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Y:\descarga\"/>
    </mc:Choice>
  </mc:AlternateContent>
  <bookViews>
    <workbookView xWindow="0" yWindow="0" windowWidth="15165" windowHeight="6795"/>
  </bookViews>
  <sheets>
    <sheet name="Resumen por Sostenimiento" sheetId="38" r:id="rId1"/>
    <sheet name="Resumen por Servicio" sheetId="39" r:id="rId2"/>
    <sheet name="Básica Inicio 23-24" sheetId="40" r:id="rId3"/>
    <sheet name="Básica Fin 22-23" sheetId="41" r:id="rId4"/>
    <sheet name="CREI 23-24" sheetId="55" r:id="rId5"/>
    <sheet name="CIS 23-24" sheetId="56" r:id="rId6"/>
    <sheet name="Matrícula por edad" sheetId="42" r:id="rId7"/>
    <sheet name="Matrícula por edad Hombres" sheetId="43" r:id="rId8"/>
    <sheet name="Matrícula por edad Mujeres" sheetId="44" r:id="rId9"/>
    <sheet name="Matrícula por edad FT" sheetId="52" r:id="rId10"/>
    <sheet name="Matrícula por edad Hom FT" sheetId="53" r:id="rId11"/>
    <sheet name="Matrícula por edad Muj FT" sheetId="54" r:id="rId12"/>
    <sheet name="Media Superior 23-24" sheetId="45" r:id="rId13"/>
    <sheet name="Superior 23-24" sheetId="46" r:id="rId14"/>
    <sheet name="Formadoras de Docentes 23-24" sheetId="47" r:id="rId15"/>
    <sheet name="Indicadores 22-23" sheetId="48" r:id="rId16"/>
    <sheet name="Proyecciones Preescolar" sheetId="49" r:id="rId17"/>
    <sheet name="Proyecciones Primaria" sheetId="50" r:id="rId18"/>
    <sheet name="Proyecciones Secundaria" sheetId="51" r:id="rId19"/>
    <sheet name="Población CONAPO" sheetId="20" r:id="rId20"/>
    <sheet name="DATOS" sheetId="7" state="hidden" r:id="rId21"/>
    <sheet name="datos por región" sheetId="13" state="hidden" r:id="rId22"/>
  </sheets>
  <externalReferences>
    <externalReference r:id="rId23"/>
    <externalReference r:id="rId24"/>
  </externalReferences>
  <definedNames>
    <definedName name="_xlnm._FilterDatabase" localSheetId="5" hidden="1">'CIS 23-24'!$A$3:$BY$10</definedName>
    <definedName name="_xlnm._FilterDatabase" localSheetId="4" hidden="1">'CREI 23-24'!$A$5:$CZ$68</definedName>
    <definedName name="_xlnm.Print_Area" localSheetId="15">'Indicadores 22-23'!$A$1:$I$44</definedName>
    <definedName name="_xlnm.Print_Area" localSheetId="6">'Matrícula por edad'!$A$1:$Z$35</definedName>
    <definedName name="_xlnm.Print_Area" localSheetId="9">'Matrícula por edad FT'!$A$1:$Q$36</definedName>
    <definedName name="_xlnm.Print_Area" localSheetId="10">'Matrícula por edad Hom FT'!$A$1:$Q$37</definedName>
    <definedName name="_xlnm.Print_Area" localSheetId="7">'Matrícula por edad Hombres'!$A$1:$Z$36</definedName>
    <definedName name="_xlnm.Print_Area" localSheetId="11">'Matrícula por edad Muj FT'!$A$1:$Q$37</definedName>
    <definedName name="_xlnm.Print_Area" localSheetId="8">'Matrícula por edad Mujeres'!$A$1:$Z$36</definedName>
    <definedName name="_xlnm.Print_Area" localSheetId="1">'Resumen por Servicio'!$A$1:$L$72</definedName>
    <definedName name="_xlnm.Print_Area" localSheetId="0">'Resumen por Sostenimiento'!$A$1:$L$88</definedName>
    <definedName name="_xlnm.Database" localSheetId="5">#REF!</definedName>
    <definedName name="_xlnm.Database">#REF!</definedName>
    <definedName name="DatosxPlantelAulLabTall2022" localSheetId="12">[1]!DatosxPlantelAulLabTall23[#Data]</definedName>
    <definedName name="DatosxPlantelAulLabTall2022">[2]!DatosxPlantelAulLabTall22[#Data]</definedName>
    <definedName name="_xlnm.Print_Titles" localSheetId="15">'Indicadores 22-23'!$A:$B,'Indicadores 22-23'!$1:$1</definedName>
    <definedName name="_xlnm.Print_Titles" localSheetId="16">'Proyecciones Preescolar'!$1:$5</definedName>
    <definedName name="_xlnm.Print_Titles" localSheetId="17">'Proyecciones Primaria'!$1:$5</definedName>
    <definedName name="_xlnm.Print_Titles" localSheetId="18">'Proyecciones Secundaria'!$1:$5</definedName>
  </definedNames>
  <calcPr calcId="152511"/>
  <pivotCaches>
    <pivotCache cacheId="0" r:id="rId25"/>
    <pivotCache cacheId="1" r:id="rId26"/>
    <pivotCache cacheId="2" r:id="rId27"/>
    <pivotCache cacheId="3" r:id="rId28"/>
    <pivotCache cacheId="4" r:id="rId29"/>
    <pivotCache cacheId="5" r:id="rId30"/>
  </pivotCaches>
</workbook>
</file>

<file path=xl/calcChain.xml><?xml version="1.0" encoding="utf-8"?>
<calcChain xmlns="http://schemas.openxmlformats.org/spreadsheetml/2006/main">
  <c r="Q30" i="54" l="1"/>
  <c r="L27" i="54"/>
  <c r="H19" i="54"/>
  <c r="Q30" i="53"/>
  <c r="L27" i="53"/>
  <c r="H19" i="53"/>
  <c r="H18" i="54" l="1"/>
  <c r="H17" i="54"/>
  <c r="H18" i="53"/>
  <c r="H17" i="53"/>
  <c r="Q29" i="54"/>
  <c r="Q29" i="53"/>
  <c r="L26" i="54"/>
  <c r="L26" i="53"/>
  <c r="Z36" i="44"/>
  <c r="Z35" i="44"/>
  <c r="T29" i="44"/>
  <c r="T28" i="44"/>
  <c r="N26" i="44"/>
  <c r="N25" i="44"/>
  <c r="I18" i="44"/>
  <c r="I17" i="44"/>
  <c r="I16" i="44"/>
  <c r="Z36" i="43"/>
  <c r="Z35" i="43"/>
  <c r="T29" i="43"/>
  <c r="T28" i="43"/>
  <c r="N26" i="43"/>
  <c r="N25" i="43"/>
  <c r="I18" i="43"/>
  <c r="I17" i="43"/>
  <c r="I16" i="43"/>
  <c r="Z35" i="42"/>
  <c r="T28" i="42"/>
  <c r="N25" i="42"/>
  <c r="I17" i="42"/>
  <c r="I16" i="42"/>
  <c r="Q29" i="52"/>
  <c r="L26" i="52"/>
  <c r="H18" i="52"/>
  <c r="H17" i="52"/>
  <c r="BY10" i="56"/>
  <c r="BX10" i="56"/>
  <c r="BW10" i="56"/>
  <c r="BV10" i="56"/>
  <c r="BU10" i="56"/>
  <c r="BT10" i="56"/>
  <c r="BS10" i="56"/>
  <c r="BR10" i="56"/>
  <c r="BQ10" i="56"/>
  <c r="BP10" i="56"/>
  <c r="BO10" i="56"/>
  <c r="BN10" i="56"/>
  <c r="BM10" i="56"/>
  <c r="BL10" i="56"/>
  <c r="BK10" i="56"/>
  <c r="BJ10" i="56"/>
  <c r="BI10" i="56"/>
  <c r="BH10" i="56"/>
  <c r="BG10" i="56"/>
  <c r="BF10" i="56"/>
  <c r="BE10" i="56"/>
  <c r="BD10" i="56"/>
  <c r="BC10" i="56"/>
  <c r="BB10" i="56"/>
  <c r="BA10" i="56"/>
  <c r="AZ10" i="56"/>
  <c r="AY10"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CZ68" i="55" l="1"/>
  <c r="CY68" i="55"/>
  <c r="CX68" i="55"/>
  <c r="CW68" i="55"/>
  <c r="CV68" i="55"/>
  <c r="CU68" i="55"/>
  <c r="CT68" i="55"/>
  <c r="CS68" i="55"/>
  <c r="CR68" i="55"/>
  <c r="CQ68" i="55"/>
  <c r="CP68" i="55"/>
  <c r="CO68" i="55"/>
  <c r="CN68" i="55"/>
  <c r="CM68" i="55"/>
  <c r="CL68" i="55"/>
  <c r="CK68" i="55"/>
  <c r="CJ68" i="55"/>
  <c r="CI68" i="55"/>
  <c r="CH68" i="55"/>
  <c r="CG68" i="55"/>
  <c r="CF68" i="55"/>
  <c r="CE68" i="55"/>
  <c r="CD68" i="55"/>
  <c r="CC68" i="55"/>
  <c r="CB68" i="55"/>
  <c r="CA68" i="55"/>
  <c r="BZ68" i="55"/>
  <c r="BY68" i="55"/>
  <c r="BX68" i="55"/>
  <c r="BW68" i="55"/>
  <c r="BV68" i="55"/>
  <c r="BU68" i="55"/>
  <c r="BT68" i="55"/>
  <c r="BS68" i="55"/>
  <c r="BR68" i="55"/>
  <c r="BQ68" i="55"/>
  <c r="BP68" i="55"/>
  <c r="BO68" i="55"/>
  <c r="BN68" i="55"/>
  <c r="BM68" i="55"/>
  <c r="BL68" i="55"/>
  <c r="BK68" i="55"/>
  <c r="BJ68" i="55"/>
  <c r="BI68" i="55"/>
  <c r="BH68" i="55"/>
  <c r="BG68" i="55"/>
  <c r="BF68" i="55"/>
  <c r="BE68" i="55"/>
  <c r="BD68" i="55"/>
  <c r="BC68" i="55"/>
  <c r="BB68" i="55"/>
  <c r="BA68" i="55"/>
  <c r="AZ68" i="55"/>
  <c r="AY68" i="55"/>
  <c r="AX68" i="55"/>
  <c r="AW68" i="55"/>
  <c r="AV68" i="55"/>
  <c r="AU68" i="55"/>
  <c r="AT68" i="55"/>
  <c r="AS68" i="55"/>
  <c r="AR68" i="55"/>
  <c r="AQ68" i="55"/>
  <c r="AP68" i="55"/>
  <c r="AO68" i="55"/>
  <c r="AN68" i="55"/>
  <c r="AM68" i="55"/>
  <c r="AL68" i="55"/>
  <c r="AK68" i="55"/>
  <c r="AJ68" i="55"/>
  <c r="AI68" i="55"/>
  <c r="AH68" i="55"/>
  <c r="AG68" i="55"/>
  <c r="AF68" i="55"/>
  <c r="AE68" i="55"/>
  <c r="AD68" i="55"/>
  <c r="AC68" i="55"/>
  <c r="AB68" i="55"/>
  <c r="AA68" i="55"/>
  <c r="Z68" i="55"/>
  <c r="Y68" i="55"/>
  <c r="X68" i="55"/>
  <c r="W68" i="55"/>
  <c r="V68" i="55"/>
  <c r="U68" i="55"/>
  <c r="T68" i="55"/>
  <c r="S68" i="55"/>
  <c r="R68" i="55"/>
  <c r="Q68" i="55"/>
  <c r="P68" i="55"/>
  <c r="Q28" i="54" l="1"/>
  <c r="C28" i="54"/>
  <c r="D28" i="54" s="1"/>
  <c r="Q27" i="54"/>
  <c r="C27" i="54" s="1"/>
  <c r="D27" i="54" s="1"/>
  <c r="Q26" i="54"/>
  <c r="C26" i="54" s="1"/>
  <c r="D26" i="54" s="1"/>
  <c r="Q25" i="54"/>
  <c r="L25" i="54"/>
  <c r="C25" i="54" s="1"/>
  <c r="D25" i="54" s="1"/>
  <c r="Q24" i="54"/>
  <c r="L24" i="54"/>
  <c r="C24" i="54" s="1"/>
  <c r="D24" i="54" s="1"/>
  <c r="Q23" i="54"/>
  <c r="L23" i="54"/>
  <c r="C23" i="54" s="1"/>
  <c r="D23" i="54" s="1"/>
  <c r="Q22" i="54"/>
  <c r="L22" i="54"/>
  <c r="C22" i="54" s="1"/>
  <c r="D22" i="54" s="1"/>
  <c r="Q21" i="54"/>
  <c r="L21" i="54"/>
  <c r="C21" i="54" s="1"/>
  <c r="D21" i="54" s="1"/>
  <c r="L20" i="54"/>
  <c r="D20" i="54"/>
  <c r="C20" i="54"/>
  <c r="L19" i="54"/>
  <c r="C19" i="54"/>
  <c r="D19" i="54" s="1"/>
  <c r="L18" i="54"/>
  <c r="C18" i="54" s="1"/>
  <c r="D18" i="54" s="1"/>
  <c r="L17" i="54"/>
  <c r="C17" i="54" s="1"/>
  <c r="D17" i="54" s="1"/>
  <c r="L16" i="54"/>
  <c r="H16" i="54"/>
  <c r="C16" i="54" s="1"/>
  <c r="D16" i="54" s="1"/>
  <c r="L15" i="54"/>
  <c r="H15" i="54"/>
  <c r="C15" i="54" s="1"/>
  <c r="D15" i="54" s="1"/>
  <c r="H14" i="54"/>
  <c r="D14" i="54"/>
  <c r="C14" i="54"/>
  <c r="H13" i="54"/>
  <c r="C13" i="54"/>
  <c r="D13" i="54" s="1"/>
  <c r="H12" i="54"/>
  <c r="C12" i="54" s="1"/>
  <c r="Q11" i="54"/>
  <c r="P11" i="54"/>
  <c r="O11" i="54"/>
  <c r="N11" i="54"/>
  <c r="L11" i="54"/>
  <c r="K11" i="54"/>
  <c r="J11" i="54"/>
  <c r="G11" i="54"/>
  <c r="F11" i="54"/>
  <c r="H11" i="54" s="1"/>
  <c r="H30" i="54" s="1"/>
  <c r="B11" i="54"/>
  <c r="Q28" i="53"/>
  <c r="C28" i="53"/>
  <c r="D28" i="53" s="1"/>
  <c r="Q27" i="53"/>
  <c r="C27" i="53" s="1"/>
  <c r="D27" i="53" s="1"/>
  <c r="Q26" i="53"/>
  <c r="C26" i="53" s="1"/>
  <c r="D26" i="53" s="1"/>
  <c r="Q25" i="53"/>
  <c r="L25" i="53"/>
  <c r="C25" i="53" s="1"/>
  <c r="D25" i="53" s="1"/>
  <c r="Q24" i="53"/>
  <c r="L24" i="53"/>
  <c r="C24" i="53" s="1"/>
  <c r="D24" i="53" s="1"/>
  <c r="Q23" i="53"/>
  <c r="L23" i="53"/>
  <c r="C23" i="53" s="1"/>
  <c r="D23" i="53" s="1"/>
  <c r="Q22" i="53"/>
  <c r="L22" i="53"/>
  <c r="C22" i="53" s="1"/>
  <c r="D22" i="53" s="1"/>
  <c r="Q21" i="53"/>
  <c r="L21" i="53"/>
  <c r="C21" i="53" s="1"/>
  <c r="D21" i="53" s="1"/>
  <c r="L20" i="53"/>
  <c r="C20" i="53" s="1"/>
  <c r="D20" i="53" s="1"/>
  <c r="L19" i="53"/>
  <c r="C19" i="53"/>
  <c r="D19" i="53" s="1"/>
  <c r="L18" i="53"/>
  <c r="C18" i="53"/>
  <c r="D18" i="53" s="1"/>
  <c r="L17" i="53"/>
  <c r="C17" i="53" s="1"/>
  <c r="D17" i="53" s="1"/>
  <c r="L16" i="53"/>
  <c r="H16" i="53"/>
  <c r="C16" i="53" s="1"/>
  <c r="D16" i="53" s="1"/>
  <c r="L15" i="53"/>
  <c r="H15" i="53"/>
  <c r="C15" i="53" s="1"/>
  <c r="D15" i="53" s="1"/>
  <c r="H14" i="53"/>
  <c r="C14" i="53" s="1"/>
  <c r="D14" i="53" s="1"/>
  <c r="H13" i="53"/>
  <c r="C13" i="53"/>
  <c r="D13" i="53" s="1"/>
  <c r="H12" i="53"/>
  <c r="C12" i="53"/>
  <c r="D12" i="53" s="1"/>
  <c r="Q11" i="53"/>
  <c r="P11" i="53"/>
  <c r="O11" i="53"/>
  <c r="N11" i="53"/>
  <c r="L11" i="53"/>
  <c r="K11" i="53"/>
  <c r="J11" i="53"/>
  <c r="G11" i="53"/>
  <c r="H11" i="53" s="1"/>
  <c r="H30" i="53" s="1"/>
  <c r="F11" i="53"/>
  <c r="B11" i="53"/>
  <c r="Q28" i="52"/>
  <c r="C28" i="52"/>
  <c r="D28" i="52" s="1"/>
  <c r="Q27" i="52"/>
  <c r="C27" i="52"/>
  <c r="D27" i="52" s="1"/>
  <c r="Q26" i="52"/>
  <c r="C26" i="52" s="1"/>
  <c r="D26" i="52" s="1"/>
  <c r="Q25" i="52"/>
  <c r="L25" i="52"/>
  <c r="C25" i="52" s="1"/>
  <c r="D25" i="52" s="1"/>
  <c r="Q24" i="52"/>
  <c r="L24" i="52"/>
  <c r="C24" i="52" s="1"/>
  <c r="D24" i="52" s="1"/>
  <c r="Q23" i="52"/>
  <c r="L23" i="52"/>
  <c r="C23" i="52" s="1"/>
  <c r="D23" i="52" s="1"/>
  <c r="Q22" i="52"/>
  <c r="L22" i="52"/>
  <c r="C22" i="52" s="1"/>
  <c r="D22" i="52" s="1"/>
  <c r="Q21" i="52"/>
  <c r="L21" i="52"/>
  <c r="C21" i="52" s="1"/>
  <c r="D21" i="52" s="1"/>
  <c r="L20" i="52"/>
  <c r="C20" i="52" s="1"/>
  <c r="D20" i="52" s="1"/>
  <c r="L19" i="52"/>
  <c r="C19" i="52"/>
  <c r="D19" i="52" s="1"/>
  <c r="L18" i="52"/>
  <c r="C18" i="52"/>
  <c r="D18" i="52" s="1"/>
  <c r="L17" i="52"/>
  <c r="C17" i="52" s="1"/>
  <c r="D17" i="52" s="1"/>
  <c r="L16" i="52"/>
  <c r="H16" i="52"/>
  <c r="C16" i="52" s="1"/>
  <c r="D16" i="52" s="1"/>
  <c r="L15" i="52"/>
  <c r="H15" i="52"/>
  <c r="C15" i="52" s="1"/>
  <c r="D15" i="52" s="1"/>
  <c r="H14" i="52"/>
  <c r="C14" i="52" s="1"/>
  <c r="D14" i="52" s="1"/>
  <c r="H13" i="52"/>
  <c r="C13" i="52"/>
  <c r="H12" i="52"/>
  <c r="C12" i="52"/>
  <c r="D12" i="52" s="1"/>
  <c r="Q11" i="52"/>
  <c r="P11" i="52"/>
  <c r="O11" i="52"/>
  <c r="N11" i="52"/>
  <c r="L11" i="52"/>
  <c r="K11" i="52"/>
  <c r="J11" i="52"/>
  <c r="G11" i="52"/>
  <c r="F11" i="52"/>
  <c r="B11" i="52"/>
  <c r="C11" i="52" l="1"/>
  <c r="D11" i="52" s="1"/>
  <c r="D12" i="54"/>
  <c r="C11" i="54"/>
  <c r="D11" i="54" s="1"/>
  <c r="H11" i="52"/>
  <c r="J30" i="52" s="1"/>
  <c r="D13" i="52"/>
  <c r="C11" i="53"/>
  <c r="D11" i="53" s="1"/>
  <c r="S23" i="45" l="1"/>
  <c r="R23" i="45"/>
  <c r="Q23" i="45"/>
  <c r="P23" i="45"/>
  <c r="O23" i="45"/>
  <c r="N23" i="45"/>
  <c r="M23" i="45"/>
  <c r="L23" i="45"/>
  <c r="K23" i="45"/>
  <c r="J23" i="45"/>
  <c r="I23" i="45"/>
  <c r="H23" i="45"/>
  <c r="G23" i="45"/>
  <c r="F23" i="45"/>
  <c r="E23" i="45"/>
  <c r="D23" i="45"/>
  <c r="C23" i="45"/>
  <c r="B23" i="45"/>
  <c r="S19" i="45"/>
  <c r="R19" i="45"/>
  <c r="Q19" i="45"/>
  <c r="P19" i="45"/>
  <c r="O19" i="45"/>
  <c r="N19" i="45"/>
  <c r="M19" i="45"/>
  <c r="L19" i="45"/>
  <c r="K19" i="45"/>
  <c r="J19" i="45"/>
  <c r="I19" i="45"/>
  <c r="H19" i="45"/>
  <c r="G19" i="45"/>
  <c r="F19" i="45"/>
  <c r="E19" i="45"/>
  <c r="D19" i="45"/>
  <c r="C19" i="45"/>
  <c r="B19" i="45"/>
  <c r="S5" i="45"/>
  <c r="R5" i="45"/>
  <c r="Q5" i="45"/>
  <c r="P5" i="45"/>
  <c r="O5" i="45"/>
  <c r="N5" i="45"/>
  <c r="M5" i="45"/>
  <c r="L5" i="45"/>
  <c r="K5" i="45"/>
  <c r="J5" i="45"/>
  <c r="I5" i="45"/>
  <c r="H5" i="45"/>
  <c r="G5" i="45"/>
  <c r="F5" i="45"/>
  <c r="E5" i="45"/>
  <c r="D5" i="45"/>
  <c r="C5" i="45"/>
  <c r="B5" i="45"/>
  <c r="P28" i="45" l="1"/>
  <c r="E28" i="45"/>
  <c r="I28" i="45"/>
  <c r="M28" i="45"/>
  <c r="Q28" i="45"/>
  <c r="D28" i="45"/>
  <c r="H28" i="45"/>
  <c r="L28" i="45"/>
  <c r="B28" i="45"/>
  <c r="F28" i="45"/>
  <c r="J28" i="45"/>
  <c r="N28" i="45"/>
  <c r="R28" i="45"/>
  <c r="C28" i="45"/>
  <c r="K28" i="45"/>
  <c r="O28" i="45"/>
  <c r="S28" i="45"/>
  <c r="G28" i="45"/>
  <c r="Z34" i="44"/>
  <c r="C34" i="44" s="1"/>
  <c r="D34" i="44" s="1"/>
  <c r="Z33" i="44"/>
  <c r="D33" i="44"/>
  <c r="C33" i="44"/>
  <c r="Z32" i="44"/>
  <c r="C32" i="44"/>
  <c r="D32" i="44" s="1"/>
  <c r="Z31" i="44"/>
  <c r="C31" i="44"/>
  <c r="D31" i="44" s="1"/>
  <c r="Z30" i="44"/>
  <c r="C30" i="44" s="1"/>
  <c r="D30" i="44" s="1"/>
  <c r="Z29" i="44"/>
  <c r="C29" i="44" s="1"/>
  <c r="D29" i="44" s="1"/>
  <c r="Z28" i="44"/>
  <c r="C28" i="44" s="1"/>
  <c r="D28" i="44" s="1"/>
  <c r="Z27" i="44"/>
  <c r="T27" i="44"/>
  <c r="C27" i="44" s="1"/>
  <c r="D27" i="44" s="1"/>
  <c r="Z26" i="44"/>
  <c r="T26" i="44"/>
  <c r="C26" i="44" s="1"/>
  <c r="D26" i="44" s="1"/>
  <c r="Z25" i="44"/>
  <c r="T25" i="44"/>
  <c r="C25" i="44"/>
  <c r="D25" i="44" s="1"/>
  <c r="Z24" i="44"/>
  <c r="T24" i="44"/>
  <c r="C24" i="44" s="1"/>
  <c r="D24" i="44" s="1"/>
  <c r="N24" i="44"/>
  <c r="Z23" i="44"/>
  <c r="T23" i="44"/>
  <c r="N23" i="44"/>
  <c r="C23" i="44" s="1"/>
  <c r="D23" i="44" s="1"/>
  <c r="T22" i="44"/>
  <c r="N22" i="44"/>
  <c r="C22" i="44" s="1"/>
  <c r="D22" i="44" s="1"/>
  <c r="T21" i="44"/>
  <c r="N21" i="44"/>
  <c r="C21" i="44" s="1"/>
  <c r="D21" i="44" s="1"/>
  <c r="T20" i="44"/>
  <c r="N20" i="44"/>
  <c r="C20" i="44" s="1"/>
  <c r="D20" i="44" s="1"/>
  <c r="N19" i="44"/>
  <c r="C19" i="44" s="1"/>
  <c r="D19" i="44" s="1"/>
  <c r="N18" i="44"/>
  <c r="C18" i="44" s="1"/>
  <c r="D18" i="44" s="1"/>
  <c r="N17" i="44"/>
  <c r="C17" i="44" s="1"/>
  <c r="D17" i="44" s="1"/>
  <c r="N16" i="44"/>
  <c r="C16" i="44" s="1"/>
  <c r="D16" i="44" s="1"/>
  <c r="N15" i="44"/>
  <c r="I15" i="44"/>
  <c r="C15" i="44" s="1"/>
  <c r="D15" i="44" s="1"/>
  <c r="N14" i="44"/>
  <c r="I14" i="44"/>
  <c r="D14" i="44"/>
  <c r="C14" i="44"/>
  <c r="I13" i="44"/>
  <c r="C13" i="44"/>
  <c r="D13" i="44" s="1"/>
  <c r="I12" i="44"/>
  <c r="I11" i="44"/>
  <c r="C11" i="44" s="1"/>
  <c r="Y10" i="44"/>
  <c r="X10" i="44"/>
  <c r="W10" i="44"/>
  <c r="V10" i="44"/>
  <c r="Z10" i="44" s="1"/>
  <c r="S10" i="44"/>
  <c r="R10" i="44"/>
  <c r="Q10" i="44"/>
  <c r="P10" i="44"/>
  <c r="T10" i="44" s="1"/>
  <c r="M10" i="44"/>
  <c r="L10" i="44"/>
  <c r="K10" i="44"/>
  <c r="N10" i="44" s="1"/>
  <c r="H10" i="44"/>
  <c r="G10" i="44"/>
  <c r="F10" i="44"/>
  <c r="I10" i="44" s="1"/>
  <c r="B10" i="44"/>
  <c r="Z34" i="43"/>
  <c r="C34" i="43" s="1"/>
  <c r="D34" i="43" s="1"/>
  <c r="Z33" i="43"/>
  <c r="C33" i="43"/>
  <c r="D33" i="43" s="1"/>
  <c r="Z32" i="43"/>
  <c r="C32" i="43"/>
  <c r="D32" i="43" s="1"/>
  <c r="Z31" i="43"/>
  <c r="C31" i="43" s="1"/>
  <c r="D31" i="43" s="1"/>
  <c r="Z30" i="43"/>
  <c r="C30" i="43" s="1"/>
  <c r="D30" i="43" s="1"/>
  <c r="Z29" i="43"/>
  <c r="D29" i="43"/>
  <c r="C29" i="43"/>
  <c r="Z28" i="43"/>
  <c r="C28" i="43" s="1"/>
  <c r="D28" i="43" s="1"/>
  <c r="Z27" i="43"/>
  <c r="T27" i="43"/>
  <c r="C27" i="43" s="1"/>
  <c r="D27" i="43" s="1"/>
  <c r="Z26" i="43"/>
  <c r="T26" i="43"/>
  <c r="C26" i="43" s="1"/>
  <c r="D26" i="43" s="1"/>
  <c r="Z25" i="43"/>
  <c r="T25" i="43"/>
  <c r="C25" i="43" s="1"/>
  <c r="D25" i="43" s="1"/>
  <c r="Z24" i="43"/>
  <c r="T24" i="43"/>
  <c r="N24" i="43"/>
  <c r="C24" i="43"/>
  <c r="D24" i="43" s="1"/>
  <c r="Z23" i="43"/>
  <c r="T23" i="43"/>
  <c r="N23" i="43"/>
  <c r="C23" i="43" s="1"/>
  <c r="D23" i="43" s="1"/>
  <c r="T22" i="43"/>
  <c r="N22" i="43"/>
  <c r="C22" i="43"/>
  <c r="D22" i="43" s="1"/>
  <c r="T21" i="43"/>
  <c r="N21" i="43"/>
  <c r="C21" i="43"/>
  <c r="D21" i="43" s="1"/>
  <c r="T20" i="43"/>
  <c r="N20" i="43"/>
  <c r="C20" i="43"/>
  <c r="D20" i="43" s="1"/>
  <c r="N19" i="43"/>
  <c r="C19" i="43"/>
  <c r="D19" i="43" s="1"/>
  <c r="N18" i="43"/>
  <c r="C18" i="43" s="1"/>
  <c r="D18" i="43" s="1"/>
  <c r="N17" i="43"/>
  <c r="C17" i="43" s="1"/>
  <c r="D17" i="43" s="1"/>
  <c r="N16" i="43"/>
  <c r="C16" i="43"/>
  <c r="D16" i="43" s="1"/>
  <c r="N15" i="43"/>
  <c r="I15" i="43"/>
  <c r="C15" i="43"/>
  <c r="D15" i="43" s="1"/>
  <c r="N14" i="43"/>
  <c r="I14" i="43"/>
  <c r="C14" i="43"/>
  <c r="D14" i="43" s="1"/>
  <c r="I13" i="43"/>
  <c r="C13" i="43" s="1"/>
  <c r="D13" i="43" s="1"/>
  <c r="I12" i="43"/>
  <c r="I11" i="43"/>
  <c r="D11" i="43"/>
  <c r="C11" i="43"/>
  <c r="Y10" i="43"/>
  <c r="X10" i="43"/>
  <c r="W10" i="43"/>
  <c r="V10" i="43"/>
  <c r="Z10" i="43" s="1"/>
  <c r="S10" i="43"/>
  <c r="R10" i="43"/>
  <c r="Q10" i="43"/>
  <c r="P10" i="43"/>
  <c r="T10" i="43" s="1"/>
  <c r="N10" i="43"/>
  <c r="M10" i="43"/>
  <c r="L10" i="43"/>
  <c r="K10" i="43"/>
  <c r="I10" i="43"/>
  <c r="I35" i="43" s="1"/>
  <c r="H10" i="43"/>
  <c r="G10" i="43"/>
  <c r="F10" i="43"/>
  <c r="B10" i="43"/>
  <c r="Z34" i="42"/>
  <c r="C34" i="42" s="1"/>
  <c r="D34" i="42" s="1"/>
  <c r="Z33" i="42"/>
  <c r="C33" i="42" s="1"/>
  <c r="D33" i="42" s="1"/>
  <c r="Z32" i="42"/>
  <c r="C32" i="42" s="1"/>
  <c r="D32" i="42" s="1"/>
  <c r="Z31" i="42"/>
  <c r="C31" i="42"/>
  <c r="D31" i="42" s="1"/>
  <c r="Z30" i="42"/>
  <c r="C30" i="42"/>
  <c r="D30" i="42" s="1"/>
  <c r="Z29" i="42"/>
  <c r="C29" i="42" s="1"/>
  <c r="D29" i="42" s="1"/>
  <c r="Z28" i="42"/>
  <c r="C28" i="42" s="1"/>
  <c r="D28" i="42" s="1"/>
  <c r="Z27" i="42"/>
  <c r="T27" i="42"/>
  <c r="C27" i="42" s="1"/>
  <c r="D27" i="42" s="1"/>
  <c r="Z26" i="42"/>
  <c r="T26" i="42"/>
  <c r="C26" i="42" s="1"/>
  <c r="D26" i="42" s="1"/>
  <c r="Z25" i="42"/>
  <c r="T25" i="42"/>
  <c r="C25" i="42"/>
  <c r="D25" i="42" s="1"/>
  <c r="Z24" i="42"/>
  <c r="T24" i="42"/>
  <c r="N24" i="42"/>
  <c r="C24" i="42"/>
  <c r="D24" i="42" s="1"/>
  <c r="Z23" i="42"/>
  <c r="T23" i="42"/>
  <c r="N23" i="42"/>
  <c r="C23" i="42" s="1"/>
  <c r="D23" i="42" s="1"/>
  <c r="T22" i="42"/>
  <c r="N22" i="42"/>
  <c r="C22" i="42" s="1"/>
  <c r="D22" i="42" s="1"/>
  <c r="T21" i="42"/>
  <c r="N21" i="42"/>
  <c r="C21" i="42" s="1"/>
  <c r="D21" i="42" s="1"/>
  <c r="T20" i="42"/>
  <c r="N20" i="42"/>
  <c r="C20" i="42" s="1"/>
  <c r="D20" i="42" s="1"/>
  <c r="N19" i="42"/>
  <c r="C19" i="42" s="1"/>
  <c r="D19" i="42" s="1"/>
  <c r="N18" i="42"/>
  <c r="C18" i="42"/>
  <c r="D18" i="42" s="1"/>
  <c r="N17" i="42"/>
  <c r="C17" i="42"/>
  <c r="D17" i="42" s="1"/>
  <c r="N16" i="42"/>
  <c r="C16" i="42"/>
  <c r="D16" i="42" s="1"/>
  <c r="N15" i="42"/>
  <c r="I15" i="42"/>
  <c r="C15" i="42"/>
  <c r="D15" i="42" s="1"/>
  <c r="N14" i="42"/>
  <c r="I14" i="42"/>
  <c r="C14" i="42"/>
  <c r="D14" i="42" s="1"/>
  <c r="I13" i="42"/>
  <c r="C13" i="42" s="1"/>
  <c r="D13" i="42" s="1"/>
  <c r="I12" i="42"/>
  <c r="I11" i="42"/>
  <c r="D11" i="42"/>
  <c r="C11" i="42"/>
  <c r="Y10" i="42"/>
  <c r="X10" i="42"/>
  <c r="W10" i="42"/>
  <c r="V10" i="42"/>
  <c r="Z10" i="42" s="1"/>
  <c r="S10" i="42"/>
  <c r="R10" i="42"/>
  <c r="Q10" i="42"/>
  <c r="P10" i="42"/>
  <c r="T10" i="42" s="1"/>
  <c r="N10" i="42"/>
  <c r="M10" i="42"/>
  <c r="L10" i="42"/>
  <c r="K10" i="42"/>
  <c r="I10" i="42"/>
  <c r="H10" i="42"/>
  <c r="G10" i="42"/>
  <c r="F10" i="42"/>
  <c r="B10" i="42"/>
  <c r="D11" i="44" l="1"/>
  <c r="I35" i="44"/>
  <c r="K35" i="42"/>
  <c r="C12" i="44"/>
  <c r="D12" i="44" s="1"/>
  <c r="C12" i="43"/>
  <c r="C12" i="42"/>
  <c r="D12" i="43" l="1"/>
  <c r="C10" i="43"/>
  <c r="D10" i="43" s="1"/>
  <c r="D12" i="42"/>
  <c r="C10" i="42"/>
  <c r="D10" i="42" s="1"/>
  <c r="C10" i="44"/>
  <c r="D10" i="44" s="1"/>
  <c r="H66" i="39" l="1"/>
  <c r="D66" i="39"/>
  <c r="K64" i="39"/>
  <c r="F64" i="39"/>
  <c r="K63" i="39"/>
  <c r="F63" i="39"/>
  <c r="K62" i="39"/>
  <c r="F62" i="39"/>
  <c r="L61" i="39"/>
  <c r="K61" i="39"/>
  <c r="J61" i="39"/>
  <c r="I61" i="39"/>
  <c r="G61" i="39"/>
  <c r="G66" i="39" s="1"/>
  <c r="F61" i="39"/>
  <c r="E61" i="39"/>
  <c r="D61" i="39"/>
  <c r="K59" i="39"/>
  <c r="F59" i="39"/>
  <c r="K57" i="39"/>
  <c r="F57" i="39"/>
  <c r="K56" i="39"/>
  <c r="K55" i="39" s="1"/>
  <c r="F56" i="39"/>
  <c r="F55" i="39" s="1"/>
  <c r="F66" i="39" s="1"/>
  <c r="L55" i="39"/>
  <c r="L66" i="39" s="1"/>
  <c r="J55" i="39"/>
  <c r="J66" i="39" s="1"/>
  <c r="I55" i="39"/>
  <c r="I66" i="39" s="1"/>
  <c r="E55" i="39"/>
  <c r="E66" i="39" s="1"/>
  <c r="D55" i="39"/>
  <c r="K51" i="39"/>
  <c r="F51" i="39"/>
  <c r="K50" i="39"/>
  <c r="F50" i="39"/>
  <c r="K49" i="39"/>
  <c r="F49" i="39"/>
  <c r="L48" i="39"/>
  <c r="J48" i="39"/>
  <c r="I48" i="39"/>
  <c r="G48" i="39"/>
  <c r="F48" i="39"/>
  <c r="E48" i="39"/>
  <c r="D48" i="39"/>
  <c r="K46" i="39"/>
  <c r="F46" i="39"/>
  <c r="K45" i="39"/>
  <c r="F45" i="39"/>
  <c r="K44" i="39"/>
  <c r="F44" i="39"/>
  <c r="F43" i="39" s="1"/>
  <c r="F53" i="39" s="1"/>
  <c r="L43" i="39"/>
  <c r="J43" i="39"/>
  <c r="J53" i="39" s="1"/>
  <c r="I43" i="39"/>
  <c r="I53" i="39" s="1"/>
  <c r="G43" i="39"/>
  <c r="G53" i="39" s="1"/>
  <c r="E43" i="39"/>
  <c r="E53" i="39" s="1"/>
  <c r="D43" i="39"/>
  <c r="D53" i="39" s="1"/>
  <c r="L41" i="39"/>
  <c r="K39" i="39"/>
  <c r="F39" i="39"/>
  <c r="K38" i="39"/>
  <c r="F38" i="39"/>
  <c r="K37" i="39"/>
  <c r="F37" i="39"/>
  <c r="K36" i="39"/>
  <c r="K35" i="39" s="1"/>
  <c r="F36" i="39"/>
  <c r="L35" i="39"/>
  <c r="J35" i="39"/>
  <c r="I35" i="39"/>
  <c r="I41" i="39" s="1"/>
  <c r="H35" i="39"/>
  <c r="G35" i="39"/>
  <c r="E35" i="39"/>
  <c r="D35" i="39"/>
  <c r="K33" i="39"/>
  <c r="F33" i="39"/>
  <c r="K32" i="39"/>
  <c r="F32" i="39"/>
  <c r="K31" i="39"/>
  <c r="F31" i="39"/>
  <c r="K30" i="39"/>
  <c r="K29" i="39" s="1"/>
  <c r="F30" i="39"/>
  <c r="F29" i="39" s="1"/>
  <c r="L29" i="39"/>
  <c r="J29" i="39"/>
  <c r="I29" i="39"/>
  <c r="H29" i="39"/>
  <c r="H41" i="39" s="1"/>
  <c r="G29" i="39"/>
  <c r="E29" i="39"/>
  <c r="D29" i="39"/>
  <c r="D41" i="39" s="1"/>
  <c r="K25" i="39"/>
  <c r="F25" i="39"/>
  <c r="K24" i="39"/>
  <c r="F24" i="39"/>
  <c r="K23" i="39"/>
  <c r="F23" i="39"/>
  <c r="K22" i="39"/>
  <c r="K21" i="39" s="1"/>
  <c r="F22" i="39"/>
  <c r="F21" i="39" s="1"/>
  <c r="L21" i="39"/>
  <c r="J21" i="39"/>
  <c r="I21" i="39"/>
  <c r="H21" i="39"/>
  <c r="G21" i="39"/>
  <c r="E21" i="39"/>
  <c r="D21" i="39"/>
  <c r="K19" i="39"/>
  <c r="F19" i="39"/>
  <c r="K18" i="39"/>
  <c r="F18" i="39"/>
  <c r="K17" i="39"/>
  <c r="K16" i="39" s="1"/>
  <c r="F17" i="39"/>
  <c r="L16" i="39"/>
  <c r="J16" i="39"/>
  <c r="I16" i="39"/>
  <c r="H16" i="39"/>
  <c r="G16" i="39"/>
  <c r="G27" i="39" s="1"/>
  <c r="E16" i="39"/>
  <c r="D16" i="39"/>
  <c r="K14" i="39"/>
  <c r="F14" i="39"/>
  <c r="K13" i="39"/>
  <c r="F13" i="39"/>
  <c r="K12" i="39"/>
  <c r="F12" i="39"/>
  <c r="L11" i="39"/>
  <c r="J11" i="39"/>
  <c r="I11" i="39"/>
  <c r="H11" i="39"/>
  <c r="F11" i="39"/>
  <c r="E11" i="39"/>
  <c r="D11" i="39"/>
  <c r="K9" i="39"/>
  <c r="F9" i="39"/>
  <c r="K8" i="39"/>
  <c r="F8" i="39"/>
  <c r="K7" i="39"/>
  <c r="K6" i="39" s="1"/>
  <c r="F7" i="39"/>
  <c r="F6" i="39" s="1"/>
  <c r="L6" i="39"/>
  <c r="J6" i="39"/>
  <c r="I6" i="39"/>
  <c r="I27" i="39" s="1"/>
  <c r="H6" i="39"/>
  <c r="H27" i="39" s="1"/>
  <c r="E6" i="39"/>
  <c r="D6" i="39"/>
  <c r="K80" i="38"/>
  <c r="F80" i="38"/>
  <c r="K79" i="38"/>
  <c r="F79" i="38"/>
  <c r="K78" i="38"/>
  <c r="F78" i="38"/>
  <c r="L77" i="38"/>
  <c r="K77" i="38"/>
  <c r="J77" i="38"/>
  <c r="I77" i="38"/>
  <c r="G77" i="38"/>
  <c r="G82" i="38" s="1"/>
  <c r="F77" i="38"/>
  <c r="E77" i="38"/>
  <c r="D77" i="38"/>
  <c r="K75" i="38"/>
  <c r="F75" i="38"/>
  <c r="K74" i="38"/>
  <c r="F74" i="38"/>
  <c r="K73" i="38"/>
  <c r="F73" i="38"/>
  <c r="K72" i="38"/>
  <c r="F72" i="38"/>
  <c r="L71" i="38"/>
  <c r="K71" i="38"/>
  <c r="J71" i="38"/>
  <c r="I71" i="38"/>
  <c r="H71" i="38"/>
  <c r="F71" i="38"/>
  <c r="E71" i="38"/>
  <c r="D71" i="38"/>
  <c r="K69" i="38"/>
  <c r="F69" i="38"/>
  <c r="K68" i="38"/>
  <c r="F68" i="38"/>
  <c r="K67" i="38"/>
  <c r="K66" i="38" s="1"/>
  <c r="F67" i="38"/>
  <c r="F66" i="38" s="1"/>
  <c r="L66" i="38"/>
  <c r="J66" i="38"/>
  <c r="I66" i="38"/>
  <c r="H66" i="38"/>
  <c r="H82" i="38" s="1"/>
  <c r="E66" i="38"/>
  <c r="D66" i="38"/>
  <c r="K64" i="38"/>
  <c r="F64" i="38"/>
  <c r="K63" i="38"/>
  <c r="F63" i="38"/>
  <c r="L62" i="38"/>
  <c r="L82" i="38" s="1"/>
  <c r="J62" i="38"/>
  <c r="J82" i="38" s="1"/>
  <c r="I62" i="38"/>
  <c r="E62" i="38"/>
  <c r="D62" i="38"/>
  <c r="K58" i="38"/>
  <c r="F58" i="38"/>
  <c r="K57" i="38"/>
  <c r="F57" i="38"/>
  <c r="K56" i="38"/>
  <c r="F56" i="38"/>
  <c r="K55" i="38"/>
  <c r="F55" i="38"/>
  <c r="F53" i="38" s="1"/>
  <c r="K54" i="38"/>
  <c r="K53" i="38" s="1"/>
  <c r="F54" i="38"/>
  <c r="L53" i="38"/>
  <c r="J53" i="38"/>
  <c r="I53" i="38"/>
  <c r="G53" i="38"/>
  <c r="E53" i="38"/>
  <c r="D53" i="38"/>
  <c r="K51" i="38"/>
  <c r="F51" i="38"/>
  <c r="K50" i="38"/>
  <c r="F50" i="38"/>
  <c r="K49" i="38"/>
  <c r="F49" i="38"/>
  <c r="K48" i="38"/>
  <c r="F48" i="38"/>
  <c r="K47" i="38"/>
  <c r="F47" i="38"/>
  <c r="L46" i="38"/>
  <c r="L60" i="38" s="1"/>
  <c r="J46" i="38"/>
  <c r="J60" i="38" s="1"/>
  <c r="I46" i="38"/>
  <c r="G46" i="38"/>
  <c r="G60" i="38" s="1"/>
  <c r="E46" i="38"/>
  <c r="E60" i="38" s="1"/>
  <c r="D46" i="38"/>
  <c r="D60" i="38" s="1"/>
  <c r="D44" i="38"/>
  <c r="K42" i="38"/>
  <c r="F42" i="38"/>
  <c r="K41" i="38"/>
  <c r="F41" i="38"/>
  <c r="K40" i="38"/>
  <c r="F40" i="38"/>
  <c r="K39" i="38"/>
  <c r="F39" i="38"/>
  <c r="F38" i="38" s="1"/>
  <c r="L38" i="38"/>
  <c r="J38" i="38"/>
  <c r="I38" i="38"/>
  <c r="H38" i="38"/>
  <c r="G38" i="38"/>
  <c r="E38" i="38"/>
  <c r="D38" i="38"/>
  <c r="K36" i="38"/>
  <c r="F36" i="38"/>
  <c r="K35" i="38"/>
  <c r="F35" i="38"/>
  <c r="K34" i="38"/>
  <c r="F34" i="38"/>
  <c r="K33" i="38"/>
  <c r="F33" i="38"/>
  <c r="L32" i="38"/>
  <c r="L44" i="38" s="1"/>
  <c r="J32" i="38"/>
  <c r="J44" i="38" s="1"/>
  <c r="I32" i="38"/>
  <c r="H32" i="38"/>
  <c r="H44" i="38" s="1"/>
  <c r="G32" i="38"/>
  <c r="F32" i="38"/>
  <c r="F44" i="38" s="1"/>
  <c r="E32" i="38"/>
  <c r="D32" i="38"/>
  <c r="K28" i="38"/>
  <c r="F28" i="38"/>
  <c r="K27" i="38"/>
  <c r="F27" i="38"/>
  <c r="K26" i="38"/>
  <c r="F26" i="38"/>
  <c r="K25" i="38"/>
  <c r="F25" i="38"/>
  <c r="F24" i="38" s="1"/>
  <c r="L24" i="38"/>
  <c r="L30" i="38" s="1"/>
  <c r="J24" i="38"/>
  <c r="I24" i="38"/>
  <c r="H24" i="38"/>
  <c r="G24" i="38"/>
  <c r="E24" i="38"/>
  <c r="D24" i="38"/>
  <c r="K22" i="38"/>
  <c r="F22" i="38"/>
  <c r="K21" i="38"/>
  <c r="F21" i="38"/>
  <c r="K20" i="38"/>
  <c r="F20" i="38"/>
  <c r="K19" i="38"/>
  <c r="F19" i="38"/>
  <c r="L18" i="38"/>
  <c r="J18" i="38"/>
  <c r="I18" i="38"/>
  <c r="H18" i="38"/>
  <c r="G18" i="38"/>
  <c r="G30" i="38" s="1"/>
  <c r="E18" i="38"/>
  <c r="D18" i="38"/>
  <c r="K16" i="38"/>
  <c r="F16" i="38"/>
  <c r="K15" i="38"/>
  <c r="F15" i="38"/>
  <c r="K14" i="38"/>
  <c r="F14" i="38"/>
  <c r="F12" i="38" s="1"/>
  <c r="K13" i="38"/>
  <c r="K12" i="38" s="1"/>
  <c r="F13" i="38"/>
  <c r="L12" i="38"/>
  <c r="J12" i="38"/>
  <c r="I12" i="38"/>
  <c r="H12" i="38"/>
  <c r="E12" i="38"/>
  <c r="D12" i="38"/>
  <c r="K10" i="38"/>
  <c r="F10" i="38"/>
  <c r="K9" i="38"/>
  <c r="F9" i="38"/>
  <c r="K8" i="38"/>
  <c r="F8" i="38"/>
  <c r="K7" i="38"/>
  <c r="K6" i="38" s="1"/>
  <c r="F7" i="38"/>
  <c r="F6" i="38" s="1"/>
  <c r="L6" i="38"/>
  <c r="J6" i="38"/>
  <c r="I6" i="38"/>
  <c r="H6" i="38"/>
  <c r="E6" i="38"/>
  <c r="D6" i="38"/>
  <c r="F27" i="39" l="1"/>
  <c r="E41" i="39"/>
  <c r="K66" i="39"/>
  <c r="J27" i="39"/>
  <c r="K11" i="39"/>
  <c r="K27" i="39" s="1"/>
  <c r="J41" i="39"/>
  <c r="K48" i="39"/>
  <c r="D27" i="39"/>
  <c r="E27" i="39"/>
  <c r="L27" i="39"/>
  <c r="F16" i="39"/>
  <c r="G41" i="39"/>
  <c r="F35" i="39"/>
  <c r="F41" i="39" s="1"/>
  <c r="L53" i="39"/>
  <c r="K43" i="39"/>
  <c r="J30" i="38"/>
  <c r="F18" i="38"/>
  <c r="D30" i="38"/>
  <c r="K24" i="38"/>
  <c r="K30" i="38" s="1"/>
  <c r="I44" i="38"/>
  <c r="K38" i="38"/>
  <c r="F46" i="38"/>
  <c r="F60" i="38" s="1"/>
  <c r="F62" i="38"/>
  <c r="F82" i="38" s="1"/>
  <c r="D82" i="38"/>
  <c r="I30" i="38"/>
  <c r="H30" i="38"/>
  <c r="G44" i="38"/>
  <c r="E30" i="38"/>
  <c r="K18" i="38"/>
  <c r="K32" i="38"/>
  <c r="K44" i="38" s="1"/>
  <c r="E44" i="38"/>
  <c r="I60" i="38"/>
  <c r="K46" i="38"/>
  <c r="I82" i="38"/>
  <c r="K62" i="38"/>
  <c r="K82" i="38" s="1"/>
  <c r="E82" i="38"/>
  <c r="K41" i="39"/>
  <c r="F30" i="38"/>
  <c r="K60" i="38"/>
  <c r="K53" i="39"/>
  <c r="F10" i="7" l="1"/>
  <c r="F12" i="7" l="1"/>
  <c r="F11" i="7"/>
  <c r="F6" i="7"/>
  <c r="F5" i="7"/>
  <c r="F4" i="7"/>
  <c r="F3" i="7"/>
  <c r="B13" i="7"/>
  <c r="B12" i="7"/>
  <c r="B11" i="7"/>
  <c r="B10" i="7"/>
  <c r="B9" i="7"/>
  <c r="B6" i="7"/>
  <c r="B5" i="7"/>
  <c r="B4" i="7"/>
  <c r="B3" i="7"/>
  <c r="B14" i="7" l="1"/>
  <c r="B7" i="7"/>
  <c r="F13" i="7"/>
  <c r="F7" i="7"/>
</calcChain>
</file>

<file path=xl/sharedStrings.xml><?xml version="1.0" encoding="utf-8"?>
<sst xmlns="http://schemas.openxmlformats.org/spreadsheetml/2006/main" count="2369" uniqueCount="783">
  <si>
    <t>MATRICULA</t>
  </si>
  <si>
    <t>PERSONAL DOCENTE</t>
  </si>
  <si>
    <t>HOM</t>
  </si>
  <si>
    <t>MUJ</t>
  </si>
  <si>
    <t>TOT</t>
  </si>
  <si>
    <t>GPOS</t>
  </si>
  <si>
    <t>ESC</t>
  </si>
  <si>
    <t>B Á S I C A</t>
  </si>
  <si>
    <t>PREESCOLAR</t>
  </si>
  <si>
    <t>ESTATAL</t>
  </si>
  <si>
    <t>FEDERAL</t>
  </si>
  <si>
    <t>FED. TRANSFERIDO</t>
  </si>
  <si>
    <t>PARTICULAR</t>
  </si>
  <si>
    <t>PRIMARIA</t>
  </si>
  <si>
    <t>SECUNDARIA</t>
  </si>
  <si>
    <t>TOTAL</t>
  </si>
  <si>
    <t>MEDIA SUPERIOR</t>
  </si>
  <si>
    <t>ESCOLARIZADO</t>
  </si>
  <si>
    <t>AUTONOMO</t>
  </si>
  <si>
    <t>S U P E R I O R</t>
  </si>
  <si>
    <t>No disp.</t>
  </si>
  <si>
    <t>LICENCIATURA</t>
  </si>
  <si>
    <t>POSGRADO</t>
  </si>
  <si>
    <t xml:space="preserve"> </t>
  </si>
  <si>
    <t>NO ESCOLARIZADO Y MIXTO</t>
  </si>
  <si>
    <t>No aplica</t>
  </si>
  <si>
    <t>FEDERAL TRANSFERIDO</t>
  </si>
  <si>
    <t>CAM</t>
  </si>
  <si>
    <t>CAP. TRABAJO</t>
  </si>
  <si>
    <t>2)</t>
  </si>
  <si>
    <t>1)</t>
  </si>
  <si>
    <t>OTROS SERVICIOS</t>
  </si>
  <si>
    <t>3)</t>
  </si>
  <si>
    <t>CONAFE</t>
  </si>
  <si>
    <t>GENERAL</t>
  </si>
  <si>
    <t>INDÍGENA</t>
  </si>
  <si>
    <t>INICIAL</t>
  </si>
  <si>
    <t>ESPECIAL</t>
  </si>
  <si>
    <t>BACHILLERATO GRAL. 2 AÑOS</t>
  </si>
  <si>
    <t>BACHILLERATO GRAL. 3 AÑOS</t>
  </si>
  <si>
    <t>BACHILLERATO TECNOLÓGICO</t>
  </si>
  <si>
    <t>PROFESIONAL TÉCNICO</t>
  </si>
  <si>
    <t>TÉCNICA</t>
  </si>
  <si>
    <t>TELESECUNDARIA</t>
  </si>
  <si>
    <t>4)</t>
  </si>
  <si>
    <t>SUPERIOR</t>
  </si>
  <si>
    <t>AUTÓNOMO</t>
  </si>
  <si>
    <t>TÉCNICO SUPERIOR</t>
  </si>
  <si>
    <t>NIVEL</t>
  </si>
  <si>
    <t>MPIO</t>
  </si>
  <si>
    <t>MATRÍCULA TOTAL</t>
  </si>
  <si>
    <t>JUAREZ</t>
  </si>
  <si>
    <t>CHIHUAHUA</t>
  </si>
  <si>
    <t>RESTO DE LA ENTIDAD</t>
  </si>
  <si>
    <t>5)</t>
  </si>
  <si>
    <t>La matrícula corresponde al promedio mensual de alumnos atendidos. Egresados incluye alumnos certificados de Primaria y Secundaria.</t>
  </si>
  <si>
    <t>Los alumnos que son atendidos por USAER, están considerados de igual forma en la matrícula de educación básica.</t>
  </si>
  <si>
    <r>
      <t xml:space="preserve">NO ESCOLARIZADO Y MIXTO </t>
    </r>
    <r>
      <rPr>
        <b/>
        <vertAlign val="superscript"/>
        <sz val="9"/>
        <rFont val="Calibri"/>
        <family val="2"/>
        <scheme val="minor"/>
      </rPr>
      <t>1)</t>
    </r>
  </si>
  <si>
    <r>
      <t xml:space="preserve">USAER </t>
    </r>
    <r>
      <rPr>
        <vertAlign val="superscript"/>
        <sz val="9"/>
        <rFont val="Calibri"/>
        <family val="2"/>
        <scheme val="minor"/>
      </rPr>
      <t>2)</t>
    </r>
  </si>
  <si>
    <r>
      <t xml:space="preserve">EDUC. EXTRAESCOLAR </t>
    </r>
    <r>
      <rPr>
        <vertAlign val="superscript"/>
        <sz val="9"/>
        <rFont val="Calibri"/>
        <family val="2"/>
        <scheme val="minor"/>
      </rPr>
      <t>3)</t>
    </r>
  </si>
  <si>
    <r>
      <t xml:space="preserve">ICHEA </t>
    </r>
    <r>
      <rPr>
        <vertAlign val="superscript"/>
        <sz val="9"/>
        <rFont val="Calibri"/>
        <family val="2"/>
        <scheme val="minor"/>
      </rPr>
      <t xml:space="preserve"> 4)</t>
    </r>
  </si>
  <si>
    <r>
      <t xml:space="preserve">USAER </t>
    </r>
    <r>
      <rPr>
        <b/>
        <vertAlign val="superscript"/>
        <sz val="9"/>
        <rFont val="Calibri"/>
        <family val="2"/>
        <scheme val="minor"/>
      </rPr>
      <t>2)</t>
    </r>
  </si>
  <si>
    <t>Incluye Sistema de Enseñanza Abierta (COBACH), escuelas de SPAyT, DGETI, DGETAyCM y particulares con servicio mixto y no escolarizado.</t>
  </si>
  <si>
    <t>21-22</t>
  </si>
  <si>
    <t>ESCOLARIZADA</t>
  </si>
  <si>
    <t>CAP. TRABAJO (Ciclo 21-22)</t>
  </si>
  <si>
    <t>OTROS SERVICIOS (2022)</t>
  </si>
  <si>
    <t>OTRAS  MODALIDADES</t>
  </si>
  <si>
    <t>O T R A S    M O D A L I D  A D E S</t>
  </si>
  <si>
    <t>M E D I A   S U P E R I O R</t>
  </si>
  <si>
    <t>TECNICO SUPERIOR</t>
  </si>
  <si>
    <t>ESTIMACIONES DE POBLACION REALIZADAS POR CONAPO, AGOSTO 2018</t>
  </si>
  <si>
    <t>MEDIA SUPERIOR (escolarizada y mixta)</t>
  </si>
  <si>
    <t>EDAD</t>
  </si>
  <si>
    <t>POBLACION 2022</t>
  </si>
  <si>
    <t>ASISTENCIA</t>
  </si>
  <si>
    <t>ATENCION</t>
  </si>
  <si>
    <t>GRAL</t>
  </si>
  <si>
    <t>INDIGENA</t>
  </si>
  <si>
    <t>TECNICA</t>
  </si>
  <si>
    <t>TELESEC.</t>
  </si>
  <si>
    <t>3 AÑOS</t>
  </si>
  <si>
    <t>2 AÑOS</t>
  </si>
  <si>
    <t>BACH. TECN.</t>
  </si>
  <si>
    <t>TECN. PROF.</t>
  </si>
  <si>
    <t>2 - 25</t>
  </si>
  <si>
    <t>3</t>
  </si>
  <si>
    <t>4</t>
  </si>
  <si>
    <t>5</t>
  </si>
  <si>
    <t>6</t>
  </si>
  <si>
    <t>7</t>
  </si>
  <si>
    <t>ATENCION 3-5 AÑOS</t>
  </si>
  <si>
    <t>8</t>
  </si>
  <si>
    <t>COBERTURA</t>
  </si>
  <si>
    <t>9</t>
  </si>
  <si>
    <t>10</t>
  </si>
  <si>
    <t>11</t>
  </si>
  <si>
    <t>12</t>
  </si>
  <si>
    <t>13</t>
  </si>
  <si>
    <t>14</t>
  </si>
  <si>
    <t>15</t>
  </si>
  <si>
    <t>16</t>
  </si>
  <si>
    <t>COBERTURA (6-11)</t>
  </si>
  <si>
    <t>17</t>
  </si>
  <si>
    <t>18</t>
  </si>
  <si>
    <t>19</t>
  </si>
  <si>
    <t>COBERTURA (12-14)</t>
  </si>
  <si>
    <t>20</t>
  </si>
  <si>
    <t>21</t>
  </si>
  <si>
    <t>22</t>
  </si>
  <si>
    <t>23</t>
  </si>
  <si>
    <t>24</t>
  </si>
  <si>
    <t>25</t>
  </si>
  <si>
    <t>COBERTURA EN BÁSICA (3-14)</t>
  </si>
  <si>
    <t>COBERTURA (15-17)</t>
  </si>
  <si>
    <t>TELESEC</t>
  </si>
  <si>
    <t>2</t>
  </si>
  <si>
    <t>SEXO MASCULINO</t>
  </si>
  <si>
    <t>SEXO FEMENINO</t>
  </si>
  <si>
    <t>ESTADÍSTICA DE EDUCACIÓN BÁSICA</t>
  </si>
  <si>
    <t>TOTAL ENTIDAD</t>
  </si>
  <si>
    <t>SUBCONTROL</t>
  </si>
  <si>
    <t>SUBNIVEL</t>
  </si>
  <si>
    <t>MATRÍCULA HOMBRES</t>
  </si>
  <si>
    <t>MATRÍCULA MUJERES</t>
  </si>
  <si>
    <t>DOCENTE TOTAL</t>
  </si>
  <si>
    <t>LACTANTE Y MATERNAL</t>
  </si>
  <si>
    <t>INICIAL INDÍGENA</t>
  </si>
  <si>
    <t>PRIVADO</t>
  </si>
  <si>
    <t>USAER</t>
  </si>
  <si>
    <t>FORMACIÓN PARA EL TRABAJO</t>
  </si>
  <si>
    <t>Total general</t>
  </si>
  <si>
    <t>EXISTENCIA TOTAL</t>
  </si>
  <si>
    <t>PROMOVIDOS TOTAL</t>
  </si>
  <si>
    <t>EGRESADOS TOTAL</t>
  </si>
  <si>
    <t>PROYECCIONES DE POBLACIÓN A MITAD DE AÑO</t>
  </si>
  <si>
    <t>CONAPO, AGOSTO 2018</t>
  </si>
  <si>
    <t>AÑO</t>
  </si>
  <si>
    <t>ENTIDAD</t>
  </si>
  <si>
    <t>Chihuahua</t>
  </si>
  <si>
    <t xml:space="preserve"> POBLACION</t>
  </si>
  <si>
    <t xml:space="preserve">  Sexo</t>
  </si>
  <si>
    <t>Edad</t>
  </si>
  <si>
    <t>Hombres</t>
  </si>
  <si>
    <t>Mujeres</t>
  </si>
  <si>
    <t>INDICADORES EDUCATIVOS DE LA ENTIDAD (%)</t>
  </si>
  <si>
    <t>NACIONAL</t>
  </si>
  <si>
    <t>18-19</t>
  </si>
  <si>
    <t>19-20</t>
  </si>
  <si>
    <t>20-21</t>
  </si>
  <si>
    <t>Atención de 3 años</t>
  </si>
  <si>
    <t>Atención de 4 años</t>
  </si>
  <si>
    <t>Atención de 5 años</t>
  </si>
  <si>
    <t>Atención de 3, 4 y 5 años</t>
  </si>
  <si>
    <t>Cobertura</t>
  </si>
  <si>
    <t>Cobertura (6 a 11 años)</t>
  </si>
  <si>
    <t>Eficiencia Terminal</t>
  </si>
  <si>
    <t>Abandono escolar</t>
  </si>
  <si>
    <t>Reprobación</t>
  </si>
  <si>
    <t>Cobertura (12 a 14 años)</t>
  </si>
  <si>
    <t>Absorción</t>
  </si>
  <si>
    <r>
      <t xml:space="preserve">MEDIA SUPERIOR </t>
    </r>
    <r>
      <rPr>
        <b/>
        <vertAlign val="superscript"/>
        <sz val="8"/>
        <rFont val="Calibri"/>
        <family val="2"/>
        <scheme val="minor"/>
      </rPr>
      <t>1)</t>
    </r>
    <r>
      <rPr>
        <b/>
        <sz val="8"/>
        <rFont val="Calibri"/>
        <family val="2"/>
        <scheme val="minor"/>
      </rPr>
      <t xml:space="preserve"> (escolarizada y mixta)</t>
    </r>
  </si>
  <si>
    <t>Cobertura (15 a 17 años)</t>
  </si>
  <si>
    <t>SUPERIOR (licenciatura escolarizada)</t>
  </si>
  <si>
    <t>Cobertura (18 a 22 años)</t>
  </si>
  <si>
    <t>Analfabetismo</t>
  </si>
  <si>
    <t>Grado promedio de escolaridad</t>
  </si>
  <si>
    <t>La cobertura de la entidad ha sido calculada considerando la edad cumplida del alumnado al 1 de septiembre del año en que inició el ciclo escolar y cifras de población (estimaciones) de CONAPO 2018.</t>
  </si>
  <si>
    <t>Los indicadores nacionales son calculados por la SEP, y presentan cifras estimadas en sus indicadores de eficiencia terminal, abandono escolar y reprobación. Utilizan sus propias proyecciones de población para calcular la cobertura.</t>
  </si>
  <si>
    <r>
      <rPr>
        <b/>
        <vertAlign val="superscript"/>
        <sz val="9"/>
        <rFont val="Calibri"/>
        <family val="2"/>
        <scheme val="minor"/>
      </rPr>
      <t>1)</t>
    </r>
    <r>
      <rPr>
        <b/>
        <sz val="9"/>
        <rFont val="Calibri"/>
        <family val="2"/>
        <scheme val="minor"/>
      </rPr>
      <t xml:space="preserve"> Los indicadores de Media Superior incluyen la modalidad mixta a partir del ciclo 16-17; previo a ello sólo se consideraba la modalidad escolarizada para su cálculo.</t>
    </r>
  </si>
  <si>
    <t>ESTADÍSTICA DE EDUCACIÓN MEDIA SUPERIOR</t>
  </si>
  <si>
    <t>SUBSISTEMA</t>
  </si>
  <si>
    <t>HOM TOTAL</t>
  </si>
  <si>
    <t>MUJ TOTAL</t>
  </si>
  <si>
    <t>MATRICULA TOTAL</t>
  </si>
  <si>
    <t>TOTAL GPOS</t>
  </si>
  <si>
    <t>HOM NVO ING 1o</t>
  </si>
  <si>
    <t>MUJ NVO ING 1o</t>
  </si>
  <si>
    <t>TOT NVO ING 1o</t>
  </si>
  <si>
    <t>HOM EGRESADOS</t>
  </si>
  <si>
    <t>MUJ EGRESADAS</t>
  </si>
  <si>
    <t>TOT EGRESADOS</t>
  </si>
  <si>
    <t>HOM TITULADOS</t>
  </si>
  <si>
    <t>MUJ TITULADOS</t>
  </si>
  <si>
    <t>TOT TITULADOS</t>
  </si>
  <si>
    <t>HOM DOCENTES</t>
  </si>
  <si>
    <t>MUJ DOCENTES</t>
  </si>
  <si>
    <t>TOTAL DOCENTES</t>
  </si>
  <si>
    <t>PREPARATORIAS DEL ESTADO</t>
  </si>
  <si>
    <t>COBACH</t>
  </si>
  <si>
    <t>DGETI</t>
  </si>
  <si>
    <t>DGETAyCM</t>
  </si>
  <si>
    <t>CONALEP</t>
  </si>
  <si>
    <t>CECyTECH</t>
  </si>
  <si>
    <t>SEP</t>
  </si>
  <si>
    <t>DGB</t>
  </si>
  <si>
    <t>CEDART</t>
  </si>
  <si>
    <t>PREFECO</t>
  </si>
  <si>
    <t>SPAyT</t>
  </si>
  <si>
    <t>UACH</t>
  </si>
  <si>
    <t>UACJ</t>
  </si>
  <si>
    <t>MIXTA</t>
  </si>
  <si>
    <t>NO ESCOLARIZADA</t>
  </si>
  <si>
    <t>COBACH/SEA</t>
  </si>
  <si>
    <t>CAED</t>
  </si>
  <si>
    <t>NOTA:</t>
  </si>
  <si>
    <t>La suma de los totales de docente por nivel y modalidad no corresponde al total de docentes por plantel, ya que pueden impartir más de una modalidad, programa o carrera.</t>
  </si>
  <si>
    <t>La suma de las escuelas por modalidad no corresponde al total de las escuelas, ya que en cada una se puede impartir más de una modalidad y opción educativa.</t>
  </si>
  <si>
    <t>La suma de los planteles por modalidad no coincide con el total de los planteles, ya que en cada uno se puede impartir más de un nivel educativo, modalidad y opción educativa.</t>
  </si>
  <si>
    <t>ESTADÍSTICA EDUCATIVA DEL NIVEL SUPERIOR</t>
  </si>
  <si>
    <t>(Todas)</t>
  </si>
  <si>
    <t>SOSTENIMIENTO</t>
  </si>
  <si>
    <t>MODALIDAD</t>
  </si>
  <si>
    <t xml:space="preserve"> MATRÍCULA HOMBRES</t>
  </si>
  <si>
    <t xml:space="preserve"> MATRÍCULA MUJERES</t>
  </si>
  <si>
    <t xml:space="preserve"> TOTAL MATRÍCULA </t>
  </si>
  <si>
    <t xml:space="preserve"> NUEVO INGRESO HOMBRES</t>
  </si>
  <si>
    <t xml:space="preserve"> NUEVO INGRESO MUJERES</t>
  </si>
  <si>
    <t xml:space="preserve"> TOTAL NUEVO INGRESO</t>
  </si>
  <si>
    <t xml:space="preserve"> EGRESADOS HOMBRES</t>
  </si>
  <si>
    <t xml:space="preserve"> EGRESADOS MUJERES</t>
  </si>
  <si>
    <t xml:space="preserve"> TOTAL EGRESADOS</t>
  </si>
  <si>
    <t xml:space="preserve"> TITULADOS HOMBRES</t>
  </si>
  <si>
    <t xml:space="preserve"> TITULADOS MUJERES</t>
  </si>
  <si>
    <t xml:space="preserve"> TOTAL TITULADOS</t>
  </si>
  <si>
    <t>TÉCNICO SUPERIOR UNIVERSITARIO</t>
  </si>
  <si>
    <t>ESPECIALIDAD</t>
  </si>
  <si>
    <t xml:space="preserve">MAESTRÍA </t>
  </si>
  <si>
    <t>DOCTORADO</t>
  </si>
  <si>
    <t>ESTADÍSTICA DE ESCUELAS FORMADORAS Y ACTUALIZADORAS DE DOCENTES</t>
  </si>
  <si>
    <t>ESCUELA</t>
  </si>
  <si>
    <t>MUNICIPIO</t>
  </si>
  <si>
    <t>CENTRO CHIHUAHUENSE DE ESTUDIOS DE POSGRADO</t>
  </si>
  <si>
    <t>JUÁREZ</t>
  </si>
  <si>
    <t>ESCUELA NORMAL SUPERIOR PROFR. JOSE E. MEDRANO R.</t>
  </si>
  <si>
    <t>HIDALGO DEL PARRAL</t>
  </si>
  <si>
    <t>NUEVO CASAS GRANDES</t>
  </si>
  <si>
    <t>INSTITUCIÓN BENEMÉRITA Y CENTENARIA ESCUELA NORMAL DEL ESTADO DE CHIHUAHUA PROFESOR LUIS URÍAS BELDERRÁIN</t>
  </si>
  <si>
    <t>CENTRO DE INVESTIGACION Y DOCENCIA</t>
  </si>
  <si>
    <t>ESCUELA NORMAL EXPERIMENTAL "MIGUEL HIDALGO"</t>
  </si>
  <si>
    <t>ESCUELA NORMAL RURAL "RICARDO FLORES MAGON"</t>
  </si>
  <si>
    <t>SAUCILLO</t>
  </si>
  <si>
    <t>UNIVERSIDAD PEDAGOGICA NACIONAL DE CHIHUAHUA</t>
  </si>
  <si>
    <t>CAMARGO</t>
  </si>
  <si>
    <t>BOCOYNA</t>
  </si>
  <si>
    <t>CUAUHTÉMOC</t>
  </si>
  <si>
    <t>DELICIAS</t>
  </si>
  <si>
    <t>GUACHOCHI</t>
  </si>
  <si>
    <t>GUADALUPE Y CALVO</t>
  </si>
  <si>
    <t>MADERA</t>
  </si>
  <si>
    <t>ESCUELA NORMAL PARTICULAR "YERMO Y PARRES"</t>
  </si>
  <si>
    <r>
      <rPr>
        <b/>
        <sz val="11"/>
        <color theme="1"/>
        <rFont val="Calibri"/>
        <family val="2"/>
        <scheme val="minor"/>
      </rPr>
      <t>Nota</t>
    </r>
    <r>
      <rPr>
        <sz val="8"/>
        <rFont val="MS Sans Serif"/>
        <family val="2"/>
      </rPr>
      <t>: El docente se contabiliza en cada uno de los niveles que imparte, por lo que no corresponde al número de personas.</t>
    </r>
  </si>
  <si>
    <t>ORDENADO POR CLAVECCT</t>
  </si>
  <si>
    <t>HOMBRES DE 1ro.</t>
  </si>
  <si>
    <t>MUJERES DE 1ro.</t>
  </si>
  <si>
    <t>PRIMERO</t>
  </si>
  <si>
    <t>SEGUNDO</t>
  </si>
  <si>
    <t>TERCERO</t>
  </si>
  <si>
    <t>CUARTO</t>
  </si>
  <si>
    <t>QUINTO</t>
  </si>
  <si>
    <t>SEXTO</t>
  </si>
  <si>
    <t>TOTAL ALUMNOS</t>
  </si>
  <si>
    <t>ALUMNOS EXTRANJEROS</t>
  </si>
  <si>
    <t>NIÑOS INDÍGENAS O HABLANTES DE LENGUA INDIGENA</t>
  </si>
  <si>
    <t>GRUPOS POR GRADO</t>
  </si>
  <si>
    <t>AULAS</t>
  </si>
  <si>
    <t>DIRECTIVO CON GPO</t>
  </si>
  <si>
    <t>DIRECTIVO SIN GPO</t>
  </si>
  <si>
    <t>SUBDIR. DE GESTIÓN ESCOLAR</t>
  </si>
  <si>
    <t>SUBDIRECTOR  ACADÉMICO</t>
  </si>
  <si>
    <t>DOCENTE</t>
  </si>
  <si>
    <t>DIRECTOR CON GRUPO MAS  DOCENTE POR GÉNERO</t>
  </si>
  <si>
    <t>DIRECTOR CON GRUPO MAS DOCENTES POR GRADO</t>
  </si>
  <si>
    <t>DOCENTE EDUC. FISICA</t>
  </si>
  <si>
    <t>DOCENTE ED. ARTISTICA</t>
  </si>
  <si>
    <t>DOCENTE ED. TECNOLOGICA</t>
  </si>
  <si>
    <t>DOCENTE IDIOMAS</t>
  </si>
  <si>
    <t>ADMINISTRATIVO</t>
  </si>
  <si>
    <t>TOTAL PERSONAL</t>
  </si>
  <si>
    <t>CLAVECCT</t>
  </si>
  <si>
    <t>TURNO</t>
  </si>
  <si>
    <t>TIPO DE ORGANIZACIÓN</t>
  </si>
  <si>
    <t>LOC</t>
  </si>
  <si>
    <t>LOCALIDAD</t>
  </si>
  <si>
    <t>SECTOR</t>
  </si>
  <si>
    <t>ZONA</t>
  </si>
  <si>
    <t>REGION</t>
  </si>
  <si>
    <t>DOMICILIO</t>
  </si>
  <si>
    <t>COLONIA</t>
  </si>
  <si>
    <t>NVO. ING.</t>
  </si>
  <si>
    <t>REPETIDORES</t>
  </si>
  <si>
    <t>TOTAL_H</t>
  </si>
  <si>
    <t>TOTAL_M</t>
  </si>
  <si>
    <t>1°</t>
  </si>
  <si>
    <t>2°</t>
  </si>
  <si>
    <t>3°</t>
  </si>
  <si>
    <t>4°</t>
  </si>
  <si>
    <t>5°</t>
  </si>
  <si>
    <t>6°</t>
  </si>
  <si>
    <t>MAS DE UN GDO</t>
  </si>
  <si>
    <t>EXIS</t>
  </si>
  <si>
    <t>USO</t>
  </si>
  <si>
    <t>ADAP</t>
  </si>
  <si>
    <t>TOTAL DOCENTE</t>
  </si>
  <si>
    <t>MAS DE UN GRADO</t>
  </si>
  <si>
    <t>08DPR0184M</t>
  </si>
  <si>
    <t>CENTRO REGIONAL DE EDUC. INT. MORELOS</t>
  </si>
  <si>
    <t xml:space="preserve">MATUTINO                                          </t>
  </si>
  <si>
    <t>PRIMARIA GENERAL FEDERAL TRANSFERIDO</t>
  </si>
  <si>
    <t>COMPLETA</t>
  </si>
  <si>
    <t xml:space="preserve"> 031</t>
  </si>
  <si>
    <t>GUERRERO</t>
  </si>
  <si>
    <t xml:space="preserve"> 0076</t>
  </si>
  <si>
    <t>PARAMO DE MORELOS</t>
  </si>
  <si>
    <t xml:space="preserve"> 23</t>
  </si>
  <si>
    <t xml:space="preserve"> 108</t>
  </si>
  <si>
    <t>003 CREEL</t>
  </si>
  <si>
    <t>08DPR0237A</t>
  </si>
  <si>
    <t>CENTRO REGIONAL DE EDUC. INT. IGNACIO ALLENDE</t>
  </si>
  <si>
    <t xml:space="preserve"> 034</t>
  </si>
  <si>
    <t>IGNACIO ZARAGOZA</t>
  </si>
  <si>
    <t xml:space="preserve"> 0018</t>
  </si>
  <si>
    <t>IGNACIO ALLENDE</t>
  </si>
  <si>
    <t xml:space="preserve"> 19</t>
  </si>
  <si>
    <t xml:space="preserve"> 087</t>
  </si>
  <si>
    <t>009 MADERA</t>
  </si>
  <si>
    <t>08DPR0239Z</t>
  </si>
  <si>
    <t>CENTRO REGIONAL DE EDUC. INT. MARTIRES DE CHIHUAHUA</t>
  </si>
  <si>
    <t>MULTIGRADO</t>
  </si>
  <si>
    <t xml:space="preserve"> 022</t>
  </si>
  <si>
    <t>DR. BELISARIO DOMINGUEZ</t>
  </si>
  <si>
    <t xml:space="preserve"> 0014</t>
  </si>
  <si>
    <t>SANTA MARIA DE CUEVAS</t>
  </si>
  <si>
    <t xml:space="preserve"> 05</t>
  </si>
  <si>
    <t xml:space="preserve"> 035</t>
  </si>
  <si>
    <t>001 CHIHUAHUA</t>
  </si>
  <si>
    <t>08DPR0299N</t>
  </si>
  <si>
    <t>CENTRO REGIONAL DE EDUC. INT. ADOLFO LOPEZ MATEOS</t>
  </si>
  <si>
    <t xml:space="preserve"> 003</t>
  </si>
  <si>
    <t>ALLENDE</t>
  </si>
  <si>
    <t xml:space="preserve"> 0086</t>
  </si>
  <si>
    <t>PUEBLITO DE ALLENDE</t>
  </si>
  <si>
    <t xml:space="preserve"> 29</t>
  </si>
  <si>
    <t xml:space="preserve"> 142</t>
  </si>
  <si>
    <t>004 HIDALGO DEL PARRAL</t>
  </si>
  <si>
    <t>08DPR0368T</t>
  </si>
  <si>
    <t>CENTRO REGIONAL DE EDUC. INT. PLAN DE IGUALA</t>
  </si>
  <si>
    <t xml:space="preserve"> 009</t>
  </si>
  <si>
    <t xml:space="preserve"> 0185</t>
  </si>
  <si>
    <t>SISOGUICHI</t>
  </si>
  <si>
    <t xml:space="preserve"> 24</t>
  </si>
  <si>
    <t xml:space="preserve"> 114</t>
  </si>
  <si>
    <t>08DPR0380O</t>
  </si>
  <si>
    <t>CENTRO REGIONAL DE EDUC. INT. BENITO JUAREZ</t>
  </si>
  <si>
    <t xml:space="preserve"> 045</t>
  </si>
  <si>
    <t>MEOQUI</t>
  </si>
  <si>
    <t xml:space="preserve"> 0019</t>
  </si>
  <si>
    <t>NUEVO SAN LUCAS</t>
  </si>
  <si>
    <t xml:space="preserve"> 25</t>
  </si>
  <si>
    <t xml:space="preserve"> 122</t>
  </si>
  <si>
    <t>011 DELICIAS</t>
  </si>
  <si>
    <t>NIÑOS HEROES NUM.402</t>
  </si>
  <si>
    <t>08DPR0396P</t>
  </si>
  <si>
    <t>CENTRO REGIONAL DE EDUC. INT. AGUSTIN ESTRADA</t>
  </si>
  <si>
    <t xml:space="preserve"> 0001</t>
  </si>
  <si>
    <t>VICENTE GUERRERO</t>
  </si>
  <si>
    <t>ABRAHAM GONZALEZ NUM.1</t>
  </si>
  <si>
    <t>CENTRO</t>
  </si>
  <si>
    <t>08DPR0438Y</t>
  </si>
  <si>
    <t>CENTRO REGIONAL DE EDUC. INT. GUADALUPE VICTORIA</t>
  </si>
  <si>
    <t xml:space="preserve"> 051</t>
  </si>
  <si>
    <t>OCAMPO</t>
  </si>
  <si>
    <t xml:space="preserve"> 0010</t>
  </si>
  <si>
    <t>BASASEACHI</t>
  </si>
  <si>
    <t xml:space="preserve"> 111</t>
  </si>
  <si>
    <t>08DPR0483K</t>
  </si>
  <si>
    <t>CENTRO REGIONAL DE EDUC. INT. JUAN MENDOZA</t>
  </si>
  <si>
    <t xml:space="preserve"> 056</t>
  </si>
  <si>
    <t>ROSARIO</t>
  </si>
  <si>
    <t xml:space="preserve"> 0037</t>
  </si>
  <si>
    <t>JUAN MENDOZA</t>
  </si>
  <si>
    <t xml:space="preserve"> 30</t>
  </si>
  <si>
    <t xml:space="preserve"> 148</t>
  </si>
  <si>
    <t>008 GUACHOCHI</t>
  </si>
  <si>
    <t>JUAN MENDOZA SN</t>
  </si>
  <si>
    <t>08DPR0515M</t>
  </si>
  <si>
    <t>CENTRO REGIONAL DE EDUC. INT. LEONOR HERNANDEZ DE ORNELAS</t>
  </si>
  <si>
    <t xml:space="preserve"> 061</t>
  </si>
  <si>
    <t>SATEVO</t>
  </si>
  <si>
    <t xml:space="preserve"> 0073</t>
  </si>
  <si>
    <t>SAN JOSE DEL SITIO</t>
  </si>
  <si>
    <t xml:space="preserve"> 02</t>
  </si>
  <si>
    <t xml:space="preserve"> 036</t>
  </si>
  <si>
    <t>08DPR0526S</t>
  </si>
  <si>
    <t>CENTRO REGIONAL DE EDUC. INT. EMILIANO ZAPATA</t>
  </si>
  <si>
    <t xml:space="preserve"> 062</t>
  </si>
  <si>
    <t xml:space="preserve"> 0015</t>
  </si>
  <si>
    <t>EL INDIO</t>
  </si>
  <si>
    <t xml:space="preserve"> 27</t>
  </si>
  <si>
    <t xml:space="preserve"> 131</t>
  </si>
  <si>
    <t>08DPR0602H</t>
  </si>
  <si>
    <t>CENTRO REGIONAL DE EDUC. INT. JORGE BAROUSSE MORENO</t>
  </si>
  <si>
    <t xml:space="preserve"> 019</t>
  </si>
  <si>
    <t xml:space="preserve"> 0241</t>
  </si>
  <si>
    <t>CIENEGA DE ORTIZ BOCA DE CIENEGA</t>
  </si>
  <si>
    <t>CIENEGA DE ORTIZ</t>
  </si>
  <si>
    <t>08DPR0608B</t>
  </si>
  <si>
    <t>CENTRO REGIONAL DE EDUC. INT. LAZARO CARDENAS</t>
  </si>
  <si>
    <t xml:space="preserve"> 026</t>
  </si>
  <si>
    <t>GRAN MORELOS</t>
  </si>
  <si>
    <t>LA PAZ</t>
  </si>
  <si>
    <t xml:space="preserve"> 04</t>
  </si>
  <si>
    <t>08DPR0636Y</t>
  </si>
  <si>
    <t>CENTRO REGIONAL DE EDUC. INT. ANGEL TRIAS</t>
  </si>
  <si>
    <t xml:space="preserve"> 024</t>
  </si>
  <si>
    <t>SANTA ISABEL</t>
  </si>
  <si>
    <t>INDEPENDENCIA NUM.112</t>
  </si>
  <si>
    <t>OJO DE AGUA</t>
  </si>
  <si>
    <t>08DPR0644G</t>
  </si>
  <si>
    <t>CENTRO REGIONAL DE EDUC. INT. HEROE DE NACOZARI</t>
  </si>
  <si>
    <t xml:space="preserve"> 067</t>
  </si>
  <si>
    <t>VALLE DE ZARAGOZA</t>
  </si>
  <si>
    <t xml:space="preserve"> 0012</t>
  </si>
  <si>
    <t>COLONIA GALVAN RANCHO OCHO</t>
  </si>
  <si>
    <t xml:space="preserve"> 28</t>
  </si>
  <si>
    <t xml:space="preserve"> 140</t>
  </si>
  <si>
    <t>08DPR0656L</t>
  </si>
  <si>
    <t>CENTRO REGIONAL DE EDUC. INT. CULTURA CAMPESINA</t>
  </si>
  <si>
    <t xml:space="preserve"> 018</t>
  </si>
  <si>
    <t>CUSIHUIRIACHI</t>
  </si>
  <si>
    <t>COLONIA CUSI OJO DE AGUA</t>
  </si>
  <si>
    <t xml:space="preserve"> 21</t>
  </si>
  <si>
    <t xml:space="preserve"> 103</t>
  </si>
  <si>
    <t>005 CUAUHTEMOC</t>
  </si>
  <si>
    <t>08DPR0752O</t>
  </si>
  <si>
    <t xml:space="preserve"> 007</t>
  </si>
  <si>
    <t>BALLEZA</t>
  </si>
  <si>
    <t xml:space="preserve"> 0532</t>
  </si>
  <si>
    <t>SAN JUAN</t>
  </si>
  <si>
    <t>08DPR0771C</t>
  </si>
  <si>
    <t>CENTRO REGIONAL DE EDUC. INT. ADOLFO RUIZ CORTINES</t>
  </si>
  <si>
    <t xml:space="preserve"> 048</t>
  </si>
  <si>
    <t>NAMIQUIPA</t>
  </si>
  <si>
    <t xml:space="preserve"> 0002</t>
  </si>
  <si>
    <t>ADOLFO RUIZ CORTINEZ PROVIDENCIA</t>
  </si>
  <si>
    <t xml:space="preserve"> 22</t>
  </si>
  <si>
    <t xml:space="preserve"> 105</t>
  </si>
  <si>
    <t>LOPEZ MATEO</t>
  </si>
  <si>
    <t>BARRIO COLONIA ADOLFO RUIZ CORTINES</t>
  </si>
  <si>
    <t>08DPR0787D</t>
  </si>
  <si>
    <t>CENTRO REGIONAL DE EDUC. INT. FORD 209</t>
  </si>
  <si>
    <t xml:space="preserve"> 053</t>
  </si>
  <si>
    <t>PRAXEDIS G. GUERRERO</t>
  </si>
  <si>
    <t xml:space="preserve"> 0006</t>
  </si>
  <si>
    <t>EL PORVENIR</t>
  </si>
  <si>
    <t xml:space="preserve"> 16</t>
  </si>
  <si>
    <t xml:space="preserve"> 075</t>
  </si>
  <si>
    <t>002 JUAREZ</t>
  </si>
  <si>
    <t>CARRETERA JUAREZ PORVENIR KM 80</t>
  </si>
  <si>
    <t>08DPR0899H</t>
  </si>
  <si>
    <t xml:space="preserve"> 039</t>
  </si>
  <si>
    <t>LOPEZ</t>
  </si>
  <si>
    <t xml:space="preserve"> 0028</t>
  </si>
  <si>
    <t>SALAICES</t>
  </si>
  <si>
    <t>08DPR0987B</t>
  </si>
  <si>
    <t>CENTRO REGIONAL DE EDUC. INT. JOSE MARIA MORELOS</t>
  </si>
  <si>
    <t xml:space="preserve"> 013</t>
  </si>
  <si>
    <t>CASAS GRANDES</t>
  </si>
  <si>
    <t>GUADALUPE VICTORIA</t>
  </si>
  <si>
    <t xml:space="preserve"> 089</t>
  </si>
  <si>
    <t>006 NUEVO CASAS GRANDES</t>
  </si>
  <si>
    <t>AVENIDA MIGUEL PEREA</t>
  </si>
  <si>
    <t>08DPR0993M</t>
  </si>
  <si>
    <t>CENTRO REGIONAL DE EDUC. INT. PEDRO HERNANDEZ ORTIZ</t>
  </si>
  <si>
    <t>JANOS</t>
  </si>
  <si>
    <t xml:space="preserve"> 0017</t>
  </si>
  <si>
    <t>TRES ALAMOS</t>
  </si>
  <si>
    <t>08DPR1006Q</t>
  </si>
  <si>
    <t>CENTRO REGIONAL DE EDUC. INT. DIEZ DE MAYO</t>
  </si>
  <si>
    <t xml:space="preserve"> 012</t>
  </si>
  <si>
    <t>CARICHI</t>
  </si>
  <si>
    <t>SEGUNDA</t>
  </si>
  <si>
    <t>08DPR1099W</t>
  </si>
  <si>
    <t>CENTRO REGIONAL DE EDUC. INT. MARTIN LOPEZ</t>
  </si>
  <si>
    <t xml:space="preserve"> 0253</t>
  </si>
  <si>
    <t>EL CHARCO</t>
  </si>
  <si>
    <t>08DPR1144S</t>
  </si>
  <si>
    <t>CENTRO REGIONAL DE EDUC. INT. JOSE MA MORELOS Y PAVON</t>
  </si>
  <si>
    <t xml:space="preserve"> 057</t>
  </si>
  <si>
    <t>SAN FRANCISCO DE BORJA</t>
  </si>
  <si>
    <t>BELLAVISTA</t>
  </si>
  <si>
    <t>08DPR1284S</t>
  </si>
  <si>
    <t>SAN FRANCISCO JAVIER DE SATEVO</t>
  </si>
  <si>
    <t>OJINAGA Y LIC. OSCAR ORNELAS SN</t>
  </si>
  <si>
    <t>EJIDO SATEVO</t>
  </si>
  <si>
    <t>08DPR1636E</t>
  </si>
  <si>
    <t>CENTRO REGIONAL DE EDUC. INT. IGNACIO ZARAGOZA</t>
  </si>
  <si>
    <t xml:space="preserve"> 0276</t>
  </si>
  <si>
    <t>COLONIA NUEVAS DELICIAS</t>
  </si>
  <si>
    <t xml:space="preserve"> 08</t>
  </si>
  <si>
    <t xml:space="preserve"> 030</t>
  </si>
  <si>
    <t>NUEVO DELICIAS</t>
  </si>
  <si>
    <t>08DPR1656S</t>
  </si>
  <si>
    <t>CENTRO REGIONAL DE EDUC. INT. AÑO INTERNACIONAL DEL NIÑO</t>
  </si>
  <si>
    <t xml:space="preserve"> 044</t>
  </si>
  <si>
    <t>MATAMOROS</t>
  </si>
  <si>
    <t>MARIANO MATAMOROS</t>
  </si>
  <si>
    <t xml:space="preserve"> 141</t>
  </si>
  <si>
    <t>ACACIAS</t>
  </si>
  <si>
    <t>LAS FLORES</t>
  </si>
  <si>
    <t>08DPR1658Q</t>
  </si>
  <si>
    <t>CENTRO REGIONAL DE EDUC. INT. RAMON ENRIQUEZ</t>
  </si>
  <si>
    <t xml:space="preserve"> 0016</t>
  </si>
  <si>
    <t>CIENEGA DE OJOS AZULES</t>
  </si>
  <si>
    <t>CIENEGA DE LOS OJOS AZULES</t>
  </si>
  <si>
    <t>08DPR1672J</t>
  </si>
  <si>
    <t>CENTRO REGIONAL DE EDUC. INT. CUITLAHUAC</t>
  </si>
  <si>
    <t xml:space="preserve"> 054</t>
  </si>
  <si>
    <t>RIVA PALACIO</t>
  </si>
  <si>
    <t>SAN ANDRES</t>
  </si>
  <si>
    <t>08DPR1673I</t>
  </si>
  <si>
    <t>CENTRO REGIONAL DE EDUC. INT. MIGUEL AHUMADA</t>
  </si>
  <si>
    <t xml:space="preserve"> 038</t>
  </si>
  <si>
    <t>JULIMES</t>
  </si>
  <si>
    <t>HACIENDA HUMBOLDT EJIDO JULIMES</t>
  </si>
  <si>
    <t xml:space="preserve"> 123</t>
  </si>
  <si>
    <t>HACIENDA HUMBOLDT A LAS ARENILLAS</t>
  </si>
  <si>
    <t>08DPR1708H</t>
  </si>
  <si>
    <t xml:space="preserve"> 002</t>
  </si>
  <si>
    <t>ALDAMA</t>
  </si>
  <si>
    <t xml:space="preserve"> 0050</t>
  </si>
  <si>
    <t>LA MESA</t>
  </si>
  <si>
    <t xml:space="preserve"> 01</t>
  </si>
  <si>
    <t>BENITO JUAREZ NUM.711</t>
  </si>
  <si>
    <t>08DPR1857P</t>
  </si>
  <si>
    <t>CENTRO REGIONAL DE EDUC. INT. LEOPOLDO ENRIQUEZ ORDOÑEZ</t>
  </si>
  <si>
    <t xml:space="preserve"> 0280</t>
  </si>
  <si>
    <t>COLONIA OCAMPO HACIENDA EL TORREON</t>
  </si>
  <si>
    <t>08DPR2113F</t>
  </si>
  <si>
    <t>CENTRO REGIONAL DE EDUC. INT. PEDRO GARCIA CONDE</t>
  </si>
  <si>
    <t xml:space="preserve"> 006</t>
  </si>
  <si>
    <t>BACHINIVA</t>
  </si>
  <si>
    <t xml:space="preserve"> 104</t>
  </si>
  <si>
    <t>PRIMERO DE MAYO</t>
  </si>
  <si>
    <t>08DPR2264L</t>
  </si>
  <si>
    <t>CENTRO REGIONAL DE EDUC. INT. AGUSTIN MELGAR</t>
  </si>
  <si>
    <t xml:space="preserve"> 017</t>
  </si>
  <si>
    <t>CUAUHTEMOC</t>
  </si>
  <si>
    <t xml:space="preserve"> 0106</t>
  </si>
  <si>
    <t>COLONIA OBREGON RUBIO</t>
  </si>
  <si>
    <t>ENCINILLAS</t>
  </si>
  <si>
    <t>MARGARITA MAZA DE JUAREZ</t>
  </si>
  <si>
    <t>08DPR2304W</t>
  </si>
  <si>
    <t>CENTRO REGIONAL DE EDUC. INT. PASCUAL OROZCO</t>
  </si>
  <si>
    <t xml:space="preserve"> 063</t>
  </si>
  <si>
    <t>TEMOSACHIC</t>
  </si>
  <si>
    <t xml:space="preserve"> 20</t>
  </si>
  <si>
    <t xml:space="preserve"> 096</t>
  </si>
  <si>
    <t>VICENTE GUERRERO NUM.822</t>
  </si>
  <si>
    <t>BARRIO LA ESTACION</t>
  </si>
  <si>
    <t>08DPR2371U</t>
  </si>
  <si>
    <t>CENTRO REGIONAL DE EDUC. INT. CENTRO PILOTO PIRE</t>
  </si>
  <si>
    <t xml:space="preserve"> 0011</t>
  </si>
  <si>
    <t>BUSTILLOS</t>
  </si>
  <si>
    <t xml:space="preserve"> 102</t>
  </si>
  <si>
    <t>EJIDO FABELA</t>
  </si>
  <si>
    <t>08DPR2405U</t>
  </si>
  <si>
    <t xml:space="preserve"> 0003</t>
  </si>
  <si>
    <t>LA JUNTA</t>
  </si>
  <si>
    <t xml:space="preserve"> 107</t>
  </si>
  <si>
    <t>TALLERES NUM.123</t>
  </si>
  <si>
    <t>FERROCARRILERA</t>
  </si>
  <si>
    <t>08EPR0026W</t>
  </si>
  <si>
    <t>CENTRO REGIONAL DE EDUC. INT. JOSEFA ORTIZ DE DOMINGUEZ 2488</t>
  </si>
  <si>
    <t>PRIMARIA GENERAL ESTATAL</t>
  </si>
  <si>
    <t xml:space="preserve"> 07</t>
  </si>
  <si>
    <t>019 GOBIERNO DEL ESTADO</t>
  </si>
  <si>
    <t>AVENIDA MORELOS NUM.13</t>
  </si>
  <si>
    <t>08EPR0096R</t>
  </si>
  <si>
    <t>CENTRO REGIONAL DE EDUC. INT. ADOLFO LOPEZ MATEOS 2387</t>
  </si>
  <si>
    <t xml:space="preserve"> 008</t>
  </si>
  <si>
    <t>SAN RAFAEL</t>
  </si>
  <si>
    <t>08EPR0108F</t>
  </si>
  <si>
    <t>CENTRO REGIONAL DE EDUC. INT. EMILIANO ZAPATA 2388</t>
  </si>
  <si>
    <t xml:space="preserve"> 0069</t>
  </si>
  <si>
    <t>SAN BERNABE</t>
  </si>
  <si>
    <t xml:space="preserve"> 093</t>
  </si>
  <si>
    <t>08EPR0177B</t>
  </si>
  <si>
    <t>CENTRO REGIONAL DE EDUC. INT. JOSE MA MARI 2183</t>
  </si>
  <si>
    <t>SAN LORENZO</t>
  </si>
  <si>
    <t xml:space="preserve"> 03</t>
  </si>
  <si>
    <t>NICOLAS BRAVO NUM.63</t>
  </si>
  <si>
    <t>08EPR0178A</t>
  </si>
  <si>
    <t>CENTRO REGIONAL DE EDUC. INT. IGNACIO ZARAGOZA 2354</t>
  </si>
  <si>
    <t>TUTUACA SANTA BARBARA DE TUTUACA</t>
  </si>
  <si>
    <t>AVENIDA SAN FRANCISCO NUM.100</t>
  </si>
  <si>
    <t>08EPR0182N</t>
  </si>
  <si>
    <t>CENTRO REGIONAL DE EDUC. INT. MIGUEL HIDALGO 2402</t>
  </si>
  <si>
    <t xml:space="preserve"> 023</t>
  </si>
  <si>
    <t>GALEANA</t>
  </si>
  <si>
    <t xml:space="preserve"> 0005</t>
  </si>
  <si>
    <t>COLONIA LE BARON</t>
  </si>
  <si>
    <t xml:space="preserve"> 06</t>
  </si>
  <si>
    <t xml:space="preserve"> 021</t>
  </si>
  <si>
    <t>MIGUEL HIDALGO NUM.301</t>
  </si>
  <si>
    <t>LEBARON</t>
  </si>
  <si>
    <t>08EPR0184L</t>
  </si>
  <si>
    <t>CENTRO REGIONAL DE EDUC. INT. MARIA CHAVEZ ARBALLO 2167</t>
  </si>
  <si>
    <t>CALLEJON LIBERTAD</t>
  </si>
  <si>
    <t>08EPR0192U</t>
  </si>
  <si>
    <t>CENTRO REGIONAL DE EDUC. INT. 12 DE OCTUBRE 2368</t>
  </si>
  <si>
    <t>16 DE SEPTIEMBRE Y 1 DE MAYO</t>
  </si>
  <si>
    <t>EL MIRADOR</t>
  </si>
  <si>
    <t>08EPR0211S</t>
  </si>
  <si>
    <t>CENTRO REGIONAL DE EDUC. INT. 20 DE NOVIEMBRE 2083</t>
  </si>
  <si>
    <t xml:space="preserve"> 0071</t>
  </si>
  <si>
    <t>OROZCO SAN ISIDRO PASCUAL OROZCO</t>
  </si>
  <si>
    <t>ZARAGOZA SN</t>
  </si>
  <si>
    <t>08EPR0215O</t>
  </si>
  <si>
    <t>CENTRO REGIONAL DE EDUC. INT. SIMON AMAYA 2084</t>
  </si>
  <si>
    <t xml:space="preserve"> 0117</t>
  </si>
  <si>
    <t>SANTO TOMAS</t>
  </si>
  <si>
    <t>08EPR0323W</t>
  </si>
  <si>
    <t>CENTRO REGIONAL DE EDUC. INT. SANTOS DEGOLLADO 2075</t>
  </si>
  <si>
    <t xml:space="preserve"> 043</t>
  </si>
  <si>
    <t>MATACHI</t>
  </si>
  <si>
    <t>OCTAVA</t>
  </si>
  <si>
    <t>08EPR0349D</t>
  </si>
  <si>
    <t>CENTRO REGIONAL DE EDUC. INT. MANUEL DOBLADO 2077</t>
  </si>
  <si>
    <t xml:space="preserve"> 016</t>
  </si>
  <si>
    <t>LOPEZ MATEOS NUM.3</t>
  </si>
  <si>
    <t>08EPR0386H</t>
  </si>
  <si>
    <t>CENTRO REGIONAL DE EDUC. INT. EMILIO CARRANZA 2111</t>
  </si>
  <si>
    <t>VALLE DEL ROSARIO</t>
  </si>
  <si>
    <t>08EPR0390U</t>
  </si>
  <si>
    <t>CENTRO REGIONAL DE EDUC. INT. JOSE MARIA LAFRAGUA 2181</t>
  </si>
  <si>
    <t>FRANCISCO I MADERO NUM.21</t>
  </si>
  <si>
    <t>08EPR0408C</t>
  </si>
  <si>
    <t>CENTRO REGIONAL DE EDUC. INT. MARIANO ESCOBEDO 2085</t>
  </si>
  <si>
    <t>HIDALGO NUM.302</t>
  </si>
  <si>
    <t>08EPR0486G</t>
  </si>
  <si>
    <t>CENTRO REGIONAL DE EDUC. INT. JOSE JOAQUIN FERNANDEZ DE LIZARDI 2329</t>
  </si>
  <si>
    <t xml:space="preserve"> 0061</t>
  </si>
  <si>
    <t>EL TERRERO</t>
  </si>
  <si>
    <t>AVENIDA NIÑOS HEROES Y 3RA NUM.404</t>
  </si>
  <si>
    <t>08EPR0489D</t>
  </si>
  <si>
    <t>CENTRO REGIONAL DE EDUC. INT. BONIFACIA MIRAMONTES 2151</t>
  </si>
  <si>
    <t>SAN NICOLAS DE CARRETAS</t>
  </si>
  <si>
    <t>08EPR0508B</t>
  </si>
  <si>
    <t>CENTRO REGIONAL DE EDUC. INT. MARIANO MATAMOROS 2106</t>
  </si>
  <si>
    <t xml:space="preserve"> 005</t>
  </si>
  <si>
    <t>AVENIDA MARIANO MATAMOROS NUM.11</t>
  </si>
  <si>
    <t>08EPR0549B</t>
  </si>
  <si>
    <t>CENTRO REGIONAL DE EDUC. INT. NIÑOS HEROES 2094</t>
  </si>
  <si>
    <t xml:space="preserve"> 0075</t>
  </si>
  <si>
    <t>YEPOMERA</t>
  </si>
  <si>
    <t>JUAREZ SN</t>
  </si>
  <si>
    <t>08EPR0600I</t>
  </si>
  <si>
    <t>CENTRO REGIONAL DE EDUC. INT. MARTIRES DE CHAPULTEPEC 2401</t>
  </si>
  <si>
    <t>AVENIDA CUAUHTEMOC NUM.600</t>
  </si>
  <si>
    <t>08EPR0748A</t>
  </si>
  <si>
    <t>CENTRO REGIONAL DE EDUC. INT. EMILIANO ZAPATA 2698</t>
  </si>
  <si>
    <t>PROMOTORES</t>
  </si>
  <si>
    <t>DIRECTOR CON GRUPO + DOCENTES + PROMOTORES</t>
  </si>
  <si>
    <t>REING.</t>
  </si>
  <si>
    <t>08DCI0022P</t>
  </si>
  <si>
    <t>ERENDIRA</t>
  </si>
  <si>
    <t>PRIMARIA INDIGENA FEDERAL TRANSFERIDO</t>
  </si>
  <si>
    <t xml:space="preserve"> 027</t>
  </si>
  <si>
    <t>FELIPE ANGELES NUM.1</t>
  </si>
  <si>
    <t>08DCI0024N</t>
  </si>
  <si>
    <t>MIGUEL HIDALGO</t>
  </si>
  <si>
    <t xml:space="preserve"> 0701</t>
  </si>
  <si>
    <t>SIQUIRICHI</t>
  </si>
  <si>
    <t xml:space="preserve"> 033</t>
  </si>
  <si>
    <t>08DCI0026L</t>
  </si>
  <si>
    <t>CUITLAHUAC</t>
  </si>
  <si>
    <t>TONACHI</t>
  </si>
  <si>
    <t>08DCI0027K</t>
  </si>
  <si>
    <t>JOSE MARIA MORELOS Y PAVON</t>
  </si>
  <si>
    <t xml:space="preserve"> 0007</t>
  </si>
  <si>
    <t>BACABUREACHI</t>
  </si>
  <si>
    <t xml:space="preserve"> 09</t>
  </si>
  <si>
    <t>08DCI0028J</t>
  </si>
  <si>
    <t>JUSTO SIERRA</t>
  </si>
  <si>
    <t xml:space="preserve"> 065</t>
  </si>
  <si>
    <t>URIQUE</t>
  </si>
  <si>
    <t xml:space="preserve"> 0042</t>
  </si>
  <si>
    <t xml:space="preserve"> 015</t>
  </si>
  <si>
    <t>MATRÍCULA EN EDUCACIÓN PREESCOLAR</t>
  </si>
  <si>
    <t>Datos</t>
  </si>
  <si>
    <t>CICLO</t>
  </si>
  <si>
    <t>HOM 1o</t>
  </si>
  <si>
    <t>MUJ 1o</t>
  </si>
  <si>
    <t>HOM 2o</t>
  </si>
  <si>
    <t>MUJ 2o</t>
  </si>
  <si>
    <t>HOM 3o</t>
  </si>
  <si>
    <t>MUJ 3o</t>
  </si>
  <si>
    <t>MAT TOTAL</t>
  </si>
  <si>
    <t>22-23</t>
  </si>
  <si>
    <t>23-24</t>
  </si>
  <si>
    <t>CENDI</t>
  </si>
  <si>
    <t>MATRÍCULA EN EDUCACIÓN PRIMARIA</t>
  </si>
  <si>
    <t>HOM 4o</t>
  </si>
  <si>
    <t>MUJ 4o</t>
  </si>
  <si>
    <t>HOM 5o</t>
  </si>
  <si>
    <t>MUJ 5o</t>
  </si>
  <si>
    <t>HOM 6o</t>
  </si>
  <si>
    <t>MUJ 6o</t>
  </si>
  <si>
    <t>MUJ  TOTAL</t>
  </si>
  <si>
    <t>MUJ   TOTAL</t>
  </si>
  <si>
    <t>DISTRIBUCION DE MATRICULA POR EDAD Y NIVEL EDUCATIVO</t>
  </si>
  <si>
    <t>Subsistema Federal Transferido</t>
  </si>
  <si>
    <t>DISTRIBUCION DE MATRICULA POR EDAD Y NIVEL EDUCATIVO - HOMBRES</t>
  </si>
  <si>
    <t>DISTRIBUCION DE MATRICULA POR EDAD Y NIVEL EDUCATIVO - MUJERES</t>
  </si>
  <si>
    <t>24-25</t>
  </si>
  <si>
    <t>25-26</t>
  </si>
  <si>
    <t>ESTADISTICA DE INICIO 2023-2024 POR SOSTENIMIENTO</t>
  </si>
  <si>
    <t>EGRESADOS 2022-2023</t>
  </si>
  <si>
    <r>
      <t xml:space="preserve">ATN A NIÑOS MIGRANTES </t>
    </r>
    <r>
      <rPr>
        <vertAlign val="superscript"/>
        <sz val="9"/>
        <rFont val="Calibri"/>
        <family val="2"/>
        <scheme val="minor"/>
      </rPr>
      <t>5)</t>
    </r>
  </si>
  <si>
    <t>Incluye CEDEX y Misiones Culturales. Egresados incluye alumnos certificados de Primaria y Secundaria.</t>
  </si>
  <si>
    <t>El dato de Escuelas y Docentes incluye atención en Preescolar, Primaria y Secundaria. Egresados incluye alumnos certificados de Primaria y Secundaria.</t>
  </si>
  <si>
    <t>ESTADISTICA DE INICIO 2023-2024 POR SERVICIO</t>
  </si>
  <si>
    <t>Inicio 2023-2024, egresados del ciclo 2022-2023</t>
  </si>
  <si>
    <t>Nota: Los alumnos reportados en USAER forman parte de la matrícula del nivel educativo en el que están inscritos.</t>
  </si>
  <si>
    <t>EGRESADOS TOTAL 22-23</t>
  </si>
  <si>
    <t>GRUPOS TOTAL</t>
  </si>
  <si>
    <t>DOCENTE HOMBRES</t>
  </si>
  <si>
    <t>DOCENTE MUJERES</t>
  </si>
  <si>
    <t>AULAS EN USO</t>
  </si>
  <si>
    <t xml:space="preserve">  ESCUELAS</t>
  </si>
  <si>
    <t>INICIAL COMUNITARIO</t>
  </si>
  <si>
    <t>COMUNITARIO</t>
  </si>
  <si>
    <t>Fin de ciclo 2022-2023</t>
  </si>
  <si>
    <t>EXISTENCIA HOMBRES</t>
  </si>
  <si>
    <t>EXISTENCIA MUJERES</t>
  </si>
  <si>
    <t>PROMOVIDOS HOMBRES</t>
  </si>
  <si>
    <t>PROMOVIDOS MUJERES</t>
  </si>
  <si>
    <t>EGRESADOS HOMBRES</t>
  </si>
  <si>
    <t>EGRESADOS MUJERES</t>
  </si>
  <si>
    <t>Inicio de ciclo  2023-2024</t>
  </si>
  <si>
    <t>La matrícula se desglosa de acuerdo a la edad cumplida al 1 de septiembre del 2023</t>
  </si>
  <si>
    <t>POBLACION 2023</t>
  </si>
  <si>
    <t>PROF. TECN.</t>
  </si>
  <si>
    <t>Inicio 2023-2024</t>
  </si>
  <si>
    <t>ESCUELAS por Servicio</t>
  </si>
  <si>
    <t>ESCUELAS por Centro de Trabajo</t>
  </si>
  <si>
    <t>NUEVO INGRESO Y MATRÍCULA TOTAL DEL CICLO 2023-2024</t>
  </si>
  <si>
    <t>EGRESADOS Y TITULADOS DEL CICLO 2022-2023</t>
  </si>
  <si>
    <t>AREA DE ESTUDIO</t>
  </si>
  <si>
    <t>Inicio de ciclo 2023-2024</t>
  </si>
  <si>
    <t>MATRÍCULA 2023-2024</t>
  </si>
  <si>
    <t>DOCENTES 2023-2024</t>
  </si>
  <si>
    <t xml:space="preserve">CENTRO DE ACTUALIZACION DEL MAGISTERIO </t>
  </si>
  <si>
    <t>Cifras oficiales hasta el ciclo 23-24, proyecciones para ciclos posteriores</t>
  </si>
  <si>
    <t>26-27</t>
  </si>
  <si>
    <t>MATRICULA EN EDUCACION SECUNDARIA</t>
  </si>
  <si>
    <t>INFORMACIÓN BÁSICA DE EDUCACIÓN PRIMARIA GENERAL AL INICIO DEL CICLO ESCOLAR 2023-2024</t>
  </si>
  <si>
    <t>TOTAL DOCENTE POR GÉNERO  (Director con grupo mas Docente)</t>
  </si>
  <si>
    <t>MATUTINO</t>
  </si>
  <si>
    <t>UNITARIA</t>
  </si>
  <si>
    <t>FRANCISCO I. MADERO</t>
  </si>
  <si>
    <t>MORELOS</t>
  </si>
  <si>
    <t>JIMENEZ</t>
  </si>
  <si>
    <t xml:space="preserve"> 26</t>
  </si>
  <si>
    <t xml:space="preserve"> 106</t>
  </si>
  <si>
    <t xml:space="preserve"> 0055</t>
  </si>
  <si>
    <t>08DPR0204J</t>
  </si>
  <si>
    <t>SANTA CATALINA DE VILLELA SANTA CATARINA</t>
  </si>
  <si>
    <t xml:space="preserve"> 130</t>
  </si>
  <si>
    <t>JOSE MA MORELOS Y PAVON</t>
  </si>
  <si>
    <t>08DPR1632I</t>
  </si>
  <si>
    <t xml:space="preserve"> 0291</t>
  </si>
  <si>
    <t>COLONIA MORELOS CUATRO VIENTOS</t>
  </si>
  <si>
    <t>08DPR1677E</t>
  </si>
  <si>
    <t>FRANCISCO D SALIDO</t>
  </si>
  <si>
    <t>CERRO PRIETO DE ARRIBA</t>
  </si>
  <si>
    <t>CALLE KILOMETRO 33 CARRETERA A CIUDAD JUAREZ</t>
  </si>
  <si>
    <t>OCAMPO HACIENDA EL TORREON</t>
  </si>
  <si>
    <t>INFORMACIÓN BÁSICA DE EDUCACIÓN PRIMARIA INDIGENA AL INICIO DEL CICLO ESCOLAR 2023-2024</t>
  </si>
  <si>
    <t>"=SI(BK11=0,"COMPLETA","MULTIGRADO")"</t>
  </si>
  <si>
    <t>SUBDIRECTOR DE GESTIÓN ESCOLAR</t>
  </si>
  <si>
    <t>SUBDIRECTOR ACADÉMICO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</si>
</sst>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2]* #,##0.00_-;\-[$€-2]* #,##0.00_-;_-[$€-2]* &quot;-&quot;??_-"/>
    <numFmt numFmtId="165" formatCode="0.0%"/>
    <numFmt numFmtId="166" formatCode="#,##0.000"/>
    <numFmt numFmtId="167" formatCode="0.0"/>
    <numFmt numFmtId="168" formatCode="#,##0_ ;\-#,##0\ "/>
    <numFmt numFmtId="169" formatCode="00"/>
    <numFmt numFmtId="170" formatCode="000"/>
    <numFmt numFmtId="171" formatCode="0000"/>
  </numFmts>
  <fonts count="90" x14ac:knownFonts="1">
    <font>
      <sz val="8"/>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MS Sans Serif"/>
      <family val="2"/>
    </font>
    <font>
      <b/>
      <sz val="12"/>
      <color indexed="9"/>
      <name val="Calibri"/>
      <family val="2"/>
      <scheme val="minor"/>
    </font>
    <font>
      <sz val="8"/>
      <name val="Calibri"/>
      <family val="2"/>
      <scheme val="minor"/>
    </font>
    <font>
      <b/>
      <sz val="8"/>
      <name val="Calibri"/>
      <family val="2"/>
      <scheme val="minor"/>
    </font>
    <font>
      <b/>
      <i/>
      <sz val="8"/>
      <name val="Calibri"/>
      <family val="2"/>
      <scheme val="minor"/>
    </font>
    <font>
      <sz val="8"/>
      <color indexed="9"/>
      <name val="Calibri"/>
      <family val="2"/>
      <scheme val="minor"/>
    </font>
    <font>
      <b/>
      <sz val="8.5"/>
      <color rgb="FFFF0000"/>
      <name val="Calibri"/>
      <family val="2"/>
      <scheme val="minor"/>
    </font>
    <font>
      <sz val="7"/>
      <name val="Calibri"/>
      <family val="2"/>
      <scheme val="minor"/>
    </font>
    <font>
      <sz val="8"/>
      <name val="Tahoma"/>
      <family val="2"/>
    </font>
    <font>
      <sz val="10"/>
      <name val="Arial"/>
      <family val="2"/>
    </font>
    <font>
      <sz val="8"/>
      <name val="Tahoma"/>
      <family val="2"/>
    </font>
    <font>
      <sz val="10"/>
      <name val="Arial"/>
      <family val="2"/>
    </font>
    <font>
      <sz val="8"/>
      <name val="MS Sans Serif"/>
      <family val="2"/>
    </font>
    <font>
      <b/>
      <sz val="14"/>
      <name val="Calibri"/>
      <family val="2"/>
      <scheme val="minor"/>
    </font>
    <font>
      <sz val="12"/>
      <name val="Calibri"/>
      <family val="2"/>
      <scheme val="minor"/>
    </font>
    <font>
      <b/>
      <sz val="12"/>
      <name val="Calibri"/>
      <family val="2"/>
      <scheme val="minor"/>
    </font>
    <font>
      <b/>
      <sz val="8"/>
      <color rgb="FF00B0F0"/>
      <name val="Calibri"/>
      <family val="2"/>
      <scheme val="minor"/>
    </font>
    <font>
      <sz val="8"/>
      <color rgb="FF00B0F0"/>
      <name val="Calibri"/>
      <family val="2"/>
      <scheme val="minor"/>
    </font>
    <font>
      <sz val="7"/>
      <color rgb="FF00B0F0"/>
      <name val="Calibri"/>
      <family val="2"/>
      <scheme val="minor"/>
    </font>
    <font>
      <b/>
      <sz val="6"/>
      <name val="Calibri"/>
      <family val="2"/>
      <scheme val="minor"/>
    </font>
    <font>
      <sz val="10"/>
      <color theme="0"/>
      <name val="Calibri"/>
      <family val="2"/>
      <scheme val="minor"/>
    </font>
    <font>
      <sz val="10"/>
      <color theme="1"/>
      <name val="Calibri"/>
      <family val="2"/>
      <scheme val="minor"/>
    </font>
    <font>
      <b/>
      <sz val="10"/>
      <name val="Calibri"/>
      <family val="2"/>
      <scheme val="minor"/>
    </font>
    <font>
      <vertAlign val="superscript"/>
      <sz val="7"/>
      <name val="Calibri"/>
      <family val="2"/>
      <scheme val="minor"/>
    </font>
    <font>
      <b/>
      <sz val="9"/>
      <name val="Calibri"/>
      <family val="2"/>
      <scheme val="minor"/>
    </font>
    <font>
      <sz val="9"/>
      <name val="Calibri"/>
      <family val="2"/>
      <scheme val="minor"/>
    </font>
    <font>
      <b/>
      <sz val="9"/>
      <color rgb="FF00B0F0"/>
      <name val="Calibri"/>
      <family val="2"/>
      <scheme val="minor"/>
    </font>
    <font>
      <sz val="9"/>
      <color rgb="FF00B0F0"/>
      <name val="Calibri"/>
      <family val="2"/>
      <scheme val="minor"/>
    </font>
    <font>
      <sz val="9"/>
      <color rgb="FFFF0000"/>
      <name val="Calibri"/>
      <family val="2"/>
      <scheme val="minor"/>
    </font>
    <font>
      <b/>
      <vertAlign val="superscript"/>
      <sz val="9"/>
      <name val="Calibri"/>
      <family val="2"/>
      <scheme val="minor"/>
    </font>
    <font>
      <vertAlign val="superscript"/>
      <sz val="9"/>
      <name val="Calibri"/>
      <family val="2"/>
      <scheme val="minor"/>
    </font>
    <font>
      <b/>
      <sz val="9"/>
      <color theme="1"/>
      <name val="Calibri"/>
      <family val="2"/>
      <scheme val="minor"/>
    </font>
    <font>
      <sz val="9"/>
      <color theme="1"/>
      <name val="Calibri"/>
      <family val="2"/>
      <scheme val="minor"/>
    </font>
    <font>
      <sz val="11"/>
      <color rgb="FF9C0006"/>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Calibri"/>
      <family val="2"/>
      <scheme val="minor"/>
    </font>
    <font>
      <b/>
      <sz val="13"/>
      <name val="Calibri"/>
      <family val="2"/>
      <scheme val="minor"/>
    </font>
    <font>
      <sz val="10"/>
      <color theme="0" tint="-0.499984740745262"/>
      <name val="Calibri"/>
      <family val="2"/>
      <scheme val="minor"/>
    </font>
    <font>
      <i/>
      <sz val="10"/>
      <name val="Calibri"/>
      <family val="2"/>
      <scheme val="minor"/>
    </font>
    <font>
      <sz val="10"/>
      <color indexed="9"/>
      <name val="Calibri"/>
      <family val="2"/>
      <scheme val="minor"/>
    </font>
    <font>
      <sz val="9"/>
      <color indexed="9"/>
      <name val="Calibri"/>
      <family val="2"/>
      <scheme val="minor"/>
    </font>
    <font>
      <b/>
      <sz val="10"/>
      <color indexed="9"/>
      <name val="Calibri"/>
      <family val="2"/>
      <scheme val="minor"/>
    </font>
    <font>
      <b/>
      <sz val="14"/>
      <color theme="1"/>
      <name val="Calibri"/>
      <family val="2"/>
      <scheme val="minor"/>
    </font>
    <font>
      <b/>
      <sz val="12"/>
      <color theme="1"/>
      <name val="Calibri"/>
      <family val="2"/>
      <scheme val="minor"/>
    </font>
    <font>
      <b/>
      <i/>
      <sz val="12"/>
      <color theme="1"/>
      <name val="Calibri"/>
      <family val="2"/>
      <scheme val="minor"/>
    </font>
    <font>
      <sz val="11"/>
      <name val="Calibri"/>
      <family val="2"/>
      <scheme val="minor"/>
    </font>
    <font>
      <sz val="8"/>
      <name val="MS Sans Serif"/>
    </font>
    <font>
      <b/>
      <sz val="13"/>
      <color indexed="9"/>
      <name val="Calibri"/>
      <family val="2"/>
      <scheme val="minor"/>
    </font>
    <font>
      <b/>
      <sz val="13"/>
      <color theme="0"/>
      <name val="Calibri"/>
      <family val="2"/>
      <scheme val="minor"/>
    </font>
    <font>
      <sz val="8"/>
      <color indexed="23"/>
      <name val="Calibri"/>
      <family val="2"/>
      <scheme val="minor"/>
    </font>
    <font>
      <b/>
      <sz val="8"/>
      <color indexed="23"/>
      <name val="Calibri"/>
      <family val="2"/>
      <scheme val="minor"/>
    </font>
    <font>
      <b/>
      <vertAlign val="superscript"/>
      <sz val="8"/>
      <name val="Calibri"/>
      <family val="2"/>
      <scheme val="minor"/>
    </font>
    <font>
      <sz val="8"/>
      <color indexed="55"/>
      <name val="Calibri"/>
      <family val="2"/>
      <scheme val="minor"/>
    </font>
    <font>
      <b/>
      <sz val="11"/>
      <name val="Calibri"/>
      <family val="2"/>
      <scheme val="minor"/>
    </font>
    <font>
      <sz val="11"/>
      <color rgb="FFFFFFFF"/>
      <name val="Calibri"/>
      <family val="2"/>
    </font>
    <font>
      <sz val="11"/>
      <name val="Calibri"/>
      <family val="2"/>
    </font>
    <font>
      <sz val="11"/>
      <color theme="1"/>
      <name val="Calibri"/>
      <family val="2"/>
    </font>
    <font>
      <b/>
      <sz val="11"/>
      <color rgb="FF000000"/>
      <name val="Calibri"/>
      <family val="2"/>
    </font>
    <font>
      <sz val="11"/>
      <color indexed="8"/>
      <name val="Calibri"/>
      <family val="2"/>
    </font>
    <font>
      <b/>
      <u/>
      <sz val="12"/>
      <color indexed="8"/>
      <name val="Calibri"/>
      <family val="2"/>
    </font>
    <font>
      <b/>
      <u/>
      <sz val="10"/>
      <color indexed="8"/>
      <name val="Calibri"/>
      <family val="2"/>
    </font>
    <font>
      <b/>
      <sz val="12"/>
      <color indexed="8"/>
      <name val="Calibri"/>
      <family val="2"/>
    </font>
    <font>
      <sz val="10"/>
      <color indexed="8"/>
      <name val="Calibri"/>
      <family val="2"/>
    </font>
    <font>
      <sz val="10"/>
      <color theme="0"/>
      <name val="Calibri"/>
      <family val="2"/>
    </font>
    <font>
      <b/>
      <u/>
      <sz val="12"/>
      <color indexed="8"/>
      <name val="Calibri"/>
      <family val="2"/>
      <scheme val="minor"/>
    </font>
    <font>
      <b/>
      <u/>
      <sz val="10"/>
      <color indexed="8"/>
      <name val="Calibri"/>
      <family val="2"/>
      <scheme val="minor"/>
    </font>
    <font>
      <b/>
      <sz val="12"/>
      <color indexed="8"/>
      <name val="Calibri"/>
      <family val="2"/>
      <scheme val="minor"/>
    </font>
    <font>
      <sz val="10"/>
      <color indexed="8"/>
      <name val="Calibri"/>
      <family val="2"/>
      <scheme val="minor"/>
    </font>
    <font>
      <b/>
      <sz val="11"/>
      <color theme="0"/>
      <name val="Calibri"/>
      <family val="2"/>
      <scheme val="minor"/>
    </font>
    <font>
      <b/>
      <i/>
      <sz val="10"/>
      <name val="Arial"/>
      <family val="2"/>
    </font>
    <font>
      <b/>
      <sz val="10"/>
      <name val="Arial"/>
      <family val="2"/>
    </font>
    <font>
      <b/>
      <sz val="8"/>
      <name val="Arial"/>
      <family val="2"/>
    </font>
    <font>
      <b/>
      <sz val="8"/>
      <color theme="0"/>
      <name val="Arial"/>
      <family val="2"/>
    </font>
    <font>
      <sz val="8"/>
      <color theme="1"/>
      <name val="Arial"/>
      <family val="2"/>
    </font>
    <font>
      <sz val="8"/>
      <name val="Arial"/>
      <family val="2"/>
    </font>
    <font>
      <sz val="8"/>
      <color theme="0"/>
      <name val="Arial"/>
      <family val="2"/>
    </font>
    <font>
      <b/>
      <i/>
      <sz val="8"/>
      <name val="Arial"/>
      <family val="2"/>
    </font>
    <font>
      <sz val="10"/>
      <color theme="1"/>
      <name val="Arial"/>
      <family val="2"/>
    </font>
    <font>
      <b/>
      <sz val="9"/>
      <color theme="0"/>
      <name val="Arial"/>
      <family val="2"/>
    </font>
    <font>
      <sz val="8"/>
      <color theme="0"/>
      <name val="MS Sans Serif"/>
      <family val="2"/>
    </font>
  </fonts>
  <fills count="22">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theme="7" tint="0.79998168889431442"/>
        <bgColor indexed="64"/>
      </patternFill>
    </fill>
    <fill>
      <patternFill patternType="solid">
        <fgColor theme="8"/>
        <bgColor indexed="64"/>
      </patternFill>
    </fill>
    <fill>
      <patternFill patternType="solid">
        <fgColor rgb="FFFFC7CE"/>
      </patternFill>
    </fill>
    <fill>
      <patternFill patternType="solid">
        <fgColor indexed="22"/>
        <bgColor indexed="64"/>
      </patternFill>
    </fill>
    <fill>
      <patternFill patternType="solid">
        <fgColor indexed="43"/>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rgb="FF95B3D7"/>
        <bgColor rgb="FF95B3D7"/>
      </patternFill>
    </fill>
    <fill>
      <patternFill patternType="solid">
        <fgColor theme="9"/>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0" tint="-0.499984740745262"/>
        <bgColor theme="4" tint="-0.249977111117893"/>
      </patternFill>
    </fill>
    <fill>
      <patternFill patternType="solid">
        <fgColor theme="0" tint="-0.249977111117893"/>
        <bgColor theme="4" tint="0.39997558519241921"/>
      </patternFill>
    </fill>
    <fill>
      <patternFill patternType="solid">
        <fgColor theme="0" tint="-0.249977111117893"/>
        <bgColor rgb="FF95B3D7"/>
      </patternFill>
    </fill>
  </fills>
  <borders count="79">
    <border>
      <left/>
      <right/>
      <top/>
      <bottom/>
      <diagonal/>
    </border>
    <border>
      <left/>
      <right/>
      <top/>
      <bottom style="thin">
        <color indexed="64"/>
      </bottom>
      <diagonal/>
    </border>
    <border>
      <left/>
      <right/>
      <top/>
      <bottom style="thin">
        <color theme="4" tint="0.79998168889431442"/>
      </bottom>
      <diagonal/>
    </border>
    <border>
      <left/>
      <right/>
      <top/>
      <bottom style="thin">
        <color theme="4" tint="0.59999389629810485"/>
      </bottom>
      <diagonal/>
    </border>
    <border>
      <left/>
      <right/>
      <top style="thin">
        <color theme="4" tint="0.79998168889431442"/>
      </top>
      <bottom style="thin">
        <color theme="4" tint="0.79998168889431442"/>
      </bottom>
      <diagonal/>
    </border>
    <border>
      <left/>
      <right style="thick">
        <color theme="0"/>
      </right>
      <top/>
      <bottom/>
      <diagonal/>
    </border>
    <border>
      <left style="thick">
        <color theme="0"/>
      </left>
      <right/>
      <top/>
      <bottom/>
      <diagonal/>
    </border>
    <border>
      <left style="thick">
        <color theme="0"/>
      </left>
      <right style="thick">
        <color theme="0"/>
      </right>
      <top/>
      <bottom/>
      <diagonal/>
    </border>
    <border>
      <left/>
      <right/>
      <top/>
      <bottom style="thick">
        <color indexed="9"/>
      </bottom>
      <diagonal/>
    </border>
    <border>
      <left/>
      <right/>
      <top/>
      <bottom style="thick">
        <color theme="0"/>
      </bottom>
      <diagonal/>
    </border>
    <border>
      <left style="medium">
        <color indexed="52"/>
      </left>
      <right/>
      <top style="medium">
        <color indexed="52"/>
      </top>
      <bottom/>
      <diagonal/>
    </border>
    <border>
      <left/>
      <right/>
      <top style="medium">
        <color indexed="52"/>
      </top>
      <bottom/>
      <diagonal/>
    </border>
    <border>
      <left/>
      <right style="medium">
        <color indexed="52"/>
      </right>
      <top style="medium">
        <color indexed="52"/>
      </top>
      <bottom/>
      <diagonal/>
    </border>
    <border>
      <left style="medium">
        <color indexed="52"/>
      </left>
      <right/>
      <top/>
      <bottom/>
      <diagonal/>
    </border>
    <border>
      <left/>
      <right style="medium">
        <color indexed="52"/>
      </right>
      <top/>
      <bottom/>
      <diagonal/>
    </border>
    <border>
      <left style="medium">
        <color indexed="52"/>
      </left>
      <right/>
      <top/>
      <bottom style="medium">
        <color indexed="52"/>
      </bottom>
      <diagonal/>
    </border>
    <border>
      <left/>
      <right/>
      <top/>
      <bottom style="medium">
        <color indexed="52"/>
      </bottom>
      <diagonal/>
    </border>
    <border>
      <left/>
      <right style="medium">
        <color indexed="52"/>
      </right>
      <top/>
      <bottom style="medium">
        <color indexed="52"/>
      </bottom>
      <diagonal/>
    </border>
    <border>
      <left/>
      <right/>
      <top style="medium">
        <color indexed="9"/>
      </top>
      <bottom/>
      <diagonal/>
    </border>
    <border>
      <left style="medium">
        <color indexed="51"/>
      </left>
      <right/>
      <top style="medium">
        <color indexed="51"/>
      </top>
      <bottom/>
      <diagonal/>
    </border>
    <border>
      <left/>
      <right/>
      <top style="medium">
        <color indexed="51"/>
      </top>
      <bottom/>
      <diagonal/>
    </border>
    <border>
      <left/>
      <right style="medium">
        <color indexed="51"/>
      </right>
      <top style="medium">
        <color indexed="51"/>
      </top>
      <bottom/>
      <diagonal/>
    </border>
    <border>
      <left style="medium">
        <color indexed="51"/>
      </left>
      <right/>
      <top/>
      <bottom/>
      <diagonal/>
    </border>
    <border>
      <left/>
      <right style="medium">
        <color indexed="51"/>
      </right>
      <top/>
      <bottom/>
      <diagonal/>
    </border>
    <border>
      <left style="medium">
        <color indexed="51"/>
      </left>
      <right/>
      <top/>
      <bottom style="medium">
        <color indexed="51"/>
      </bottom>
      <diagonal/>
    </border>
    <border>
      <left/>
      <right/>
      <top/>
      <bottom style="medium">
        <color indexed="51"/>
      </bottom>
      <diagonal/>
    </border>
    <border>
      <left/>
      <right style="medium">
        <color indexed="51"/>
      </right>
      <top/>
      <bottom style="medium">
        <color indexed="51"/>
      </bottom>
      <diagonal/>
    </border>
    <border>
      <left/>
      <right/>
      <top style="thick">
        <color indexed="9"/>
      </top>
      <bottom/>
      <diagonal/>
    </border>
    <border>
      <left style="medium">
        <color indexed="50"/>
      </left>
      <right/>
      <top style="medium">
        <color indexed="50"/>
      </top>
      <bottom/>
      <diagonal/>
    </border>
    <border>
      <left/>
      <right/>
      <top style="medium">
        <color indexed="50"/>
      </top>
      <bottom/>
      <diagonal/>
    </border>
    <border>
      <left/>
      <right style="medium">
        <color indexed="50"/>
      </right>
      <top style="medium">
        <color indexed="50"/>
      </top>
      <bottom/>
      <diagonal/>
    </border>
    <border>
      <left style="medium">
        <color indexed="50"/>
      </left>
      <right/>
      <top/>
      <bottom/>
      <diagonal/>
    </border>
    <border>
      <left/>
      <right style="medium">
        <color indexed="50"/>
      </right>
      <top/>
      <bottom/>
      <diagonal/>
    </border>
    <border>
      <left style="medium">
        <color indexed="50"/>
      </left>
      <right/>
      <top/>
      <bottom style="medium">
        <color indexed="50"/>
      </bottom>
      <diagonal/>
    </border>
    <border>
      <left/>
      <right/>
      <top/>
      <bottom style="medium">
        <color indexed="50"/>
      </bottom>
      <diagonal/>
    </border>
    <border>
      <left/>
      <right style="medium">
        <color indexed="50"/>
      </right>
      <top/>
      <bottom style="medium">
        <color indexed="50"/>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style="medium">
        <color indexed="44"/>
      </left>
      <right/>
      <top/>
      <bottom/>
      <diagonal/>
    </border>
    <border>
      <left/>
      <right style="medium">
        <color indexed="44"/>
      </right>
      <top/>
      <bottom/>
      <diagonal/>
    </border>
    <border>
      <left style="medium">
        <color indexed="44"/>
      </left>
      <right/>
      <top/>
      <bottom style="medium">
        <color indexed="44"/>
      </bottom>
      <diagonal/>
    </border>
    <border>
      <left/>
      <right/>
      <top/>
      <bottom style="medium">
        <color indexed="44"/>
      </bottom>
      <diagonal/>
    </border>
    <border>
      <left/>
      <right style="medium">
        <color indexed="44"/>
      </right>
      <top/>
      <bottom style="medium">
        <color indexed="44"/>
      </bottom>
      <diagonal/>
    </border>
    <border>
      <left/>
      <right/>
      <top style="thin">
        <color theme="4" tint="0.79998168889431442"/>
      </top>
      <bottom style="thin">
        <color theme="4"/>
      </bottom>
      <diagonal/>
    </border>
    <border>
      <left/>
      <right/>
      <top style="double">
        <color theme="4" tint="-0.249977111117893"/>
      </top>
      <bottom/>
      <diagonal/>
    </border>
    <border>
      <left/>
      <right/>
      <top style="medium">
        <color indexed="64"/>
      </top>
      <bottom/>
      <diagonal/>
    </border>
    <border>
      <left/>
      <right/>
      <top/>
      <bottom style="hair">
        <color indexed="64"/>
      </bottom>
      <diagonal/>
    </border>
    <border>
      <left/>
      <right/>
      <top style="hair">
        <color indexed="64"/>
      </top>
      <bottom style="hair">
        <color indexed="64"/>
      </bottom>
      <diagonal/>
    </border>
    <border>
      <left/>
      <right/>
      <top/>
      <bottom style="medium">
        <color indexed="64"/>
      </bottom>
      <diagonal/>
    </border>
    <border>
      <left/>
      <right/>
      <top style="thin">
        <color theme="4" tint="0.79998168889431442"/>
      </top>
      <bottom/>
      <diagonal/>
    </border>
    <border>
      <left/>
      <right style="thin">
        <color theme="6" tint="0.39997558519241921"/>
      </right>
      <top/>
      <bottom/>
      <diagonal/>
    </border>
    <border>
      <left/>
      <right/>
      <top/>
      <bottom style="thin">
        <color rgb="FFDCE6F1"/>
      </bottom>
      <diagonal/>
    </border>
    <border>
      <left/>
      <right/>
      <top style="thin">
        <color rgb="FFDCE6F1"/>
      </top>
      <bottom style="thin">
        <color rgb="FFDCE6F1"/>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9" tint="0.39997558519241921"/>
      </bottom>
      <diagonal/>
    </border>
    <border>
      <left style="thin">
        <color indexed="64"/>
      </left>
      <right style="thin">
        <color indexed="64"/>
      </right>
      <top/>
      <bottom/>
      <diagonal/>
    </border>
    <border>
      <left style="thin">
        <color indexed="64"/>
      </left>
      <right style="thin">
        <color indexed="64"/>
      </right>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style="thin">
        <color theme="9" tint="0.39997558519241921"/>
      </left>
      <right/>
      <top style="thin">
        <color indexed="64"/>
      </top>
      <bottom/>
      <diagonal/>
    </border>
    <border>
      <left style="thin">
        <color indexed="64"/>
      </left>
      <right/>
      <top/>
      <bottom/>
      <diagonal/>
    </border>
    <border>
      <left style="thin">
        <color indexed="64"/>
      </left>
      <right/>
      <top style="thin">
        <color indexed="64"/>
      </top>
      <bottom style="thin">
        <color theme="9" tint="0.39997558519241921"/>
      </bottom>
      <diagonal/>
    </border>
    <border>
      <left style="thin">
        <color indexed="64"/>
      </left>
      <right/>
      <top style="thin">
        <color theme="9" tint="0.39997558519241921"/>
      </top>
      <bottom/>
      <diagonal/>
    </border>
    <border>
      <left/>
      <right/>
      <top style="medium">
        <color theme="9"/>
      </top>
      <bottom style="medium">
        <color theme="9"/>
      </bottom>
      <diagonal/>
    </border>
  </borders>
  <cellStyleXfs count="31">
    <xf numFmtId="0" fontId="0" fillId="0" borderId="0"/>
    <xf numFmtId="0" fontId="8" fillId="0" borderId="0"/>
    <xf numFmtId="164" fontId="16" fillId="0" borderId="0" applyFont="0" applyFill="0" applyBorder="0" applyAlignment="0" applyProtection="0"/>
    <xf numFmtId="0" fontId="17" fillId="0" borderId="0"/>
    <xf numFmtId="0" fontId="16" fillId="0" borderId="0"/>
    <xf numFmtId="0" fontId="7" fillId="0" borderId="0"/>
    <xf numFmtId="0" fontId="6" fillId="0" borderId="0"/>
    <xf numFmtId="0" fontId="18" fillId="0" borderId="0"/>
    <xf numFmtId="0" fontId="19" fillId="0" borderId="0"/>
    <xf numFmtId="0" fontId="5" fillId="0" borderId="0"/>
    <xf numFmtId="0" fontId="20" fillId="0" borderId="0"/>
    <xf numFmtId="0" fontId="4" fillId="0" borderId="0"/>
    <xf numFmtId="0" fontId="3" fillId="0" borderId="0"/>
    <xf numFmtId="0" fontId="3" fillId="0" borderId="0"/>
    <xf numFmtId="0" fontId="16" fillId="0" borderId="0"/>
    <xf numFmtId="0" fontId="17" fillId="0" borderId="0"/>
    <xf numFmtId="0" fontId="3" fillId="0" borderId="0"/>
    <xf numFmtId="0" fontId="8" fillId="0" borderId="0"/>
    <xf numFmtId="0" fontId="3" fillId="0" borderId="0"/>
    <xf numFmtId="9" fontId="8" fillId="0" borderId="0" applyFont="0" applyFill="0" applyBorder="0" applyAlignment="0" applyProtection="0"/>
    <xf numFmtId="0" fontId="41" fillId="10" borderId="0" applyNumberFormat="0" applyBorder="0" applyAlignment="0" applyProtection="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2" fillId="0" borderId="0"/>
    <xf numFmtId="0" fontId="2" fillId="0" borderId="0"/>
    <xf numFmtId="0" fontId="56" fillId="0" borderId="0"/>
    <xf numFmtId="0" fontId="68" fillId="0" borderId="0"/>
    <xf numFmtId="0" fontId="1" fillId="0" borderId="0"/>
    <xf numFmtId="0" fontId="17" fillId="0" borderId="0"/>
  </cellStyleXfs>
  <cellXfs count="568">
    <xf numFmtId="0" fontId="0" fillId="0" borderId="0" xfId="0"/>
    <xf numFmtId="0" fontId="9" fillId="0" borderId="0" xfId="0" applyFont="1" applyFill="1" applyBorder="1" applyAlignment="1"/>
    <xf numFmtId="0" fontId="10" fillId="0" borderId="0" xfId="0" applyFont="1"/>
    <xf numFmtId="0" fontId="11" fillId="0" borderId="0" xfId="0" applyFont="1"/>
    <xf numFmtId="0" fontId="11" fillId="0" borderId="0" xfId="0" applyFont="1" applyBorder="1"/>
    <xf numFmtId="0" fontId="10" fillId="0" borderId="0" xfId="0" applyFont="1" applyBorder="1"/>
    <xf numFmtId="0" fontId="12" fillId="0" borderId="0" xfId="0" applyFont="1" applyBorder="1"/>
    <xf numFmtId="3" fontId="10" fillId="0" borderId="0" xfId="0" applyNumberFormat="1" applyFont="1" applyFill="1" applyBorder="1"/>
    <xf numFmtId="0" fontId="13" fillId="0" borderId="0" xfId="0" applyFont="1"/>
    <xf numFmtId="0" fontId="14" fillId="0" borderId="0" xfId="0" quotePrefix="1" applyFont="1" applyBorder="1" applyAlignment="1">
      <alignment horizontal="right"/>
    </xf>
    <xf numFmtId="0" fontId="22" fillId="0" borderId="0" xfId="8" applyFont="1"/>
    <xf numFmtId="3" fontId="22" fillId="0" borderId="0" xfId="8" applyNumberFormat="1" applyFont="1"/>
    <xf numFmtId="0" fontId="23" fillId="0" borderId="0" xfId="8" applyFont="1"/>
    <xf numFmtId="0" fontId="22" fillId="0" borderId="0" xfId="0" applyFont="1" applyBorder="1"/>
    <xf numFmtId="0" fontId="23" fillId="0" borderId="0" xfId="0" applyFont="1" applyBorder="1"/>
    <xf numFmtId="3" fontId="23" fillId="0" borderId="0" xfId="8" applyNumberFormat="1" applyFont="1"/>
    <xf numFmtId="3" fontId="24" fillId="0" borderId="0" xfId="0" applyNumberFormat="1" applyFont="1" applyBorder="1"/>
    <xf numFmtId="3" fontId="25" fillId="0" borderId="0" xfId="0" applyNumberFormat="1" applyFont="1" applyFill="1" applyBorder="1" applyAlignment="1">
      <alignment horizontal="right"/>
    </xf>
    <xf numFmtId="3" fontId="25" fillId="0" borderId="0" xfId="0" applyNumberFormat="1" applyFont="1" applyBorder="1"/>
    <xf numFmtId="3" fontId="24" fillId="0" borderId="0" xfId="0" applyNumberFormat="1" applyFont="1" applyBorder="1" applyAlignment="1">
      <alignment horizontal="center"/>
    </xf>
    <xf numFmtId="3" fontId="25" fillId="0" borderId="0" xfId="0" applyNumberFormat="1" applyFont="1"/>
    <xf numFmtId="3" fontId="26" fillId="0" borderId="0" xfId="0" applyNumberFormat="1" applyFont="1" applyFill="1" applyBorder="1"/>
    <xf numFmtId="3" fontId="11" fillId="0" borderId="0" xfId="0" applyNumberFormat="1" applyFont="1" applyBorder="1"/>
    <xf numFmtId="3" fontId="11" fillId="0" borderId="0" xfId="0" applyNumberFormat="1" applyFont="1" applyBorder="1" applyAlignment="1">
      <alignment horizontal="right"/>
    </xf>
    <xf numFmtId="0" fontId="28" fillId="6" borderId="2" xfId="0" applyFont="1" applyFill="1" applyBorder="1"/>
    <xf numFmtId="3" fontId="28" fillId="6" borderId="3" xfId="0" applyNumberFormat="1" applyFont="1" applyFill="1" applyBorder="1" applyAlignment="1">
      <alignment wrapText="1"/>
    </xf>
    <xf numFmtId="0" fontId="28" fillId="7" borderId="4" xfId="0" applyFont="1" applyFill="1" applyBorder="1"/>
    <xf numFmtId="0" fontId="29" fillId="0" borderId="4" xfId="0" applyFont="1" applyBorder="1"/>
    <xf numFmtId="3" fontId="29" fillId="0" borderId="4" xfId="0" applyNumberFormat="1" applyFont="1" applyBorder="1" applyAlignment="1">
      <alignment wrapText="1"/>
    </xf>
    <xf numFmtId="0" fontId="15" fillId="0" borderId="0" xfId="0" applyFont="1"/>
    <xf numFmtId="0" fontId="31" fillId="0" borderId="0" xfId="0" applyFont="1" applyBorder="1"/>
    <xf numFmtId="3" fontId="26" fillId="0" borderId="0" xfId="0" applyNumberFormat="1" applyFont="1"/>
    <xf numFmtId="3" fontId="26" fillId="0" borderId="0" xfId="0" applyNumberFormat="1" applyFont="1" applyBorder="1"/>
    <xf numFmtId="0" fontId="32" fillId="0" borderId="0" xfId="0" applyFont="1" applyFill="1" applyBorder="1"/>
    <xf numFmtId="0" fontId="33" fillId="0" borderId="0" xfId="0" applyFont="1" applyBorder="1"/>
    <xf numFmtId="0" fontId="33" fillId="0" borderId="0" xfId="0" applyFont="1" applyFill="1" applyBorder="1"/>
    <xf numFmtId="3" fontId="33" fillId="0" borderId="0" xfId="0" applyNumberFormat="1" applyFont="1" applyBorder="1"/>
    <xf numFmtId="3" fontId="33" fillId="0" borderId="0" xfId="0" applyNumberFormat="1" applyFont="1" applyFill="1" applyBorder="1"/>
    <xf numFmtId="3" fontId="34" fillId="0" borderId="0" xfId="0" applyNumberFormat="1" applyFont="1" applyFill="1" applyBorder="1" applyAlignment="1">
      <alignment horizontal="right"/>
    </xf>
    <xf numFmtId="3" fontId="32" fillId="0" borderId="0" xfId="0" applyNumberFormat="1" applyFont="1" applyFill="1" applyBorder="1" applyAlignment="1">
      <alignment horizontal="right"/>
    </xf>
    <xf numFmtId="0" fontId="33" fillId="0" borderId="0" xfId="0" applyFont="1"/>
    <xf numFmtId="3" fontId="35" fillId="0" borderId="0" xfId="0" applyNumberFormat="1" applyFont="1" applyBorder="1"/>
    <xf numFmtId="0" fontId="32" fillId="2" borderId="0" xfId="0" applyFont="1" applyFill="1" applyBorder="1"/>
    <xf numFmtId="3" fontId="32" fillId="2" borderId="0" xfId="0" applyNumberFormat="1" applyFont="1" applyFill="1" applyBorder="1"/>
    <xf numFmtId="0" fontId="38" fillId="0" borderId="0" xfId="0" applyFont="1" applyBorder="1"/>
    <xf numFmtId="0" fontId="32" fillId="4" borderId="0" xfId="0" applyFont="1" applyFill="1" applyBorder="1"/>
    <xf numFmtId="3" fontId="39" fillId="4" borderId="0" xfId="0" applyNumberFormat="1" applyFont="1" applyFill="1" applyBorder="1"/>
    <xf numFmtId="3" fontId="39" fillId="0" borderId="0" xfId="0" applyNumberFormat="1" applyFont="1" applyFill="1" applyBorder="1" applyAlignment="1">
      <alignment horizontal="right"/>
    </xf>
    <xf numFmtId="0" fontId="33" fillId="0" borderId="0" xfId="0" quotePrefix="1" applyFont="1" applyFill="1" applyBorder="1" applyAlignment="1">
      <alignment vertical="center" textRotation="90"/>
    </xf>
    <xf numFmtId="0" fontId="32" fillId="5" borderId="0" xfId="0" applyFont="1" applyFill="1" applyBorder="1"/>
    <xf numFmtId="3" fontId="32" fillId="5" borderId="0" xfId="0" applyNumberFormat="1" applyFont="1" applyFill="1" applyBorder="1"/>
    <xf numFmtId="3" fontId="33" fillId="0" borderId="0" xfId="0" applyNumberFormat="1" applyFont="1" applyFill="1"/>
    <xf numFmtId="3" fontId="32" fillId="4" borderId="0" xfId="0" applyNumberFormat="1" applyFont="1" applyFill="1" applyBorder="1"/>
    <xf numFmtId="0" fontId="33" fillId="0" borderId="0" xfId="0" applyNumberFormat="1" applyFont="1" applyBorder="1"/>
    <xf numFmtId="3" fontId="33" fillId="0" borderId="0" xfId="1" applyNumberFormat="1" applyFont="1"/>
    <xf numFmtId="3" fontId="33" fillId="3" borderId="0" xfId="1" applyNumberFormat="1" applyFont="1" applyFill="1"/>
    <xf numFmtId="0" fontId="32" fillId="8" borderId="0" xfId="0" applyFont="1" applyFill="1" applyBorder="1"/>
    <xf numFmtId="3" fontId="32" fillId="8" borderId="0" xfId="0" applyNumberFormat="1" applyFont="1" applyFill="1" applyBorder="1"/>
    <xf numFmtId="0" fontId="10" fillId="8" borderId="0" xfId="0" applyFont="1" applyFill="1"/>
    <xf numFmtId="3" fontId="24" fillId="0" borderId="5" xfId="0" applyNumberFormat="1" applyFont="1" applyBorder="1" applyAlignment="1">
      <alignment horizontal="center"/>
    </xf>
    <xf numFmtId="3" fontId="24" fillId="0" borderId="6" xfId="0" applyNumberFormat="1" applyFont="1" applyBorder="1" applyAlignment="1">
      <alignment horizontal="center"/>
    </xf>
    <xf numFmtId="3" fontId="32" fillId="8" borderId="5" xfId="0" applyNumberFormat="1" applyFont="1" applyFill="1" applyBorder="1"/>
    <xf numFmtId="3" fontId="32" fillId="8" borderId="6" xfId="0" applyNumberFormat="1" applyFont="1" applyFill="1" applyBorder="1"/>
    <xf numFmtId="3" fontId="33" fillId="0" borderId="5" xfId="0" applyNumberFormat="1" applyFont="1" applyBorder="1"/>
    <xf numFmtId="3" fontId="35" fillId="0" borderId="5" xfId="0" applyNumberFormat="1" applyFont="1" applyBorder="1"/>
    <xf numFmtId="3" fontId="33" fillId="0" borderId="6" xfId="0" applyNumberFormat="1" applyFont="1" applyBorder="1"/>
    <xf numFmtId="3" fontId="35" fillId="0" borderId="6" xfId="0" applyNumberFormat="1" applyFont="1" applyBorder="1"/>
    <xf numFmtId="3" fontId="32" fillId="2" borderId="5" xfId="0" applyNumberFormat="1" applyFont="1" applyFill="1" applyBorder="1"/>
    <xf numFmtId="3" fontId="32" fillId="2" borderId="6" xfId="0" applyNumberFormat="1" applyFont="1" applyFill="1" applyBorder="1"/>
    <xf numFmtId="3" fontId="33" fillId="3" borderId="6" xfId="1" applyNumberFormat="1" applyFont="1" applyFill="1" applyBorder="1"/>
    <xf numFmtId="3" fontId="32" fillId="4" borderId="5" xfId="0" applyNumberFormat="1" applyFont="1" applyFill="1" applyBorder="1"/>
    <xf numFmtId="3" fontId="32" fillId="4" borderId="6" xfId="0" applyNumberFormat="1" applyFont="1" applyFill="1" applyBorder="1"/>
    <xf numFmtId="3" fontId="32" fillId="5" borderId="5" xfId="0" applyNumberFormat="1" applyFont="1" applyFill="1" applyBorder="1"/>
    <xf numFmtId="3" fontId="32" fillId="5" borderId="6" xfId="0" applyNumberFormat="1" applyFont="1" applyFill="1" applyBorder="1"/>
    <xf numFmtId="3" fontId="25" fillId="0" borderId="5" xfId="0" applyNumberFormat="1" applyFont="1" applyBorder="1"/>
    <xf numFmtId="3" fontId="26" fillId="0" borderId="5" xfId="0" applyNumberFormat="1" applyFont="1" applyBorder="1"/>
    <xf numFmtId="3" fontId="26" fillId="0" borderId="6" xfId="0" applyNumberFormat="1" applyFont="1" applyBorder="1"/>
    <xf numFmtId="3" fontId="25" fillId="0" borderId="6" xfId="0" applyNumberFormat="1" applyFont="1" applyBorder="1"/>
    <xf numFmtId="3" fontId="24" fillId="0" borderId="7" xfId="0" applyNumberFormat="1" applyFont="1" applyBorder="1" applyAlignment="1">
      <alignment horizontal="center"/>
    </xf>
    <xf numFmtId="3" fontId="32" fillId="8" borderId="7" xfId="0" applyNumberFormat="1" applyFont="1" applyFill="1" applyBorder="1"/>
    <xf numFmtId="3" fontId="33" fillId="0" borderId="7" xfId="0" applyNumberFormat="1" applyFont="1" applyFill="1" applyBorder="1" applyAlignment="1">
      <alignment horizontal="right"/>
    </xf>
    <xf numFmtId="3" fontId="35" fillId="0" borderId="7" xfId="0" applyNumberFormat="1" applyFont="1" applyFill="1" applyBorder="1"/>
    <xf numFmtId="3" fontId="33" fillId="0" borderId="7" xfId="0" applyNumberFormat="1" applyFont="1" applyBorder="1"/>
    <xf numFmtId="3" fontId="35" fillId="0" borderId="7" xfId="0" applyNumberFormat="1" applyFont="1" applyBorder="1"/>
    <xf numFmtId="3" fontId="35" fillId="0" borderId="7" xfId="0" applyNumberFormat="1" applyFont="1" applyFill="1" applyBorder="1" applyAlignment="1">
      <alignment horizontal="right"/>
    </xf>
    <xf numFmtId="3" fontId="32" fillId="2" borderId="7" xfId="0" applyNumberFormat="1" applyFont="1" applyFill="1" applyBorder="1"/>
    <xf numFmtId="3" fontId="33" fillId="3" borderId="7" xfId="1" applyNumberFormat="1" applyFont="1" applyFill="1" applyBorder="1"/>
    <xf numFmtId="3" fontId="32" fillId="4" borderId="7" xfId="0" applyNumberFormat="1" applyFont="1" applyFill="1" applyBorder="1"/>
    <xf numFmtId="3" fontId="10" fillId="3" borderId="7" xfId="1" applyNumberFormat="1" applyFont="1" applyFill="1" applyBorder="1"/>
    <xf numFmtId="3" fontId="32" fillId="5" borderId="7" xfId="0" applyNumberFormat="1" applyFont="1" applyFill="1" applyBorder="1"/>
    <xf numFmtId="3" fontId="34" fillId="0" borderId="7" xfId="0" applyNumberFormat="1" applyFont="1" applyFill="1" applyBorder="1"/>
    <xf numFmtId="3" fontId="25" fillId="0" borderId="7" xfId="0" applyNumberFormat="1" applyFont="1" applyFill="1" applyBorder="1" applyAlignment="1">
      <alignment horizontal="right"/>
    </xf>
    <xf numFmtId="3" fontId="26" fillId="0" borderId="7" xfId="0" applyNumberFormat="1" applyFont="1" applyBorder="1"/>
    <xf numFmtId="3" fontId="25" fillId="0" borderId="7" xfId="0" applyNumberFormat="1" applyFont="1" applyBorder="1"/>
    <xf numFmtId="3" fontId="34" fillId="0" borderId="6" xfId="0" applyNumberFormat="1" applyFont="1" applyFill="1" applyBorder="1" applyAlignment="1">
      <alignment horizontal="right"/>
    </xf>
    <xf numFmtId="3" fontId="33" fillId="0" borderId="6" xfId="0" applyNumberFormat="1" applyFont="1" applyFill="1" applyBorder="1"/>
    <xf numFmtId="3" fontId="32" fillId="0" borderId="6" xfId="0" applyNumberFormat="1" applyFont="1" applyFill="1" applyBorder="1" applyAlignment="1">
      <alignment horizontal="right"/>
    </xf>
    <xf numFmtId="3" fontId="36" fillId="0" borderId="7" xfId="0" applyNumberFormat="1" applyFont="1" applyFill="1" applyBorder="1" applyAlignment="1">
      <alignment horizontal="right"/>
    </xf>
    <xf numFmtId="3" fontId="11" fillId="0" borderId="5" xfId="0" applyNumberFormat="1" applyFont="1" applyBorder="1" applyAlignment="1">
      <alignment horizontal="center"/>
    </xf>
    <xf numFmtId="3" fontId="33" fillId="0" borderId="6" xfId="1" applyNumberFormat="1" applyFont="1" applyFill="1" applyBorder="1"/>
    <xf numFmtId="3" fontId="33" fillId="0" borderId="6" xfId="0" applyNumberFormat="1" applyFont="1" applyFill="1" applyBorder="1" applyAlignment="1">
      <alignment horizontal="right" vertical="center"/>
    </xf>
    <xf numFmtId="3" fontId="10" fillId="0" borderId="5" xfId="0" applyNumberFormat="1" applyFont="1" applyBorder="1"/>
    <xf numFmtId="3" fontId="15" fillId="0" borderId="5" xfId="0" applyNumberFormat="1" applyFont="1" applyBorder="1"/>
    <xf numFmtId="0" fontId="10" fillId="0" borderId="5" xfId="0" applyFont="1" applyBorder="1"/>
    <xf numFmtId="0" fontId="32" fillId="8" borderId="5" xfId="0" applyFont="1" applyFill="1" applyBorder="1"/>
    <xf numFmtId="0" fontId="33" fillId="0" borderId="5" xfId="0" applyFont="1" applyBorder="1"/>
    <xf numFmtId="0" fontId="32" fillId="0" borderId="5" xfId="0" applyFont="1" applyFill="1" applyBorder="1" applyAlignment="1">
      <alignment horizontal="right"/>
    </xf>
    <xf numFmtId="0" fontId="33" fillId="0" borderId="5" xfId="0" applyFont="1" applyFill="1" applyBorder="1"/>
    <xf numFmtId="0" fontId="32" fillId="2" borderId="5" xfId="0" applyFont="1" applyFill="1" applyBorder="1"/>
    <xf numFmtId="3" fontId="33" fillId="0" borderId="6" xfId="1" applyNumberFormat="1" applyFont="1" applyBorder="1"/>
    <xf numFmtId="0" fontId="33" fillId="4" borderId="5" xfId="0" applyFont="1" applyFill="1" applyBorder="1"/>
    <xf numFmtId="0" fontId="32" fillId="5" borderId="5" xfId="0" applyFont="1" applyFill="1" applyBorder="1"/>
    <xf numFmtId="0" fontId="15" fillId="0" borderId="5" xfId="0" applyFont="1" applyBorder="1"/>
    <xf numFmtId="3" fontId="26" fillId="0" borderId="6" xfId="0" applyNumberFormat="1" applyFont="1" applyFill="1" applyBorder="1"/>
    <xf numFmtId="3" fontId="39" fillId="4" borderId="6" xfId="0" applyNumberFormat="1" applyFont="1" applyFill="1" applyBorder="1"/>
    <xf numFmtId="3" fontId="39" fillId="0" borderId="6" xfId="0" applyNumberFormat="1" applyFont="1" applyFill="1" applyBorder="1" applyAlignment="1">
      <alignment horizontal="right"/>
    </xf>
    <xf numFmtId="0" fontId="33" fillId="0" borderId="6" xfId="0" applyNumberFormat="1" applyFont="1" applyBorder="1"/>
    <xf numFmtId="3" fontId="39" fillId="4" borderId="5" xfId="0" applyNumberFormat="1" applyFont="1" applyFill="1" applyBorder="1"/>
    <xf numFmtId="3" fontId="39" fillId="4" borderId="7" xfId="0" applyNumberFormat="1" applyFont="1" applyFill="1" applyBorder="1"/>
    <xf numFmtId="3" fontId="40" fillId="0" borderId="5" xfId="0" applyNumberFormat="1" applyFont="1" applyBorder="1"/>
    <xf numFmtId="3" fontId="40" fillId="0" borderId="7" xfId="0" applyNumberFormat="1" applyFont="1" applyBorder="1"/>
    <xf numFmtId="0" fontId="33" fillId="0" borderId="7" xfId="0" applyNumberFormat="1" applyFont="1" applyBorder="1"/>
    <xf numFmtId="3" fontId="33" fillId="0" borderId="7" xfId="0" applyNumberFormat="1" applyFont="1" applyFill="1" applyBorder="1"/>
    <xf numFmtId="3" fontId="40" fillId="0" borderId="6" xfId="0" applyNumberFormat="1" applyFont="1" applyBorder="1"/>
    <xf numFmtId="0" fontId="21" fillId="0" borderId="0" xfId="21" applyFont="1"/>
    <xf numFmtId="3" fontId="10" fillId="0" borderId="0" xfId="21" applyNumberFormat="1" applyFont="1"/>
    <xf numFmtId="0" fontId="10" fillId="0" borderId="0" xfId="21" applyFont="1"/>
    <xf numFmtId="10" fontId="10" fillId="0" borderId="0" xfId="21" applyNumberFormat="1" applyFont="1"/>
    <xf numFmtId="3" fontId="10" fillId="0" borderId="0" xfId="21" applyNumberFormat="1" applyFont="1" applyFill="1"/>
    <xf numFmtId="0" fontId="45" fillId="0" borderId="0" xfId="21" applyFont="1"/>
    <xf numFmtId="0" fontId="46" fillId="0" borderId="0" xfId="21" applyFont="1"/>
    <xf numFmtId="0" fontId="30" fillId="0" borderId="0" xfId="21" applyFont="1"/>
    <xf numFmtId="3" fontId="45" fillId="0" borderId="0" xfId="21" applyNumberFormat="1" applyFont="1"/>
    <xf numFmtId="10" fontId="45" fillId="0" borderId="0" xfId="21" applyNumberFormat="1" applyFont="1"/>
    <xf numFmtId="3" fontId="45" fillId="0" borderId="0" xfId="21" applyNumberFormat="1" applyFont="1" applyFill="1"/>
    <xf numFmtId="0" fontId="11" fillId="11" borderId="0" xfId="21" applyFont="1" applyFill="1"/>
    <xf numFmtId="3" fontId="11" fillId="11" borderId="0" xfId="21" applyNumberFormat="1" applyFont="1" applyFill="1"/>
    <xf numFmtId="10" fontId="11" fillId="11" borderId="0" xfId="21" applyNumberFormat="1" applyFont="1" applyFill="1"/>
    <xf numFmtId="3" fontId="11" fillId="0" borderId="0" xfId="21" applyNumberFormat="1" applyFont="1" applyFill="1"/>
    <xf numFmtId="0" fontId="11" fillId="11" borderId="0" xfId="21" applyFont="1" applyFill="1" applyAlignment="1">
      <alignment textRotation="45"/>
    </xf>
    <xf numFmtId="3" fontId="11" fillId="11" borderId="0" xfId="21" applyNumberFormat="1" applyFont="1" applyFill="1" applyAlignment="1">
      <alignment textRotation="45" wrapText="1"/>
    </xf>
    <xf numFmtId="10" fontId="11" fillId="11" borderId="0" xfId="21" applyNumberFormat="1" applyFont="1" applyFill="1" applyAlignment="1">
      <alignment textRotation="45"/>
    </xf>
    <xf numFmtId="3" fontId="11" fillId="0" borderId="0" xfId="21" applyNumberFormat="1" applyFont="1" applyFill="1" applyAlignment="1">
      <alignment textRotation="45"/>
    </xf>
    <xf numFmtId="3" fontId="11" fillId="5" borderId="0" xfId="21" applyNumberFormat="1" applyFont="1" applyFill="1" applyAlignment="1">
      <alignment textRotation="45"/>
    </xf>
    <xf numFmtId="3" fontId="11" fillId="12" borderId="0" xfId="21" applyNumberFormat="1" applyFont="1" applyFill="1" applyAlignment="1">
      <alignment textRotation="45"/>
    </xf>
    <xf numFmtId="3" fontId="11" fillId="2" borderId="0" xfId="21" applyNumberFormat="1" applyFont="1" applyFill="1" applyAlignment="1">
      <alignment textRotation="45"/>
    </xf>
    <xf numFmtId="3" fontId="11" fillId="4" borderId="0" xfId="21" applyNumberFormat="1" applyFont="1" applyFill="1" applyAlignment="1">
      <alignment textRotation="45"/>
    </xf>
    <xf numFmtId="0" fontId="45" fillId="11" borderId="8" xfId="22" quotePrefix="1" applyFont="1" applyFill="1" applyBorder="1"/>
    <xf numFmtId="3" fontId="45" fillId="11" borderId="8" xfId="21" applyNumberFormat="1" applyFont="1" applyFill="1" applyBorder="1"/>
    <xf numFmtId="3" fontId="45" fillId="11" borderId="8" xfId="22" quotePrefix="1" applyNumberFormat="1" applyFont="1" applyFill="1" applyBorder="1"/>
    <xf numFmtId="10" fontId="45" fillId="11" borderId="8" xfId="23" applyNumberFormat="1" applyFont="1" applyFill="1" applyBorder="1"/>
    <xf numFmtId="3" fontId="45" fillId="5" borderId="9" xfId="21" applyNumberFormat="1" applyFont="1" applyFill="1" applyBorder="1"/>
    <xf numFmtId="3" fontId="45" fillId="12" borderId="0" xfId="21" applyNumberFormat="1" applyFont="1" applyFill="1"/>
    <xf numFmtId="3" fontId="45" fillId="2" borderId="0" xfId="21" applyNumberFormat="1" applyFont="1" applyFill="1"/>
    <xf numFmtId="3" fontId="45" fillId="4" borderId="0" xfId="21" applyNumberFormat="1" applyFont="1" applyFill="1"/>
    <xf numFmtId="0" fontId="45" fillId="11" borderId="0" xfId="22" quotePrefix="1" applyFont="1" applyFill="1" applyAlignment="1">
      <alignment horizontal="left"/>
    </xf>
    <xf numFmtId="3" fontId="45" fillId="11" borderId="0" xfId="21" applyNumberFormat="1" applyFont="1" applyFill="1"/>
    <xf numFmtId="3" fontId="45" fillId="11" borderId="0" xfId="22" quotePrefix="1" applyNumberFormat="1" applyFont="1" applyFill="1"/>
    <xf numFmtId="10" fontId="45" fillId="11" borderId="0" xfId="23" applyNumberFormat="1" applyFont="1" applyFill="1"/>
    <xf numFmtId="3" fontId="45" fillId="5" borderId="0" xfId="21" applyNumberFormat="1" applyFont="1" applyFill="1" applyBorder="1"/>
    <xf numFmtId="3" fontId="47" fillId="0" borderId="0" xfId="21" applyNumberFormat="1" applyFont="1"/>
    <xf numFmtId="0" fontId="45" fillId="11" borderId="0" xfId="22" quotePrefix="1" applyFont="1" applyFill="1"/>
    <xf numFmtId="3" fontId="45" fillId="0" borderId="0" xfId="22" applyNumberFormat="1" applyFont="1" applyFill="1"/>
    <xf numFmtId="3" fontId="45" fillId="5" borderId="10" xfId="22" applyNumberFormat="1" applyFont="1" applyFill="1" applyBorder="1"/>
    <xf numFmtId="3" fontId="45" fillId="5" borderId="11" xfId="22" applyNumberFormat="1" applyFont="1" applyFill="1" applyBorder="1"/>
    <xf numFmtId="3" fontId="45" fillId="5" borderId="12" xfId="22" applyNumberFormat="1" applyFont="1" applyFill="1" applyBorder="1"/>
    <xf numFmtId="3" fontId="45" fillId="0" borderId="0" xfId="22" applyNumberFormat="1" applyFont="1"/>
    <xf numFmtId="3" fontId="47" fillId="0" borderId="0" xfId="22" applyNumberFormat="1" applyFont="1"/>
    <xf numFmtId="3" fontId="45" fillId="5" borderId="13" xfId="22" applyNumberFormat="1" applyFont="1" applyFill="1" applyBorder="1"/>
    <xf numFmtId="3" fontId="45" fillId="5" borderId="0" xfId="22" applyNumberFormat="1" applyFont="1" applyFill="1" applyBorder="1"/>
    <xf numFmtId="3" fontId="45" fillId="5" borderId="14" xfId="22" applyNumberFormat="1" applyFont="1" applyFill="1" applyBorder="1"/>
    <xf numFmtId="0" fontId="45" fillId="0" borderId="0" xfId="22" applyFont="1"/>
    <xf numFmtId="3" fontId="45" fillId="5" borderId="15" xfId="22" applyNumberFormat="1" applyFont="1" applyFill="1" applyBorder="1"/>
    <xf numFmtId="3" fontId="45" fillId="5" borderId="16" xfId="22" applyNumberFormat="1" applyFont="1" applyFill="1" applyBorder="1"/>
    <xf numFmtId="3" fontId="45" fillId="5" borderId="17" xfId="22" applyNumberFormat="1" applyFont="1" applyFill="1" applyBorder="1"/>
    <xf numFmtId="3" fontId="45" fillId="12" borderId="0" xfId="22" applyNumberFormat="1" applyFont="1" applyFill="1"/>
    <xf numFmtId="3" fontId="48" fillId="0" borderId="18" xfId="22" applyNumberFormat="1" applyFont="1" applyFill="1" applyBorder="1"/>
    <xf numFmtId="3" fontId="45" fillId="12" borderId="19" xfId="22" applyNumberFormat="1" applyFont="1" applyFill="1" applyBorder="1"/>
    <xf numFmtId="3" fontId="45" fillId="12" borderId="20" xfId="22" applyNumberFormat="1" applyFont="1" applyFill="1" applyBorder="1"/>
    <xf numFmtId="3" fontId="45" fillId="12" borderId="21" xfId="22" applyNumberFormat="1" applyFont="1" applyFill="1" applyBorder="1"/>
    <xf numFmtId="3" fontId="49" fillId="0" borderId="0" xfId="22" applyNumberFormat="1" applyFont="1" applyBorder="1"/>
    <xf numFmtId="3" fontId="32" fillId="0" borderId="0" xfId="22" applyNumberFormat="1" applyFont="1" applyBorder="1" applyAlignment="1">
      <alignment horizontal="right"/>
    </xf>
    <xf numFmtId="3" fontId="45" fillId="12" borderId="22" xfId="22" applyNumberFormat="1" applyFont="1" applyFill="1" applyBorder="1"/>
    <xf numFmtId="3" fontId="45" fillId="12" borderId="0" xfId="22" applyNumberFormat="1" applyFont="1" applyFill="1" applyBorder="1"/>
    <xf numFmtId="3" fontId="45" fillId="12" borderId="23" xfId="22" applyNumberFormat="1" applyFont="1" applyFill="1" applyBorder="1"/>
    <xf numFmtId="3" fontId="45" fillId="0" borderId="0" xfId="22" applyNumberFormat="1" applyFont="1" applyBorder="1"/>
    <xf numFmtId="3" fontId="45" fillId="12" borderId="24" xfId="22" applyNumberFormat="1" applyFont="1" applyFill="1" applyBorder="1"/>
    <xf numFmtId="3" fontId="45" fillId="12" borderId="25" xfId="22" applyNumberFormat="1" applyFont="1" applyFill="1" applyBorder="1"/>
    <xf numFmtId="3" fontId="45" fillId="12" borderId="26" xfId="22" applyNumberFormat="1" applyFont="1" applyFill="1" applyBorder="1"/>
    <xf numFmtId="3" fontId="48" fillId="2" borderId="0" xfId="22" applyNumberFormat="1" applyFont="1" applyFill="1"/>
    <xf numFmtId="3" fontId="47" fillId="0" borderId="0" xfId="22" applyNumberFormat="1" applyFont="1" applyFill="1"/>
    <xf numFmtId="0" fontId="45" fillId="11" borderId="27" xfId="22" quotePrefix="1" applyFont="1" applyFill="1" applyBorder="1"/>
    <xf numFmtId="3" fontId="45" fillId="11" borderId="27" xfId="21" applyNumberFormat="1" applyFont="1" applyFill="1" applyBorder="1"/>
    <xf numFmtId="3" fontId="45" fillId="11" borderId="27" xfId="22" quotePrefix="1" applyNumberFormat="1" applyFont="1" applyFill="1" applyBorder="1"/>
    <xf numFmtId="10" fontId="45" fillId="11" borderId="27" xfId="23" applyNumberFormat="1" applyFont="1" applyFill="1" applyBorder="1"/>
    <xf numFmtId="3" fontId="45" fillId="2" borderId="28" xfId="22" applyNumberFormat="1" applyFont="1" applyFill="1" applyBorder="1"/>
    <xf numFmtId="3" fontId="45" fillId="2" borderId="29" xfId="22" applyNumberFormat="1" applyFont="1" applyFill="1" applyBorder="1"/>
    <xf numFmtId="3" fontId="48" fillId="2" borderId="30" xfId="22" applyNumberFormat="1" applyFont="1" applyFill="1" applyBorder="1"/>
    <xf numFmtId="0" fontId="45" fillId="11" borderId="0" xfId="22" quotePrefix="1" applyFont="1" applyFill="1" applyBorder="1"/>
    <xf numFmtId="3" fontId="45" fillId="11" borderId="0" xfId="21" applyNumberFormat="1" applyFont="1" applyFill="1" applyBorder="1"/>
    <xf numFmtId="3" fontId="45" fillId="11" borderId="0" xfId="22" quotePrefix="1" applyNumberFormat="1" applyFont="1" applyFill="1" applyBorder="1"/>
    <xf numFmtId="10" fontId="45" fillId="11" borderId="0" xfId="23" applyNumberFormat="1" applyFont="1" applyFill="1" applyBorder="1"/>
    <xf numFmtId="3" fontId="45" fillId="2" borderId="31" xfId="22" applyNumberFormat="1" applyFont="1" applyFill="1" applyBorder="1"/>
    <xf numFmtId="3" fontId="45" fillId="2" borderId="0" xfId="22" applyNumberFormat="1" applyFont="1" applyFill="1" applyBorder="1"/>
    <xf numFmtId="3" fontId="48" fillId="2" borderId="32" xfId="22" applyNumberFormat="1" applyFont="1" applyFill="1" applyBorder="1"/>
    <xf numFmtId="0" fontId="47" fillId="0" borderId="0" xfId="22" applyFont="1"/>
    <xf numFmtId="3" fontId="45" fillId="2" borderId="33" xfId="22" applyNumberFormat="1" applyFont="1" applyFill="1" applyBorder="1"/>
    <xf numFmtId="3" fontId="45" fillId="2" borderId="34" xfId="22" applyNumberFormat="1" applyFont="1" applyFill="1" applyBorder="1"/>
    <xf numFmtId="3" fontId="48" fillId="2" borderId="35" xfId="22" applyNumberFormat="1" applyFont="1" applyFill="1" applyBorder="1"/>
    <xf numFmtId="3" fontId="48" fillId="4" borderId="0" xfId="22" applyNumberFormat="1" applyFont="1" applyFill="1"/>
    <xf numFmtId="3" fontId="48" fillId="2" borderId="29" xfId="22" applyNumberFormat="1" applyFont="1" applyFill="1" applyBorder="1"/>
    <xf numFmtId="3" fontId="45" fillId="4" borderId="36" xfId="22" applyNumberFormat="1" applyFont="1" applyFill="1" applyBorder="1"/>
    <xf numFmtId="3" fontId="45" fillId="4" borderId="37" xfId="22" applyNumberFormat="1" applyFont="1" applyFill="1" applyBorder="1"/>
    <xf numFmtId="3" fontId="48" fillId="4" borderId="38" xfId="22" applyNumberFormat="1" applyFont="1" applyFill="1" applyBorder="1"/>
    <xf numFmtId="3" fontId="50" fillId="0" borderId="0" xfId="22" applyNumberFormat="1" applyFont="1" applyBorder="1"/>
    <xf numFmtId="3" fontId="45" fillId="4" borderId="39" xfId="22" applyNumberFormat="1" applyFont="1" applyFill="1" applyBorder="1"/>
    <xf numFmtId="3" fontId="45" fillId="4" borderId="0" xfId="22" applyNumberFormat="1" applyFont="1" applyFill="1" applyBorder="1"/>
    <xf numFmtId="3" fontId="48" fillId="4" borderId="40" xfId="22" applyNumberFormat="1" applyFont="1" applyFill="1" applyBorder="1"/>
    <xf numFmtId="165" fontId="45" fillId="0" borderId="0" xfId="23" applyNumberFormat="1" applyFont="1" applyBorder="1"/>
    <xf numFmtId="3" fontId="45" fillId="4" borderId="41" xfId="22" applyNumberFormat="1" applyFont="1" applyFill="1" applyBorder="1"/>
    <xf numFmtId="3" fontId="45" fillId="4" borderId="42" xfId="22" applyNumberFormat="1" applyFont="1" applyFill="1" applyBorder="1"/>
    <xf numFmtId="3" fontId="48" fillId="4" borderId="43" xfId="22" applyNumberFormat="1" applyFont="1" applyFill="1" applyBorder="1"/>
    <xf numFmtId="3" fontId="48" fillId="4" borderId="37" xfId="22" applyNumberFormat="1" applyFont="1" applyFill="1" applyBorder="1"/>
    <xf numFmtId="3" fontId="49" fillId="0" borderId="0" xfId="22" applyNumberFormat="1" applyFont="1" applyFill="1"/>
    <xf numFmtId="0" fontId="33" fillId="0" borderId="0" xfId="22" applyFont="1"/>
    <xf numFmtId="3" fontId="30" fillId="0" borderId="0" xfId="22" applyNumberFormat="1" applyFont="1" applyBorder="1"/>
    <xf numFmtId="0" fontId="45" fillId="0" borderId="0" xfId="21" quotePrefix="1" applyFont="1" applyFill="1"/>
    <xf numFmtId="166" fontId="45" fillId="0" borderId="0" xfId="21" quotePrefix="1" applyNumberFormat="1" applyFont="1"/>
    <xf numFmtId="3" fontId="30" fillId="0" borderId="0" xfId="21" applyNumberFormat="1" applyFont="1" applyBorder="1"/>
    <xf numFmtId="0" fontId="45" fillId="0" borderId="0" xfId="21" applyFont="1" applyAlignment="1">
      <alignment horizontal="right"/>
    </xf>
    <xf numFmtId="3" fontId="30" fillId="0" borderId="0" xfId="21" applyNumberFormat="1" applyFont="1" applyBorder="1" applyAlignment="1">
      <alignment horizontal="right"/>
    </xf>
    <xf numFmtId="3" fontId="50" fillId="0" borderId="0" xfId="21" applyNumberFormat="1" applyFont="1"/>
    <xf numFmtId="3" fontId="32" fillId="0" borderId="0" xfId="21" applyNumberFormat="1" applyFont="1" applyBorder="1" applyAlignment="1">
      <alignment horizontal="right"/>
    </xf>
    <xf numFmtId="0" fontId="51" fillId="0" borderId="0" xfId="21" applyFont="1"/>
    <xf numFmtId="4" fontId="10" fillId="0" borderId="0" xfId="21" applyNumberFormat="1" applyFont="1"/>
    <xf numFmtId="0" fontId="11" fillId="0" borderId="0" xfId="21" applyFont="1"/>
    <xf numFmtId="3" fontId="30" fillId="0" borderId="0" xfId="21" applyNumberFormat="1" applyFont="1" applyFill="1"/>
    <xf numFmtId="0" fontId="45" fillId="11" borderId="0" xfId="21" quotePrefix="1" applyFont="1" applyFill="1"/>
    <xf numFmtId="3" fontId="45" fillId="11" borderId="0" xfId="21" quotePrefix="1" applyNumberFormat="1" applyFont="1" applyFill="1"/>
    <xf numFmtId="3" fontId="45" fillId="2" borderId="0" xfId="22" applyNumberFormat="1" applyFont="1" applyFill="1"/>
    <xf numFmtId="3" fontId="45" fillId="2" borderId="30" xfId="22" applyNumberFormat="1" applyFont="1" applyFill="1" applyBorder="1"/>
    <xf numFmtId="3" fontId="45" fillId="2" borderId="32" xfId="22" applyNumberFormat="1" applyFont="1" applyFill="1" applyBorder="1"/>
    <xf numFmtId="3" fontId="45" fillId="2" borderId="35" xfId="22" applyNumberFormat="1" applyFont="1" applyFill="1" applyBorder="1"/>
    <xf numFmtId="3" fontId="33" fillId="0" borderId="0" xfId="22" applyNumberFormat="1" applyFont="1" applyBorder="1"/>
    <xf numFmtId="3" fontId="32" fillId="0" borderId="0" xfId="21" applyNumberFormat="1" applyFont="1" applyBorder="1"/>
    <xf numFmtId="0" fontId="32" fillId="0" borderId="0" xfId="21" applyFont="1"/>
    <xf numFmtId="3" fontId="33" fillId="0" borderId="0" xfId="21" applyNumberFormat="1" applyFont="1"/>
    <xf numFmtId="0" fontId="53" fillId="0" borderId="0" xfId="26" applyFont="1"/>
    <xf numFmtId="0" fontId="44" fillId="0" borderId="0" xfId="26" applyFont="1"/>
    <xf numFmtId="0" fontId="57" fillId="0" borderId="0" xfId="27" applyFont="1" applyFill="1" applyBorder="1" applyAlignment="1"/>
    <xf numFmtId="167" fontId="58" fillId="14" borderId="0" xfId="27" applyNumberFormat="1" applyFont="1" applyFill="1" applyBorder="1" applyAlignment="1">
      <alignment horizontal="center"/>
    </xf>
    <xf numFmtId="0" fontId="30" fillId="0" borderId="0" xfId="27" applyFont="1" applyBorder="1"/>
    <xf numFmtId="0" fontId="30" fillId="0" borderId="0" xfId="27" applyFont="1"/>
    <xf numFmtId="0" fontId="46" fillId="0" borderId="0" xfId="27" applyFont="1" applyBorder="1"/>
    <xf numFmtId="0" fontId="11" fillId="0" borderId="0" xfId="27" applyFont="1" applyBorder="1"/>
    <xf numFmtId="167" fontId="11" fillId="0" borderId="0" xfId="27" applyNumberFormat="1" applyFont="1" applyBorder="1" applyAlignment="1">
      <alignment horizontal="center"/>
    </xf>
    <xf numFmtId="0" fontId="11" fillId="0" borderId="0" xfId="27" applyFont="1" applyBorder="1" applyAlignment="1">
      <alignment horizontal="center"/>
    </xf>
    <xf numFmtId="167" fontId="30" fillId="0" borderId="0" xfId="27" applyNumberFormat="1" applyFont="1"/>
    <xf numFmtId="167" fontId="11" fillId="0" borderId="0" xfId="27" quotePrefix="1" applyNumberFormat="1" applyFont="1" applyBorder="1" applyAlignment="1">
      <alignment horizontal="center"/>
    </xf>
    <xf numFmtId="16" fontId="11" fillId="0" borderId="0" xfId="27" applyNumberFormat="1" applyFont="1" applyBorder="1" applyAlignment="1">
      <alignment horizontal="center"/>
    </xf>
    <xf numFmtId="167" fontId="11" fillId="0" borderId="0" xfId="19" applyNumberFormat="1" applyFont="1" applyBorder="1" applyAlignment="1">
      <alignment horizontal="center"/>
    </xf>
    <xf numFmtId="0" fontId="11" fillId="0" borderId="0" xfId="27" applyFont="1"/>
    <xf numFmtId="0" fontId="10" fillId="0" borderId="0" xfId="27" applyFont="1" applyBorder="1"/>
    <xf numFmtId="167" fontId="10" fillId="0" borderId="0" xfId="19" applyNumberFormat="1" applyFont="1" applyBorder="1" applyAlignment="1">
      <alignment horizontal="center"/>
    </xf>
    <xf numFmtId="0" fontId="10" fillId="0" borderId="0" xfId="27" applyFont="1" applyBorder="1" applyAlignment="1">
      <alignment horizontal="center"/>
    </xf>
    <xf numFmtId="0" fontId="10" fillId="0" borderId="0" xfId="27" applyFont="1"/>
    <xf numFmtId="0" fontId="11" fillId="0" borderId="46" xfId="27" applyFont="1" applyBorder="1"/>
    <xf numFmtId="167" fontId="11" fillId="0" borderId="46" xfId="19" applyNumberFormat="1" applyFont="1" applyBorder="1" applyAlignment="1">
      <alignment horizontal="center"/>
    </xf>
    <xf numFmtId="0" fontId="11" fillId="0" borderId="46" xfId="27" applyFont="1" applyBorder="1" applyAlignment="1">
      <alignment horizontal="center"/>
    </xf>
    <xf numFmtId="167" fontId="10" fillId="0" borderId="47" xfId="19" applyNumberFormat="1" applyFont="1" applyBorder="1" applyAlignment="1">
      <alignment horizontal="center"/>
    </xf>
    <xf numFmtId="0" fontId="59" fillId="0" borderId="0" xfId="27" applyFont="1" applyBorder="1" applyAlignment="1">
      <alignment horizontal="center"/>
    </xf>
    <xf numFmtId="0" fontId="41" fillId="0" borderId="0" xfId="20" applyFill="1"/>
    <xf numFmtId="167" fontId="10" fillId="0" borderId="48" xfId="19" applyNumberFormat="1" applyFont="1" applyBorder="1" applyAlignment="1">
      <alignment horizontal="center"/>
    </xf>
    <xf numFmtId="0" fontId="60" fillId="0" borderId="46" xfId="27" applyFont="1" applyBorder="1" applyAlignment="1">
      <alignment horizontal="center"/>
    </xf>
    <xf numFmtId="0" fontId="60" fillId="0" borderId="0" xfId="27" applyFont="1" applyBorder="1" applyAlignment="1">
      <alignment horizontal="center"/>
    </xf>
    <xf numFmtId="167" fontId="10" fillId="0" borderId="47" xfId="19" applyNumberFormat="1" applyFont="1" applyFill="1" applyBorder="1" applyAlignment="1">
      <alignment horizontal="center"/>
    </xf>
    <xf numFmtId="167" fontId="10" fillId="0" borderId="48" xfId="19" applyNumberFormat="1" applyFont="1" applyFill="1" applyBorder="1" applyAlignment="1">
      <alignment horizontal="center"/>
    </xf>
    <xf numFmtId="0" fontId="62" fillId="0" borderId="0" xfId="27" applyFont="1" applyBorder="1" applyAlignment="1">
      <alignment horizontal="center"/>
    </xf>
    <xf numFmtId="167" fontId="10" fillId="0" borderId="0" xfId="27" applyNumberFormat="1" applyFont="1"/>
    <xf numFmtId="0" fontId="11" fillId="0" borderId="49" xfId="27" applyFont="1" applyBorder="1"/>
    <xf numFmtId="167" fontId="11" fillId="0" borderId="49" xfId="19" applyNumberFormat="1" applyFont="1" applyBorder="1" applyAlignment="1">
      <alignment horizontal="center"/>
    </xf>
    <xf numFmtId="0" fontId="11" fillId="0" borderId="49" xfId="27" applyFont="1" applyBorder="1" applyAlignment="1">
      <alignment horizontal="center"/>
    </xf>
    <xf numFmtId="167" fontId="11" fillId="0" borderId="0" xfId="27" applyNumberFormat="1" applyFont="1"/>
    <xf numFmtId="0" fontId="56" fillId="0" borderId="0" xfId="27"/>
    <xf numFmtId="0" fontId="22" fillId="0" borderId="0" xfId="27" applyFont="1"/>
    <xf numFmtId="0" fontId="15" fillId="0" borderId="0" xfId="27" applyFont="1" applyBorder="1" applyAlignment="1">
      <alignment horizontal="center"/>
    </xf>
    <xf numFmtId="0" fontId="15" fillId="0" borderId="0" xfId="27" applyFont="1"/>
    <xf numFmtId="167" fontId="15" fillId="0" borderId="0" xfId="27" applyNumberFormat="1" applyFont="1"/>
    <xf numFmtId="0" fontId="61" fillId="0" borderId="0" xfId="27" applyFont="1" applyBorder="1"/>
    <xf numFmtId="165" fontId="10" fillId="0" borderId="0" xfId="19" applyNumberFormat="1" applyFont="1" applyBorder="1" applyAlignment="1">
      <alignment horizontal="center"/>
    </xf>
    <xf numFmtId="167" fontId="10" fillId="0" borderId="0" xfId="27" applyNumberFormat="1" applyFont="1" applyAlignment="1">
      <alignment horizontal="center"/>
    </xf>
    <xf numFmtId="0" fontId="69" fillId="0" borderId="0" xfId="28" applyFont="1"/>
    <xf numFmtId="0" fontId="70" fillId="0" borderId="0" xfId="28" applyFont="1"/>
    <xf numFmtId="3" fontId="70" fillId="0" borderId="0" xfId="28" applyNumberFormat="1" applyFont="1"/>
    <xf numFmtId="0" fontId="71" fillId="0" borderId="0" xfId="28" applyFont="1"/>
    <xf numFmtId="0" fontId="72" fillId="0" borderId="0" xfId="28" applyFont="1"/>
    <xf numFmtId="3" fontId="72" fillId="0" borderId="0" xfId="28" applyNumberFormat="1" applyFont="1"/>
    <xf numFmtId="0" fontId="68" fillId="0" borderId="0" xfId="28"/>
    <xf numFmtId="0" fontId="73" fillId="0" borderId="0" xfId="28" applyFont="1"/>
    <xf numFmtId="0" fontId="73" fillId="0" borderId="0" xfId="28" applyFont="1" applyAlignment="1">
      <alignment wrapText="1"/>
    </xf>
    <xf numFmtId="0" fontId="74" fillId="0" borderId="0" xfId="28" applyFont="1"/>
    <xf numFmtId="0" fontId="75" fillId="0" borderId="0" xfId="28" applyFont="1"/>
    <xf numFmtId="3" fontId="75" fillId="0" borderId="0" xfId="28" applyNumberFormat="1" applyFont="1"/>
    <xf numFmtId="0" fontId="76" fillId="0" borderId="0" xfId="28" applyFont="1"/>
    <xf numFmtId="10" fontId="75" fillId="0" borderId="0" xfId="28" applyNumberFormat="1" applyFont="1"/>
    <xf numFmtId="0" fontId="77" fillId="0" borderId="0" xfId="28" applyFont="1"/>
    <xf numFmtId="3" fontId="77" fillId="0" borderId="0" xfId="28" applyNumberFormat="1" applyFont="1"/>
    <xf numFmtId="10" fontId="77" fillId="0" borderId="0" xfId="28" applyNumberFormat="1" applyFont="1"/>
    <xf numFmtId="0" fontId="28" fillId="0" borderId="0" xfId="28" applyFont="1"/>
    <xf numFmtId="0" fontId="57" fillId="14" borderId="0" xfId="27" applyFont="1" applyFill="1" applyBorder="1" applyAlignment="1">
      <alignment horizontal="center"/>
    </xf>
    <xf numFmtId="0" fontId="11" fillId="0" borderId="0" xfId="27" applyFont="1" applyBorder="1" applyAlignment="1">
      <alignment horizontal="center" vertical="center" textRotation="90"/>
    </xf>
    <xf numFmtId="0" fontId="11" fillId="0" borderId="49" xfId="27" applyFont="1" applyBorder="1" applyAlignment="1">
      <alignment horizontal="center" vertical="center" textRotation="90"/>
    </xf>
    <xf numFmtId="0" fontId="45" fillId="0" borderId="0" xfId="22" quotePrefix="1" applyFont="1" applyFill="1" applyBorder="1"/>
    <xf numFmtId="3" fontId="45" fillId="0" borderId="0" xfId="21" applyNumberFormat="1" applyFont="1" applyFill="1" applyBorder="1"/>
    <xf numFmtId="3" fontId="45" fillId="0" borderId="0" xfId="22" quotePrefix="1" applyNumberFormat="1" applyFont="1" applyFill="1" applyBorder="1"/>
    <xf numFmtId="10" fontId="45" fillId="0" borderId="0" xfId="23" applyNumberFormat="1" applyFont="1" applyFill="1" applyBorder="1"/>
    <xf numFmtId="0" fontId="45" fillId="0" borderId="0" xfId="22" quotePrefix="1" applyFont="1" applyFill="1"/>
    <xf numFmtId="3" fontId="45" fillId="0" borderId="0" xfId="22" quotePrefix="1" applyNumberFormat="1" applyFont="1" applyFill="1"/>
    <xf numFmtId="10" fontId="45" fillId="0" borderId="0" xfId="23" applyNumberFormat="1" applyFont="1" applyFill="1"/>
    <xf numFmtId="0" fontId="1" fillId="0" borderId="0" xfId="29"/>
    <xf numFmtId="3" fontId="1" fillId="0" borderId="0" xfId="29" applyNumberFormat="1" applyAlignment="1">
      <alignment horizontal="center"/>
    </xf>
    <xf numFmtId="3" fontId="1" fillId="0" borderId="0" xfId="29" applyNumberFormat="1" applyAlignment="1">
      <alignment horizontal="center" vertical="center"/>
    </xf>
    <xf numFmtId="0" fontId="52" fillId="0" borderId="0" xfId="29" applyFont="1"/>
    <xf numFmtId="0" fontId="1" fillId="0" borderId="0" xfId="29" applyAlignment="1">
      <alignment horizontal="center"/>
    </xf>
    <xf numFmtId="0" fontId="53" fillId="0" borderId="0" xfId="29" applyFont="1"/>
    <xf numFmtId="0" fontId="54" fillId="0" borderId="0" xfId="29" applyFont="1"/>
    <xf numFmtId="0" fontId="43" fillId="0" borderId="0" xfId="29" applyFont="1"/>
    <xf numFmtId="0" fontId="44" fillId="0" borderId="0" xfId="29" applyFont="1"/>
    <xf numFmtId="3" fontId="44" fillId="0" borderId="0" xfId="29" applyNumberFormat="1" applyFont="1" applyAlignment="1">
      <alignment horizontal="center" wrapText="1"/>
    </xf>
    <xf numFmtId="0" fontId="44" fillId="0" borderId="0" xfId="29" applyFont="1" applyAlignment="1">
      <alignment horizontal="center" wrapText="1"/>
    </xf>
    <xf numFmtId="3" fontId="44" fillId="0" borderId="0" xfId="29" applyNumberFormat="1" applyFont="1" applyAlignment="1">
      <alignment horizontal="center"/>
    </xf>
    <xf numFmtId="3" fontId="1" fillId="0" borderId="0" xfId="29" applyNumberFormat="1"/>
    <xf numFmtId="3" fontId="53" fillId="0" borderId="0" xfId="29" applyNumberFormat="1" applyFont="1"/>
    <xf numFmtId="0" fontId="44" fillId="6" borderId="2" xfId="29" applyFont="1" applyFill="1" applyBorder="1"/>
    <xf numFmtId="3" fontId="44" fillId="6" borderId="3" xfId="29" applyNumberFormat="1" applyFont="1" applyFill="1" applyBorder="1"/>
    <xf numFmtId="3" fontId="78" fillId="19" borderId="3" xfId="29" applyNumberFormat="1" applyFont="1" applyFill="1" applyBorder="1"/>
    <xf numFmtId="0" fontId="44" fillId="7" borderId="4" xfId="29" applyFont="1" applyFill="1" applyBorder="1" applyAlignment="1">
      <alignment horizontal="left"/>
    </xf>
    <xf numFmtId="168" fontId="44" fillId="7" borderId="4" xfId="29" applyNumberFormat="1" applyFont="1" applyFill="1" applyBorder="1"/>
    <xf numFmtId="168" fontId="44" fillId="20" borderId="4" xfId="29" applyNumberFormat="1" applyFont="1" applyFill="1" applyBorder="1"/>
    <xf numFmtId="0" fontId="63" fillId="0" borderId="50" xfId="29" applyFont="1" applyFill="1" applyBorder="1" applyAlignment="1">
      <alignment horizontal="left" indent="1"/>
    </xf>
    <xf numFmtId="168" fontId="55" fillId="0" borderId="50" xfId="29" applyNumberFormat="1" applyFont="1" applyFill="1" applyBorder="1"/>
    <xf numFmtId="168" fontId="1" fillId="0" borderId="0" xfId="29" applyNumberFormat="1" applyFill="1" applyBorder="1"/>
    <xf numFmtId="0" fontId="1" fillId="0" borderId="0" xfId="29" applyBorder="1"/>
    <xf numFmtId="0" fontId="43" fillId="0" borderId="0" xfId="29" applyFont="1" applyFill="1" applyBorder="1" applyAlignment="1">
      <alignment horizontal="left" indent="1"/>
    </xf>
    <xf numFmtId="168" fontId="55" fillId="0" borderId="0" xfId="29" applyNumberFormat="1" applyFont="1" applyFill="1" applyBorder="1"/>
    <xf numFmtId="0" fontId="63" fillId="0" borderId="0" xfId="29" applyFont="1" applyFill="1" applyBorder="1" applyAlignment="1">
      <alignment horizontal="left" indent="1"/>
    </xf>
    <xf numFmtId="168" fontId="55" fillId="0" borderId="51" xfId="29" applyNumberFormat="1" applyFont="1" applyFill="1" applyBorder="1"/>
    <xf numFmtId="3" fontId="1" fillId="0" borderId="0" xfId="29" applyNumberFormat="1" applyFont="1" applyFill="1"/>
    <xf numFmtId="3" fontId="1" fillId="0" borderId="0" xfId="29" applyNumberFormat="1" applyFont="1" applyFill="1" applyBorder="1"/>
    <xf numFmtId="0" fontId="44" fillId="7" borderId="0" xfId="29" applyFont="1" applyFill="1" applyBorder="1" applyAlignment="1">
      <alignment horizontal="left"/>
    </xf>
    <xf numFmtId="168" fontId="64" fillId="15" borderId="0" xfId="29" applyNumberFormat="1" applyFont="1" applyFill="1" applyBorder="1"/>
    <xf numFmtId="168" fontId="64" fillId="21" borderId="0" xfId="29" applyNumberFormat="1" applyFont="1" applyFill="1" applyBorder="1"/>
    <xf numFmtId="168" fontId="65" fillId="0" borderId="0" xfId="29" applyNumberFormat="1" applyFont="1" applyFill="1" applyBorder="1"/>
    <xf numFmtId="168" fontId="66" fillId="0" borderId="0" xfId="29" applyNumberFormat="1" applyFont="1" applyFill="1" applyBorder="1"/>
    <xf numFmtId="0" fontId="67" fillId="0" borderId="0" xfId="29" applyFont="1" applyFill="1" applyBorder="1" applyAlignment="1">
      <alignment horizontal="left" indent="1"/>
    </xf>
    <xf numFmtId="168" fontId="44" fillId="7" borderId="0" xfId="29" applyNumberFormat="1" applyFont="1" applyFill="1" applyBorder="1"/>
    <xf numFmtId="168" fontId="44" fillId="20" borderId="0" xfId="29" applyNumberFormat="1" applyFont="1" applyFill="1" applyBorder="1"/>
    <xf numFmtId="0" fontId="63" fillId="0" borderId="2" xfId="29" applyFont="1" applyFill="1" applyBorder="1" applyAlignment="1">
      <alignment horizontal="left" indent="1"/>
    </xf>
    <xf numFmtId="168" fontId="65" fillId="0" borderId="52" xfId="29" applyNumberFormat="1" applyFont="1" applyFill="1" applyBorder="1"/>
    <xf numFmtId="0" fontId="43" fillId="0" borderId="4" xfId="29" applyFont="1" applyFill="1" applyBorder="1" applyAlignment="1">
      <alignment horizontal="left" indent="1"/>
    </xf>
    <xf numFmtId="168" fontId="65" fillId="0" borderId="53" xfId="29" applyNumberFormat="1" applyFont="1" applyFill="1" applyBorder="1"/>
    <xf numFmtId="0" fontId="43" fillId="0" borderId="0" xfId="29" applyFont="1" applyBorder="1" applyAlignment="1">
      <alignment horizontal="left" indent="1"/>
    </xf>
    <xf numFmtId="0" fontId="43" fillId="0" borderId="45" xfId="29" applyFont="1" applyBorder="1" applyAlignment="1">
      <alignment horizontal="left"/>
    </xf>
    <xf numFmtId="168" fontId="43" fillId="0" borderId="45" xfId="29" applyNumberFormat="1" applyFont="1" applyBorder="1"/>
    <xf numFmtId="0" fontId="1" fillId="0" borderId="0" xfId="29" applyFont="1" applyFill="1" applyBorder="1" applyAlignment="1">
      <alignment horizontal="left" indent="1"/>
    </xf>
    <xf numFmtId="0" fontId="1" fillId="0" borderId="0" xfId="29" applyNumberFormat="1"/>
    <xf numFmtId="0" fontId="44" fillId="0" borderId="0" xfId="29" applyFont="1" applyAlignment="1">
      <alignment horizontal="center" vertical="center"/>
    </xf>
    <xf numFmtId="0" fontId="44" fillId="0" borderId="0" xfId="29" applyFont="1" applyAlignment="1">
      <alignment horizontal="center" vertical="center" wrapText="1"/>
    </xf>
    <xf numFmtId="0" fontId="44" fillId="6" borderId="54" xfId="29" applyFont="1" applyFill="1" applyBorder="1"/>
    <xf numFmtId="0" fontId="44" fillId="6" borderId="54" xfId="29" applyFont="1" applyFill="1" applyBorder="1" applyAlignment="1">
      <alignment horizontal="center"/>
    </xf>
    <xf numFmtId="0" fontId="44" fillId="6" borderId="3" xfId="29" applyFont="1" applyFill="1" applyBorder="1" applyAlignment="1">
      <alignment horizontal="center"/>
    </xf>
    <xf numFmtId="0" fontId="43" fillId="13" borderId="44" xfId="29" applyFont="1" applyFill="1" applyBorder="1" applyAlignment="1">
      <alignment vertical="center"/>
    </xf>
    <xf numFmtId="0" fontId="43" fillId="13" borderId="44" xfId="29" applyNumberFormat="1" applyFont="1" applyFill="1" applyBorder="1" applyAlignment="1">
      <alignment vertical="center"/>
    </xf>
    <xf numFmtId="0" fontId="1" fillId="0" borderId="4" xfId="29" applyFont="1" applyBorder="1"/>
    <xf numFmtId="0" fontId="55" fillId="0" borderId="4" xfId="29" applyNumberFormat="1" applyFont="1" applyBorder="1"/>
    <xf numFmtId="0" fontId="1" fillId="0" borderId="4" xfId="29" applyNumberFormat="1" applyFont="1" applyBorder="1"/>
    <xf numFmtId="0" fontId="1" fillId="0" borderId="0" xfId="29" applyAlignment="1">
      <alignment vertical="center"/>
    </xf>
    <xf numFmtId="0" fontId="1" fillId="0" borderId="50" xfId="29" applyFont="1" applyBorder="1"/>
    <xf numFmtId="0" fontId="55" fillId="0" borderId="50" xfId="29" applyNumberFormat="1" applyFont="1" applyBorder="1"/>
    <xf numFmtId="0" fontId="1" fillId="0" borderId="50" xfId="29" applyNumberFormat="1" applyFont="1" applyBorder="1"/>
    <xf numFmtId="0" fontId="42" fillId="0" borderId="0" xfId="29" applyNumberFormat="1" applyFont="1" applyFill="1" applyBorder="1"/>
    <xf numFmtId="0" fontId="43" fillId="0" borderId="45" xfId="29" applyFont="1" applyBorder="1"/>
    <xf numFmtId="0" fontId="43" fillId="0" borderId="45" xfId="29" applyNumberFormat="1" applyFont="1" applyBorder="1"/>
    <xf numFmtId="2" fontId="11" fillId="0" borderId="0" xfId="27" applyNumberFormat="1" applyFont="1"/>
    <xf numFmtId="10" fontId="10" fillId="0" borderId="0" xfId="19" applyNumberFormat="1" applyFont="1"/>
    <xf numFmtId="0" fontId="55" fillId="0" borderId="0" xfId="0" pivotButton="1" applyFont="1"/>
    <xf numFmtId="0" fontId="1" fillId="0" borderId="0" xfId="26" applyFont="1"/>
    <xf numFmtId="0" fontId="44" fillId="0" borderId="0" xfId="0" pivotButton="1" applyFont="1"/>
    <xf numFmtId="0" fontId="55" fillId="0" borderId="0" xfId="0" applyFont="1" applyAlignment="1">
      <alignment horizontal="left"/>
    </xf>
    <xf numFmtId="0" fontId="55" fillId="0" borderId="0" xfId="0" applyNumberFormat="1" applyFont="1" applyAlignment="1">
      <alignment horizontal="center"/>
    </xf>
    <xf numFmtId="3" fontId="1" fillId="0" borderId="0" xfId="26" applyNumberFormat="1" applyFont="1" applyAlignment="1">
      <alignment horizontal="center"/>
    </xf>
    <xf numFmtId="3" fontId="55" fillId="0" borderId="0" xfId="0" applyNumberFormat="1" applyFont="1" applyAlignment="1">
      <alignment horizontal="center"/>
    </xf>
    <xf numFmtId="3" fontId="44" fillId="0" borderId="0" xfId="0" pivotButton="1" applyNumberFormat="1" applyFont="1" applyAlignment="1">
      <alignment horizontal="center"/>
    </xf>
    <xf numFmtId="3" fontId="44" fillId="0" borderId="0" xfId="0" applyNumberFormat="1" applyFont="1" applyAlignment="1">
      <alignment horizontal="center"/>
    </xf>
    <xf numFmtId="3" fontId="1" fillId="0" borderId="0" xfId="26" applyNumberFormat="1" applyFont="1"/>
    <xf numFmtId="0" fontId="17" fillId="0" borderId="0" xfId="30"/>
    <xf numFmtId="0" fontId="17" fillId="0" borderId="0" xfId="30" applyAlignment="1">
      <alignment horizontal="left"/>
    </xf>
    <xf numFmtId="0" fontId="17" fillId="0" borderId="0" xfId="30" applyAlignment="1">
      <alignment horizontal="center" vertical="center"/>
    </xf>
    <xf numFmtId="169" fontId="17" fillId="0" borderId="0" xfId="30" applyNumberFormat="1" applyAlignment="1">
      <alignment horizontal="center"/>
    </xf>
    <xf numFmtId="170" fontId="17" fillId="0" borderId="0" xfId="30" applyNumberFormat="1" applyAlignment="1">
      <alignment horizontal="center"/>
    </xf>
    <xf numFmtId="0" fontId="17" fillId="0" borderId="0" xfId="30" applyNumberFormat="1" applyAlignment="1">
      <alignment horizontal="left"/>
    </xf>
    <xf numFmtId="0" fontId="17" fillId="0" borderId="0" xfId="30" applyAlignment="1"/>
    <xf numFmtId="0" fontId="17" fillId="0" borderId="0" xfId="30" applyNumberFormat="1" applyAlignment="1">
      <alignment horizontal="center"/>
    </xf>
    <xf numFmtId="0" fontId="17" fillId="0" borderId="0" xfId="30" applyAlignment="1">
      <alignment horizontal="center"/>
    </xf>
    <xf numFmtId="1" fontId="79" fillId="0" borderId="0" xfId="30" applyNumberFormat="1" applyFont="1"/>
    <xf numFmtId="0" fontId="80" fillId="0" borderId="0" xfId="30" applyFont="1"/>
    <xf numFmtId="1" fontId="80" fillId="0" borderId="0" xfId="30" applyNumberFormat="1" applyFont="1"/>
    <xf numFmtId="1" fontId="80" fillId="0" borderId="0" xfId="30" applyNumberFormat="1" applyFont="1" applyAlignment="1">
      <alignment horizontal="left"/>
    </xf>
    <xf numFmtId="1" fontId="80" fillId="0" borderId="0" xfId="30" applyNumberFormat="1" applyFont="1" applyAlignment="1">
      <alignment horizontal="center" vertical="center"/>
    </xf>
    <xf numFmtId="169" fontId="80" fillId="0" borderId="0" xfId="30" applyNumberFormat="1" applyFont="1" applyAlignment="1">
      <alignment horizontal="center"/>
    </xf>
    <xf numFmtId="170" fontId="80" fillId="0" borderId="0" xfId="30" applyNumberFormat="1" applyFont="1" applyAlignment="1">
      <alignment horizontal="center"/>
    </xf>
    <xf numFmtId="0" fontId="80" fillId="0" borderId="0" xfId="30" applyNumberFormat="1" applyFont="1" applyAlignment="1">
      <alignment horizontal="left"/>
    </xf>
    <xf numFmtId="1" fontId="80" fillId="0" borderId="0" xfId="30" applyNumberFormat="1" applyFont="1" applyAlignment="1"/>
    <xf numFmtId="0" fontId="80" fillId="0" borderId="0" xfId="30" applyFont="1" applyAlignment="1">
      <alignment horizontal="center"/>
    </xf>
    <xf numFmtId="0" fontId="79" fillId="0" borderId="0" xfId="30" applyFont="1"/>
    <xf numFmtId="1" fontId="79" fillId="0" borderId="0" xfId="30" applyNumberFormat="1" applyFont="1" applyAlignment="1">
      <alignment horizontal="left"/>
    </xf>
    <xf numFmtId="0" fontId="17" fillId="0" borderId="0" xfId="30" quotePrefix="1" applyFont="1"/>
    <xf numFmtId="0" fontId="17" fillId="0" borderId="0" xfId="30" quotePrefix="1" applyFont="1" applyAlignment="1">
      <alignment horizontal="center" vertical="center"/>
    </xf>
    <xf numFmtId="169" fontId="79" fillId="0" borderId="0" xfId="30" applyNumberFormat="1" applyFont="1" applyAlignment="1">
      <alignment horizontal="center"/>
    </xf>
    <xf numFmtId="170" fontId="79" fillId="0" borderId="0" xfId="30" applyNumberFormat="1" applyFont="1" applyAlignment="1">
      <alignment horizontal="center"/>
    </xf>
    <xf numFmtId="0" fontId="79" fillId="0" borderId="0" xfId="30" applyNumberFormat="1" applyFont="1" applyAlignment="1">
      <alignment horizontal="left"/>
    </xf>
    <xf numFmtId="1" fontId="79" fillId="0" borderId="0" xfId="30" applyNumberFormat="1" applyFont="1" applyAlignment="1"/>
    <xf numFmtId="0" fontId="79" fillId="0" borderId="0" xfId="30" applyNumberFormat="1" applyFont="1" applyAlignment="1">
      <alignment horizontal="center"/>
    </xf>
    <xf numFmtId="1" fontId="79" fillId="0" borderId="0" xfId="30" applyNumberFormat="1" applyFont="1" applyAlignment="1">
      <alignment horizontal="center"/>
    </xf>
    <xf numFmtId="0" fontId="79" fillId="0" borderId="0" xfId="30" applyFont="1" applyAlignment="1">
      <alignment horizontal="center"/>
    </xf>
    <xf numFmtId="0" fontId="81" fillId="0" borderId="0" xfId="30" applyFont="1" applyAlignment="1">
      <alignment horizontal="center"/>
    </xf>
    <xf numFmtId="1" fontId="81" fillId="0" borderId="0" xfId="30" applyNumberFormat="1" applyFont="1"/>
    <xf numFmtId="1" fontId="81" fillId="0" borderId="0" xfId="30" applyNumberFormat="1" applyFont="1" applyAlignment="1">
      <alignment horizontal="left"/>
    </xf>
    <xf numFmtId="1" fontId="81" fillId="0" borderId="0" xfId="30" applyNumberFormat="1" applyFont="1" applyAlignment="1">
      <alignment horizontal="center" vertical="center"/>
    </xf>
    <xf numFmtId="169" fontId="81" fillId="0" borderId="0" xfId="30" applyNumberFormat="1" applyFont="1" applyAlignment="1">
      <alignment horizontal="center"/>
    </xf>
    <xf numFmtId="170" fontId="81" fillId="0" borderId="0" xfId="30" applyNumberFormat="1" applyFont="1" applyAlignment="1">
      <alignment horizontal="center"/>
    </xf>
    <xf numFmtId="0" fontId="81" fillId="0" borderId="0" xfId="30" applyNumberFormat="1" applyFont="1" applyAlignment="1">
      <alignment horizontal="left"/>
    </xf>
    <xf numFmtId="1" fontId="81" fillId="0" borderId="0" xfId="30" applyNumberFormat="1" applyFont="1" applyAlignment="1"/>
    <xf numFmtId="0" fontId="81" fillId="0" borderId="0" xfId="30" applyFont="1"/>
    <xf numFmtId="0" fontId="82" fillId="16" borderId="63" xfId="30" applyFont="1" applyFill="1" applyBorder="1" applyAlignment="1">
      <alignment horizontal="center" vertical="center"/>
    </xf>
    <xf numFmtId="1" fontId="82" fillId="16" borderId="65" xfId="30" applyNumberFormat="1" applyFont="1" applyFill="1" applyBorder="1" applyAlignment="1">
      <alignment horizontal="center" vertical="center"/>
    </xf>
    <xf numFmtId="169" fontId="82" fillId="16" borderId="65" xfId="30" applyNumberFormat="1" applyFont="1" applyFill="1" applyBorder="1" applyAlignment="1">
      <alignment horizontal="center" vertical="center"/>
    </xf>
    <xf numFmtId="170" fontId="82" fillId="16" borderId="65" xfId="30" applyNumberFormat="1" applyFont="1" applyFill="1" applyBorder="1" applyAlignment="1">
      <alignment horizontal="center" vertical="center"/>
    </xf>
    <xf numFmtId="0" fontId="82" fillId="16" borderId="65" xfId="30" applyNumberFormat="1" applyFont="1" applyFill="1" applyBorder="1" applyAlignment="1">
      <alignment horizontal="center" vertical="center"/>
    </xf>
    <xf numFmtId="1" fontId="82" fillId="16" borderId="66" xfId="30" applyNumberFormat="1" applyFont="1" applyFill="1" applyBorder="1" applyAlignment="1">
      <alignment horizontal="center" vertical="center"/>
    </xf>
    <xf numFmtId="1" fontId="82" fillId="16" borderId="65" xfId="30" applyNumberFormat="1" applyFont="1" applyFill="1" applyBorder="1" applyAlignment="1">
      <alignment horizontal="center" vertical="center" wrapText="1"/>
    </xf>
    <xf numFmtId="1" fontId="82" fillId="16" borderId="67" xfId="30" applyNumberFormat="1" applyFont="1" applyFill="1" applyBorder="1" applyAlignment="1">
      <alignment horizontal="center" vertical="center"/>
    </xf>
    <xf numFmtId="1" fontId="82" fillId="16" borderId="67" xfId="30" applyNumberFormat="1" applyFont="1" applyFill="1" applyBorder="1" applyAlignment="1">
      <alignment horizontal="center" vertical="center" wrapText="1"/>
    </xf>
    <xf numFmtId="0" fontId="83" fillId="0" borderId="69" xfId="30" applyFont="1" applyBorder="1" applyAlignment="1">
      <alignment horizontal="center"/>
    </xf>
    <xf numFmtId="0" fontId="83" fillId="0" borderId="70" xfId="30" applyFont="1" applyBorder="1"/>
    <xf numFmtId="0" fontId="83" fillId="0" borderId="70" xfId="30" applyFont="1" applyBorder="1" applyAlignment="1">
      <alignment horizontal="left"/>
    </xf>
    <xf numFmtId="0" fontId="83" fillId="0" borderId="70" xfId="30" applyFont="1" applyBorder="1" applyAlignment="1">
      <alignment horizontal="center" vertical="center"/>
    </xf>
    <xf numFmtId="169" fontId="83" fillId="0" borderId="70" xfId="30" applyNumberFormat="1" applyFont="1" applyBorder="1" applyAlignment="1">
      <alignment horizontal="center"/>
    </xf>
    <xf numFmtId="170" fontId="83" fillId="0" borderId="70" xfId="30" applyNumberFormat="1" applyFont="1" applyBorder="1" applyAlignment="1">
      <alignment horizontal="center"/>
    </xf>
    <xf numFmtId="170" fontId="83" fillId="0" borderId="70" xfId="30" applyNumberFormat="1" applyFont="1" applyBorder="1" applyAlignment="1">
      <alignment horizontal="left"/>
    </xf>
    <xf numFmtId="0" fontId="83" fillId="0" borderId="70" xfId="30" applyFont="1" applyBorder="1" applyAlignment="1"/>
    <xf numFmtId="0" fontId="83" fillId="0" borderId="70" xfId="30" applyNumberFormat="1" applyFont="1" applyBorder="1" applyAlignment="1">
      <alignment horizontal="right"/>
    </xf>
    <xf numFmtId="0" fontId="83" fillId="0" borderId="70" xfId="30" applyFont="1" applyBorder="1" applyAlignment="1">
      <alignment horizontal="right"/>
    </xf>
    <xf numFmtId="0" fontId="83" fillId="0" borderId="71" xfId="30" applyFont="1" applyBorder="1" applyAlignment="1">
      <alignment horizontal="right"/>
    </xf>
    <xf numFmtId="0" fontId="84" fillId="0" borderId="0" xfId="30" applyFont="1" applyFill="1" applyBorder="1"/>
    <xf numFmtId="0" fontId="83" fillId="18" borderId="69" xfId="30" applyFont="1" applyFill="1" applyBorder="1" applyAlignment="1">
      <alignment horizontal="center"/>
    </xf>
    <xf numFmtId="0" fontId="83" fillId="18" borderId="70" xfId="30" applyFont="1" applyFill="1" applyBorder="1"/>
    <xf numFmtId="0" fontId="83" fillId="18" borderId="70" xfId="30" applyFont="1" applyFill="1" applyBorder="1" applyAlignment="1">
      <alignment horizontal="left"/>
    </xf>
    <xf numFmtId="0" fontId="83" fillId="18" borderId="70" xfId="30" applyFont="1" applyFill="1" applyBorder="1" applyAlignment="1">
      <alignment horizontal="center" vertical="center"/>
    </xf>
    <xf numFmtId="169" fontId="83" fillId="18" borderId="70" xfId="30" applyNumberFormat="1" applyFont="1" applyFill="1" applyBorder="1" applyAlignment="1">
      <alignment horizontal="center"/>
    </xf>
    <xf numFmtId="170" fontId="83" fillId="18" borderId="70" xfId="30" applyNumberFormat="1" applyFont="1" applyFill="1" applyBorder="1" applyAlignment="1">
      <alignment horizontal="center"/>
    </xf>
    <xf numFmtId="170" fontId="83" fillId="18" borderId="70" xfId="30" applyNumberFormat="1" applyFont="1" applyFill="1" applyBorder="1" applyAlignment="1">
      <alignment horizontal="left"/>
    </xf>
    <xf numFmtId="0" fontId="83" fillId="18" borderId="70" xfId="30" applyFont="1" applyFill="1" applyBorder="1" applyAlignment="1"/>
    <xf numFmtId="0" fontId="83" fillId="18" borderId="70" xfId="30" applyNumberFormat="1" applyFont="1" applyFill="1" applyBorder="1" applyAlignment="1">
      <alignment horizontal="right"/>
    </xf>
    <xf numFmtId="0" fontId="83" fillId="18" borderId="70" xfId="30" applyFont="1" applyFill="1" applyBorder="1" applyAlignment="1">
      <alignment horizontal="right"/>
    </xf>
    <xf numFmtId="0" fontId="83" fillId="18" borderId="71" xfId="30" applyFont="1" applyFill="1" applyBorder="1" applyAlignment="1">
      <alignment horizontal="right"/>
    </xf>
    <xf numFmtId="0" fontId="85" fillId="0" borderId="72" xfId="30" applyFont="1" applyBorder="1" applyAlignment="1">
      <alignment horizontal="center" vertical="center"/>
    </xf>
    <xf numFmtId="0" fontId="85" fillId="0" borderId="73" xfId="30" applyFont="1" applyBorder="1" applyAlignment="1">
      <alignment vertical="center"/>
    </xf>
    <xf numFmtId="0" fontId="85" fillId="0" borderId="73" xfId="30" applyFont="1" applyBorder="1" applyAlignment="1">
      <alignment horizontal="left" vertical="center"/>
    </xf>
    <xf numFmtId="0" fontId="85" fillId="0" borderId="73" xfId="30" applyFont="1" applyBorder="1" applyAlignment="1">
      <alignment horizontal="center" vertical="center"/>
    </xf>
    <xf numFmtId="169" fontId="85" fillId="0" borderId="73" xfId="30" applyNumberFormat="1" applyFont="1" applyBorder="1" applyAlignment="1">
      <alignment horizontal="center" vertical="center"/>
    </xf>
    <xf numFmtId="170" fontId="85" fillId="0" borderId="73" xfId="30" applyNumberFormat="1" applyFont="1" applyBorder="1" applyAlignment="1">
      <alignment horizontal="center" vertical="center"/>
    </xf>
    <xf numFmtId="0" fontId="85" fillId="0" borderId="73" xfId="30" applyNumberFormat="1" applyFont="1" applyBorder="1" applyAlignment="1">
      <alignment horizontal="left" vertical="center"/>
    </xf>
    <xf numFmtId="3" fontId="82" fillId="16" borderId="73" xfId="30" applyNumberFormat="1" applyFont="1" applyFill="1" applyBorder="1" applyAlignment="1">
      <alignment horizontal="right" vertical="center"/>
    </xf>
    <xf numFmtId="0" fontId="85" fillId="0" borderId="0" xfId="30" applyFont="1" applyFill="1" applyBorder="1" applyAlignment="1">
      <alignment vertical="center"/>
    </xf>
    <xf numFmtId="0" fontId="17" fillId="0" borderId="0" xfId="30" applyFill="1" applyAlignment="1">
      <alignment horizontal="center"/>
    </xf>
    <xf numFmtId="0" fontId="17" fillId="0" borderId="0" xfId="30" applyFill="1"/>
    <xf numFmtId="0" fontId="17" fillId="0" borderId="0" xfId="30" applyFill="1" applyAlignment="1">
      <alignment horizontal="left"/>
    </xf>
    <xf numFmtId="0" fontId="17" fillId="0" borderId="0" xfId="30" applyFill="1" applyAlignment="1">
      <alignment horizontal="center" vertical="center"/>
    </xf>
    <xf numFmtId="169" fontId="17" fillId="0" borderId="0" xfId="30" applyNumberFormat="1" applyFill="1" applyAlignment="1">
      <alignment horizontal="center"/>
    </xf>
    <xf numFmtId="170" fontId="17" fillId="0" borderId="0" xfId="30" applyNumberFormat="1" applyFill="1" applyAlignment="1">
      <alignment horizontal="center"/>
    </xf>
    <xf numFmtId="0" fontId="17" fillId="0" borderId="0" xfId="30" applyNumberFormat="1" applyFill="1" applyAlignment="1">
      <alignment horizontal="left"/>
    </xf>
    <xf numFmtId="0" fontId="17" fillId="0" borderId="0" xfId="30" applyFill="1" applyAlignment="1"/>
    <xf numFmtId="0" fontId="17" fillId="0" borderId="0" xfId="30" applyNumberFormat="1" applyFill="1" applyAlignment="1">
      <alignment horizontal="center"/>
    </xf>
    <xf numFmtId="3" fontId="17" fillId="0" borderId="0" xfId="30" applyNumberFormat="1" applyFill="1" applyAlignment="1">
      <alignment horizontal="center"/>
    </xf>
    <xf numFmtId="169" fontId="81" fillId="0" borderId="0" xfId="30" applyNumberFormat="1" applyFont="1" applyAlignment="1">
      <alignment horizontal="left"/>
    </xf>
    <xf numFmtId="170" fontId="81" fillId="0" borderId="0" xfId="30" applyNumberFormat="1" applyFont="1" applyAlignment="1">
      <alignment horizontal="left"/>
    </xf>
    <xf numFmtId="0" fontId="86" fillId="0" borderId="0" xfId="30" applyNumberFormat="1" applyFont="1" applyAlignment="1">
      <alignment horizontal="center"/>
    </xf>
    <xf numFmtId="1" fontId="86" fillId="0" borderId="0" xfId="30" applyNumberFormat="1" applyFont="1" applyAlignment="1">
      <alignment horizontal="center"/>
    </xf>
    <xf numFmtId="0" fontId="86" fillId="0" borderId="0" xfId="30" applyFont="1" applyAlignment="1">
      <alignment horizontal="center"/>
    </xf>
    <xf numFmtId="1" fontId="82" fillId="0" borderId="0" xfId="30" applyNumberFormat="1" applyFont="1"/>
    <xf numFmtId="0" fontId="82" fillId="16" borderId="74" xfId="30" applyFont="1" applyFill="1" applyBorder="1" applyAlignment="1">
      <alignment horizontal="center" vertical="center"/>
    </xf>
    <xf numFmtId="1" fontId="82" fillId="16" borderId="61" xfId="30" applyNumberFormat="1" applyFont="1" applyFill="1" applyBorder="1" applyAlignment="1">
      <alignment horizontal="left" vertical="center"/>
    </xf>
    <xf numFmtId="1" fontId="82" fillId="16" borderId="61" xfId="30" applyNumberFormat="1" applyFont="1" applyFill="1" applyBorder="1" applyAlignment="1">
      <alignment horizontal="center" vertical="center"/>
    </xf>
    <xf numFmtId="169" fontId="82" fillId="16" borderId="61" xfId="30" applyNumberFormat="1" applyFont="1" applyFill="1" applyBorder="1" applyAlignment="1">
      <alignment horizontal="left" vertical="center"/>
    </xf>
    <xf numFmtId="170" fontId="82" fillId="16" borderId="61" xfId="30" applyNumberFormat="1" applyFont="1" applyFill="1" applyBorder="1" applyAlignment="1">
      <alignment horizontal="left" vertical="center"/>
    </xf>
    <xf numFmtId="0" fontId="82" fillId="16" borderId="61" xfId="30" applyNumberFormat="1" applyFont="1" applyFill="1" applyBorder="1" applyAlignment="1">
      <alignment horizontal="left" vertical="center"/>
    </xf>
    <xf numFmtId="0" fontId="82" fillId="16" borderId="61" xfId="30" applyNumberFormat="1" applyFont="1" applyFill="1" applyBorder="1" applyAlignment="1">
      <alignment horizontal="center" vertical="center"/>
    </xf>
    <xf numFmtId="1" fontId="82" fillId="16" borderId="75" xfId="30" applyNumberFormat="1" applyFont="1" applyFill="1" applyBorder="1" applyAlignment="1">
      <alignment horizontal="center" vertical="center"/>
    </xf>
    <xf numFmtId="1" fontId="82" fillId="16" borderId="76" xfId="30" applyNumberFormat="1" applyFont="1" applyFill="1" applyBorder="1" applyAlignment="1">
      <alignment horizontal="center" vertical="center"/>
    </xf>
    <xf numFmtId="1" fontId="82" fillId="16" borderId="61" xfId="30" applyNumberFormat="1" applyFont="1" applyFill="1" applyBorder="1" applyAlignment="1">
      <alignment horizontal="center" vertical="center" wrapText="1"/>
    </xf>
    <xf numFmtId="1" fontId="82" fillId="16" borderId="64" xfId="30" applyNumberFormat="1" applyFont="1" applyFill="1" applyBorder="1" applyAlignment="1">
      <alignment horizontal="center" vertical="center"/>
    </xf>
    <xf numFmtId="1" fontId="82" fillId="16" borderId="77" xfId="30" applyNumberFormat="1" applyFont="1" applyFill="1" applyBorder="1" applyAlignment="1">
      <alignment horizontal="center" vertical="center"/>
    </xf>
    <xf numFmtId="1" fontId="82" fillId="16" borderId="75" xfId="30" applyNumberFormat="1" applyFont="1" applyFill="1" applyBorder="1" applyAlignment="1">
      <alignment horizontal="center" vertical="center" wrapText="1"/>
    </xf>
    <xf numFmtId="171" fontId="83" fillId="18" borderId="70" xfId="30" applyNumberFormat="1" applyFont="1" applyFill="1" applyBorder="1" applyAlignment="1">
      <alignment horizontal="center"/>
    </xf>
    <xf numFmtId="0" fontId="83" fillId="18" borderId="70" xfId="30" applyFont="1" applyFill="1" applyBorder="1" applyAlignment="1">
      <alignment horizontal="center"/>
    </xf>
    <xf numFmtId="0" fontId="83" fillId="18" borderId="0" xfId="30" applyFont="1" applyFill="1" applyBorder="1"/>
    <xf numFmtId="171" fontId="83" fillId="0" borderId="70" xfId="30" applyNumberFormat="1" applyFont="1" applyBorder="1" applyAlignment="1">
      <alignment horizontal="center"/>
    </xf>
    <xf numFmtId="0" fontId="83" fillId="0" borderId="70" xfId="30" applyFont="1" applyBorder="1" applyAlignment="1">
      <alignment horizontal="center"/>
    </xf>
    <xf numFmtId="0" fontId="87" fillId="0" borderId="72" xfId="30" applyFont="1" applyBorder="1" applyAlignment="1">
      <alignment horizontal="center"/>
    </xf>
    <xf numFmtId="0" fontId="87" fillId="0" borderId="73" xfId="30" applyFont="1" applyBorder="1"/>
    <xf numFmtId="0" fontId="87" fillId="0" borderId="73" xfId="30" applyFont="1" applyBorder="1" applyAlignment="1">
      <alignment horizontal="left"/>
    </xf>
    <xf numFmtId="3" fontId="88" fillId="16" borderId="78" xfId="30" applyNumberFormat="1" applyFont="1" applyFill="1" applyBorder="1"/>
    <xf numFmtId="3" fontId="11" fillId="0" borderId="0" xfId="22" applyNumberFormat="1" applyFont="1" applyBorder="1" applyAlignment="1">
      <alignment horizontal="right"/>
    </xf>
    <xf numFmtId="10" fontId="32" fillId="0" borderId="0" xfId="19" applyNumberFormat="1" applyFont="1" applyBorder="1"/>
    <xf numFmtId="10" fontId="39" fillId="0" borderId="0" xfId="19" applyNumberFormat="1" applyFont="1"/>
    <xf numFmtId="10" fontId="32" fillId="0" borderId="0" xfId="19" quotePrefix="1" applyNumberFormat="1" applyFont="1"/>
    <xf numFmtId="10" fontId="32" fillId="0" borderId="0" xfId="19" applyNumberFormat="1" applyFont="1"/>
    <xf numFmtId="0" fontId="32" fillId="4" borderId="0" xfId="0" applyFont="1" applyFill="1" applyBorder="1" applyAlignment="1">
      <alignment horizontal="center" vertical="center" textRotation="90"/>
    </xf>
    <xf numFmtId="16" fontId="33" fillId="0" borderId="0" xfId="0" quotePrefix="1" applyNumberFormat="1" applyFont="1" applyFill="1" applyBorder="1" applyAlignment="1">
      <alignment horizontal="center" vertical="center" textRotation="90"/>
    </xf>
    <xf numFmtId="0" fontId="33" fillId="0" borderId="0" xfId="0" quotePrefix="1" applyFont="1" applyFill="1" applyBorder="1" applyAlignment="1">
      <alignment horizontal="center" vertical="center" textRotation="90"/>
    </xf>
    <xf numFmtId="0" fontId="32" fillId="5" borderId="0" xfId="0" applyFont="1" applyFill="1" applyBorder="1" applyAlignment="1">
      <alignment horizontal="center" vertical="center" textRotation="90"/>
    </xf>
    <xf numFmtId="0" fontId="32" fillId="5" borderId="0" xfId="0" quotePrefix="1" applyFont="1" applyFill="1" applyBorder="1" applyAlignment="1">
      <alignment horizontal="center" vertical="center" textRotation="90"/>
    </xf>
    <xf numFmtId="0" fontId="32" fillId="0" borderId="0" xfId="0" applyFont="1" applyFill="1" applyBorder="1" applyAlignment="1">
      <alignment horizontal="center" vertical="center" textRotation="90" wrapText="1"/>
    </xf>
    <xf numFmtId="0" fontId="32" fillId="2" borderId="0" xfId="0" applyFont="1" applyFill="1" applyBorder="1" applyAlignment="1">
      <alignment horizontal="center" vertical="center" textRotation="90"/>
    </xf>
    <xf numFmtId="0" fontId="9" fillId="9" borderId="0" xfId="0" applyFont="1" applyFill="1" applyBorder="1" applyAlignment="1">
      <alignment horizontal="center"/>
    </xf>
    <xf numFmtId="3" fontId="11" fillId="0" borderId="1" xfId="0" applyNumberFormat="1" applyFont="1" applyBorder="1" applyAlignment="1">
      <alignment horizontal="center"/>
    </xf>
    <xf numFmtId="3" fontId="27" fillId="0" borderId="0" xfId="0" applyNumberFormat="1" applyFont="1" applyBorder="1" applyAlignment="1">
      <alignment horizontal="center" wrapText="1"/>
    </xf>
    <xf numFmtId="0" fontId="32" fillId="8" borderId="0" xfId="0" applyFont="1" applyFill="1" applyBorder="1" applyAlignment="1">
      <alignment horizontal="center" vertical="center" textRotation="90"/>
    </xf>
    <xf numFmtId="1" fontId="82" fillId="16" borderId="58" xfId="30" applyNumberFormat="1" applyFont="1" applyFill="1" applyBorder="1" applyAlignment="1">
      <alignment horizontal="center" vertical="center"/>
    </xf>
    <xf numFmtId="1" fontId="82" fillId="16" borderId="59" xfId="30" applyNumberFormat="1" applyFont="1" applyFill="1" applyBorder="1" applyAlignment="1">
      <alignment horizontal="center" vertical="center"/>
    </xf>
    <xf numFmtId="1" fontId="82" fillId="16" borderId="60" xfId="30" applyNumberFormat="1" applyFont="1" applyFill="1" applyBorder="1" applyAlignment="1">
      <alignment horizontal="center" vertical="center"/>
    </xf>
    <xf numFmtId="1" fontId="82" fillId="16" borderId="65" xfId="30" applyNumberFormat="1" applyFont="1" applyFill="1" applyBorder="1" applyAlignment="1">
      <alignment horizontal="center" vertical="center" wrapText="1"/>
    </xf>
    <xf numFmtId="1" fontId="82" fillId="16" borderId="68" xfId="30" applyNumberFormat="1" applyFont="1" applyFill="1" applyBorder="1" applyAlignment="1">
      <alignment horizontal="center" vertical="center" wrapText="1"/>
    </xf>
    <xf numFmtId="1" fontId="82" fillId="16" borderId="58" xfId="30" applyNumberFormat="1" applyFont="1" applyFill="1" applyBorder="1" applyAlignment="1">
      <alignment horizontal="center" vertical="center" wrapText="1"/>
    </xf>
    <xf numFmtId="1" fontId="82" fillId="16" borderId="59" xfId="30" applyNumberFormat="1" applyFont="1" applyFill="1" applyBorder="1" applyAlignment="1">
      <alignment horizontal="center" vertical="center" wrapText="1"/>
    </xf>
    <xf numFmtId="1" fontId="82" fillId="16" borderId="60" xfId="30" applyNumberFormat="1" applyFont="1" applyFill="1" applyBorder="1" applyAlignment="1">
      <alignment horizontal="center" vertical="center" wrapText="1"/>
    </xf>
    <xf numFmtId="1" fontId="82" fillId="16" borderId="61" xfId="30" applyNumberFormat="1" applyFont="1" applyFill="1" applyBorder="1" applyAlignment="1">
      <alignment horizontal="center" vertical="center"/>
    </xf>
    <xf numFmtId="1" fontId="82" fillId="16" borderId="62" xfId="30" applyNumberFormat="1" applyFont="1" applyFill="1" applyBorder="1" applyAlignment="1">
      <alignment horizontal="center" vertical="center"/>
    </xf>
    <xf numFmtId="1" fontId="82" fillId="16" borderId="63" xfId="30" applyNumberFormat="1" applyFont="1" applyFill="1" applyBorder="1" applyAlignment="1">
      <alignment horizontal="center" vertical="center"/>
    </xf>
    <xf numFmtId="1" fontId="82" fillId="17" borderId="64" xfId="30" applyNumberFormat="1" applyFont="1" applyFill="1" applyBorder="1" applyAlignment="1">
      <alignment horizontal="center" vertical="center" wrapText="1"/>
    </xf>
    <xf numFmtId="1" fontId="82" fillId="16" borderId="64" xfId="30" applyNumberFormat="1" applyFont="1" applyFill="1" applyBorder="1" applyAlignment="1">
      <alignment horizontal="center" vertical="center" wrapText="1"/>
    </xf>
    <xf numFmtId="3" fontId="32" fillId="5" borderId="0" xfId="21" applyNumberFormat="1" applyFont="1" applyFill="1" applyAlignment="1">
      <alignment horizontal="center"/>
    </xf>
    <xf numFmtId="3" fontId="32" fillId="12" borderId="0" xfId="21" applyNumberFormat="1" applyFont="1" applyFill="1" applyAlignment="1">
      <alignment horizontal="center"/>
    </xf>
    <xf numFmtId="3" fontId="32" fillId="2" borderId="0" xfId="21" applyNumberFormat="1" applyFont="1" applyFill="1" applyAlignment="1">
      <alignment horizontal="center"/>
    </xf>
    <xf numFmtId="3" fontId="32" fillId="4" borderId="0" xfId="21" applyNumberFormat="1" applyFont="1" applyFill="1" applyAlignment="1">
      <alignment horizontal="center"/>
    </xf>
    <xf numFmtId="10" fontId="30" fillId="0" borderId="0" xfId="24" applyNumberFormat="1" applyFont="1" applyBorder="1" applyAlignment="1">
      <alignment horizontal="center"/>
    </xf>
    <xf numFmtId="3" fontId="30" fillId="5" borderId="0" xfId="21" applyNumberFormat="1" applyFont="1" applyFill="1" applyAlignment="1">
      <alignment horizontal="center"/>
    </xf>
    <xf numFmtId="3" fontId="30" fillId="12" borderId="0" xfId="21" applyNumberFormat="1" applyFont="1" applyFill="1" applyAlignment="1">
      <alignment horizontal="center"/>
    </xf>
    <xf numFmtId="3" fontId="30" fillId="2" borderId="0" xfId="21" applyNumberFormat="1" applyFont="1" applyFill="1" applyAlignment="1">
      <alignment horizontal="center"/>
    </xf>
    <xf numFmtId="3" fontId="30" fillId="4" borderId="0" xfId="21" applyNumberFormat="1" applyFont="1" applyFill="1" applyAlignment="1">
      <alignment horizontal="center"/>
    </xf>
    <xf numFmtId="10" fontId="32" fillId="0" borderId="0" xfId="24" applyNumberFormat="1" applyFont="1" applyBorder="1" applyAlignment="1">
      <alignment horizontal="center"/>
    </xf>
    <xf numFmtId="0" fontId="43" fillId="13" borderId="44" xfId="29" applyFont="1" applyFill="1" applyBorder="1" applyAlignment="1">
      <alignment horizontal="left" vertical="center" wrapText="1"/>
    </xf>
    <xf numFmtId="0" fontId="44" fillId="6" borderId="55" xfId="29" applyFont="1" applyFill="1" applyBorder="1" applyAlignment="1">
      <alignment horizontal="center"/>
    </xf>
    <xf numFmtId="0" fontId="44" fillId="6" borderId="56" xfId="29" applyFont="1" applyFill="1" applyBorder="1" applyAlignment="1">
      <alignment horizontal="center"/>
    </xf>
    <xf numFmtId="0" fontId="44" fillId="6" borderId="57" xfId="29" applyFont="1" applyFill="1" applyBorder="1" applyAlignment="1">
      <alignment horizontal="center"/>
    </xf>
    <xf numFmtId="0" fontId="32" fillId="0" borderId="0" xfId="27" applyFont="1" applyAlignment="1">
      <alignment horizontal="left" wrapText="1"/>
    </xf>
    <xf numFmtId="0" fontId="32" fillId="0" borderId="0" xfId="27" applyFont="1" applyBorder="1" applyAlignment="1">
      <alignment horizontal="left" wrapText="1"/>
    </xf>
    <xf numFmtId="0" fontId="57" fillId="14" borderId="0" xfId="27" applyFont="1" applyFill="1" applyBorder="1" applyAlignment="1">
      <alignment horizontal="center"/>
    </xf>
    <xf numFmtId="0" fontId="11" fillId="0" borderId="46" xfId="27" applyFont="1" applyBorder="1" applyAlignment="1">
      <alignment horizontal="center" vertical="center" textRotation="90"/>
    </xf>
    <xf numFmtId="0" fontId="11" fillId="0" borderId="0" xfId="27" applyFont="1" applyBorder="1" applyAlignment="1">
      <alignment horizontal="center" vertical="center" textRotation="90"/>
    </xf>
    <xf numFmtId="0" fontId="11" fillId="0" borderId="49" xfId="27" applyFont="1" applyBorder="1" applyAlignment="1">
      <alignment horizontal="center" vertical="center" textRotation="90"/>
    </xf>
    <xf numFmtId="0" fontId="11" fillId="0" borderId="46" xfId="27" applyFont="1" applyBorder="1" applyAlignment="1">
      <alignment horizontal="center" vertical="center" textRotation="90" wrapText="1"/>
    </xf>
    <xf numFmtId="0" fontId="11" fillId="0" borderId="0" xfId="27" applyFont="1" applyBorder="1" applyAlignment="1">
      <alignment horizontal="center" vertical="center" textRotation="90" wrapText="1"/>
    </xf>
    <xf numFmtId="0" fontId="11" fillId="0" borderId="49" xfId="27" applyFont="1" applyBorder="1" applyAlignment="1">
      <alignment horizontal="center" vertical="center" textRotation="90" wrapText="1"/>
    </xf>
    <xf numFmtId="0" fontId="0" fillId="0" borderId="0" xfId="0" pivotButton="1"/>
    <xf numFmtId="3" fontId="0" fillId="0" borderId="0" xfId="0" applyNumberFormat="1" applyAlignment="1">
      <alignment horizontal="center"/>
    </xf>
    <xf numFmtId="0" fontId="89" fillId="0" borderId="0" xfId="0" applyFont="1" applyAlignment="1">
      <alignment horizontal="center" wrapText="1"/>
    </xf>
  </cellXfs>
  <cellStyles count="31">
    <cellStyle name="Euro" xfId="2"/>
    <cellStyle name="Incorrecto" xfId="20" builtinId="27"/>
    <cellStyle name="Normal" xfId="0" builtinId="0"/>
    <cellStyle name="Normal 10" xfId="28"/>
    <cellStyle name="Normal 11" xfId="29"/>
    <cellStyle name="Normal 2" xfId="1"/>
    <cellStyle name="Normal 2 2" xfId="30"/>
    <cellStyle name="Normal 3" xfId="3"/>
    <cellStyle name="Normal 3 2" xfId="8"/>
    <cellStyle name="Normal 3 2 2" xfId="15"/>
    <cellStyle name="Normal 4" xfId="4"/>
    <cellStyle name="Normal 4 2" xfId="7"/>
    <cellStyle name="Normal 4 2 2" xfId="14"/>
    <cellStyle name="Normal 5" xfId="5"/>
    <cellStyle name="Normal 5 2" xfId="6"/>
    <cellStyle name="Normal 5 2 2" xfId="13"/>
    <cellStyle name="Normal 5 3" xfId="9"/>
    <cellStyle name="Normal 5 3 2" xfId="16"/>
    <cellStyle name="Normal 5 4" xfId="12"/>
    <cellStyle name="Normal 5 5" xfId="26"/>
    <cellStyle name="Normal 6" xfId="10"/>
    <cellStyle name="Normal 6 2" xfId="17"/>
    <cellStyle name="Normal 7" xfId="11"/>
    <cellStyle name="Normal 7 2" xfId="18"/>
    <cellStyle name="Normal 8" xfId="25"/>
    <cellStyle name="Normal 9" xfId="27"/>
    <cellStyle name="Normal_MATRICULA_POR_EDAD_05_06 2" xfId="21"/>
    <cellStyle name="Normal_MATRICULA_POR_EDAD_05_06 2 2" xfId="22"/>
    <cellStyle name="Porcentaje" xfId="19" builtinId="5"/>
    <cellStyle name="Porcentaje 2" xfId="24"/>
    <cellStyle name="Porcentual 2 2" xfId="23"/>
  </cellStyles>
  <dxfs count="72">
    <dxf>
      <alignment horizontal="center" readingOrder="0"/>
    </dxf>
    <dxf>
      <numFmt numFmtId="3" formatCode="#,##0"/>
    </dxf>
    <dxf>
      <alignment wrapText="1" readingOrder="0"/>
    </dxf>
    <dxf>
      <alignment horizontal="center" readingOrder="0"/>
    </dxf>
    <dxf>
      <font>
        <color theme="0"/>
      </font>
    </dxf>
    <dxf>
      <numFmt numFmtId="0" formatCode="General"/>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ont>
        <color theme="0"/>
      </font>
    </dxf>
    <dxf>
      <font>
        <color theme="0"/>
      </font>
    </dxf>
    <dxf>
      <font>
        <color theme="0"/>
      </font>
    </dxf>
    <dxf>
      <font>
        <color theme="0"/>
      </font>
    </dxf>
    <dxf>
      <font>
        <color theme="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0"/>
      </font>
    </dxf>
    <dxf>
      <alignment wrapText="1" readingOrder="0"/>
    </dxf>
    <dxf>
      <font>
        <sz val="10"/>
      </font>
    </dxf>
    <dxf>
      <numFmt numFmtId="3" formatCode="#,##0"/>
    </dxf>
    <dxf>
      <numFmt numFmtId="3" formatCode="#,##0"/>
    </dxf>
    <dxf>
      <font>
        <sz val="8"/>
      </font>
    </dxf>
    <dxf>
      <font>
        <color theme="0"/>
      </font>
    </dxf>
    <dxf>
      <alignment wrapText="1" readingOrder="0"/>
    </dxf>
    <dxf>
      <font>
        <sz val="10"/>
      </font>
    </dxf>
    <dxf>
      <numFmt numFmtId="3" formatCode="#,##0"/>
    </dxf>
    <dxf>
      <font>
        <sz val="8"/>
      </font>
    </dxf>
    <dxf>
      <numFmt numFmtId="3" formatCode="#,##0"/>
    </dxf>
    <dxf>
      <font>
        <color theme="0"/>
      </font>
    </dxf>
    <dxf>
      <alignment wrapText="1" readingOrder="0"/>
    </dxf>
    <dxf>
      <font>
        <sz val="10"/>
      </font>
    </dxf>
    <dxf>
      <numFmt numFmtId="3" formatCode="#,##0"/>
    </dxf>
    <dxf>
      <font>
        <color theme="0"/>
      </font>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font>
        <color theme="0"/>
      </font>
    </dxf>
    <dxf>
      <alignment horizontal="center" readingOrder="0"/>
    </dxf>
    <dxf>
      <alignment wrapText="1" readingOrder="0"/>
    </dxf>
    <dxf>
      <numFmt numFmtId="3" formatCode="#,##0"/>
    </dxf>
    <dxf>
      <alignment horizontal="center" readingOrder="0"/>
    </dxf>
    <dxf>
      <font>
        <color theme="0"/>
      </font>
    </dxf>
    <dxf>
      <alignment wrapText="1" readingOrder="0"/>
    </dxf>
    <dxf>
      <alignment vertical="bottom" readingOrder="0"/>
    </dxf>
    <dxf>
      <alignment horizontal="center" readingOrder="0"/>
    </dxf>
    <dxf>
      <alignment vertical="center" readingOrder="0"/>
    </dxf>
    <dxf>
      <numFmt numFmtId="3" formatCode="#,##0"/>
    </dxf>
    <dxf>
      <numFmt numFmtId="3" formatCode="#,##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pivotCacheDefinition" Target="pivotCache/pivotCacheDefinition6.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_cuilty\Downloads\Compendio%20de%20Educacion%20Media%20Superior%202023-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tela_flores\Documents\Mis%20archivos\REPORTES\Inicio%202021\Compendio%20de%20Educacion%20Media%20Superior%2020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FORME POR ESCUELA"/>
      <sheetName val="ESCUELAS POR SUBSISTEMA"/>
      <sheetName val="INSTITUCIONES POR SUBSISTEMA"/>
      <sheetName val="AULAS TALLERES LABORATORIOS"/>
      <sheetName val="DISCAPACIDAD"/>
      <sheetName val="Datos x Carrera"/>
      <sheetName val="Datos x Escuela"/>
      <sheetName val="Datos x Instituto"/>
      <sheetName val="Datos Aulas-Lab-Tall"/>
      <sheetName val="bachXplantel16-17"/>
      <sheetName val="bachXprograma16-17"/>
      <sheetName val="datosXescuelas16-17"/>
      <sheetName val="TURNO"/>
      <sheetName val="MPIOLOC"/>
      <sheetName val="SERVICIO"/>
      <sheetName val="Compendio de Educacion Media 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FORME POR ESCUELA"/>
      <sheetName val="ESCUELAS POR SUBSISTEMA"/>
      <sheetName val="PLANTELES POR SUBSISTEMA"/>
      <sheetName val="AULAS TALLERES LABORATORIOS"/>
      <sheetName val="DISCAPACIDAD"/>
      <sheetName val="Datos x Carrera"/>
      <sheetName val="Datos x Escuela"/>
      <sheetName val="Datos x Plantel"/>
      <sheetName val="Datos x Plantel Aulas-Lab-Tall"/>
      <sheetName val="bachXplantel16-17"/>
      <sheetName val="bachXprograma16-17"/>
      <sheetName val="datosXescuelas16-17"/>
      <sheetName val="TURNO"/>
      <sheetName val="MPIOLOC"/>
      <sheetName val="SERVICIO"/>
      <sheetName val="Compendio de Educacion Media 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Mis%20archivos\PROYECCIONES\CONAPO%202019\PROYECCIONES%20A%20MITAD%20DE%20A&#209;O%20CONAPO%20201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estela_flores\Documents\Mis%20archivos\REPORTES\Inicio%202023\BASES%20EXCEL\DATOS%20PARA%20COMPENDIO.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jorge_cuilty\Downloads\Compendio%20de%20Educacion%20Superior%202023-2024.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estela_flores\Documents\Mis%20archivos\REPORTES\PROYECCIONES\Atenci&#243;n%20Preescolar%202023.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estela_flores\Documents\Mis%20archivos\REPORTES\PROYECCIONES\Transici&#243;n%20Primaria%202023.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estela_flores\Documents\Mis%20archivos\REPORTES\PROYECCIONES\Transici&#243;n%20Secundaria%202023.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estela_flores" refreshedDate="44280.558809606482" createdVersion="4" refreshedVersion="4" minRefreshableVersion="3" recordCount="3520">
  <cacheSource type="worksheet">
    <worksheetSource ref="A1:G3521" sheet="proyecciones CHIH" r:id="rId2"/>
  </cacheSource>
  <cacheFields count="7">
    <cacheField name="RENGLON" numFmtId="0">
      <sharedItems containsSemiMixedTypes="0" containsString="0" containsNumber="1" containsInteger="1" minValue="156861" maxValue="160380"/>
    </cacheField>
    <cacheField name="AÑO" numFmtId="0">
      <sharedItems containsSemiMixedTypes="0" containsString="0" containsNumber="1" containsInteger="1" minValue="2015" maxValue="2030" count="16">
        <n v="2015"/>
        <n v="2016"/>
        <n v="2017"/>
        <n v="2018"/>
        <n v="2019"/>
        <n v="2020"/>
        <n v="2021"/>
        <n v="2022"/>
        <n v="2023"/>
        <n v="2024"/>
        <n v="2025"/>
        <n v="2026"/>
        <n v="2027"/>
        <n v="2028"/>
        <n v="2029"/>
        <n v="2030"/>
      </sharedItems>
    </cacheField>
    <cacheField name="ENTIDAD" numFmtId="0">
      <sharedItems count="1">
        <s v="Chihuahua"/>
      </sharedItems>
    </cacheField>
    <cacheField name="CVE_GEO" numFmtId="0">
      <sharedItems containsSemiMixedTypes="0" containsString="0" containsNumber="1" containsInteger="1" minValue="8" maxValue="8"/>
    </cacheField>
    <cacheField name="EDAD" numFmtId="0">
      <sharedItems containsSemiMixedTypes="0" containsString="0" containsNumber="1" containsInteger="1" minValue="0" maxValue="109" count="110">
        <n v="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sharedItems>
    </cacheField>
    <cacheField name="SEXO" numFmtId="0">
      <sharedItems count="2">
        <s v="Hombres"/>
        <s v="Mujeres"/>
      </sharedItems>
    </cacheField>
    <cacheField name="POBLACION" numFmtId="0">
      <sharedItems containsSemiMixedTypes="0" containsString="0" containsNumber="1" containsInteger="1" minValue="0" maxValue="3495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stela_flores" refreshedDate="45362.593337615741" createdVersion="5" refreshedVersion="5" minRefreshableVersion="3" recordCount="7184">
  <cacheSource type="worksheet">
    <worksheetSource ref="A1:CR7185" sheet="datos" r:id="rId2"/>
  </cacheSource>
  <cacheFields count="96">
    <cacheField name="CV_CCT" numFmtId="0">
      <sharedItems/>
    </cacheField>
    <cacheField name="CV_TURNO" numFmtId="0">
      <sharedItems containsSemiMixedTypes="0" containsString="0" containsNumber="1" containsInteger="1" minValue="1" maxValue="5"/>
    </cacheField>
    <cacheField name="TURNO" numFmtId="0">
      <sharedItems/>
    </cacheField>
    <cacheField name="NOMBRECT" numFmtId="0">
      <sharedItems containsMixedTypes="1" containsNumber="1" containsInteger="1" minValue="11049" maxValue="11049"/>
    </cacheField>
    <cacheField name="REGIÓN" numFmtId="0">
      <sharedItems count="11">
        <s v="JUÁREZ"/>
        <s v="CREEL"/>
        <s v="CHIHUAHUA"/>
        <s v="GUADALUPE Y CALVO"/>
        <s v="NVO. CASAS GRANDES"/>
        <s v="CUAUHTÉMOC"/>
        <s v="HIDALGO DEL PARRAL"/>
        <s v="DELICIAS"/>
        <s v="GUACHOCHI"/>
        <s v="MADERA"/>
        <s v="OJINAGA"/>
      </sharedItems>
    </cacheField>
    <cacheField name="CV_MUN" numFmtId="0">
      <sharedItems containsSemiMixedTypes="0" containsString="0" containsNumber="1" containsInteger="1" minValue="1" maxValue="67"/>
    </cacheField>
    <cacheField name="C_NOM_MUN" numFmtId="0">
      <sharedItems count="67">
        <s v="JUÁREZ"/>
        <s v="BOCOYNA"/>
        <s v="CHIHUAHUA"/>
        <s v="GUADALUPE Y CALVO"/>
        <s v="NUEVO CASAS GRANDES"/>
        <s v="CUAUHTÉMOC"/>
        <s v="JIMÉNEZ"/>
        <s v="URIQUE"/>
        <s v="SAUCILLO"/>
        <s v="GUACHOCHI"/>
        <s v="DELICIAS"/>
        <s v="OCAMPO"/>
        <s v="MADERA"/>
        <s v="CARICHÍ"/>
        <s v="ALDAMA"/>
        <s v="MEOQUI"/>
        <s v="GUERRERO"/>
        <s v="HIDALGO DEL PARRAL"/>
        <s v="TEMÓSACHIC"/>
        <s v="GUAZAPARES"/>
        <s v="BUENAVENTURA"/>
        <s v="ASCENSIÓN"/>
        <s v="CAMARGO"/>
        <s v="NAMIQUIPA"/>
        <s v="NONOAVA"/>
        <s v="HUEJOTITÁN"/>
        <s v="IGNACIO ZARAGOZA"/>
        <s v="DR. BELISARIO DOMÍNGUEZ"/>
        <s v="LÓPEZ"/>
        <s v="MATAMOROS"/>
        <s v="ALLENDE"/>
        <s v="BATOPILAS DE MANUEL GÓMEZ MORÍN"/>
        <s v="JULIMES"/>
        <s v="MAGUARICHI"/>
        <s v="MORELOS"/>
        <s v="MORIS"/>
        <s v="SAN FRANCISCO DE CONCHOS"/>
        <s v="OJINAGA"/>
        <s v="PRAXEDIS G. GUERRERO"/>
        <s v="ROSALES"/>
        <s v="ROSARIO"/>
        <s v="SAN FRANCISCO DE BORJA"/>
        <s v="SANTA BÁRBARA"/>
        <s v="SATEVÓ"/>
        <s v="CASAS GRANDES"/>
        <s v="EL TULE"/>
        <s v="AHUMADA"/>
        <s v="URUACHI"/>
        <s v="BALLEZA"/>
        <s v="GRAN MORELOS"/>
        <s v="SANTA ISABEL"/>
        <s v="VALLE DE ZARAGOZA"/>
        <s v="CUSIHUIRIACHI"/>
        <s v="CHÍNIPAS"/>
        <s v="BACHÍNIVA"/>
        <s v="GUADALUPE"/>
        <s v="LA CRUZ"/>
        <s v="AQUILES SERDÁN"/>
        <s v="CORONADO"/>
        <s v="GALEANA"/>
        <s v="MATACHÍ"/>
        <s v="RIVA PALACIO"/>
        <s v="JANOS"/>
        <s v="GÓMEZ FARÍAS"/>
        <s v="COYAME DEL SOTOL"/>
        <s v="SAN FRANCISCO DEL ORO"/>
        <s v="MANUEL BENAVIDES"/>
      </sharedItems>
    </cacheField>
    <cacheField name="CV_LOC" numFmtId="0">
      <sharedItems containsSemiMixedTypes="0" containsString="0" containsNumber="1" containsInteger="1" minValue="1" maxValue="3129"/>
    </cacheField>
    <cacheField name="C_NOM_LOC" numFmtId="0">
      <sharedItems/>
    </cacheField>
    <cacheField name="C_NOM_VIALIDAD" numFmtId="0">
      <sharedItems/>
    </cacheField>
    <cacheField name="N_EXTNUM" numFmtId="0">
      <sharedItems containsSemiMixedTypes="0" containsString="0" containsNumber="1" containsInteger="1" minValue="0" maxValue="25000"/>
    </cacheField>
    <cacheField name="CONTROL" numFmtId="0">
      <sharedItems/>
    </cacheField>
    <cacheField name="SUBCONTROL" numFmtId="0">
      <sharedItems count="5">
        <s v="FEDERAL TRANSFERIDO"/>
        <s v="ESTATAL"/>
        <s v="PRIVADO"/>
        <s v="FEDERAL"/>
        <s v="AUTÓNOMO"/>
      </sharedItems>
    </cacheField>
    <cacheField name="NIVEL" numFmtId="0">
      <sharedItems count="7">
        <s v="PRIMARIA"/>
        <s v="SECUNDARIA"/>
        <s v="PREESCOLAR"/>
        <s v="INICIAL"/>
        <s v="ESPECIAL"/>
        <s v="FORMACIÓN PARA EL TRABAJO"/>
        <s v="FORMACIÃ“N PARA EL TRABAJO" u="1"/>
      </sharedItems>
    </cacheField>
    <cacheField name="SUBNIVEL" numFmtId="0">
      <sharedItems count="11">
        <s v="GENERAL"/>
        <s v="INDÍGENA"/>
        <s v="COMUNITARIO"/>
        <s v="TÉCNICA"/>
        <s v="TELESECUNDARIA"/>
        <s v="LACTANTE Y MATERNAL"/>
        <s v="INICIAL INDÍGENA"/>
        <s v="INICIAL COMUNITARIO"/>
        <s v="CAM"/>
        <s v="USAER"/>
        <s v="FORMACIÓN PARA EL TRABAJO"/>
      </sharedItems>
    </cacheField>
    <cacheField name="ZONA" numFmtId="0">
      <sharedItems containsBlank="1"/>
    </cacheField>
    <cacheField name="JEFSEC" numFmtId="0">
      <sharedItems containsBlank="1"/>
    </cacheField>
    <cacheField name="SERVREG" numFmtId="0">
      <sharedItems containsBlank="1"/>
    </cacheField>
    <cacheField name="CV_ESTATUS_CAPTURA" numFmtId="0">
      <sharedItems containsSemiMixedTypes="0" containsString="0" containsNumber="1" containsInteger="1" minValue="0" maxValue="10"/>
    </cacheField>
    <cacheField name="TOTALHEXIS" numFmtId="0">
      <sharedItems containsSemiMixedTypes="0" containsString="0" containsNumber="1" containsInteger="1" minValue="0" maxValue="11934"/>
    </cacheField>
    <cacheField name="TOTALMEXIS" numFmtId="0">
      <sharedItems containsSemiMixedTypes="0" containsString="0" containsNumber="1" containsInteger="1" minValue="0" maxValue="7435"/>
    </cacheField>
    <cacheField name="TOTALEXIS" numFmtId="0">
      <sharedItems containsSemiMixedTypes="0" containsString="0" containsNumber="1" containsInteger="1" minValue="0" maxValue="17490"/>
    </cacheField>
    <cacheField name="TOTHPROM" numFmtId="0">
      <sharedItems containsSemiMixedTypes="0" containsString="0" containsNumber="1" containsInteger="1" minValue="0" maxValue="9755"/>
    </cacheField>
    <cacheField name="TOTMPROM" numFmtId="0">
      <sharedItems containsSemiMixedTypes="0" containsString="0" containsNumber="1" containsInteger="1" minValue="0" maxValue="4840"/>
    </cacheField>
    <cacheField name="TOTALPROM" numFmtId="0">
      <sharedItems containsSemiMixedTypes="0" containsString="0" containsNumber="1" containsInteger="1" minValue="0" maxValue="12970"/>
    </cacheField>
    <cacheField name="TOTHEGRESA" numFmtId="0">
      <sharedItems containsSemiMixedTypes="0" containsString="0" containsNumber="1" containsInteger="1" minValue="0" maxValue="162"/>
    </cacheField>
    <cacheField name="TOTMEGRESA" numFmtId="0">
      <sharedItems containsSemiMixedTypes="0" containsString="0" containsNumber="1" containsInteger="1" minValue="0" maxValue="189"/>
    </cacheField>
    <cacheField name="TOTEGRESA" numFmtId="0">
      <sharedItems containsSemiMixedTypes="0" containsString="0" containsNumber="1" containsInteger="1" minValue="0" maxValue="338"/>
    </cacheField>
    <cacheField name="NVO ING HOM 1" numFmtId="0">
      <sharedItems containsSemiMixedTypes="0" containsString="0" containsNumber="1" containsInteger="1" minValue="0" maxValue="194"/>
    </cacheField>
    <cacheField name="NVO ING MUJ 1" numFmtId="0">
      <sharedItems containsSemiMixedTypes="0" containsString="0" containsNumber="1" containsInteger="1" minValue="0" maxValue="197"/>
    </cacheField>
    <cacheField name="MAT HOM 1" numFmtId="0">
      <sharedItems containsSemiMixedTypes="0" containsString="0" containsNumber="1" containsInteger="1" minValue="0" maxValue="203"/>
    </cacheField>
    <cacheField name="MAT MUJ 1" numFmtId="0">
      <sharedItems containsSemiMixedTypes="0" containsString="0" containsNumber="1" containsInteger="1" minValue="0" maxValue="198"/>
    </cacheField>
    <cacheField name="MAT1" numFmtId="0">
      <sharedItems containsSemiMixedTypes="0" containsString="0" containsNumber="1" containsInteger="1" minValue="0" maxValue="389"/>
    </cacheField>
    <cacheField name="MAT HOM 2" numFmtId="0">
      <sharedItems containsSemiMixedTypes="0" containsString="0" containsNumber="1" containsInteger="1" minValue="0" maxValue="190"/>
    </cacheField>
    <cacheField name="MAT MUJ 2" numFmtId="0">
      <sharedItems containsSemiMixedTypes="0" containsString="0" containsNumber="1" containsInteger="1" minValue="0" maxValue="202"/>
    </cacheField>
    <cacheField name="MAT2" numFmtId="0">
      <sharedItems containsSemiMixedTypes="0" containsString="0" containsNumber="1" containsInteger="1" minValue="0" maxValue="380"/>
    </cacheField>
    <cacheField name="MAT HOM 3" numFmtId="0">
      <sharedItems containsSemiMixedTypes="0" containsString="0" containsNumber="1" containsInteger="1" minValue="0" maxValue="169"/>
    </cacheField>
    <cacheField name="MAT MUJ 3" numFmtId="0">
      <sharedItems containsSemiMixedTypes="0" containsString="0" containsNumber="1" containsInteger="1" minValue="0" maxValue="197"/>
    </cacheField>
    <cacheField name="MAT3" numFmtId="0">
      <sharedItems containsSemiMixedTypes="0" containsString="0" containsNumber="1" containsInteger="1" minValue="0" maxValue="341"/>
    </cacheField>
    <cacheField name="MAT HOM 4" numFmtId="0">
      <sharedItems containsSemiMixedTypes="0" containsString="0" containsNumber="1" containsInteger="1" minValue="0" maxValue="76"/>
    </cacheField>
    <cacheField name="MAT MUJ 4" numFmtId="0">
      <sharedItems containsSemiMixedTypes="0" containsString="0" containsNumber="1" containsInteger="1" minValue="0" maxValue="69"/>
    </cacheField>
    <cacheField name="MAT4" numFmtId="0">
      <sharedItems containsSemiMixedTypes="0" containsString="0" containsNumber="1" containsInteger="1" minValue="0" maxValue="143"/>
    </cacheField>
    <cacheField name="MAT HOM 5" numFmtId="0">
      <sharedItems containsSemiMixedTypes="0" containsString="0" containsNumber="1" containsInteger="1" minValue="0" maxValue="66"/>
    </cacheField>
    <cacheField name="MAT MUJ 5" numFmtId="0">
      <sharedItems containsSemiMixedTypes="0" containsString="0" containsNumber="1" containsInteger="1" minValue="0" maxValue="68"/>
    </cacheField>
    <cacheField name="MAT5" numFmtId="0">
      <sharedItems containsSemiMixedTypes="0" containsString="0" containsNumber="1" containsInteger="1" minValue="0" maxValue="116"/>
    </cacheField>
    <cacheField name="MAT HOM 6" numFmtId="0">
      <sharedItems containsSemiMixedTypes="0" containsString="0" containsNumber="1" containsInteger="1" minValue="0" maxValue="64"/>
    </cacheField>
    <cacheField name="MAT MUJ 6" numFmtId="0">
      <sharedItems containsSemiMixedTypes="0" containsString="0" containsNumber="1" containsInteger="1" minValue="0" maxValue="64"/>
    </cacheField>
    <cacheField name="MAT6" numFmtId="0">
      <sharedItems containsSemiMixedTypes="0" containsString="0" containsNumber="1" containsInteger="1" minValue="0" maxValue="113"/>
    </cacheField>
    <cacheField name="TOTALHING" numFmtId="0">
      <sharedItems containsSemiMixedTypes="0" containsString="0" containsNumber="1" containsInteger="1" minValue="0" maxValue="11934"/>
    </cacheField>
    <cacheField name="TOTALMING" numFmtId="0">
      <sharedItems containsSemiMixedTypes="0" containsString="0" containsNumber="1" containsInteger="1" minValue="0" maxValue="7435"/>
    </cacheField>
    <cacheField name="TOTALING" numFmtId="0">
      <sharedItems containsSemiMixedTypes="0" containsString="0" containsNumber="1" containsInteger="1" minValue="0" maxValue="17490"/>
    </cacheField>
    <cacheField name="GPOS1" numFmtId="0">
      <sharedItems containsSemiMixedTypes="0" containsString="0" containsNumber="1" containsInteger="1" minValue="0" maxValue="10"/>
    </cacheField>
    <cacheField name="GPOS2" numFmtId="0">
      <sharedItems containsSemiMixedTypes="0" containsString="0" containsNumber="1" containsInteger="1" minValue="0" maxValue="9"/>
    </cacheField>
    <cacheField name="GPOS3" numFmtId="0">
      <sharedItems containsSemiMixedTypes="0" containsString="0" containsNumber="1" containsInteger="1" minValue="0" maxValue="10"/>
    </cacheField>
    <cacheField name="GPOS4" numFmtId="0">
      <sharedItems containsSemiMixedTypes="0" containsString="0" containsNumber="1" containsInteger="1" minValue="0" maxValue="5"/>
    </cacheField>
    <cacheField name="GPOS5" numFmtId="0">
      <sharedItems containsSemiMixedTypes="0" containsString="0" containsNumber="1" containsInteger="1" minValue="0" maxValue="4"/>
    </cacheField>
    <cacheField name="GPOS6" numFmtId="0">
      <sharedItems containsSemiMixedTypes="0" containsString="0" containsNumber="1" containsInteger="1" minValue="0" maxValue="4"/>
    </cacheField>
    <cacheField name="GPOSMG" numFmtId="0">
      <sharedItems containsSemiMixedTypes="0" containsString="0" containsNumber="1" containsInteger="1" minValue="0" maxValue="11"/>
    </cacheField>
    <cacheField name="TOTALGPOS" numFmtId="0">
      <sharedItems containsSemiMixedTypes="0" containsString="0" containsNumber="1" containsInteger="1" minValue="0" maxValue="1719"/>
    </cacheField>
    <cacheField name="HDIRCONGPO" numFmtId="0">
      <sharedItems containsSemiMixedTypes="0" containsString="0" containsNumber="1" containsInteger="1" minValue="0" maxValue="2"/>
    </cacheField>
    <cacheField name="MDIRCONGPO" numFmtId="0">
      <sharedItems containsSemiMixedTypes="0" containsString="0" containsNumber="1" containsInteger="1" minValue="0" maxValue="3"/>
    </cacheField>
    <cacheField name="HDIRSINGPO" numFmtId="0">
      <sharedItems containsSemiMixedTypes="0" containsString="0" containsNumber="1" containsInteger="1" minValue="0" maxValue="3"/>
    </cacheField>
    <cacheField name="MDIRSINGPO" numFmtId="0">
      <sharedItems containsSemiMixedTypes="0" containsString="0" containsNumber="1" containsInteger="1" minValue="0" maxValue="3"/>
    </cacheField>
    <cacheField name="HSUBGES" numFmtId="0">
      <sharedItems containsSemiMixedTypes="0" containsString="0" containsNumber="1" containsInteger="1" minValue="0" maxValue="1"/>
    </cacheField>
    <cacheField name="MSUBGES" numFmtId="0">
      <sharedItems containsSemiMixedTypes="0" containsString="0" containsNumber="1" containsInteger="1" minValue="0" maxValue="2"/>
    </cacheField>
    <cacheField name="HSUBCAD" numFmtId="0">
      <sharedItems containsSemiMixedTypes="0" containsString="0" containsNumber="1" containsInteger="1" minValue="0" maxValue="1"/>
    </cacheField>
    <cacheField name="MSUBACAD" numFmtId="0">
      <sharedItems containsSemiMixedTypes="0" containsString="0" containsNumber="1" containsInteger="1" minValue="0" maxValue="1"/>
    </cacheField>
    <cacheField name="HPERDOC" numFmtId="0">
      <sharedItems containsSemiMixedTypes="0" containsString="0" containsNumber="1" containsInteger="1" minValue="0" maxValue="152"/>
    </cacheField>
    <cacheField name="MPERDOC" numFmtId="0">
      <sharedItems containsSemiMixedTypes="0" containsString="0" containsNumber="1" containsInteger="1" minValue="0" maxValue="88"/>
    </cacheField>
    <cacheField name="HTUTORES" numFmtId="0">
      <sharedItems containsSemiMixedTypes="0" containsString="0" containsNumber="1" containsInteger="1" minValue="0" maxValue="5"/>
    </cacheField>
    <cacheField name="MTUTORES" numFmtId="0">
      <sharedItems containsSemiMixedTypes="0" containsString="0" containsNumber="1" containsInteger="1" minValue="0" maxValue="2"/>
    </cacheField>
    <cacheField name="HEDUCFIS" numFmtId="0">
      <sharedItems containsSemiMixedTypes="0" containsString="0" containsNumber="1" containsInteger="1" minValue="0" maxValue="7"/>
    </cacheField>
    <cacheField name="MEDUCFIS" numFmtId="0">
      <sharedItems containsSemiMixedTypes="0" containsString="0" containsNumber="1" containsInteger="1" minValue="0" maxValue="4"/>
    </cacheField>
    <cacheField name="HEDUART" numFmtId="0">
      <sharedItems containsSemiMixedTypes="0" containsString="0" containsNumber="1" containsInteger="1" minValue="0" maxValue="4"/>
    </cacheField>
    <cacheField name="MEDUCART" numFmtId="0">
      <sharedItems containsSemiMixedTypes="0" containsString="0" containsNumber="1" containsInteger="1" minValue="0" maxValue="4"/>
    </cacheField>
    <cacheField name="HEDUCTEC" numFmtId="0">
      <sharedItems containsSemiMixedTypes="0" containsString="0" containsNumber="1" containsInteger="1" minValue="0" maxValue="6"/>
    </cacheField>
    <cacheField name="MEDUCTEC" numFmtId="0">
      <sharedItems containsSemiMixedTypes="0" containsString="0" containsNumber="1" containsInteger="1" minValue="0" maxValue="6"/>
    </cacheField>
    <cacheField name="HIDIOMAS" numFmtId="0">
      <sharedItems containsSemiMixedTypes="0" containsString="0" containsNumber="1" containsInteger="1" minValue="0" maxValue="6"/>
    </cacheField>
    <cacheField name="MIDIOMAS" numFmtId="0">
      <sharedItems containsSemiMixedTypes="0" containsString="0" containsNumber="1" containsInteger="1" minValue="0" maxValue="12"/>
    </cacheField>
    <cacheField name="HADMIVO" numFmtId="0">
      <sharedItems containsSemiMixedTypes="0" containsString="0" containsNumber="1" containsInteger="1" minValue="0" maxValue="18"/>
    </cacheField>
    <cacheField name="MADMIVO" numFmtId="0">
      <sharedItems containsSemiMixedTypes="0" containsString="0" containsNumber="1" containsInteger="1" minValue="0" maxValue="23"/>
    </cacheField>
    <cacheField name="OTROPERS" numFmtId="0">
      <sharedItems containsSemiMixedTypes="0" containsString="0" containsNumber="1" containsInteger="1" minValue="0" maxValue="76"/>
    </cacheField>
    <cacheField name="TOTALPERS" numFmtId="0">
      <sharedItems containsSemiMixedTypes="0" containsString="0" containsNumber="1" containsInteger="1" minValue="0" maxValue="268"/>
    </cacheField>
    <cacheField name="TOTALHDOC" numFmtId="0">
      <sharedItems containsSemiMixedTypes="0" containsString="0" containsNumber="1" containsInteger="1" minValue="0" maxValue="152"/>
    </cacheField>
    <cacheField name="TOTALMDOC" numFmtId="0">
      <sharedItems containsSemiMixedTypes="0" containsString="0" containsNumber="1" containsInteger="1" minValue="0" maxValue="88"/>
    </cacheField>
    <cacheField name="DOC1" numFmtId="0">
      <sharedItems containsSemiMixedTypes="0" containsString="0" containsNumber="1" containsInteger="1" minValue="0" maxValue="5"/>
    </cacheField>
    <cacheField name="DOC2" numFmtId="0">
      <sharedItems containsSemiMixedTypes="0" containsString="0" containsNumber="1" containsInteger="1" minValue="0" maxValue="5"/>
    </cacheField>
    <cacheField name="DOC3" numFmtId="0">
      <sharedItems containsSemiMixedTypes="0" containsString="0" containsNumber="1" containsInteger="1" minValue="0" maxValue="6"/>
    </cacheField>
    <cacheField name="DOC4" numFmtId="0">
      <sharedItems containsSemiMixedTypes="0" containsString="0" containsNumber="1" containsInteger="1" minValue="0" maxValue="5"/>
    </cacheField>
    <cacheField name="DOC5" numFmtId="0">
      <sharedItems containsSemiMixedTypes="0" containsString="0" containsNumber="1" containsInteger="1" minValue="0" maxValue="4"/>
    </cacheField>
    <cacheField name="DOC6" numFmtId="0">
      <sharedItems containsSemiMixedTypes="0" containsString="0" containsNumber="1" containsInteger="1" minValue="0" maxValue="4"/>
    </cacheField>
    <cacheField name="DOCMG" numFmtId="0">
      <sharedItems containsSemiMixedTypes="0" containsString="0" containsNumber="1" containsInteger="1" minValue="0" maxValue="11"/>
    </cacheField>
    <cacheField name="TOTALDOC" numFmtId="0">
      <sharedItems containsSemiMixedTypes="0" containsString="0" containsNumber="1" containsInteger="1" minValue="0" maxValue="240"/>
    </cacheField>
    <cacheField name="AULASEXIS" numFmtId="0">
      <sharedItems containsSemiMixedTypes="0" containsString="0" containsNumber="1" containsInteger="1" minValue="0" maxValue="45"/>
    </cacheField>
    <cacheField name="AULASUSO" numFmtId="0">
      <sharedItems containsSemiMixedTypes="0" containsString="0" containsNumber="1" containsInteger="1" minValue="0" maxValue="30"/>
    </cacheField>
    <cacheField name="ESCUELA"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dgar_acosta" refreshedDate="45328.590300231481" createdVersion="4" refreshedVersion="4" minRefreshableVersion="3" recordCount="1218">
  <cacheSource type="worksheet">
    <worksheetSource ref="A2:AN1220" sheet="DATOS PARA COMPENDIO Y RESUMEN" r:id="rId2"/>
  </cacheSource>
  <cacheFields count="40">
    <cacheField name="CCT_INS_PLA" numFmtId="0">
      <sharedItems/>
    </cacheField>
    <cacheField name="INSTITUCION " numFmtId="0">
      <sharedItems count="138">
        <s v="UNIVERSIDAD REGIONAL DEL NORTE EXTENSIÓN CD. JUAREZ"/>
        <s v="INSTITUTO DE ESTUDIOS SUPERIORES DE CHIHUAHUA A C"/>
        <s v="CENTRO DE ACTUALIZACION DEL MAGISTERIO DE CHIHUAHUA"/>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NACIONAL DE ESTUDIOS AVANZADOS, CAMPUS CHIHUAHUA"/>
        <s v="INSTITUTO REGIONAL DE ESTUDIOS DE LA FAMILIA"/>
        <s v="UNIVERSIDAD INTERAMERICANA DEL NORTE"/>
        <s v="UNIVERSIDAD TECNOLOGICA DE CIUDAD JUAREZ"/>
        <s v="UNIVERSIDAD AUTONOMA DE CHIHUAHUA"/>
        <s v="CENTRO DE INVESTIGACION EN MATERIALES AVANZADOS,S.C."/>
        <s v="CENTRO DE ESTUDIOS SUPERIORES DEL NORTE"/>
        <s v="CENTRO DE ESTUDIOS SUPERIORES IGNACIO ALLENDE"/>
        <s v="CENTRO UNIVERSITARIO DE CIUDAD JUAREZ"/>
        <s v="ESTUDIOS SUPERIORES DE CHIHUAHUA"/>
        <s v="CENTRO TERESIANO DE ESTUDIOS SUPERIORES"/>
        <s v="CENTRO ESTUDIOS SUPERIORES ELIZABETH SETON"/>
        <s v="CENTRO UNIVERSITARIO DE CHIHUAHUA"/>
        <s v="CENTRO DE ACTUALIZACION DEL MAGISTERIO DE CD JUAREZ"/>
        <s v="UNIVERSIDAD TECNOLOGICA DE CHIHUAHUA"/>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INSTITUTO CULTURAL CAMPUS CASAS GRANDES"/>
        <s v="INSTITUTO TECNOLOGICO DE CIUDAD JUAREZ"/>
        <s v="CENTRO PEDAGOGICO DE PARRAL"/>
        <s v="INSTITUTO UNIVERSITARIO DEL CENTRO DE MÉXICO CAMPUS CHIHUAHUA"/>
        <s v="INSTITUTO DE FILOSOFÍA DON ADALBERTO ALMEIDA Y MERINO"/>
        <s v="CENTRO CULTURAL UNIVERSITARIO UMBRAL"/>
        <s v="CORPORATIVO UNIVERSITARIO DE CAPACITACIÓN PROFESIONAL, A.C."/>
        <s v="UNIVERSIDAD CULTURAL CAMPUS CD. JUÁREZ"/>
        <s v="LICEO UNIVERSITARIO"/>
        <s v="UNIVERSIDAD TEC MILENIO CHIHUAHUA"/>
        <s v="UNIVERSIDAD REGIONAL DEL NORTE CAMPUS NUEVO CASAS GRANDES"/>
        <s v="UNIVERSIDAD REGIONAL DEL NORTE CAMPUS PARRAL"/>
        <s v="UNIVERSIDAD TEC MILENIO CIUDAD JUÁREZ"/>
        <s v="INSTITUTO CULTURAL ANDAROEN"/>
        <s v="CENTRO DE ESTUDIOS UNIVERSITARIOS VIZCAYA DE LAS AMÉRICAS"/>
        <s v="ESCUELA DE TRABAJO SOCIAL GUADALUPE S. DE ARAIZA"/>
        <s v="CENTRO PLURICULTURAL DE ESTUDIOS SUPERIORES"/>
        <s v="UNIVERSIDAD VIZCAYA DE LAS AMÉRICAS CAMPUS CIUDAD JUÁREZ"/>
        <s v="CENTRO CULTURAL UNIVERSITARIO DE GUADALUPE Y CALVO"/>
        <s v="CENTRO CULTURAL UNIVERSITARIO DE BASASEACHI"/>
        <s v="SUPERIOR INSTITUCIONES EDUCATIVAS PALMORE"/>
        <s v="CENTRO DE ESTUDIOS ESPECIALIZADOS EN EDUCACIÓN SUPERIOR CUAUHTEMOC"/>
        <s v="INSTITUTO TECNOLOGICO DE CHIHUAHUA II"/>
        <s v="CENTRO DE POSGRADO Y CAPACITACIÓN MUNDO NUEVO GUACHOCHI"/>
        <s v="ESCUELA SUPERIOR DE COMUNICACION GRAFICA UACH"/>
        <s v="ESC DE PSICOLOGIA Y PEDAGOGIA SIGMUND FREUD UACH"/>
        <s v="ITESM CAMPUS CIUDAD JUAREZ"/>
        <s v="ESCUELA DE ANTROPOLOGIA E HISTORIA DEL NORTE DE MEXICO"/>
        <s v="UNIVERSIDAD REGIONAL DEL NORTE"/>
        <s v="CENTRO CHIHUAHUENSE DE ESTUDIOS DE POSGRADO"/>
        <s v="NORMAL EXPERIMENTAL MIGUEL HIDALGO"/>
        <s v="NORMAL RURAL RICARDO FLORES MAGON"/>
        <s v="INSTITUCION BENEMERITA Y CENTENARIA ESCUELA NORMAL DEL ESTADO DE CHIHUAHUA PFR.LUIS URIAS BELDERRAIN"/>
        <s v="ESCUELA NORMAL SUPERIOR PROFR. JOSE E. MEDRANO R."/>
        <s v="NORMAL YERMO Y PARRES"/>
        <s v="CLAUSTRO UNIVERSITARIO DE CHIHUAHUA"/>
        <s v="UNIVERSIDAD AUTONOMA DE CIUDAD JUÁREZ"/>
        <s v="UNIVERSIDAD PEDAGOGICA NACIONAL DEL ESTADO DE CHIHUAHUA"/>
        <s v="INSTITUTO TECNOLOGICO DE PARRAL"/>
        <s v="ESCUELA LIBRE DE PSICOLOGIA A.C. UACH"/>
        <s v="INSTITUTO TECNOLOGICO DE DELICIAS"/>
        <s v="INSTITUTO ESTATAL DE SEGURIDAD PUBLICA"/>
        <s v="UNIVERSIDAD CULTURAL"/>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ELPAC UNIVERSIDAD DE CIENCIAS DEL COMPORTAMIENTO"/>
        <s v="UNIVERSIDAD ESPAÑA"/>
        <s v="EL COLEGIO DE CHIHUAHUA"/>
        <s v="CENTRO DE DESARROLLO DE ESTUDIOS SUPERIORES"/>
        <s v="INSTITUTO JOSE DAVID A.C."/>
        <s v="UNIVERSIDAD TECNOLOGICA DE PARRAL"/>
        <s v="UNIVERSIDAD TECNOLOGICA DE LA BABICORA"/>
        <s v="UNIVERSIDAD TECNOLOGICA DE PAQUIME"/>
        <s v="UNIVERSIDAD TECNOLOGICA DE CHIHUAHUA SUR"/>
        <s v="UNIVERSIDAD TECNOLOGICA PASO DEL NORTE"/>
        <s v="UNIVERSIDAD TECNOLOGICA DE CAMARGO"/>
        <s v="CENTRO UNIVERSITARIO PASO DEL NORTE"/>
        <s v="VETERINARIA EDUCACION PROFESIONAL"/>
        <s v="INSTITUTO UNIVERSITARIO DE CIENCIAS Y HUMANIDADES"/>
        <s v="UNIVERSIDAD DE CHIHUAHUA"/>
        <s v="INSTITUTO DE PSICOLOGIA FORENSE"/>
        <s v="UNIVERSIDAD DEL VALLE DE MEXICO CAMPUS CHIHUAHUA"/>
        <s v="INSTITUTO SUPERIOR SANTA MARIA"/>
        <s v="INSTITUTO DE ESTUDIOS SUPERIORES Y DE LAS ARTES DE MEXICO"/>
        <s v="INSTITUTO POLITECNICO DE LA FRONTERA"/>
        <s v="INSTITUTO DE EDUCACION SUPERIOR MARSHALL"/>
        <s v="INSTITUTO DE DISEÑO Y ALTA COSTURA"/>
        <s v="CENTRO MONTESSORI DE ESTUDIOS SUPERIORES"/>
        <s v="ICEA INSTITUTO DE CAPACITACION DE ESTUDIOS AVANZADOS"/>
        <s v="INSTITUTO DE INVESTIGACIONES SOCIALES DE CHIHUAHUA"/>
        <s v="ESTUDIOS UNIVERSITARIOS JERUEL"/>
        <s v="ESCUELA DE ENFERMERIA ADSCRITA AL HOSPITAL DE JESUS"/>
        <s v="INSTITUTO PEDRO J. MALDONADO"/>
        <s v="ITESM CAMPUS CHIHUAHUA"/>
        <s v="CENTRO DE ESPECIALIDADES EN DESARROLLO Y EDUCACION"/>
        <s v="INSTITUTO SUPERIOR LYMER"/>
        <s v="ESTUDIOS SUPERIORES DE LA COMUNICACION"/>
        <s v="COLEGIO NUEVA VIZCAYA"/>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UNIVERSIDAD DE DURANGO CAMPUS CD. JUAREZ"/>
        <s v="UNIVERSIDAD NOROESTE DE CHIHUAHUA CAMPUS SAN JUANITO"/>
      </sharedItems>
    </cacheField>
    <cacheField name="CV_CCT" numFmtId="0">
      <sharedItems/>
    </cacheField>
    <cacheField name="ESCUELA" numFmtId="0">
      <sharedItems count="196">
        <s v="UNIVERSIDAD REGIONAL DEL NORTE EXTENSIÓN CD. JUAREZ"/>
        <s v="INSTITUTO DE ESTUDIOS SUPERIORES DE CHIHUAHUA A C"/>
        <s v="CENTRO DE ACTUALIZACION DEL MAGISTERIO DE CHIHUAHUA"/>
        <s v="INSTITUTO TECNOLOGICO DE CIUDAD JIMENEZ"/>
        <s v="CENTRO DE INVESTIGACION Y DOCENCIA"/>
        <s v="INSTITUTO TECNOLOGICO SUPERIOR DE NUEVO CASAS GRANDES"/>
        <s v="ESCUELA SUPERIOR DE PSICOLOGIA UACJ"/>
        <s v="INSTITUTO SUPERIOR DE ARQUITECTURA Y DISEÑO UACH"/>
        <s v="CENTRO DE ESTUDIOS UNIVERSITARIOS DEL NORTE A.C"/>
        <s v="UNIVERSIDAD NACIONAL DE ESTUDIOS AVANZADOS, CAMPUS CHIHUAHUA"/>
        <s v="INSTITUTO REGIONAL DE ESTUDIOS DE LA FAMILIA"/>
        <s v="INSTITUTO REGIONAL DE ESTUDIOS DE LA FAMILIA CAMPUS CHIHUAHUA"/>
        <s v="UNIVERSIDAD INTERAMERICANA DEL NORTE CAMPUS JUÁREZ"/>
        <s v="UNIVERSIDAD TECNOLOGICA DE CIUDAD JUAREZ"/>
        <s v="FACULTAD DE DERECHO EXTENSIÓN CIUDAD JUÁREZ"/>
        <s v="CENTRO UNIVERSITARIO PARRAL UACH"/>
        <s v="FACULTAD DE ZOOTECNIA UACH"/>
        <s v="FACULTAD DE CIENCIAS QUIMICAS UACH"/>
        <s v="FACULTAD DE CIENCIAS DE LA CULTURA FISICA"/>
        <s v="FACULTAD DE DERECHO EXTENSION PARRAL"/>
        <s v="FACULTAD DE ARTES EXTENSION PARRAL"/>
        <s v="FACULTAD DE ECONOMIA INTERNACIONAL EXTENSION CHIHUAHUA UACH"/>
        <s v="FACULTAD DE DERECHO UACH"/>
        <s v="FACULTAD DE MEDICINA"/>
        <s v="FACULTAD DE INGENIERIA UACH"/>
        <s v="FACULTAD DE CONTADURIA Y ADMINISTRACION UACH"/>
        <s v="FACULTAD DE FILOSOFIA Y LETRAS"/>
        <s v="FACULTAD DE CIENCIAS AGROTECNOLOGICAS UACH"/>
        <s v="FACULTAD DE ARTES UACH"/>
        <s v="FACULTAD DE ODONTOLGIA UACH"/>
        <s v="FACULTAD DE ENFERMERIA Y NUTRIOLOGIA"/>
        <s v="FACULTAD DE CIENCIAS AGRICOLAS Y FORESTALES UACH"/>
        <s v="FACULTAD DE CONTADURIA Y ADMINISTRACION EXTENSION DELICIAS UACH"/>
        <s v="FACULTAD DE CONTADURIA Y ADMINISTRACION EXTENSION CAMARGO UACH"/>
        <s v="EXTENSION DE LA FACULTAD DE CIENCIAS AGROTECNOLOGICAS DE LA UACH"/>
        <s v="CENTRO REGIONAL DE EDUCACION SUPERIOR SEDE OJINAGA"/>
        <s v="CENTRO REGIONAL DE EDUCACION SUPERIOR SEDE GUACHOCHI UACH"/>
        <s v="CENTRO REGIONAL DE EDUCACION SUPERIOR SEDE MADERA"/>
        <s v="FACULTAD DE CIENCIAS DE LA CULTURA FISICA EXTENSION JUAREZ"/>
        <s v="FACULTAD DE CONTADURIA Y ADMINISTRACION EXTENSION PARRAL UACH"/>
        <s v="FACULTAD DE ENFERMERIA Y NUTRIOLOGIA EXTENSION PARRAL UACH"/>
        <s v="CENTRO UNIVERSITARIO DE APRENDIZAJE EXTENSION GUERRERO"/>
        <s v="FACULTAD DE MEDICINA CAMPUS PARRAL UACH"/>
        <s v="FACULTAD DE CIENCIAS POLITICAS Y SOCIALES EXTENSION CHIHUAHUA UACH"/>
        <s v="FACULTAD DE CIENCIAS POLITICAS Y SOCIALES UACH"/>
        <s v="CENTRO DE INVESTIGACION EN MATERIALES AVANZADOS,S.C."/>
        <s v="CENTRO DE ESTUDIOS SUPERIORES DEL NORTE"/>
        <s v="CENTRO DE ESTUDIOS SUPERIORES IGNACIO ALLENDE"/>
        <s v="CENTRO UNIVERSITARIO DE CIUDAD JUAREZ"/>
        <s v="ESTUDIOS SUPERIORES DE CHIHUAHUA"/>
        <s v="CENTRO TERESIANO DE ESTUDIOS SUPERIORES"/>
        <s v="CENTRO DE ESTUDIOS SUPERIORES ELIZABETH SETON"/>
        <s v="CENTRO UNIVERSITARIO DE CHIHUAHUA"/>
        <s v="CENTRO DE ACTUALIZACION DEL MAGISTERIO DE CD JUAREZ"/>
        <s v="UNIVERSIDAD TECNOLOGICA DE CHIHUAHUA"/>
        <s v="UNIDAD ACADEMICA OJINAGA"/>
        <s v="UNIDAD ACADEMICA DE CIUDAD CUAUHTEMOC"/>
        <s v="UNIVERSIDAD LA SALLE CHIHUAHUA"/>
        <s v="CENTRO CULTURAL UNIVERSITARIO"/>
        <s v="INSTITUTO DE ESTUDIOS SUPERIORES ADELA DE CORNEJO"/>
        <s v="SINCE COLEGIO UNIVERSITARIO"/>
        <s v="INSTITUTO TECNOLOGICO DE CHIHUAHUA"/>
        <s v="INSTITUTO TECNOLOGICO DE LA CONSTRUCCION"/>
        <s v="COOK INSTITUTO CULINARIO DE EDUCACIÓN SUPERIOR"/>
        <s v="UNIVERSIDAD REGIONAL DEL NORTE, CAMPUS CUAUHTÉMOC"/>
        <s v="INSTITUTO DE ESTUDIOS AVANZADOS SYSCOM"/>
        <s v="INSTITUTO DE ESTUDIOS SUPERIORES FEMAP"/>
        <s v="UNIVERSIDAD CULTURAL CAMPUS CASAS GRANDES"/>
        <s v="INSTITUTO TECNOLOGICO DE CIUDAD JUAREZ"/>
        <s v="CENTRO PEDAGÓGICO DE PARRAL"/>
        <s v="INSTITUTO UNIVERSITARIO DEL CENTRO DE MÉXICO CAMPUS CHIHUAHUA"/>
        <s v="INSTITUTO DE FILOSOFÍA DON ADALBERTO ALMEIDA Y MERINO"/>
        <s v="CENTRO CULTURAL UNIVERSITARIO UMBRAL"/>
        <s v="CORPORATIVO UNIVERSITARIO DE CAPACITACIÓN PROFESIONAL, A.C."/>
        <s v="UNIVERSIDAD CULTURAL CAMPUS CD. JUÁREZ"/>
        <s v="LICEO UNIVERSITARIO"/>
        <s v="UNIVERSIDAD TEC MILENIO CHIHUAHUA"/>
        <s v="UNIVERSIDAD REGIONAL DEL NORTE CAMPUS NUEVO CASAS GRANDES"/>
        <s v="UNIVERSIDAD REGIONAL DEL NORTE CAMPUS PARRAL"/>
        <s v="UNIVERSIDAD TEC MILENIO CIUDAD JUÁREZ"/>
        <s v="INSTITUTO CULTURAL ANDAROEN"/>
        <s v="CENTRO DE ESTUDIOS UNIVERSITARIOS VIZCAYA DE LAS AMÉRICAS"/>
        <s v="ESCUELA DE TRABAJO SOCIAL DEL ESTADO &quot;PROFRA. Y T.S. GUADALUPE SÁNCHEZ DE ARAIZA&quot;"/>
        <s v="CENTRO PLURICULTURAL DE ESTUDIOS SUPERIORES"/>
        <s v="UNIVERSIDAD VIZCAYA DE LAS AMÉRICAS CAMPUS CIUDAD JUÁREZ"/>
        <s v="CENTRO CULTURAL UNIVERSITARIO DE GUADALUPE Y CALVO"/>
        <s v="CENTRO CULTURAL UNIVERSITARIO DE BASASEACHI"/>
        <s v="SUPERIOR INSTITUCIONES EDUCATIVAS PALMORE"/>
        <s v="CENTRO DE ESTUDIOS ESPECIALIZADOS EN EDUCACIÓN SUPERIOR CUAUHTEMOC"/>
        <s v="INSTITUTO TECNOLOGICO DE CHIHUAHUA II"/>
        <s v="CENTRO DE POSGRADO Y CAPACITACIÓN MUNDO NUEVO GUACHOCHI"/>
        <s v="ESCUELA SUPERIOR DE COMUNICACION GRAFICA UACH"/>
        <s v="ESC DE PSICOLOGIA Y PEDAGOGIA SIGMUND FREUD UACH"/>
        <s v="ITESM CAMPUS CIUDAD JUAREZ"/>
        <s v="ESCUELA DE ANTROPOLOGIA E HISTORIA DEL NORTE DE MEXICO"/>
        <s v="UNIVERSIDAD REGIONAL DEL NORTE UNIDAD CHIHUAHUA"/>
        <s v="CENTRO CHIHUAHUENSE DE ESTUDIOS DE POSGRADO"/>
        <s v="ESCUELA NORMAL EXPERIMENTAL &quot;MIGUEL HIDALGO&quot;"/>
        <s v="ESCUELA NORMAL RURAL &quot;RICARDO FLORES MAGON&quot;"/>
        <s v="INSTITUCIÓN BENEMÉRITA Y CENTENARIA ESCUELA NORMAL DEL ESTADO DE CHIHUAHUA PROFESOR LUIS URÍAS BELDERRÁIN"/>
        <s v="ESCUELA NORMAL SUPERIOR PROFR. JOSE E. MEDRANO R."/>
        <s v="ESCUELA NORMAL PARTICULAR &quot;YERMO Y PARRES&quot;"/>
        <s v="CLAUSTRO UNIVERSITARIO DE CHIHUAHUA"/>
        <s v="INSTITUTO ARQUITECTURA DISEÑO Y ARTE"/>
        <s v="INSTITUTO DE CIENCIAS SOCIALES Y ADMINISTRACION"/>
        <s v="INSTITUTO DE INGENIERIA Y TECNOLOGIA"/>
        <s v="INSTITUTO DE CIENCIAS BIOMEDICAS"/>
        <s v="DIVISION MULTIDISCIPLINARIA DE LA UACJ EN NUEVO CASAS GRANDES"/>
        <s v="DIVISION MULTIDISCIPLINARIA UACJ EN CUAUHTEMOC"/>
        <s v="DIVISION MULTIDISCIPLINARIA DE LA UACJ EN CIUDAD UNIVERSITARIA"/>
        <s v="UNIVERSIDAD PEDAGÓGICA NACIONAL DE CHIHUAHUA UNIDAD VIRTUAL"/>
        <s v="UNIVERSIDAD PEDAGÓGICA NACIONAL DE CHIHUAHUA UNIDAD CHIHUAHUA"/>
        <s v="UNIVERSIDAD PEDAGÓGICA NACIONAL DE CHIHUAHUA UNIDAD JUAREZ"/>
        <s v="UNIVERSIDAD PEDAGOGICA NACIONAL DE CHIHUAHUA UNIDAD PARRAL"/>
        <s v="UNIVERSIDAD PEDAGÓGICA NACIONAL DE CHIHUAHUA UNIDAD GUACHOCHI"/>
        <s v="UNIVERSIDAD PEDAGÓGICA NACIONAL DE CHIHUAHUA UNIDAD CREEL"/>
        <s v="UNIVERSIDAD PEDAGOGICA NACIONAL DE CHIHUAHUA UNIDAD CUAUHTEMOC"/>
        <s v="UNIVERSIDAD PEDAGÓGICA NACIONAL DE CHIHUAHUA UNIDAD NUEVO CASAS GRANDES"/>
        <s v="UNIVERSIDAD PEDAGOGICA NACIONAL DE CHIHUAHUA UNIDAD MADERA"/>
        <s v="UNIVERSIDAD PEDAGOGICA NACIONAL DE CHIHUAHUA UNIDAD DELICIAS"/>
        <s v="UNIVERSIDAD PEDAGÓGICA NACIONAL DE CHIHUAHUA CAMARGO"/>
        <s v="UNIVERSIDAD PEDAGÓGICA NACIONAL DE CHIHUAHUA UNIDAD GUADALUPE Y CALVO"/>
        <s v="INSTITUTO TECNOLOGICO DE PARRAL"/>
        <s v="ESCUELA LIBRE DE PSICOLOGIA A.C. UACH"/>
        <s v="INSTITUTO TECNOLOGICO DE DELICIAS"/>
        <s v="INSTITUTO ESTATAL DE SEGURIDAD PÚBLICA"/>
        <s v="UNIVERSIDAD CULTURAL"/>
        <s v="CENTRO CULTURAL UNIVERSITARIO DE CD. CAMARGO"/>
        <s v="CENTRO CULTURAL UNIVERSITARIO DE CD. CUAUHTEMOC"/>
        <s v="CENTRO CULTURAL UNIVERSITARIO DE VALLE DE ALLENDE"/>
        <s v="CENTRO CULTURAL UNIVERSITARIO DE GUACHOCHI"/>
        <s v="INSTITUTO DE ESTUDIOS SUPERIORES PAQUIME"/>
        <s v="INSTITUTO DE PEDAGOGIA CRITICA"/>
        <s v="CONSERVATORIO DE MUSICA DE CHIHUAHUA"/>
        <s v="CENTRO DE ESTUDIOS UNIVERSITARIOS VIZCAYA DE LAS AMERICAS"/>
        <s v="CENTRO DE ESTUDIOS UNIVERSITARIOS UNIVER CHIHUAHUA"/>
        <s v="INSTITUTO SUPERIOR DE ARTES GASTRONOMICAS"/>
        <s v="UNIVERSIDAD DEL DESARROLLO PROFESIONAL PLANTEL CHIHUAHUA"/>
        <s v="INSTITUTO SUPERIOR DE ALTA COCINA"/>
        <s v="ISTHMUS NORTE ESCUELA DE ARQUITECTURA Y DISEÑO DE AMERICA LATINA Y EL CARIBE"/>
        <s v="UNIVERSIDAD POLITECNICA DE CHIHUAHUA"/>
        <s v="INSTITUTO SUPERIOR LIVACIC"/>
        <s v="INSTITUTO INTERNACIONAL DE PERIODISMO Y COMUNICACION POLITICA"/>
        <s v="UNIVERSIDAD MEXICANA DEL NORTE"/>
        <s v="INSTITUTO INTERDISCIPLINARIO DE ESTUDIOS EDUCATIVOS Y ORGANIZACIONALES"/>
        <s v="UNIVERSIDAD TECNOLOGICA DE LA TARAHUMARA"/>
        <s v="INSTITUTO DE FORMACION Y ACTUALIZACION JUDICIAL"/>
        <s v="INSTITUTO DE FORMACION Y ACTUALIZACION JUDICIAL PLANTEL CD. JUAREZ"/>
        <s v="ELPAC UNIVERSIDAD DE CIENCIAS DEL COMPORTAMIENTO"/>
        <s v="UNIVERSIDAD ESPAÑA"/>
        <s v="EL COLEGIO DE CHIHUAHUA"/>
        <s v="CENTRO DE DESARROLLO DE ESTUDIOS SUPERIORES"/>
        <s v="INSTITUTO JOSE DAVID A.C."/>
        <s v="UNIVERSIDAD TECNOLOGICA DE PARRAL"/>
        <s v="UNIVERSIDAD TECNOLOGICA DE PARRAL EXTENSION BALLEZA"/>
        <s v="UNIVERSIDAD TECNOLOGICA DE LA BABICORA"/>
        <s v="UNIDAD ACADEMICA DE MADERA"/>
        <s v="UNIVERSIDAD TECNOLOGICA DE PAQUIME"/>
        <s v="UNIVERSIDAD TECNOLOGICA DE CHIHUAHUA SUR"/>
        <s v="UNIVERSIDAD TECNOLOGICA PASO DEL NORTE"/>
        <s v="UNIVERSIDAD TECNOLOGICA DE CAMARGO"/>
        <s v="CENTRO UNIVERSITARIO PASO DEL NORTE"/>
        <s v="VETERINARIA EDUCACIÓN PROFESIONAL"/>
        <s v="INSTITUTO UNIVERSITARIO DE CIENCIAS Y HUMANIDADES"/>
        <s v="UNIVERSIDAD DE CHIHUAHUA"/>
        <s v="INSTITUTO DE PSICOLOGIA FORENSE"/>
        <s v="UNIVERSIDAD DEL VALLE DE MEXICO CAMPUS CHIHUAHUA"/>
        <s v="INSTITUTO SUPERIOR SANTA MARIA"/>
        <s v="INSTITUTO DE ESTUDIOS SUPERIORES Y DE LAS ARTES DE MEXICO"/>
        <s v="INSTITUTO POLITECNICO DE LA FRONTERA"/>
        <s v="INSTITUTO DE EDUCACION SUPERIOR MARSHALL"/>
        <s v="INSTITUTO DE DISEÑO Y ALTA COSTURA"/>
        <s v="CENTRO MONTESSORI DE ESTUDIOS SUPERIORES"/>
        <s v="ICEA INSTITUTO EN CAPACITACION DE ESTUDIOS AVANZADOS"/>
        <s v="INSTITUTO DE INVESTIGACIONES SOCIALES DE CHIHUAHUA"/>
        <s v="ESTUDIOS UNIVERSITARIOS JERUEL"/>
        <s v="ESCUELA DE ENFERMERIA ADSCRITA AL HOSPITAL DE JESUS"/>
        <s v="INSTITUTO PEDRO J. MALDONADO"/>
        <s v="ITESM CAMPUS CHIHUAHUA"/>
        <s v="CENTRO DE ESPECIALIDADES EN DESARROLLO Y EDUCACIÓN"/>
        <s v="INSTITUTO SUPERIOR LYMER"/>
        <s v="ESTUDIOS SUPERIORES DE LA COMUNICACION"/>
        <s v="COLEGIO NUEVA VIZCAYA"/>
        <s v="INSTITUTO SUPERIOR DE CIENCIAS DE CIUDAD JUAREZ"/>
        <s v="INSTITUTO GASTRONOMICO L'ECOLE DU CHEF"/>
        <s v="INSTITUTO TECNOLOGICO DE CIUDAD CUAUHTEMOC"/>
        <s v="UNIVERSIDAD NOROESTE DE CHIHUAHUA"/>
        <s v="UNIVERSIDAD DE DURANGO"/>
        <s v="CENTRO DE EDUCACION SUPERIOR MILTON H. ERICKSON"/>
        <s v="CENTRO DE ESTUDIOS SUPERIORES DE DELICIAS THOMAS ALVA EDISON"/>
        <s v="INSTITUTO DE CONSTELACIONES FAMILIARES DE CHIHUAHUA"/>
        <s v="INSTITUTO AGUSTIN PALACIOS ESCUDERO"/>
        <s v="INSTITUTO DE ESTUDIOS SUPERIORES Y FORMACION HUMANA"/>
        <s v="INSTITUTO DE ESTUDIOS SUPERIORES Y FORMACIÓN HUMANA EXTENSIÓN JUAREZ"/>
        <s v="UNIVERSIDAD DE DURANGO CAMPUS CD. JUAREZ"/>
        <s v="UNIVERSIDAD NOROESTE DE CHIHUAHUA CAMPUS SAN JUANITO"/>
      </sharedItems>
    </cacheField>
    <cacheField name="ENT_ADMINISTRATIVA" numFmtId="0">
      <sharedItems/>
    </cacheField>
    <cacheField name="MUNICIPIO" numFmtId="0">
      <sharedItems count="20">
        <s v="JUÁREZ"/>
        <s v="CHIHUAHUA"/>
        <s v="JIMÉNEZ"/>
        <s v="NUEVO CASAS GRANDES"/>
        <s v="DELICIAS"/>
        <s v="HIDALGO DEL PARRAL"/>
        <s v="CAMARGO"/>
        <s v="CUAUHTÉMOC"/>
        <s v="OJINAGA"/>
        <s v="GUACHOCHI"/>
        <s v="MADERA"/>
        <s v="GUERRERO"/>
        <s v="GUADALUPE Y CALVO"/>
        <s v="OCAMPO"/>
        <s v="SAUCILLO"/>
        <s v="BOCOYNA"/>
        <s v="ALLENDE"/>
        <s v="BALLEZA"/>
        <s v="NAMIQUIPA"/>
        <s v="CASAS GRANDES"/>
      </sharedItems>
    </cacheField>
    <cacheField name="SUBSISTEMA" numFmtId="0">
      <sharedItems count="2">
        <s v="PRIVADO"/>
        <s v="PÚBLICO"/>
      </sharedItems>
    </cacheField>
    <cacheField name="SOSTENIMIENTO" numFmtId="0">
      <sharedItems count="5">
        <s v="PRIVADO"/>
        <s v="FEDERAL TRANSFERIDO"/>
        <s v="FEDERAL"/>
        <s v="ESTATAL"/>
        <s v="AUTÓNOMO"/>
      </sharedItems>
    </cacheField>
    <cacheField name="CV_NIVEL" numFmtId="0">
      <sharedItems containsSemiMixedTypes="0" containsString="0" containsNumber="1" containsInteger="1" minValue="4" maxValue="8"/>
    </cacheField>
    <cacheField name="NIVEL" numFmtId="0">
      <sharedItems count="5">
        <s v="LICENCIATURA"/>
        <s v="MAESTRÍA "/>
        <s v="DOCTORADO"/>
        <s v="ESPECIALIDAD"/>
        <s v="TÉCNICO SUPERIOR UNIVERSITARIO"/>
      </sharedItems>
    </cacheField>
    <cacheField name="CV_AREA ESTUDIO" numFmtId="0">
      <sharedItems containsSemiMixedTypes="0" containsString="0" containsNumber="1" containsInteger="1" minValue="1" maxValue="10"/>
    </cacheField>
    <cacheField name="AREA DE ESTUDIO" numFmtId="0">
      <sharedItems count="10">
        <s v="ARTES Y HUMANIDADES"/>
        <s v="CIENCIAS SOCIALES Y DERECHO"/>
        <s v="ADMINISTRACIÓN Y NEGOCIOS"/>
        <s v="INGENIERÍA, MANUFACTURA Y CONSTRUCCIÓN"/>
        <s v="EDUCACIÓN"/>
        <s v="TECNOLOGÍAS DE LA INFORMACIÓN Y LA COMUNICACIÓN"/>
        <s v="CIENCIAS DE LA SALUD"/>
        <s v="CIENCIAS NATURALES, MATEMÁTICAS Y ESTADÍSTICA"/>
        <s v="SERVICIOS"/>
        <s v="AGRONOMÍA Y VETERINARIA"/>
      </sharedItems>
    </cacheField>
    <cacheField name="CLAVE CARRERA" numFmtId="0">
      <sharedItems containsSemiMixedTypes="0" containsString="0" containsNumber="1" containsInteger="1" minValue="4022200002" maxValue="8101100010"/>
    </cacheField>
    <cacheField name="CARRERA/PROGRAMA" numFmtId="0">
      <sharedItems count="581">
        <s v="LICENCIATURA EN DISEÑO GRÁFICO"/>
        <s v="LICENCIATURA EN DERECHO"/>
        <s v="LICENCIATURA EN COMERCIO EXTERIOR"/>
        <s v="INGENIERÍA INDUSTRIAL EN CALIDAD Y PRODUCTIVIDAD"/>
        <s v="MAESTRÍA EN ESTRATEGIA EDUCATIVA"/>
        <s v="MAESTRÍA EN DIRECCIÓN ORGANIZACIONAL"/>
        <s v="LICENCIATURA EN CONTADURÍA PÚBLICA"/>
        <s v="TRONCO COMÚN"/>
        <s v="LICENCIATURA EN ADMINISTRACIÓN DE EMPRESAS"/>
        <s v="LICENCIATURA EN RELACIONES INDUSTRIALES"/>
        <s v="LICENCIATURA EN SISTEMAS COMPUTACIONALES"/>
        <s v="LICENCIATURA EN EDUCACIÓN INICIAL"/>
        <s v="CONTADOR PÚBLICO"/>
        <s v="INGENIERÍA EN GESTIÓN EMPRESARIAL"/>
        <s v="INGENIERÍA EN SISTEMAS COMPUTACIONALES"/>
        <s v="INGENIERÍA MECATRÓNICA"/>
        <s v="INGENIERÍA EN ELECTROMECÁNICA"/>
        <s v="INGENIERÍA INDUSTRIAL"/>
        <s v="MAESTRÍA EN EDUCACIÓN EN INVESTIGACIÓN EDUCATIVA"/>
        <s v="DOCTORADO EN CIENCIAS DE LA EDUCACIÓN"/>
        <s v="INGENIERÍA ELECTROMECÁNICA"/>
        <s v="INGENIERÍA ELECTRÓNICA"/>
        <s v="LICENCIATURA EN PSICOLOGÍA"/>
        <s v="MAESTRÍA EN PSICOLOGÍA CLÍNICA Y PSICOTERAPIA"/>
        <s v="LICENCIATURA EN DISEÑO"/>
        <s v="LICENCIATURA EN ARQUITECTURA"/>
        <s v="MAESTRÍA EN DISEÑO ARQUITECTÓNICO AVANZADO"/>
        <s v="LICENCIATURA EN CIENCIAS DE LA COMUNICACIÓN"/>
        <s v="INGENIERÍA EN CIENCIAS COMPUTACIONALES"/>
        <s v="LICENCIATURA EN INGENIERÍA INDUSTRIAL"/>
        <s v="LICENCIATURA EN CIENCIAS DE LA EDUCACIÓN"/>
        <s v="LICENCIATURA EN MERCADOTECNIA"/>
        <s v="ESPECIALIDAD EN FILOSOFÍA, ÉTICA Y CIUDADANÍA "/>
        <s v="MAESTRÍA EN ADMINISTRACIÓN"/>
        <s v="MAESTRÍA EN TERAPIA FAMILIAR SISTÉMICA"/>
        <s v="DOCTORADO EN PSICOTERAPIA FAMILIAR Y DE PAREJA"/>
        <s v="ESPECIALIDAD EN PREVENCIÓN Y TRATAMIENTO DE LA VIOLENCIA FAMILIAR"/>
        <s v="LICENCIATURA EN ADMINISTRACIÓN"/>
        <s v="LICENCIATURA EN INGENIERÍA INDUSTRIAL Y DE SISTEMAS"/>
        <s v="LICENCIATURA EN ODONTOLOGÍA"/>
        <s v="TÉCNICO SUPERIOR UNIVERSITARIO EN OPERACIONES COMERCIALES INTERNACIONALES ÁREA CLASIFICACIÓN ARANCELARIA Y DESPACHO ADUANERO"/>
        <s v="TÉCNICO SUPERIOR UNIVERSITARIO EN DESARROLLO DE NEGOCIOS ÁREA MERCADOTECNIA"/>
        <s v="TÉCNICO SUPERIOR UNIVERSITARIO EN CONTADURÍA"/>
        <s v="TÉCNICO SUPERIOR UNIVERSITARIO EN NANOTECNOLOGÍA"/>
        <s v="TECNICO SUPERIOR UNIVERSITARIO EN TECNOLOGÍAS DE LA INFORMACIÓN ÁREA INFRAESTRUCTURA DE REDES DIGITALES "/>
        <s v="TÉCNICO SUPERIOR UNIVERSITARIO EN TECNOLOGÍAS DE LA INFORMACIÓN ÁREA DESARROLLO DE SOFTWARE MULTIPLATAFORMA"/>
        <s v="TÉCNICO SUPERIOR UNIVERSITARIO EN MANTENIMIENTO ÁREA INDUSTRIAL"/>
        <s v="TÉCNICO SUPERIOR UNIVERSITARIO EN ENERGÍAS RENOVABLES ÁREA CALIDAD Y AHORRO DE ENERGÍA"/>
        <s v="TÉCNICO SUPERIOR UNIVERSITARIO EN MECATRÓNICA ÁREA SISTEMAS DE MANUFACTURA FLEXIBLE"/>
        <s v="TÉCNICO SUPERIOR UNIVERSITARIO EN MECATRÓNICA ÁREA AUTOMATIZACIÓN"/>
        <s v="TÉCNICO SUPERIOR UNIVERSITARIO EN PROCESOS INDUSTRIALES ÁREA MANUFACTURA"/>
        <s v="TÉCNICO SUPERIOR UNIVERSITARIO EN TERAPIA FÍSICA"/>
        <s v="TÉCNICO SUPERIOR UNIVERSITARIO EN PARAMÉDICO"/>
        <s v="LICENCIATURA EN INNOVACIÓN DE NEGOCIOS Y MERCADOTÉCNIA   "/>
        <s v="INGENIERÍA EN LOGÍSTICA INTERNACIONAL"/>
        <s v="LICENCIATURA EN CONTADURÍA"/>
        <s v="INGENIERÍA EN NANOTECNOLOGÍA"/>
        <s v="INGENIERÍA EN REDES INTELIGENTES Y CIBERSEGURIDAD "/>
        <s v="INGENIERÍA EN DESARROLLO Y GESTIÓN DE SOFTWARE"/>
        <s v="INGENIERÍA EN MANTENIMIENTO INDUSTRIAL"/>
        <s v="INGENIERÍA EN ENERGÍAS RENOVABLES"/>
        <s v="INGENIERÍA EN PROCESOS Y OPERACIONES INDUSTRIALES"/>
        <s v="LICENCIATURA EN TERAPIA FÍSICA"/>
        <s v="LICENCIATURA EN PROTECCIÓN CIVIL Y EMERGENCIAS"/>
        <s v="TÉCNICO SUPERIOR UNIVERSITARIO EN MECATRÓNICA ÁREA ROBÓTICA"/>
        <s v="MAESTRÍA EN LOGÍSTICA Y NEGOCIOS SUSTENTABLES"/>
        <s v="MAESTRÍA EN INGENIERÍA DE SISTEMAS INDUSTRIALES SUSTENTABLES"/>
        <s v="LICENCIADO EN DERECHO"/>
        <s v="LICENCIATURA EN ECONOMÍA INTERNACIONAL"/>
        <s v="LICENCIATURA EN NEGOCIOS INTERNACIONALES"/>
        <s v="MAESTRÍA EN ECONOMÍA EMPRESARIAL"/>
        <s v="INGENIERÍA EN ECOLOGÍA"/>
        <s v="INGENIERÍA ZOOTECNISTA EN SISTEMAS DE PRODUCCIÓN"/>
        <s v="QUÍMICO BACTERIÓLOGO Y PARASITÓLOGO"/>
        <s v="QUÍMICO"/>
        <s v="INGENIERÍA QUÍMICO"/>
        <s v="INGENIERÍA EN ALIMENTOS"/>
        <s v="MAESTRÍA EN CIENCIAS EN BIOTECNOLOGÍA"/>
        <s v="MAESTRÍA EN CIENCIAS EN QUÍMICA"/>
        <s v="MAESTRÍA EN CIENCIAS EN CIENCIA Y TECNOLOGÍA DE ALIMENTOS"/>
        <s v="DOCTORADO EN CIENCIAS"/>
        <s v="LICENCIATURA EN EDUCACIÓN FÍSICA"/>
        <s v="LICENCIATURA EN MOTRICIDAD HUMANA"/>
        <s v="LICENCIATURA EN ADMINISTRACIÓN DEL DEPORTE"/>
        <s v="LICENCIATURA EN ENTRENAMIENTO DEPORTIVO"/>
        <s v="MAESTRÍA PROFESIONAL EN ADMINISTRACIÓN DE LA EDUCACIÓN FÍSICA, EL DEPORTE Y LA RECREACIÓN"/>
        <s v="MAESTRÍA EN INTERVENCIÓN MOTRIZ"/>
        <s v="MAESTRÍA EN GESTIÓN DE LA CULTURA FÍSICA   "/>
        <s v="MAESTRÍA EN CIENCIAS DEL DEPORTE"/>
        <s v="MAESTRÍA EN CIENCIAS EN ACTIVIDAD FÍSICA PARA LA SALUD"/>
        <s v="DOCTORADO EN CIENCIAS DE LA CULTURA FÍSICA"/>
        <s v="DOCTORADO EN CIENCIAS EN ACTIVIDAD FÍSICA PARA LA SALUD"/>
        <s v="LICENCIATURA EN ARTES PLÁSTICAS"/>
        <s v="MAESTRÍA EN DERECHOS HUMANOS"/>
        <s v="MAESTRÍA EN DERECHO FINANCIERO"/>
        <s v="MAESTRÍA EN DERECHO PENAL"/>
        <s v="INGENIERO BIOMÉDICO"/>
        <s v="MÉDICO CIRUJANO Y PARTERO"/>
        <s v="LICENCIATURA EN TERAPIA FÍSICA Y REHABILITACIÓN"/>
        <s v="LICENCIATURA EN SALUD PÚBLICA"/>
        <s v="ESPECIALIDAD EN BIOLOGÍA DE LA REPRODUCCIÓN HUMANA"/>
        <s v="ESPECIALIDAD EN ANESTESIOLOGÍA"/>
        <s v="ESPECIALIDAD EN ANGIOLOGÍA Y CIRUGÍA VASCULAR"/>
        <s v="ESPECIALIDAD EN CIRUGÍA GENERAL"/>
        <s v="ESPECIALIDAD EN CIRUGÍA PLÁSTICA Y RECONSTRUCTIVA"/>
        <s v="ESPECIALIDAD EN GERIATRÍA"/>
        <s v="ESPECIALIDAD EN GINECOLOGÍA Y OBSTETRICIA"/>
        <s v="ESPECIALIDAD EN CIRUGÍA GINECOLÓGICA AVANZADA DE MÍNIMA INVASIÓN    "/>
        <s v="ESPECIALIDAD EN MEDICINA DEL ENFERMO EN ESTADO CRÍTICO"/>
        <s v="ESPECIALIDAD EN URGENCIAS MÉDICO QUIRÚRGICAS"/>
        <s v="ESPECIALIDAD EN MEDICINA DEL TRABAJO Y AMBIENTAL"/>
        <s v="ESPECIALIDAD EN MEDICINA INTERNA"/>
        <s v="ESPECIALIDAD EN NEFROLOGÍA"/>
        <s v="ESPECIALIDAD EN NEUMOLOGÍA PEDIÁTRICA"/>
        <s v="ESPECIALIDAD EN TRAUMATOLOGÍA Y ORTOPEDIA"/>
        <s v="ESPECIALIDAD EN PEDIATRÍA MÉDICA"/>
        <s v="ESPECIALIDAD EN PSIQUIATRÍA"/>
        <s v="ESPECIALIDAD EN IMAGENOLOGÍA DIAGNÓSTICA Y TERAPÉUTICA"/>
        <s v="ESPECIALIDAD EN CIRUGÍA ARTICULAR   "/>
        <s v="MAESTRÍA EN DIRECCIÓN Y GESTIÓN DE SALUD  "/>
        <s v="MAESTRÍA EN FORMACIÓN BIOMÉDICA  "/>
        <s v="MAESTRÍA EN CIENCIAS BIOMÉDICAS"/>
        <s v="MAESTRÍA EN FORMACIÓN E INNOVACIÓN PARA PROFESIONALES DE LA SALUD"/>
        <s v="INGENIERÍA EN GEOLOGÍA"/>
        <s v="INGENIERÍA MATEMÁTICA"/>
        <s v="LICENCIATURA EN INGENIERÍA EN CIENCIAS DE COMPUTO"/>
        <s v="INGENIERÍA EN SISTEMAS COMPUTACIONALES EN HARDWARE"/>
        <s v="INGENIERÍA EN SOFTWARE"/>
        <s v="INGENIERÍA EN FÍSICA"/>
        <s v="LICENCIATURA EN INGENIERÍA AEROESPACIAL"/>
        <s v="INGENIERÍA EN TECNOLOGÍA DE PROCESOS"/>
        <s v="INGENIERÍA DE MINAS Y METALURGISTA"/>
        <s v="INGENIERÍA CIVIL"/>
        <s v="INGENIERÍA EN SISTEMAS TOPOGRÁFICOS"/>
        <s v="ESPECIALIDAD EN VALUACIÓN"/>
        <s v="MAESTRÍA EN CIENCIAS BASICAS"/>
        <s v="MAESTRÍA EN INGENIERÍA EN HIDROLOGÍA "/>
        <s v="MAESTRÍA EN INGENIERÍA EN COMPUTACIÓN"/>
        <s v="MAESTRÍA EN ESTRUCTURAS"/>
        <s v="MAESTRÍA EN VÍAS TERRESTRES"/>
        <s v="DOCTORADO EN INGENIERÍA"/>
        <s v="LICENCIADO EN NEGOCIOS INTERNACIONALES"/>
        <s v="LICENCIATURA EN ADMINISTRACIÓN FINANCIERA"/>
        <s v="LICENCIATURA EN ADMINISTRACIÓN GUBERNAMENTAL"/>
        <s v="LICENCIATURA EN ADMINISTRACIÓN DE TECNOLOGÍAS DE LA INFORMACIÓN Y COMUNICACIONES"/>
        <s v="MAESTRÍA EN MERCADOTECNIA"/>
        <s v="MAESTRÍA EN FINANZAS"/>
        <s v="MAESTRÍA EN IMPUESTOS"/>
        <s v="MAESTRÍA EN ADMINISTRACIÓN DE RECURSOS HUMANOS"/>
        <s v="DOCTORADO EN ADMINISTRACIÓN"/>
        <s v="LICENCIATURA EN LENGUA INGLESA"/>
        <s v="LICENCIATURA EN LETRAS ESPAÑOLAS"/>
        <s v="LICENCIATURA EN HISTORIA"/>
        <s v="LICENCIATURA EN FILOSOFÍA"/>
        <s v="LICENCIATURA EN PERIODISMO"/>
        <s v="LICENCIATURA EN CIENCIAS DE LA INFORMACIÓN"/>
        <s v="MAESTRÍA EN INNOVACIÓN EDUCATIVA"/>
        <s v="MAESTRÍA EN INVESTIGACIÓN HUMANÍSTICA  "/>
        <s v="MAESTRÍA EN PERIODISMO Y PODER"/>
        <s v="DOCTORADO EN EDUCACIÓN ARTES Y HUMANIDADES"/>
        <s v="MAESTRÍA EN HISTORIA"/>
        <s v="INGENIERÍA EN DESARROLLO TERRITORIAL"/>
        <s v="LICENCIATURA EN ADMINISTRACIÓN AGROTECNOLÓGICA"/>
        <s v="INGENIERO HORTICULTOR"/>
        <s v="MAESTRÍA EN CIENCIAS DE LA PRODUCTIVIDAD FRUTÍCOLA"/>
        <s v="DOCTORADO EN CIENCIAS HORTOFRUTÍCOLAS "/>
        <s v="LICENCIATURA EN DANZA"/>
        <s v="LICENCIATURA EN MÚSICA"/>
        <s v="LICENCIATURA EN TEATRO"/>
        <s v="MAESTRÍA EN PRODUCCIÓN ARTÍSTICA"/>
        <s v="CIRUJANO DENTISTA"/>
        <s v="MAESTRÍA EN ESTOMATOLOGÍA"/>
        <s v="DOCTORADO EN CIENCIAS BIOMÉDICAS Y ESTOMATOLÓGICAS"/>
        <s v="LICENCIATURA EN ENFERMERÍA"/>
        <s v="LICENCIATURA EN NUTRICIÓN"/>
        <s v="ESPECIALIDAD EN MEDICINA QUIRÚRGICA"/>
        <s v="ESPECIALIDAD EN MEDICINA EN CUIDADOS INTENSIVOS"/>
        <s v="MAESTRÍA EN ENFERMERÍA"/>
        <s v="MAESTRÍA EN NUTRICIÓN CLÍNICA"/>
        <s v="MAESTRÍA EN SALUD EN EL TRABAJO"/>
        <s v="DOCTORADO EN ENFERMERÍA"/>
        <s v="LICENCIATURA EN ADMINISTRACIÓN DE AGRONEGOCIOS"/>
        <s v="INGENIERÍA AGRÓNOMO FITOTECNISTA"/>
        <s v="INGENIERÍA FORESTAL"/>
        <s v="INGENIERO FORESTAL"/>
        <s v="MAESTRÍA EN AGRONEGOCIOS"/>
        <s v="LICENCIATURA EN ADMINISTRACIÓN DE TECNOLOGÍAS DE INFORMACIÓN"/>
        <s v="MAESTRÍA PROFESIONAL EN ATENCIÓN A POBLACIONES ESPECIALES A TRAVÉS DEL MOVIMIENTO"/>
        <s v="LICENCIADO EN ADMINISTRACIÓN DE EMPRESAS"/>
        <s v="LICENCIATURA EN RELACIONES INTERNACIONALES"/>
        <s v="MAESTRÍA EN CIENCIAS DE LA COMUNICACIÓN"/>
        <s v="LICENCIATURA EN ADMINISTRACIÓN PÚBLICA Y CIENCIAS POLÍTICAS"/>
        <s v="MAESTRÍA EN COMUNICACIÓN"/>
        <s v="MAESTRÍA EN ADMINISTRACIÓN PÚBLICA"/>
        <s v="MAESTRÍA EN CIENCIA DE MATERIALES"/>
        <s v="MAESTRÍA EN CIENCIA Y TECNOLOGÍA AMBIENTAL"/>
        <s v="DOCTORADO EN CIENCIA DE MATERIALES"/>
        <s v="DOCTORADO EN NANOTECNOLOGÍA"/>
        <s v="DOCTORADO EN CIENCIA Y TECNOLOGÍA AMBIENTAL"/>
        <s v="LICENCIATURA EN PSICOLOGÍA INFANTIL"/>
        <s v="LICENCIATURA EN PSICOLOGÍA ORGANIZACIONAL"/>
        <s v="MAESTRÍA EN DERECHO CONSTITUCIONAL Y AMPARO"/>
        <s v="MAESTRÍA EN DERECHO ECONÓMICO"/>
        <s v="LICENCIATURA EN ADMINISTRACIÓN ADUANERA"/>
        <s v="TÉCNICO SUPERIOR UNIVERSITARIO EN LENGUA INGLESA"/>
        <s v="TÉCNICO SUPERIOR UNIVERSITARIO EN TECNOLOGIAS DE LA INFORMACIÓN ÁREA DESARROLLO DE SOFTWARE MULTIPLATAFORMA "/>
        <s v="TÉCNICO SUPERIOR UNIVERSITARIO EN TECNOLOGIAS DE LA INFORMACIÓN ÁREA ENTORNOS VIRTUALES Y NEGOCIOS DIGITALES EN COMPETENCIAS PROFESIONALES "/>
        <s v="TÉCNICO SUPERIOR UNIVERSITARIO EN TECNOLOGÍAS DE LA INFORMACIÓN ÁREA INFRAESTRUCTURA DE REDES DIGITALES"/>
        <s v="TÉCNICO SUPERIOR UNIVERSITARIO EN ENERGÍAS RENOVABLES ÁREA ENERGÍA SOLAR"/>
        <s v="TÉCNICO SUPERIOR UNIVERSITARIO EN MANTENIMIENTO INDUSTRIAL ÁREA REFRIGERACIÓN"/>
        <s v="TÉCNICO SUPERIOR UNIVERSITARIO EN MECATRÓNICA, ÁREA AUTOMATIZACIÓN"/>
        <s v="TÉCNICO SUPERIOR UNIVERSITARIO EN PROCESOS INDUSTRIALES ÁREA MAQUINADOS DE PRECISIÓN"/>
        <s v="TÉCNICO SUPERIOR UNIVERSITARIO EN PROCESOS INDUSTRIALES ÁREA CERÁMICOS"/>
        <s v="TÉCNICO SUPERIOR UNIVERSITARIO EN PROCESOS INDUSTRIALES ÁREA PLÁSTICOS"/>
        <s v="INGENIERÍA EN ENTORNOS VIRTUALES Y NEGOCIOS DIGITALES  "/>
        <s v="INGENIERÍA EN TECNOLOGÍAS DE LA INFORMACIÓN"/>
        <s v="INGENIERÍA EN MECATRÓNICA"/>
        <s v="TÉCNICO SUPERIOR UNIVERSITARIO EN DESARROLLO DE NEGOCIOS ÁREA DE MERCADOTECNIA"/>
        <s v="LICENCIATURA EN INNOVACIÓN DE NEGOCIOS Y MERCADOTECNIA  "/>
        <s v="LICENCIATURA EN DESARROLLO INFANTIL"/>
        <s v="LICENCIATURA EN IDIOMAS"/>
        <s v="LICENCIATURA EN CIENCIAS DE LA FAMILIA"/>
        <s v="LICENCIATURA EN COMUNICACIÓN ORGANIZACIONAL"/>
        <s v="LICENCIATURA EN DERECHO CON ACENTUACIÓN EN DERECHO DE AMÉRICA DEL NORTE"/>
        <s v="LICENCIATURA EN COMERCIO INTERNACIONAL"/>
        <s v="LICENCIATURA EN FINANZAS Y CONTADURÍA"/>
        <s v="LICENCIATURA EN RECURSOS HUMANOS"/>
        <s v="LICENCIATURA EN GESTIÓN Y DESARROLLO DE EMPRESAS "/>
        <s v="INGENIERÍA EN TECNOLOGÍAS DE LA INFORMACIÓN Y TELECOMUNICACIONES"/>
        <s v="INGENIERÍA EN DISEÑO INDUSTRIAL"/>
        <s v="INGENIERÍA EN ENERGÍAS ALTERNATIVAS"/>
        <s v="INGENIERÍA ELECTROMÉDICA"/>
        <s v="INGENIERÍA INDUSTRIAL EN CALIDAD"/>
        <s v="LICENCIATURA EN ARQUITECTURA Y URBANISMO"/>
        <s v="LICENCIATURA EN FISIOTERAPIA"/>
        <s v="LICENCIATURA EN NUTRICIÓN Y GASTRONOMÍA"/>
        <s v="MAESTRÍA EN EDUCACIÓN SUPERIOR"/>
        <s v="MAESTRÍA EN DESARROLLO HUMANO"/>
        <s v="MAESTRÍA EN INGENIERÍA ECONÓMICA Y FINANCIERA"/>
        <s v="MAESTRÍA EN DERECHO CONSTITUCIONAL Y ADMINISTRATIVO"/>
        <s v="MAESTRÍA EN DERECHO CORPORATIVO"/>
        <s v="MAESTRÍA EN PUBLICIDAD"/>
        <s v="MAESTRÍA EN DIRECCIÓN DE NEGOCIOS"/>
        <s v="MAESTRÍA EN INGENIERÍA ADMINISTRATIVA"/>
        <s v="LICENCIATURA EN PEDAGOGÍA"/>
        <s v="LICENCIATURA EN TRABAJO SOCIAL"/>
        <s v="LICENCIATURA EN CRIMINOLOGÍA"/>
        <s v="LICENCIATURA EN NEGOCIOS Y MERCADOTECNIA "/>
        <s v="LICENCIATURA EN GASTRONOMÍA"/>
        <s v="MAESTRÍA EN INVESTIGACIÓN EDUCATIVA"/>
        <s v="MAESTRÍA EN CIENCIAS PENALES Y CRIMINALÍSTICA"/>
        <s v="MAESTRÍA EN DIRECCIÓN EMPRESARIAL"/>
        <s v="LICENCIATURA EN PSICOPEDAGOGÍA"/>
        <s v="LICENCIATURA EN COMERCIO INTERNACIONAL Y GESTIÓN ADUANERA"/>
        <s v="LICENCIATURA EN CONTABILIDAD Y FINANZAS"/>
        <s v="LICENCIATURA EN ADMINISTRACIÓN Y DIRECCIÓN DE EMPRESAS"/>
        <s v="LICENCIATURA EN COMERCIO EXTERIOR Y ADUANAS"/>
        <s v="MAESTRÍA EN COMERCIO EXTERIOR Y ADUANAS"/>
        <s v="INGENIERÍA MECÁNICA"/>
        <s v="INGENIERÍA ELÉCTRICA"/>
        <s v="INGENIERÍA EN MATERIALES"/>
        <s v="INGENIERÍA QUÍMICA"/>
        <s v="MAESTRÍA EN GESTIÓN ADMINISTRATIVA"/>
        <s v="MAESTRÍA EN MECATRÓNICA"/>
        <s v="MAESTRÍA EN CIENCIAS EN INGENIERÍA ELECTRÓNICA"/>
        <s v="MAESTRÍA EN SISTEMAS DE MANUFACTURAS"/>
        <s v="DOCTORADO EN ELECTRÓNICA"/>
        <s v="MAESTRÍA EN ADMINISTRACIÓN DE LA CONSTRUCCIÓN"/>
        <s v="MAESTRÍA EN JUICIOS ORALES"/>
        <s v="MAESTRÍA EN GESTIÓN DE NEGOCIOS"/>
        <s v="LICENCIATURA EN INGENIERÍA INDUSTRIAL Y SISTEMAS"/>
        <s v="INGENIERÍA EN LOGÍSTICA"/>
        <s v="INGENIERÍA EN TECNOLOGÍAS DE LA INFORMACIÓN Y COMUNICACIÓN"/>
        <s v="INGENIERÍA EN ELÉCTRICA"/>
        <s v="INGENIERÍA EN ELECTRÓNICA"/>
        <s v="INGENIERÍA EN SEMICONDUCTORES"/>
        <s v="MAESTRÍA EN INGENIERÍA INDUSTRIAL"/>
        <s v="DOCTORADO EN CIENCIAS DE LA INGENIERÍA"/>
        <s v="MAESTRÍA EN ADMINISTRACIÓN DE NEGOCIOS INTERNACIONALES"/>
        <s v="MAESTRÍA EN PEDAGOGÍA"/>
        <s v="DOCTORADO EN PEDAGOGÍA"/>
        <s v="LICENCIATURA EN TEOLOGÍA"/>
        <s v="ARQUITECTO"/>
        <s v="LICENCIATURA EN INGENIERÍA EN PROCESOS DE MANUFACTURA"/>
        <s v="LICENCIATURA EN PUBLICIDAD Y RELACIONES PÚBLICAS"/>
        <s v="LICENCIATURA EN SEGURIDAD PÚBLICA"/>
        <s v="LICENCIATURA EN DISEÑO GRÁFICO Y ANIMACIÓN"/>
        <s v="LICENCIATURA EN CREACIÓN Y DESARROLLO DE EMPRESAS"/>
        <s v="LICENCIATURA EN INGENIERÍA EN DESARROLLO DE SOFTWARE"/>
        <s v="LICENCIATURA EN INGENIERÍA EN MECATRÓNICA"/>
        <s v="MAESTRÍA EN ADMINISTRACIÓN DE NEGOCIOS ÁREA MERCADOTECNIA"/>
        <s v="MAESTRÍA EN ADMINISTRACIÓN DE NEGOCIOS ÁREA FINANZAS"/>
        <s v="MAESTRÍA EN ADMINISTRACIÓN DE NEGOCIOS ÁREA CALIDAD Y PRODUCTIVIDAD"/>
        <s v="MAESTRÍA EN ADMINISTRACIÓN DE NEGOCIOS ÁREA RECURSOS HUMANOS"/>
        <s v="MAESTRÍA EN DOCENCIA"/>
        <s v="LICENCIATURA EN CRIMINOLOGÍA Y CRIMINALÍSTICA"/>
        <s v="LICENCIATURA EN COMERCIO INTERNACIONAL Y ADUANAS"/>
        <s v="PROFESIONAL ASOCIADO EN GERONTOLOGÍA"/>
        <s v="MAESTRÍA EN EDUCACIÓN CAMPO DIRECCIÓN Y GESTIÓN EDUCATIVA"/>
        <s v="LICENCIATURA EN ARTES VISUALES"/>
        <s v="INGENIERÍA EN MULTIMEDIA"/>
        <s v="MAESTRÍA EN EDUCACIÓN PARA LA INNOVACIÓN DE LA PRÁCTICA DOCENTE"/>
        <s v="INGENIERÍA EN INFORMÁTICA"/>
        <s v="ARQUITECTURA"/>
        <s v="MAESTRÍA EN SISTEMAS COMPUTACIONALES"/>
        <s v="MAESTRÍA EN ARQUITECTURA"/>
        <s v="TRONCO COMÚN EN NEGOCIOS"/>
        <s v="TRONCO COMÚN EN INGENIERÍA"/>
        <s v="LICENCIATURA EN ARQUEOLOGÍA"/>
        <s v="LICENCIATURA EN LINGÜÍSTICA ANTROPOLÓGICA"/>
        <s v="LICENCIATURA EN ANTROPOLOGÍA"/>
        <s v="LICENCIATURA EN ANTROPOLOGÍA FÍSICA"/>
        <s v="LICENCIATURA EN ANTROPOLOGÍA SOCIAL"/>
        <s v="MAESTRÍA EN ANTROPOLOGÍA FÍSICA"/>
        <s v="MAESTRÍA EN ANTROPOLOGÍA SOCIAL"/>
        <s v="LICENCIATURA EN CIENCIAS DE LA COMUNICACIÓN CON OPCIÓN MULTIMEDIOS"/>
        <s v="LICENCIATURA EN ADMINISTRACIÓN CON OPCIÓN EMPRESAS"/>
        <s v="LICENCIATURA EN ADMINISTRACIÓN DE EMPRESAS OPCIÓN RECURSOS HUMANOS"/>
        <s v="LICENCIATURA EN EMPRESAS DIGITALES"/>
        <s v="LICENCIATURA EN ADMINISTRACIÓN DE EMPRESAS TURÍSTICAS"/>
        <s v="LICENCIATURA EN INGENIERÍA INDUSTRIAL EN CALIDAD Y PRODUCTIVIDAD"/>
        <s v="MAESTRÍA EN CALIDAD TOTAL SEIS SIGMA"/>
        <s v="MAESTRÍA EN ADMINISTRACIÓN DE HOSPITALES Y SISTEMAS DE SALUD"/>
        <s v="MAESTRÍA EN DESARROLLO EDUCATIVO"/>
        <s v="LICENCIATURA EN EDUCACIÓN PREESCOLAR"/>
        <s v="LICENCIATURA EN EDUCACIÓN PRIMARIA"/>
        <s v="LICENCIATURA EN INCLUSIÓN EDUCATIVA"/>
        <s v="LICENCIATURA EN ENSEÑANZA Y APRENDIZAJE DE LA HISTORIA"/>
        <s v="LICENCIATURA EN ENSEÑANZA Y APRENDIZAJE EN TELESECUNDARIA"/>
        <s v="LICENCIATURA EN ENSEÑANZA Y APRENDIZAJE DEL ESPAÑOL"/>
        <s v="LICENCIATURA EN ENSEÑANZA Y APRENDIZAJE DEL INGLÉS"/>
        <s v="LICENCIATURA EN ENSEÑANZA Y APRENDIZAJE DE LA FORMACIÓN ÉTICA Y CIUDADANA"/>
        <s v="LICENCIATURA EN ENSEÑANZA Y APRENDIZAJE DE LA GEOGRAFÍA"/>
        <s v="LICENCIATURA EN ENSEÑANZA Y APRENDIZAJE DE LAS MATEMÁTICAS"/>
        <s v="LICENCIATURA EN ENSEÑANZA Y APRENDIZAJE DE LA QUÍMICA"/>
        <s v="LICENCIATURA EN ENSEÑANZA Y APRENDIZAJE DE LA BIOLOGÍA"/>
        <s v="LICENCIATURA EN ENSEÑANZA Y APRENDIZAJE DE LA FÍSICA"/>
        <s v="LICENCIATURA EN ENSEÑANZA Y APRENDIZAJE DE LA FORMACIÓN ÉTICA Y CIUDADANA "/>
        <s v="LICENCIATURA EN PSICOLOGÍA INDUSTRIAL"/>
        <s v="LICENCIATURA EN PSICOLOGÍA CRIMINOLÓGICA"/>
        <s v="LICENCIATURA EN DERECHO ECONÓMICO Y CORPORATIVO"/>
        <s v="ESPECIALIDAD EN PSICOLOGÍA CLÍNICA"/>
        <s v="ESPECIALIDAD EN PSICOLOGÍA CRIMINAL"/>
        <s v="ESPECIALIDAD EN SISTEMA PENAL ACUSATORIO"/>
        <s v="ESPECIALIDAD EN CRIMINALISTICA Y TÉCNICAS PERICIALES"/>
        <s v="MAESTRÍA EN PSICOLOGÍA CRIMINAL"/>
        <s v="MAESTRÍA EN PSICOLOGÍA DEL TRABAJO"/>
        <s v="LICENCIATURA EN DISEÑO Y GESTIÓN DE LA MODA"/>
        <s v="LICENCIATURA EN GEOINFORMÁTICA"/>
        <s v="LICENCIATURA EN DISEÑO DE INTERIORES"/>
        <s v="LICENCIATURA EN TEORÍA Y CRITICA DEL ARTE"/>
        <s v="LICENCIATURA EN PRODUCCIÓN MUSICAL"/>
        <s v="LICENCIATURA EN DISEÑO DIGITAL DE MEDIOS INTERACTIVOS"/>
        <s v="LICENCIATURA EN DISEÑO INDUSTRIAL"/>
        <s v="LICENCIATURA EN DISEÑO URBANO Y DEL PAISAJE"/>
        <s v="ESPECIALIDAD EN EDUCACIÓN MUSICAL"/>
        <s v="MAESTRÍA EN DISEÑO Y DESARROLLO DEL PRODUCTO"/>
        <s v="MAESTRÍA EN PLANIFICACIÓN Y DESARROLLO URBANO"/>
        <s v="DOCTORADO EN DISEÑO"/>
        <s v="DOCTORADO EN ESTUDIOS URBANOS"/>
        <s v="MAESTRÍA EN ESTUDIOS Y PROCESOS CREATIVOS EN ARTE Y DISEÑO  "/>
        <s v="LICENCIATURA EN EDUCACIÓN"/>
        <s v="LICENCIATURA EN LITERATURA HISPANOMEXICANA"/>
        <s v="LICENCIATURA EN SOCIOLOGÍA"/>
        <s v="LICENCIATURA EN SEGURIDAD Y POLÍTICAS PÚBLICAS"/>
        <s v="LICENCIATURA EN ECONOMÍA"/>
        <s v="LICENCIATURA EN FINANZAS"/>
        <s v="LICENCIATURA EN TURISMO"/>
        <s v="ESPECIALIDAD EN PSICOLOGÍA CLÍNICA Y SALUD MENTAL"/>
        <s v="MAESTRÍA EN INVESTIGACIÓN EDUCATIVA APLICADA"/>
        <s v="MAESTRÍA EN EDUCACIÓN ESPECIAL CON ÉNFASIS EN APRENDIZAJE Y LENGUAJE"/>
        <s v="MAESTRÍA EN ESTUDIOS LITERARIOS"/>
        <s v="MAESTRÍA EN PSICOLOGÍA"/>
        <s v="MAESTRÍA EN PSICOTERAPIA HUMANISTA Y EDUCACIÓN PARA LA PAZ"/>
        <s v="MAESTRÍA EN ESTUDIOS INTERDISCIPLINARIOS DE GÉNERO"/>
        <s v="MAESTRÍA EN CIENCIAS SOCIALES PARA EL DISEÑO DE POLÍTICAS PÚBLICAS "/>
        <s v="MAESTRÍA EN ECONOMÍA"/>
        <s v="MAESTRÍA EN TRABAJO SOCIAL"/>
        <s v="MAESTRÍA EN DERECHO EMPRESARIAL"/>
        <s v="MAESTRÍA EN DERECHO FISCAL"/>
        <s v="MAESTRÍA EN INVESTIGACIÓN JURÍDICA  "/>
        <s v="MAESTRÍA EN GESTIÓN DE LA INFORMACIÓN EN ENTORNOS DIGITALES"/>
        <s v="DOCTORADO EN FILOSOFÍA CON ACENTUACIÓN EN HERMENÉUTICA Y ESTUDIOS SOCIOCULTURALES "/>
        <s v="DOCTORADO EN CIENCIAS SOCIALES"/>
        <s v="DOCTORADO EN PSICOLOGÍA CON ÉNFASIS EN SALUD Y VIOLENCIA"/>
        <s v="DOCTORADO EN CIENCIAS ADMINISTRATIVAS"/>
        <s v="MAESTRÍA EN DERECHO DE AMPARO"/>
        <s v="INGENIERÍA EN GEOCIENCIAS"/>
        <s v="LICENCIATURA EN MATEMÁTICAS"/>
        <s v="INGENIERÍA FÍSICA"/>
        <s v="INGENIERÍA BIOMÉDICA"/>
        <s v="LICENCIATURA EN INGENIERIA MECATRONICA INDUSTRIAL"/>
        <s v="INGENIERÍA EN SISTEMAS DIGITALES Y COMUNICACIÓN"/>
        <s v="INGENIERÍA DE MATERIALES"/>
        <s v="INGENIERÍA EN AERONÁUTICA"/>
        <s v="INGENIERÍA AMBIENTAL"/>
        <s v="INGENIERÍA INDUSTRIAL Y DE SISTEMAS"/>
        <s v="INGENIERÍA EN MANUFACTURA"/>
        <s v="MAESTRÍA EN MATEMÁTICA EDUCATIVA Y DOCENCIA"/>
        <s v="MAESTRÍA EN TECNOLOGÍA"/>
        <s v="MAESTRÍA EN CIENCIA DE LOS MATERIALES"/>
        <s v="MAESTRÍA EN CÓMPUTO APLICADO   "/>
        <s v="MAESTRÍA EN INGENIERÍA ELÉCTRICA"/>
        <s v="MAESTRÍA EN INGENIERÍA EN MANUFACTURA"/>
        <s v="MAESTRÍA EN ESTUDIOS Y GESTIÓN AMBIENTAL    "/>
        <s v="MAESTRÍA EN INGENIERÍA CIVIL"/>
        <s v="DOCTORADO EN TECNOLOGÍA"/>
        <s v="DOCTORADO EN CIENCIAS DE LOS MATERIALES"/>
        <s v="DOCTORADO EN CIENCIAS DE LA INGENIERÍA AVANZADA (DOCIA)  "/>
        <s v="LICENCIATURA EN BIOTECNOLOGÍA"/>
        <s v="LICENCIATURA EN BIOLOGÍA"/>
        <s v="LICENCIATURA EN QUÍMICA"/>
        <s v="MÉDICO VETERINARIO ZOOTECNISTA"/>
        <s v="MÉDICO CIRUJANO"/>
        <s v="LICENCIATURA EN QUÍMICO FARMACÉUTICO BIÓLOGO"/>
        <s v="ESPECIALIDAD EN MEDICINA Y CIRUGÍA EN PEQUEÑAS ESPECIES"/>
        <s v="ESPECIALIDAD EN MEDICINA FAMILIAR"/>
        <s v="ESPECIALIDAD EN ORTOPEDIA Y TRAUMATOLOGÍA"/>
        <s v="ESPECIALIDAD EN ENDODONCIA"/>
        <s v="ESPECIALIDAD EN ODONTOPEDIATRÍA"/>
        <s v="ESPECIALIDAD EN ORTODONCIA"/>
        <s v="ESPECIALIDAD EN PERIODONCIA"/>
        <s v="ESPECIALIDAD EN PRÓTESIS BUCAL FIJA Y REMOVIBLE"/>
        <s v="ESPECIALIDAD EN PATOLOGÍA Y MEDICINA BUCAL"/>
        <s v="MAESTRÍA EN CIENCIAS FORENSES"/>
        <s v="MAESTRÍA EN CIENCIAS ORIENTACIÓN GENÓMICA"/>
        <s v="MAESTRÍA EN CIENCIAS QUÍMICO BIOLÓGICAS"/>
        <s v="MAESTRÍA EN CIENCIA ANIMAL"/>
        <s v="MAESTRÍA EN CIENCIAS ODONTOLÓGICAS"/>
        <s v="MAESTRÍA EN SALUD PÚBLICA"/>
        <s v="MAESTRÍA EN ACTIVIDAD FÍSICA PARA LA SALUD"/>
        <s v="DOCTORADO EN CIENCIAS QUÍMICO BIOLÓGICAS"/>
        <s v="INGENIERÍA EN AGRONEGOCIOS"/>
        <s v="LICENCIATURA EN HUMANIDADES"/>
        <s v="INGENIERÍA EN DISEÑO AUTOMATIZACIÓN AGRICOLA"/>
        <s v="LICENCIATURA EN ENSEÑANZA DEL INGLÉS"/>
        <s v="LICENCIATURA EN GERONTOLOGÍA"/>
        <s v="LICENCIATURA EN PUBLICIDAD"/>
        <s v="INGENIERÍA EN SISTEMAS AUTOMOTRICES"/>
        <s v="MAESTRÍA EN EDUCACIÓN MEDIA SUPERIOR"/>
        <s v="LICENCIATURA EN INTERVENCIÓN EDUCATIVA"/>
        <s v="MAESTRÍA EN GESTIÓN EDUCATIVA"/>
        <s v="MAESTRÍA EN EDUCACIÓN: CAMPO PRÁCTICA DOCENTE"/>
        <s v="MAESTRÍA EN EDUCACIÓN BÁSICA"/>
        <s v="DOCTORADO EN EDUCACIÓN"/>
        <s v="MAESTRÍA EN EDUCACIÓN CAMPO PRÁCTICA DOCENTE E INTEGRACIÓN CULTURAL"/>
        <s v="MAESTRÍA EN EDUCACIÓN"/>
        <s v="LICENCIATURA EN EDUCACIÓN Y DESARROLLO COMUNITARIO"/>
        <s v="MAESTRÍA EN EDUCACIÓN INTERCULTURAL"/>
        <s v="LICENCIATURA EN EDUCACIÓN PRIMARIA PARA EL MEDIO INDÍGENA"/>
        <s v="INGENIERÍA EN MINERÍA"/>
        <s v="MAESTRÍA EN PSICOLOGÍA CLÍNICA Y DE LA SALUD"/>
        <s v="MAESTRÍA EN PSICOLOGÍA SOCIAL"/>
        <s v="LICENCIATURA EN PROCURACIÓN DE JUSTICIA"/>
        <s v="LICENCIATURA EN CRIMINOLOGÍA Y POLÍTICA CRIMINAL"/>
        <s v="MAESTRÍA EN DERECHOS HUMANOS Y PERSPECTIVA DE GÉNERO"/>
        <s v="MAESTRÍA EN GESTIÓN DE SISTEMAS DE SEGURIDAD PÚBLICA"/>
        <s v="LICENCIATURA EN PEDAGOGÍA BILINGÜE"/>
        <s v="TRONCO COMÚN EN PSICOLOGÍA"/>
        <s v="ESPECIALIDAD EN TERAPIA PSICOANALÍTICA"/>
        <s v="MAESTRÍA EN DERECHO ADMINISTRATIVO Y FISCAL"/>
        <s v="MAESTRÍA EN LOGÍSTICA Y RECURSOS HUMANOS"/>
        <s v="MAESTRÍA EN TERAPIA PSICOANALÍTICA "/>
        <s v="LICENCIATURA EN PUERICULTURA"/>
        <s v="LICENCIATURA EN PSICOLOGÍA EDUCATIVA"/>
        <s v="LICENCIATURA EN CIENCIAS FÍSICAS Y DEL DEPORTE"/>
        <s v="DOCTORADO EN PEDAGOGÍA CRÍTICA"/>
        <s v="LICENCIATURA EN CANTO"/>
        <s v="LICENCIATURA EN COMPOSICIÓN MUSICAL"/>
        <s v="LICENCIATURA EN MÚSICO INSTRUMENTISTA CON OPCIÓN EN CLARINETE"/>
        <s v="LICENCIATURA EN MÚSICO INSTRUMENTISTA CON OPCIÓN EN CONTRABAJO"/>
        <s v="LICENCIATURA EN MÚSICO INSTRUMENTISTA CON OPCIÓN EN FLAUTA TRANSVERSAL"/>
        <s v="LICENCIATURA EN MÚSICO INSTRUMENTISTA CON OPCIÓN EN GUITARRA"/>
        <s v="LICENCIATURA EN MÚSICO INSTRUMENTISTA CON OPCIÓN EN PIANO"/>
        <s v="LICENCIATURA EN MÚSICO INSTRUMENTISTA CON OPCIÓN EN VIOLÍN"/>
        <s v="LICENCIATURA EN MÚSICO INSTRUMENTISTA CON OPCIÓN EN VIOLONCHELO"/>
        <s v="LICENCIATURA EN MUSICO INSTRUMENTISTA CON OPCIÓN VIOLA"/>
        <s v="LICENCIATURA EN MÚSICO INSTRUMENTISTA OPCIÓN PERCUSIONES "/>
        <s v="LICENCIATURA EN GASTRONOMÍA, CHEF"/>
        <s v="LICENCIATURA EN ADMINISTRACIÓN Y GESTIÓN EMPRESARIAL"/>
        <s v="INGENIERÍA MECÁNICA AUTOMOTRIZ"/>
        <s v="INGENIERÍA EN TECNOLOGÍA AMBIENTAL"/>
        <s v="LICENCIATURA EN ESTRATEGIAS DE ENSEÑANZA BILINGUE"/>
        <s v="LICENCIATURA EN PERIODISMO EN MEDIOS IMPRESOS"/>
        <s v="TRONCO COMÚN EN COMUNICACIÓN"/>
        <s v="MAESTRÍA EN PSICOLOGÍA EDUCATIVA"/>
        <s v="MAESTRÍA EN GESTIÓN DE POLÍTICAS PÚBLICAS "/>
        <s v="TÉCNICO SUPERIOR UNIVERSITARIO EN QUÍMICA ÁREA TECNOLOGÍA AMBIENTAL"/>
        <s v="TÉCNICO SUPERIOR UNIVERSITARIO EN AGRICULTURA SUSTENTABLE Y PROTEGIDA"/>
        <s v="TÉCNICO SUPERIOR UNIVERSITARIO EN RECURSOS NATURALES ÁREA MANEJO FORESTAL SUSTENTABLE"/>
        <s v="TÉCNICO SUPERIOR UNIVERSITARIO EN TURISMO ÁREA DESARROLLO DE PRODUCTOS  ALTERNATIVOS"/>
        <s v="LICENCIATURA EN GESTIÓN Y DESARROLLO TURÍSTICO"/>
        <s v="INGENIERÍA EN AGRICULTURA SUSTENTABLE Y PROTEGIDA"/>
        <s v="INGENIERÍA EN MANEJO FORESTAL SUSTENTABLE"/>
        <s v="ESPECIALIDAD EN GESTION DE CONFLICTOS Y MEDIACION PARA LA CERTIFICACION DE FACILITADORES PRIVADOS"/>
        <s v="ESPECIALIDAD EN JUSTICIA PARA ADOLESCENTES"/>
        <s v="MAESTRÍA EN DERECHO CIVIL Y MERCANTIL JUDICIAL"/>
        <s v="MAESTRÍA EN DERECHO PENAL JUDICIAL"/>
        <s v="MAESTRÍA EN DERECHO DE FAMILIA Y DE MENORES"/>
        <s v="DOCTORADO EN DERECHO JUDICIAL"/>
        <s v="LICENCIATURA EN CRIMINOLOGÍA Y CIENCIAS PERICIALES"/>
        <s v="LICENCIATURA EN NUTRICIÓN Y BIENESTAR INTEGRAL"/>
        <s v="MAESTRÍA EN MÉTODOS DE LA INVESTIGACIÓN CIENTÍFICA   "/>
        <s v="MAESTRÍA EN GOBIERNO URBANO Y CIUDAD   "/>
        <s v="DOCTORADO EN INVESTIGACIÓN"/>
        <s v="MAESTRÍA EN ALTA DIRECCIÓN EN CALIDAD Y COMPETENCIA LABORAL"/>
        <s v="LICENCIATURA EN COMUNICACIÓN HUMANA"/>
        <s v="TÉCNICO SUPERIOR UNIVERSITARIO EN ADMINISTRACIÓN ÁREA FORMULACIÓN Y EVALUACIÓN DE PROYECTOS"/>
        <s v="TÉCNICO SUPERIOR UNIVERSITARIO EN MANTENIMIENTO A MAQUINARIA PESADA"/>
        <s v="TÉCNICO SUPERIOR UNIVERSITARIO EN MINERÍA ÁREA BENEFICIO MINERO"/>
        <s v="LICENCIATURA EN GESTIÓN DE NEGOCIOS Y PROYECTOS   "/>
        <s v="TÉCNICO SUPERIOR UNIVERSITARIO EN MANTENIMIENTO ÁREA MAQUINARIA PESADA"/>
        <s v="TECNICO SUPERIOR UNIVERSITARIO EN TECNOLOGÍAS DE LA INFORMACIÓN ÁREA ENTORNOS VIRTUALES Y NEGOCIOS DIGITALES"/>
        <s v="INGENIERÍA EN DESARROLLO E INNOVACIÓN EMPRESARIAL"/>
        <s v="TÉCNICO SUPERIOR UNIVERSITARIO EN LOGÍSTICA ÁREA CADENA DE SUMINISTROS"/>
        <s v="TÉCNICO SUPERIOR UNIVERSITARIO EN GASTRONOMÍA"/>
        <s v="LICENCIATURA EN DISEÑO Y GESTIÓN DE REDES LOGÍSTICAS  "/>
        <s v="TÉCNICO SUPERIOR UNIVERSITARIO EN OPERACIONES COMERCIALES INTERNACIONALES"/>
        <s v="TÉCNICO SUPERIOR UNIVERSITARIO EN ADMINISTRACIÓN ÁREA ADMINISTRACIÓN Y EVALUACIÓN DE PROYECTOS"/>
        <s v="TÉCNICO SUPERIOR UNIVERSITARIO EN MECATRÓNICA"/>
        <s v="TÉCNICO SUPERIOR UNIVERSITARIO EN PROCESOS INDUSTRIALES"/>
        <s v="TÉCNICO SUPERIOR UNIVERSITARIO EN PROCESOS INDUSTRIALES ÁREA MANUFACTURA EN COMPETENCIAS PROFESIONALES"/>
        <s v="TÉCNICO SUPERIOR UNIVERSITARIO EN PROCESOS ALIMENTARIOS"/>
        <s v="INGENIERÍA EN PROCESOS ALIMENTARIOS"/>
        <s v="ESPECIALIDAD EN PERITAJE DE LA CONDUCTA DELICTIVA"/>
        <s v="LICENCIATURA EN ADMINISTRACIÓN DE NEGOCIOS INTERNACIONALES"/>
        <s v="LICENCIATURA EN NEGOCIOS GASTRONÓMICOS"/>
        <s v="INGENIERÍA EN NEGOCIOS Y TECNOLOGÍA DE LA MANUFACTURA"/>
        <s v="LICENCIATURA EN FINANZAS Y BANCA"/>
        <s v="LICENCIATURA EN MEDICINA"/>
        <s v="LICENCIATURA EN DISEÑO Y COMUNICACIÓN GRÁFICA"/>
        <s v="LICENCIATURA EN INNOVACIÓN CULINARIA Y GESTIÓN"/>
        <s v="MAESTRÍA EN EDUCACIÓN BASADA EN COMPETENCIAS"/>
        <s v="MAESTRÍA EN PROCURACIÓN, ADMINISTRACIÓN DE JUSTICIA Y LITIGACIÓN ORAL"/>
        <s v="MAESTRÍA EN ADMINISTRACIÓN DE NEGOCIOS CON ORIENTACIÓN EN MERCADOTECNIA (MBA)"/>
        <s v="MAESTRÍA EN ADMINISTRACIÓN DE NEGOCIOS CON ORIENTACIÓN EN FINANZAS (MBA)"/>
        <s v="MAESTRÍA EN ADMINISTRACIÓN DE NEGOCIOS"/>
        <s v="MAESTRÍA EN ADMINISTRACIÓN DE NEGOCIOS CON ORIENTACIÓN EN DIRECCIÓN DEL TALENTO"/>
        <s v="MAESTRÍA EN ADMINISTRACIÓN DE INSTITUCIONES EDUCATIVAS"/>
        <s v="LICENCIATURA EN ADMINISTRACIÓN DE EMPRESAS Y GESTIÓN PYMES"/>
        <s v="LICENCIATURA EN DANZA FOLKLÓRICA MEXICANA Y ARTES ESCÉNICAS"/>
        <s v="LICENCIATURA EN INFORMÁTICA"/>
        <s v="LICENCIATURA EN DISEÑO DE MODAS"/>
        <s v="MAESTRÍA EN EDUCACIÓN MONTESSORI "/>
        <s v="LICENCIATURA EN CIENCIA POLÍTICA"/>
        <s v="INGENIERÍA MECÁNICO ADMINISTRADOR"/>
        <s v="INGENIERÍA EN BIOTECNOLOGÍA"/>
        <s v="INGENIERÍA EN TECNOLOGÍAS DE INFORMACIÓN Y COMUNICACIONES"/>
        <s v="MAESTRÍA EN REHABILITACIÓN DE PERSONAS CON ALTERACIONES DEL LENGUAJE Y LA AUDICIÓN"/>
        <s v="MAESTRÍA EN ARTES EXPRESIVAS EN EL DESARROLLO INTEGRAL "/>
        <s v="MAESTRÍA EN TERAPIA DE JUEGO APLICADA A PROBLEMAS EMOCIONALES Y CONDUCTA"/>
        <s v="LICENCIATURA EN DESARROLLO EMPRESARIAL"/>
        <s v="INGENIERÍA INDUSTRIAL EN CALIDAD Y MANUFACTURA"/>
        <s v="LICENCIATURA EN DISEÑO DE LA COMUNICACIÓN GRÁFICA"/>
        <s v="MAESTRÍA EN DIRECCIÓN Y GESTIÓN EMPRESARIAL"/>
        <s v="DOCTORADO EN CREATIVIDAD E INNOVACIÓN EDUCATIVA"/>
        <s v="LICENCIATURA EN CRIMINALÍSTICA, CRIMINOLOGÍA Y SEGURIDAD PÚBLICA"/>
        <s v="LICENCIATURA EN INGENIERÍA EN SISTEMAS DE LA INFORMACIÓN Y COMPUTACIÓN"/>
        <s v="LICENCIATURA EN INGENIERÍA MECATRÓNICA"/>
        <s v="INGENIERÍA INDUSTRIAL PRODUCTIVA"/>
        <s v="ESPECIALIDAD EN GRAFOSCOPÍA, DOCUMENTOSCOPÍA Y LOFOSCOPÍA"/>
        <s v="MAESTRÍA EN CRIMINALÍSTICA, CRIMINOLOGÍA E INVESTIGACIÓN CRIMINAL  "/>
        <s v="INGENIERÍA INFORMÁTICA"/>
        <s v="INGENIERÍA EN INDUSTRIAS ALIMENTARIAS"/>
        <s v="MAESTRÍA EN INGENIERÍA"/>
        <s v="LICENCIATURA EN NUTRIOLOGÍA"/>
        <s v="LICENCIATURA EN DISEÑO GRÁFICO INDUSTRIAL"/>
        <s v="MAESTRÍA EN AMPARO"/>
        <s v="MAESTRÍA EN DESARROLLO URBANO"/>
        <s v="MAESTRÍA EN PSICOTERAPIA ERICKSONIANA"/>
        <s v="MAESTRÍA EN CONSTELACIONES FAMILIARES"/>
        <s v="LICENCIATURA EN DESARROLLO HUMANO"/>
        <s v="MAESTRÍA EN PSICOTERAPIA BREVE  "/>
        <s v="MAESTRÍA EN DESARROLLO HUMANO Y VALORES"/>
        <s v="MAESTRÍA EN CONSULTORÍA ORGANIZACIONAL  "/>
        <s v="DOCTORADO EN FILOSOFÍA Y CIENCIAS HUMANAS  "/>
        <s v="LICENCIATURA EN PSICOLOGÍA CLÍNICA Y DEL DESARROLLO   "/>
        <s v="MAESTRÍA EN PSICOTERAPIA CLÍNICA"/>
        <s v="MAESTRÍA EN PSICOTERAPIA EN NIÑOS Y ADOLESCENTES"/>
        <s v="MÉDICO GENERAL"/>
        <s v="MAESTRÍA EN VALUACIÓN INMOBILIARIA"/>
      </sharedItems>
    </cacheField>
    <cacheField name="MODALIDAD" numFmtId="0">
      <sharedItems count="3">
        <s v="ESCOLARIZADA"/>
        <s v="MIXTA"/>
        <s v="NO ESCOLARIZADA"/>
      </sharedItems>
    </cacheField>
    <cacheField name="OPCION" numFmtId="0">
      <sharedItems/>
    </cacheField>
    <cacheField name="ESTATUS" numFmtId="0">
      <sharedItems/>
    </cacheField>
    <cacheField name="PERIODO" numFmtId="0">
      <sharedItems containsSemiMixedTypes="0" containsString="0" containsNumber="1" containsInteger="1" minValue="2023" maxValue="2023"/>
    </cacheField>
    <cacheField name="EGRESADOS HOMBRES" numFmtId="0">
      <sharedItems containsSemiMixedTypes="0" containsString="0" containsNumber="1" containsInteger="1" minValue="0" maxValue="160"/>
    </cacheField>
    <cacheField name="EGRESADOS MUJERES" numFmtId="0">
      <sharedItems containsSemiMixedTypes="0" containsString="0" containsNumber="1" containsInteger="1" minValue="0" maxValue="194"/>
    </cacheField>
    <cacheField name="TOTAL EGRESADOS" numFmtId="0">
      <sharedItems containsSemiMixedTypes="0" containsString="0" containsNumber="1" containsInteger="1" minValue="0" maxValue="354"/>
    </cacheField>
    <cacheField name="EGRESADOS /DISCAP" numFmtId="0">
      <sharedItems containsSemiMixedTypes="0" containsString="0" containsNumber="1" containsInteger="1" minValue="0" maxValue="37"/>
    </cacheField>
    <cacheField name="EGRESADOS/HABLANTES" numFmtId="0">
      <sharedItems containsSemiMixedTypes="0" containsString="0" containsNumber="1" containsInteger="1" minValue="0" maxValue="10"/>
    </cacheField>
    <cacheField name="TITULADOS HOMBRES" numFmtId="0">
      <sharedItems containsSemiMixedTypes="0" containsString="0" containsNumber="1" containsInteger="1" minValue="0" maxValue="172"/>
    </cacheField>
    <cacheField name="TITULADOS MUJERES" numFmtId="0">
      <sharedItems containsSemiMixedTypes="0" containsString="0" containsNumber="1" containsInteger="1" minValue="0" maxValue="385"/>
    </cacheField>
    <cacheField name="TOTAL TITULADOS" numFmtId="0">
      <sharedItems containsSemiMixedTypes="0" containsString="0" containsNumber="1" containsInteger="1" minValue="0" maxValue="498"/>
    </cacheField>
    <cacheField name="TITULADOS/DISCAP" numFmtId="0">
      <sharedItems containsSemiMixedTypes="0" containsString="0" containsNumber="1" containsInteger="1" minValue="0" maxValue="63"/>
    </cacheField>
    <cacheField name="TITULADOS/HABLANTES" numFmtId="0">
      <sharedItems containsSemiMixedTypes="0" containsString="0" containsNumber="1" containsInteger="1" minValue="0" maxValue="10"/>
    </cacheField>
    <cacheField name="NUEVO INGRESO HOMBRES" numFmtId="0">
      <sharedItems containsSemiMixedTypes="0" containsString="0" containsNumber="1" containsInteger="1" minValue="0" maxValue="283"/>
    </cacheField>
    <cacheField name="NUEVO INGRESO MUJERES" numFmtId="0">
      <sharedItems containsSemiMixedTypes="0" containsString="0" containsNumber="1" containsInteger="1" minValue="0" maxValue="307"/>
    </cacheField>
    <cacheField name="TOTAL NUEVO INGRESO" numFmtId="0">
      <sharedItems containsSemiMixedTypes="0" containsString="0" containsNumber="1" containsInteger="1" minValue="0" maxValue="460"/>
    </cacheField>
    <cacheField name="NUEVO INGRESO/DISCAP" numFmtId="0">
      <sharedItems containsSemiMixedTypes="0" containsString="0" containsNumber="1" containsInteger="1" minValue="0" maxValue="16"/>
    </cacheField>
    <cacheField name="NUEVO INGRESO HABLANTES" numFmtId="0">
      <sharedItems containsSemiMixedTypes="0" containsString="0" containsNumber="1" containsInteger="1" minValue="0" maxValue="39"/>
    </cacheField>
    <cacheField name="MATRÍCULA HOMBRES" numFmtId="0">
      <sharedItems containsSemiMixedTypes="0" containsString="0" containsNumber="1" containsInteger="1" minValue="0" maxValue="883"/>
    </cacheField>
    <cacheField name="MATRÍCULA MUJERES" numFmtId="0">
      <sharedItems containsSemiMixedTypes="0" containsString="0" containsNumber="1" containsInteger="1" minValue="0" maxValue="1334"/>
    </cacheField>
    <cacheField name="TOTAL MATRÍCULA " numFmtId="0">
      <sharedItems containsSemiMixedTypes="0" containsString="0" containsNumber="1" containsInteger="1" minValue="0" maxValue="2212"/>
    </cacheField>
    <cacheField name="MATRÍCULA C/DISCAP" numFmtId="0">
      <sharedItems containsSemiMixedTypes="0" containsString="0" containsNumber="1" containsInteger="1" minValue="0" maxValue="112"/>
    </cacheField>
    <cacheField name="MATRÍCULA HABLANTES" numFmtId="0">
      <sharedItems containsSemiMixedTypes="0" containsString="0" containsNumber="1" containsInteger="1" minValue="0" maxValue="47"/>
    </cacheField>
    <cacheField name="FECHA_ENTREGA" numFmtId="14">
      <sharedItems containsSemiMixedTypes="0" containsNonDate="0" containsDate="1" containsString="0" minDate="2023-10-05T00:00:00" maxDate="2023-12-13T00:00:00"/>
    </cacheField>
    <cacheField name="C_OBSERVACIO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estela_flores" refreshedDate="45392.582441550927" createdVersion="4" refreshedVersion="5" minRefreshableVersion="3" recordCount="180">
  <cacheSource type="worksheet">
    <worksheetSource ref="A2:L182" sheet="PLANTILLA PREESCOLAR" r:id="rId2"/>
  </cacheSource>
  <cacheFields count="12">
    <cacheField name="SOSTENIMIENTO" numFmtId="0">
      <sharedItems count="5">
        <s v="ESTATAL"/>
        <s v="FEDERAL"/>
        <s v="FEDERAL TRANSFERIDO"/>
        <s v="PARTICULAR"/>
        <s v="TOTAL"/>
      </sharedItems>
    </cacheField>
    <cacheField name="MODALIDAD" numFmtId="0">
      <sharedItems count="5">
        <s v="GENERAL"/>
        <s v="TOTAL"/>
        <s v="CONAFE"/>
        <s v="CENDI"/>
        <s v="INDIGENA"/>
      </sharedItems>
    </cacheField>
    <cacheField name="CICLO" numFmtId="0">
      <sharedItems count="21">
        <s v="12-13"/>
        <s v="13-14"/>
        <s v="14-15"/>
        <s v="15-16"/>
        <s v="16-17"/>
        <s v="17-18"/>
        <s v="18-19"/>
        <s v="19-20"/>
        <s v="20-21"/>
        <s v="21-22"/>
        <s v="22-23"/>
        <s v="23-24"/>
        <s v="24-25"/>
        <s v="25-26"/>
        <s v="26-27"/>
        <s v="11-12" u="1"/>
        <s v="09-10" u="1"/>
        <s v="08-09" u="1"/>
        <s v="06-07" u="1"/>
        <s v="10-11" u="1"/>
        <s v="07-08" u="1"/>
      </sharedItems>
    </cacheField>
    <cacheField name="H 1o" numFmtId="3">
      <sharedItems containsString="0" containsBlank="1" containsNumber="1" containsInteger="1" minValue="0" maxValue="8911"/>
    </cacheField>
    <cacheField name="M 1o" numFmtId="3">
      <sharedItems containsString="0" containsBlank="1" containsNumber="1" containsInteger="1" minValue="0" maxValue="9360"/>
    </cacheField>
    <cacheField name="H 2o" numFmtId="3">
      <sharedItems containsString="0" containsBlank="1" containsNumber="1" containsInteger="1" minValue="0" maxValue="21862"/>
    </cacheField>
    <cacheField name="M 2o" numFmtId="3">
      <sharedItems containsString="0" containsBlank="1" containsNumber="1" containsInteger="1" minValue="0" maxValue="21731"/>
    </cacheField>
    <cacheField name="H 3o" numFmtId="3">
      <sharedItems containsSemiMixedTypes="0" containsString="0" containsNumber="1" containsInteger="1" minValue="0" maxValue="34985"/>
    </cacheField>
    <cacheField name="M 3o" numFmtId="3">
      <sharedItems containsSemiMixedTypes="0" containsString="0" containsNumber="1" containsInteger="1" minValue="0" maxValue="34269"/>
    </cacheField>
    <cacheField name="H TOT" numFmtId="3">
      <sharedItems containsSemiMixedTypes="0" containsString="0" containsNumber="1" containsInteger="1" minValue="0" maxValue="63697"/>
    </cacheField>
    <cacheField name="M TOT" numFmtId="3">
      <sharedItems containsSemiMixedTypes="0" containsString="0" containsNumber="1" containsInteger="1" minValue="0" maxValue="63314"/>
    </cacheField>
    <cacheField name="TOTAL" numFmtId="3">
      <sharedItems containsSemiMixedTypes="0" containsString="0" containsNumber="1" containsInteger="1" minValue="0" maxValue="12701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estela_flores" refreshedDate="45392.581765856485" createdVersion="5" refreshedVersion="5" minRefreshableVersion="3" recordCount="135">
  <cacheSource type="worksheet">
    <worksheetSource ref="A2:V137" sheet="PLANTILLA PRIMARIA" r:id="rId2"/>
  </cacheSource>
  <cacheFields count="22">
    <cacheField name="SOSTENIMIENTO" numFmtId="0">
      <sharedItems count="5">
        <s v="ESTATAL"/>
        <s v="FEDERAL"/>
        <s v="FEDERAL TRANSFERIDO"/>
        <s v="PARTICULAR"/>
        <s v="ENTIDAD"/>
      </sharedItems>
    </cacheField>
    <cacheField name="MODALIDAD" numFmtId="0">
      <sharedItems count="3">
        <s v="GENERAL"/>
        <s v="INDIGENA"/>
        <s v="TOTAL"/>
      </sharedItems>
    </cacheField>
    <cacheField name="CICLO" numFmtId="0">
      <sharedItems count="15">
        <s v="12-13"/>
        <s v="13-14"/>
        <s v="14-15"/>
        <s v="15-16"/>
        <s v="16-17"/>
        <s v="17-18"/>
        <s v="18-19"/>
        <s v="19-20"/>
        <s v="20-21"/>
        <s v="21-22"/>
        <s v="22-23"/>
        <s v="23-24"/>
        <s v="24-25"/>
        <s v="25-26"/>
        <s v="26-27"/>
      </sharedItems>
    </cacheField>
    <cacheField name="H NI 1o" numFmtId="3">
      <sharedItems containsSemiMixedTypes="0" containsString="0" containsNumber="1" containsInteger="1" minValue="0" maxValue="36081"/>
    </cacheField>
    <cacheField name="M NI 1o" numFmtId="3">
      <sharedItems containsSemiMixedTypes="0" containsString="0" containsNumber="1" containsInteger="1" minValue="0" maxValue="35219"/>
    </cacheField>
    <cacheField name="H 1o" numFmtId="3">
      <sharedItems containsSemiMixedTypes="0" containsString="0" containsNumber="1" containsInteger="1" minValue="0" maxValue="36752"/>
    </cacheField>
    <cacheField name="M 1o" numFmtId="3">
      <sharedItems containsSemiMixedTypes="0" containsString="0" containsNumber="1" containsInteger="1" minValue="0" maxValue="35730"/>
    </cacheField>
    <cacheField name="H 2o" numFmtId="3">
      <sharedItems containsSemiMixedTypes="0" containsString="0" containsNumber="1" containsInteger="1" minValue="0" maxValue="38585"/>
    </cacheField>
    <cacheField name="M 2o" numFmtId="3">
      <sharedItems containsSemiMixedTypes="0" containsString="0" containsNumber="1" containsInteger="1" minValue="0" maxValue="36663"/>
    </cacheField>
    <cacheField name="H 3o" numFmtId="3">
      <sharedItems containsSemiMixedTypes="0" containsString="0" containsNumber="1" containsInteger="1" minValue="0" maxValue="37942"/>
    </cacheField>
    <cacheField name="M 3o" numFmtId="3">
      <sharedItems containsSemiMixedTypes="0" containsString="0" containsNumber="1" containsInteger="1" minValue="0" maxValue="36332"/>
    </cacheField>
    <cacheField name="H 4o" numFmtId="3">
      <sharedItems containsSemiMixedTypes="0" containsString="0" containsNumber="1" containsInteger="1" minValue="0" maxValue="37790"/>
    </cacheField>
    <cacheField name="M 4o" numFmtId="3">
      <sharedItems containsSemiMixedTypes="0" containsString="0" containsNumber="1" containsInteger="1" minValue="0" maxValue="36143"/>
    </cacheField>
    <cacheField name="H 5o" numFmtId="3">
      <sharedItems containsSemiMixedTypes="0" containsString="0" containsNumber="1" containsInteger="1" minValue="0" maxValue="37655"/>
    </cacheField>
    <cacheField name="M 5o" numFmtId="3">
      <sharedItems containsSemiMixedTypes="0" containsString="0" containsNumber="1" containsInteger="1" minValue="0" maxValue="35782"/>
    </cacheField>
    <cacheField name="H 6o" numFmtId="3">
      <sharedItems containsSemiMixedTypes="0" containsString="0" containsNumber="1" containsInteger="1" minValue="0" maxValue="36164"/>
    </cacheField>
    <cacheField name="M 6o" numFmtId="3">
      <sharedItems containsSemiMixedTypes="0" containsString="0" containsNumber="1" containsInteger="1" minValue="0" maxValue="35254"/>
    </cacheField>
    <cacheField name="H EGRE" numFmtId="3">
      <sharedItems containsSemiMixedTypes="0" containsString="0" containsNumber="1" containsInteger="1" minValue="0" maxValue="36547"/>
    </cacheField>
    <cacheField name="M EGRE" numFmtId="3">
      <sharedItems containsSemiMixedTypes="0" containsString="0" containsNumber="1" containsInteger="1" minValue="0" maxValue="35084"/>
    </cacheField>
    <cacheField name="H TOT" numFmtId="3">
      <sharedItems containsSemiMixedTypes="0" containsString="0" containsNumber="1" containsInteger="1" minValue="0" maxValue="223766"/>
    </cacheField>
    <cacheField name="M TOT" numFmtId="3">
      <sharedItems containsSemiMixedTypes="0" containsString="0" containsNumber="1" containsInteger="1" minValue="0" maxValue="213038"/>
    </cacheField>
    <cacheField name="TOTAL" numFmtId="3">
      <sharedItems containsSemiMixedTypes="0" containsString="0" containsNumber="1" containsInteger="1" minValue="0" maxValue="43680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estela_flores" refreshedDate="45394.40192546296" createdVersion="4" refreshedVersion="5" minRefreshableVersion="3" recordCount="195">
  <cacheSource type="worksheet">
    <worksheetSource ref="A2:P197" sheet="PLANTILLA SECUNDARIA" r:id="rId2"/>
  </cacheSource>
  <cacheFields count="16">
    <cacheField name="SOSTENIMIENTO" numFmtId="0">
      <sharedItems count="5">
        <s v="ESTATAL"/>
        <s v="FEDERAL"/>
        <s v="FEDERAL TRANSFERIDO"/>
        <s v="PARTICULAR"/>
        <s v="ENTIDAD"/>
      </sharedItems>
    </cacheField>
    <cacheField name="MODALIDAD" numFmtId="0">
      <sharedItems count="5">
        <s v="GENERAL"/>
        <s v="TECNICA"/>
        <s v="TELESECUNDARIA"/>
        <s v="TOTAL"/>
        <s v="CONAFE"/>
      </sharedItems>
    </cacheField>
    <cacheField name="CICLO" numFmtId="0">
      <sharedItems count="15">
        <s v="12-13"/>
        <s v="13-14"/>
        <s v="14-15"/>
        <s v="15-16"/>
        <s v="16-17"/>
        <s v="17-18"/>
        <s v="18-19"/>
        <s v="19-20"/>
        <s v="20-21"/>
        <s v="21-22"/>
        <s v="22-23"/>
        <s v="23-24"/>
        <s v="24-25"/>
        <s v="25-26"/>
        <s v="26-27"/>
      </sharedItems>
    </cacheField>
    <cacheField name="H NI 1o" numFmtId="0">
      <sharedItems containsString="0" containsBlank="1" containsNumber="1" containsInteger="1" minValue="39" maxValue="34227"/>
    </cacheField>
    <cacheField name="M NI 1o" numFmtId="0">
      <sharedItems containsString="0" containsBlank="1" containsNumber="1" containsInteger="1" minValue="53" maxValue="33280"/>
    </cacheField>
    <cacheField name="H 1o" numFmtId="0">
      <sharedItems containsString="0" containsBlank="1" containsNumber="1" containsInteger="1" minValue="41" maxValue="35737"/>
    </cacheField>
    <cacheField name="M 1o" numFmtId="0">
      <sharedItems containsString="0" containsBlank="1" containsNumber="1" containsInteger="1" minValue="54" maxValue="33920"/>
    </cacheField>
    <cacheField name="H 2o" numFmtId="0">
      <sharedItems containsString="0" containsBlank="1" containsNumber="1" containsInteger="1" minValue="36" maxValue="33177"/>
    </cacheField>
    <cacheField name="M 2o" numFmtId="0">
      <sharedItems containsString="0" containsBlank="1" containsNumber="1" containsInteger="1" minValue="53" maxValue="32714"/>
    </cacheField>
    <cacheField name="H 3o" numFmtId="0">
      <sharedItems containsString="0" containsBlank="1" containsNumber="1" containsInteger="1" minValue="35" maxValue="32141"/>
    </cacheField>
    <cacheField name="M 3o" numFmtId="0">
      <sharedItems containsString="0" containsBlank="1" containsNumber="1" containsInteger="1" minValue="53" maxValue="32008"/>
    </cacheField>
    <cacheField name="H EGRE" numFmtId="0">
      <sharedItems containsSemiMixedTypes="0" containsString="0" containsNumber="1" containsInteger="1" minValue="35" maxValue="29137"/>
    </cacheField>
    <cacheField name="M EGRE" numFmtId="0">
      <sharedItems containsSemiMixedTypes="0" containsString="0" containsNumber="1" containsInteger="1" minValue="51" maxValue="30152"/>
    </cacheField>
    <cacheField name="H TOT" numFmtId="0">
      <sharedItems containsSemiMixedTypes="0" containsString="0" containsNumber="1" containsInteger="1" minValue="0" maxValue="97346"/>
    </cacheField>
    <cacheField name="M TOT" numFmtId="0">
      <sharedItems containsSemiMixedTypes="0" containsString="0" containsNumber="1" containsInteger="1" minValue="0" maxValue="96218"/>
    </cacheField>
    <cacheField name="TOTAL" numFmtId="3">
      <sharedItems containsSemiMixedTypes="0" containsString="0" containsNumber="1" containsInteger="1" minValue="0" maxValue="1932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20">
  <r>
    <n v="156861"/>
    <x v="0"/>
    <x v="0"/>
    <n v="8"/>
    <x v="0"/>
    <x v="0"/>
    <n v="32949"/>
  </r>
  <r>
    <n v="156862"/>
    <x v="0"/>
    <x v="0"/>
    <n v="8"/>
    <x v="0"/>
    <x v="1"/>
    <n v="32339"/>
  </r>
  <r>
    <n v="156863"/>
    <x v="0"/>
    <x v="0"/>
    <n v="8"/>
    <x v="1"/>
    <x v="0"/>
    <n v="33211"/>
  </r>
  <r>
    <n v="156864"/>
    <x v="0"/>
    <x v="0"/>
    <n v="8"/>
    <x v="1"/>
    <x v="1"/>
    <n v="32655"/>
  </r>
  <r>
    <n v="156865"/>
    <x v="0"/>
    <x v="0"/>
    <n v="8"/>
    <x v="2"/>
    <x v="0"/>
    <n v="33488"/>
  </r>
  <r>
    <n v="156866"/>
    <x v="0"/>
    <x v="0"/>
    <n v="8"/>
    <x v="2"/>
    <x v="1"/>
    <n v="32895"/>
  </r>
  <r>
    <n v="156867"/>
    <x v="0"/>
    <x v="0"/>
    <n v="8"/>
    <x v="3"/>
    <x v="0"/>
    <n v="33748"/>
  </r>
  <r>
    <n v="156868"/>
    <x v="0"/>
    <x v="0"/>
    <n v="8"/>
    <x v="3"/>
    <x v="1"/>
    <n v="33065"/>
  </r>
  <r>
    <n v="156869"/>
    <x v="0"/>
    <x v="0"/>
    <n v="8"/>
    <x v="4"/>
    <x v="0"/>
    <n v="33972"/>
  </r>
  <r>
    <n v="156870"/>
    <x v="0"/>
    <x v="0"/>
    <n v="8"/>
    <x v="4"/>
    <x v="1"/>
    <n v="33199"/>
  </r>
  <r>
    <n v="156871"/>
    <x v="0"/>
    <x v="0"/>
    <n v="8"/>
    <x v="5"/>
    <x v="0"/>
    <n v="34186"/>
  </r>
  <r>
    <n v="156872"/>
    <x v="0"/>
    <x v="0"/>
    <n v="8"/>
    <x v="5"/>
    <x v="1"/>
    <n v="33320"/>
  </r>
  <r>
    <n v="156873"/>
    <x v="0"/>
    <x v="0"/>
    <n v="8"/>
    <x v="6"/>
    <x v="0"/>
    <n v="34388"/>
  </r>
  <r>
    <n v="156874"/>
    <x v="0"/>
    <x v="0"/>
    <n v="8"/>
    <x v="6"/>
    <x v="1"/>
    <n v="33434"/>
  </r>
  <r>
    <n v="156875"/>
    <x v="0"/>
    <x v="0"/>
    <n v="8"/>
    <x v="7"/>
    <x v="0"/>
    <n v="34551"/>
  </r>
  <r>
    <n v="156876"/>
    <x v="0"/>
    <x v="0"/>
    <n v="8"/>
    <x v="7"/>
    <x v="1"/>
    <n v="33523"/>
  </r>
  <r>
    <n v="156877"/>
    <x v="0"/>
    <x v="0"/>
    <n v="8"/>
    <x v="8"/>
    <x v="0"/>
    <n v="34699"/>
  </r>
  <r>
    <n v="156878"/>
    <x v="0"/>
    <x v="0"/>
    <n v="8"/>
    <x v="8"/>
    <x v="1"/>
    <n v="33573"/>
  </r>
  <r>
    <n v="156879"/>
    <x v="0"/>
    <x v="0"/>
    <n v="8"/>
    <x v="9"/>
    <x v="0"/>
    <n v="34851"/>
  </r>
  <r>
    <n v="156880"/>
    <x v="0"/>
    <x v="0"/>
    <n v="8"/>
    <x v="9"/>
    <x v="1"/>
    <n v="33621"/>
  </r>
  <r>
    <n v="156881"/>
    <x v="0"/>
    <x v="0"/>
    <n v="8"/>
    <x v="10"/>
    <x v="0"/>
    <n v="34958"/>
  </r>
  <r>
    <n v="156882"/>
    <x v="0"/>
    <x v="0"/>
    <n v="8"/>
    <x v="10"/>
    <x v="1"/>
    <n v="33643"/>
  </r>
  <r>
    <n v="156883"/>
    <x v="0"/>
    <x v="0"/>
    <n v="8"/>
    <x v="11"/>
    <x v="0"/>
    <n v="34932"/>
  </r>
  <r>
    <n v="156884"/>
    <x v="0"/>
    <x v="0"/>
    <n v="8"/>
    <x v="11"/>
    <x v="1"/>
    <n v="33562"/>
  </r>
  <r>
    <n v="156885"/>
    <x v="0"/>
    <x v="0"/>
    <n v="8"/>
    <x v="12"/>
    <x v="0"/>
    <n v="34781"/>
  </r>
  <r>
    <n v="156886"/>
    <x v="0"/>
    <x v="0"/>
    <n v="8"/>
    <x v="12"/>
    <x v="1"/>
    <n v="33397"/>
  </r>
  <r>
    <n v="156887"/>
    <x v="0"/>
    <x v="0"/>
    <n v="8"/>
    <x v="13"/>
    <x v="0"/>
    <n v="34592"/>
  </r>
  <r>
    <n v="156888"/>
    <x v="0"/>
    <x v="0"/>
    <n v="8"/>
    <x v="13"/>
    <x v="1"/>
    <n v="33234"/>
  </r>
  <r>
    <n v="156889"/>
    <x v="0"/>
    <x v="0"/>
    <n v="8"/>
    <x v="14"/>
    <x v="0"/>
    <n v="34382"/>
  </r>
  <r>
    <n v="156890"/>
    <x v="0"/>
    <x v="0"/>
    <n v="8"/>
    <x v="14"/>
    <x v="1"/>
    <n v="33064"/>
  </r>
  <r>
    <n v="156891"/>
    <x v="0"/>
    <x v="0"/>
    <n v="8"/>
    <x v="15"/>
    <x v="0"/>
    <n v="34160"/>
  </r>
  <r>
    <n v="156892"/>
    <x v="0"/>
    <x v="0"/>
    <n v="8"/>
    <x v="15"/>
    <x v="1"/>
    <n v="32860"/>
  </r>
  <r>
    <n v="156893"/>
    <x v="0"/>
    <x v="0"/>
    <n v="8"/>
    <x v="16"/>
    <x v="0"/>
    <n v="33965"/>
  </r>
  <r>
    <n v="156894"/>
    <x v="0"/>
    <x v="0"/>
    <n v="8"/>
    <x v="16"/>
    <x v="1"/>
    <n v="32639"/>
  </r>
  <r>
    <n v="156895"/>
    <x v="0"/>
    <x v="0"/>
    <n v="8"/>
    <x v="17"/>
    <x v="0"/>
    <n v="33792"/>
  </r>
  <r>
    <n v="156896"/>
    <x v="0"/>
    <x v="0"/>
    <n v="8"/>
    <x v="17"/>
    <x v="1"/>
    <n v="32440"/>
  </r>
  <r>
    <n v="156897"/>
    <x v="0"/>
    <x v="0"/>
    <n v="8"/>
    <x v="18"/>
    <x v="0"/>
    <n v="33627"/>
  </r>
  <r>
    <n v="156898"/>
    <x v="0"/>
    <x v="0"/>
    <n v="8"/>
    <x v="18"/>
    <x v="1"/>
    <n v="32297"/>
  </r>
  <r>
    <n v="156899"/>
    <x v="0"/>
    <x v="0"/>
    <n v="8"/>
    <x v="19"/>
    <x v="0"/>
    <n v="33479"/>
  </r>
  <r>
    <n v="156900"/>
    <x v="0"/>
    <x v="0"/>
    <n v="8"/>
    <x v="19"/>
    <x v="1"/>
    <n v="32203"/>
  </r>
  <r>
    <n v="156901"/>
    <x v="0"/>
    <x v="0"/>
    <n v="8"/>
    <x v="20"/>
    <x v="0"/>
    <n v="33325"/>
  </r>
  <r>
    <n v="156902"/>
    <x v="0"/>
    <x v="0"/>
    <n v="8"/>
    <x v="20"/>
    <x v="1"/>
    <n v="32102"/>
  </r>
  <r>
    <n v="156903"/>
    <x v="0"/>
    <x v="0"/>
    <n v="8"/>
    <x v="21"/>
    <x v="0"/>
    <n v="33089"/>
  </r>
  <r>
    <n v="156904"/>
    <x v="0"/>
    <x v="0"/>
    <n v="8"/>
    <x v="21"/>
    <x v="1"/>
    <n v="31916"/>
  </r>
  <r>
    <n v="156905"/>
    <x v="0"/>
    <x v="0"/>
    <n v="8"/>
    <x v="22"/>
    <x v="0"/>
    <n v="32733"/>
  </r>
  <r>
    <n v="156906"/>
    <x v="0"/>
    <x v="0"/>
    <n v="8"/>
    <x v="22"/>
    <x v="1"/>
    <n v="31647"/>
  </r>
  <r>
    <n v="156907"/>
    <x v="0"/>
    <x v="0"/>
    <n v="8"/>
    <x v="23"/>
    <x v="0"/>
    <n v="32256"/>
  </r>
  <r>
    <n v="156908"/>
    <x v="0"/>
    <x v="0"/>
    <n v="8"/>
    <x v="23"/>
    <x v="1"/>
    <n v="31324"/>
  </r>
  <r>
    <n v="156909"/>
    <x v="0"/>
    <x v="0"/>
    <n v="8"/>
    <x v="24"/>
    <x v="0"/>
    <n v="31625"/>
  </r>
  <r>
    <n v="156910"/>
    <x v="0"/>
    <x v="0"/>
    <n v="8"/>
    <x v="24"/>
    <x v="1"/>
    <n v="30921"/>
  </r>
  <r>
    <n v="156911"/>
    <x v="0"/>
    <x v="0"/>
    <n v="8"/>
    <x v="25"/>
    <x v="0"/>
    <n v="30894"/>
  </r>
  <r>
    <n v="156912"/>
    <x v="0"/>
    <x v="0"/>
    <n v="8"/>
    <x v="25"/>
    <x v="1"/>
    <n v="30464"/>
  </r>
  <r>
    <n v="156913"/>
    <x v="0"/>
    <x v="0"/>
    <n v="8"/>
    <x v="26"/>
    <x v="0"/>
    <n v="30174"/>
  </r>
  <r>
    <n v="156914"/>
    <x v="0"/>
    <x v="0"/>
    <n v="8"/>
    <x v="26"/>
    <x v="1"/>
    <n v="30030"/>
  </r>
  <r>
    <n v="156915"/>
    <x v="0"/>
    <x v="0"/>
    <n v="8"/>
    <x v="27"/>
    <x v="0"/>
    <n v="29468"/>
  </r>
  <r>
    <n v="156916"/>
    <x v="0"/>
    <x v="0"/>
    <n v="8"/>
    <x v="27"/>
    <x v="1"/>
    <n v="29610"/>
  </r>
  <r>
    <n v="156917"/>
    <x v="0"/>
    <x v="0"/>
    <n v="8"/>
    <x v="28"/>
    <x v="0"/>
    <n v="28753"/>
  </r>
  <r>
    <n v="156918"/>
    <x v="0"/>
    <x v="0"/>
    <n v="8"/>
    <x v="28"/>
    <x v="1"/>
    <n v="29172"/>
  </r>
  <r>
    <n v="156919"/>
    <x v="0"/>
    <x v="0"/>
    <n v="8"/>
    <x v="29"/>
    <x v="0"/>
    <n v="28064"/>
  </r>
  <r>
    <n v="156920"/>
    <x v="0"/>
    <x v="0"/>
    <n v="8"/>
    <x v="29"/>
    <x v="1"/>
    <n v="28734"/>
  </r>
  <r>
    <n v="156921"/>
    <x v="0"/>
    <x v="0"/>
    <n v="8"/>
    <x v="30"/>
    <x v="0"/>
    <n v="27396"/>
  </r>
  <r>
    <n v="156922"/>
    <x v="0"/>
    <x v="0"/>
    <n v="8"/>
    <x v="30"/>
    <x v="1"/>
    <n v="28307"/>
  </r>
  <r>
    <n v="156923"/>
    <x v="0"/>
    <x v="0"/>
    <n v="8"/>
    <x v="31"/>
    <x v="0"/>
    <n v="26744"/>
  </r>
  <r>
    <n v="156924"/>
    <x v="0"/>
    <x v="0"/>
    <n v="8"/>
    <x v="31"/>
    <x v="1"/>
    <n v="27893"/>
  </r>
  <r>
    <n v="156925"/>
    <x v="0"/>
    <x v="0"/>
    <n v="8"/>
    <x v="32"/>
    <x v="0"/>
    <n v="26125"/>
  </r>
  <r>
    <n v="156926"/>
    <x v="0"/>
    <x v="0"/>
    <n v="8"/>
    <x v="32"/>
    <x v="1"/>
    <n v="27502"/>
  </r>
  <r>
    <n v="156927"/>
    <x v="0"/>
    <x v="0"/>
    <n v="8"/>
    <x v="33"/>
    <x v="0"/>
    <n v="25569"/>
  </r>
  <r>
    <n v="156928"/>
    <x v="0"/>
    <x v="0"/>
    <n v="8"/>
    <x v="33"/>
    <x v="1"/>
    <n v="27143"/>
  </r>
  <r>
    <n v="156929"/>
    <x v="0"/>
    <x v="0"/>
    <n v="8"/>
    <x v="34"/>
    <x v="0"/>
    <n v="25098"/>
  </r>
  <r>
    <n v="156930"/>
    <x v="0"/>
    <x v="0"/>
    <n v="8"/>
    <x v="34"/>
    <x v="1"/>
    <n v="26818"/>
  </r>
  <r>
    <n v="156931"/>
    <x v="0"/>
    <x v="0"/>
    <n v="8"/>
    <x v="35"/>
    <x v="0"/>
    <n v="24738"/>
  </r>
  <r>
    <n v="156932"/>
    <x v="0"/>
    <x v="0"/>
    <n v="8"/>
    <x v="35"/>
    <x v="1"/>
    <n v="26541"/>
  </r>
  <r>
    <n v="156933"/>
    <x v="0"/>
    <x v="0"/>
    <n v="8"/>
    <x v="36"/>
    <x v="0"/>
    <n v="24495"/>
  </r>
  <r>
    <n v="156934"/>
    <x v="0"/>
    <x v="0"/>
    <n v="8"/>
    <x v="36"/>
    <x v="1"/>
    <n v="26317"/>
  </r>
  <r>
    <n v="156935"/>
    <x v="0"/>
    <x v="0"/>
    <n v="8"/>
    <x v="37"/>
    <x v="0"/>
    <n v="24357"/>
  </r>
  <r>
    <n v="156936"/>
    <x v="0"/>
    <x v="0"/>
    <n v="8"/>
    <x v="37"/>
    <x v="1"/>
    <n v="26144"/>
  </r>
  <r>
    <n v="156937"/>
    <x v="0"/>
    <x v="0"/>
    <n v="8"/>
    <x v="38"/>
    <x v="0"/>
    <n v="24312"/>
  </r>
  <r>
    <n v="156938"/>
    <x v="0"/>
    <x v="0"/>
    <n v="8"/>
    <x v="38"/>
    <x v="1"/>
    <n v="26011"/>
  </r>
  <r>
    <n v="156939"/>
    <x v="0"/>
    <x v="0"/>
    <n v="8"/>
    <x v="39"/>
    <x v="0"/>
    <n v="24345"/>
  </r>
  <r>
    <n v="156940"/>
    <x v="0"/>
    <x v="0"/>
    <n v="8"/>
    <x v="39"/>
    <x v="1"/>
    <n v="25910"/>
  </r>
  <r>
    <n v="156941"/>
    <x v="0"/>
    <x v="0"/>
    <n v="8"/>
    <x v="40"/>
    <x v="0"/>
    <n v="24345"/>
  </r>
  <r>
    <n v="156942"/>
    <x v="0"/>
    <x v="0"/>
    <n v="8"/>
    <x v="40"/>
    <x v="1"/>
    <n v="25748"/>
  </r>
  <r>
    <n v="156943"/>
    <x v="0"/>
    <x v="0"/>
    <n v="8"/>
    <x v="41"/>
    <x v="0"/>
    <n v="24242"/>
  </r>
  <r>
    <n v="156944"/>
    <x v="0"/>
    <x v="0"/>
    <n v="8"/>
    <x v="41"/>
    <x v="1"/>
    <n v="25472"/>
  </r>
  <r>
    <n v="156945"/>
    <x v="0"/>
    <x v="0"/>
    <n v="8"/>
    <x v="42"/>
    <x v="0"/>
    <n v="24035"/>
  </r>
  <r>
    <n v="156946"/>
    <x v="0"/>
    <x v="0"/>
    <n v="8"/>
    <x v="42"/>
    <x v="1"/>
    <n v="25104"/>
  </r>
  <r>
    <n v="156947"/>
    <x v="0"/>
    <x v="0"/>
    <n v="8"/>
    <x v="43"/>
    <x v="0"/>
    <n v="23704"/>
  </r>
  <r>
    <n v="156948"/>
    <x v="0"/>
    <x v="0"/>
    <n v="8"/>
    <x v="43"/>
    <x v="1"/>
    <n v="24644"/>
  </r>
  <r>
    <n v="156949"/>
    <x v="0"/>
    <x v="0"/>
    <n v="8"/>
    <x v="44"/>
    <x v="0"/>
    <n v="23264"/>
  </r>
  <r>
    <n v="156950"/>
    <x v="0"/>
    <x v="0"/>
    <n v="8"/>
    <x v="44"/>
    <x v="1"/>
    <n v="24105"/>
  </r>
  <r>
    <n v="156951"/>
    <x v="0"/>
    <x v="0"/>
    <n v="8"/>
    <x v="45"/>
    <x v="0"/>
    <n v="22744"/>
  </r>
  <r>
    <n v="156952"/>
    <x v="0"/>
    <x v="0"/>
    <n v="8"/>
    <x v="45"/>
    <x v="1"/>
    <n v="23509"/>
  </r>
  <r>
    <n v="156953"/>
    <x v="0"/>
    <x v="0"/>
    <n v="8"/>
    <x v="46"/>
    <x v="0"/>
    <n v="22170"/>
  </r>
  <r>
    <n v="156954"/>
    <x v="0"/>
    <x v="0"/>
    <n v="8"/>
    <x v="46"/>
    <x v="1"/>
    <n v="22872"/>
  </r>
  <r>
    <n v="156955"/>
    <x v="0"/>
    <x v="0"/>
    <n v="8"/>
    <x v="47"/>
    <x v="0"/>
    <n v="21551"/>
  </r>
  <r>
    <n v="156956"/>
    <x v="0"/>
    <x v="0"/>
    <n v="8"/>
    <x v="47"/>
    <x v="1"/>
    <n v="22208"/>
  </r>
  <r>
    <n v="156957"/>
    <x v="0"/>
    <x v="0"/>
    <n v="8"/>
    <x v="48"/>
    <x v="0"/>
    <n v="20909"/>
  </r>
  <r>
    <n v="156958"/>
    <x v="0"/>
    <x v="0"/>
    <n v="8"/>
    <x v="48"/>
    <x v="1"/>
    <n v="21538"/>
  </r>
  <r>
    <n v="156959"/>
    <x v="0"/>
    <x v="0"/>
    <n v="8"/>
    <x v="49"/>
    <x v="0"/>
    <n v="20261"/>
  </r>
  <r>
    <n v="156960"/>
    <x v="0"/>
    <x v="0"/>
    <n v="8"/>
    <x v="49"/>
    <x v="1"/>
    <n v="20873"/>
  </r>
  <r>
    <n v="156961"/>
    <x v="0"/>
    <x v="0"/>
    <n v="8"/>
    <x v="50"/>
    <x v="0"/>
    <n v="19609"/>
  </r>
  <r>
    <n v="156962"/>
    <x v="0"/>
    <x v="0"/>
    <n v="8"/>
    <x v="50"/>
    <x v="1"/>
    <n v="20215"/>
  </r>
  <r>
    <n v="156963"/>
    <x v="0"/>
    <x v="0"/>
    <n v="8"/>
    <x v="51"/>
    <x v="0"/>
    <n v="18945"/>
  </r>
  <r>
    <n v="156964"/>
    <x v="0"/>
    <x v="0"/>
    <n v="8"/>
    <x v="51"/>
    <x v="1"/>
    <n v="19553"/>
  </r>
  <r>
    <n v="156965"/>
    <x v="0"/>
    <x v="0"/>
    <n v="8"/>
    <x v="52"/>
    <x v="0"/>
    <n v="18269"/>
  </r>
  <r>
    <n v="156966"/>
    <x v="0"/>
    <x v="0"/>
    <n v="8"/>
    <x v="52"/>
    <x v="1"/>
    <n v="18882"/>
  </r>
  <r>
    <n v="156967"/>
    <x v="0"/>
    <x v="0"/>
    <n v="8"/>
    <x v="53"/>
    <x v="0"/>
    <n v="17574"/>
  </r>
  <r>
    <n v="156968"/>
    <x v="0"/>
    <x v="0"/>
    <n v="8"/>
    <x v="53"/>
    <x v="1"/>
    <n v="18198"/>
  </r>
  <r>
    <n v="156969"/>
    <x v="0"/>
    <x v="0"/>
    <n v="8"/>
    <x v="54"/>
    <x v="0"/>
    <n v="16855"/>
  </r>
  <r>
    <n v="156970"/>
    <x v="0"/>
    <x v="0"/>
    <n v="8"/>
    <x v="54"/>
    <x v="1"/>
    <n v="17493"/>
  </r>
  <r>
    <n v="156971"/>
    <x v="0"/>
    <x v="0"/>
    <n v="8"/>
    <x v="55"/>
    <x v="0"/>
    <n v="16109"/>
  </r>
  <r>
    <n v="156972"/>
    <x v="0"/>
    <x v="0"/>
    <n v="8"/>
    <x v="55"/>
    <x v="1"/>
    <n v="16763"/>
  </r>
  <r>
    <n v="156973"/>
    <x v="0"/>
    <x v="0"/>
    <n v="8"/>
    <x v="56"/>
    <x v="0"/>
    <n v="15340"/>
  </r>
  <r>
    <n v="156974"/>
    <x v="0"/>
    <x v="0"/>
    <n v="8"/>
    <x v="56"/>
    <x v="1"/>
    <n v="16011"/>
  </r>
  <r>
    <n v="156975"/>
    <x v="0"/>
    <x v="0"/>
    <n v="8"/>
    <x v="57"/>
    <x v="0"/>
    <n v="14554"/>
  </r>
  <r>
    <n v="156976"/>
    <x v="0"/>
    <x v="0"/>
    <n v="8"/>
    <x v="57"/>
    <x v="1"/>
    <n v="15240"/>
  </r>
  <r>
    <n v="156977"/>
    <x v="0"/>
    <x v="0"/>
    <n v="8"/>
    <x v="58"/>
    <x v="0"/>
    <n v="13761"/>
  </r>
  <r>
    <n v="156978"/>
    <x v="0"/>
    <x v="0"/>
    <n v="8"/>
    <x v="58"/>
    <x v="1"/>
    <n v="14467"/>
  </r>
  <r>
    <n v="156979"/>
    <x v="0"/>
    <x v="0"/>
    <n v="8"/>
    <x v="59"/>
    <x v="0"/>
    <n v="12978"/>
  </r>
  <r>
    <n v="156980"/>
    <x v="0"/>
    <x v="0"/>
    <n v="8"/>
    <x v="59"/>
    <x v="1"/>
    <n v="13702"/>
  </r>
  <r>
    <n v="156981"/>
    <x v="0"/>
    <x v="0"/>
    <n v="8"/>
    <x v="60"/>
    <x v="0"/>
    <n v="12217"/>
  </r>
  <r>
    <n v="156982"/>
    <x v="0"/>
    <x v="0"/>
    <n v="8"/>
    <x v="60"/>
    <x v="1"/>
    <n v="12960"/>
  </r>
  <r>
    <n v="156983"/>
    <x v="0"/>
    <x v="0"/>
    <n v="8"/>
    <x v="61"/>
    <x v="0"/>
    <n v="11471"/>
  </r>
  <r>
    <n v="156984"/>
    <x v="0"/>
    <x v="0"/>
    <n v="8"/>
    <x v="61"/>
    <x v="1"/>
    <n v="12243"/>
  </r>
  <r>
    <n v="156985"/>
    <x v="0"/>
    <x v="0"/>
    <n v="8"/>
    <x v="62"/>
    <x v="0"/>
    <n v="10758"/>
  </r>
  <r>
    <n v="156986"/>
    <x v="0"/>
    <x v="0"/>
    <n v="8"/>
    <x v="62"/>
    <x v="1"/>
    <n v="11544"/>
  </r>
  <r>
    <n v="156987"/>
    <x v="0"/>
    <x v="0"/>
    <n v="8"/>
    <x v="63"/>
    <x v="0"/>
    <n v="10075"/>
  </r>
  <r>
    <n v="156988"/>
    <x v="0"/>
    <x v="0"/>
    <n v="8"/>
    <x v="63"/>
    <x v="1"/>
    <n v="10866"/>
  </r>
  <r>
    <n v="156989"/>
    <x v="0"/>
    <x v="0"/>
    <n v="8"/>
    <x v="64"/>
    <x v="0"/>
    <n v="9403"/>
  </r>
  <r>
    <n v="156990"/>
    <x v="0"/>
    <x v="0"/>
    <n v="8"/>
    <x v="64"/>
    <x v="1"/>
    <n v="10213"/>
  </r>
  <r>
    <n v="156991"/>
    <x v="0"/>
    <x v="0"/>
    <n v="8"/>
    <x v="65"/>
    <x v="0"/>
    <n v="8828"/>
  </r>
  <r>
    <n v="156992"/>
    <x v="0"/>
    <x v="0"/>
    <n v="8"/>
    <x v="65"/>
    <x v="1"/>
    <n v="9658"/>
  </r>
  <r>
    <n v="156993"/>
    <x v="0"/>
    <x v="0"/>
    <n v="8"/>
    <x v="66"/>
    <x v="0"/>
    <n v="8313"/>
  </r>
  <r>
    <n v="156994"/>
    <x v="0"/>
    <x v="0"/>
    <n v="8"/>
    <x v="66"/>
    <x v="1"/>
    <n v="9159"/>
  </r>
  <r>
    <n v="156995"/>
    <x v="0"/>
    <x v="0"/>
    <n v="8"/>
    <x v="67"/>
    <x v="0"/>
    <n v="7793"/>
  </r>
  <r>
    <n v="156996"/>
    <x v="0"/>
    <x v="0"/>
    <n v="8"/>
    <x v="67"/>
    <x v="1"/>
    <n v="8642"/>
  </r>
  <r>
    <n v="156997"/>
    <x v="0"/>
    <x v="0"/>
    <n v="8"/>
    <x v="68"/>
    <x v="0"/>
    <n v="7300"/>
  </r>
  <r>
    <n v="156998"/>
    <x v="0"/>
    <x v="0"/>
    <n v="8"/>
    <x v="68"/>
    <x v="1"/>
    <n v="8150"/>
  </r>
  <r>
    <n v="156999"/>
    <x v="0"/>
    <x v="0"/>
    <n v="8"/>
    <x v="69"/>
    <x v="0"/>
    <n v="6832"/>
  </r>
  <r>
    <n v="157000"/>
    <x v="0"/>
    <x v="0"/>
    <n v="8"/>
    <x v="69"/>
    <x v="1"/>
    <n v="7680"/>
  </r>
  <r>
    <n v="157001"/>
    <x v="0"/>
    <x v="0"/>
    <n v="8"/>
    <x v="70"/>
    <x v="0"/>
    <n v="6388"/>
  </r>
  <r>
    <n v="157002"/>
    <x v="0"/>
    <x v="0"/>
    <n v="8"/>
    <x v="70"/>
    <x v="1"/>
    <n v="7232"/>
  </r>
  <r>
    <n v="157003"/>
    <x v="0"/>
    <x v="0"/>
    <n v="8"/>
    <x v="71"/>
    <x v="0"/>
    <n v="5961"/>
  </r>
  <r>
    <n v="157004"/>
    <x v="0"/>
    <x v="0"/>
    <n v="8"/>
    <x v="71"/>
    <x v="1"/>
    <n v="6796"/>
  </r>
  <r>
    <n v="157005"/>
    <x v="0"/>
    <x v="0"/>
    <n v="8"/>
    <x v="72"/>
    <x v="0"/>
    <n v="5549"/>
  </r>
  <r>
    <n v="157006"/>
    <x v="0"/>
    <x v="0"/>
    <n v="8"/>
    <x v="72"/>
    <x v="1"/>
    <n v="6371"/>
  </r>
  <r>
    <n v="157007"/>
    <x v="0"/>
    <x v="0"/>
    <n v="8"/>
    <x v="73"/>
    <x v="0"/>
    <n v="5167"/>
  </r>
  <r>
    <n v="157008"/>
    <x v="0"/>
    <x v="0"/>
    <n v="8"/>
    <x v="73"/>
    <x v="1"/>
    <n v="5973"/>
  </r>
  <r>
    <n v="157009"/>
    <x v="0"/>
    <x v="0"/>
    <n v="8"/>
    <x v="74"/>
    <x v="0"/>
    <n v="4794"/>
  </r>
  <r>
    <n v="157010"/>
    <x v="0"/>
    <x v="0"/>
    <n v="8"/>
    <x v="74"/>
    <x v="1"/>
    <n v="5580"/>
  </r>
  <r>
    <n v="157011"/>
    <x v="0"/>
    <x v="0"/>
    <n v="8"/>
    <x v="75"/>
    <x v="0"/>
    <n v="4418"/>
  </r>
  <r>
    <n v="157012"/>
    <x v="0"/>
    <x v="0"/>
    <n v="8"/>
    <x v="75"/>
    <x v="1"/>
    <n v="5175"/>
  </r>
  <r>
    <n v="157013"/>
    <x v="0"/>
    <x v="0"/>
    <n v="8"/>
    <x v="76"/>
    <x v="0"/>
    <n v="4051"/>
  </r>
  <r>
    <n v="157014"/>
    <x v="0"/>
    <x v="0"/>
    <n v="8"/>
    <x v="76"/>
    <x v="1"/>
    <n v="4773"/>
  </r>
  <r>
    <n v="157015"/>
    <x v="0"/>
    <x v="0"/>
    <n v="8"/>
    <x v="77"/>
    <x v="0"/>
    <n v="3700"/>
  </r>
  <r>
    <n v="157016"/>
    <x v="0"/>
    <x v="0"/>
    <n v="8"/>
    <x v="77"/>
    <x v="1"/>
    <n v="4383"/>
  </r>
  <r>
    <n v="157017"/>
    <x v="0"/>
    <x v="0"/>
    <n v="8"/>
    <x v="78"/>
    <x v="0"/>
    <n v="3365"/>
  </r>
  <r>
    <n v="157018"/>
    <x v="0"/>
    <x v="0"/>
    <n v="8"/>
    <x v="78"/>
    <x v="1"/>
    <n v="4009"/>
  </r>
  <r>
    <n v="157019"/>
    <x v="0"/>
    <x v="0"/>
    <n v="8"/>
    <x v="79"/>
    <x v="0"/>
    <n v="3047"/>
  </r>
  <r>
    <n v="157020"/>
    <x v="0"/>
    <x v="0"/>
    <n v="8"/>
    <x v="79"/>
    <x v="1"/>
    <n v="3648"/>
  </r>
  <r>
    <n v="157021"/>
    <x v="0"/>
    <x v="0"/>
    <n v="8"/>
    <x v="80"/>
    <x v="0"/>
    <n v="2745"/>
  </r>
  <r>
    <n v="157022"/>
    <x v="0"/>
    <x v="0"/>
    <n v="8"/>
    <x v="80"/>
    <x v="1"/>
    <n v="3302"/>
  </r>
  <r>
    <n v="157023"/>
    <x v="0"/>
    <x v="0"/>
    <n v="8"/>
    <x v="81"/>
    <x v="0"/>
    <n v="2459"/>
  </r>
  <r>
    <n v="157024"/>
    <x v="0"/>
    <x v="0"/>
    <n v="8"/>
    <x v="81"/>
    <x v="1"/>
    <n v="2972"/>
  </r>
  <r>
    <n v="157025"/>
    <x v="0"/>
    <x v="0"/>
    <n v="8"/>
    <x v="82"/>
    <x v="0"/>
    <n v="2190"/>
  </r>
  <r>
    <n v="157026"/>
    <x v="0"/>
    <x v="0"/>
    <n v="8"/>
    <x v="82"/>
    <x v="1"/>
    <n v="2656"/>
  </r>
  <r>
    <n v="157027"/>
    <x v="0"/>
    <x v="0"/>
    <n v="8"/>
    <x v="83"/>
    <x v="0"/>
    <n v="1934"/>
  </r>
  <r>
    <n v="157028"/>
    <x v="0"/>
    <x v="0"/>
    <n v="8"/>
    <x v="83"/>
    <x v="1"/>
    <n v="2357"/>
  </r>
  <r>
    <n v="157029"/>
    <x v="0"/>
    <x v="0"/>
    <n v="8"/>
    <x v="84"/>
    <x v="0"/>
    <n v="1692"/>
  </r>
  <r>
    <n v="157030"/>
    <x v="0"/>
    <x v="0"/>
    <n v="8"/>
    <x v="84"/>
    <x v="1"/>
    <n v="2074"/>
  </r>
  <r>
    <n v="157031"/>
    <x v="0"/>
    <x v="0"/>
    <n v="8"/>
    <x v="85"/>
    <x v="0"/>
    <n v="1463"/>
  </r>
  <r>
    <n v="157032"/>
    <x v="0"/>
    <x v="0"/>
    <n v="8"/>
    <x v="85"/>
    <x v="1"/>
    <n v="1804"/>
  </r>
  <r>
    <n v="157033"/>
    <x v="0"/>
    <x v="0"/>
    <n v="8"/>
    <x v="86"/>
    <x v="0"/>
    <n v="1246"/>
  </r>
  <r>
    <n v="157034"/>
    <x v="0"/>
    <x v="0"/>
    <n v="8"/>
    <x v="86"/>
    <x v="1"/>
    <n v="1549"/>
  </r>
  <r>
    <n v="157035"/>
    <x v="0"/>
    <x v="0"/>
    <n v="8"/>
    <x v="87"/>
    <x v="0"/>
    <n v="1051"/>
  </r>
  <r>
    <n v="157036"/>
    <x v="0"/>
    <x v="0"/>
    <n v="8"/>
    <x v="87"/>
    <x v="1"/>
    <n v="1321"/>
  </r>
  <r>
    <n v="157037"/>
    <x v="0"/>
    <x v="0"/>
    <n v="8"/>
    <x v="88"/>
    <x v="0"/>
    <n v="877"/>
  </r>
  <r>
    <n v="157038"/>
    <x v="0"/>
    <x v="0"/>
    <n v="8"/>
    <x v="88"/>
    <x v="1"/>
    <n v="1114"/>
  </r>
  <r>
    <n v="157039"/>
    <x v="0"/>
    <x v="0"/>
    <n v="8"/>
    <x v="89"/>
    <x v="0"/>
    <n v="722"/>
  </r>
  <r>
    <n v="157040"/>
    <x v="0"/>
    <x v="0"/>
    <n v="8"/>
    <x v="89"/>
    <x v="1"/>
    <n v="930"/>
  </r>
  <r>
    <n v="157041"/>
    <x v="0"/>
    <x v="0"/>
    <n v="8"/>
    <x v="90"/>
    <x v="0"/>
    <n v="590"/>
  </r>
  <r>
    <n v="157042"/>
    <x v="0"/>
    <x v="0"/>
    <n v="8"/>
    <x v="90"/>
    <x v="1"/>
    <n v="771"/>
  </r>
  <r>
    <n v="157043"/>
    <x v="0"/>
    <x v="0"/>
    <n v="8"/>
    <x v="91"/>
    <x v="0"/>
    <n v="475"/>
  </r>
  <r>
    <n v="157044"/>
    <x v="0"/>
    <x v="0"/>
    <n v="8"/>
    <x v="91"/>
    <x v="1"/>
    <n v="632"/>
  </r>
  <r>
    <n v="157045"/>
    <x v="0"/>
    <x v="0"/>
    <n v="8"/>
    <x v="92"/>
    <x v="0"/>
    <n v="375"/>
  </r>
  <r>
    <n v="157046"/>
    <x v="0"/>
    <x v="0"/>
    <n v="8"/>
    <x v="92"/>
    <x v="1"/>
    <n v="511"/>
  </r>
  <r>
    <n v="157047"/>
    <x v="0"/>
    <x v="0"/>
    <n v="8"/>
    <x v="93"/>
    <x v="0"/>
    <n v="292"/>
  </r>
  <r>
    <n v="157048"/>
    <x v="0"/>
    <x v="0"/>
    <n v="8"/>
    <x v="93"/>
    <x v="1"/>
    <n v="405"/>
  </r>
  <r>
    <n v="157049"/>
    <x v="0"/>
    <x v="0"/>
    <n v="8"/>
    <x v="94"/>
    <x v="0"/>
    <n v="223"/>
  </r>
  <r>
    <n v="157050"/>
    <x v="0"/>
    <x v="0"/>
    <n v="8"/>
    <x v="94"/>
    <x v="1"/>
    <n v="316"/>
  </r>
  <r>
    <n v="157051"/>
    <x v="0"/>
    <x v="0"/>
    <n v="8"/>
    <x v="95"/>
    <x v="0"/>
    <n v="167"/>
  </r>
  <r>
    <n v="157052"/>
    <x v="0"/>
    <x v="0"/>
    <n v="8"/>
    <x v="95"/>
    <x v="1"/>
    <n v="243"/>
  </r>
  <r>
    <n v="157053"/>
    <x v="0"/>
    <x v="0"/>
    <n v="8"/>
    <x v="96"/>
    <x v="0"/>
    <n v="122"/>
  </r>
  <r>
    <n v="157054"/>
    <x v="0"/>
    <x v="0"/>
    <n v="8"/>
    <x v="96"/>
    <x v="1"/>
    <n v="182"/>
  </r>
  <r>
    <n v="157055"/>
    <x v="0"/>
    <x v="0"/>
    <n v="8"/>
    <x v="97"/>
    <x v="0"/>
    <n v="88"/>
  </r>
  <r>
    <n v="157056"/>
    <x v="0"/>
    <x v="0"/>
    <n v="8"/>
    <x v="97"/>
    <x v="1"/>
    <n v="134"/>
  </r>
  <r>
    <n v="157057"/>
    <x v="0"/>
    <x v="0"/>
    <n v="8"/>
    <x v="98"/>
    <x v="0"/>
    <n v="61"/>
  </r>
  <r>
    <n v="157058"/>
    <x v="0"/>
    <x v="0"/>
    <n v="8"/>
    <x v="98"/>
    <x v="1"/>
    <n v="96"/>
  </r>
  <r>
    <n v="157059"/>
    <x v="0"/>
    <x v="0"/>
    <n v="8"/>
    <x v="99"/>
    <x v="0"/>
    <n v="42"/>
  </r>
  <r>
    <n v="157060"/>
    <x v="0"/>
    <x v="0"/>
    <n v="8"/>
    <x v="99"/>
    <x v="1"/>
    <n v="67"/>
  </r>
  <r>
    <n v="157061"/>
    <x v="0"/>
    <x v="0"/>
    <n v="8"/>
    <x v="100"/>
    <x v="0"/>
    <n v="28"/>
  </r>
  <r>
    <n v="157062"/>
    <x v="0"/>
    <x v="0"/>
    <n v="8"/>
    <x v="100"/>
    <x v="1"/>
    <n v="46"/>
  </r>
  <r>
    <n v="157063"/>
    <x v="0"/>
    <x v="0"/>
    <n v="8"/>
    <x v="101"/>
    <x v="0"/>
    <n v="18"/>
  </r>
  <r>
    <n v="157064"/>
    <x v="0"/>
    <x v="0"/>
    <n v="8"/>
    <x v="101"/>
    <x v="1"/>
    <n v="30"/>
  </r>
  <r>
    <n v="157065"/>
    <x v="0"/>
    <x v="0"/>
    <n v="8"/>
    <x v="102"/>
    <x v="0"/>
    <n v="11"/>
  </r>
  <r>
    <n v="157066"/>
    <x v="0"/>
    <x v="0"/>
    <n v="8"/>
    <x v="102"/>
    <x v="1"/>
    <n v="19"/>
  </r>
  <r>
    <n v="157067"/>
    <x v="0"/>
    <x v="0"/>
    <n v="8"/>
    <x v="103"/>
    <x v="0"/>
    <n v="7"/>
  </r>
  <r>
    <n v="157068"/>
    <x v="0"/>
    <x v="0"/>
    <n v="8"/>
    <x v="103"/>
    <x v="1"/>
    <n v="12"/>
  </r>
  <r>
    <n v="157069"/>
    <x v="0"/>
    <x v="0"/>
    <n v="8"/>
    <x v="104"/>
    <x v="0"/>
    <n v="4"/>
  </r>
  <r>
    <n v="157070"/>
    <x v="0"/>
    <x v="0"/>
    <n v="8"/>
    <x v="104"/>
    <x v="1"/>
    <n v="7"/>
  </r>
  <r>
    <n v="157071"/>
    <x v="0"/>
    <x v="0"/>
    <n v="8"/>
    <x v="105"/>
    <x v="0"/>
    <n v="2"/>
  </r>
  <r>
    <n v="157072"/>
    <x v="0"/>
    <x v="0"/>
    <n v="8"/>
    <x v="105"/>
    <x v="1"/>
    <n v="3"/>
  </r>
  <r>
    <n v="157073"/>
    <x v="0"/>
    <x v="0"/>
    <n v="8"/>
    <x v="106"/>
    <x v="0"/>
    <n v="1"/>
  </r>
  <r>
    <n v="157074"/>
    <x v="0"/>
    <x v="0"/>
    <n v="8"/>
    <x v="106"/>
    <x v="1"/>
    <n v="2"/>
  </r>
  <r>
    <n v="157075"/>
    <x v="0"/>
    <x v="0"/>
    <n v="8"/>
    <x v="107"/>
    <x v="0"/>
    <n v="0"/>
  </r>
  <r>
    <n v="157076"/>
    <x v="0"/>
    <x v="0"/>
    <n v="8"/>
    <x v="107"/>
    <x v="1"/>
    <n v="0"/>
  </r>
  <r>
    <n v="157077"/>
    <x v="0"/>
    <x v="0"/>
    <n v="8"/>
    <x v="108"/>
    <x v="0"/>
    <n v="0"/>
  </r>
  <r>
    <n v="157078"/>
    <x v="0"/>
    <x v="0"/>
    <n v="8"/>
    <x v="108"/>
    <x v="1"/>
    <n v="0"/>
  </r>
  <r>
    <n v="157079"/>
    <x v="0"/>
    <x v="0"/>
    <n v="8"/>
    <x v="109"/>
    <x v="0"/>
    <n v="0"/>
  </r>
  <r>
    <n v="157080"/>
    <x v="0"/>
    <x v="0"/>
    <n v="8"/>
    <x v="109"/>
    <x v="1"/>
    <n v="0"/>
  </r>
  <r>
    <n v="157081"/>
    <x v="1"/>
    <x v="0"/>
    <n v="8"/>
    <x v="0"/>
    <x v="0"/>
    <n v="32744"/>
  </r>
  <r>
    <n v="157082"/>
    <x v="1"/>
    <x v="0"/>
    <n v="8"/>
    <x v="0"/>
    <x v="1"/>
    <n v="31882"/>
  </r>
  <r>
    <n v="157083"/>
    <x v="1"/>
    <x v="0"/>
    <n v="8"/>
    <x v="1"/>
    <x v="0"/>
    <n v="32765"/>
  </r>
  <r>
    <n v="157084"/>
    <x v="1"/>
    <x v="0"/>
    <n v="8"/>
    <x v="1"/>
    <x v="1"/>
    <n v="32246"/>
  </r>
  <r>
    <n v="157085"/>
    <x v="1"/>
    <x v="0"/>
    <n v="8"/>
    <x v="2"/>
    <x v="0"/>
    <n v="33095"/>
  </r>
  <r>
    <n v="157086"/>
    <x v="1"/>
    <x v="0"/>
    <n v="8"/>
    <x v="2"/>
    <x v="1"/>
    <n v="32578"/>
  </r>
  <r>
    <n v="157087"/>
    <x v="1"/>
    <x v="0"/>
    <n v="8"/>
    <x v="3"/>
    <x v="0"/>
    <n v="33392"/>
  </r>
  <r>
    <n v="157088"/>
    <x v="1"/>
    <x v="0"/>
    <n v="8"/>
    <x v="3"/>
    <x v="1"/>
    <n v="32807"/>
  </r>
  <r>
    <n v="157089"/>
    <x v="1"/>
    <x v="0"/>
    <n v="8"/>
    <x v="4"/>
    <x v="0"/>
    <n v="33662"/>
  </r>
  <r>
    <n v="157090"/>
    <x v="1"/>
    <x v="0"/>
    <n v="8"/>
    <x v="4"/>
    <x v="1"/>
    <n v="32969"/>
  </r>
  <r>
    <n v="157091"/>
    <x v="1"/>
    <x v="0"/>
    <n v="8"/>
    <x v="5"/>
    <x v="0"/>
    <n v="33890"/>
  </r>
  <r>
    <n v="157092"/>
    <x v="1"/>
    <x v="0"/>
    <n v="8"/>
    <x v="5"/>
    <x v="1"/>
    <n v="33100"/>
  </r>
  <r>
    <n v="157093"/>
    <x v="1"/>
    <x v="0"/>
    <n v="8"/>
    <x v="6"/>
    <x v="0"/>
    <n v="34108"/>
  </r>
  <r>
    <n v="157094"/>
    <x v="1"/>
    <x v="0"/>
    <n v="8"/>
    <x v="6"/>
    <x v="1"/>
    <n v="33225"/>
  </r>
  <r>
    <n v="157095"/>
    <x v="1"/>
    <x v="0"/>
    <n v="8"/>
    <x v="7"/>
    <x v="0"/>
    <n v="34318"/>
  </r>
  <r>
    <n v="157096"/>
    <x v="1"/>
    <x v="0"/>
    <n v="8"/>
    <x v="7"/>
    <x v="1"/>
    <n v="33349"/>
  </r>
  <r>
    <n v="157097"/>
    <x v="1"/>
    <x v="0"/>
    <n v="8"/>
    <x v="8"/>
    <x v="0"/>
    <n v="34490"/>
  </r>
  <r>
    <n v="157098"/>
    <x v="1"/>
    <x v="0"/>
    <n v="8"/>
    <x v="8"/>
    <x v="1"/>
    <n v="33447"/>
  </r>
  <r>
    <n v="157099"/>
    <x v="1"/>
    <x v="0"/>
    <n v="8"/>
    <x v="9"/>
    <x v="0"/>
    <n v="34646"/>
  </r>
  <r>
    <n v="157100"/>
    <x v="1"/>
    <x v="0"/>
    <n v="8"/>
    <x v="9"/>
    <x v="1"/>
    <n v="33502"/>
  </r>
  <r>
    <n v="157101"/>
    <x v="1"/>
    <x v="0"/>
    <n v="8"/>
    <x v="10"/>
    <x v="0"/>
    <n v="34805"/>
  </r>
  <r>
    <n v="157102"/>
    <x v="1"/>
    <x v="0"/>
    <n v="8"/>
    <x v="10"/>
    <x v="1"/>
    <n v="33552"/>
  </r>
  <r>
    <n v="157103"/>
    <x v="1"/>
    <x v="0"/>
    <n v="8"/>
    <x v="11"/>
    <x v="0"/>
    <n v="34911"/>
  </r>
  <r>
    <n v="157104"/>
    <x v="1"/>
    <x v="0"/>
    <n v="8"/>
    <x v="11"/>
    <x v="1"/>
    <n v="33574"/>
  </r>
  <r>
    <n v="157105"/>
    <x v="1"/>
    <x v="0"/>
    <n v="8"/>
    <x v="12"/>
    <x v="0"/>
    <n v="34877"/>
  </r>
  <r>
    <n v="157106"/>
    <x v="1"/>
    <x v="0"/>
    <n v="8"/>
    <x v="12"/>
    <x v="1"/>
    <n v="33489"/>
  </r>
  <r>
    <n v="157107"/>
    <x v="1"/>
    <x v="0"/>
    <n v="8"/>
    <x v="13"/>
    <x v="0"/>
    <n v="34711"/>
  </r>
  <r>
    <n v="157108"/>
    <x v="1"/>
    <x v="0"/>
    <n v="8"/>
    <x v="13"/>
    <x v="1"/>
    <n v="33319"/>
  </r>
  <r>
    <n v="157109"/>
    <x v="1"/>
    <x v="0"/>
    <n v="8"/>
    <x v="14"/>
    <x v="0"/>
    <n v="34499"/>
  </r>
  <r>
    <n v="157110"/>
    <x v="1"/>
    <x v="0"/>
    <n v="8"/>
    <x v="14"/>
    <x v="1"/>
    <n v="33145"/>
  </r>
  <r>
    <n v="157111"/>
    <x v="1"/>
    <x v="0"/>
    <n v="8"/>
    <x v="15"/>
    <x v="0"/>
    <n v="34273"/>
  </r>
  <r>
    <n v="157112"/>
    <x v="1"/>
    <x v="0"/>
    <n v="8"/>
    <x v="15"/>
    <x v="1"/>
    <n v="32969"/>
  </r>
  <r>
    <n v="157113"/>
    <x v="1"/>
    <x v="0"/>
    <n v="8"/>
    <x v="16"/>
    <x v="0"/>
    <n v="34034"/>
  </r>
  <r>
    <n v="157114"/>
    <x v="1"/>
    <x v="0"/>
    <n v="8"/>
    <x v="16"/>
    <x v="1"/>
    <n v="32757"/>
  </r>
  <r>
    <n v="157115"/>
    <x v="1"/>
    <x v="0"/>
    <n v="8"/>
    <x v="17"/>
    <x v="0"/>
    <n v="33809"/>
  </r>
  <r>
    <n v="157116"/>
    <x v="1"/>
    <x v="0"/>
    <n v="8"/>
    <x v="17"/>
    <x v="1"/>
    <n v="32521"/>
  </r>
  <r>
    <n v="157117"/>
    <x v="1"/>
    <x v="0"/>
    <n v="8"/>
    <x v="18"/>
    <x v="0"/>
    <n v="33610"/>
  </r>
  <r>
    <n v="157118"/>
    <x v="1"/>
    <x v="0"/>
    <n v="8"/>
    <x v="18"/>
    <x v="1"/>
    <n v="32310"/>
  </r>
  <r>
    <n v="157119"/>
    <x v="1"/>
    <x v="0"/>
    <n v="8"/>
    <x v="19"/>
    <x v="0"/>
    <n v="33424"/>
  </r>
  <r>
    <n v="157120"/>
    <x v="1"/>
    <x v="0"/>
    <n v="8"/>
    <x v="19"/>
    <x v="1"/>
    <n v="32160"/>
  </r>
  <r>
    <n v="157121"/>
    <x v="1"/>
    <x v="0"/>
    <n v="8"/>
    <x v="20"/>
    <x v="0"/>
    <n v="33261"/>
  </r>
  <r>
    <n v="157122"/>
    <x v="1"/>
    <x v="0"/>
    <n v="8"/>
    <x v="20"/>
    <x v="1"/>
    <n v="32059"/>
  </r>
  <r>
    <n v="157123"/>
    <x v="1"/>
    <x v="0"/>
    <n v="8"/>
    <x v="21"/>
    <x v="0"/>
    <n v="33098"/>
  </r>
  <r>
    <n v="157124"/>
    <x v="1"/>
    <x v="0"/>
    <n v="8"/>
    <x v="21"/>
    <x v="1"/>
    <n v="31952"/>
  </r>
  <r>
    <n v="157125"/>
    <x v="1"/>
    <x v="0"/>
    <n v="8"/>
    <x v="22"/>
    <x v="0"/>
    <n v="32856"/>
  </r>
  <r>
    <n v="157126"/>
    <x v="1"/>
    <x v="0"/>
    <n v="8"/>
    <x v="22"/>
    <x v="1"/>
    <n v="31768"/>
  </r>
  <r>
    <n v="157127"/>
    <x v="1"/>
    <x v="0"/>
    <n v="8"/>
    <x v="23"/>
    <x v="0"/>
    <n v="32499"/>
  </r>
  <r>
    <n v="157128"/>
    <x v="1"/>
    <x v="0"/>
    <n v="8"/>
    <x v="23"/>
    <x v="1"/>
    <n v="31501"/>
  </r>
  <r>
    <n v="157129"/>
    <x v="1"/>
    <x v="0"/>
    <n v="8"/>
    <x v="24"/>
    <x v="0"/>
    <n v="32023"/>
  </r>
  <r>
    <n v="157130"/>
    <x v="1"/>
    <x v="0"/>
    <n v="8"/>
    <x v="24"/>
    <x v="1"/>
    <n v="31179"/>
  </r>
  <r>
    <n v="157131"/>
    <x v="1"/>
    <x v="0"/>
    <n v="8"/>
    <x v="25"/>
    <x v="0"/>
    <n v="31382"/>
  </r>
  <r>
    <n v="157132"/>
    <x v="1"/>
    <x v="0"/>
    <n v="8"/>
    <x v="25"/>
    <x v="1"/>
    <n v="30770"/>
  </r>
  <r>
    <n v="157133"/>
    <x v="1"/>
    <x v="0"/>
    <n v="8"/>
    <x v="26"/>
    <x v="0"/>
    <n v="30643"/>
  </r>
  <r>
    <n v="157134"/>
    <x v="1"/>
    <x v="0"/>
    <n v="8"/>
    <x v="26"/>
    <x v="1"/>
    <n v="30307"/>
  </r>
  <r>
    <n v="157135"/>
    <x v="1"/>
    <x v="0"/>
    <n v="8"/>
    <x v="27"/>
    <x v="0"/>
    <n v="29926"/>
  </r>
  <r>
    <n v="157136"/>
    <x v="1"/>
    <x v="0"/>
    <n v="8"/>
    <x v="27"/>
    <x v="1"/>
    <n v="29873"/>
  </r>
  <r>
    <n v="157137"/>
    <x v="1"/>
    <x v="0"/>
    <n v="8"/>
    <x v="28"/>
    <x v="0"/>
    <n v="29222"/>
  </r>
  <r>
    <n v="157138"/>
    <x v="1"/>
    <x v="0"/>
    <n v="8"/>
    <x v="28"/>
    <x v="1"/>
    <n v="29455"/>
  </r>
  <r>
    <n v="157139"/>
    <x v="1"/>
    <x v="0"/>
    <n v="8"/>
    <x v="29"/>
    <x v="0"/>
    <n v="28512"/>
  </r>
  <r>
    <n v="157140"/>
    <x v="1"/>
    <x v="0"/>
    <n v="8"/>
    <x v="29"/>
    <x v="1"/>
    <n v="29017"/>
  </r>
  <r>
    <n v="157141"/>
    <x v="1"/>
    <x v="0"/>
    <n v="8"/>
    <x v="30"/>
    <x v="0"/>
    <n v="27821"/>
  </r>
  <r>
    <n v="157142"/>
    <x v="1"/>
    <x v="0"/>
    <n v="8"/>
    <x v="30"/>
    <x v="1"/>
    <n v="28577"/>
  </r>
  <r>
    <n v="157143"/>
    <x v="1"/>
    <x v="0"/>
    <n v="8"/>
    <x v="31"/>
    <x v="0"/>
    <n v="27155"/>
  </r>
  <r>
    <n v="157144"/>
    <x v="1"/>
    <x v="0"/>
    <n v="8"/>
    <x v="31"/>
    <x v="1"/>
    <n v="28150"/>
  </r>
  <r>
    <n v="157145"/>
    <x v="1"/>
    <x v="0"/>
    <n v="8"/>
    <x v="32"/>
    <x v="0"/>
    <n v="26508"/>
  </r>
  <r>
    <n v="157146"/>
    <x v="1"/>
    <x v="0"/>
    <n v="8"/>
    <x v="32"/>
    <x v="1"/>
    <n v="27736"/>
  </r>
  <r>
    <n v="157147"/>
    <x v="1"/>
    <x v="0"/>
    <n v="8"/>
    <x v="33"/>
    <x v="0"/>
    <n v="25895"/>
  </r>
  <r>
    <n v="157148"/>
    <x v="1"/>
    <x v="0"/>
    <n v="8"/>
    <x v="33"/>
    <x v="1"/>
    <n v="27345"/>
  </r>
  <r>
    <n v="157149"/>
    <x v="1"/>
    <x v="0"/>
    <n v="8"/>
    <x v="34"/>
    <x v="0"/>
    <n v="25345"/>
  </r>
  <r>
    <n v="157150"/>
    <x v="1"/>
    <x v="0"/>
    <n v="8"/>
    <x v="34"/>
    <x v="1"/>
    <n v="26987"/>
  </r>
  <r>
    <n v="157151"/>
    <x v="1"/>
    <x v="0"/>
    <n v="8"/>
    <x v="35"/>
    <x v="0"/>
    <n v="24881"/>
  </r>
  <r>
    <n v="157152"/>
    <x v="1"/>
    <x v="0"/>
    <n v="8"/>
    <x v="35"/>
    <x v="1"/>
    <n v="26664"/>
  </r>
  <r>
    <n v="157153"/>
    <x v="1"/>
    <x v="0"/>
    <n v="8"/>
    <x v="36"/>
    <x v="0"/>
    <n v="24528"/>
  </r>
  <r>
    <n v="157154"/>
    <x v="1"/>
    <x v="0"/>
    <n v="8"/>
    <x v="36"/>
    <x v="1"/>
    <n v="26389"/>
  </r>
  <r>
    <n v="157155"/>
    <x v="1"/>
    <x v="0"/>
    <n v="8"/>
    <x v="37"/>
    <x v="0"/>
    <n v="24290"/>
  </r>
  <r>
    <n v="157156"/>
    <x v="1"/>
    <x v="0"/>
    <n v="8"/>
    <x v="37"/>
    <x v="1"/>
    <n v="26170"/>
  </r>
  <r>
    <n v="157157"/>
    <x v="1"/>
    <x v="0"/>
    <n v="8"/>
    <x v="38"/>
    <x v="0"/>
    <n v="24156"/>
  </r>
  <r>
    <n v="157158"/>
    <x v="1"/>
    <x v="0"/>
    <n v="8"/>
    <x v="38"/>
    <x v="1"/>
    <n v="25998"/>
  </r>
  <r>
    <n v="157159"/>
    <x v="1"/>
    <x v="0"/>
    <n v="8"/>
    <x v="39"/>
    <x v="0"/>
    <n v="24117"/>
  </r>
  <r>
    <n v="157160"/>
    <x v="1"/>
    <x v="0"/>
    <n v="8"/>
    <x v="39"/>
    <x v="1"/>
    <n v="25869"/>
  </r>
  <r>
    <n v="157161"/>
    <x v="1"/>
    <x v="0"/>
    <n v="8"/>
    <x v="40"/>
    <x v="0"/>
    <n v="24153"/>
  </r>
  <r>
    <n v="157162"/>
    <x v="1"/>
    <x v="0"/>
    <n v="8"/>
    <x v="40"/>
    <x v="1"/>
    <n v="25771"/>
  </r>
  <r>
    <n v="157163"/>
    <x v="1"/>
    <x v="0"/>
    <n v="8"/>
    <x v="41"/>
    <x v="0"/>
    <n v="24157"/>
  </r>
  <r>
    <n v="157164"/>
    <x v="1"/>
    <x v="0"/>
    <n v="8"/>
    <x v="41"/>
    <x v="1"/>
    <n v="25612"/>
  </r>
  <r>
    <n v="157165"/>
    <x v="1"/>
    <x v="0"/>
    <n v="8"/>
    <x v="42"/>
    <x v="0"/>
    <n v="24058"/>
  </r>
  <r>
    <n v="157166"/>
    <x v="1"/>
    <x v="0"/>
    <n v="8"/>
    <x v="42"/>
    <x v="1"/>
    <n v="25337"/>
  </r>
  <r>
    <n v="157167"/>
    <x v="1"/>
    <x v="0"/>
    <n v="8"/>
    <x v="43"/>
    <x v="0"/>
    <n v="23853"/>
  </r>
  <r>
    <n v="157168"/>
    <x v="1"/>
    <x v="0"/>
    <n v="8"/>
    <x v="43"/>
    <x v="1"/>
    <n v="24973"/>
  </r>
  <r>
    <n v="157169"/>
    <x v="1"/>
    <x v="0"/>
    <n v="8"/>
    <x v="44"/>
    <x v="0"/>
    <n v="23527"/>
  </r>
  <r>
    <n v="157170"/>
    <x v="1"/>
    <x v="0"/>
    <n v="8"/>
    <x v="44"/>
    <x v="1"/>
    <n v="24516"/>
  </r>
  <r>
    <n v="157171"/>
    <x v="1"/>
    <x v="0"/>
    <n v="8"/>
    <x v="45"/>
    <x v="0"/>
    <n v="23090"/>
  </r>
  <r>
    <n v="157172"/>
    <x v="1"/>
    <x v="0"/>
    <n v="8"/>
    <x v="45"/>
    <x v="1"/>
    <n v="23978"/>
  </r>
  <r>
    <n v="157173"/>
    <x v="1"/>
    <x v="0"/>
    <n v="8"/>
    <x v="46"/>
    <x v="0"/>
    <n v="22574"/>
  </r>
  <r>
    <n v="157174"/>
    <x v="1"/>
    <x v="0"/>
    <n v="8"/>
    <x v="46"/>
    <x v="1"/>
    <n v="23382"/>
  </r>
  <r>
    <n v="157175"/>
    <x v="1"/>
    <x v="0"/>
    <n v="8"/>
    <x v="47"/>
    <x v="0"/>
    <n v="22001"/>
  </r>
  <r>
    <n v="157176"/>
    <x v="1"/>
    <x v="0"/>
    <n v="8"/>
    <x v="47"/>
    <x v="1"/>
    <n v="22743"/>
  </r>
  <r>
    <n v="157177"/>
    <x v="1"/>
    <x v="0"/>
    <n v="8"/>
    <x v="48"/>
    <x v="0"/>
    <n v="21382"/>
  </r>
  <r>
    <n v="157178"/>
    <x v="1"/>
    <x v="0"/>
    <n v="8"/>
    <x v="48"/>
    <x v="1"/>
    <n v="22077"/>
  </r>
  <r>
    <n v="157179"/>
    <x v="1"/>
    <x v="0"/>
    <n v="8"/>
    <x v="49"/>
    <x v="0"/>
    <n v="20739"/>
  </r>
  <r>
    <n v="157180"/>
    <x v="1"/>
    <x v="0"/>
    <n v="8"/>
    <x v="49"/>
    <x v="1"/>
    <n v="21404"/>
  </r>
  <r>
    <n v="157181"/>
    <x v="1"/>
    <x v="0"/>
    <n v="8"/>
    <x v="50"/>
    <x v="0"/>
    <n v="20089"/>
  </r>
  <r>
    <n v="157182"/>
    <x v="1"/>
    <x v="0"/>
    <n v="8"/>
    <x v="50"/>
    <x v="1"/>
    <n v="20741"/>
  </r>
  <r>
    <n v="157183"/>
    <x v="1"/>
    <x v="0"/>
    <n v="8"/>
    <x v="51"/>
    <x v="0"/>
    <n v="19436"/>
  </r>
  <r>
    <n v="157184"/>
    <x v="1"/>
    <x v="0"/>
    <n v="8"/>
    <x v="51"/>
    <x v="1"/>
    <n v="20083"/>
  </r>
  <r>
    <n v="157185"/>
    <x v="1"/>
    <x v="0"/>
    <n v="8"/>
    <x v="52"/>
    <x v="0"/>
    <n v="18771"/>
  </r>
  <r>
    <n v="157186"/>
    <x v="1"/>
    <x v="0"/>
    <n v="8"/>
    <x v="52"/>
    <x v="1"/>
    <n v="19415"/>
  </r>
  <r>
    <n v="157187"/>
    <x v="1"/>
    <x v="0"/>
    <n v="8"/>
    <x v="53"/>
    <x v="0"/>
    <n v="18092"/>
  </r>
  <r>
    <n v="157188"/>
    <x v="1"/>
    <x v="0"/>
    <n v="8"/>
    <x v="53"/>
    <x v="1"/>
    <n v="18740"/>
  </r>
  <r>
    <n v="157189"/>
    <x v="1"/>
    <x v="0"/>
    <n v="8"/>
    <x v="54"/>
    <x v="0"/>
    <n v="17394"/>
  </r>
  <r>
    <n v="157190"/>
    <x v="1"/>
    <x v="0"/>
    <n v="8"/>
    <x v="54"/>
    <x v="1"/>
    <n v="18051"/>
  </r>
  <r>
    <n v="157191"/>
    <x v="1"/>
    <x v="0"/>
    <n v="8"/>
    <x v="55"/>
    <x v="0"/>
    <n v="16673"/>
  </r>
  <r>
    <n v="157192"/>
    <x v="1"/>
    <x v="0"/>
    <n v="8"/>
    <x v="55"/>
    <x v="1"/>
    <n v="17343"/>
  </r>
  <r>
    <n v="157193"/>
    <x v="1"/>
    <x v="0"/>
    <n v="8"/>
    <x v="56"/>
    <x v="0"/>
    <n v="15925"/>
  </r>
  <r>
    <n v="157194"/>
    <x v="1"/>
    <x v="0"/>
    <n v="8"/>
    <x v="56"/>
    <x v="1"/>
    <n v="16612"/>
  </r>
  <r>
    <n v="157195"/>
    <x v="1"/>
    <x v="0"/>
    <n v="8"/>
    <x v="57"/>
    <x v="0"/>
    <n v="15150"/>
  </r>
  <r>
    <n v="157196"/>
    <x v="1"/>
    <x v="0"/>
    <n v="8"/>
    <x v="57"/>
    <x v="1"/>
    <n v="15853"/>
  </r>
  <r>
    <n v="157197"/>
    <x v="1"/>
    <x v="0"/>
    <n v="8"/>
    <x v="58"/>
    <x v="0"/>
    <n v="14359"/>
  </r>
  <r>
    <n v="157198"/>
    <x v="1"/>
    <x v="0"/>
    <n v="8"/>
    <x v="58"/>
    <x v="1"/>
    <n v="15078"/>
  </r>
  <r>
    <n v="157199"/>
    <x v="1"/>
    <x v="0"/>
    <n v="8"/>
    <x v="59"/>
    <x v="0"/>
    <n v="13561"/>
  </r>
  <r>
    <n v="157200"/>
    <x v="1"/>
    <x v="0"/>
    <n v="8"/>
    <x v="59"/>
    <x v="1"/>
    <n v="14299"/>
  </r>
  <r>
    <n v="157201"/>
    <x v="1"/>
    <x v="0"/>
    <n v="8"/>
    <x v="60"/>
    <x v="0"/>
    <n v="12775"/>
  </r>
  <r>
    <n v="157202"/>
    <x v="1"/>
    <x v="0"/>
    <n v="8"/>
    <x v="60"/>
    <x v="1"/>
    <n v="13528"/>
  </r>
  <r>
    <n v="157203"/>
    <x v="1"/>
    <x v="0"/>
    <n v="8"/>
    <x v="61"/>
    <x v="0"/>
    <n v="12009"/>
  </r>
  <r>
    <n v="157204"/>
    <x v="1"/>
    <x v="0"/>
    <n v="8"/>
    <x v="61"/>
    <x v="1"/>
    <n v="12781"/>
  </r>
  <r>
    <n v="157205"/>
    <x v="1"/>
    <x v="0"/>
    <n v="8"/>
    <x v="62"/>
    <x v="0"/>
    <n v="11258"/>
  </r>
  <r>
    <n v="157206"/>
    <x v="1"/>
    <x v="0"/>
    <n v="8"/>
    <x v="62"/>
    <x v="1"/>
    <n v="12059"/>
  </r>
  <r>
    <n v="157207"/>
    <x v="1"/>
    <x v="0"/>
    <n v="8"/>
    <x v="63"/>
    <x v="0"/>
    <n v="10540"/>
  </r>
  <r>
    <n v="157208"/>
    <x v="1"/>
    <x v="0"/>
    <n v="8"/>
    <x v="63"/>
    <x v="1"/>
    <n v="11359"/>
  </r>
  <r>
    <n v="157209"/>
    <x v="1"/>
    <x v="0"/>
    <n v="8"/>
    <x v="64"/>
    <x v="0"/>
    <n v="9851"/>
  </r>
  <r>
    <n v="157210"/>
    <x v="1"/>
    <x v="0"/>
    <n v="8"/>
    <x v="64"/>
    <x v="1"/>
    <n v="10679"/>
  </r>
  <r>
    <n v="157211"/>
    <x v="1"/>
    <x v="0"/>
    <n v="8"/>
    <x v="65"/>
    <x v="0"/>
    <n v="9177"/>
  </r>
  <r>
    <n v="157212"/>
    <x v="1"/>
    <x v="0"/>
    <n v="8"/>
    <x v="65"/>
    <x v="1"/>
    <n v="10024"/>
  </r>
  <r>
    <n v="157213"/>
    <x v="1"/>
    <x v="0"/>
    <n v="8"/>
    <x v="66"/>
    <x v="0"/>
    <n v="8595"/>
  </r>
  <r>
    <n v="157214"/>
    <x v="1"/>
    <x v="0"/>
    <n v="8"/>
    <x v="66"/>
    <x v="1"/>
    <n v="9468"/>
  </r>
  <r>
    <n v="157215"/>
    <x v="1"/>
    <x v="0"/>
    <n v="8"/>
    <x v="67"/>
    <x v="0"/>
    <n v="8075"/>
  </r>
  <r>
    <n v="157216"/>
    <x v="1"/>
    <x v="0"/>
    <n v="8"/>
    <x v="67"/>
    <x v="1"/>
    <n v="8965"/>
  </r>
  <r>
    <n v="157217"/>
    <x v="1"/>
    <x v="0"/>
    <n v="8"/>
    <x v="68"/>
    <x v="0"/>
    <n v="7552"/>
  </r>
  <r>
    <n v="157218"/>
    <x v="1"/>
    <x v="0"/>
    <n v="8"/>
    <x v="68"/>
    <x v="1"/>
    <n v="8445"/>
  </r>
  <r>
    <n v="157219"/>
    <x v="1"/>
    <x v="0"/>
    <n v="8"/>
    <x v="69"/>
    <x v="0"/>
    <n v="7057"/>
  </r>
  <r>
    <n v="157220"/>
    <x v="1"/>
    <x v="0"/>
    <n v="8"/>
    <x v="69"/>
    <x v="1"/>
    <n v="7950"/>
  </r>
  <r>
    <n v="157221"/>
    <x v="1"/>
    <x v="0"/>
    <n v="8"/>
    <x v="70"/>
    <x v="0"/>
    <n v="6588"/>
  </r>
  <r>
    <n v="157222"/>
    <x v="1"/>
    <x v="0"/>
    <n v="8"/>
    <x v="70"/>
    <x v="1"/>
    <n v="7477"/>
  </r>
  <r>
    <n v="157223"/>
    <x v="1"/>
    <x v="0"/>
    <n v="8"/>
    <x v="71"/>
    <x v="0"/>
    <n v="6143"/>
  </r>
  <r>
    <n v="157224"/>
    <x v="1"/>
    <x v="0"/>
    <n v="8"/>
    <x v="71"/>
    <x v="1"/>
    <n v="7024"/>
  </r>
  <r>
    <n v="157225"/>
    <x v="1"/>
    <x v="0"/>
    <n v="8"/>
    <x v="72"/>
    <x v="0"/>
    <n v="5715"/>
  </r>
  <r>
    <n v="157226"/>
    <x v="1"/>
    <x v="0"/>
    <n v="8"/>
    <x v="72"/>
    <x v="1"/>
    <n v="6584"/>
  </r>
  <r>
    <n v="157227"/>
    <x v="1"/>
    <x v="0"/>
    <n v="8"/>
    <x v="73"/>
    <x v="0"/>
    <n v="5304"/>
  </r>
  <r>
    <n v="157228"/>
    <x v="1"/>
    <x v="0"/>
    <n v="8"/>
    <x v="73"/>
    <x v="1"/>
    <n v="6156"/>
  </r>
  <r>
    <n v="157229"/>
    <x v="1"/>
    <x v="0"/>
    <n v="8"/>
    <x v="74"/>
    <x v="0"/>
    <n v="4921"/>
  </r>
  <r>
    <n v="157230"/>
    <x v="1"/>
    <x v="0"/>
    <n v="8"/>
    <x v="74"/>
    <x v="1"/>
    <n v="5752"/>
  </r>
  <r>
    <n v="157231"/>
    <x v="1"/>
    <x v="0"/>
    <n v="8"/>
    <x v="75"/>
    <x v="0"/>
    <n v="4548"/>
  </r>
  <r>
    <n v="157232"/>
    <x v="1"/>
    <x v="0"/>
    <n v="8"/>
    <x v="75"/>
    <x v="1"/>
    <n v="5353"/>
  </r>
  <r>
    <n v="157233"/>
    <x v="1"/>
    <x v="0"/>
    <n v="8"/>
    <x v="76"/>
    <x v="0"/>
    <n v="4173"/>
  </r>
  <r>
    <n v="157234"/>
    <x v="1"/>
    <x v="0"/>
    <n v="8"/>
    <x v="76"/>
    <x v="1"/>
    <n v="4944"/>
  </r>
  <r>
    <n v="157235"/>
    <x v="1"/>
    <x v="0"/>
    <n v="8"/>
    <x v="77"/>
    <x v="0"/>
    <n v="3810"/>
  </r>
  <r>
    <n v="157236"/>
    <x v="1"/>
    <x v="0"/>
    <n v="8"/>
    <x v="77"/>
    <x v="1"/>
    <n v="4539"/>
  </r>
  <r>
    <n v="157237"/>
    <x v="1"/>
    <x v="0"/>
    <n v="8"/>
    <x v="78"/>
    <x v="0"/>
    <n v="3463"/>
  </r>
  <r>
    <n v="157238"/>
    <x v="1"/>
    <x v="0"/>
    <n v="8"/>
    <x v="78"/>
    <x v="1"/>
    <n v="4147"/>
  </r>
  <r>
    <n v="157239"/>
    <x v="1"/>
    <x v="0"/>
    <n v="8"/>
    <x v="79"/>
    <x v="0"/>
    <n v="3134"/>
  </r>
  <r>
    <n v="157240"/>
    <x v="1"/>
    <x v="0"/>
    <n v="8"/>
    <x v="79"/>
    <x v="1"/>
    <n v="3771"/>
  </r>
  <r>
    <n v="157241"/>
    <x v="1"/>
    <x v="0"/>
    <n v="8"/>
    <x v="80"/>
    <x v="0"/>
    <n v="2823"/>
  </r>
  <r>
    <n v="157242"/>
    <x v="1"/>
    <x v="0"/>
    <n v="8"/>
    <x v="80"/>
    <x v="1"/>
    <n v="3412"/>
  </r>
  <r>
    <n v="157243"/>
    <x v="1"/>
    <x v="0"/>
    <n v="8"/>
    <x v="81"/>
    <x v="0"/>
    <n v="2529"/>
  </r>
  <r>
    <n v="157244"/>
    <x v="1"/>
    <x v="0"/>
    <n v="8"/>
    <x v="81"/>
    <x v="1"/>
    <n v="3069"/>
  </r>
  <r>
    <n v="157245"/>
    <x v="1"/>
    <x v="0"/>
    <n v="8"/>
    <x v="82"/>
    <x v="0"/>
    <n v="2251"/>
  </r>
  <r>
    <n v="157246"/>
    <x v="1"/>
    <x v="0"/>
    <n v="8"/>
    <x v="82"/>
    <x v="1"/>
    <n v="2743"/>
  </r>
  <r>
    <n v="157247"/>
    <x v="1"/>
    <x v="0"/>
    <n v="8"/>
    <x v="83"/>
    <x v="0"/>
    <n v="1990"/>
  </r>
  <r>
    <n v="157248"/>
    <x v="1"/>
    <x v="0"/>
    <n v="8"/>
    <x v="83"/>
    <x v="1"/>
    <n v="2433"/>
  </r>
  <r>
    <n v="157249"/>
    <x v="1"/>
    <x v="0"/>
    <n v="8"/>
    <x v="84"/>
    <x v="0"/>
    <n v="1745"/>
  </r>
  <r>
    <n v="157250"/>
    <x v="1"/>
    <x v="0"/>
    <n v="8"/>
    <x v="84"/>
    <x v="1"/>
    <n v="2142"/>
  </r>
  <r>
    <n v="157251"/>
    <x v="1"/>
    <x v="0"/>
    <n v="8"/>
    <x v="85"/>
    <x v="0"/>
    <n v="1516"/>
  </r>
  <r>
    <n v="157252"/>
    <x v="1"/>
    <x v="0"/>
    <n v="8"/>
    <x v="85"/>
    <x v="1"/>
    <n v="1868"/>
  </r>
  <r>
    <n v="157253"/>
    <x v="1"/>
    <x v="0"/>
    <n v="8"/>
    <x v="86"/>
    <x v="0"/>
    <n v="1300"/>
  </r>
  <r>
    <n v="157254"/>
    <x v="1"/>
    <x v="0"/>
    <n v="8"/>
    <x v="86"/>
    <x v="1"/>
    <n v="1610"/>
  </r>
  <r>
    <n v="157255"/>
    <x v="1"/>
    <x v="0"/>
    <n v="8"/>
    <x v="87"/>
    <x v="0"/>
    <n v="1096"/>
  </r>
  <r>
    <n v="157256"/>
    <x v="1"/>
    <x v="0"/>
    <n v="8"/>
    <x v="87"/>
    <x v="1"/>
    <n v="1370"/>
  </r>
  <r>
    <n v="157257"/>
    <x v="1"/>
    <x v="0"/>
    <n v="8"/>
    <x v="88"/>
    <x v="0"/>
    <n v="915"/>
  </r>
  <r>
    <n v="157258"/>
    <x v="1"/>
    <x v="0"/>
    <n v="8"/>
    <x v="88"/>
    <x v="1"/>
    <n v="1156"/>
  </r>
  <r>
    <n v="157259"/>
    <x v="1"/>
    <x v="0"/>
    <n v="8"/>
    <x v="89"/>
    <x v="0"/>
    <n v="755"/>
  </r>
  <r>
    <n v="157260"/>
    <x v="1"/>
    <x v="0"/>
    <n v="8"/>
    <x v="89"/>
    <x v="1"/>
    <n v="965"/>
  </r>
  <r>
    <n v="157261"/>
    <x v="1"/>
    <x v="0"/>
    <n v="8"/>
    <x v="90"/>
    <x v="0"/>
    <n v="613"/>
  </r>
  <r>
    <n v="157262"/>
    <x v="1"/>
    <x v="0"/>
    <n v="8"/>
    <x v="90"/>
    <x v="1"/>
    <n v="795"/>
  </r>
  <r>
    <n v="157263"/>
    <x v="1"/>
    <x v="0"/>
    <n v="8"/>
    <x v="91"/>
    <x v="0"/>
    <n v="494"/>
  </r>
  <r>
    <n v="157264"/>
    <x v="1"/>
    <x v="0"/>
    <n v="8"/>
    <x v="91"/>
    <x v="1"/>
    <n v="651"/>
  </r>
  <r>
    <n v="157265"/>
    <x v="1"/>
    <x v="0"/>
    <n v="8"/>
    <x v="92"/>
    <x v="0"/>
    <n v="392"/>
  </r>
  <r>
    <n v="157266"/>
    <x v="1"/>
    <x v="0"/>
    <n v="8"/>
    <x v="92"/>
    <x v="1"/>
    <n v="526"/>
  </r>
  <r>
    <n v="157267"/>
    <x v="1"/>
    <x v="0"/>
    <n v="8"/>
    <x v="93"/>
    <x v="0"/>
    <n v="305"/>
  </r>
  <r>
    <n v="157268"/>
    <x v="1"/>
    <x v="0"/>
    <n v="8"/>
    <x v="93"/>
    <x v="1"/>
    <n v="418"/>
  </r>
  <r>
    <n v="157269"/>
    <x v="1"/>
    <x v="0"/>
    <n v="8"/>
    <x v="94"/>
    <x v="0"/>
    <n v="233"/>
  </r>
  <r>
    <n v="157270"/>
    <x v="1"/>
    <x v="0"/>
    <n v="8"/>
    <x v="94"/>
    <x v="1"/>
    <n v="327"/>
  </r>
  <r>
    <n v="157271"/>
    <x v="1"/>
    <x v="0"/>
    <n v="8"/>
    <x v="95"/>
    <x v="0"/>
    <n v="174"/>
  </r>
  <r>
    <n v="157272"/>
    <x v="1"/>
    <x v="0"/>
    <n v="8"/>
    <x v="95"/>
    <x v="1"/>
    <n v="250"/>
  </r>
  <r>
    <n v="157273"/>
    <x v="1"/>
    <x v="0"/>
    <n v="8"/>
    <x v="96"/>
    <x v="0"/>
    <n v="127"/>
  </r>
  <r>
    <n v="157274"/>
    <x v="1"/>
    <x v="0"/>
    <n v="8"/>
    <x v="96"/>
    <x v="1"/>
    <n v="188"/>
  </r>
  <r>
    <n v="157275"/>
    <x v="1"/>
    <x v="0"/>
    <n v="8"/>
    <x v="97"/>
    <x v="0"/>
    <n v="91"/>
  </r>
  <r>
    <n v="157276"/>
    <x v="1"/>
    <x v="0"/>
    <n v="8"/>
    <x v="97"/>
    <x v="1"/>
    <n v="138"/>
  </r>
  <r>
    <n v="157277"/>
    <x v="1"/>
    <x v="0"/>
    <n v="8"/>
    <x v="98"/>
    <x v="0"/>
    <n v="64"/>
  </r>
  <r>
    <n v="157278"/>
    <x v="1"/>
    <x v="0"/>
    <n v="8"/>
    <x v="98"/>
    <x v="1"/>
    <n v="99"/>
  </r>
  <r>
    <n v="157279"/>
    <x v="1"/>
    <x v="0"/>
    <n v="8"/>
    <x v="99"/>
    <x v="0"/>
    <n v="43"/>
  </r>
  <r>
    <n v="157280"/>
    <x v="1"/>
    <x v="0"/>
    <n v="8"/>
    <x v="99"/>
    <x v="1"/>
    <n v="69"/>
  </r>
  <r>
    <n v="157281"/>
    <x v="1"/>
    <x v="0"/>
    <n v="8"/>
    <x v="100"/>
    <x v="0"/>
    <n v="29"/>
  </r>
  <r>
    <n v="157282"/>
    <x v="1"/>
    <x v="0"/>
    <n v="8"/>
    <x v="100"/>
    <x v="1"/>
    <n v="47"/>
  </r>
  <r>
    <n v="157283"/>
    <x v="1"/>
    <x v="0"/>
    <n v="8"/>
    <x v="101"/>
    <x v="0"/>
    <n v="19"/>
  </r>
  <r>
    <n v="157284"/>
    <x v="1"/>
    <x v="0"/>
    <n v="8"/>
    <x v="101"/>
    <x v="1"/>
    <n v="31"/>
  </r>
  <r>
    <n v="157285"/>
    <x v="1"/>
    <x v="0"/>
    <n v="8"/>
    <x v="102"/>
    <x v="0"/>
    <n v="12"/>
  </r>
  <r>
    <n v="157286"/>
    <x v="1"/>
    <x v="0"/>
    <n v="8"/>
    <x v="102"/>
    <x v="1"/>
    <n v="20"/>
  </r>
  <r>
    <n v="157287"/>
    <x v="1"/>
    <x v="0"/>
    <n v="8"/>
    <x v="103"/>
    <x v="0"/>
    <n v="7"/>
  </r>
  <r>
    <n v="157288"/>
    <x v="1"/>
    <x v="0"/>
    <n v="8"/>
    <x v="103"/>
    <x v="1"/>
    <n v="12"/>
  </r>
  <r>
    <n v="157289"/>
    <x v="1"/>
    <x v="0"/>
    <n v="8"/>
    <x v="104"/>
    <x v="0"/>
    <n v="4"/>
  </r>
  <r>
    <n v="157290"/>
    <x v="1"/>
    <x v="0"/>
    <n v="8"/>
    <x v="104"/>
    <x v="1"/>
    <n v="7"/>
  </r>
  <r>
    <n v="157291"/>
    <x v="1"/>
    <x v="0"/>
    <n v="8"/>
    <x v="105"/>
    <x v="0"/>
    <n v="2"/>
  </r>
  <r>
    <n v="157292"/>
    <x v="1"/>
    <x v="0"/>
    <n v="8"/>
    <x v="105"/>
    <x v="1"/>
    <n v="4"/>
  </r>
  <r>
    <n v="157293"/>
    <x v="1"/>
    <x v="0"/>
    <n v="8"/>
    <x v="106"/>
    <x v="0"/>
    <n v="1"/>
  </r>
  <r>
    <n v="157294"/>
    <x v="1"/>
    <x v="0"/>
    <n v="8"/>
    <x v="106"/>
    <x v="1"/>
    <n v="2"/>
  </r>
  <r>
    <n v="157295"/>
    <x v="1"/>
    <x v="0"/>
    <n v="8"/>
    <x v="107"/>
    <x v="0"/>
    <n v="0"/>
  </r>
  <r>
    <n v="157296"/>
    <x v="1"/>
    <x v="0"/>
    <n v="8"/>
    <x v="107"/>
    <x v="1"/>
    <n v="1"/>
  </r>
  <r>
    <n v="157297"/>
    <x v="1"/>
    <x v="0"/>
    <n v="8"/>
    <x v="108"/>
    <x v="0"/>
    <n v="0"/>
  </r>
  <r>
    <n v="157298"/>
    <x v="1"/>
    <x v="0"/>
    <n v="8"/>
    <x v="108"/>
    <x v="1"/>
    <n v="0"/>
  </r>
  <r>
    <n v="157299"/>
    <x v="1"/>
    <x v="0"/>
    <n v="8"/>
    <x v="109"/>
    <x v="0"/>
    <n v="0"/>
  </r>
  <r>
    <n v="157300"/>
    <x v="1"/>
    <x v="0"/>
    <n v="8"/>
    <x v="109"/>
    <x v="1"/>
    <n v="0"/>
  </r>
  <r>
    <n v="157301"/>
    <x v="2"/>
    <x v="0"/>
    <n v="8"/>
    <x v="0"/>
    <x v="0"/>
    <n v="32735"/>
  </r>
  <r>
    <n v="157302"/>
    <x v="2"/>
    <x v="0"/>
    <n v="8"/>
    <x v="0"/>
    <x v="1"/>
    <n v="31568"/>
  </r>
  <r>
    <n v="157303"/>
    <x v="2"/>
    <x v="0"/>
    <n v="8"/>
    <x v="1"/>
    <x v="0"/>
    <n v="32668"/>
  </r>
  <r>
    <n v="157304"/>
    <x v="2"/>
    <x v="0"/>
    <n v="8"/>
    <x v="1"/>
    <x v="1"/>
    <n v="31828"/>
  </r>
  <r>
    <n v="157305"/>
    <x v="2"/>
    <x v="0"/>
    <n v="8"/>
    <x v="2"/>
    <x v="0"/>
    <n v="32737"/>
  </r>
  <r>
    <n v="157306"/>
    <x v="2"/>
    <x v="0"/>
    <n v="8"/>
    <x v="2"/>
    <x v="1"/>
    <n v="32217"/>
  </r>
  <r>
    <n v="157307"/>
    <x v="2"/>
    <x v="0"/>
    <n v="8"/>
    <x v="3"/>
    <x v="0"/>
    <n v="33068"/>
  </r>
  <r>
    <n v="157308"/>
    <x v="2"/>
    <x v="0"/>
    <n v="8"/>
    <x v="3"/>
    <x v="1"/>
    <n v="32539"/>
  </r>
  <r>
    <n v="157309"/>
    <x v="2"/>
    <x v="0"/>
    <n v="8"/>
    <x v="4"/>
    <x v="0"/>
    <n v="33358"/>
  </r>
  <r>
    <n v="157310"/>
    <x v="2"/>
    <x v="0"/>
    <n v="8"/>
    <x v="4"/>
    <x v="1"/>
    <n v="32756"/>
  </r>
  <r>
    <n v="157311"/>
    <x v="2"/>
    <x v="0"/>
    <n v="8"/>
    <x v="5"/>
    <x v="0"/>
    <n v="33611"/>
  </r>
  <r>
    <n v="157312"/>
    <x v="2"/>
    <x v="0"/>
    <n v="8"/>
    <x v="5"/>
    <x v="1"/>
    <n v="32908"/>
  </r>
  <r>
    <n v="157313"/>
    <x v="2"/>
    <x v="0"/>
    <n v="8"/>
    <x v="6"/>
    <x v="0"/>
    <n v="33826"/>
  </r>
  <r>
    <n v="157314"/>
    <x v="2"/>
    <x v="0"/>
    <n v="8"/>
    <x v="6"/>
    <x v="1"/>
    <n v="33037"/>
  </r>
  <r>
    <n v="157315"/>
    <x v="2"/>
    <x v="0"/>
    <n v="8"/>
    <x v="7"/>
    <x v="0"/>
    <n v="34040"/>
  </r>
  <r>
    <n v="157316"/>
    <x v="2"/>
    <x v="0"/>
    <n v="8"/>
    <x v="7"/>
    <x v="1"/>
    <n v="33165"/>
  </r>
  <r>
    <n v="157317"/>
    <x v="2"/>
    <x v="0"/>
    <n v="8"/>
    <x v="8"/>
    <x v="0"/>
    <n v="34248"/>
  </r>
  <r>
    <n v="157318"/>
    <x v="2"/>
    <x v="0"/>
    <n v="8"/>
    <x v="8"/>
    <x v="1"/>
    <n v="33291"/>
  </r>
  <r>
    <n v="157319"/>
    <x v="2"/>
    <x v="0"/>
    <n v="8"/>
    <x v="9"/>
    <x v="0"/>
    <n v="34419"/>
  </r>
  <r>
    <n v="157320"/>
    <x v="2"/>
    <x v="0"/>
    <n v="8"/>
    <x v="9"/>
    <x v="1"/>
    <n v="33391"/>
  </r>
  <r>
    <n v="157321"/>
    <x v="2"/>
    <x v="0"/>
    <n v="8"/>
    <x v="10"/>
    <x v="0"/>
    <n v="34580"/>
  </r>
  <r>
    <n v="157322"/>
    <x v="2"/>
    <x v="0"/>
    <n v="8"/>
    <x v="10"/>
    <x v="1"/>
    <n v="33452"/>
  </r>
  <r>
    <n v="157323"/>
    <x v="2"/>
    <x v="0"/>
    <n v="8"/>
    <x v="11"/>
    <x v="0"/>
    <n v="34745"/>
  </r>
  <r>
    <n v="157324"/>
    <x v="2"/>
    <x v="0"/>
    <n v="8"/>
    <x v="11"/>
    <x v="1"/>
    <n v="33504"/>
  </r>
  <r>
    <n v="157325"/>
    <x v="2"/>
    <x v="0"/>
    <n v="8"/>
    <x v="12"/>
    <x v="0"/>
    <n v="34847"/>
  </r>
  <r>
    <n v="157326"/>
    <x v="2"/>
    <x v="0"/>
    <n v="8"/>
    <x v="12"/>
    <x v="1"/>
    <n v="33523"/>
  </r>
  <r>
    <n v="157327"/>
    <x v="2"/>
    <x v="0"/>
    <n v="8"/>
    <x v="13"/>
    <x v="0"/>
    <n v="34805"/>
  </r>
  <r>
    <n v="157328"/>
    <x v="2"/>
    <x v="0"/>
    <n v="8"/>
    <x v="13"/>
    <x v="1"/>
    <n v="33434"/>
  </r>
  <r>
    <n v="157329"/>
    <x v="2"/>
    <x v="0"/>
    <n v="8"/>
    <x v="14"/>
    <x v="0"/>
    <n v="34626"/>
  </r>
  <r>
    <n v="157330"/>
    <x v="2"/>
    <x v="0"/>
    <n v="8"/>
    <x v="14"/>
    <x v="1"/>
    <n v="33257"/>
  </r>
  <r>
    <n v="157331"/>
    <x v="2"/>
    <x v="0"/>
    <n v="8"/>
    <x v="15"/>
    <x v="0"/>
    <n v="34421"/>
  </r>
  <r>
    <n v="157332"/>
    <x v="2"/>
    <x v="0"/>
    <n v="8"/>
    <x v="15"/>
    <x v="1"/>
    <n v="33087"/>
  </r>
  <r>
    <n v="157333"/>
    <x v="2"/>
    <x v="0"/>
    <n v="8"/>
    <x v="16"/>
    <x v="0"/>
    <n v="34201"/>
  </r>
  <r>
    <n v="157334"/>
    <x v="2"/>
    <x v="0"/>
    <n v="8"/>
    <x v="16"/>
    <x v="1"/>
    <n v="32913"/>
  </r>
  <r>
    <n v="157335"/>
    <x v="2"/>
    <x v="0"/>
    <n v="8"/>
    <x v="17"/>
    <x v="0"/>
    <n v="33941"/>
  </r>
  <r>
    <n v="157336"/>
    <x v="2"/>
    <x v="0"/>
    <n v="8"/>
    <x v="17"/>
    <x v="1"/>
    <n v="32690"/>
  </r>
  <r>
    <n v="157337"/>
    <x v="2"/>
    <x v="0"/>
    <n v="8"/>
    <x v="18"/>
    <x v="0"/>
    <n v="33699"/>
  </r>
  <r>
    <n v="157338"/>
    <x v="2"/>
    <x v="0"/>
    <n v="8"/>
    <x v="18"/>
    <x v="1"/>
    <n v="32445"/>
  </r>
  <r>
    <n v="157339"/>
    <x v="2"/>
    <x v="0"/>
    <n v="8"/>
    <x v="19"/>
    <x v="0"/>
    <n v="33488"/>
  </r>
  <r>
    <n v="157340"/>
    <x v="2"/>
    <x v="0"/>
    <n v="8"/>
    <x v="19"/>
    <x v="1"/>
    <n v="32229"/>
  </r>
  <r>
    <n v="157341"/>
    <x v="2"/>
    <x v="0"/>
    <n v="8"/>
    <x v="20"/>
    <x v="0"/>
    <n v="33295"/>
  </r>
  <r>
    <n v="157342"/>
    <x v="2"/>
    <x v="0"/>
    <n v="8"/>
    <x v="20"/>
    <x v="1"/>
    <n v="32069"/>
  </r>
  <r>
    <n v="157343"/>
    <x v="2"/>
    <x v="0"/>
    <n v="8"/>
    <x v="21"/>
    <x v="0"/>
    <n v="33129"/>
  </r>
  <r>
    <n v="157344"/>
    <x v="2"/>
    <x v="0"/>
    <n v="8"/>
    <x v="21"/>
    <x v="1"/>
    <n v="31960"/>
  </r>
  <r>
    <n v="157345"/>
    <x v="2"/>
    <x v="0"/>
    <n v="8"/>
    <x v="22"/>
    <x v="0"/>
    <n v="32966"/>
  </r>
  <r>
    <n v="157346"/>
    <x v="2"/>
    <x v="0"/>
    <n v="8"/>
    <x v="22"/>
    <x v="1"/>
    <n v="31854"/>
  </r>
  <r>
    <n v="157347"/>
    <x v="2"/>
    <x v="0"/>
    <n v="8"/>
    <x v="23"/>
    <x v="0"/>
    <n v="32728"/>
  </r>
  <r>
    <n v="157348"/>
    <x v="2"/>
    <x v="0"/>
    <n v="8"/>
    <x v="23"/>
    <x v="1"/>
    <n v="31672"/>
  </r>
  <r>
    <n v="157349"/>
    <x v="2"/>
    <x v="0"/>
    <n v="8"/>
    <x v="24"/>
    <x v="0"/>
    <n v="32376"/>
  </r>
  <r>
    <n v="157350"/>
    <x v="2"/>
    <x v="0"/>
    <n v="8"/>
    <x v="24"/>
    <x v="1"/>
    <n v="31409"/>
  </r>
  <r>
    <n v="157351"/>
    <x v="2"/>
    <x v="0"/>
    <n v="8"/>
    <x v="25"/>
    <x v="0"/>
    <n v="31885"/>
  </r>
  <r>
    <n v="157352"/>
    <x v="2"/>
    <x v="0"/>
    <n v="8"/>
    <x v="25"/>
    <x v="1"/>
    <n v="31075"/>
  </r>
  <r>
    <n v="157353"/>
    <x v="2"/>
    <x v="0"/>
    <n v="8"/>
    <x v="26"/>
    <x v="0"/>
    <n v="31231"/>
  </r>
  <r>
    <n v="157354"/>
    <x v="2"/>
    <x v="0"/>
    <n v="8"/>
    <x v="26"/>
    <x v="1"/>
    <n v="30655"/>
  </r>
  <r>
    <n v="157355"/>
    <x v="2"/>
    <x v="0"/>
    <n v="8"/>
    <x v="27"/>
    <x v="0"/>
    <n v="30503"/>
  </r>
  <r>
    <n v="157356"/>
    <x v="2"/>
    <x v="0"/>
    <n v="8"/>
    <x v="27"/>
    <x v="1"/>
    <n v="30197"/>
  </r>
  <r>
    <n v="157357"/>
    <x v="2"/>
    <x v="0"/>
    <n v="8"/>
    <x v="28"/>
    <x v="0"/>
    <n v="29795"/>
  </r>
  <r>
    <n v="157358"/>
    <x v="2"/>
    <x v="0"/>
    <n v="8"/>
    <x v="28"/>
    <x v="1"/>
    <n v="29769"/>
  </r>
  <r>
    <n v="157359"/>
    <x v="2"/>
    <x v="0"/>
    <n v="8"/>
    <x v="29"/>
    <x v="0"/>
    <n v="29098"/>
  </r>
  <r>
    <n v="157360"/>
    <x v="2"/>
    <x v="0"/>
    <n v="8"/>
    <x v="29"/>
    <x v="1"/>
    <n v="29356"/>
  </r>
  <r>
    <n v="157361"/>
    <x v="2"/>
    <x v="0"/>
    <n v="8"/>
    <x v="30"/>
    <x v="0"/>
    <n v="28388"/>
  </r>
  <r>
    <n v="157362"/>
    <x v="2"/>
    <x v="0"/>
    <n v="8"/>
    <x v="30"/>
    <x v="1"/>
    <n v="28922"/>
  </r>
  <r>
    <n v="157363"/>
    <x v="2"/>
    <x v="0"/>
    <n v="8"/>
    <x v="31"/>
    <x v="0"/>
    <n v="27697"/>
  </r>
  <r>
    <n v="157364"/>
    <x v="2"/>
    <x v="0"/>
    <n v="8"/>
    <x v="31"/>
    <x v="1"/>
    <n v="28486"/>
  </r>
  <r>
    <n v="157365"/>
    <x v="2"/>
    <x v="0"/>
    <n v="8"/>
    <x v="32"/>
    <x v="0"/>
    <n v="27037"/>
  </r>
  <r>
    <n v="157366"/>
    <x v="2"/>
    <x v="0"/>
    <n v="8"/>
    <x v="32"/>
    <x v="1"/>
    <n v="28062"/>
  </r>
  <r>
    <n v="157367"/>
    <x v="2"/>
    <x v="0"/>
    <n v="8"/>
    <x v="33"/>
    <x v="0"/>
    <n v="26395"/>
  </r>
  <r>
    <n v="157368"/>
    <x v="2"/>
    <x v="0"/>
    <n v="8"/>
    <x v="33"/>
    <x v="1"/>
    <n v="27651"/>
  </r>
  <r>
    <n v="157369"/>
    <x v="2"/>
    <x v="0"/>
    <n v="8"/>
    <x v="34"/>
    <x v="0"/>
    <n v="25785"/>
  </r>
  <r>
    <n v="157370"/>
    <x v="2"/>
    <x v="0"/>
    <n v="8"/>
    <x v="34"/>
    <x v="1"/>
    <n v="27263"/>
  </r>
  <r>
    <n v="157371"/>
    <x v="2"/>
    <x v="0"/>
    <n v="8"/>
    <x v="35"/>
    <x v="0"/>
    <n v="25237"/>
  </r>
  <r>
    <n v="157372"/>
    <x v="2"/>
    <x v="0"/>
    <n v="8"/>
    <x v="35"/>
    <x v="1"/>
    <n v="26908"/>
  </r>
  <r>
    <n v="157373"/>
    <x v="2"/>
    <x v="0"/>
    <n v="8"/>
    <x v="36"/>
    <x v="0"/>
    <n v="24773"/>
  </r>
  <r>
    <n v="157374"/>
    <x v="2"/>
    <x v="0"/>
    <n v="8"/>
    <x v="36"/>
    <x v="1"/>
    <n v="26587"/>
  </r>
  <r>
    <n v="157375"/>
    <x v="2"/>
    <x v="0"/>
    <n v="8"/>
    <x v="37"/>
    <x v="0"/>
    <n v="24420"/>
  </r>
  <r>
    <n v="157376"/>
    <x v="2"/>
    <x v="0"/>
    <n v="8"/>
    <x v="37"/>
    <x v="1"/>
    <n v="26312"/>
  </r>
  <r>
    <n v="157377"/>
    <x v="2"/>
    <x v="0"/>
    <n v="8"/>
    <x v="38"/>
    <x v="0"/>
    <n v="24180"/>
  </r>
  <r>
    <n v="157378"/>
    <x v="2"/>
    <x v="0"/>
    <n v="8"/>
    <x v="38"/>
    <x v="1"/>
    <n v="26091"/>
  </r>
  <r>
    <n v="157379"/>
    <x v="2"/>
    <x v="0"/>
    <n v="8"/>
    <x v="39"/>
    <x v="0"/>
    <n v="24044"/>
  </r>
  <r>
    <n v="157380"/>
    <x v="2"/>
    <x v="0"/>
    <n v="8"/>
    <x v="39"/>
    <x v="1"/>
    <n v="25918"/>
  </r>
  <r>
    <n v="157381"/>
    <x v="2"/>
    <x v="0"/>
    <n v="8"/>
    <x v="40"/>
    <x v="0"/>
    <n v="24001"/>
  </r>
  <r>
    <n v="157382"/>
    <x v="2"/>
    <x v="0"/>
    <n v="8"/>
    <x v="40"/>
    <x v="1"/>
    <n v="25786"/>
  </r>
  <r>
    <n v="157383"/>
    <x v="2"/>
    <x v="0"/>
    <n v="8"/>
    <x v="41"/>
    <x v="0"/>
    <n v="24031"/>
  </r>
  <r>
    <n v="157384"/>
    <x v="2"/>
    <x v="0"/>
    <n v="8"/>
    <x v="41"/>
    <x v="1"/>
    <n v="25686"/>
  </r>
  <r>
    <n v="157385"/>
    <x v="2"/>
    <x v="0"/>
    <n v="8"/>
    <x v="42"/>
    <x v="0"/>
    <n v="24030"/>
  </r>
  <r>
    <n v="157386"/>
    <x v="2"/>
    <x v="0"/>
    <n v="8"/>
    <x v="42"/>
    <x v="1"/>
    <n v="25523"/>
  </r>
  <r>
    <n v="157387"/>
    <x v="2"/>
    <x v="0"/>
    <n v="8"/>
    <x v="43"/>
    <x v="0"/>
    <n v="23925"/>
  </r>
  <r>
    <n v="157388"/>
    <x v="2"/>
    <x v="0"/>
    <n v="8"/>
    <x v="43"/>
    <x v="1"/>
    <n v="25246"/>
  </r>
  <r>
    <n v="157389"/>
    <x v="2"/>
    <x v="0"/>
    <n v="8"/>
    <x v="44"/>
    <x v="0"/>
    <n v="23714"/>
  </r>
  <r>
    <n v="157390"/>
    <x v="2"/>
    <x v="0"/>
    <n v="8"/>
    <x v="44"/>
    <x v="1"/>
    <n v="24879"/>
  </r>
  <r>
    <n v="157391"/>
    <x v="2"/>
    <x v="0"/>
    <n v="8"/>
    <x v="45"/>
    <x v="0"/>
    <n v="23385"/>
  </r>
  <r>
    <n v="157392"/>
    <x v="2"/>
    <x v="0"/>
    <n v="8"/>
    <x v="45"/>
    <x v="1"/>
    <n v="24418"/>
  </r>
  <r>
    <n v="157393"/>
    <x v="2"/>
    <x v="0"/>
    <n v="8"/>
    <x v="46"/>
    <x v="0"/>
    <n v="22946"/>
  </r>
  <r>
    <n v="157394"/>
    <x v="2"/>
    <x v="0"/>
    <n v="8"/>
    <x v="46"/>
    <x v="1"/>
    <n v="23877"/>
  </r>
  <r>
    <n v="157395"/>
    <x v="2"/>
    <x v="0"/>
    <n v="8"/>
    <x v="47"/>
    <x v="0"/>
    <n v="22424"/>
  </r>
  <r>
    <n v="157396"/>
    <x v="2"/>
    <x v="0"/>
    <n v="8"/>
    <x v="47"/>
    <x v="1"/>
    <n v="23279"/>
  </r>
  <r>
    <n v="157397"/>
    <x v="2"/>
    <x v="0"/>
    <n v="8"/>
    <x v="48"/>
    <x v="0"/>
    <n v="21847"/>
  </r>
  <r>
    <n v="157398"/>
    <x v="2"/>
    <x v="0"/>
    <n v="8"/>
    <x v="48"/>
    <x v="1"/>
    <n v="22638"/>
  </r>
  <r>
    <n v="157399"/>
    <x v="2"/>
    <x v="0"/>
    <n v="8"/>
    <x v="49"/>
    <x v="0"/>
    <n v="21222"/>
  </r>
  <r>
    <n v="157400"/>
    <x v="2"/>
    <x v="0"/>
    <n v="8"/>
    <x v="49"/>
    <x v="1"/>
    <n v="21968"/>
  </r>
  <r>
    <n v="157401"/>
    <x v="2"/>
    <x v="0"/>
    <n v="8"/>
    <x v="50"/>
    <x v="0"/>
    <n v="20576"/>
  </r>
  <r>
    <n v="157402"/>
    <x v="2"/>
    <x v="0"/>
    <n v="8"/>
    <x v="50"/>
    <x v="1"/>
    <n v="21302"/>
  </r>
  <r>
    <n v="157403"/>
    <x v="2"/>
    <x v="0"/>
    <n v="8"/>
    <x v="51"/>
    <x v="0"/>
    <n v="19924"/>
  </r>
  <r>
    <n v="157404"/>
    <x v="2"/>
    <x v="0"/>
    <n v="8"/>
    <x v="51"/>
    <x v="1"/>
    <n v="20644"/>
  </r>
  <r>
    <n v="157405"/>
    <x v="2"/>
    <x v="0"/>
    <n v="8"/>
    <x v="52"/>
    <x v="0"/>
    <n v="19266"/>
  </r>
  <r>
    <n v="157406"/>
    <x v="2"/>
    <x v="0"/>
    <n v="8"/>
    <x v="52"/>
    <x v="1"/>
    <n v="19983"/>
  </r>
  <r>
    <n v="157407"/>
    <x v="2"/>
    <x v="0"/>
    <n v="8"/>
    <x v="53"/>
    <x v="0"/>
    <n v="18595"/>
  </r>
  <r>
    <n v="157408"/>
    <x v="2"/>
    <x v="0"/>
    <n v="8"/>
    <x v="53"/>
    <x v="1"/>
    <n v="19310"/>
  </r>
  <r>
    <n v="157409"/>
    <x v="2"/>
    <x v="0"/>
    <n v="8"/>
    <x v="54"/>
    <x v="0"/>
    <n v="17911"/>
  </r>
  <r>
    <n v="157410"/>
    <x v="2"/>
    <x v="0"/>
    <n v="8"/>
    <x v="54"/>
    <x v="1"/>
    <n v="18630"/>
  </r>
  <r>
    <n v="157411"/>
    <x v="2"/>
    <x v="0"/>
    <n v="8"/>
    <x v="55"/>
    <x v="0"/>
    <n v="17212"/>
  </r>
  <r>
    <n v="157412"/>
    <x v="2"/>
    <x v="0"/>
    <n v="8"/>
    <x v="55"/>
    <x v="1"/>
    <n v="17941"/>
  </r>
  <r>
    <n v="157413"/>
    <x v="2"/>
    <x v="0"/>
    <n v="8"/>
    <x v="56"/>
    <x v="0"/>
    <n v="16492"/>
  </r>
  <r>
    <n v="157414"/>
    <x v="2"/>
    <x v="0"/>
    <n v="8"/>
    <x v="56"/>
    <x v="1"/>
    <n v="17232"/>
  </r>
  <r>
    <n v="157415"/>
    <x v="2"/>
    <x v="0"/>
    <n v="8"/>
    <x v="57"/>
    <x v="0"/>
    <n v="15739"/>
  </r>
  <r>
    <n v="157416"/>
    <x v="2"/>
    <x v="0"/>
    <n v="8"/>
    <x v="57"/>
    <x v="1"/>
    <n v="16497"/>
  </r>
  <r>
    <n v="157417"/>
    <x v="2"/>
    <x v="0"/>
    <n v="8"/>
    <x v="58"/>
    <x v="0"/>
    <n v="14960"/>
  </r>
  <r>
    <n v="157418"/>
    <x v="2"/>
    <x v="0"/>
    <n v="8"/>
    <x v="58"/>
    <x v="1"/>
    <n v="15734"/>
  </r>
  <r>
    <n v="157419"/>
    <x v="2"/>
    <x v="0"/>
    <n v="8"/>
    <x v="59"/>
    <x v="0"/>
    <n v="14165"/>
  </r>
  <r>
    <n v="157420"/>
    <x v="2"/>
    <x v="0"/>
    <n v="8"/>
    <x v="59"/>
    <x v="1"/>
    <n v="14954"/>
  </r>
  <r>
    <n v="157421"/>
    <x v="2"/>
    <x v="0"/>
    <n v="8"/>
    <x v="60"/>
    <x v="0"/>
    <n v="13367"/>
  </r>
  <r>
    <n v="157422"/>
    <x v="2"/>
    <x v="0"/>
    <n v="8"/>
    <x v="60"/>
    <x v="1"/>
    <n v="14166"/>
  </r>
  <r>
    <n v="157423"/>
    <x v="2"/>
    <x v="0"/>
    <n v="8"/>
    <x v="61"/>
    <x v="0"/>
    <n v="12579"/>
  </r>
  <r>
    <n v="157424"/>
    <x v="2"/>
    <x v="0"/>
    <n v="8"/>
    <x v="61"/>
    <x v="1"/>
    <n v="13387"/>
  </r>
  <r>
    <n v="157425"/>
    <x v="2"/>
    <x v="0"/>
    <n v="8"/>
    <x v="62"/>
    <x v="0"/>
    <n v="11810"/>
  </r>
  <r>
    <n v="157426"/>
    <x v="2"/>
    <x v="0"/>
    <n v="8"/>
    <x v="62"/>
    <x v="1"/>
    <n v="12636"/>
  </r>
  <r>
    <n v="157427"/>
    <x v="2"/>
    <x v="0"/>
    <n v="8"/>
    <x v="63"/>
    <x v="0"/>
    <n v="11057"/>
  </r>
  <r>
    <n v="157428"/>
    <x v="2"/>
    <x v="0"/>
    <n v="8"/>
    <x v="63"/>
    <x v="1"/>
    <n v="11911"/>
  </r>
  <r>
    <n v="157429"/>
    <x v="2"/>
    <x v="0"/>
    <n v="8"/>
    <x v="64"/>
    <x v="0"/>
    <n v="10337"/>
  </r>
  <r>
    <n v="157430"/>
    <x v="2"/>
    <x v="0"/>
    <n v="8"/>
    <x v="64"/>
    <x v="1"/>
    <n v="11206"/>
  </r>
  <r>
    <n v="157431"/>
    <x v="2"/>
    <x v="0"/>
    <n v="8"/>
    <x v="65"/>
    <x v="0"/>
    <n v="9646"/>
  </r>
  <r>
    <n v="157432"/>
    <x v="2"/>
    <x v="0"/>
    <n v="8"/>
    <x v="65"/>
    <x v="1"/>
    <n v="10525"/>
  </r>
  <r>
    <n v="157433"/>
    <x v="2"/>
    <x v="0"/>
    <n v="8"/>
    <x v="66"/>
    <x v="0"/>
    <n v="8968"/>
  </r>
  <r>
    <n v="157434"/>
    <x v="2"/>
    <x v="0"/>
    <n v="8"/>
    <x v="66"/>
    <x v="1"/>
    <n v="9868"/>
  </r>
  <r>
    <n v="157435"/>
    <x v="2"/>
    <x v="0"/>
    <n v="8"/>
    <x v="67"/>
    <x v="0"/>
    <n v="8385"/>
  </r>
  <r>
    <n v="157436"/>
    <x v="2"/>
    <x v="0"/>
    <n v="8"/>
    <x v="67"/>
    <x v="1"/>
    <n v="9307"/>
  </r>
  <r>
    <n v="157437"/>
    <x v="2"/>
    <x v="0"/>
    <n v="8"/>
    <x v="68"/>
    <x v="0"/>
    <n v="7862"/>
  </r>
  <r>
    <n v="157438"/>
    <x v="2"/>
    <x v="0"/>
    <n v="8"/>
    <x v="68"/>
    <x v="1"/>
    <n v="8799"/>
  </r>
  <r>
    <n v="157439"/>
    <x v="2"/>
    <x v="0"/>
    <n v="8"/>
    <x v="69"/>
    <x v="0"/>
    <n v="7337"/>
  </r>
  <r>
    <n v="157440"/>
    <x v="2"/>
    <x v="0"/>
    <n v="8"/>
    <x v="69"/>
    <x v="1"/>
    <n v="8274"/>
  </r>
  <r>
    <n v="157441"/>
    <x v="2"/>
    <x v="0"/>
    <n v="8"/>
    <x v="70"/>
    <x v="0"/>
    <n v="6839"/>
  </r>
  <r>
    <n v="157442"/>
    <x v="2"/>
    <x v="0"/>
    <n v="8"/>
    <x v="70"/>
    <x v="1"/>
    <n v="7773"/>
  </r>
  <r>
    <n v="157443"/>
    <x v="2"/>
    <x v="0"/>
    <n v="8"/>
    <x v="71"/>
    <x v="0"/>
    <n v="6367"/>
  </r>
  <r>
    <n v="157444"/>
    <x v="2"/>
    <x v="0"/>
    <n v="8"/>
    <x v="71"/>
    <x v="1"/>
    <n v="7294"/>
  </r>
  <r>
    <n v="157445"/>
    <x v="2"/>
    <x v="0"/>
    <n v="8"/>
    <x v="72"/>
    <x v="0"/>
    <n v="5921"/>
  </r>
  <r>
    <n v="157446"/>
    <x v="2"/>
    <x v="0"/>
    <n v="8"/>
    <x v="72"/>
    <x v="1"/>
    <n v="6837"/>
  </r>
  <r>
    <n v="157447"/>
    <x v="2"/>
    <x v="0"/>
    <n v="8"/>
    <x v="73"/>
    <x v="0"/>
    <n v="5493"/>
  </r>
  <r>
    <n v="157448"/>
    <x v="2"/>
    <x v="0"/>
    <n v="8"/>
    <x v="73"/>
    <x v="1"/>
    <n v="6394"/>
  </r>
  <r>
    <n v="157449"/>
    <x v="2"/>
    <x v="0"/>
    <n v="8"/>
    <x v="74"/>
    <x v="0"/>
    <n v="5082"/>
  </r>
  <r>
    <n v="157450"/>
    <x v="2"/>
    <x v="0"/>
    <n v="8"/>
    <x v="74"/>
    <x v="1"/>
    <n v="5961"/>
  </r>
  <r>
    <n v="157451"/>
    <x v="2"/>
    <x v="0"/>
    <n v="8"/>
    <x v="75"/>
    <x v="0"/>
    <n v="4695"/>
  </r>
  <r>
    <n v="157452"/>
    <x v="2"/>
    <x v="0"/>
    <n v="8"/>
    <x v="75"/>
    <x v="1"/>
    <n v="5553"/>
  </r>
  <r>
    <n v="157453"/>
    <x v="2"/>
    <x v="0"/>
    <n v="8"/>
    <x v="76"/>
    <x v="0"/>
    <n v="4320"/>
  </r>
  <r>
    <n v="157454"/>
    <x v="2"/>
    <x v="0"/>
    <n v="8"/>
    <x v="76"/>
    <x v="1"/>
    <n v="5152"/>
  </r>
  <r>
    <n v="157455"/>
    <x v="2"/>
    <x v="0"/>
    <n v="8"/>
    <x v="77"/>
    <x v="0"/>
    <n v="3949"/>
  </r>
  <r>
    <n v="157456"/>
    <x v="2"/>
    <x v="0"/>
    <n v="8"/>
    <x v="77"/>
    <x v="1"/>
    <n v="4742"/>
  </r>
  <r>
    <n v="157457"/>
    <x v="2"/>
    <x v="0"/>
    <n v="8"/>
    <x v="78"/>
    <x v="0"/>
    <n v="3590"/>
  </r>
  <r>
    <n v="157458"/>
    <x v="2"/>
    <x v="0"/>
    <n v="8"/>
    <x v="78"/>
    <x v="1"/>
    <n v="4337"/>
  </r>
  <r>
    <n v="157459"/>
    <x v="2"/>
    <x v="0"/>
    <n v="8"/>
    <x v="79"/>
    <x v="0"/>
    <n v="3248"/>
  </r>
  <r>
    <n v="157460"/>
    <x v="2"/>
    <x v="0"/>
    <n v="8"/>
    <x v="79"/>
    <x v="1"/>
    <n v="3945"/>
  </r>
  <r>
    <n v="157461"/>
    <x v="2"/>
    <x v="0"/>
    <n v="8"/>
    <x v="80"/>
    <x v="0"/>
    <n v="2927"/>
  </r>
  <r>
    <n v="157462"/>
    <x v="2"/>
    <x v="0"/>
    <n v="8"/>
    <x v="80"/>
    <x v="1"/>
    <n v="3574"/>
  </r>
  <r>
    <n v="157463"/>
    <x v="2"/>
    <x v="0"/>
    <n v="8"/>
    <x v="81"/>
    <x v="0"/>
    <n v="2624"/>
  </r>
  <r>
    <n v="157464"/>
    <x v="2"/>
    <x v="0"/>
    <n v="8"/>
    <x v="81"/>
    <x v="1"/>
    <n v="3219"/>
  </r>
  <r>
    <n v="157465"/>
    <x v="2"/>
    <x v="0"/>
    <n v="8"/>
    <x v="82"/>
    <x v="0"/>
    <n v="2337"/>
  </r>
  <r>
    <n v="157466"/>
    <x v="2"/>
    <x v="0"/>
    <n v="8"/>
    <x v="82"/>
    <x v="1"/>
    <n v="2880"/>
  </r>
  <r>
    <n v="157467"/>
    <x v="2"/>
    <x v="0"/>
    <n v="8"/>
    <x v="83"/>
    <x v="0"/>
    <n v="2068"/>
  </r>
  <r>
    <n v="157468"/>
    <x v="2"/>
    <x v="0"/>
    <n v="8"/>
    <x v="83"/>
    <x v="1"/>
    <n v="2559"/>
  </r>
  <r>
    <n v="157469"/>
    <x v="2"/>
    <x v="0"/>
    <n v="8"/>
    <x v="84"/>
    <x v="0"/>
    <n v="1816"/>
  </r>
  <r>
    <n v="157470"/>
    <x v="2"/>
    <x v="0"/>
    <n v="8"/>
    <x v="84"/>
    <x v="1"/>
    <n v="2255"/>
  </r>
  <r>
    <n v="157471"/>
    <x v="2"/>
    <x v="0"/>
    <n v="8"/>
    <x v="85"/>
    <x v="0"/>
    <n v="1583"/>
  </r>
  <r>
    <n v="157472"/>
    <x v="2"/>
    <x v="0"/>
    <n v="8"/>
    <x v="85"/>
    <x v="1"/>
    <n v="1972"/>
  </r>
  <r>
    <n v="157473"/>
    <x v="2"/>
    <x v="0"/>
    <n v="8"/>
    <x v="86"/>
    <x v="0"/>
    <n v="1367"/>
  </r>
  <r>
    <n v="157474"/>
    <x v="2"/>
    <x v="0"/>
    <n v="8"/>
    <x v="86"/>
    <x v="1"/>
    <n v="1706"/>
  </r>
  <r>
    <n v="157475"/>
    <x v="2"/>
    <x v="0"/>
    <n v="8"/>
    <x v="87"/>
    <x v="0"/>
    <n v="1162"/>
  </r>
  <r>
    <n v="157476"/>
    <x v="2"/>
    <x v="0"/>
    <n v="8"/>
    <x v="87"/>
    <x v="1"/>
    <n v="1458"/>
  </r>
  <r>
    <n v="157477"/>
    <x v="2"/>
    <x v="0"/>
    <n v="8"/>
    <x v="88"/>
    <x v="0"/>
    <n v="971"/>
  </r>
  <r>
    <n v="157478"/>
    <x v="2"/>
    <x v="0"/>
    <n v="8"/>
    <x v="88"/>
    <x v="1"/>
    <n v="1230"/>
  </r>
  <r>
    <n v="157479"/>
    <x v="2"/>
    <x v="0"/>
    <n v="8"/>
    <x v="89"/>
    <x v="0"/>
    <n v="802"/>
  </r>
  <r>
    <n v="157480"/>
    <x v="2"/>
    <x v="0"/>
    <n v="8"/>
    <x v="89"/>
    <x v="1"/>
    <n v="1028"/>
  </r>
  <r>
    <n v="157481"/>
    <x v="2"/>
    <x v="0"/>
    <n v="8"/>
    <x v="90"/>
    <x v="0"/>
    <n v="652"/>
  </r>
  <r>
    <n v="157482"/>
    <x v="2"/>
    <x v="0"/>
    <n v="8"/>
    <x v="90"/>
    <x v="1"/>
    <n v="846"/>
  </r>
  <r>
    <n v="157483"/>
    <x v="2"/>
    <x v="0"/>
    <n v="8"/>
    <x v="91"/>
    <x v="0"/>
    <n v="523"/>
  </r>
  <r>
    <n v="157484"/>
    <x v="2"/>
    <x v="0"/>
    <n v="8"/>
    <x v="91"/>
    <x v="1"/>
    <n v="689"/>
  </r>
  <r>
    <n v="157485"/>
    <x v="2"/>
    <x v="0"/>
    <n v="8"/>
    <x v="92"/>
    <x v="0"/>
    <n v="416"/>
  </r>
  <r>
    <n v="157486"/>
    <x v="2"/>
    <x v="0"/>
    <n v="8"/>
    <x v="92"/>
    <x v="1"/>
    <n v="557"/>
  </r>
  <r>
    <n v="157487"/>
    <x v="2"/>
    <x v="0"/>
    <n v="8"/>
    <x v="93"/>
    <x v="0"/>
    <n v="325"/>
  </r>
  <r>
    <n v="157488"/>
    <x v="2"/>
    <x v="0"/>
    <n v="8"/>
    <x v="93"/>
    <x v="1"/>
    <n v="443"/>
  </r>
  <r>
    <n v="157489"/>
    <x v="2"/>
    <x v="0"/>
    <n v="8"/>
    <x v="94"/>
    <x v="0"/>
    <n v="248"/>
  </r>
  <r>
    <n v="157490"/>
    <x v="2"/>
    <x v="0"/>
    <n v="8"/>
    <x v="94"/>
    <x v="1"/>
    <n v="346"/>
  </r>
  <r>
    <n v="157491"/>
    <x v="2"/>
    <x v="0"/>
    <n v="8"/>
    <x v="95"/>
    <x v="0"/>
    <n v="186"/>
  </r>
  <r>
    <n v="157492"/>
    <x v="2"/>
    <x v="0"/>
    <n v="8"/>
    <x v="95"/>
    <x v="1"/>
    <n v="265"/>
  </r>
  <r>
    <n v="157493"/>
    <x v="2"/>
    <x v="0"/>
    <n v="8"/>
    <x v="96"/>
    <x v="0"/>
    <n v="136"/>
  </r>
  <r>
    <n v="157494"/>
    <x v="2"/>
    <x v="0"/>
    <n v="8"/>
    <x v="96"/>
    <x v="1"/>
    <n v="199"/>
  </r>
  <r>
    <n v="157495"/>
    <x v="2"/>
    <x v="0"/>
    <n v="8"/>
    <x v="97"/>
    <x v="0"/>
    <n v="97"/>
  </r>
  <r>
    <n v="157496"/>
    <x v="2"/>
    <x v="0"/>
    <n v="8"/>
    <x v="97"/>
    <x v="1"/>
    <n v="146"/>
  </r>
  <r>
    <n v="157497"/>
    <x v="2"/>
    <x v="0"/>
    <n v="8"/>
    <x v="98"/>
    <x v="0"/>
    <n v="68"/>
  </r>
  <r>
    <n v="157498"/>
    <x v="2"/>
    <x v="0"/>
    <n v="8"/>
    <x v="98"/>
    <x v="1"/>
    <n v="104"/>
  </r>
  <r>
    <n v="157499"/>
    <x v="2"/>
    <x v="0"/>
    <n v="8"/>
    <x v="99"/>
    <x v="0"/>
    <n v="46"/>
  </r>
  <r>
    <n v="157500"/>
    <x v="2"/>
    <x v="0"/>
    <n v="8"/>
    <x v="99"/>
    <x v="1"/>
    <n v="73"/>
  </r>
  <r>
    <n v="157501"/>
    <x v="2"/>
    <x v="0"/>
    <n v="8"/>
    <x v="100"/>
    <x v="0"/>
    <n v="31"/>
  </r>
  <r>
    <n v="157502"/>
    <x v="2"/>
    <x v="0"/>
    <n v="8"/>
    <x v="100"/>
    <x v="1"/>
    <n v="50"/>
  </r>
  <r>
    <n v="157503"/>
    <x v="2"/>
    <x v="0"/>
    <n v="8"/>
    <x v="101"/>
    <x v="0"/>
    <n v="20"/>
  </r>
  <r>
    <n v="157504"/>
    <x v="2"/>
    <x v="0"/>
    <n v="8"/>
    <x v="101"/>
    <x v="1"/>
    <n v="33"/>
  </r>
  <r>
    <n v="157505"/>
    <x v="2"/>
    <x v="0"/>
    <n v="8"/>
    <x v="102"/>
    <x v="0"/>
    <n v="12"/>
  </r>
  <r>
    <n v="157506"/>
    <x v="2"/>
    <x v="0"/>
    <n v="8"/>
    <x v="102"/>
    <x v="1"/>
    <n v="21"/>
  </r>
  <r>
    <n v="157507"/>
    <x v="2"/>
    <x v="0"/>
    <n v="8"/>
    <x v="103"/>
    <x v="0"/>
    <n v="8"/>
  </r>
  <r>
    <n v="157508"/>
    <x v="2"/>
    <x v="0"/>
    <n v="8"/>
    <x v="103"/>
    <x v="1"/>
    <n v="13"/>
  </r>
  <r>
    <n v="157509"/>
    <x v="2"/>
    <x v="0"/>
    <n v="8"/>
    <x v="104"/>
    <x v="0"/>
    <n v="4"/>
  </r>
  <r>
    <n v="157510"/>
    <x v="2"/>
    <x v="0"/>
    <n v="8"/>
    <x v="104"/>
    <x v="1"/>
    <n v="7"/>
  </r>
  <r>
    <n v="157511"/>
    <x v="2"/>
    <x v="0"/>
    <n v="8"/>
    <x v="105"/>
    <x v="0"/>
    <n v="2"/>
  </r>
  <r>
    <n v="157512"/>
    <x v="2"/>
    <x v="0"/>
    <n v="8"/>
    <x v="105"/>
    <x v="1"/>
    <n v="4"/>
  </r>
  <r>
    <n v="157513"/>
    <x v="2"/>
    <x v="0"/>
    <n v="8"/>
    <x v="106"/>
    <x v="0"/>
    <n v="1"/>
  </r>
  <r>
    <n v="157514"/>
    <x v="2"/>
    <x v="0"/>
    <n v="8"/>
    <x v="106"/>
    <x v="1"/>
    <n v="2"/>
  </r>
  <r>
    <n v="157515"/>
    <x v="2"/>
    <x v="0"/>
    <n v="8"/>
    <x v="107"/>
    <x v="0"/>
    <n v="0"/>
  </r>
  <r>
    <n v="157516"/>
    <x v="2"/>
    <x v="0"/>
    <n v="8"/>
    <x v="107"/>
    <x v="1"/>
    <n v="1"/>
  </r>
  <r>
    <n v="157517"/>
    <x v="2"/>
    <x v="0"/>
    <n v="8"/>
    <x v="108"/>
    <x v="0"/>
    <n v="0"/>
  </r>
  <r>
    <n v="157518"/>
    <x v="2"/>
    <x v="0"/>
    <n v="8"/>
    <x v="108"/>
    <x v="1"/>
    <n v="0"/>
  </r>
  <r>
    <n v="157519"/>
    <x v="2"/>
    <x v="0"/>
    <n v="8"/>
    <x v="109"/>
    <x v="0"/>
    <n v="0"/>
  </r>
  <r>
    <n v="157520"/>
    <x v="2"/>
    <x v="0"/>
    <n v="8"/>
    <x v="109"/>
    <x v="1"/>
    <n v="0"/>
  </r>
  <r>
    <n v="157521"/>
    <x v="3"/>
    <x v="0"/>
    <n v="8"/>
    <x v="0"/>
    <x v="0"/>
    <n v="32435"/>
  </r>
  <r>
    <n v="157522"/>
    <x v="3"/>
    <x v="0"/>
    <n v="8"/>
    <x v="0"/>
    <x v="1"/>
    <n v="31275"/>
  </r>
  <r>
    <n v="157523"/>
    <x v="3"/>
    <x v="0"/>
    <n v="8"/>
    <x v="1"/>
    <x v="0"/>
    <n v="32663"/>
  </r>
  <r>
    <n v="157524"/>
    <x v="3"/>
    <x v="0"/>
    <n v="8"/>
    <x v="1"/>
    <x v="1"/>
    <n v="31518"/>
  </r>
  <r>
    <n v="157525"/>
    <x v="3"/>
    <x v="0"/>
    <n v="8"/>
    <x v="2"/>
    <x v="0"/>
    <n v="32642"/>
  </r>
  <r>
    <n v="157526"/>
    <x v="3"/>
    <x v="0"/>
    <n v="8"/>
    <x v="2"/>
    <x v="1"/>
    <n v="31803"/>
  </r>
  <r>
    <n v="157527"/>
    <x v="3"/>
    <x v="0"/>
    <n v="8"/>
    <x v="3"/>
    <x v="0"/>
    <n v="32713"/>
  </r>
  <r>
    <n v="157528"/>
    <x v="3"/>
    <x v="0"/>
    <n v="8"/>
    <x v="3"/>
    <x v="1"/>
    <n v="32182"/>
  </r>
  <r>
    <n v="157529"/>
    <x v="3"/>
    <x v="0"/>
    <n v="8"/>
    <x v="4"/>
    <x v="0"/>
    <n v="33035"/>
  </r>
  <r>
    <n v="157530"/>
    <x v="3"/>
    <x v="0"/>
    <n v="8"/>
    <x v="4"/>
    <x v="1"/>
    <n v="32493"/>
  </r>
  <r>
    <n v="157531"/>
    <x v="3"/>
    <x v="0"/>
    <n v="8"/>
    <x v="5"/>
    <x v="0"/>
    <n v="33309"/>
  </r>
  <r>
    <n v="157532"/>
    <x v="3"/>
    <x v="0"/>
    <n v="8"/>
    <x v="5"/>
    <x v="1"/>
    <n v="32698"/>
  </r>
  <r>
    <n v="157533"/>
    <x v="3"/>
    <x v="0"/>
    <n v="8"/>
    <x v="6"/>
    <x v="0"/>
    <n v="33548"/>
  </r>
  <r>
    <n v="157534"/>
    <x v="3"/>
    <x v="0"/>
    <n v="8"/>
    <x v="6"/>
    <x v="1"/>
    <n v="32848"/>
  </r>
  <r>
    <n v="157535"/>
    <x v="3"/>
    <x v="0"/>
    <n v="8"/>
    <x v="7"/>
    <x v="0"/>
    <n v="33758"/>
  </r>
  <r>
    <n v="157536"/>
    <x v="3"/>
    <x v="0"/>
    <n v="8"/>
    <x v="7"/>
    <x v="1"/>
    <n v="32980"/>
  </r>
  <r>
    <n v="157537"/>
    <x v="3"/>
    <x v="0"/>
    <n v="8"/>
    <x v="8"/>
    <x v="0"/>
    <n v="33970"/>
  </r>
  <r>
    <n v="157538"/>
    <x v="3"/>
    <x v="0"/>
    <n v="8"/>
    <x v="8"/>
    <x v="1"/>
    <n v="33110"/>
  </r>
  <r>
    <n v="157539"/>
    <x v="3"/>
    <x v="0"/>
    <n v="8"/>
    <x v="9"/>
    <x v="0"/>
    <n v="34176"/>
  </r>
  <r>
    <n v="157540"/>
    <x v="3"/>
    <x v="0"/>
    <n v="8"/>
    <x v="9"/>
    <x v="1"/>
    <n v="33238"/>
  </r>
  <r>
    <n v="157541"/>
    <x v="3"/>
    <x v="0"/>
    <n v="8"/>
    <x v="10"/>
    <x v="0"/>
    <n v="34354"/>
  </r>
  <r>
    <n v="157542"/>
    <x v="3"/>
    <x v="0"/>
    <n v="8"/>
    <x v="10"/>
    <x v="1"/>
    <n v="33343"/>
  </r>
  <r>
    <n v="157543"/>
    <x v="3"/>
    <x v="0"/>
    <n v="8"/>
    <x v="11"/>
    <x v="0"/>
    <n v="34521"/>
  </r>
  <r>
    <n v="157544"/>
    <x v="3"/>
    <x v="0"/>
    <n v="8"/>
    <x v="11"/>
    <x v="1"/>
    <n v="33406"/>
  </r>
  <r>
    <n v="157545"/>
    <x v="3"/>
    <x v="0"/>
    <n v="8"/>
    <x v="12"/>
    <x v="0"/>
    <n v="34681"/>
  </r>
  <r>
    <n v="157546"/>
    <x v="3"/>
    <x v="0"/>
    <n v="8"/>
    <x v="12"/>
    <x v="1"/>
    <n v="33454"/>
  </r>
  <r>
    <n v="157547"/>
    <x v="3"/>
    <x v="0"/>
    <n v="8"/>
    <x v="13"/>
    <x v="0"/>
    <n v="34775"/>
  </r>
  <r>
    <n v="157548"/>
    <x v="3"/>
    <x v="0"/>
    <n v="8"/>
    <x v="13"/>
    <x v="1"/>
    <n v="33469"/>
  </r>
  <r>
    <n v="157549"/>
    <x v="3"/>
    <x v="0"/>
    <n v="8"/>
    <x v="14"/>
    <x v="0"/>
    <n v="34719"/>
  </r>
  <r>
    <n v="157550"/>
    <x v="3"/>
    <x v="0"/>
    <n v="8"/>
    <x v="14"/>
    <x v="1"/>
    <n v="33373"/>
  </r>
  <r>
    <n v="157551"/>
    <x v="3"/>
    <x v="0"/>
    <n v="8"/>
    <x v="15"/>
    <x v="0"/>
    <n v="34548"/>
  </r>
  <r>
    <n v="157552"/>
    <x v="3"/>
    <x v="0"/>
    <n v="8"/>
    <x v="15"/>
    <x v="1"/>
    <n v="33201"/>
  </r>
  <r>
    <n v="157553"/>
    <x v="3"/>
    <x v="0"/>
    <n v="8"/>
    <x v="16"/>
    <x v="0"/>
    <n v="34347"/>
  </r>
  <r>
    <n v="157554"/>
    <x v="3"/>
    <x v="0"/>
    <n v="8"/>
    <x v="16"/>
    <x v="1"/>
    <n v="33035"/>
  </r>
  <r>
    <n v="157555"/>
    <x v="3"/>
    <x v="0"/>
    <n v="8"/>
    <x v="17"/>
    <x v="0"/>
    <n v="34106"/>
  </r>
  <r>
    <n v="157556"/>
    <x v="3"/>
    <x v="0"/>
    <n v="8"/>
    <x v="17"/>
    <x v="1"/>
    <n v="32850"/>
  </r>
  <r>
    <n v="157557"/>
    <x v="3"/>
    <x v="0"/>
    <n v="8"/>
    <x v="18"/>
    <x v="0"/>
    <n v="33828"/>
  </r>
  <r>
    <n v="157558"/>
    <x v="3"/>
    <x v="0"/>
    <n v="8"/>
    <x v="18"/>
    <x v="1"/>
    <n v="32618"/>
  </r>
  <r>
    <n v="157559"/>
    <x v="3"/>
    <x v="0"/>
    <n v="8"/>
    <x v="19"/>
    <x v="0"/>
    <n v="33574"/>
  </r>
  <r>
    <n v="157560"/>
    <x v="3"/>
    <x v="0"/>
    <n v="8"/>
    <x v="19"/>
    <x v="1"/>
    <n v="32367"/>
  </r>
  <r>
    <n v="157561"/>
    <x v="3"/>
    <x v="0"/>
    <n v="8"/>
    <x v="20"/>
    <x v="0"/>
    <n v="33355"/>
  </r>
  <r>
    <n v="157562"/>
    <x v="3"/>
    <x v="0"/>
    <n v="8"/>
    <x v="20"/>
    <x v="1"/>
    <n v="32141"/>
  </r>
  <r>
    <n v="157563"/>
    <x v="3"/>
    <x v="0"/>
    <n v="8"/>
    <x v="21"/>
    <x v="0"/>
    <n v="33157"/>
  </r>
  <r>
    <n v="157564"/>
    <x v="3"/>
    <x v="0"/>
    <n v="8"/>
    <x v="21"/>
    <x v="1"/>
    <n v="31973"/>
  </r>
  <r>
    <n v="157565"/>
    <x v="3"/>
    <x v="0"/>
    <n v="8"/>
    <x v="22"/>
    <x v="0"/>
    <n v="32992"/>
  </r>
  <r>
    <n v="157566"/>
    <x v="3"/>
    <x v="0"/>
    <n v="8"/>
    <x v="22"/>
    <x v="1"/>
    <n v="31864"/>
  </r>
  <r>
    <n v="157567"/>
    <x v="3"/>
    <x v="0"/>
    <n v="8"/>
    <x v="23"/>
    <x v="0"/>
    <n v="32831"/>
  </r>
  <r>
    <n v="157568"/>
    <x v="3"/>
    <x v="0"/>
    <n v="8"/>
    <x v="23"/>
    <x v="1"/>
    <n v="31759"/>
  </r>
  <r>
    <n v="157569"/>
    <x v="3"/>
    <x v="0"/>
    <n v="8"/>
    <x v="24"/>
    <x v="0"/>
    <n v="32596"/>
  </r>
  <r>
    <n v="157570"/>
    <x v="3"/>
    <x v="0"/>
    <n v="8"/>
    <x v="24"/>
    <x v="1"/>
    <n v="31581"/>
  </r>
  <r>
    <n v="157571"/>
    <x v="3"/>
    <x v="0"/>
    <n v="8"/>
    <x v="25"/>
    <x v="0"/>
    <n v="32230"/>
  </r>
  <r>
    <n v="157572"/>
    <x v="3"/>
    <x v="0"/>
    <n v="8"/>
    <x v="25"/>
    <x v="1"/>
    <n v="31305"/>
  </r>
  <r>
    <n v="157573"/>
    <x v="3"/>
    <x v="0"/>
    <n v="8"/>
    <x v="26"/>
    <x v="0"/>
    <n v="31726"/>
  </r>
  <r>
    <n v="157574"/>
    <x v="3"/>
    <x v="0"/>
    <n v="8"/>
    <x v="26"/>
    <x v="1"/>
    <n v="30959"/>
  </r>
  <r>
    <n v="157575"/>
    <x v="3"/>
    <x v="0"/>
    <n v="8"/>
    <x v="27"/>
    <x v="0"/>
    <n v="31082"/>
  </r>
  <r>
    <n v="157576"/>
    <x v="3"/>
    <x v="0"/>
    <n v="8"/>
    <x v="27"/>
    <x v="1"/>
    <n v="30544"/>
  </r>
  <r>
    <n v="157577"/>
    <x v="3"/>
    <x v="0"/>
    <n v="8"/>
    <x v="28"/>
    <x v="0"/>
    <n v="30363"/>
  </r>
  <r>
    <n v="157578"/>
    <x v="3"/>
    <x v="0"/>
    <n v="8"/>
    <x v="28"/>
    <x v="1"/>
    <n v="30091"/>
  </r>
  <r>
    <n v="157579"/>
    <x v="3"/>
    <x v="0"/>
    <n v="8"/>
    <x v="29"/>
    <x v="0"/>
    <n v="29663"/>
  </r>
  <r>
    <n v="157580"/>
    <x v="3"/>
    <x v="0"/>
    <n v="8"/>
    <x v="29"/>
    <x v="1"/>
    <n v="29668"/>
  </r>
  <r>
    <n v="157581"/>
    <x v="3"/>
    <x v="0"/>
    <n v="8"/>
    <x v="30"/>
    <x v="0"/>
    <n v="28968"/>
  </r>
  <r>
    <n v="157582"/>
    <x v="3"/>
    <x v="0"/>
    <n v="8"/>
    <x v="30"/>
    <x v="1"/>
    <n v="29259"/>
  </r>
  <r>
    <n v="157583"/>
    <x v="3"/>
    <x v="0"/>
    <n v="8"/>
    <x v="31"/>
    <x v="0"/>
    <n v="28258"/>
  </r>
  <r>
    <n v="157584"/>
    <x v="3"/>
    <x v="0"/>
    <n v="8"/>
    <x v="31"/>
    <x v="1"/>
    <n v="28828"/>
  </r>
  <r>
    <n v="157585"/>
    <x v="3"/>
    <x v="0"/>
    <n v="8"/>
    <x v="32"/>
    <x v="0"/>
    <n v="27572"/>
  </r>
  <r>
    <n v="157586"/>
    <x v="3"/>
    <x v="0"/>
    <n v="8"/>
    <x v="32"/>
    <x v="1"/>
    <n v="28395"/>
  </r>
  <r>
    <n v="157587"/>
    <x v="3"/>
    <x v="0"/>
    <n v="8"/>
    <x v="33"/>
    <x v="0"/>
    <n v="26917"/>
  </r>
  <r>
    <n v="157588"/>
    <x v="3"/>
    <x v="0"/>
    <n v="8"/>
    <x v="33"/>
    <x v="1"/>
    <n v="27974"/>
  </r>
  <r>
    <n v="157589"/>
    <x v="3"/>
    <x v="0"/>
    <n v="8"/>
    <x v="34"/>
    <x v="0"/>
    <n v="26279"/>
  </r>
  <r>
    <n v="157590"/>
    <x v="3"/>
    <x v="0"/>
    <n v="8"/>
    <x v="34"/>
    <x v="1"/>
    <n v="27565"/>
  </r>
  <r>
    <n v="157591"/>
    <x v="3"/>
    <x v="0"/>
    <n v="8"/>
    <x v="35"/>
    <x v="0"/>
    <n v="25672"/>
  </r>
  <r>
    <n v="157592"/>
    <x v="3"/>
    <x v="0"/>
    <n v="8"/>
    <x v="35"/>
    <x v="1"/>
    <n v="27181"/>
  </r>
  <r>
    <n v="157593"/>
    <x v="3"/>
    <x v="0"/>
    <n v="8"/>
    <x v="36"/>
    <x v="0"/>
    <n v="25124"/>
  </r>
  <r>
    <n v="157594"/>
    <x v="3"/>
    <x v="0"/>
    <n v="8"/>
    <x v="36"/>
    <x v="1"/>
    <n v="26828"/>
  </r>
  <r>
    <n v="157595"/>
    <x v="3"/>
    <x v="0"/>
    <n v="8"/>
    <x v="37"/>
    <x v="0"/>
    <n v="24661"/>
  </r>
  <r>
    <n v="157596"/>
    <x v="3"/>
    <x v="0"/>
    <n v="8"/>
    <x v="37"/>
    <x v="1"/>
    <n v="26507"/>
  </r>
  <r>
    <n v="157597"/>
    <x v="3"/>
    <x v="0"/>
    <n v="8"/>
    <x v="38"/>
    <x v="0"/>
    <n v="24307"/>
  </r>
  <r>
    <n v="157598"/>
    <x v="3"/>
    <x v="0"/>
    <n v="8"/>
    <x v="38"/>
    <x v="1"/>
    <n v="26231"/>
  </r>
  <r>
    <n v="157599"/>
    <x v="3"/>
    <x v="0"/>
    <n v="8"/>
    <x v="39"/>
    <x v="0"/>
    <n v="24066"/>
  </r>
  <r>
    <n v="157600"/>
    <x v="3"/>
    <x v="0"/>
    <n v="8"/>
    <x v="39"/>
    <x v="1"/>
    <n v="26008"/>
  </r>
  <r>
    <n v="157601"/>
    <x v="3"/>
    <x v="0"/>
    <n v="8"/>
    <x v="40"/>
    <x v="0"/>
    <n v="23926"/>
  </r>
  <r>
    <n v="157602"/>
    <x v="3"/>
    <x v="0"/>
    <n v="8"/>
    <x v="40"/>
    <x v="1"/>
    <n v="25833"/>
  </r>
  <r>
    <n v="157603"/>
    <x v="3"/>
    <x v="0"/>
    <n v="8"/>
    <x v="41"/>
    <x v="0"/>
    <n v="23878"/>
  </r>
  <r>
    <n v="157604"/>
    <x v="3"/>
    <x v="0"/>
    <n v="8"/>
    <x v="41"/>
    <x v="1"/>
    <n v="25699"/>
  </r>
  <r>
    <n v="157605"/>
    <x v="3"/>
    <x v="0"/>
    <n v="8"/>
    <x v="42"/>
    <x v="0"/>
    <n v="23903"/>
  </r>
  <r>
    <n v="157606"/>
    <x v="3"/>
    <x v="0"/>
    <n v="8"/>
    <x v="42"/>
    <x v="1"/>
    <n v="25596"/>
  </r>
  <r>
    <n v="157607"/>
    <x v="3"/>
    <x v="0"/>
    <n v="8"/>
    <x v="43"/>
    <x v="0"/>
    <n v="23895"/>
  </r>
  <r>
    <n v="157608"/>
    <x v="3"/>
    <x v="0"/>
    <n v="8"/>
    <x v="43"/>
    <x v="1"/>
    <n v="25430"/>
  </r>
  <r>
    <n v="157609"/>
    <x v="3"/>
    <x v="0"/>
    <n v="8"/>
    <x v="44"/>
    <x v="0"/>
    <n v="23784"/>
  </r>
  <r>
    <n v="157610"/>
    <x v="3"/>
    <x v="0"/>
    <n v="8"/>
    <x v="44"/>
    <x v="1"/>
    <n v="25149"/>
  </r>
  <r>
    <n v="157611"/>
    <x v="3"/>
    <x v="0"/>
    <n v="8"/>
    <x v="45"/>
    <x v="0"/>
    <n v="23569"/>
  </r>
  <r>
    <n v="157612"/>
    <x v="3"/>
    <x v="0"/>
    <n v="8"/>
    <x v="45"/>
    <x v="1"/>
    <n v="24779"/>
  </r>
  <r>
    <n v="157613"/>
    <x v="3"/>
    <x v="0"/>
    <n v="8"/>
    <x v="46"/>
    <x v="0"/>
    <n v="23237"/>
  </r>
  <r>
    <n v="157614"/>
    <x v="3"/>
    <x v="0"/>
    <n v="8"/>
    <x v="46"/>
    <x v="1"/>
    <n v="24315"/>
  </r>
  <r>
    <n v="157615"/>
    <x v="3"/>
    <x v="0"/>
    <n v="8"/>
    <x v="47"/>
    <x v="0"/>
    <n v="22792"/>
  </r>
  <r>
    <n v="157616"/>
    <x v="3"/>
    <x v="0"/>
    <n v="8"/>
    <x v="47"/>
    <x v="1"/>
    <n v="23770"/>
  </r>
  <r>
    <n v="157617"/>
    <x v="3"/>
    <x v="0"/>
    <n v="8"/>
    <x v="48"/>
    <x v="0"/>
    <n v="22265"/>
  </r>
  <r>
    <n v="157618"/>
    <x v="3"/>
    <x v="0"/>
    <n v="8"/>
    <x v="48"/>
    <x v="1"/>
    <n v="23170"/>
  </r>
  <r>
    <n v="157619"/>
    <x v="3"/>
    <x v="0"/>
    <n v="8"/>
    <x v="49"/>
    <x v="0"/>
    <n v="21682"/>
  </r>
  <r>
    <n v="157620"/>
    <x v="3"/>
    <x v="0"/>
    <n v="8"/>
    <x v="49"/>
    <x v="1"/>
    <n v="22525"/>
  </r>
  <r>
    <n v="157621"/>
    <x v="3"/>
    <x v="0"/>
    <n v="8"/>
    <x v="50"/>
    <x v="0"/>
    <n v="21055"/>
  </r>
  <r>
    <n v="157622"/>
    <x v="3"/>
    <x v="0"/>
    <n v="8"/>
    <x v="50"/>
    <x v="1"/>
    <n v="21862"/>
  </r>
  <r>
    <n v="157623"/>
    <x v="3"/>
    <x v="0"/>
    <n v="8"/>
    <x v="51"/>
    <x v="0"/>
    <n v="20406"/>
  </r>
  <r>
    <n v="157624"/>
    <x v="3"/>
    <x v="0"/>
    <n v="8"/>
    <x v="51"/>
    <x v="1"/>
    <n v="21201"/>
  </r>
  <r>
    <n v="157625"/>
    <x v="3"/>
    <x v="0"/>
    <n v="8"/>
    <x v="52"/>
    <x v="0"/>
    <n v="19749"/>
  </r>
  <r>
    <n v="157626"/>
    <x v="3"/>
    <x v="0"/>
    <n v="8"/>
    <x v="52"/>
    <x v="1"/>
    <n v="20539"/>
  </r>
  <r>
    <n v="157627"/>
    <x v="3"/>
    <x v="0"/>
    <n v="8"/>
    <x v="53"/>
    <x v="0"/>
    <n v="19085"/>
  </r>
  <r>
    <n v="157628"/>
    <x v="3"/>
    <x v="0"/>
    <n v="8"/>
    <x v="53"/>
    <x v="1"/>
    <n v="19874"/>
  </r>
  <r>
    <n v="157629"/>
    <x v="3"/>
    <x v="0"/>
    <n v="8"/>
    <x v="54"/>
    <x v="0"/>
    <n v="18408"/>
  </r>
  <r>
    <n v="157630"/>
    <x v="3"/>
    <x v="0"/>
    <n v="8"/>
    <x v="54"/>
    <x v="1"/>
    <n v="19196"/>
  </r>
  <r>
    <n v="157631"/>
    <x v="3"/>
    <x v="0"/>
    <n v="8"/>
    <x v="55"/>
    <x v="0"/>
    <n v="17724"/>
  </r>
  <r>
    <n v="157632"/>
    <x v="3"/>
    <x v="0"/>
    <n v="8"/>
    <x v="55"/>
    <x v="1"/>
    <n v="18516"/>
  </r>
  <r>
    <n v="157633"/>
    <x v="3"/>
    <x v="0"/>
    <n v="8"/>
    <x v="56"/>
    <x v="0"/>
    <n v="17025"/>
  </r>
  <r>
    <n v="157634"/>
    <x v="3"/>
    <x v="0"/>
    <n v="8"/>
    <x v="56"/>
    <x v="1"/>
    <n v="17824"/>
  </r>
  <r>
    <n v="157635"/>
    <x v="3"/>
    <x v="0"/>
    <n v="8"/>
    <x v="57"/>
    <x v="0"/>
    <n v="16299"/>
  </r>
  <r>
    <n v="157636"/>
    <x v="3"/>
    <x v="0"/>
    <n v="8"/>
    <x v="57"/>
    <x v="1"/>
    <n v="17111"/>
  </r>
  <r>
    <n v="157637"/>
    <x v="3"/>
    <x v="0"/>
    <n v="8"/>
    <x v="58"/>
    <x v="0"/>
    <n v="15541"/>
  </r>
  <r>
    <n v="157638"/>
    <x v="3"/>
    <x v="0"/>
    <n v="8"/>
    <x v="58"/>
    <x v="1"/>
    <n v="16371"/>
  </r>
  <r>
    <n v="157639"/>
    <x v="3"/>
    <x v="0"/>
    <n v="8"/>
    <x v="59"/>
    <x v="0"/>
    <n v="14757"/>
  </r>
  <r>
    <n v="157640"/>
    <x v="3"/>
    <x v="0"/>
    <n v="8"/>
    <x v="59"/>
    <x v="1"/>
    <n v="15604"/>
  </r>
  <r>
    <n v="157641"/>
    <x v="3"/>
    <x v="0"/>
    <n v="8"/>
    <x v="60"/>
    <x v="0"/>
    <n v="13962"/>
  </r>
  <r>
    <n v="157642"/>
    <x v="3"/>
    <x v="0"/>
    <n v="8"/>
    <x v="60"/>
    <x v="1"/>
    <n v="14813"/>
  </r>
  <r>
    <n v="157643"/>
    <x v="3"/>
    <x v="0"/>
    <n v="8"/>
    <x v="61"/>
    <x v="0"/>
    <n v="13162"/>
  </r>
  <r>
    <n v="157644"/>
    <x v="3"/>
    <x v="0"/>
    <n v="8"/>
    <x v="61"/>
    <x v="1"/>
    <n v="14017"/>
  </r>
  <r>
    <n v="157645"/>
    <x v="3"/>
    <x v="0"/>
    <n v="8"/>
    <x v="62"/>
    <x v="0"/>
    <n v="12371"/>
  </r>
  <r>
    <n v="157646"/>
    <x v="3"/>
    <x v="0"/>
    <n v="8"/>
    <x v="62"/>
    <x v="1"/>
    <n v="13235"/>
  </r>
  <r>
    <n v="157647"/>
    <x v="3"/>
    <x v="0"/>
    <n v="8"/>
    <x v="63"/>
    <x v="0"/>
    <n v="11600"/>
  </r>
  <r>
    <n v="157648"/>
    <x v="3"/>
    <x v="0"/>
    <n v="8"/>
    <x v="63"/>
    <x v="1"/>
    <n v="12480"/>
  </r>
  <r>
    <n v="157649"/>
    <x v="3"/>
    <x v="0"/>
    <n v="8"/>
    <x v="64"/>
    <x v="0"/>
    <n v="10845"/>
  </r>
  <r>
    <n v="157650"/>
    <x v="3"/>
    <x v="0"/>
    <n v="8"/>
    <x v="64"/>
    <x v="1"/>
    <n v="11751"/>
  </r>
  <r>
    <n v="157651"/>
    <x v="3"/>
    <x v="0"/>
    <n v="8"/>
    <x v="65"/>
    <x v="0"/>
    <n v="10121"/>
  </r>
  <r>
    <n v="157652"/>
    <x v="3"/>
    <x v="0"/>
    <n v="8"/>
    <x v="65"/>
    <x v="1"/>
    <n v="11045"/>
  </r>
  <r>
    <n v="157653"/>
    <x v="3"/>
    <x v="0"/>
    <n v="8"/>
    <x v="66"/>
    <x v="0"/>
    <n v="9427"/>
  </r>
  <r>
    <n v="157654"/>
    <x v="3"/>
    <x v="0"/>
    <n v="8"/>
    <x v="66"/>
    <x v="1"/>
    <n v="10362"/>
  </r>
  <r>
    <n v="157655"/>
    <x v="3"/>
    <x v="0"/>
    <n v="8"/>
    <x v="67"/>
    <x v="0"/>
    <n v="8750"/>
  </r>
  <r>
    <n v="157656"/>
    <x v="3"/>
    <x v="0"/>
    <n v="8"/>
    <x v="67"/>
    <x v="1"/>
    <n v="9701"/>
  </r>
  <r>
    <n v="157657"/>
    <x v="3"/>
    <x v="0"/>
    <n v="8"/>
    <x v="68"/>
    <x v="0"/>
    <n v="8164"/>
  </r>
  <r>
    <n v="157658"/>
    <x v="3"/>
    <x v="0"/>
    <n v="8"/>
    <x v="68"/>
    <x v="1"/>
    <n v="9134"/>
  </r>
  <r>
    <n v="157659"/>
    <x v="3"/>
    <x v="0"/>
    <n v="8"/>
    <x v="69"/>
    <x v="0"/>
    <n v="7638"/>
  </r>
  <r>
    <n v="157660"/>
    <x v="3"/>
    <x v="0"/>
    <n v="8"/>
    <x v="69"/>
    <x v="1"/>
    <n v="8620"/>
  </r>
  <r>
    <n v="157661"/>
    <x v="3"/>
    <x v="0"/>
    <n v="8"/>
    <x v="70"/>
    <x v="0"/>
    <n v="7111"/>
  </r>
  <r>
    <n v="157662"/>
    <x v="3"/>
    <x v="0"/>
    <n v="8"/>
    <x v="70"/>
    <x v="1"/>
    <n v="8089"/>
  </r>
  <r>
    <n v="157663"/>
    <x v="3"/>
    <x v="0"/>
    <n v="8"/>
    <x v="71"/>
    <x v="0"/>
    <n v="6611"/>
  </r>
  <r>
    <n v="157664"/>
    <x v="3"/>
    <x v="0"/>
    <n v="8"/>
    <x v="71"/>
    <x v="1"/>
    <n v="7583"/>
  </r>
  <r>
    <n v="157665"/>
    <x v="3"/>
    <x v="0"/>
    <n v="8"/>
    <x v="72"/>
    <x v="0"/>
    <n v="6138"/>
  </r>
  <r>
    <n v="157666"/>
    <x v="3"/>
    <x v="0"/>
    <n v="8"/>
    <x v="72"/>
    <x v="1"/>
    <n v="7099"/>
  </r>
  <r>
    <n v="157667"/>
    <x v="3"/>
    <x v="0"/>
    <n v="8"/>
    <x v="73"/>
    <x v="0"/>
    <n v="5692"/>
  </r>
  <r>
    <n v="157668"/>
    <x v="3"/>
    <x v="0"/>
    <n v="8"/>
    <x v="73"/>
    <x v="1"/>
    <n v="6639"/>
  </r>
  <r>
    <n v="157669"/>
    <x v="3"/>
    <x v="0"/>
    <n v="8"/>
    <x v="74"/>
    <x v="0"/>
    <n v="5264"/>
  </r>
  <r>
    <n v="157670"/>
    <x v="3"/>
    <x v="0"/>
    <n v="8"/>
    <x v="74"/>
    <x v="1"/>
    <n v="6192"/>
  </r>
  <r>
    <n v="157671"/>
    <x v="3"/>
    <x v="0"/>
    <n v="8"/>
    <x v="75"/>
    <x v="0"/>
    <n v="4848"/>
  </r>
  <r>
    <n v="157672"/>
    <x v="3"/>
    <x v="0"/>
    <n v="8"/>
    <x v="75"/>
    <x v="1"/>
    <n v="5755"/>
  </r>
  <r>
    <n v="157673"/>
    <x v="3"/>
    <x v="0"/>
    <n v="8"/>
    <x v="76"/>
    <x v="0"/>
    <n v="4461"/>
  </r>
  <r>
    <n v="157674"/>
    <x v="3"/>
    <x v="0"/>
    <n v="8"/>
    <x v="76"/>
    <x v="1"/>
    <n v="5345"/>
  </r>
  <r>
    <n v="157675"/>
    <x v="3"/>
    <x v="0"/>
    <n v="8"/>
    <x v="77"/>
    <x v="0"/>
    <n v="4089"/>
  </r>
  <r>
    <n v="157676"/>
    <x v="3"/>
    <x v="0"/>
    <n v="8"/>
    <x v="77"/>
    <x v="1"/>
    <n v="4941"/>
  </r>
  <r>
    <n v="157677"/>
    <x v="3"/>
    <x v="0"/>
    <n v="8"/>
    <x v="78"/>
    <x v="0"/>
    <n v="3721"/>
  </r>
  <r>
    <n v="157678"/>
    <x v="3"/>
    <x v="0"/>
    <n v="8"/>
    <x v="78"/>
    <x v="1"/>
    <n v="4532"/>
  </r>
  <r>
    <n v="157679"/>
    <x v="3"/>
    <x v="0"/>
    <n v="8"/>
    <x v="79"/>
    <x v="0"/>
    <n v="3367"/>
  </r>
  <r>
    <n v="157680"/>
    <x v="3"/>
    <x v="0"/>
    <n v="8"/>
    <x v="79"/>
    <x v="1"/>
    <n v="4127"/>
  </r>
  <r>
    <n v="157681"/>
    <x v="3"/>
    <x v="0"/>
    <n v="8"/>
    <x v="80"/>
    <x v="0"/>
    <n v="3034"/>
  </r>
  <r>
    <n v="157682"/>
    <x v="3"/>
    <x v="0"/>
    <n v="8"/>
    <x v="80"/>
    <x v="1"/>
    <n v="3739"/>
  </r>
  <r>
    <n v="157683"/>
    <x v="3"/>
    <x v="0"/>
    <n v="8"/>
    <x v="81"/>
    <x v="0"/>
    <n v="2721"/>
  </r>
  <r>
    <n v="157684"/>
    <x v="3"/>
    <x v="0"/>
    <n v="8"/>
    <x v="81"/>
    <x v="1"/>
    <n v="3373"/>
  </r>
  <r>
    <n v="157685"/>
    <x v="3"/>
    <x v="0"/>
    <n v="8"/>
    <x v="82"/>
    <x v="0"/>
    <n v="2426"/>
  </r>
  <r>
    <n v="157686"/>
    <x v="3"/>
    <x v="0"/>
    <n v="8"/>
    <x v="82"/>
    <x v="1"/>
    <n v="3021"/>
  </r>
  <r>
    <n v="157687"/>
    <x v="3"/>
    <x v="0"/>
    <n v="8"/>
    <x v="83"/>
    <x v="0"/>
    <n v="2147"/>
  </r>
  <r>
    <n v="157688"/>
    <x v="3"/>
    <x v="0"/>
    <n v="8"/>
    <x v="83"/>
    <x v="1"/>
    <n v="2688"/>
  </r>
  <r>
    <n v="157689"/>
    <x v="3"/>
    <x v="0"/>
    <n v="8"/>
    <x v="84"/>
    <x v="0"/>
    <n v="1887"/>
  </r>
  <r>
    <n v="157690"/>
    <x v="3"/>
    <x v="0"/>
    <n v="8"/>
    <x v="84"/>
    <x v="1"/>
    <n v="2373"/>
  </r>
  <r>
    <n v="157691"/>
    <x v="3"/>
    <x v="0"/>
    <n v="8"/>
    <x v="85"/>
    <x v="0"/>
    <n v="1647"/>
  </r>
  <r>
    <n v="157692"/>
    <x v="3"/>
    <x v="0"/>
    <n v="8"/>
    <x v="85"/>
    <x v="1"/>
    <n v="2076"/>
  </r>
  <r>
    <n v="157693"/>
    <x v="3"/>
    <x v="0"/>
    <n v="8"/>
    <x v="86"/>
    <x v="0"/>
    <n v="1428"/>
  </r>
  <r>
    <n v="157694"/>
    <x v="3"/>
    <x v="0"/>
    <n v="8"/>
    <x v="86"/>
    <x v="1"/>
    <n v="1801"/>
  </r>
  <r>
    <n v="157695"/>
    <x v="3"/>
    <x v="0"/>
    <n v="8"/>
    <x v="87"/>
    <x v="0"/>
    <n v="1222"/>
  </r>
  <r>
    <n v="157696"/>
    <x v="3"/>
    <x v="0"/>
    <n v="8"/>
    <x v="87"/>
    <x v="1"/>
    <n v="1544"/>
  </r>
  <r>
    <n v="157697"/>
    <x v="3"/>
    <x v="0"/>
    <n v="8"/>
    <x v="88"/>
    <x v="0"/>
    <n v="1029"/>
  </r>
  <r>
    <n v="157698"/>
    <x v="3"/>
    <x v="0"/>
    <n v="8"/>
    <x v="88"/>
    <x v="1"/>
    <n v="1308"/>
  </r>
  <r>
    <n v="157699"/>
    <x v="3"/>
    <x v="0"/>
    <n v="8"/>
    <x v="89"/>
    <x v="0"/>
    <n v="851"/>
  </r>
  <r>
    <n v="157700"/>
    <x v="3"/>
    <x v="0"/>
    <n v="8"/>
    <x v="89"/>
    <x v="1"/>
    <n v="1093"/>
  </r>
  <r>
    <n v="157701"/>
    <x v="3"/>
    <x v="0"/>
    <n v="8"/>
    <x v="90"/>
    <x v="0"/>
    <n v="693"/>
  </r>
  <r>
    <n v="157702"/>
    <x v="3"/>
    <x v="0"/>
    <n v="8"/>
    <x v="90"/>
    <x v="1"/>
    <n v="901"/>
  </r>
  <r>
    <n v="157703"/>
    <x v="3"/>
    <x v="0"/>
    <n v="8"/>
    <x v="91"/>
    <x v="0"/>
    <n v="556"/>
  </r>
  <r>
    <n v="157704"/>
    <x v="3"/>
    <x v="0"/>
    <n v="8"/>
    <x v="91"/>
    <x v="1"/>
    <n v="734"/>
  </r>
  <r>
    <n v="157705"/>
    <x v="3"/>
    <x v="0"/>
    <n v="8"/>
    <x v="92"/>
    <x v="0"/>
    <n v="440"/>
  </r>
  <r>
    <n v="157706"/>
    <x v="3"/>
    <x v="0"/>
    <n v="8"/>
    <x v="92"/>
    <x v="1"/>
    <n v="590"/>
  </r>
  <r>
    <n v="157707"/>
    <x v="3"/>
    <x v="0"/>
    <n v="8"/>
    <x v="93"/>
    <x v="0"/>
    <n v="345"/>
  </r>
  <r>
    <n v="157708"/>
    <x v="3"/>
    <x v="0"/>
    <n v="8"/>
    <x v="93"/>
    <x v="1"/>
    <n v="469"/>
  </r>
  <r>
    <n v="157709"/>
    <x v="3"/>
    <x v="0"/>
    <n v="8"/>
    <x v="94"/>
    <x v="0"/>
    <n v="265"/>
  </r>
  <r>
    <n v="157710"/>
    <x v="3"/>
    <x v="0"/>
    <n v="8"/>
    <x v="94"/>
    <x v="1"/>
    <n v="367"/>
  </r>
  <r>
    <n v="157711"/>
    <x v="3"/>
    <x v="0"/>
    <n v="8"/>
    <x v="95"/>
    <x v="0"/>
    <n v="199"/>
  </r>
  <r>
    <n v="157712"/>
    <x v="3"/>
    <x v="0"/>
    <n v="8"/>
    <x v="95"/>
    <x v="1"/>
    <n v="281"/>
  </r>
  <r>
    <n v="157713"/>
    <x v="3"/>
    <x v="0"/>
    <n v="8"/>
    <x v="96"/>
    <x v="0"/>
    <n v="146"/>
  </r>
  <r>
    <n v="157714"/>
    <x v="3"/>
    <x v="0"/>
    <n v="8"/>
    <x v="96"/>
    <x v="1"/>
    <n v="211"/>
  </r>
  <r>
    <n v="157715"/>
    <x v="3"/>
    <x v="0"/>
    <n v="8"/>
    <x v="97"/>
    <x v="0"/>
    <n v="104"/>
  </r>
  <r>
    <n v="157716"/>
    <x v="3"/>
    <x v="0"/>
    <n v="8"/>
    <x v="97"/>
    <x v="1"/>
    <n v="155"/>
  </r>
  <r>
    <n v="157717"/>
    <x v="3"/>
    <x v="0"/>
    <n v="8"/>
    <x v="98"/>
    <x v="0"/>
    <n v="73"/>
  </r>
  <r>
    <n v="157718"/>
    <x v="3"/>
    <x v="0"/>
    <n v="8"/>
    <x v="98"/>
    <x v="1"/>
    <n v="111"/>
  </r>
  <r>
    <n v="157719"/>
    <x v="3"/>
    <x v="0"/>
    <n v="8"/>
    <x v="99"/>
    <x v="0"/>
    <n v="50"/>
  </r>
  <r>
    <n v="157720"/>
    <x v="3"/>
    <x v="0"/>
    <n v="8"/>
    <x v="99"/>
    <x v="1"/>
    <n v="77"/>
  </r>
  <r>
    <n v="157721"/>
    <x v="3"/>
    <x v="0"/>
    <n v="8"/>
    <x v="100"/>
    <x v="0"/>
    <n v="33"/>
  </r>
  <r>
    <n v="157722"/>
    <x v="3"/>
    <x v="0"/>
    <n v="8"/>
    <x v="100"/>
    <x v="1"/>
    <n v="52"/>
  </r>
  <r>
    <n v="157723"/>
    <x v="3"/>
    <x v="0"/>
    <n v="8"/>
    <x v="101"/>
    <x v="0"/>
    <n v="21"/>
  </r>
  <r>
    <n v="157724"/>
    <x v="3"/>
    <x v="0"/>
    <n v="8"/>
    <x v="101"/>
    <x v="1"/>
    <n v="34"/>
  </r>
  <r>
    <n v="157725"/>
    <x v="3"/>
    <x v="0"/>
    <n v="8"/>
    <x v="102"/>
    <x v="0"/>
    <n v="13"/>
  </r>
  <r>
    <n v="157726"/>
    <x v="3"/>
    <x v="0"/>
    <n v="8"/>
    <x v="102"/>
    <x v="1"/>
    <n v="22"/>
  </r>
  <r>
    <n v="157727"/>
    <x v="3"/>
    <x v="0"/>
    <n v="8"/>
    <x v="103"/>
    <x v="0"/>
    <n v="8"/>
  </r>
  <r>
    <n v="157728"/>
    <x v="3"/>
    <x v="0"/>
    <n v="8"/>
    <x v="103"/>
    <x v="1"/>
    <n v="13"/>
  </r>
  <r>
    <n v="157729"/>
    <x v="3"/>
    <x v="0"/>
    <n v="8"/>
    <x v="104"/>
    <x v="0"/>
    <n v="5"/>
  </r>
  <r>
    <n v="157730"/>
    <x v="3"/>
    <x v="0"/>
    <n v="8"/>
    <x v="104"/>
    <x v="1"/>
    <n v="8"/>
  </r>
  <r>
    <n v="157731"/>
    <x v="3"/>
    <x v="0"/>
    <n v="8"/>
    <x v="105"/>
    <x v="0"/>
    <n v="2"/>
  </r>
  <r>
    <n v="157732"/>
    <x v="3"/>
    <x v="0"/>
    <n v="8"/>
    <x v="105"/>
    <x v="1"/>
    <n v="4"/>
  </r>
  <r>
    <n v="157733"/>
    <x v="3"/>
    <x v="0"/>
    <n v="8"/>
    <x v="106"/>
    <x v="0"/>
    <n v="1"/>
  </r>
  <r>
    <n v="157734"/>
    <x v="3"/>
    <x v="0"/>
    <n v="8"/>
    <x v="106"/>
    <x v="1"/>
    <n v="2"/>
  </r>
  <r>
    <n v="157735"/>
    <x v="3"/>
    <x v="0"/>
    <n v="8"/>
    <x v="107"/>
    <x v="0"/>
    <n v="1"/>
  </r>
  <r>
    <n v="157736"/>
    <x v="3"/>
    <x v="0"/>
    <n v="8"/>
    <x v="107"/>
    <x v="1"/>
    <n v="1"/>
  </r>
  <r>
    <n v="157737"/>
    <x v="3"/>
    <x v="0"/>
    <n v="8"/>
    <x v="108"/>
    <x v="0"/>
    <n v="0"/>
  </r>
  <r>
    <n v="157738"/>
    <x v="3"/>
    <x v="0"/>
    <n v="8"/>
    <x v="108"/>
    <x v="1"/>
    <n v="0"/>
  </r>
  <r>
    <n v="157739"/>
    <x v="3"/>
    <x v="0"/>
    <n v="8"/>
    <x v="109"/>
    <x v="0"/>
    <n v="0"/>
  </r>
  <r>
    <n v="157740"/>
    <x v="3"/>
    <x v="0"/>
    <n v="8"/>
    <x v="109"/>
    <x v="1"/>
    <n v="0"/>
  </r>
  <r>
    <n v="157741"/>
    <x v="4"/>
    <x v="0"/>
    <n v="8"/>
    <x v="0"/>
    <x v="0"/>
    <n v="32152"/>
  </r>
  <r>
    <n v="157742"/>
    <x v="4"/>
    <x v="0"/>
    <n v="8"/>
    <x v="0"/>
    <x v="1"/>
    <n v="30998"/>
  </r>
  <r>
    <n v="157743"/>
    <x v="4"/>
    <x v="0"/>
    <n v="8"/>
    <x v="1"/>
    <x v="0"/>
    <n v="32372"/>
  </r>
  <r>
    <n v="157744"/>
    <x v="4"/>
    <x v="0"/>
    <n v="8"/>
    <x v="1"/>
    <x v="1"/>
    <n v="31232"/>
  </r>
  <r>
    <n v="157745"/>
    <x v="4"/>
    <x v="0"/>
    <n v="8"/>
    <x v="2"/>
    <x v="0"/>
    <n v="32641"/>
  </r>
  <r>
    <n v="157746"/>
    <x v="4"/>
    <x v="0"/>
    <n v="8"/>
    <x v="2"/>
    <x v="1"/>
    <n v="31498"/>
  </r>
  <r>
    <n v="157747"/>
    <x v="4"/>
    <x v="0"/>
    <n v="8"/>
    <x v="3"/>
    <x v="0"/>
    <n v="32620"/>
  </r>
  <r>
    <n v="157748"/>
    <x v="4"/>
    <x v="0"/>
    <n v="8"/>
    <x v="3"/>
    <x v="1"/>
    <n v="31771"/>
  </r>
  <r>
    <n v="157749"/>
    <x v="4"/>
    <x v="0"/>
    <n v="8"/>
    <x v="4"/>
    <x v="0"/>
    <n v="32683"/>
  </r>
  <r>
    <n v="157750"/>
    <x v="4"/>
    <x v="0"/>
    <n v="8"/>
    <x v="4"/>
    <x v="1"/>
    <n v="32140"/>
  </r>
  <r>
    <n v="157751"/>
    <x v="4"/>
    <x v="0"/>
    <n v="8"/>
    <x v="5"/>
    <x v="0"/>
    <n v="32989"/>
  </r>
  <r>
    <n v="157752"/>
    <x v="4"/>
    <x v="0"/>
    <n v="8"/>
    <x v="5"/>
    <x v="1"/>
    <n v="32437"/>
  </r>
  <r>
    <n v="157753"/>
    <x v="4"/>
    <x v="0"/>
    <n v="8"/>
    <x v="6"/>
    <x v="0"/>
    <n v="33247"/>
  </r>
  <r>
    <n v="157754"/>
    <x v="4"/>
    <x v="0"/>
    <n v="8"/>
    <x v="6"/>
    <x v="1"/>
    <n v="32641"/>
  </r>
  <r>
    <n v="157755"/>
    <x v="4"/>
    <x v="0"/>
    <n v="8"/>
    <x v="7"/>
    <x v="0"/>
    <n v="33481"/>
  </r>
  <r>
    <n v="157756"/>
    <x v="4"/>
    <x v="0"/>
    <n v="8"/>
    <x v="7"/>
    <x v="1"/>
    <n v="32793"/>
  </r>
  <r>
    <n v="157757"/>
    <x v="4"/>
    <x v="0"/>
    <n v="8"/>
    <x v="8"/>
    <x v="0"/>
    <n v="33688"/>
  </r>
  <r>
    <n v="157758"/>
    <x v="4"/>
    <x v="0"/>
    <n v="8"/>
    <x v="8"/>
    <x v="1"/>
    <n v="32926"/>
  </r>
  <r>
    <n v="157759"/>
    <x v="4"/>
    <x v="0"/>
    <n v="8"/>
    <x v="9"/>
    <x v="0"/>
    <n v="33899"/>
  </r>
  <r>
    <n v="157760"/>
    <x v="4"/>
    <x v="0"/>
    <n v="8"/>
    <x v="9"/>
    <x v="1"/>
    <n v="33058"/>
  </r>
  <r>
    <n v="157761"/>
    <x v="4"/>
    <x v="0"/>
    <n v="8"/>
    <x v="10"/>
    <x v="0"/>
    <n v="34112"/>
  </r>
  <r>
    <n v="157762"/>
    <x v="4"/>
    <x v="0"/>
    <n v="8"/>
    <x v="10"/>
    <x v="1"/>
    <n v="33191"/>
  </r>
  <r>
    <n v="157763"/>
    <x v="4"/>
    <x v="0"/>
    <n v="8"/>
    <x v="11"/>
    <x v="0"/>
    <n v="34295"/>
  </r>
  <r>
    <n v="157764"/>
    <x v="4"/>
    <x v="0"/>
    <n v="8"/>
    <x v="11"/>
    <x v="1"/>
    <n v="33298"/>
  </r>
  <r>
    <n v="157765"/>
    <x v="4"/>
    <x v="0"/>
    <n v="8"/>
    <x v="12"/>
    <x v="0"/>
    <n v="34458"/>
  </r>
  <r>
    <n v="157766"/>
    <x v="4"/>
    <x v="0"/>
    <n v="8"/>
    <x v="12"/>
    <x v="1"/>
    <n v="33357"/>
  </r>
  <r>
    <n v="157767"/>
    <x v="4"/>
    <x v="0"/>
    <n v="8"/>
    <x v="13"/>
    <x v="0"/>
    <n v="34611"/>
  </r>
  <r>
    <n v="157768"/>
    <x v="4"/>
    <x v="0"/>
    <n v="8"/>
    <x v="13"/>
    <x v="1"/>
    <n v="33401"/>
  </r>
  <r>
    <n v="157769"/>
    <x v="4"/>
    <x v="0"/>
    <n v="8"/>
    <x v="14"/>
    <x v="0"/>
    <n v="34690"/>
  </r>
  <r>
    <n v="157770"/>
    <x v="4"/>
    <x v="0"/>
    <n v="8"/>
    <x v="14"/>
    <x v="1"/>
    <n v="33410"/>
  </r>
  <r>
    <n v="157771"/>
    <x v="4"/>
    <x v="0"/>
    <n v="8"/>
    <x v="15"/>
    <x v="0"/>
    <n v="34640"/>
  </r>
  <r>
    <n v="157772"/>
    <x v="4"/>
    <x v="0"/>
    <n v="8"/>
    <x v="15"/>
    <x v="1"/>
    <n v="33319"/>
  </r>
  <r>
    <n v="157773"/>
    <x v="4"/>
    <x v="0"/>
    <n v="8"/>
    <x v="16"/>
    <x v="0"/>
    <n v="34473"/>
  </r>
  <r>
    <n v="157774"/>
    <x v="4"/>
    <x v="0"/>
    <n v="8"/>
    <x v="16"/>
    <x v="1"/>
    <n v="33150"/>
  </r>
  <r>
    <n v="157775"/>
    <x v="4"/>
    <x v="0"/>
    <n v="8"/>
    <x v="17"/>
    <x v="0"/>
    <n v="34252"/>
  </r>
  <r>
    <n v="157776"/>
    <x v="4"/>
    <x v="0"/>
    <n v="8"/>
    <x v="17"/>
    <x v="1"/>
    <n v="32973"/>
  </r>
  <r>
    <n v="157777"/>
    <x v="4"/>
    <x v="0"/>
    <n v="8"/>
    <x v="18"/>
    <x v="0"/>
    <n v="33993"/>
  </r>
  <r>
    <n v="157778"/>
    <x v="4"/>
    <x v="0"/>
    <n v="8"/>
    <x v="18"/>
    <x v="1"/>
    <n v="32780"/>
  </r>
  <r>
    <n v="157779"/>
    <x v="4"/>
    <x v="0"/>
    <n v="8"/>
    <x v="19"/>
    <x v="0"/>
    <n v="33701"/>
  </r>
  <r>
    <n v="157780"/>
    <x v="4"/>
    <x v="0"/>
    <n v="8"/>
    <x v="19"/>
    <x v="1"/>
    <n v="32542"/>
  </r>
  <r>
    <n v="157781"/>
    <x v="4"/>
    <x v="0"/>
    <n v="8"/>
    <x v="20"/>
    <x v="0"/>
    <n v="33439"/>
  </r>
  <r>
    <n v="157782"/>
    <x v="4"/>
    <x v="0"/>
    <n v="8"/>
    <x v="20"/>
    <x v="1"/>
    <n v="32281"/>
  </r>
  <r>
    <n v="157783"/>
    <x v="4"/>
    <x v="0"/>
    <n v="8"/>
    <x v="21"/>
    <x v="0"/>
    <n v="33214"/>
  </r>
  <r>
    <n v="157784"/>
    <x v="4"/>
    <x v="0"/>
    <n v="8"/>
    <x v="21"/>
    <x v="1"/>
    <n v="32048"/>
  </r>
  <r>
    <n v="157785"/>
    <x v="4"/>
    <x v="0"/>
    <n v="8"/>
    <x v="22"/>
    <x v="0"/>
    <n v="33016"/>
  </r>
  <r>
    <n v="157786"/>
    <x v="4"/>
    <x v="0"/>
    <n v="8"/>
    <x v="22"/>
    <x v="1"/>
    <n v="31879"/>
  </r>
  <r>
    <n v="157787"/>
    <x v="4"/>
    <x v="0"/>
    <n v="8"/>
    <x v="23"/>
    <x v="0"/>
    <n v="32853"/>
  </r>
  <r>
    <n v="157788"/>
    <x v="4"/>
    <x v="0"/>
    <n v="8"/>
    <x v="23"/>
    <x v="1"/>
    <n v="31771"/>
  </r>
  <r>
    <n v="157789"/>
    <x v="4"/>
    <x v="0"/>
    <n v="8"/>
    <x v="24"/>
    <x v="0"/>
    <n v="32697"/>
  </r>
  <r>
    <n v="157790"/>
    <x v="4"/>
    <x v="0"/>
    <n v="8"/>
    <x v="24"/>
    <x v="1"/>
    <n v="31668"/>
  </r>
  <r>
    <n v="157791"/>
    <x v="4"/>
    <x v="0"/>
    <n v="8"/>
    <x v="25"/>
    <x v="0"/>
    <n v="32447"/>
  </r>
  <r>
    <n v="157792"/>
    <x v="4"/>
    <x v="0"/>
    <n v="8"/>
    <x v="25"/>
    <x v="1"/>
    <n v="31477"/>
  </r>
  <r>
    <n v="157793"/>
    <x v="4"/>
    <x v="0"/>
    <n v="8"/>
    <x v="26"/>
    <x v="0"/>
    <n v="32067"/>
  </r>
  <r>
    <n v="157794"/>
    <x v="4"/>
    <x v="0"/>
    <n v="8"/>
    <x v="26"/>
    <x v="1"/>
    <n v="31189"/>
  </r>
  <r>
    <n v="157795"/>
    <x v="4"/>
    <x v="0"/>
    <n v="8"/>
    <x v="27"/>
    <x v="0"/>
    <n v="31572"/>
  </r>
  <r>
    <n v="157796"/>
    <x v="4"/>
    <x v="0"/>
    <n v="8"/>
    <x v="27"/>
    <x v="1"/>
    <n v="30847"/>
  </r>
  <r>
    <n v="157797"/>
    <x v="4"/>
    <x v="0"/>
    <n v="8"/>
    <x v="28"/>
    <x v="0"/>
    <n v="30938"/>
  </r>
  <r>
    <n v="157798"/>
    <x v="4"/>
    <x v="0"/>
    <n v="8"/>
    <x v="28"/>
    <x v="1"/>
    <n v="30437"/>
  </r>
  <r>
    <n v="157799"/>
    <x v="4"/>
    <x v="0"/>
    <n v="8"/>
    <x v="29"/>
    <x v="0"/>
    <n v="30227"/>
  </r>
  <r>
    <n v="157800"/>
    <x v="4"/>
    <x v="0"/>
    <n v="8"/>
    <x v="29"/>
    <x v="1"/>
    <n v="29988"/>
  </r>
  <r>
    <n v="157801"/>
    <x v="4"/>
    <x v="0"/>
    <n v="8"/>
    <x v="30"/>
    <x v="0"/>
    <n v="29528"/>
  </r>
  <r>
    <n v="157802"/>
    <x v="4"/>
    <x v="0"/>
    <n v="8"/>
    <x v="30"/>
    <x v="1"/>
    <n v="29568"/>
  </r>
  <r>
    <n v="157803"/>
    <x v="4"/>
    <x v="0"/>
    <n v="8"/>
    <x v="31"/>
    <x v="0"/>
    <n v="28832"/>
  </r>
  <r>
    <n v="157804"/>
    <x v="4"/>
    <x v="0"/>
    <n v="8"/>
    <x v="31"/>
    <x v="1"/>
    <n v="29163"/>
  </r>
  <r>
    <n v="157805"/>
    <x v="4"/>
    <x v="0"/>
    <n v="8"/>
    <x v="32"/>
    <x v="0"/>
    <n v="28128"/>
  </r>
  <r>
    <n v="157806"/>
    <x v="4"/>
    <x v="0"/>
    <n v="8"/>
    <x v="32"/>
    <x v="1"/>
    <n v="28736"/>
  </r>
  <r>
    <n v="157807"/>
    <x v="4"/>
    <x v="0"/>
    <n v="8"/>
    <x v="33"/>
    <x v="0"/>
    <n v="27447"/>
  </r>
  <r>
    <n v="157808"/>
    <x v="4"/>
    <x v="0"/>
    <n v="8"/>
    <x v="33"/>
    <x v="1"/>
    <n v="28306"/>
  </r>
  <r>
    <n v="157809"/>
    <x v="4"/>
    <x v="0"/>
    <n v="8"/>
    <x v="34"/>
    <x v="0"/>
    <n v="26797"/>
  </r>
  <r>
    <n v="157810"/>
    <x v="4"/>
    <x v="0"/>
    <n v="8"/>
    <x v="34"/>
    <x v="1"/>
    <n v="27886"/>
  </r>
  <r>
    <n v="157811"/>
    <x v="4"/>
    <x v="0"/>
    <n v="8"/>
    <x v="35"/>
    <x v="0"/>
    <n v="26162"/>
  </r>
  <r>
    <n v="157812"/>
    <x v="4"/>
    <x v="0"/>
    <n v="8"/>
    <x v="35"/>
    <x v="1"/>
    <n v="27481"/>
  </r>
  <r>
    <n v="157813"/>
    <x v="4"/>
    <x v="0"/>
    <n v="8"/>
    <x v="36"/>
    <x v="0"/>
    <n v="25557"/>
  </r>
  <r>
    <n v="157814"/>
    <x v="4"/>
    <x v="0"/>
    <n v="8"/>
    <x v="36"/>
    <x v="1"/>
    <n v="27100"/>
  </r>
  <r>
    <n v="157815"/>
    <x v="4"/>
    <x v="0"/>
    <n v="8"/>
    <x v="37"/>
    <x v="0"/>
    <n v="25009"/>
  </r>
  <r>
    <n v="157816"/>
    <x v="4"/>
    <x v="0"/>
    <n v="8"/>
    <x v="37"/>
    <x v="1"/>
    <n v="26747"/>
  </r>
  <r>
    <n v="157817"/>
    <x v="4"/>
    <x v="0"/>
    <n v="8"/>
    <x v="38"/>
    <x v="0"/>
    <n v="24546"/>
  </r>
  <r>
    <n v="157818"/>
    <x v="4"/>
    <x v="0"/>
    <n v="8"/>
    <x v="38"/>
    <x v="1"/>
    <n v="26425"/>
  </r>
  <r>
    <n v="157819"/>
    <x v="4"/>
    <x v="0"/>
    <n v="8"/>
    <x v="39"/>
    <x v="0"/>
    <n v="24191"/>
  </r>
  <r>
    <n v="157820"/>
    <x v="4"/>
    <x v="0"/>
    <n v="8"/>
    <x v="39"/>
    <x v="1"/>
    <n v="26147"/>
  </r>
  <r>
    <n v="157821"/>
    <x v="4"/>
    <x v="0"/>
    <n v="8"/>
    <x v="40"/>
    <x v="0"/>
    <n v="23947"/>
  </r>
  <r>
    <n v="157822"/>
    <x v="4"/>
    <x v="0"/>
    <n v="8"/>
    <x v="40"/>
    <x v="1"/>
    <n v="25923"/>
  </r>
  <r>
    <n v="157823"/>
    <x v="4"/>
    <x v="0"/>
    <n v="8"/>
    <x v="41"/>
    <x v="0"/>
    <n v="23802"/>
  </r>
  <r>
    <n v="157824"/>
    <x v="4"/>
    <x v="0"/>
    <n v="8"/>
    <x v="41"/>
    <x v="1"/>
    <n v="25745"/>
  </r>
  <r>
    <n v="157825"/>
    <x v="4"/>
    <x v="0"/>
    <n v="8"/>
    <x v="42"/>
    <x v="0"/>
    <n v="23750"/>
  </r>
  <r>
    <n v="157826"/>
    <x v="4"/>
    <x v="0"/>
    <n v="8"/>
    <x v="42"/>
    <x v="1"/>
    <n v="25609"/>
  </r>
  <r>
    <n v="157827"/>
    <x v="4"/>
    <x v="0"/>
    <n v="8"/>
    <x v="43"/>
    <x v="0"/>
    <n v="23768"/>
  </r>
  <r>
    <n v="157828"/>
    <x v="4"/>
    <x v="0"/>
    <n v="8"/>
    <x v="43"/>
    <x v="1"/>
    <n v="25502"/>
  </r>
  <r>
    <n v="157829"/>
    <x v="4"/>
    <x v="0"/>
    <n v="8"/>
    <x v="44"/>
    <x v="0"/>
    <n v="23754"/>
  </r>
  <r>
    <n v="157830"/>
    <x v="4"/>
    <x v="0"/>
    <n v="8"/>
    <x v="44"/>
    <x v="1"/>
    <n v="25332"/>
  </r>
  <r>
    <n v="157831"/>
    <x v="4"/>
    <x v="0"/>
    <n v="8"/>
    <x v="45"/>
    <x v="0"/>
    <n v="23638"/>
  </r>
  <r>
    <n v="157832"/>
    <x v="4"/>
    <x v="0"/>
    <n v="8"/>
    <x v="45"/>
    <x v="1"/>
    <n v="25047"/>
  </r>
  <r>
    <n v="157833"/>
    <x v="4"/>
    <x v="0"/>
    <n v="8"/>
    <x v="46"/>
    <x v="0"/>
    <n v="23421"/>
  </r>
  <r>
    <n v="157834"/>
    <x v="4"/>
    <x v="0"/>
    <n v="8"/>
    <x v="46"/>
    <x v="1"/>
    <n v="24674"/>
  </r>
  <r>
    <n v="157835"/>
    <x v="4"/>
    <x v="0"/>
    <n v="8"/>
    <x v="47"/>
    <x v="0"/>
    <n v="23082"/>
  </r>
  <r>
    <n v="157836"/>
    <x v="4"/>
    <x v="0"/>
    <n v="8"/>
    <x v="47"/>
    <x v="1"/>
    <n v="24205"/>
  </r>
  <r>
    <n v="157837"/>
    <x v="4"/>
    <x v="0"/>
    <n v="8"/>
    <x v="48"/>
    <x v="0"/>
    <n v="22631"/>
  </r>
  <r>
    <n v="157838"/>
    <x v="4"/>
    <x v="0"/>
    <n v="8"/>
    <x v="48"/>
    <x v="1"/>
    <n v="23658"/>
  </r>
  <r>
    <n v="157839"/>
    <x v="4"/>
    <x v="0"/>
    <n v="8"/>
    <x v="49"/>
    <x v="0"/>
    <n v="22098"/>
  </r>
  <r>
    <n v="157840"/>
    <x v="4"/>
    <x v="0"/>
    <n v="8"/>
    <x v="49"/>
    <x v="1"/>
    <n v="23054"/>
  </r>
  <r>
    <n v="157841"/>
    <x v="4"/>
    <x v="0"/>
    <n v="8"/>
    <x v="50"/>
    <x v="0"/>
    <n v="21511"/>
  </r>
  <r>
    <n v="157842"/>
    <x v="4"/>
    <x v="0"/>
    <n v="8"/>
    <x v="50"/>
    <x v="1"/>
    <n v="22416"/>
  </r>
  <r>
    <n v="157843"/>
    <x v="4"/>
    <x v="0"/>
    <n v="8"/>
    <x v="51"/>
    <x v="0"/>
    <n v="20881"/>
  </r>
  <r>
    <n v="157844"/>
    <x v="4"/>
    <x v="0"/>
    <n v="8"/>
    <x v="51"/>
    <x v="1"/>
    <n v="21759"/>
  </r>
  <r>
    <n v="157845"/>
    <x v="4"/>
    <x v="0"/>
    <n v="8"/>
    <x v="52"/>
    <x v="0"/>
    <n v="20227"/>
  </r>
  <r>
    <n v="157846"/>
    <x v="4"/>
    <x v="0"/>
    <n v="8"/>
    <x v="52"/>
    <x v="1"/>
    <n v="21093"/>
  </r>
  <r>
    <n v="157847"/>
    <x v="4"/>
    <x v="0"/>
    <n v="8"/>
    <x v="53"/>
    <x v="0"/>
    <n v="19564"/>
  </r>
  <r>
    <n v="157848"/>
    <x v="4"/>
    <x v="0"/>
    <n v="8"/>
    <x v="53"/>
    <x v="1"/>
    <n v="20427"/>
  </r>
  <r>
    <n v="157849"/>
    <x v="4"/>
    <x v="0"/>
    <n v="8"/>
    <x v="54"/>
    <x v="0"/>
    <n v="18894"/>
  </r>
  <r>
    <n v="157850"/>
    <x v="4"/>
    <x v="0"/>
    <n v="8"/>
    <x v="54"/>
    <x v="1"/>
    <n v="19756"/>
  </r>
  <r>
    <n v="157851"/>
    <x v="4"/>
    <x v="0"/>
    <n v="8"/>
    <x v="55"/>
    <x v="0"/>
    <n v="18217"/>
  </r>
  <r>
    <n v="157852"/>
    <x v="4"/>
    <x v="0"/>
    <n v="8"/>
    <x v="55"/>
    <x v="1"/>
    <n v="19077"/>
  </r>
  <r>
    <n v="157853"/>
    <x v="4"/>
    <x v="0"/>
    <n v="8"/>
    <x v="56"/>
    <x v="0"/>
    <n v="17531"/>
  </r>
  <r>
    <n v="157854"/>
    <x v="4"/>
    <x v="0"/>
    <n v="8"/>
    <x v="56"/>
    <x v="1"/>
    <n v="18396"/>
  </r>
  <r>
    <n v="157855"/>
    <x v="4"/>
    <x v="0"/>
    <n v="8"/>
    <x v="57"/>
    <x v="0"/>
    <n v="16826"/>
  </r>
  <r>
    <n v="157856"/>
    <x v="4"/>
    <x v="0"/>
    <n v="8"/>
    <x v="57"/>
    <x v="1"/>
    <n v="17698"/>
  </r>
  <r>
    <n v="157857"/>
    <x v="4"/>
    <x v="0"/>
    <n v="8"/>
    <x v="58"/>
    <x v="0"/>
    <n v="16094"/>
  </r>
  <r>
    <n v="157858"/>
    <x v="4"/>
    <x v="0"/>
    <n v="8"/>
    <x v="58"/>
    <x v="1"/>
    <n v="16979"/>
  </r>
  <r>
    <n v="157859"/>
    <x v="4"/>
    <x v="0"/>
    <n v="8"/>
    <x v="59"/>
    <x v="0"/>
    <n v="15331"/>
  </r>
  <r>
    <n v="157860"/>
    <x v="4"/>
    <x v="0"/>
    <n v="8"/>
    <x v="59"/>
    <x v="1"/>
    <n v="16234"/>
  </r>
  <r>
    <n v="157861"/>
    <x v="4"/>
    <x v="0"/>
    <n v="8"/>
    <x v="60"/>
    <x v="0"/>
    <n v="14546"/>
  </r>
  <r>
    <n v="157862"/>
    <x v="4"/>
    <x v="0"/>
    <n v="8"/>
    <x v="60"/>
    <x v="1"/>
    <n v="15457"/>
  </r>
  <r>
    <n v="157863"/>
    <x v="4"/>
    <x v="0"/>
    <n v="8"/>
    <x v="61"/>
    <x v="0"/>
    <n v="13749"/>
  </r>
  <r>
    <n v="157864"/>
    <x v="4"/>
    <x v="0"/>
    <n v="8"/>
    <x v="61"/>
    <x v="1"/>
    <n v="14657"/>
  </r>
  <r>
    <n v="157865"/>
    <x v="4"/>
    <x v="0"/>
    <n v="8"/>
    <x v="62"/>
    <x v="0"/>
    <n v="12945"/>
  </r>
  <r>
    <n v="157866"/>
    <x v="4"/>
    <x v="0"/>
    <n v="8"/>
    <x v="62"/>
    <x v="1"/>
    <n v="13857"/>
  </r>
  <r>
    <n v="157867"/>
    <x v="4"/>
    <x v="0"/>
    <n v="8"/>
    <x v="63"/>
    <x v="0"/>
    <n v="12151"/>
  </r>
  <r>
    <n v="157868"/>
    <x v="4"/>
    <x v="0"/>
    <n v="8"/>
    <x v="63"/>
    <x v="1"/>
    <n v="13072"/>
  </r>
  <r>
    <n v="157869"/>
    <x v="4"/>
    <x v="0"/>
    <n v="8"/>
    <x v="64"/>
    <x v="0"/>
    <n v="11377"/>
  </r>
  <r>
    <n v="157870"/>
    <x v="4"/>
    <x v="0"/>
    <n v="8"/>
    <x v="64"/>
    <x v="1"/>
    <n v="12312"/>
  </r>
  <r>
    <n v="157871"/>
    <x v="4"/>
    <x v="0"/>
    <n v="8"/>
    <x v="65"/>
    <x v="0"/>
    <n v="10619"/>
  </r>
  <r>
    <n v="157872"/>
    <x v="4"/>
    <x v="0"/>
    <n v="8"/>
    <x v="65"/>
    <x v="1"/>
    <n v="11581"/>
  </r>
  <r>
    <n v="157873"/>
    <x v="4"/>
    <x v="0"/>
    <n v="8"/>
    <x v="66"/>
    <x v="0"/>
    <n v="9893"/>
  </r>
  <r>
    <n v="157874"/>
    <x v="4"/>
    <x v="0"/>
    <n v="8"/>
    <x v="66"/>
    <x v="1"/>
    <n v="10873"/>
  </r>
  <r>
    <n v="157875"/>
    <x v="4"/>
    <x v="0"/>
    <n v="8"/>
    <x v="67"/>
    <x v="0"/>
    <n v="9197"/>
  </r>
  <r>
    <n v="157876"/>
    <x v="4"/>
    <x v="0"/>
    <n v="8"/>
    <x v="67"/>
    <x v="1"/>
    <n v="10186"/>
  </r>
  <r>
    <n v="157877"/>
    <x v="4"/>
    <x v="0"/>
    <n v="8"/>
    <x v="68"/>
    <x v="0"/>
    <n v="8519"/>
  </r>
  <r>
    <n v="157878"/>
    <x v="4"/>
    <x v="0"/>
    <n v="8"/>
    <x v="68"/>
    <x v="1"/>
    <n v="9522"/>
  </r>
  <r>
    <n v="157879"/>
    <x v="4"/>
    <x v="0"/>
    <n v="8"/>
    <x v="69"/>
    <x v="0"/>
    <n v="7932"/>
  </r>
  <r>
    <n v="157880"/>
    <x v="4"/>
    <x v="0"/>
    <n v="8"/>
    <x v="69"/>
    <x v="1"/>
    <n v="8949"/>
  </r>
  <r>
    <n v="157881"/>
    <x v="4"/>
    <x v="0"/>
    <n v="8"/>
    <x v="70"/>
    <x v="0"/>
    <n v="7404"/>
  </r>
  <r>
    <n v="157882"/>
    <x v="4"/>
    <x v="0"/>
    <n v="8"/>
    <x v="70"/>
    <x v="1"/>
    <n v="8428"/>
  </r>
  <r>
    <n v="157883"/>
    <x v="4"/>
    <x v="0"/>
    <n v="8"/>
    <x v="71"/>
    <x v="0"/>
    <n v="6874"/>
  </r>
  <r>
    <n v="157884"/>
    <x v="4"/>
    <x v="0"/>
    <n v="8"/>
    <x v="71"/>
    <x v="1"/>
    <n v="7892"/>
  </r>
  <r>
    <n v="157885"/>
    <x v="4"/>
    <x v="0"/>
    <n v="8"/>
    <x v="72"/>
    <x v="0"/>
    <n v="6374"/>
  </r>
  <r>
    <n v="157886"/>
    <x v="4"/>
    <x v="0"/>
    <n v="8"/>
    <x v="72"/>
    <x v="1"/>
    <n v="7381"/>
  </r>
  <r>
    <n v="157887"/>
    <x v="4"/>
    <x v="0"/>
    <n v="8"/>
    <x v="73"/>
    <x v="0"/>
    <n v="5901"/>
  </r>
  <r>
    <n v="157888"/>
    <x v="4"/>
    <x v="0"/>
    <n v="8"/>
    <x v="73"/>
    <x v="1"/>
    <n v="6894"/>
  </r>
  <r>
    <n v="157889"/>
    <x v="4"/>
    <x v="0"/>
    <n v="8"/>
    <x v="74"/>
    <x v="0"/>
    <n v="5455"/>
  </r>
  <r>
    <n v="157890"/>
    <x v="4"/>
    <x v="0"/>
    <n v="8"/>
    <x v="74"/>
    <x v="1"/>
    <n v="6431"/>
  </r>
  <r>
    <n v="157891"/>
    <x v="4"/>
    <x v="0"/>
    <n v="8"/>
    <x v="75"/>
    <x v="0"/>
    <n v="5024"/>
  </r>
  <r>
    <n v="157892"/>
    <x v="4"/>
    <x v="0"/>
    <n v="8"/>
    <x v="75"/>
    <x v="1"/>
    <n v="5979"/>
  </r>
  <r>
    <n v="157893"/>
    <x v="4"/>
    <x v="0"/>
    <n v="8"/>
    <x v="76"/>
    <x v="0"/>
    <n v="4607"/>
  </r>
  <r>
    <n v="157894"/>
    <x v="4"/>
    <x v="0"/>
    <n v="8"/>
    <x v="76"/>
    <x v="1"/>
    <n v="5540"/>
  </r>
  <r>
    <n v="157895"/>
    <x v="4"/>
    <x v="0"/>
    <n v="8"/>
    <x v="77"/>
    <x v="0"/>
    <n v="4223"/>
  </r>
  <r>
    <n v="157896"/>
    <x v="4"/>
    <x v="0"/>
    <n v="8"/>
    <x v="77"/>
    <x v="1"/>
    <n v="5127"/>
  </r>
  <r>
    <n v="157897"/>
    <x v="4"/>
    <x v="0"/>
    <n v="8"/>
    <x v="78"/>
    <x v="0"/>
    <n v="3853"/>
  </r>
  <r>
    <n v="157898"/>
    <x v="4"/>
    <x v="0"/>
    <n v="8"/>
    <x v="78"/>
    <x v="1"/>
    <n v="4723"/>
  </r>
  <r>
    <n v="157899"/>
    <x v="4"/>
    <x v="0"/>
    <n v="8"/>
    <x v="79"/>
    <x v="0"/>
    <n v="3491"/>
  </r>
  <r>
    <n v="157900"/>
    <x v="4"/>
    <x v="0"/>
    <n v="8"/>
    <x v="79"/>
    <x v="1"/>
    <n v="4313"/>
  </r>
  <r>
    <n v="157901"/>
    <x v="4"/>
    <x v="0"/>
    <n v="8"/>
    <x v="80"/>
    <x v="0"/>
    <n v="3146"/>
  </r>
  <r>
    <n v="157902"/>
    <x v="4"/>
    <x v="0"/>
    <n v="8"/>
    <x v="80"/>
    <x v="1"/>
    <n v="3912"/>
  </r>
  <r>
    <n v="157903"/>
    <x v="4"/>
    <x v="0"/>
    <n v="8"/>
    <x v="81"/>
    <x v="0"/>
    <n v="2821"/>
  </r>
  <r>
    <n v="157904"/>
    <x v="4"/>
    <x v="0"/>
    <n v="8"/>
    <x v="81"/>
    <x v="1"/>
    <n v="3529"/>
  </r>
  <r>
    <n v="157905"/>
    <x v="4"/>
    <x v="0"/>
    <n v="8"/>
    <x v="82"/>
    <x v="0"/>
    <n v="2517"/>
  </r>
  <r>
    <n v="157906"/>
    <x v="4"/>
    <x v="0"/>
    <n v="8"/>
    <x v="82"/>
    <x v="1"/>
    <n v="3167"/>
  </r>
  <r>
    <n v="157907"/>
    <x v="4"/>
    <x v="0"/>
    <n v="8"/>
    <x v="83"/>
    <x v="0"/>
    <n v="2230"/>
  </r>
  <r>
    <n v="157908"/>
    <x v="4"/>
    <x v="0"/>
    <n v="8"/>
    <x v="83"/>
    <x v="1"/>
    <n v="2820"/>
  </r>
  <r>
    <n v="157909"/>
    <x v="4"/>
    <x v="0"/>
    <n v="8"/>
    <x v="84"/>
    <x v="0"/>
    <n v="1960"/>
  </r>
  <r>
    <n v="157910"/>
    <x v="4"/>
    <x v="0"/>
    <n v="8"/>
    <x v="84"/>
    <x v="1"/>
    <n v="2494"/>
  </r>
  <r>
    <n v="157911"/>
    <x v="4"/>
    <x v="0"/>
    <n v="8"/>
    <x v="85"/>
    <x v="0"/>
    <n v="1712"/>
  </r>
  <r>
    <n v="157912"/>
    <x v="4"/>
    <x v="0"/>
    <n v="8"/>
    <x v="85"/>
    <x v="1"/>
    <n v="2184"/>
  </r>
  <r>
    <n v="157913"/>
    <x v="4"/>
    <x v="0"/>
    <n v="8"/>
    <x v="86"/>
    <x v="0"/>
    <n v="1486"/>
  </r>
  <r>
    <n v="157914"/>
    <x v="4"/>
    <x v="0"/>
    <n v="8"/>
    <x v="86"/>
    <x v="1"/>
    <n v="1896"/>
  </r>
  <r>
    <n v="157915"/>
    <x v="4"/>
    <x v="0"/>
    <n v="8"/>
    <x v="87"/>
    <x v="0"/>
    <n v="1277"/>
  </r>
  <r>
    <n v="157916"/>
    <x v="4"/>
    <x v="0"/>
    <n v="8"/>
    <x v="87"/>
    <x v="1"/>
    <n v="1631"/>
  </r>
  <r>
    <n v="157917"/>
    <x v="4"/>
    <x v="0"/>
    <n v="8"/>
    <x v="88"/>
    <x v="0"/>
    <n v="1083"/>
  </r>
  <r>
    <n v="157918"/>
    <x v="4"/>
    <x v="0"/>
    <n v="8"/>
    <x v="88"/>
    <x v="1"/>
    <n v="1385"/>
  </r>
  <r>
    <n v="157919"/>
    <x v="4"/>
    <x v="0"/>
    <n v="8"/>
    <x v="89"/>
    <x v="0"/>
    <n v="903"/>
  </r>
  <r>
    <n v="157920"/>
    <x v="4"/>
    <x v="0"/>
    <n v="8"/>
    <x v="89"/>
    <x v="1"/>
    <n v="1163"/>
  </r>
  <r>
    <n v="157921"/>
    <x v="4"/>
    <x v="0"/>
    <n v="8"/>
    <x v="90"/>
    <x v="0"/>
    <n v="736"/>
  </r>
  <r>
    <n v="157922"/>
    <x v="4"/>
    <x v="0"/>
    <n v="8"/>
    <x v="90"/>
    <x v="1"/>
    <n v="960"/>
  </r>
  <r>
    <n v="157923"/>
    <x v="4"/>
    <x v="0"/>
    <n v="8"/>
    <x v="91"/>
    <x v="0"/>
    <n v="592"/>
  </r>
  <r>
    <n v="157924"/>
    <x v="4"/>
    <x v="0"/>
    <n v="8"/>
    <x v="91"/>
    <x v="1"/>
    <n v="782"/>
  </r>
  <r>
    <n v="157925"/>
    <x v="4"/>
    <x v="0"/>
    <n v="8"/>
    <x v="92"/>
    <x v="0"/>
    <n v="468"/>
  </r>
  <r>
    <n v="157926"/>
    <x v="4"/>
    <x v="0"/>
    <n v="8"/>
    <x v="92"/>
    <x v="1"/>
    <n v="628"/>
  </r>
  <r>
    <n v="157927"/>
    <x v="4"/>
    <x v="0"/>
    <n v="8"/>
    <x v="93"/>
    <x v="0"/>
    <n v="365"/>
  </r>
  <r>
    <n v="157928"/>
    <x v="4"/>
    <x v="0"/>
    <n v="8"/>
    <x v="93"/>
    <x v="1"/>
    <n v="497"/>
  </r>
  <r>
    <n v="157929"/>
    <x v="4"/>
    <x v="0"/>
    <n v="8"/>
    <x v="94"/>
    <x v="0"/>
    <n v="281"/>
  </r>
  <r>
    <n v="157930"/>
    <x v="4"/>
    <x v="0"/>
    <n v="8"/>
    <x v="94"/>
    <x v="1"/>
    <n v="388"/>
  </r>
  <r>
    <n v="157931"/>
    <x v="4"/>
    <x v="0"/>
    <n v="8"/>
    <x v="95"/>
    <x v="0"/>
    <n v="212"/>
  </r>
  <r>
    <n v="157932"/>
    <x v="4"/>
    <x v="0"/>
    <n v="8"/>
    <x v="95"/>
    <x v="1"/>
    <n v="298"/>
  </r>
  <r>
    <n v="157933"/>
    <x v="4"/>
    <x v="0"/>
    <n v="8"/>
    <x v="96"/>
    <x v="0"/>
    <n v="156"/>
  </r>
  <r>
    <n v="157934"/>
    <x v="4"/>
    <x v="0"/>
    <n v="8"/>
    <x v="96"/>
    <x v="1"/>
    <n v="224"/>
  </r>
  <r>
    <n v="157935"/>
    <x v="4"/>
    <x v="0"/>
    <n v="8"/>
    <x v="97"/>
    <x v="0"/>
    <n v="112"/>
  </r>
  <r>
    <n v="157936"/>
    <x v="4"/>
    <x v="0"/>
    <n v="8"/>
    <x v="97"/>
    <x v="1"/>
    <n v="164"/>
  </r>
  <r>
    <n v="157937"/>
    <x v="4"/>
    <x v="0"/>
    <n v="8"/>
    <x v="98"/>
    <x v="0"/>
    <n v="78"/>
  </r>
  <r>
    <n v="157938"/>
    <x v="4"/>
    <x v="0"/>
    <n v="8"/>
    <x v="98"/>
    <x v="1"/>
    <n v="118"/>
  </r>
  <r>
    <n v="157939"/>
    <x v="4"/>
    <x v="0"/>
    <n v="8"/>
    <x v="99"/>
    <x v="0"/>
    <n v="53"/>
  </r>
  <r>
    <n v="157940"/>
    <x v="4"/>
    <x v="0"/>
    <n v="8"/>
    <x v="99"/>
    <x v="1"/>
    <n v="82"/>
  </r>
  <r>
    <n v="157941"/>
    <x v="4"/>
    <x v="0"/>
    <n v="8"/>
    <x v="100"/>
    <x v="0"/>
    <n v="35"/>
  </r>
  <r>
    <n v="157942"/>
    <x v="4"/>
    <x v="0"/>
    <n v="8"/>
    <x v="100"/>
    <x v="1"/>
    <n v="55"/>
  </r>
  <r>
    <n v="157943"/>
    <x v="4"/>
    <x v="0"/>
    <n v="8"/>
    <x v="101"/>
    <x v="0"/>
    <n v="22"/>
  </r>
  <r>
    <n v="157944"/>
    <x v="4"/>
    <x v="0"/>
    <n v="8"/>
    <x v="101"/>
    <x v="1"/>
    <n v="36"/>
  </r>
  <r>
    <n v="157945"/>
    <x v="4"/>
    <x v="0"/>
    <n v="8"/>
    <x v="102"/>
    <x v="0"/>
    <n v="14"/>
  </r>
  <r>
    <n v="157946"/>
    <x v="4"/>
    <x v="0"/>
    <n v="8"/>
    <x v="102"/>
    <x v="1"/>
    <n v="23"/>
  </r>
  <r>
    <n v="157947"/>
    <x v="4"/>
    <x v="0"/>
    <n v="8"/>
    <x v="103"/>
    <x v="0"/>
    <n v="8"/>
  </r>
  <r>
    <n v="157948"/>
    <x v="4"/>
    <x v="0"/>
    <n v="8"/>
    <x v="103"/>
    <x v="1"/>
    <n v="14"/>
  </r>
  <r>
    <n v="157949"/>
    <x v="4"/>
    <x v="0"/>
    <n v="8"/>
    <x v="104"/>
    <x v="0"/>
    <n v="5"/>
  </r>
  <r>
    <n v="157950"/>
    <x v="4"/>
    <x v="0"/>
    <n v="8"/>
    <x v="104"/>
    <x v="1"/>
    <n v="8"/>
  </r>
  <r>
    <n v="157951"/>
    <x v="4"/>
    <x v="0"/>
    <n v="8"/>
    <x v="105"/>
    <x v="0"/>
    <n v="3"/>
  </r>
  <r>
    <n v="157952"/>
    <x v="4"/>
    <x v="0"/>
    <n v="8"/>
    <x v="105"/>
    <x v="1"/>
    <n v="5"/>
  </r>
  <r>
    <n v="157953"/>
    <x v="4"/>
    <x v="0"/>
    <n v="8"/>
    <x v="106"/>
    <x v="0"/>
    <n v="1"/>
  </r>
  <r>
    <n v="157954"/>
    <x v="4"/>
    <x v="0"/>
    <n v="8"/>
    <x v="106"/>
    <x v="1"/>
    <n v="2"/>
  </r>
  <r>
    <n v="157955"/>
    <x v="4"/>
    <x v="0"/>
    <n v="8"/>
    <x v="107"/>
    <x v="0"/>
    <n v="1"/>
  </r>
  <r>
    <n v="157956"/>
    <x v="4"/>
    <x v="0"/>
    <n v="8"/>
    <x v="107"/>
    <x v="1"/>
    <n v="1"/>
  </r>
  <r>
    <n v="157957"/>
    <x v="4"/>
    <x v="0"/>
    <n v="8"/>
    <x v="108"/>
    <x v="0"/>
    <n v="0"/>
  </r>
  <r>
    <n v="157958"/>
    <x v="4"/>
    <x v="0"/>
    <n v="8"/>
    <x v="108"/>
    <x v="1"/>
    <n v="0"/>
  </r>
  <r>
    <n v="157959"/>
    <x v="4"/>
    <x v="0"/>
    <n v="8"/>
    <x v="109"/>
    <x v="0"/>
    <n v="0"/>
  </r>
  <r>
    <n v="157960"/>
    <x v="4"/>
    <x v="0"/>
    <n v="8"/>
    <x v="109"/>
    <x v="1"/>
    <n v="0"/>
  </r>
  <r>
    <n v="157961"/>
    <x v="5"/>
    <x v="0"/>
    <n v="8"/>
    <x v="0"/>
    <x v="0"/>
    <n v="31880"/>
  </r>
  <r>
    <n v="157962"/>
    <x v="5"/>
    <x v="0"/>
    <n v="8"/>
    <x v="0"/>
    <x v="1"/>
    <n v="30734"/>
  </r>
  <r>
    <n v="157963"/>
    <x v="5"/>
    <x v="0"/>
    <n v="8"/>
    <x v="1"/>
    <x v="0"/>
    <n v="32095"/>
  </r>
  <r>
    <n v="157964"/>
    <x v="5"/>
    <x v="0"/>
    <n v="8"/>
    <x v="1"/>
    <x v="1"/>
    <n v="30960"/>
  </r>
  <r>
    <n v="157965"/>
    <x v="5"/>
    <x v="0"/>
    <n v="8"/>
    <x v="2"/>
    <x v="0"/>
    <n v="32353"/>
  </r>
  <r>
    <n v="157966"/>
    <x v="5"/>
    <x v="0"/>
    <n v="8"/>
    <x v="2"/>
    <x v="1"/>
    <n v="31215"/>
  </r>
  <r>
    <n v="157967"/>
    <x v="5"/>
    <x v="0"/>
    <n v="8"/>
    <x v="3"/>
    <x v="0"/>
    <n v="32619"/>
  </r>
  <r>
    <n v="157968"/>
    <x v="5"/>
    <x v="0"/>
    <n v="8"/>
    <x v="3"/>
    <x v="1"/>
    <n v="31469"/>
  </r>
  <r>
    <n v="157969"/>
    <x v="5"/>
    <x v="0"/>
    <n v="8"/>
    <x v="4"/>
    <x v="0"/>
    <n v="32590"/>
  </r>
  <r>
    <n v="157970"/>
    <x v="5"/>
    <x v="0"/>
    <n v="8"/>
    <x v="4"/>
    <x v="1"/>
    <n v="31731"/>
  </r>
  <r>
    <n v="157971"/>
    <x v="5"/>
    <x v="0"/>
    <n v="8"/>
    <x v="5"/>
    <x v="0"/>
    <n v="32638"/>
  </r>
  <r>
    <n v="157972"/>
    <x v="5"/>
    <x v="0"/>
    <n v="8"/>
    <x v="5"/>
    <x v="1"/>
    <n v="32087"/>
  </r>
  <r>
    <n v="157973"/>
    <x v="5"/>
    <x v="0"/>
    <n v="8"/>
    <x v="6"/>
    <x v="0"/>
    <n v="32928"/>
  </r>
  <r>
    <n v="157974"/>
    <x v="5"/>
    <x v="0"/>
    <n v="8"/>
    <x v="6"/>
    <x v="1"/>
    <n v="32382"/>
  </r>
  <r>
    <n v="157975"/>
    <x v="5"/>
    <x v="0"/>
    <n v="8"/>
    <x v="7"/>
    <x v="0"/>
    <n v="33181"/>
  </r>
  <r>
    <n v="157976"/>
    <x v="5"/>
    <x v="0"/>
    <n v="8"/>
    <x v="7"/>
    <x v="1"/>
    <n v="32588"/>
  </r>
  <r>
    <n v="157977"/>
    <x v="5"/>
    <x v="0"/>
    <n v="8"/>
    <x v="8"/>
    <x v="0"/>
    <n v="33412"/>
  </r>
  <r>
    <n v="157978"/>
    <x v="5"/>
    <x v="0"/>
    <n v="8"/>
    <x v="8"/>
    <x v="1"/>
    <n v="32741"/>
  </r>
  <r>
    <n v="157979"/>
    <x v="5"/>
    <x v="0"/>
    <n v="8"/>
    <x v="9"/>
    <x v="0"/>
    <n v="33617"/>
  </r>
  <r>
    <n v="157980"/>
    <x v="5"/>
    <x v="0"/>
    <n v="8"/>
    <x v="9"/>
    <x v="1"/>
    <n v="32876"/>
  </r>
  <r>
    <n v="157981"/>
    <x v="5"/>
    <x v="0"/>
    <n v="8"/>
    <x v="10"/>
    <x v="0"/>
    <n v="33835"/>
  </r>
  <r>
    <n v="157982"/>
    <x v="5"/>
    <x v="0"/>
    <n v="8"/>
    <x v="10"/>
    <x v="1"/>
    <n v="33012"/>
  </r>
  <r>
    <n v="157983"/>
    <x v="5"/>
    <x v="0"/>
    <n v="8"/>
    <x v="11"/>
    <x v="0"/>
    <n v="34054"/>
  </r>
  <r>
    <n v="157984"/>
    <x v="5"/>
    <x v="0"/>
    <n v="8"/>
    <x v="11"/>
    <x v="1"/>
    <n v="33147"/>
  </r>
  <r>
    <n v="157985"/>
    <x v="5"/>
    <x v="0"/>
    <n v="8"/>
    <x v="12"/>
    <x v="0"/>
    <n v="34233"/>
  </r>
  <r>
    <n v="157986"/>
    <x v="5"/>
    <x v="0"/>
    <n v="8"/>
    <x v="12"/>
    <x v="1"/>
    <n v="33251"/>
  </r>
  <r>
    <n v="157987"/>
    <x v="5"/>
    <x v="0"/>
    <n v="8"/>
    <x v="13"/>
    <x v="0"/>
    <n v="34389"/>
  </r>
  <r>
    <n v="157988"/>
    <x v="5"/>
    <x v="0"/>
    <n v="8"/>
    <x v="13"/>
    <x v="1"/>
    <n v="33304"/>
  </r>
  <r>
    <n v="157989"/>
    <x v="5"/>
    <x v="0"/>
    <n v="8"/>
    <x v="14"/>
    <x v="0"/>
    <n v="34527"/>
  </r>
  <r>
    <n v="157990"/>
    <x v="5"/>
    <x v="0"/>
    <n v="8"/>
    <x v="14"/>
    <x v="1"/>
    <n v="33343"/>
  </r>
  <r>
    <n v="157991"/>
    <x v="5"/>
    <x v="0"/>
    <n v="8"/>
    <x v="15"/>
    <x v="0"/>
    <n v="34612"/>
  </r>
  <r>
    <n v="157992"/>
    <x v="5"/>
    <x v="0"/>
    <n v="8"/>
    <x v="15"/>
    <x v="1"/>
    <n v="33356"/>
  </r>
  <r>
    <n v="157993"/>
    <x v="5"/>
    <x v="0"/>
    <n v="8"/>
    <x v="16"/>
    <x v="0"/>
    <n v="34567"/>
  </r>
  <r>
    <n v="157994"/>
    <x v="5"/>
    <x v="0"/>
    <n v="8"/>
    <x v="16"/>
    <x v="1"/>
    <n v="33268"/>
  </r>
  <r>
    <n v="157995"/>
    <x v="5"/>
    <x v="0"/>
    <n v="8"/>
    <x v="17"/>
    <x v="0"/>
    <n v="34378"/>
  </r>
  <r>
    <n v="157996"/>
    <x v="5"/>
    <x v="0"/>
    <n v="8"/>
    <x v="17"/>
    <x v="1"/>
    <n v="33090"/>
  </r>
  <r>
    <n v="157997"/>
    <x v="5"/>
    <x v="0"/>
    <n v="8"/>
    <x v="18"/>
    <x v="0"/>
    <n v="34138"/>
  </r>
  <r>
    <n v="157998"/>
    <x v="5"/>
    <x v="0"/>
    <n v="8"/>
    <x v="18"/>
    <x v="1"/>
    <n v="32904"/>
  </r>
  <r>
    <n v="157999"/>
    <x v="5"/>
    <x v="0"/>
    <n v="8"/>
    <x v="19"/>
    <x v="0"/>
    <n v="33865"/>
  </r>
  <r>
    <n v="158000"/>
    <x v="5"/>
    <x v="0"/>
    <n v="8"/>
    <x v="19"/>
    <x v="1"/>
    <n v="32704"/>
  </r>
  <r>
    <n v="158001"/>
    <x v="5"/>
    <x v="0"/>
    <n v="8"/>
    <x v="20"/>
    <x v="0"/>
    <n v="33564"/>
  </r>
  <r>
    <n v="158002"/>
    <x v="5"/>
    <x v="0"/>
    <n v="8"/>
    <x v="20"/>
    <x v="1"/>
    <n v="32456"/>
  </r>
  <r>
    <n v="158003"/>
    <x v="5"/>
    <x v="0"/>
    <n v="8"/>
    <x v="21"/>
    <x v="0"/>
    <n v="33297"/>
  </r>
  <r>
    <n v="158004"/>
    <x v="5"/>
    <x v="0"/>
    <n v="8"/>
    <x v="21"/>
    <x v="1"/>
    <n v="32189"/>
  </r>
  <r>
    <n v="158005"/>
    <x v="5"/>
    <x v="0"/>
    <n v="8"/>
    <x v="22"/>
    <x v="0"/>
    <n v="33070"/>
  </r>
  <r>
    <n v="158006"/>
    <x v="5"/>
    <x v="0"/>
    <n v="8"/>
    <x v="22"/>
    <x v="1"/>
    <n v="31954"/>
  </r>
  <r>
    <n v="158007"/>
    <x v="5"/>
    <x v="0"/>
    <n v="8"/>
    <x v="23"/>
    <x v="0"/>
    <n v="32875"/>
  </r>
  <r>
    <n v="158008"/>
    <x v="5"/>
    <x v="0"/>
    <n v="8"/>
    <x v="23"/>
    <x v="1"/>
    <n v="31786"/>
  </r>
  <r>
    <n v="158009"/>
    <x v="5"/>
    <x v="0"/>
    <n v="8"/>
    <x v="24"/>
    <x v="0"/>
    <n v="32717"/>
  </r>
  <r>
    <n v="158010"/>
    <x v="5"/>
    <x v="0"/>
    <n v="8"/>
    <x v="24"/>
    <x v="1"/>
    <n v="31680"/>
  </r>
  <r>
    <n v="158011"/>
    <x v="5"/>
    <x v="0"/>
    <n v="8"/>
    <x v="25"/>
    <x v="0"/>
    <n v="32545"/>
  </r>
  <r>
    <n v="158012"/>
    <x v="5"/>
    <x v="0"/>
    <n v="8"/>
    <x v="25"/>
    <x v="1"/>
    <n v="31564"/>
  </r>
  <r>
    <n v="158013"/>
    <x v="5"/>
    <x v="0"/>
    <n v="8"/>
    <x v="26"/>
    <x v="0"/>
    <n v="32280"/>
  </r>
  <r>
    <n v="158014"/>
    <x v="5"/>
    <x v="0"/>
    <n v="8"/>
    <x v="26"/>
    <x v="1"/>
    <n v="31361"/>
  </r>
  <r>
    <n v="158015"/>
    <x v="5"/>
    <x v="0"/>
    <n v="8"/>
    <x v="27"/>
    <x v="0"/>
    <n v="31909"/>
  </r>
  <r>
    <n v="158016"/>
    <x v="5"/>
    <x v="0"/>
    <n v="8"/>
    <x v="27"/>
    <x v="1"/>
    <n v="31076"/>
  </r>
  <r>
    <n v="158017"/>
    <x v="5"/>
    <x v="0"/>
    <n v="8"/>
    <x v="28"/>
    <x v="0"/>
    <n v="31422"/>
  </r>
  <r>
    <n v="158018"/>
    <x v="5"/>
    <x v="0"/>
    <n v="8"/>
    <x v="28"/>
    <x v="1"/>
    <n v="30739"/>
  </r>
  <r>
    <n v="158019"/>
    <x v="5"/>
    <x v="0"/>
    <n v="8"/>
    <x v="29"/>
    <x v="0"/>
    <n v="30798"/>
  </r>
  <r>
    <n v="158020"/>
    <x v="5"/>
    <x v="0"/>
    <n v="8"/>
    <x v="29"/>
    <x v="1"/>
    <n v="30334"/>
  </r>
  <r>
    <n v="158021"/>
    <x v="5"/>
    <x v="0"/>
    <n v="8"/>
    <x v="30"/>
    <x v="0"/>
    <n v="30087"/>
  </r>
  <r>
    <n v="158022"/>
    <x v="5"/>
    <x v="0"/>
    <n v="8"/>
    <x v="30"/>
    <x v="1"/>
    <n v="29888"/>
  </r>
  <r>
    <n v="158023"/>
    <x v="5"/>
    <x v="0"/>
    <n v="8"/>
    <x v="31"/>
    <x v="0"/>
    <n v="29387"/>
  </r>
  <r>
    <n v="158024"/>
    <x v="5"/>
    <x v="0"/>
    <n v="8"/>
    <x v="31"/>
    <x v="1"/>
    <n v="29472"/>
  </r>
  <r>
    <n v="158025"/>
    <x v="5"/>
    <x v="0"/>
    <n v="8"/>
    <x v="32"/>
    <x v="0"/>
    <n v="28698"/>
  </r>
  <r>
    <n v="158026"/>
    <x v="5"/>
    <x v="0"/>
    <n v="8"/>
    <x v="32"/>
    <x v="1"/>
    <n v="29070"/>
  </r>
  <r>
    <n v="158027"/>
    <x v="5"/>
    <x v="0"/>
    <n v="8"/>
    <x v="33"/>
    <x v="0"/>
    <n v="28000"/>
  </r>
  <r>
    <n v="158028"/>
    <x v="5"/>
    <x v="0"/>
    <n v="8"/>
    <x v="33"/>
    <x v="1"/>
    <n v="28646"/>
  </r>
  <r>
    <n v="158029"/>
    <x v="5"/>
    <x v="0"/>
    <n v="8"/>
    <x v="34"/>
    <x v="0"/>
    <n v="27324"/>
  </r>
  <r>
    <n v="158030"/>
    <x v="5"/>
    <x v="0"/>
    <n v="8"/>
    <x v="34"/>
    <x v="1"/>
    <n v="28218"/>
  </r>
  <r>
    <n v="158031"/>
    <x v="5"/>
    <x v="0"/>
    <n v="8"/>
    <x v="35"/>
    <x v="0"/>
    <n v="26677"/>
  </r>
  <r>
    <n v="158032"/>
    <x v="5"/>
    <x v="0"/>
    <n v="8"/>
    <x v="35"/>
    <x v="1"/>
    <n v="27801"/>
  </r>
  <r>
    <n v="158033"/>
    <x v="5"/>
    <x v="0"/>
    <n v="8"/>
    <x v="36"/>
    <x v="0"/>
    <n v="26044"/>
  </r>
  <r>
    <n v="158034"/>
    <x v="5"/>
    <x v="0"/>
    <n v="8"/>
    <x v="36"/>
    <x v="1"/>
    <n v="27399"/>
  </r>
  <r>
    <n v="158035"/>
    <x v="5"/>
    <x v="0"/>
    <n v="8"/>
    <x v="37"/>
    <x v="0"/>
    <n v="25440"/>
  </r>
  <r>
    <n v="158036"/>
    <x v="5"/>
    <x v="0"/>
    <n v="8"/>
    <x v="37"/>
    <x v="1"/>
    <n v="27018"/>
  </r>
  <r>
    <n v="158037"/>
    <x v="5"/>
    <x v="0"/>
    <n v="8"/>
    <x v="38"/>
    <x v="0"/>
    <n v="24893"/>
  </r>
  <r>
    <n v="158038"/>
    <x v="5"/>
    <x v="0"/>
    <n v="8"/>
    <x v="38"/>
    <x v="1"/>
    <n v="26664"/>
  </r>
  <r>
    <n v="158039"/>
    <x v="5"/>
    <x v="0"/>
    <n v="8"/>
    <x v="39"/>
    <x v="0"/>
    <n v="24428"/>
  </r>
  <r>
    <n v="158040"/>
    <x v="5"/>
    <x v="0"/>
    <n v="8"/>
    <x v="39"/>
    <x v="1"/>
    <n v="26341"/>
  </r>
  <r>
    <n v="158041"/>
    <x v="5"/>
    <x v="0"/>
    <n v="8"/>
    <x v="40"/>
    <x v="0"/>
    <n v="24072"/>
  </r>
  <r>
    <n v="158042"/>
    <x v="5"/>
    <x v="0"/>
    <n v="8"/>
    <x v="40"/>
    <x v="1"/>
    <n v="26062"/>
  </r>
  <r>
    <n v="158043"/>
    <x v="5"/>
    <x v="0"/>
    <n v="8"/>
    <x v="41"/>
    <x v="0"/>
    <n v="23823"/>
  </r>
  <r>
    <n v="158044"/>
    <x v="5"/>
    <x v="0"/>
    <n v="8"/>
    <x v="41"/>
    <x v="1"/>
    <n v="25835"/>
  </r>
  <r>
    <n v="158045"/>
    <x v="5"/>
    <x v="0"/>
    <n v="8"/>
    <x v="42"/>
    <x v="0"/>
    <n v="23675"/>
  </r>
  <r>
    <n v="158046"/>
    <x v="5"/>
    <x v="0"/>
    <n v="8"/>
    <x v="42"/>
    <x v="1"/>
    <n v="25655"/>
  </r>
  <r>
    <n v="158047"/>
    <x v="5"/>
    <x v="0"/>
    <n v="8"/>
    <x v="43"/>
    <x v="0"/>
    <n v="23617"/>
  </r>
  <r>
    <n v="158048"/>
    <x v="5"/>
    <x v="0"/>
    <n v="8"/>
    <x v="43"/>
    <x v="1"/>
    <n v="25515"/>
  </r>
  <r>
    <n v="158049"/>
    <x v="5"/>
    <x v="0"/>
    <n v="8"/>
    <x v="44"/>
    <x v="0"/>
    <n v="23628"/>
  </r>
  <r>
    <n v="158050"/>
    <x v="5"/>
    <x v="0"/>
    <n v="8"/>
    <x v="44"/>
    <x v="1"/>
    <n v="25405"/>
  </r>
  <r>
    <n v="158051"/>
    <x v="5"/>
    <x v="0"/>
    <n v="8"/>
    <x v="45"/>
    <x v="0"/>
    <n v="23610"/>
  </r>
  <r>
    <n v="158052"/>
    <x v="5"/>
    <x v="0"/>
    <n v="8"/>
    <x v="45"/>
    <x v="1"/>
    <n v="25230"/>
  </r>
  <r>
    <n v="158053"/>
    <x v="5"/>
    <x v="0"/>
    <n v="8"/>
    <x v="46"/>
    <x v="0"/>
    <n v="23491"/>
  </r>
  <r>
    <n v="158054"/>
    <x v="5"/>
    <x v="0"/>
    <n v="8"/>
    <x v="46"/>
    <x v="1"/>
    <n v="24941"/>
  </r>
  <r>
    <n v="158055"/>
    <x v="5"/>
    <x v="0"/>
    <n v="8"/>
    <x v="47"/>
    <x v="0"/>
    <n v="23265"/>
  </r>
  <r>
    <n v="158056"/>
    <x v="5"/>
    <x v="0"/>
    <n v="8"/>
    <x v="47"/>
    <x v="1"/>
    <n v="24563"/>
  </r>
  <r>
    <n v="158057"/>
    <x v="5"/>
    <x v="0"/>
    <n v="8"/>
    <x v="48"/>
    <x v="0"/>
    <n v="22919"/>
  </r>
  <r>
    <n v="158058"/>
    <x v="5"/>
    <x v="0"/>
    <n v="8"/>
    <x v="48"/>
    <x v="1"/>
    <n v="24092"/>
  </r>
  <r>
    <n v="158059"/>
    <x v="5"/>
    <x v="0"/>
    <n v="8"/>
    <x v="49"/>
    <x v="0"/>
    <n v="22461"/>
  </r>
  <r>
    <n v="158060"/>
    <x v="5"/>
    <x v="0"/>
    <n v="8"/>
    <x v="49"/>
    <x v="1"/>
    <n v="23540"/>
  </r>
  <r>
    <n v="158061"/>
    <x v="5"/>
    <x v="0"/>
    <n v="8"/>
    <x v="50"/>
    <x v="0"/>
    <n v="21925"/>
  </r>
  <r>
    <n v="158062"/>
    <x v="5"/>
    <x v="0"/>
    <n v="8"/>
    <x v="50"/>
    <x v="1"/>
    <n v="22943"/>
  </r>
  <r>
    <n v="158063"/>
    <x v="5"/>
    <x v="0"/>
    <n v="8"/>
    <x v="51"/>
    <x v="0"/>
    <n v="21335"/>
  </r>
  <r>
    <n v="158064"/>
    <x v="5"/>
    <x v="0"/>
    <n v="8"/>
    <x v="51"/>
    <x v="1"/>
    <n v="22309"/>
  </r>
  <r>
    <n v="158065"/>
    <x v="5"/>
    <x v="0"/>
    <n v="8"/>
    <x v="52"/>
    <x v="0"/>
    <n v="20699"/>
  </r>
  <r>
    <n v="158066"/>
    <x v="5"/>
    <x v="0"/>
    <n v="8"/>
    <x v="52"/>
    <x v="1"/>
    <n v="21648"/>
  </r>
  <r>
    <n v="158067"/>
    <x v="5"/>
    <x v="0"/>
    <n v="8"/>
    <x v="53"/>
    <x v="0"/>
    <n v="20038"/>
  </r>
  <r>
    <n v="158068"/>
    <x v="5"/>
    <x v="0"/>
    <n v="8"/>
    <x v="53"/>
    <x v="1"/>
    <n v="20977"/>
  </r>
  <r>
    <n v="158069"/>
    <x v="5"/>
    <x v="0"/>
    <n v="8"/>
    <x v="54"/>
    <x v="0"/>
    <n v="19369"/>
  </r>
  <r>
    <n v="158070"/>
    <x v="5"/>
    <x v="0"/>
    <n v="8"/>
    <x v="54"/>
    <x v="1"/>
    <n v="20306"/>
  </r>
  <r>
    <n v="158071"/>
    <x v="5"/>
    <x v="0"/>
    <n v="8"/>
    <x v="55"/>
    <x v="0"/>
    <n v="18699"/>
  </r>
  <r>
    <n v="158072"/>
    <x v="5"/>
    <x v="0"/>
    <n v="8"/>
    <x v="55"/>
    <x v="1"/>
    <n v="19633"/>
  </r>
  <r>
    <n v="158073"/>
    <x v="5"/>
    <x v="0"/>
    <n v="8"/>
    <x v="56"/>
    <x v="0"/>
    <n v="18020"/>
  </r>
  <r>
    <n v="158074"/>
    <x v="5"/>
    <x v="0"/>
    <n v="8"/>
    <x v="56"/>
    <x v="1"/>
    <n v="18953"/>
  </r>
  <r>
    <n v="158075"/>
    <x v="5"/>
    <x v="0"/>
    <n v="8"/>
    <x v="57"/>
    <x v="0"/>
    <n v="17327"/>
  </r>
  <r>
    <n v="158076"/>
    <x v="5"/>
    <x v="0"/>
    <n v="8"/>
    <x v="57"/>
    <x v="1"/>
    <n v="18266"/>
  </r>
  <r>
    <n v="158077"/>
    <x v="5"/>
    <x v="0"/>
    <n v="8"/>
    <x v="58"/>
    <x v="0"/>
    <n v="16616"/>
  </r>
  <r>
    <n v="158078"/>
    <x v="5"/>
    <x v="0"/>
    <n v="8"/>
    <x v="58"/>
    <x v="1"/>
    <n v="17563"/>
  </r>
  <r>
    <n v="158079"/>
    <x v="5"/>
    <x v="0"/>
    <n v="8"/>
    <x v="59"/>
    <x v="0"/>
    <n v="15878"/>
  </r>
  <r>
    <n v="158080"/>
    <x v="5"/>
    <x v="0"/>
    <n v="8"/>
    <x v="59"/>
    <x v="1"/>
    <n v="16838"/>
  </r>
  <r>
    <n v="158081"/>
    <x v="5"/>
    <x v="0"/>
    <n v="8"/>
    <x v="60"/>
    <x v="0"/>
    <n v="15112"/>
  </r>
  <r>
    <n v="158082"/>
    <x v="5"/>
    <x v="0"/>
    <n v="8"/>
    <x v="60"/>
    <x v="1"/>
    <n v="16082"/>
  </r>
  <r>
    <n v="158083"/>
    <x v="5"/>
    <x v="0"/>
    <n v="8"/>
    <x v="61"/>
    <x v="0"/>
    <n v="14325"/>
  </r>
  <r>
    <n v="158084"/>
    <x v="5"/>
    <x v="0"/>
    <n v="8"/>
    <x v="61"/>
    <x v="1"/>
    <n v="15295"/>
  </r>
  <r>
    <n v="158085"/>
    <x v="5"/>
    <x v="0"/>
    <n v="8"/>
    <x v="62"/>
    <x v="0"/>
    <n v="13523"/>
  </r>
  <r>
    <n v="158086"/>
    <x v="5"/>
    <x v="0"/>
    <n v="8"/>
    <x v="62"/>
    <x v="1"/>
    <n v="14491"/>
  </r>
  <r>
    <n v="158087"/>
    <x v="5"/>
    <x v="0"/>
    <n v="8"/>
    <x v="63"/>
    <x v="0"/>
    <n v="12717"/>
  </r>
  <r>
    <n v="158088"/>
    <x v="5"/>
    <x v="0"/>
    <n v="8"/>
    <x v="63"/>
    <x v="1"/>
    <n v="13686"/>
  </r>
  <r>
    <n v="158089"/>
    <x v="5"/>
    <x v="0"/>
    <n v="8"/>
    <x v="64"/>
    <x v="0"/>
    <n v="11919"/>
  </r>
  <r>
    <n v="158090"/>
    <x v="5"/>
    <x v="0"/>
    <n v="8"/>
    <x v="64"/>
    <x v="1"/>
    <n v="12896"/>
  </r>
  <r>
    <n v="158091"/>
    <x v="5"/>
    <x v="0"/>
    <n v="8"/>
    <x v="65"/>
    <x v="0"/>
    <n v="11142"/>
  </r>
  <r>
    <n v="158092"/>
    <x v="5"/>
    <x v="0"/>
    <n v="8"/>
    <x v="65"/>
    <x v="1"/>
    <n v="12135"/>
  </r>
  <r>
    <n v="158093"/>
    <x v="5"/>
    <x v="0"/>
    <n v="8"/>
    <x v="66"/>
    <x v="0"/>
    <n v="10381"/>
  </r>
  <r>
    <n v="158094"/>
    <x v="5"/>
    <x v="0"/>
    <n v="8"/>
    <x v="66"/>
    <x v="1"/>
    <n v="11401"/>
  </r>
  <r>
    <n v="158095"/>
    <x v="5"/>
    <x v="0"/>
    <n v="8"/>
    <x v="67"/>
    <x v="0"/>
    <n v="9653"/>
  </r>
  <r>
    <n v="158096"/>
    <x v="5"/>
    <x v="0"/>
    <n v="8"/>
    <x v="67"/>
    <x v="1"/>
    <n v="10688"/>
  </r>
  <r>
    <n v="158097"/>
    <x v="5"/>
    <x v="0"/>
    <n v="8"/>
    <x v="68"/>
    <x v="0"/>
    <n v="8956"/>
  </r>
  <r>
    <n v="158098"/>
    <x v="5"/>
    <x v="0"/>
    <n v="8"/>
    <x v="68"/>
    <x v="1"/>
    <n v="9999"/>
  </r>
  <r>
    <n v="158099"/>
    <x v="5"/>
    <x v="0"/>
    <n v="8"/>
    <x v="69"/>
    <x v="0"/>
    <n v="8279"/>
  </r>
  <r>
    <n v="158100"/>
    <x v="5"/>
    <x v="0"/>
    <n v="8"/>
    <x v="69"/>
    <x v="1"/>
    <n v="9331"/>
  </r>
  <r>
    <n v="158101"/>
    <x v="5"/>
    <x v="0"/>
    <n v="8"/>
    <x v="70"/>
    <x v="0"/>
    <n v="7689"/>
  </r>
  <r>
    <n v="158102"/>
    <x v="5"/>
    <x v="0"/>
    <n v="8"/>
    <x v="70"/>
    <x v="1"/>
    <n v="8752"/>
  </r>
  <r>
    <n v="158103"/>
    <x v="5"/>
    <x v="0"/>
    <n v="8"/>
    <x v="71"/>
    <x v="0"/>
    <n v="7159"/>
  </r>
  <r>
    <n v="158104"/>
    <x v="5"/>
    <x v="0"/>
    <n v="8"/>
    <x v="71"/>
    <x v="1"/>
    <n v="8224"/>
  </r>
  <r>
    <n v="158105"/>
    <x v="5"/>
    <x v="0"/>
    <n v="8"/>
    <x v="72"/>
    <x v="0"/>
    <n v="6629"/>
  </r>
  <r>
    <n v="158106"/>
    <x v="5"/>
    <x v="0"/>
    <n v="8"/>
    <x v="72"/>
    <x v="1"/>
    <n v="7684"/>
  </r>
  <r>
    <n v="158107"/>
    <x v="5"/>
    <x v="0"/>
    <n v="8"/>
    <x v="73"/>
    <x v="0"/>
    <n v="6128"/>
  </r>
  <r>
    <n v="158108"/>
    <x v="5"/>
    <x v="0"/>
    <n v="8"/>
    <x v="73"/>
    <x v="1"/>
    <n v="7168"/>
  </r>
  <r>
    <n v="158109"/>
    <x v="5"/>
    <x v="0"/>
    <n v="8"/>
    <x v="74"/>
    <x v="0"/>
    <n v="5656"/>
  </r>
  <r>
    <n v="158110"/>
    <x v="5"/>
    <x v="0"/>
    <n v="8"/>
    <x v="74"/>
    <x v="1"/>
    <n v="6678"/>
  </r>
  <r>
    <n v="158111"/>
    <x v="5"/>
    <x v="0"/>
    <n v="8"/>
    <x v="75"/>
    <x v="0"/>
    <n v="5208"/>
  </r>
  <r>
    <n v="158112"/>
    <x v="5"/>
    <x v="0"/>
    <n v="8"/>
    <x v="75"/>
    <x v="1"/>
    <n v="6211"/>
  </r>
  <r>
    <n v="158113"/>
    <x v="5"/>
    <x v="0"/>
    <n v="8"/>
    <x v="76"/>
    <x v="0"/>
    <n v="4775"/>
  </r>
  <r>
    <n v="158114"/>
    <x v="5"/>
    <x v="0"/>
    <n v="8"/>
    <x v="76"/>
    <x v="1"/>
    <n v="5756"/>
  </r>
  <r>
    <n v="158115"/>
    <x v="5"/>
    <x v="0"/>
    <n v="8"/>
    <x v="77"/>
    <x v="0"/>
    <n v="4363"/>
  </r>
  <r>
    <n v="158116"/>
    <x v="5"/>
    <x v="0"/>
    <n v="8"/>
    <x v="77"/>
    <x v="1"/>
    <n v="5316"/>
  </r>
  <r>
    <n v="158117"/>
    <x v="5"/>
    <x v="0"/>
    <n v="8"/>
    <x v="78"/>
    <x v="0"/>
    <n v="3980"/>
  </r>
  <r>
    <n v="158118"/>
    <x v="5"/>
    <x v="0"/>
    <n v="8"/>
    <x v="78"/>
    <x v="1"/>
    <n v="4901"/>
  </r>
  <r>
    <n v="158119"/>
    <x v="5"/>
    <x v="0"/>
    <n v="8"/>
    <x v="79"/>
    <x v="0"/>
    <n v="3616"/>
  </r>
  <r>
    <n v="158120"/>
    <x v="5"/>
    <x v="0"/>
    <n v="8"/>
    <x v="79"/>
    <x v="1"/>
    <n v="4497"/>
  </r>
  <r>
    <n v="158121"/>
    <x v="5"/>
    <x v="0"/>
    <n v="8"/>
    <x v="80"/>
    <x v="0"/>
    <n v="3263"/>
  </r>
  <r>
    <n v="158122"/>
    <x v="5"/>
    <x v="0"/>
    <n v="8"/>
    <x v="80"/>
    <x v="1"/>
    <n v="4090"/>
  </r>
  <r>
    <n v="158123"/>
    <x v="5"/>
    <x v="0"/>
    <n v="8"/>
    <x v="81"/>
    <x v="0"/>
    <n v="2926"/>
  </r>
  <r>
    <n v="158124"/>
    <x v="5"/>
    <x v="0"/>
    <n v="8"/>
    <x v="81"/>
    <x v="1"/>
    <n v="3693"/>
  </r>
  <r>
    <n v="158125"/>
    <x v="5"/>
    <x v="0"/>
    <n v="8"/>
    <x v="82"/>
    <x v="0"/>
    <n v="2610"/>
  </r>
  <r>
    <n v="158126"/>
    <x v="5"/>
    <x v="0"/>
    <n v="8"/>
    <x v="82"/>
    <x v="1"/>
    <n v="3314"/>
  </r>
  <r>
    <n v="158127"/>
    <x v="5"/>
    <x v="0"/>
    <n v="8"/>
    <x v="83"/>
    <x v="0"/>
    <n v="2314"/>
  </r>
  <r>
    <n v="158128"/>
    <x v="5"/>
    <x v="0"/>
    <n v="8"/>
    <x v="83"/>
    <x v="1"/>
    <n v="2957"/>
  </r>
  <r>
    <n v="158129"/>
    <x v="5"/>
    <x v="0"/>
    <n v="8"/>
    <x v="84"/>
    <x v="0"/>
    <n v="2036"/>
  </r>
  <r>
    <n v="158130"/>
    <x v="5"/>
    <x v="0"/>
    <n v="8"/>
    <x v="84"/>
    <x v="1"/>
    <n v="2617"/>
  </r>
  <r>
    <n v="158131"/>
    <x v="5"/>
    <x v="0"/>
    <n v="8"/>
    <x v="85"/>
    <x v="0"/>
    <n v="1779"/>
  </r>
  <r>
    <n v="158132"/>
    <x v="5"/>
    <x v="0"/>
    <n v="8"/>
    <x v="85"/>
    <x v="1"/>
    <n v="2296"/>
  </r>
  <r>
    <n v="158133"/>
    <x v="5"/>
    <x v="0"/>
    <n v="8"/>
    <x v="86"/>
    <x v="0"/>
    <n v="1545"/>
  </r>
  <r>
    <n v="158134"/>
    <x v="5"/>
    <x v="0"/>
    <n v="8"/>
    <x v="86"/>
    <x v="1"/>
    <n v="1996"/>
  </r>
  <r>
    <n v="158135"/>
    <x v="5"/>
    <x v="0"/>
    <n v="8"/>
    <x v="87"/>
    <x v="0"/>
    <n v="1329"/>
  </r>
  <r>
    <n v="158136"/>
    <x v="5"/>
    <x v="0"/>
    <n v="8"/>
    <x v="87"/>
    <x v="1"/>
    <n v="1718"/>
  </r>
  <r>
    <n v="158137"/>
    <x v="5"/>
    <x v="0"/>
    <n v="8"/>
    <x v="88"/>
    <x v="0"/>
    <n v="1132"/>
  </r>
  <r>
    <n v="158138"/>
    <x v="5"/>
    <x v="0"/>
    <n v="8"/>
    <x v="88"/>
    <x v="1"/>
    <n v="1464"/>
  </r>
  <r>
    <n v="158139"/>
    <x v="5"/>
    <x v="0"/>
    <n v="8"/>
    <x v="89"/>
    <x v="0"/>
    <n v="950"/>
  </r>
  <r>
    <n v="158140"/>
    <x v="5"/>
    <x v="0"/>
    <n v="8"/>
    <x v="89"/>
    <x v="1"/>
    <n v="1232"/>
  </r>
  <r>
    <n v="158141"/>
    <x v="5"/>
    <x v="0"/>
    <n v="8"/>
    <x v="90"/>
    <x v="0"/>
    <n v="781"/>
  </r>
  <r>
    <n v="158142"/>
    <x v="5"/>
    <x v="0"/>
    <n v="8"/>
    <x v="90"/>
    <x v="1"/>
    <n v="1022"/>
  </r>
  <r>
    <n v="158143"/>
    <x v="5"/>
    <x v="0"/>
    <n v="8"/>
    <x v="91"/>
    <x v="0"/>
    <n v="628"/>
  </r>
  <r>
    <n v="158144"/>
    <x v="5"/>
    <x v="0"/>
    <n v="8"/>
    <x v="91"/>
    <x v="1"/>
    <n v="834"/>
  </r>
  <r>
    <n v="158145"/>
    <x v="5"/>
    <x v="0"/>
    <n v="8"/>
    <x v="92"/>
    <x v="0"/>
    <n v="498"/>
  </r>
  <r>
    <n v="158146"/>
    <x v="5"/>
    <x v="0"/>
    <n v="8"/>
    <x v="92"/>
    <x v="1"/>
    <n v="670"/>
  </r>
  <r>
    <n v="158147"/>
    <x v="5"/>
    <x v="0"/>
    <n v="8"/>
    <x v="93"/>
    <x v="0"/>
    <n v="388"/>
  </r>
  <r>
    <n v="158148"/>
    <x v="5"/>
    <x v="0"/>
    <n v="8"/>
    <x v="93"/>
    <x v="1"/>
    <n v="530"/>
  </r>
  <r>
    <n v="158149"/>
    <x v="5"/>
    <x v="0"/>
    <n v="8"/>
    <x v="94"/>
    <x v="0"/>
    <n v="298"/>
  </r>
  <r>
    <n v="158150"/>
    <x v="5"/>
    <x v="0"/>
    <n v="8"/>
    <x v="94"/>
    <x v="1"/>
    <n v="412"/>
  </r>
  <r>
    <n v="158151"/>
    <x v="5"/>
    <x v="0"/>
    <n v="8"/>
    <x v="95"/>
    <x v="0"/>
    <n v="225"/>
  </r>
  <r>
    <n v="158152"/>
    <x v="5"/>
    <x v="0"/>
    <n v="8"/>
    <x v="95"/>
    <x v="1"/>
    <n v="316"/>
  </r>
  <r>
    <n v="158153"/>
    <x v="5"/>
    <x v="0"/>
    <n v="8"/>
    <x v="96"/>
    <x v="0"/>
    <n v="166"/>
  </r>
  <r>
    <n v="158154"/>
    <x v="5"/>
    <x v="0"/>
    <n v="8"/>
    <x v="96"/>
    <x v="1"/>
    <n v="238"/>
  </r>
  <r>
    <n v="158155"/>
    <x v="5"/>
    <x v="0"/>
    <n v="8"/>
    <x v="97"/>
    <x v="0"/>
    <n v="119"/>
  </r>
  <r>
    <n v="158156"/>
    <x v="5"/>
    <x v="0"/>
    <n v="8"/>
    <x v="97"/>
    <x v="1"/>
    <n v="174"/>
  </r>
  <r>
    <n v="158157"/>
    <x v="5"/>
    <x v="0"/>
    <n v="8"/>
    <x v="98"/>
    <x v="0"/>
    <n v="84"/>
  </r>
  <r>
    <n v="158158"/>
    <x v="5"/>
    <x v="0"/>
    <n v="8"/>
    <x v="98"/>
    <x v="1"/>
    <n v="125"/>
  </r>
  <r>
    <n v="158159"/>
    <x v="5"/>
    <x v="0"/>
    <n v="8"/>
    <x v="99"/>
    <x v="0"/>
    <n v="57"/>
  </r>
  <r>
    <n v="158160"/>
    <x v="5"/>
    <x v="0"/>
    <n v="8"/>
    <x v="99"/>
    <x v="1"/>
    <n v="87"/>
  </r>
  <r>
    <n v="158161"/>
    <x v="5"/>
    <x v="0"/>
    <n v="8"/>
    <x v="100"/>
    <x v="0"/>
    <n v="37"/>
  </r>
  <r>
    <n v="158162"/>
    <x v="5"/>
    <x v="0"/>
    <n v="8"/>
    <x v="100"/>
    <x v="1"/>
    <n v="58"/>
  </r>
  <r>
    <n v="158163"/>
    <x v="5"/>
    <x v="0"/>
    <n v="8"/>
    <x v="101"/>
    <x v="0"/>
    <n v="24"/>
  </r>
  <r>
    <n v="158164"/>
    <x v="5"/>
    <x v="0"/>
    <n v="8"/>
    <x v="101"/>
    <x v="1"/>
    <n v="38"/>
  </r>
  <r>
    <n v="158165"/>
    <x v="5"/>
    <x v="0"/>
    <n v="8"/>
    <x v="102"/>
    <x v="0"/>
    <n v="15"/>
  </r>
  <r>
    <n v="158166"/>
    <x v="5"/>
    <x v="0"/>
    <n v="8"/>
    <x v="102"/>
    <x v="1"/>
    <n v="24"/>
  </r>
  <r>
    <n v="158167"/>
    <x v="5"/>
    <x v="0"/>
    <n v="8"/>
    <x v="103"/>
    <x v="0"/>
    <n v="9"/>
  </r>
  <r>
    <n v="158168"/>
    <x v="5"/>
    <x v="0"/>
    <n v="8"/>
    <x v="103"/>
    <x v="1"/>
    <n v="15"/>
  </r>
  <r>
    <n v="158169"/>
    <x v="5"/>
    <x v="0"/>
    <n v="8"/>
    <x v="104"/>
    <x v="0"/>
    <n v="5"/>
  </r>
  <r>
    <n v="158170"/>
    <x v="5"/>
    <x v="0"/>
    <n v="8"/>
    <x v="104"/>
    <x v="1"/>
    <n v="8"/>
  </r>
  <r>
    <n v="158171"/>
    <x v="5"/>
    <x v="0"/>
    <n v="8"/>
    <x v="105"/>
    <x v="0"/>
    <n v="3"/>
  </r>
  <r>
    <n v="158172"/>
    <x v="5"/>
    <x v="0"/>
    <n v="8"/>
    <x v="105"/>
    <x v="1"/>
    <n v="5"/>
  </r>
  <r>
    <n v="158173"/>
    <x v="5"/>
    <x v="0"/>
    <n v="8"/>
    <x v="106"/>
    <x v="0"/>
    <n v="2"/>
  </r>
  <r>
    <n v="158174"/>
    <x v="5"/>
    <x v="0"/>
    <n v="8"/>
    <x v="106"/>
    <x v="1"/>
    <n v="3"/>
  </r>
  <r>
    <n v="158175"/>
    <x v="5"/>
    <x v="0"/>
    <n v="8"/>
    <x v="107"/>
    <x v="0"/>
    <n v="1"/>
  </r>
  <r>
    <n v="158176"/>
    <x v="5"/>
    <x v="0"/>
    <n v="8"/>
    <x v="107"/>
    <x v="1"/>
    <n v="1"/>
  </r>
  <r>
    <n v="158177"/>
    <x v="5"/>
    <x v="0"/>
    <n v="8"/>
    <x v="108"/>
    <x v="0"/>
    <n v="0"/>
  </r>
  <r>
    <n v="158178"/>
    <x v="5"/>
    <x v="0"/>
    <n v="8"/>
    <x v="108"/>
    <x v="1"/>
    <n v="0"/>
  </r>
  <r>
    <n v="158179"/>
    <x v="5"/>
    <x v="0"/>
    <n v="8"/>
    <x v="109"/>
    <x v="0"/>
    <n v="0"/>
  </r>
  <r>
    <n v="158180"/>
    <x v="5"/>
    <x v="0"/>
    <n v="8"/>
    <x v="109"/>
    <x v="1"/>
    <n v="0"/>
  </r>
  <r>
    <n v="158181"/>
    <x v="6"/>
    <x v="0"/>
    <n v="8"/>
    <x v="0"/>
    <x v="0"/>
    <n v="31617"/>
  </r>
  <r>
    <n v="158182"/>
    <x v="6"/>
    <x v="0"/>
    <n v="8"/>
    <x v="0"/>
    <x v="1"/>
    <n v="30478"/>
  </r>
  <r>
    <n v="158183"/>
    <x v="6"/>
    <x v="0"/>
    <n v="8"/>
    <x v="1"/>
    <x v="0"/>
    <n v="31827"/>
  </r>
  <r>
    <n v="158184"/>
    <x v="6"/>
    <x v="0"/>
    <n v="8"/>
    <x v="1"/>
    <x v="1"/>
    <n v="30700"/>
  </r>
  <r>
    <n v="158185"/>
    <x v="6"/>
    <x v="0"/>
    <n v="8"/>
    <x v="2"/>
    <x v="0"/>
    <n v="32077"/>
  </r>
  <r>
    <n v="158186"/>
    <x v="6"/>
    <x v="0"/>
    <n v="8"/>
    <x v="2"/>
    <x v="1"/>
    <n v="30946"/>
  </r>
  <r>
    <n v="158187"/>
    <x v="6"/>
    <x v="0"/>
    <n v="8"/>
    <x v="3"/>
    <x v="0"/>
    <n v="32333"/>
  </r>
  <r>
    <n v="158188"/>
    <x v="6"/>
    <x v="0"/>
    <n v="8"/>
    <x v="3"/>
    <x v="1"/>
    <n v="31189"/>
  </r>
  <r>
    <n v="158189"/>
    <x v="6"/>
    <x v="0"/>
    <n v="8"/>
    <x v="4"/>
    <x v="0"/>
    <n v="32588"/>
  </r>
  <r>
    <n v="158190"/>
    <x v="6"/>
    <x v="0"/>
    <n v="8"/>
    <x v="4"/>
    <x v="1"/>
    <n v="31430"/>
  </r>
  <r>
    <n v="158191"/>
    <x v="6"/>
    <x v="0"/>
    <n v="8"/>
    <x v="5"/>
    <x v="0"/>
    <n v="32545"/>
  </r>
  <r>
    <n v="158192"/>
    <x v="6"/>
    <x v="0"/>
    <n v="8"/>
    <x v="5"/>
    <x v="1"/>
    <n v="31681"/>
  </r>
  <r>
    <n v="158193"/>
    <x v="6"/>
    <x v="0"/>
    <n v="8"/>
    <x v="6"/>
    <x v="0"/>
    <n v="32578"/>
  </r>
  <r>
    <n v="158194"/>
    <x v="6"/>
    <x v="0"/>
    <n v="8"/>
    <x v="6"/>
    <x v="1"/>
    <n v="32033"/>
  </r>
  <r>
    <n v="158195"/>
    <x v="6"/>
    <x v="0"/>
    <n v="8"/>
    <x v="7"/>
    <x v="0"/>
    <n v="32863"/>
  </r>
  <r>
    <n v="158196"/>
    <x v="6"/>
    <x v="0"/>
    <n v="8"/>
    <x v="7"/>
    <x v="1"/>
    <n v="32330"/>
  </r>
  <r>
    <n v="158197"/>
    <x v="6"/>
    <x v="0"/>
    <n v="8"/>
    <x v="8"/>
    <x v="0"/>
    <n v="33113"/>
  </r>
  <r>
    <n v="158198"/>
    <x v="6"/>
    <x v="0"/>
    <n v="8"/>
    <x v="8"/>
    <x v="1"/>
    <n v="32538"/>
  </r>
  <r>
    <n v="158199"/>
    <x v="6"/>
    <x v="0"/>
    <n v="8"/>
    <x v="9"/>
    <x v="0"/>
    <n v="33342"/>
  </r>
  <r>
    <n v="158200"/>
    <x v="6"/>
    <x v="0"/>
    <n v="8"/>
    <x v="9"/>
    <x v="1"/>
    <n v="32693"/>
  </r>
  <r>
    <n v="158201"/>
    <x v="6"/>
    <x v="0"/>
    <n v="8"/>
    <x v="10"/>
    <x v="0"/>
    <n v="33554"/>
  </r>
  <r>
    <n v="158202"/>
    <x v="6"/>
    <x v="0"/>
    <n v="8"/>
    <x v="10"/>
    <x v="1"/>
    <n v="32831"/>
  </r>
  <r>
    <n v="158203"/>
    <x v="6"/>
    <x v="0"/>
    <n v="8"/>
    <x v="11"/>
    <x v="0"/>
    <n v="33778"/>
  </r>
  <r>
    <n v="158204"/>
    <x v="6"/>
    <x v="0"/>
    <n v="8"/>
    <x v="11"/>
    <x v="1"/>
    <n v="32970"/>
  </r>
  <r>
    <n v="158205"/>
    <x v="6"/>
    <x v="0"/>
    <n v="8"/>
    <x v="12"/>
    <x v="0"/>
    <n v="33993"/>
  </r>
  <r>
    <n v="158206"/>
    <x v="6"/>
    <x v="0"/>
    <n v="8"/>
    <x v="12"/>
    <x v="1"/>
    <n v="33101"/>
  </r>
  <r>
    <n v="158207"/>
    <x v="6"/>
    <x v="0"/>
    <n v="8"/>
    <x v="13"/>
    <x v="0"/>
    <n v="34164"/>
  </r>
  <r>
    <n v="158208"/>
    <x v="6"/>
    <x v="0"/>
    <n v="8"/>
    <x v="13"/>
    <x v="1"/>
    <n v="33199"/>
  </r>
  <r>
    <n v="158209"/>
    <x v="6"/>
    <x v="0"/>
    <n v="8"/>
    <x v="14"/>
    <x v="0"/>
    <n v="34307"/>
  </r>
  <r>
    <n v="158210"/>
    <x v="6"/>
    <x v="0"/>
    <n v="8"/>
    <x v="14"/>
    <x v="1"/>
    <n v="33247"/>
  </r>
  <r>
    <n v="158211"/>
    <x v="6"/>
    <x v="0"/>
    <n v="8"/>
    <x v="15"/>
    <x v="0"/>
    <n v="34452"/>
  </r>
  <r>
    <n v="158212"/>
    <x v="6"/>
    <x v="0"/>
    <n v="8"/>
    <x v="15"/>
    <x v="1"/>
    <n v="33290"/>
  </r>
  <r>
    <n v="158213"/>
    <x v="6"/>
    <x v="0"/>
    <n v="8"/>
    <x v="16"/>
    <x v="0"/>
    <n v="34540"/>
  </r>
  <r>
    <n v="158214"/>
    <x v="6"/>
    <x v="0"/>
    <n v="8"/>
    <x v="16"/>
    <x v="1"/>
    <n v="33306"/>
  </r>
  <r>
    <n v="158215"/>
    <x v="6"/>
    <x v="0"/>
    <n v="8"/>
    <x v="17"/>
    <x v="0"/>
    <n v="34473"/>
  </r>
  <r>
    <n v="158216"/>
    <x v="6"/>
    <x v="0"/>
    <n v="8"/>
    <x v="17"/>
    <x v="1"/>
    <n v="33208"/>
  </r>
  <r>
    <n v="158217"/>
    <x v="6"/>
    <x v="0"/>
    <n v="8"/>
    <x v="18"/>
    <x v="0"/>
    <n v="34264"/>
  </r>
  <r>
    <n v="158218"/>
    <x v="6"/>
    <x v="0"/>
    <n v="8"/>
    <x v="18"/>
    <x v="1"/>
    <n v="33021"/>
  </r>
  <r>
    <n v="158219"/>
    <x v="6"/>
    <x v="0"/>
    <n v="8"/>
    <x v="19"/>
    <x v="0"/>
    <n v="34011"/>
  </r>
  <r>
    <n v="158220"/>
    <x v="6"/>
    <x v="0"/>
    <n v="8"/>
    <x v="19"/>
    <x v="1"/>
    <n v="32828"/>
  </r>
  <r>
    <n v="158221"/>
    <x v="6"/>
    <x v="0"/>
    <n v="8"/>
    <x v="20"/>
    <x v="0"/>
    <n v="33726"/>
  </r>
  <r>
    <n v="158222"/>
    <x v="6"/>
    <x v="0"/>
    <n v="8"/>
    <x v="20"/>
    <x v="1"/>
    <n v="32618"/>
  </r>
  <r>
    <n v="158223"/>
    <x v="6"/>
    <x v="0"/>
    <n v="8"/>
    <x v="21"/>
    <x v="0"/>
    <n v="33421"/>
  </r>
  <r>
    <n v="158224"/>
    <x v="6"/>
    <x v="0"/>
    <n v="8"/>
    <x v="21"/>
    <x v="1"/>
    <n v="32363"/>
  </r>
  <r>
    <n v="158225"/>
    <x v="6"/>
    <x v="0"/>
    <n v="8"/>
    <x v="22"/>
    <x v="0"/>
    <n v="33152"/>
  </r>
  <r>
    <n v="158226"/>
    <x v="6"/>
    <x v="0"/>
    <n v="8"/>
    <x v="22"/>
    <x v="1"/>
    <n v="32096"/>
  </r>
  <r>
    <n v="158227"/>
    <x v="6"/>
    <x v="0"/>
    <n v="8"/>
    <x v="23"/>
    <x v="0"/>
    <n v="32927"/>
  </r>
  <r>
    <n v="158228"/>
    <x v="6"/>
    <x v="0"/>
    <n v="8"/>
    <x v="23"/>
    <x v="1"/>
    <n v="31861"/>
  </r>
  <r>
    <n v="158229"/>
    <x v="6"/>
    <x v="0"/>
    <n v="8"/>
    <x v="24"/>
    <x v="0"/>
    <n v="32737"/>
  </r>
  <r>
    <n v="158230"/>
    <x v="6"/>
    <x v="0"/>
    <n v="8"/>
    <x v="24"/>
    <x v="1"/>
    <n v="31696"/>
  </r>
  <r>
    <n v="158231"/>
    <x v="6"/>
    <x v="0"/>
    <n v="8"/>
    <x v="25"/>
    <x v="0"/>
    <n v="32562"/>
  </r>
  <r>
    <n v="158232"/>
    <x v="6"/>
    <x v="0"/>
    <n v="8"/>
    <x v="25"/>
    <x v="1"/>
    <n v="31577"/>
  </r>
  <r>
    <n v="158233"/>
    <x v="6"/>
    <x v="0"/>
    <n v="8"/>
    <x v="26"/>
    <x v="0"/>
    <n v="32375"/>
  </r>
  <r>
    <n v="158234"/>
    <x v="6"/>
    <x v="0"/>
    <n v="8"/>
    <x v="26"/>
    <x v="1"/>
    <n v="31448"/>
  </r>
  <r>
    <n v="158235"/>
    <x v="6"/>
    <x v="0"/>
    <n v="8"/>
    <x v="27"/>
    <x v="0"/>
    <n v="32119"/>
  </r>
  <r>
    <n v="158236"/>
    <x v="6"/>
    <x v="0"/>
    <n v="8"/>
    <x v="27"/>
    <x v="1"/>
    <n v="31249"/>
  </r>
  <r>
    <n v="158237"/>
    <x v="6"/>
    <x v="0"/>
    <n v="8"/>
    <x v="28"/>
    <x v="0"/>
    <n v="31755"/>
  </r>
  <r>
    <n v="158238"/>
    <x v="6"/>
    <x v="0"/>
    <n v="8"/>
    <x v="28"/>
    <x v="1"/>
    <n v="30968"/>
  </r>
  <r>
    <n v="158239"/>
    <x v="6"/>
    <x v="0"/>
    <n v="8"/>
    <x v="29"/>
    <x v="0"/>
    <n v="31278"/>
  </r>
  <r>
    <n v="158240"/>
    <x v="6"/>
    <x v="0"/>
    <n v="8"/>
    <x v="29"/>
    <x v="1"/>
    <n v="30635"/>
  </r>
  <r>
    <n v="158241"/>
    <x v="6"/>
    <x v="0"/>
    <n v="8"/>
    <x v="30"/>
    <x v="0"/>
    <n v="30653"/>
  </r>
  <r>
    <n v="158242"/>
    <x v="6"/>
    <x v="0"/>
    <n v="8"/>
    <x v="30"/>
    <x v="1"/>
    <n v="30234"/>
  </r>
  <r>
    <n v="158243"/>
    <x v="6"/>
    <x v="0"/>
    <n v="8"/>
    <x v="31"/>
    <x v="0"/>
    <n v="29942"/>
  </r>
  <r>
    <n v="158244"/>
    <x v="6"/>
    <x v="0"/>
    <n v="8"/>
    <x v="31"/>
    <x v="1"/>
    <n v="29792"/>
  </r>
  <r>
    <n v="158245"/>
    <x v="6"/>
    <x v="0"/>
    <n v="8"/>
    <x v="32"/>
    <x v="0"/>
    <n v="29249"/>
  </r>
  <r>
    <n v="158246"/>
    <x v="6"/>
    <x v="0"/>
    <n v="8"/>
    <x v="32"/>
    <x v="1"/>
    <n v="29378"/>
  </r>
  <r>
    <n v="158247"/>
    <x v="6"/>
    <x v="0"/>
    <n v="8"/>
    <x v="33"/>
    <x v="0"/>
    <n v="28566"/>
  </r>
  <r>
    <n v="158248"/>
    <x v="6"/>
    <x v="0"/>
    <n v="8"/>
    <x v="33"/>
    <x v="1"/>
    <n v="28979"/>
  </r>
  <r>
    <n v="158249"/>
    <x v="6"/>
    <x v="0"/>
    <n v="8"/>
    <x v="34"/>
    <x v="0"/>
    <n v="27874"/>
  </r>
  <r>
    <n v="158250"/>
    <x v="6"/>
    <x v="0"/>
    <n v="8"/>
    <x v="34"/>
    <x v="1"/>
    <n v="28558"/>
  </r>
  <r>
    <n v="158251"/>
    <x v="6"/>
    <x v="0"/>
    <n v="8"/>
    <x v="35"/>
    <x v="0"/>
    <n v="27201"/>
  </r>
  <r>
    <n v="158252"/>
    <x v="6"/>
    <x v="0"/>
    <n v="8"/>
    <x v="35"/>
    <x v="1"/>
    <n v="28132"/>
  </r>
  <r>
    <n v="158253"/>
    <x v="6"/>
    <x v="0"/>
    <n v="8"/>
    <x v="36"/>
    <x v="0"/>
    <n v="26556"/>
  </r>
  <r>
    <n v="158254"/>
    <x v="6"/>
    <x v="0"/>
    <n v="8"/>
    <x v="36"/>
    <x v="1"/>
    <n v="27719"/>
  </r>
  <r>
    <n v="158255"/>
    <x v="6"/>
    <x v="0"/>
    <n v="8"/>
    <x v="37"/>
    <x v="0"/>
    <n v="25925"/>
  </r>
  <r>
    <n v="158256"/>
    <x v="6"/>
    <x v="0"/>
    <n v="8"/>
    <x v="37"/>
    <x v="1"/>
    <n v="27317"/>
  </r>
  <r>
    <n v="158257"/>
    <x v="6"/>
    <x v="0"/>
    <n v="8"/>
    <x v="38"/>
    <x v="0"/>
    <n v="25322"/>
  </r>
  <r>
    <n v="158258"/>
    <x v="6"/>
    <x v="0"/>
    <n v="8"/>
    <x v="38"/>
    <x v="1"/>
    <n v="26935"/>
  </r>
  <r>
    <n v="158259"/>
    <x v="6"/>
    <x v="0"/>
    <n v="8"/>
    <x v="39"/>
    <x v="0"/>
    <n v="24774"/>
  </r>
  <r>
    <n v="158260"/>
    <x v="6"/>
    <x v="0"/>
    <n v="8"/>
    <x v="39"/>
    <x v="1"/>
    <n v="26579"/>
  </r>
  <r>
    <n v="158261"/>
    <x v="6"/>
    <x v="0"/>
    <n v="8"/>
    <x v="40"/>
    <x v="0"/>
    <n v="24309"/>
  </r>
  <r>
    <n v="158262"/>
    <x v="6"/>
    <x v="0"/>
    <n v="8"/>
    <x v="40"/>
    <x v="1"/>
    <n v="26256"/>
  </r>
  <r>
    <n v="158263"/>
    <x v="6"/>
    <x v="0"/>
    <n v="8"/>
    <x v="41"/>
    <x v="0"/>
    <n v="23948"/>
  </r>
  <r>
    <n v="158264"/>
    <x v="6"/>
    <x v="0"/>
    <n v="8"/>
    <x v="41"/>
    <x v="1"/>
    <n v="25975"/>
  </r>
  <r>
    <n v="158265"/>
    <x v="6"/>
    <x v="0"/>
    <n v="8"/>
    <x v="42"/>
    <x v="0"/>
    <n v="23696"/>
  </r>
  <r>
    <n v="158266"/>
    <x v="6"/>
    <x v="0"/>
    <n v="8"/>
    <x v="42"/>
    <x v="1"/>
    <n v="25745"/>
  </r>
  <r>
    <n v="158267"/>
    <x v="6"/>
    <x v="0"/>
    <n v="8"/>
    <x v="43"/>
    <x v="0"/>
    <n v="23543"/>
  </r>
  <r>
    <n v="158268"/>
    <x v="6"/>
    <x v="0"/>
    <n v="8"/>
    <x v="43"/>
    <x v="1"/>
    <n v="25563"/>
  </r>
  <r>
    <n v="158269"/>
    <x v="6"/>
    <x v="0"/>
    <n v="8"/>
    <x v="44"/>
    <x v="0"/>
    <n v="23479"/>
  </r>
  <r>
    <n v="158270"/>
    <x v="6"/>
    <x v="0"/>
    <n v="8"/>
    <x v="44"/>
    <x v="1"/>
    <n v="25419"/>
  </r>
  <r>
    <n v="158271"/>
    <x v="6"/>
    <x v="0"/>
    <n v="8"/>
    <x v="45"/>
    <x v="0"/>
    <n v="23486"/>
  </r>
  <r>
    <n v="158272"/>
    <x v="6"/>
    <x v="0"/>
    <n v="8"/>
    <x v="45"/>
    <x v="1"/>
    <n v="25303"/>
  </r>
  <r>
    <n v="158273"/>
    <x v="6"/>
    <x v="0"/>
    <n v="8"/>
    <x v="46"/>
    <x v="0"/>
    <n v="23463"/>
  </r>
  <r>
    <n v="158274"/>
    <x v="6"/>
    <x v="0"/>
    <n v="8"/>
    <x v="46"/>
    <x v="1"/>
    <n v="25124"/>
  </r>
  <r>
    <n v="158275"/>
    <x v="6"/>
    <x v="0"/>
    <n v="8"/>
    <x v="47"/>
    <x v="0"/>
    <n v="23336"/>
  </r>
  <r>
    <n v="158276"/>
    <x v="6"/>
    <x v="0"/>
    <n v="8"/>
    <x v="47"/>
    <x v="1"/>
    <n v="24830"/>
  </r>
  <r>
    <n v="158277"/>
    <x v="6"/>
    <x v="0"/>
    <n v="8"/>
    <x v="48"/>
    <x v="0"/>
    <n v="23103"/>
  </r>
  <r>
    <n v="158278"/>
    <x v="6"/>
    <x v="0"/>
    <n v="8"/>
    <x v="48"/>
    <x v="1"/>
    <n v="24449"/>
  </r>
  <r>
    <n v="158279"/>
    <x v="6"/>
    <x v="0"/>
    <n v="8"/>
    <x v="49"/>
    <x v="0"/>
    <n v="22749"/>
  </r>
  <r>
    <n v="158280"/>
    <x v="6"/>
    <x v="0"/>
    <n v="8"/>
    <x v="49"/>
    <x v="1"/>
    <n v="23973"/>
  </r>
  <r>
    <n v="158281"/>
    <x v="6"/>
    <x v="0"/>
    <n v="8"/>
    <x v="50"/>
    <x v="0"/>
    <n v="22287"/>
  </r>
  <r>
    <n v="158282"/>
    <x v="6"/>
    <x v="0"/>
    <n v="8"/>
    <x v="50"/>
    <x v="1"/>
    <n v="23427"/>
  </r>
  <r>
    <n v="158283"/>
    <x v="6"/>
    <x v="0"/>
    <n v="8"/>
    <x v="51"/>
    <x v="0"/>
    <n v="21747"/>
  </r>
  <r>
    <n v="158284"/>
    <x v="6"/>
    <x v="0"/>
    <n v="8"/>
    <x v="51"/>
    <x v="1"/>
    <n v="22835"/>
  </r>
  <r>
    <n v="158285"/>
    <x v="6"/>
    <x v="0"/>
    <n v="8"/>
    <x v="52"/>
    <x v="0"/>
    <n v="21150"/>
  </r>
  <r>
    <n v="158286"/>
    <x v="6"/>
    <x v="0"/>
    <n v="8"/>
    <x v="52"/>
    <x v="1"/>
    <n v="22197"/>
  </r>
  <r>
    <n v="158287"/>
    <x v="6"/>
    <x v="0"/>
    <n v="8"/>
    <x v="53"/>
    <x v="0"/>
    <n v="20507"/>
  </r>
  <r>
    <n v="158288"/>
    <x v="6"/>
    <x v="0"/>
    <n v="8"/>
    <x v="53"/>
    <x v="1"/>
    <n v="21530"/>
  </r>
  <r>
    <n v="158289"/>
    <x v="6"/>
    <x v="0"/>
    <n v="8"/>
    <x v="54"/>
    <x v="0"/>
    <n v="19840"/>
  </r>
  <r>
    <n v="158290"/>
    <x v="6"/>
    <x v="0"/>
    <n v="8"/>
    <x v="54"/>
    <x v="1"/>
    <n v="20855"/>
  </r>
  <r>
    <n v="158291"/>
    <x v="6"/>
    <x v="0"/>
    <n v="8"/>
    <x v="55"/>
    <x v="0"/>
    <n v="19170"/>
  </r>
  <r>
    <n v="158292"/>
    <x v="6"/>
    <x v="0"/>
    <n v="8"/>
    <x v="55"/>
    <x v="1"/>
    <n v="20182"/>
  </r>
  <r>
    <n v="158293"/>
    <x v="6"/>
    <x v="0"/>
    <n v="8"/>
    <x v="56"/>
    <x v="0"/>
    <n v="18498"/>
  </r>
  <r>
    <n v="158294"/>
    <x v="6"/>
    <x v="0"/>
    <n v="8"/>
    <x v="56"/>
    <x v="1"/>
    <n v="19506"/>
  </r>
  <r>
    <n v="158295"/>
    <x v="6"/>
    <x v="0"/>
    <n v="8"/>
    <x v="57"/>
    <x v="0"/>
    <n v="17811"/>
  </r>
  <r>
    <n v="158296"/>
    <x v="6"/>
    <x v="0"/>
    <n v="8"/>
    <x v="57"/>
    <x v="1"/>
    <n v="18820"/>
  </r>
  <r>
    <n v="158297"/>
    <x v="6"/>
    <x v="0"/>
    <n v="8"/>
    <x v="58"/>
    <x v="0"/>
    <n v="17112"/>
  </r>
  <r>
    <n v="158298"/>
    <x v="6"/>
    <x v="0"/>
    <n v="8"/>
    <x v="58"/>
    <x v="1"/>
    <n v="18128"/>
  </r>
  <r>
    <n v="158299"/>
    <x v="6"/>
    <x v="0"/>
    <n v="8"/>
    <x v="59"/>
    <x v="0"/>
    <n v="16394"/>
  </r>
  <r>
    <n v="158300"/>
    <x v="6"/>
    <x v="0"/>
    <n v="8"/>
    <x v="59"/>
    <x v="1"/>
    <n v="17417"/>
  </r>
  <r>
    <n v="158301"/>
    <x v="6"/>
    <x v="0"/>
    <n v="8"/>
    <x v="60"/>
    <x v="0"/>
    <n v="15654"/>
  </r>
  <r>
    <n v="158302"/>
    <x v="6"/>
    <x v="0"/>
    <n v="8"/>
    <x v="60"/>
    <x v="1"/>
    <n v="16681"/>
  </r>
  <r>
    <n v="158303"/>
    <x v="6"/>
    <x v="0"/>
    <n v="8"/>
    <x v="61"/>
    <x v="0"/>
    <n v="14884"/>
  </r>
  <r>
    <n v="158304"/>
    <x v="6"/>
    <x v="0"/>
    <n v="8"/>
    <x v="61"/>
    <x v="1"/>
    <n v="15915"/>
  </r>
  <r>
    <n v="158305"/>
    <x v="6"/>
    <x v="0"/>
    <n v="8"/>
    <x v="62"/>
    <x v="0"/>
    <n v="14091"/>
  </r>
  <r>
    <n v="158306"/>
    <x v="6"/>
    <x v="0"/>
    <n v="8"/>
    <x v="62"/>
    <x v="1"/>
    <n v="15123"/>
  </r>
  <r>
    <n v="158307"/>
    <x v="6"/>
    <x v="0"/>
    <n v="8"/>
    <x v="63"/>
    <x v="0"/>
    <n v="13285"/>
  </r>
  <r>
    <n v="158308"/>
    <x v="6"/>
    <x v="0"/>
    <n v="8"/>
    <x v="63"/>
    <x v="1"/>
    <n v="14314"/>
  </r>
  <r>
    <n v="158309"/>
    <x v="6"/>
    <x v="0"/>
    <n v="8"/>
    <x v="64"/>
    <x v="0"/>
    <n v="12475"/>
  </r>
  <r>
    <n v="158310"/>
    <x v="6"/>
    <x v="0"/>
    <n v="8"/>
    <x v="64"/>
    <x v="1"/>
    <n v="13503"/>
  </r>
  <r>
    <n v="158311"/>
    <x v="6"/>
    <x v="0"/>
    <n v="8"/>
    <x v="65"/>
    <x v="0"/>
    <n v="11673"/>
  </r>
  <r>
    <n v="158312"/>
    <x v="6"/>
    <x v="0"/>
    <n v="8"/>
    <x v="65"/>
    <x v="1"/>
    <n v="12712"/>
  </r>
  <r>
    <n v="158313"/>
    <x v="6"/>
    <x v="0"/>
    <n v="8"/>
    <x v="66"/>
    <x v="0"/>
    <n v="10894"/>
  </r>
  <r>
    <n v="158314"/>
    <x v="6"/>
    <x v="0"/>
    <n v="8"/>
    <x v="66"/>
    <x v="1"/>
    <n v="11948"/>
  </r>
  <r>
    <n v="158315"/>
    <x v="6"/>
    <x v="0"/>
    <n v="8"/>
    <x v="67"/>
    <x v="0"/>
    <n v="10132"/>
  </r>
  <r>
    <n v="158316"/>
    <x v="6"/>
    <x v="0"/>
    <n v="8"/>
    <x v="67"/>
    <x v="1"/>
    <n v="11209"/>
  </r>
  <r>
    <n v="158317"/>
    <x v="6"/>
    <x v="0"/>
    <n v="8"/>
    <x v="68"/>
    <x v="0"/>
    <n v="9402"/>
  </r>
  <r>
    <n v="158318"/>
    <x v="6"/>
    <x v="0"/>
    <n v="8"/>
    <x v="68"/>
    <x v="1"/>
    <n v="10493"/>
  </r>
  <r>
    <n v="158319"/>
    <x v="6"/>
    <x v="0"/>
    <n v="8"/>
    <x v="69"/>
    <x v="0"/>
    <n v="8704"/>
  </r>
  <r>
    <n v="158320"/>
    <x v="6"/>
    <x v="0"/>
    <n v="8"/>
    <x v="69"/>
    <x v="1"/>
    <n v="9800"/>
  </r>
  <r>
    <n v="158321"/>
    <x v="6"/>
    <x v="0"/>
    <n v="8"/>
    <x v="70"/>
    <x v="0"/>
    <n v="8027"/>
  </r>
  <r>
    <n v="158322"/>
    <x v="6"/>
    <x v="0"/>
    <n v="8"/>
    <x v="70"/>
    <x v="1"/>
    <n v="9126"/>
  </r>
  <r>
    <n v="158323"/>
    <x v="6"/>
    <x v="0"/>
    <n v="8"/>
    <x v="71"/>
    <x v="0"/>
    <n v="7436"/>
  </r>
  <r>
    <n v="158324"/>
    <x v="6"/>
    <x v="0"/>
    <n v="8"/>
    <x v="71"/>
    <x v="1"/>
    <n v="8540"/>
  </r>
  <r>
    <n v="158325"/>
    <x v="6"/>
    <x v="0"/>
    <n v="8"/>
    <x v="72"/>
    <x v="0"/>
    <n v="6905"/>
  </r>
  <r>
    <n v="158326"/>
    <x v="6"/>
    <x v="0"/>
    <n v="8"/>
    <x v="72"/>
    <x v="1"/>
    <n v="8009"/>
  </r>
  <r>
    <n v="158327"/>
    <x v="6"/>
    <x v="0"/>
    <n v="8"/>
    <x v="73"/>
    <x v="0"/>
    <n v="6375"/>
  </r>
  <r>
    <n v="158328"/>
    <x v="6"/>
    <x v="0"/>
    <n v="8"/>
    <x v="73"/>
    <x v="1"/>
    <n v="7463"/>
  </r>
  <r>
    <n v="158329"/>
    <x v="6"/>
    <x v="0"/>
    <n v="8"/>
    <x v="74"/>
    <x v="0"/>
    <n v="5875"/>
  </r>
  <r>
    <n v="158330"/>
    <x v="6"/>
    <x v="0"/>
    <n v="8"/>
    <x v="74"/>
    <x v="1"/>
    <n v="6944"/>
  </r>
  <r>
    <n v="158331"/>
    <x v="6"/>
    <x v="0"/>
    <n v="8"/>
    <x v="75"/>
    <x v="0"/>
    <n v="5400"/>
  </r>
  <r>
    <n v="158332"/>
    <x v="6"/>
    <x v="0"/>
    <n v="8"/>
    <x v="75"/>
    <x v="1"/>
    <n v="6452"/>
  </r>
  <r>
    <n v="158333"/>
    <x v="6"/>
    <x v="0"/>
    <n v="8"/>
    <x v="76"/>
    <x v="0"/>
    <n v="4951"/>
  </r>
  <r>
    <n v="158334"/>
    <x v="6"/>
    <x v="0"/>
    <n v="8"/>
    <x v="76"/>
    <x v="1"/>
    <n v="5980"/>
  </r>
  <r>
    <n v="158335"/>
    <x v="6"/>
    <x v="0"/>
    <n v="8"/>
    <x v="77"/>
    <x v="0"/>
    <n v="4523"/>
  </r>
  <r>
    <n v="158336"/>
    <x v="6"/>
    <x v="0"/>
    <n v="8"/>
    <x v="77"/>
    <x v="1"/>
    <n v="5524"/>
  </r>
  <r>
    <n v="158337"/>
    <x v="6"/>
    <x v="0"/>
    <n v="8"/>
    <x v="78"/>
    <x v="0"/>
    <n v="4113"/>
  </r>
  <r>
    <n v="158338"/>
    <x v="6"/>
    <x v="0"/>
    <n v="8"/>
    <x v="78"/>
    <x v="1"/>
    <n v="5083"/>
  </r>
  <r>
    <n v="158339"/>
    <x v="6"/>
    <x v="0"/>
    <n v="8"/>
    <x v="79"/>
    <x v="0"/>
    <n v="3736"/>
  </r>
  <r>
    <n v="158340"/>
    <x v="6"/>
    <x v="0"/>
    <n v="8"/>
    <x v="79"/>
    <x v="1"/>
    <n v="4668"/>
  </r>
  <r>
    <n v="158341"/>
    <x v="6"/>
    <x v="0"/>
    <n v="8"/>
    <x v="80"/>
    <x v="0"/>
    <n v="3380"/>
  </r>
  <r>
    <n v="158342"/>
    <x v="6"/>
    <x v="0"/>
    <n v="8"/>
    <x v="80"/>
    <x v="1"/>
    <n v="4265"/>
  </r>
  <r>
    <n v="158343"/>
    <x v="6"/>
    <x v="0"/>
    <n v="8"/>
    <x v="81"/>
    <x v="0"/>
    <n v="3036"/>
  </r>
  <r>
    <n v="158344"/>
    <x v="6"/>
    <x v="0"/>
    <n v="8"/>
    <x v="81"/>
    <x v="1"/>
    <n v="3862"/>
  </r>
  <r>
    <n v="158345"/>
    <x v="6"/>
    <x v="0"/>
    <n v="8"/>
    <x v="82"/>
    <x v="0"/>
    <n v="2708"/>
  </r>
  <r>
    <n v="158346"/>
    <x v="6"/>
    <x v="0"/>
    <n v="8"/>
    <x v="82"/>
    <x v="1"/>
    <n v="3469"/>
  </r>
  <r>
    <n v="158347"/>
    <x v="6"/>
    <x v="0"/>
    <n v="8"/>
    <x v="83"/>
    <x v="0"/>
    <n v="2400"/>
  </r>
  <r>
    <n v="158348"/>
    <x v="6"/>
    <x v="0"/>
    <n v="8"/>
    <x v="83"/>
    <x v="1"/>
    <n v="3096"/>
  </r>
  <r>
    <n v="158349"/>
    <x v="6"/>
    <x v="0"/>
    <n v="8"/>
    <x v="84"/>
    <x v="0"/>
    <n v="2114"/>
  </r>
  <r>
    <n v="158350"/>
    <x v="6"/>
    <x v="0"/>
    <n v="8"/>
    <x v="84"/>
    <x v="1"/>
    <n v="2745"/>
  </r>
  <r>
    <n v="158351"/>
    <x v="6"/>
    <x v="0"/>
    <n v="8"/>
    <x v="85"/>
    <x v="0"/>
    <n v="1849"/>
  </r>
  <r>
    <n v="158352"/>
    <x v="6"/>
    <x v="0"/>
    <n v="8"/>
    <x v="85"/>
    <x v="1"/>
    <n v="2411"/>
  </r>
  <r>
    <n v="158353"/>
    <x v="6"/>
    <x v="0"/>
    <n v="8"/>
    <x v="86"/>
    <x v="0"/>
    <n v="1606"/>
  </r>
  <r>
    <n v="158354"/>
    <x v="6"/>
    <x v="0"/>
    <n v="8"/>
    <x v="86"/>
    <x v="1"/>
    <n v="2099"/>
  </r>
  <r>
    <n v="158355"/>
    <x v="6"/>
    <x v="0"/>
    <n v="8"/>
    <x v="87"/>
    <x v="0"/>
    <n v="1382"/>
  </r>
  <r>
    <n v="158356"/>
    <x v="6"/>
    <x v="0"/>
    <n v="8"/>
    <x v="87"/>
    <x v="1"/>
    <n v="1810"/>
  </r>
  <r>
    <n v="158357"/>
    <x v="6"/>
    <x v="0"/>
    <n v="8"/>
    <x v="88"/>
    <x v="0"/>
    <n v="1178"/>
  </r>
  <r>
    <n v="158358"/>
    <x v="6"/>
    <x v="0"/>
    <n v="8"/>
    <x v="88"/>
    <x v="1"/>
    <n v="1543"/>
  </r>
  <r>
    <n v="158359"/>
    <x v="6"/>
    <x v="0"/>
    <n v="8"/>
    <x v="89"/>
    <x v="0"/>
    <n v="993"/>
  </r>
  <r>
    <n v="158360"/>
    <x v="6"/>
    <x v="0"/>
    <n v="8"/>
    <x v="89"/>
    <x v="1"/>
    <n v="1302"/>
  </r>
  <r>
    <n v="158361"/>
    <x v="6"/>
    <x v="0"/>
    <n v="8"/>
    <x v="90"/>
    <x v="0"/>
    <n v="822"/>
  </r>
  <r>
    <n v="158362"/>
    <x v="6"/>
    <x v="0"/>
    <n v="8"/>
    <x v="90"/>
    <x v="1"/>
    <n v="1083"/>
  </r>
  <r>
    <n v="158363"/>
    <x v="6"/>
    <x v="0"/>
    <n v="8"/>
    <x v="91"/>
    <x v="0"/>
    <n v="667"/>
  </r>
  <r>
    <n v="158364"/>
    <x v="6"/>
    <x v="0"/>
    <n v="8"/>
    <x v="91"/>
    <x v="1"/>
    <n v="888"/>
  </r>
  <r>
    <n v="158365"/>
    <x v="6"/>
    <x v="0"/>
    <n v="8"/>
    <x v="92"/>
    <x v="0"/>
    <n v="529"/>
  </r>
  <r>
    <n v="158366"/>
    <x v="6"/>
    <x v="0"/>
    <n v="8"/>
    <x v="92"/>
    <x v="1"/>
    <n v="714"/>
  </r>
  <r>
    <n v="158367"/>
    <x v="6"/>
    <x v="0"/>
    <n v="8"/>
    <x v="93"/>
    <x v="0"/>
    <n v="413"/>
  </r>
  <r>
    <n v="158368"/>
    <x v="6"/>
    <x v="0"/>
    <n v="8"/>
    <x v="93"/>
    <x v="1"/>
    <n v="565"/>
  </r>
  <r>
    <n v="158369"/>
    <x v="6"/>
    <x v="0"/>
    <n v="8"/>
    <x v="94"/>
    <x v="0"/>
    <n v="317"/>
  </r>
  <r>
    <n v="158370"/>
    <x v="6"/>
    <x v="0"/>
    <n v="8"/>
    <x v="94"/>
    <x v="1"/>
    <n v="440"/>
  </r>
  <r>
    <n v="158371"/>
    <x v="6"/>
    <x v="0"/>
    <n v="8"/>
    <x v="95"/>
    <x v="0"/>
    <n v="238"/>
  </r>
  <r>
    <n v="158372"/>
    <x v="6"/>
    <x v="0"/>
    <n v="8"/>
    <x v="95"/>
    <x v="1"/>
    <n v="336"/>
  </r>
  <r>
    <n v="158373"/>
    <x v="6"/>
    <x v="0"/>
    <n v="8"/>
    <x v="96"/>
    <x v="0"/>
    <n v="176"/>
  </r>
  <r>
    <n v="158374"/>
    <x v="6"/>
    <x v="0"/>
    <n v="8"/>
    <x v="96"/>
    <x v="1"/>
    <n v="252"/>
  </r>
  <r>
    <n v="158375"/>
    <x v="6"/>
    <x v="0"/>
    <n v="8"/>
    <x v="97"/>
    <x v="0"/>
    <n v="127"/>
  </r>
  <r>
    <n v="158376"/>
    <x v="6"/>
    <x v="0"/>
    <n v="8"/>
    <x v="97"/>
    <x v="1"/>
    <n v="185"/>
  </r>
  <r>
    <n v="158377"/>
    <x v="6"/>
    <x v="0"/>
    <n v="8"/>
    <x v="98"/>
    <x v="0"/>
    <n v="89"/>
  </r>
  <r>
    <n v="158378"/>
    <x v="6"/>
    <x v="0"/>
    <n v="8"/>
    <x v="98"/>
    <x v="1"/>
    <n v="132"/>
  </r>
  <r>
    <n v="158379"/>
    <x v="6"/>
    <x v="0"/>
    <n v="8"/>
    <x v="99"/>
    <x v="0"/>
    <n v="61"/>
  </r>
  <r>
    <n v="158380"/>
    <x v="6"/>
    <x v="0"/>
    <n v="8"/>
    <x v="99"/>
    <x v="1"/>
    <n v="92"/>
  </r>
  <r>
    <n v="158381"/>
    <x v="6"/>
    <x v="0"/>
    <n v="8"/>
    <x v="100"/>
    <x v="0"/>
    <n v="40"/>
  </r>
  <r>
    <n v="158382"/>
    <x v="6"/>
    <x v="0"/>
    <n v="8"/>
    <x v="100"/>
    <x v="1"/>
    <n v="62"/>
  </r>
  <r>
    <n v="158383"/>
    <x v="6"/>
    <x v="0"/>
    <n v="8"/>
    <x v="101"/>
    <x v="0"/>
    <n v="25"/>
  </r>
  <r>
    <n v="158384"/>
    <x v="6"/>
    <x v="0"/>
    <n v="8"/>
    <x v="101"/>
    <x v="1"/>
    <n v="40"/>
  </r>
  <r>
    <n v="158385"/>
    <x v="6"/>
    <x v="0"/>
    <n v="8"/>
    <x v="102"/>
    <x v="0"/>
    <n v="16"/>
  </r>
  <r>
    <n v="158386"/>
    <x v="6"/>
    <x v="0"/>
    <n v="8"/>
    <x v="102"/>
    <x v="1"/>
    <n v="25"/>
  </r>
  <r>
    <n v="158387"/>
    <x v="6"/>
    <x v="0"/>
    <n v="8"/>
    <x v="103"/>
    <x v="0"/>
    <n v="9"/>
  </r>
  <r>
    <n v="158388"/>
    <x v="6"/>
    <x v="0"/>
    <n v="8"/>
    <x v="103"/>
    <x v="1"/>
    <n v="15"/>
  </r>
  <r>
    <n v="158389"/>
    <x v="6"/>
    <x v="0"/>
    <n v="8"/>
    <x v="104"/>
    <x v="0"/>
    <n v="5"/>
  </r>
  <r>
    <n v="158390"/>
    <x v="6"/>
    <x v="0"/>
    <n v="8"/>
    <x v="104"/>
    <x v="1"/>
    <n v="9"/>
  </r>
  <r>
    <n v="158391"/>
    <x v="6"/>
    <x v="0"/>
    <n v="8"/>
    <x v="105"/>
    <x v="0"/>
    <n v="3"/>
  </r>
  <r>
    <n v="158392"/>
    <x v="6"/>
    <x v="0"/>
    <n v="8"/>
    <x v="105"/>
    <x v="1"/>
    <n v="5"/>
  </r>
  <r>
    <n v="158393"/>
    <x v="6"/>
    <x v="0"/>
    <n v="8"/>
    <x v="106"/>
    <x v="0"/>
    <n v="2"/>
  </r>
  <r>
    <n v="158394"/>
    <x v="6"/>
    <x v="0"/>
    <n v="8"/>
    <x v="106"/>
    <x v="1"/>
    <n v="3"/>
  </r>
  <r>
    <n v="158395"/>
    <x v="6"/>
    <x v="0"/>
    <n v="8"/>
    <x v="107"/>
    <x v="0"/>
    <n v="1"/>
  </r>
  <r>
    <n v="158396"/>
    <x v="6"/>
    <x v="0"/>
    <n v="8"/>
    <x v="107"/>
    <x v="1"/>
    <n v="2"/>
  </r>
  <r>
    <n v="158397"/>
    <x v="6"/>
    <x v="0"/>
    <n v="8"/>
    <x v="108"/>
    <x v="0"/>
    <n v="0"/>
  </r>
  <r>
    <n v="158398"/>
    <x v="6"/>
    <x v="0"/>
    <n v="8"/>
    <x v="108"/>
    <x v="1"/>
    <n v="0"/>
  </r>
  <r>
    <n v="158399"/>
    <x v="6"/>
    <x v="0"/>
    <n v="8"/>
    <x v="109"/>
    <x v="0"/>
    <n v="0"/>
  </r>
  <r>
    <n v="158400"/>
    <x v="6"/>
    <x v="0"/>
    <n v="8"/>
    <x v="109"/>
    <x v="1"/>
    <n v="0"/>
  </r>
  <r>
    <n v="158401"/>
    <x v="7"/>
    <x v="0"/>
    <n v="8"/>
    <x v="0"/>
    <x v="0"/>
    <n v="31360"/>
  </r>
  <r>
    <n v="158402"/>
    <x v="7"/>
    <x v="0"/>
    <n v="8"/>
    <x v="0"/>
    <x v="1"/>
    <n v="30231"/>
  </r>
  <r>
    <n v="158403"/>
    <x v="7"/>
    <x v="0"/>
    <n v="8"/>
    <x v="1"/>
    <x v="0"/>
    <n v="31564"/>
  </r>
  <r>
    <n v="158404"/>
    <x v="7"/>
    <x v="0"/>
    <n v="8"/>
    <x v="1"/>
    <x v="1"/>
    <n v="30447"/>
  </r>
  <r>
    <n v="158405"/>
    <x v="7"/>
    <x v="0"/>
    <n v="8"/>
    <x v="2"/>
    <x v="0"/>
    <n v="31809"/>
  </r>
  <r>
    <n v="158406"/>
    <x v="7"/>
    <x v="0"/>
    <n v="8"/>
    <x v="2"/>
    <x v="1"/>
    <n v="30687"/>
  </r>
  <r>
    <n v="158407"/>
    <x v="7"/>
    <x v="0"/>
    <n v="8"/>
    <x v="3"/>
    <x v="0"/>
    <n v="32057"/>
  </r>
  <r>
    <n v="158408"/>
    <x v="7"/>
    <x v="0"/>
    <n v="8"/>
    <x v="3"/>
    <x v="1"/>
    <n v="30921"/>
  </r>
  <r>
    <n v="158409"/>
    <x v="7"/>
    <x v="0"/>
    <n v="8"/>
    <x v="4"/>
    <x v="0"/>
    <n v="32302"/>
  </r>
  <r>
    <n v="158410"/>
    <x v="7"/>
    <x v="0"/>
    <n v="8"/>
    <x v="4"/>
    <x v="1"/>
    <n v="31151"/>
  </r>
  <r>
    <n v="158411"/>
    <x v="7"/>
    <x v="0"/>
    <n v="8"/>
    <x v="5"/>
    <x v="0"/>
    <n v="32541"/>
  </r>
  <r>
    <n v="158412"/>
    <x v="7"/>
    <x v="0"/>
    <n v="8"/>
    <x v="5"/>
    <x v="1"/>
    <n v="31380"/>
  </r>
  <r>
    <n v="158413"/>
    <x v="7"/>
    <x v="0"/>
    <n v="8"/>
    <x v="6"/>
    <x v="0"/>
    <n v="32485"/>
  </r>
  <r>
    <n v="158414"/>
    <x v="7"/>
    <x v="0"/>
    <n v="8"/>
    <x v="6"/>
    <x v="1"/>
    <n v="31628"/>
  </r>
  <r>
    <n v="158415"/>
    <x v="7"/>
    <x v="0"/>
    <n v="8"/>
    <x v="7"/>
    <x v="0"/>
    <n v="32514"/>
  </r>
  <r>
    <n v="158416"/>
    <x v="7"/>
    <x v="0"/>
    <n v="8"/>
    <x v="7"/>
    <x v="1"/>
    <n v="31983"/>
  </r>
  <r>
    <n v="158417"/>
    <x v="7"/>
    <x v="0"/>
    <n v="8"/>
    <x v="8"/>
    <x v="0"/>
    <n v="32795"/>
  </r>
  <r>
    <n v="158418"/>
    <x v="7"/>
    <x v="0"/>
    <n v="8"/>
    <x v="8"/>
    <x v="1"/>
    <n v="32282"/>
  </r>
  <r>
    <n v="158419"/>
    <x v="7"/>
    <x v="0"/>
    <n v="8"/>
    <x v="9"/>
    <x v="0"/>
    <n v="33045"/>
  </r>
  <r>
    <n v="158420"/>
    <x v="7"/>
    <x v="0"/>
    <n v="8"/>
    <x v="9"/>
    <x v="1"/>
    <n v="32491"/>
  </r>
  <r>
    <n v="158421"/>
    <x v="7"/>
    <x v="0"/>
    <n v="8"/>
    <x v="10"/>
    <x v="0"/>
    <n v="33281"/>
  </r>
  <r>
    <n v="158422"/>
    <x v="7"/>
    <x v="0"/>
    <n v="8"/>
    <x v="10"/>
    <x v="1"/>
    <n v="32650"/>
  </r>
  <r>
    <n v="158423"/>
    <x v="7"/>
    <x v="0"/>
    <n v="8"/>
    <x v="11"/>
    <x v="0"/>
    <n v="33499"/>
  </r>
  <r>
    <n v="158424"/>
    <x v="7"/>
    <x v="0"/>
    <n v="8"/>
    <x v="11"/>
    <x v="1"/>
    <n v="32789"/>
  </r>
  <r>
    <n v="158425"/>
    <x v="7"/>
    <x v="0"/>
    <n v="8"/>
    <x v="12"/>
    <x v="0"/>
    <n v="33718"/>
  </r>
  <r>
    <n v="158426"/>
    <x v="7"/>
    <x v="0"/>
    <n v="8"/>
    <x v="12"/>
    <x v="1"/>
    <n v="32924"/>
  </r>
  <r>
    <n v="158427"/>
    <x v="7"/>
    <x v="0"/>
    <n v="8"/>
    <x v="13"/>
    <x v="0"/>
    <n v="33925"/>
  </r>
  <r>
    <n v="158428"/>
    <x v="7"/>
    <x v="0"/>
    <n v="8"/>
    <x v="13"/>
    <x v="1"/>
    <n v="33050"/>
  </r>
  <r>
    <n v="158429"/>
    <x v="7"/>
    <x v="0"/>
    <n v="8"/>
    <x v="14"/>
    <x v="0"/>
    <n v="34084"/>
  </r>
  <r>
    <n v="158430"/>
    <x v="7"/>
    <x v="0"/>
    <n v="8"/>
    <x v="14"/>
    <x v="1"/>
    <n v="33142"/>
  </r>
  <r>
    <n v="158431"/>
    <x v="7"/>
    <x v="0"/>
    <n v="8"/>
    <x v="15"/>
    <x v="0"/>
    <n v="34233"/>
  </r>
  <r>
    <n v="158432"/>
    <x v="7"/>
    <x v="0"/>
    <n v="8"/>
    <x v="15"/>
    <x v="1"/>
    <n v="33195"/>
  </r>
  <r>
    <n v="158433"/>
    <x v="7"/>
    <x v="0"/>
    <n v="8"/>
    <x v="16"/>
    <x v="0"/>
    <n v="34381"/>
  </r>
  <r>
    <n v="158434"/>
    <x v="7"/>
    <x v="0"/>
    <n v="8"/>
    <x v="16"/>
    <x v="1"/>
    <n v="33240"/>
  </r>
  <r>
    <n v="158435"/>
    <x v="7"/>
    <x v="0"/>
    <n v="8"/>
    <x v="17"/>
    <x v="0"/>
    <n v="34448"/>
  </r>
  <r>
    <n v="158436"/>
    <x v="7"/>
    <x v="0"/>
    <n v="8"/>
    <x v="17"/>
    <x v="1"/>
    <n v="33246"/>
  </r>
  <r>
    <n v="158437"/>
    <x v="7"/>
    <x v="0"/>
    <n v="8"/>
    <x v="18"/>
    <x v="0"/>
    <n v="34360"/>
  </r>
  <r>
    <n v="158438"/>
    <x v="7"/>
    <x v="0"/>
    <n v="8"/>
    <x v="18"/>
    <x v="1"/>
    <n v="33139"/>
  </r>
  <r>
    <n v="158439"/>
    <x v="7"/>
    <x v="0"/>
    <n v="8"/>
    <x v="19"/>
    <x v="0"/>
    <n v="34137"/>
  </r>
  <r>
    <n v="158440"/>
    <x v="7"/>
    <x v="0"/>
    <n v="8"/>
    <x v="19"/>
    <x v="1"/>
    <n v="32945"/>
  </r>
  <r>
    <n v="158441"/>
    <x v="7"/>
    <x v="0"/>
    <n v="8"/>
    <x v="20"/>
    <x v="0"/>
    <n v="33873"/>
  </r>
  <r>
    <n v="158442"/>
    <x v="7"/>
    <x v="0"/>
    <n v="8"/>
    <x v="20"/>
    <x v="1"/>
    <n v="32742"/>
  </r>
  <r>
    <n v="158443"/>
    <x v="7"/>
    <x v="0"/>
    <n v="8"/>
    <x v="21"/>
    <x v="0"/>
    <n v="33582"/>
  </r>
  <r>
    <n v="158444"/>
    <x v="7"/>
    <x v="0"/>
    <n v="8"/>
    <x v="21"/>
    <x v="1"/>
    <n v="32524"/>
  </r>
  <r>
    <n v="158445"/>
    <x v="7"/>
    <x v="0"/>
    <n v="8"/>
    <x v="22"/>
    <x v="0"/>
    <n v="33275"/>
  </r>
  <r>
    <n v="158446"/>
    <x v="7"/>
    <x v="0"/>
    <n v="8"/>
    <x v="22"/>
    <x v="1"/>
    <n v="32269"/>
  </r>
  <r>
    <n v="158447"/>
    <x v="7"/>
    <x v="0"/>
    <n v="8"/>
    <x v="23"/>
    <x v="0"/>
    <n v="33008"/>
  </r>
  <r>
    <n v="158448"/>
    <x v="7"/>
    <x v="0"/>
    <n v="8"/>
    <x v="23"/>
    <x v="1"/>
    <n v="32003"/>
  </r>
  <r>
    <n v="158449"/>
    <x v="7"/>
    <x v="0"/>
    <n v="8"/>
    <x v="24"/>
    <x v="0"/>
    <n v="32787"/>
  </r>
  <r>
    <n v="158450"/>
    <x v="7"/>
    <x v="0"/>
    <n v="8"/>
    <x v="24"/>
    <x v="1"/>
    <n v="31771"/>
  </r>
  <r>
    <n v="158451"/>
    <x v="7"/>
    <x v="0"/>
    <n v="8"/>
    <x v="25"/>
    <x v="0"/>
    <n v="32579"/>
  </r>
  <r>
    <n v="158452"/>
    <x v="7"/>
    <x v="0"/>
    <n v="8"/>
    <x v="25"/>
    <x v="1"/>
    <n v="31593"/>
  </r>
  <r>
    <n v="158453"/>
    <x v="7"/>
    <x v="0"/>
    <n v="8"/>
    <x v="26"/>
    <x v="0"/>
    <n v="32390"/>
  </r>
  <r>
    <n v="158454"/>
    <x v="7"/>
    <x v="0"/>
    <n v="8"/>
    <x v="26"/>
    <x v="1"/>
    <n v="31461"/>
  </r>
  <r>
    <n v="158455"/>
    <x v="7"/>
    <x v="0"/>
    <n v="8"/>
    <x v="27"/>
    <x v="0"/>
    <n v="32211"/>
  </r>
  <r>
    <n v="158456"/>
    <x v="7"/>
    <x v="0"/>
    <n v="8"/>
    <x v="27"/>
    <x v="1"/>
    <n v="31336"/>
  </r>
  <r>
    <n v="158457"/>
    <x v="7"/>
    <x v="0"/>
    <n v="8"/>
    <x v="28"/>
    <x v="0"/>
    <n v="31962"/>
  </r>
  <r>
    <n v="158458"/>
    <x v="7"/>
    <x v="0"/>
    <n v="8"/>
    <x v="28"/>
    <x v="1"/>
    <n v="31140"/>
  </r>
  <r>
    <n v="158459"/>
    <x v="7"/>
    <x v="0"/>
    <n v="8"/>
    <x v="29"/>
    <x v="0"/>
    <n v="31606"/>
  </r>
  <r>
    <n v="158460"/>
    <x v="7"/>
    <x v="0"/>
    <n v="8"/>
    <x v="29"/>
    <x v="1"/>
    <n v="30863"/>
  </r>
  <r>
    <n v="158461"/>
    <x v="7"/>
    <x v="0"/>
    <n v="8"/>
    <x v="30"/>
    <x v="0"/>
    <n v="31129"/>
  </r>
  <r>
    <n v="158462"/>
    <x v="7"/>
    <x v="0"/>
    <n v="8"/>
    <x v="30"/>
    <x v="1"/>
    <n v="30534"/>
  </r>
  <r>
    <n v="158463"/>
    <x v="7"/>
    <x v="0"/>
    <n v="8"/>
    <x v="31"/>
    <x v="0"/>
    <n v="30503"/>
  </r>
  <r>
    <n v="158464"/>
    <x v="7"/>
    <x v="0"/>
    <n v="8"/>
    <x v="31"/>
    <x v="1"/>
    <n v="30137"/>
  </r>
  <r>
    <n v="158465"/>
    <x v="7"/>
    <x v="0"/>
    <n v="8"/>
    <x v="32"/>
    <x v="0"/>
    <n v="29800"/>
  </r>
  <r>
    <n v="158466"/>
    <x v="7"/>
    <x v="0"/>
    <n v="8"/>
    <x v="32"/>
    <x v="1"/>
    <n v="29698"/>
  </r>
  <r>
    <n v="158467"/>
    <x v="7"/>
    <x v="0"/>
    <n v="8"/>
    <x v="33"/>
    <x v="0"/>
    <n v="29113"/>
  </r>
  <r>
    <n v="158468"/>
    <x v="7"/>
    <x v="0"/>
    <n v="8"/>
    <x v="33"/>
    <x v="1"/>
    <n v="29287"/>
  </r>
  <r>
    <n v="158469"/>
    <x v="7"/>
    <x v="0"/>
    <n v="8"/>
    <x v="34"/>
    <x v="0"/>
    <n v="28437"/>
  </r>
  <r>
    <n v="158470"/>
    <x v="7"/>
    <x v="0"/>
    <n v="8"/>
    <x v="34"/>
    <x v="1"/>
    <n v="28890"/>
  </r>
  <r>
    <n v="158471"/>
    <x v="7"/>
    <x v="0"/>
    <n v="8"/>
    <x v="35"/>
    <x v="0"/>
    <n v="27748"/>
  </r>
  <r>
    <n v="158472"/>
    <x v="7"/>
    <x v="0"/>
    <n v="8"/>
    <x v="35"/>
    <x v="1"/>
    <n v="28472"/>
  </r>
  <r>
    <n v="158473"/>
    <x v="7"/>
    <x v="0"/>
    <n v="8"/>
    <x v="36"/>
    <x v="0"/>
    <n v="27078"/>
  </r>
  <r>
    <n v="158474"/>
    <x v="7"/>
    <x v="0"/>
    <n v="8"/>
    <x v="36"/>
    <x v="1"/>
    <n v="28049"/>
  </r>
  <r>
    <n v="158475"/>
    <x v="7"/>
    <x v="0"/>
    <n v="8"/>
    <x v="37"/>
    <x v="0"/>
    <n v="26435"/>
  </r>
  <r>
    <n v="158476"/>
    <x v="7"/>
    <x v="0"/>
    <n v="8"/>
    <x v="37"/>
    <x v="1"/>
    <n v="27636"/>
  </r>
  <r>
    <n v="158477"/>
    <x v="7"/>
    <x v="0"/>
    <n v="8"/>
    <x v="38"/>
    <x v="0"/>
    <n v="25805"/>
  </r>
  <r>
    <n v="158478"/>
    <x v="7"/>
    <x v="0"/>
    <n v="8"/>
    <x v="38"/>
    <x v="1"/>
    <n v="27234"/>
  </r>
  <r>
    <n v="158479"/>
    <x v="7"/>
    <x v="0"/>
    <n v="8"/>
    <x v="39"/>
    <x v="0"/>
    <n v="25201"/>
  </r>
  <r>
    <n v="158480"/>
    <x v="7"/>
    <x v="0"/>
    <n v="8"/>
    <x v="39"/>
    <x v="1"/>
    <n v="26850"/>
  </r>
  <r>
    <n v="158481"/>
    <x v="7"/>
    <x v="0"/>
    <n v="8"/>
    <x v="40"/>
    <x v="0"/>
    <n v="24653"/>
  </r>
  <r>
    <n v="158482"/>
    <x v="7"/>
    <x v="0"/>
    <n v="8"/>
    <x v="40"/>
    <x v="1"/>
    <n v="26494"/>
  </r>
  <r>
    <n v="158483"/>
    <x v="7"/>
    <x v="0"/>
    <n v="8"/>
    <x v="41"/>
    <x v="0"/>
    <n v="24185"/>
  </r>
  <r>
    <n v="158484"/>
    <x v="7"/>
    <x v="0"/>
    <n v="8"/>
    <x v="41"/>
    <x v="1"/>
    <n v="26168"/>
  </r>
  <r>
    <n v="158485"/>
    <x v="7"/>
    <x v="0"/>
    <n v="8"/>
    <x v="42"/>
    <x v="0"/>
    <n v="23822"/>
  </r>
  <r>
    <n v="158486"/>
    <x v="7"/>
    <x v="0"/>
    <n v="8"/>
    <x v="42"/>
    <x v="1"/>
    <n v="25886"/>
  </r>
  <r>
    <n v="158487"/>
    <x v="7"/>
    <x v="0"/>
    <n v="8"/>
    <x v="43"/>
    <x v="0"/>
    <n v="23565"/>
  </r>
  <r>
    <n v="158488"/>
    <x v="7"/>
    <x v="0"/>
    <n v="8"/>
    <x v="43"/>
    <x v="1"/>
    <n v="25653"/>
  </r>
  <r>
    <n v="158489"/>
    <x v="7"/>
    <x v="0"/>
    <n v="8"/>
    <x v="44"/>
    <x v="0"/>
    <n v="23408"/>
  </r>
  <r>
    <n v="158490"/>
    <x v="7"/>
    <x v="0"/>
    <n v="8"/>
    <x v="44"/>
    <x v="1"/>
    <n v="25467"/>
  </r>
  <r>
    <n v="158491"/>
    <x v="7"/>
    <x v="0"/>
    <n v="8"/>
    <x v="45"/>
    <x v="0"/>
    <n v="23339"/>
  </r>
  <r>
    <n v="158492"/>
    <x v="7"/>
    <x v="0"/>
    <n v="8"/>
    <x v="45"/>
    <x v="1"/>
    <n v="25318"/>
  </r>
  <r>
    <n v="158493"/>
    <x v="7"/>
    <x v="0"/>
    <n v="8"/>
    <x v="46"/>
    <x v="0"/>
    <n v="23342"/>
  </r>
  <r>
    <n v="158494"/>
    <x v="7"/>
    <x v="0"/>
    <n v="8"/>
    <x v="46"/>
    <x v="1"/>
    <n v="25198"/>
  </r>
  <r>
    <n v="158495"/>
    <x v="7"/>
    <x v="0"/>
    <n v="8"/>
    <x v="47"/>
    <x v="0"/>
    <n v="23310"/>
  </r>
  <r>
    <n v="158496"/>
    <x v="7"/>
    <x v="0"/>
    <n v="8"/>
    <x v="47"/>
    <x v="1"/>
    <n v="25014"/>
  </r>
  <r>
    <n v="158497"/>
    <x v="7"/>
    <x v="0"/>
    <n v="8"/>
    <x v="48"/>
    <x v="0"/>
    <n v="23175"/>
  </r>
  <r>
    <n v="158498"/>
    <x v="7"/>
    <x v="0"/>
    <n v="8"/>
    <x v="48"/>
    <x v="1"/>
    <n v="24716"/>
  </r>
  <r>
    <n v="158499"/>
    <x v="7"/>
    <x v="0"/>
    <n v="8"/>
    <x v="49"/>
    <x v="0"/>
    <n v="22933"/>
  </r>
  <r>
    <n v="158500"/>
    <x v="7"/>
    <x v="0"/>
    <n v="8"/>
    <x v="49"/>
    <x v="1"/>
    <n v="24330"/>
  </r>
  <r>
    <n v="158501"/>
    <x v="7"/>
    <x v="0"/>
    <n v="8"/>
    <x v="50"/>
    <x v="0"/>
    <n v="22575"/>
  </r>
  <r>
    <n v="158502"/>
    <x v="7"/>
    <x v="0"/>
    <n v="8"/>
    <x v="50"/>
    <x v="1"/>
    <n v="23859"/>
  </r>
  <r>
    <n v="158503"/>
    <x v="7"/>
    <x v="0"/>
    <n v="8"/>
    <x v="51"/>
    <x v="0"/>
    <n v="22108"/>
  </r>
  <r>
    <n v="158504"/>
    <x v="7"/>
    <x v="0"/>
    <n v="8"/>
    <x v="51"/>
    <x v="1"/>
    <n v="23318"/>
  </r>
  <r>
    <n v="158505"/>
    <x v="7"/>
    <x v="0"/>
    <n v="8"/>
    <x v="52"/>
    <x v="0"/>
    <n v="21561"/>
  </r>
  <r>
    <n v="158506"/>
    <x v="7"/>
    <x v="0"/>
    <n v="8"/>
    <x v="52"/>
    <x v="1"/>
    <n v="22721"/>
  </r>
  <r>
    <n v="158507"/>
    <x v="7"/>
    <x v="0"/>
    <n v="8"/>
    <x v="53"/>
    <x v="0"/>
    <n v="20956"/>
  </r>
  <r>
    <n v="158508"/>
    <x v="7"/>
    <x v="0"/>
    <n v="8"/>
    <x v="53"/>
    <x v="1"/>
    <n v="22077"/>
  </r>
  <r>
    <n v="158509"/>
    <x v="7"/>
    <x v="0"/>
    <n v="8"/>
    <x v="54"/>
    <x v="0"/>
    <n v="20306"/>
  </r>
  <r>
    <n v="158510"/>
    <x v="7"/>
    <x v="0"/>
    <n v="8"/>
    <x v="54"/>
    <x v="1"/>
    <n v="21405"/>
  </r>
  <r>
    <n v="158511"/>
    <x v="7"/>
    <x v="0"/>
    <n v="8"/>
    <x v="55"/>
    <x v="0"/>
    <n v="19638"/>
  </r>
  <r>
    <n v="158512"/>
    <x v="7"/>
    <x v="0"/>
    <n v="8"/>
    <x v="55"/>
    <x v="1"/>
    <n v="20728"/>
  </r>
  <r>
    <n v="158513"/>
    <x v="7"/>
    <x v="0"/>
    <n v="8"/>
    <x v="56"/>
    <x v="0"/>
    <n v="18966"/>
  </r>
  <r>
    <n v="158514"/>
    <x v="7"/>
    <x v="0"/>
    <n v="8"/>
    <x v="56"/>
    <x v="1"/>
    <n v="20052"/>
  </r>
  <r>
    <n v="158515"/>
    <x v="7"/>
    <x v="0"/>
    <n v="8"/>
    <x v="57"/>
    <x v="0"/>
    <n v="18286"/>
  </r>
  <r>
    <n v="158516"/>
    <x v="7"/>
    <x v="0"/>
    <n v="8"/>
    <x v="57"/>
    <x v="1"/>
    <n v="19369"/>
  </r>
  <r>
    <n v="158517"/>
    <x v="7"/>
    <x v="0"/>
    <n v="8"/>
    <x v="58"/>
    <x v="0"/>
    <n v="17592"/>
  </r>
  <r>
    <n v="158518"/>
    <x v="7"/>
    <x v="0"/>
    <n v="8"/>
    <x v="58"/>
    <x v="1"/>
    <n v="18678"/>
  </r>
  <r>
    <n v="158519"/>
    <x v="7"/>
    <x v="0"/>
    <n v="8"/>
    <x v="59"/>
    <x v="0"/>
    <n v="16885"/>
  </r>
  <r>
    <n v="158520"/>
    <x v="7"/>
    <x v="0"/>
    <n v="8"/>
    <x v="59"/>
    <x v="1"/>
    <n v="17979"/>
  </r>
  <r>
    <n v="158521"/>
    <x v="7"/>
    <x v="0"/>
    <n v="8"/>
    <x v="60"/>
    <x v="0"/>
    <n v="16163"/>
  </r>
  <r>
    <n v="158522"/>
    <x v="7"/>
    <x v="0"/>
    <n v="8"/>
    <x v="60"/>
    <x v="1"/>
    <n v="17256"/>
  </r>
  <r>
    <n v="158523"/>
    <x v="7"/>
    <x v="0"/>
    <n v="8"/>
    <x v="61"/>
    <x v="0"/>
    <n v="15419"/>
  </r>
  <r>
    <n v="158524"/>
    <x v="7"/>
    <x v="0"/>
    <n v="8"/>
    <x v="61"/>
    <x v="1"/>
    <n v="16508"/>
  </r>
  <r>
    <n v="158525"/>
    <x v="7"/>
    <x v="0"/>
    <n v="8"/>
    <x v="62"/>
    <x v="0"/>
    <n v="14643"/>
  </r>
  <r>
    <n v="158526"/>
    <x v="7"/>
    <x v="0"/>
    <n v="8"/>
    <x v="62"/>
    <x v="1"/>
    <n v="15737"/>
  </r>
  <r>
    <n v="158527"/>
    <x v="7"/>
    <x v="0"/>
    <n v="8"/>
    <x v="63"/>
    <x v="0"/>
    <n v="13844"/>
  </r>
  <r>
    <n v="158528"/>
    <x v="7"/>
    <x v="0"/>
    <n v="8"/>
    <x v="63"/>
    <x v="1"/>
    <n v="14940"/>
  </r>
  <r>
    <n v="158529"/>
    <x v="7"/>
    <x v="0"/>
    <n v="8"/>
    <x v="64"/>
    <x v="0"/>
    <n v="13034"/>
  </r>
  <r>
    <n v="158530"/>
    <x v="7"/>
    <x v="0"/>
    <n v="8"/>
    <x v="64"/>
    <x v="1"/>
    <n v="14124"/>
  </r>
  <r>
    <n v="158531"/>
    <x v="7"/>
    <x v="0"/>
    <n v="8"/>
    <x v="65"/>
    <x v="0"/>
    <n v="12219"/>
  </r>
  <r>
    <n v="158532"/>
    <x v="7"/>
    <x v="0"/>
    <n v="8"/>
    <x v="65"/>
    <x v="1"/>
    <n v="13312"/>
  </r>
  <r>
    <n v="158533"/>
    <x v="7"/>
    <x v="0"/>
    <n v="8"/>
    <x v="66"/>
    <x v="0"/>
    <n v="11414"/>
  </r>
  <r>
    <n v="158534"/>
    <x v="7"/>
    <x v="0"/>
    <n v="8"/>
    <x v="66"/>
    <x v="1"/>
    <n v="12517"/>
  </r>
  <r>
    <n v="158535"/>
    <x v="7"/>
    <x v="0"/>
    <n v="8"/>
    <x v="67"/>
    <x v="0"/>
    <n v="10633"/>
  </r>
  <r>
    <n v="158536"/>
    <x v="7"/>
    <x v="0"/>
    <n v="8"/>
    <x v="67"/>
    <x v="1"/>
    <n v="11749"/>
  </r>
  <r>
    <n v="158537"/>
    <x v="7"/>
    <x v="0"/>
    <n v="8"/>
    <x v="68"/>
    <x v="0"/>
    <n v="9869"/>
  </r>
  <r>
    <n v="158538"/>
    <x v="7"/>
    <x v="0"/>
    <n v="8"/>
    <x v="68"/>
    <x v="1"/>
    <n v="11005"/>
  </r>
  <r>
    <n v="158539"/>
    <x v="7"/>
    <x v="0"/>
    <n v="8"/>
    <x v="69"/>
    <x v="0"/>
    <n v="9138"/>
  </r>
  <r>
    <n v="158540"/>
    <x v="7"/>
    <x v="0"/>
    <n v="8"/>
    <x v="69"/>
    <x v="1"/>
    <n v="10285"/>
  </r>
  <r>
    <n v="158541"/>
    <x v="7"/>
    <x v="0"/>
    <n v="8"/>
    <x v="70"/>
    <x v="0"/>
    <n v="8441"/>
  </r>
  <r>
    <n v="158542"/>
    <x v="7"/>
    <x v="0"/>
    <n v="8"/>
    <x v="70"/>
    <x v="1"/>
    <n v="9585"/>
  </r>
  <r>
    <n v="158543"/>
    <x v="7"/>
    <x v="0"/>
    <n v="8"/>
    <x v="71"/>
    <x v="0"/>
    <n v="7764"/>
  </r>
  <r>
    <n v="158544"/>
    <x v="7"/>
    <x v="0"/>
    <n v="8"/>
    <x v="71"/>
    <x v="1"/>
    <n v="8907"/>
  </r>
  <r>
    <n v="158545"/>
    <x v="7"/>
    <x v="0"/>
    <n v="8"/>
    <x v="72"/>
    <x v="0"/>
    <n v="7173"/>
  </r>
  <r>
    <n v="158546"/>
    <x v="7"/>
    <x v="0"/>
    <n v="8"/>
    <x v="72"/>
    <x v="1"/>
    <n v="8317"/>
  </r>
  <r>
    <n v="158547"/>
    <x v="7"/>
    <x v="0"/>
    <n v="8"/>
    <x v="73"/>
    <x v="0"/>
    <n v="6641"/>
  </r>
  <r>
    <n v="158548"/>
    <x v="7"/>
    <x v="0"/>
    <n v="8"/>
    <x v="73"/>
    <x v="1"/>
    <n v="7781"/>
  </r>
  <r>
    <n v="158549"/>
    <x v="7"/>
    <x v="0"/>
    <n v="8"/>
    <x v="74"/>
    <x v="0"/>
    <n v="6113"/>
  </r>
  <r>
    <n v="158550"/>
    <x v="7"/>
    <x v="0"/>
    <n v="8"/>
    <x v="74"/>
    <x v="1"/>
    <n v="7232"/>
  </r>
  <r>
    <n v="158551"/>
    <x v="7"/>
    <x v="0"/>
    <n v="8"/>
    <x v="75"/>
    <x v="0"/>
    <n v="5611"/>
  </r>
  <r>
    <n v="158552"/>
    <x v="7"/>
    <x v="0"/>
    <n v="8"/>
    <x v="75"/>
    <x v="1"/>
    <n v="6710"/>
  </r>
  <r>
    <n v="158553"/>
    <x v="7"/>
    <x v="0"/>
    <n v="8"/>
    <x v="76"/>
    <x v="0"/>
    <n v="5135"/>
  </r>
  <r>
    <n v="158554"/>
    <x v="7"/>
    <x v="0"/>
    <n v="8"/>
    <x v="76"/>
    <x v="1"/>
    <n v="6214"/>
  </r>
  <r>
    <n v="158555"/>
    <x v="7"/>
    <x v="0"/>
    <n v="8"/>
    <x v="77"/>
    <x v="0"/>
    <n v="4690"/>
  </r>
  <r>
    <n v="158556"/>
    <x v="7"/>
    <x v="0"/>
    <n v="8"/>
    <x v="77"/>
    <x v="1"/>
    <n v="5741"/>
  </r>
  <r>
    <n v="158557"/>
    <x v="7"/>
    <x v="0"/>
    <n v="8"/>
    <x v="78"/>
    <x v="0"/>
    <n v="4266"/>
  </r>
  <r>
    <n v="158558"/>
    <x v="7"/>
    <x v="0"/>
    <n v="8"/>
    <x v="78"/>
    <x v="1"/>
    <n v="5283"/>
  </r>
  <r>
    <n v="158559"/>
    <x v="7"/>
    <x v="0"/>
    <n v="8"/>
    <x v="79"/>
    <x v="0"/>
    <n v="3863"/>
  </r>
  <r>
    <n v="158560"/>
    <x v="7"/>
    <x v="0"/>
    <n v="8"/>
    <x v="79"/>
    <x v="1"/>
    <n v="4841"/>
  </r>
  <r>
    <n v="158561"/>
    <x v="7"/>
    <x v="0"/>
    <n v="8"/>
    <x v="80"/>
    <x v="0"/>
    <n v="3493"/>
  </r>
  <r>
    <n v="158562"/>
    <x v="7"/>
    <x v="0"/>
    <n v="8"/>
    <x v="80"/>
    <x v="1"/>
    <n v="4429"/>
  </r>
  <r>
    <n v="158563"/>
    <x v="7"/>
    <x v="0"/>
    <n v="8"/>
    <x v="81"/>
    <x v="0"/>
    <n v="3147"/>
  </r>
  <r>
    <n v="158564"/>
    <x v="7"/>
    <x v="0"/>
    <n v="8"/>
    <x v="81"/>
    <x v="1"/>
    <n v="4028"/>
  </r>
  <r>
    <n v="158565"/>
    <x v="7"/>
    <x v="0"/>
    <n v="8"/>
    <x v="82"/>
    <x v="0"/>
    <n v="2810"/>
  </r>
  <r>
    <n v="158566"/>
    <x v="7"/>
    <x v="0"/>
    <n v="8"/>
    <x v="82"/>
    <x v="1"/>
    <n v="3629"/>
  </r>
  <r>
    <n v="158567"/>
    <x v="7"/>
    <x v="0"/>
    <n v="8"/>
    <x v="83"/>
    <x v="0"/>
    <n v="2491"/>
  </r>
  <r>
    <n v="158568"/>
    <x v="7"/>
    <x v="0"/>
    <n v="8"/>
    <x v="83"/>
    <x v="1"/>
    <n v="3241"/>
  </r>
  <r>
    <n v="158569"/>
    <x v="7"/>
    <x v="0"/>
    <n v="8"/>
    <x v="84"/>
    <x v="0"/>
    <n v="2194"/>
  </r>
  <r>
    <n v="158570"/>
    <x v="7"/>
    <x v="0"/>
    <n v="8"/>
    <x v="84"/>
    <x v="1"/>
    <n v="2874"/>
  </r>
  <r>
    <n v="158571"/>
    <x v="7"/>
    <x v="0"/>
    <n v="8"/>
    <x v="85"/>
    <x v="0"/>
    <n v="1920"/>
  </r>
  <r>
    <n v="158572"/>
    <x v="7"/>
    <x v="0"/>
    <n v="8"/>
    <x v="85"/>
    <x v="1"/>
    <n v="2530"/>
  </r>
  <r>
    <n v="158573"/>
    <x v="7"/>
    <x v="0"/>
    <n v="8"/>
    <x v="86"/>
    <x v="0"/>
    <n v="1669"/>
  </r>
  <r>
    <n v="158574"/>
    <x v="7"/>
    <x v="0"/>
    <n v="8"/>
    <x v="86"/>
    <x v="1"/>
    <n v="2205"/>
  </r>
  <r>
    <n v="158575"/>
    <x v="7"/>
    <x v="0"/>
    <n v="8"/>
    <x v="87"/>
    <x v="0"/>
    <n v="1437"/>
  </r>
  <r>
    <n v="158576"/>
    <x v="7"/>
    <x v="0"/>
    <n v="8"/>
    <x v="87"/>
    <x v="1"/>
    <n v="1904"/>
  </r>
  <r>
    <n v="158577"/>
    <x v="7"/>
    <x v="0"/>
    <n v="8"/>
    <x v="88"/>
    <x v="0"/>
    <n v="1225"/>
  </r>
  <r>
    <n v="158578"/>
    <x v="7"/>
    <x v="0"/>
    <n v="8"/>
    <x v="88"/>
    <x v="1"/>
    <n v="1626"/>
  </r>
  <r>
    <n v="158579"/>
    <x v="7"/>
    <x v="0"/>
    <n v="8"/>
    <x v="89"/>
    <x v="0"/>
    <n v="1035"/>
  </r>
  <r>
    <n v="158580"/>
    <x v="7"/>
    <x v="0"/>
    <n v="8"/>
    <x v="89"/>
    <x v="1"/>
    <n v="1373"/>
  </r>
  <r>
    <n v="158581"/>
    <x v="7"/>
    <x v="0"/>
    <n v="8"/>
    <x v="90"/>
    <x v="0"/>
    <n v="860"/>
  </r>
  <r>
    <n v="158582"/>
    <x v="7"/>
    <x v="0"/>
    <n v="8"/>
    <x v="90"/>
    <x v="1"/>
    <n v="1146"/>
  </r>
  <r>
    <n v="158583"/>
    <x v="7"/>
    <x v="0"/>
    <n v="8"/>
    <x v="91"/>
    <x v="0"/>
    <n v="702"/>
  </r>
  <r>
    <n v="158584"/>
    <x v="7"/>
    <x v="0"/>
    <n v="8"/>
    <x v="91"/>
    <x v="1"/>
    <n v="942"/>
  </r>
  <r>
    <n v="158585"/>
    <x v="7"/>
    <x v="0"/>
    <n v="8"/>
    <x v="92"/>
    <x v="0"/>
    <n v="562"/>
  </r>
  <r>
    <n v="158586"/>
    <x v="7"/>
    <x v="0"/>
    <n v="8"/>
    <x v="92"/>
    <x v="1"/>
    <n v="761"/>
  </r>
  <r>
    <n v="158587"/>
    <x v="7"/>
    <x v="0"/>
    <n v="8"/>
    <x v="93"/>
    <x v="0"/>
    <n v="439"/>
  </r>
  <r>
    <n v="158588"/>
    <x v="7"/>
    <x v="0"/>
    <n v="8"/>
    <x v="93"/>
    <x v="1"/>
    <n v="603"/>
  </r>
  <r>
    <n v="158589"/>
    <x v="7"/>
    <x v="0"/>
    <n v="8"/>
    <x v="94"/>
    <x v="0"/>
    <n v="337"/>
  </r>
  <r>
    <n v="158590"/>
    <x v="7"/>
    <x v="0"/>
    <n v="8"/>
    <x v="94"/>
    <x v="1"/>
    <n v="469"/>
  </r>
  <r>
    <n v="158591"/>
    <x v="7"/>
    <x v="0"/>
    <n v="8"/>
    <x v="95"/>
    <x v="0"/>
    <n v="254"/>
  </r>
  <r>
    <n v="158592"/>
    <x v="7"/>
    <x v="0"/>
    <n v="8"/>
    <x v="95"/>
    <x v="1"/>
    <n v="358"/>
  </r>
  <r>
    <n v="158593"/>
    <x v="7"/>
    <x v="0"/>
    <n v="8"/>
    <x v="96"/>
    <x v="0"/>
    <n v="187"/>
  </r>
  <r>
    <n v="158594"/>
    <x v="7"/>
    <x v="0"/>
    <n v="8"/>
    <x v="96"/>
    <x v="1"/>
    <n v="268"/>
  </r>
  <r>
    <n v="158595"/>
    <x v="7"/>
    <x v="0"/>
    <n v="8"/>
    <x v="97"/>
    <x v="0"/>
    <n v="135"/>
  </r>
  <r>
    <n v="158596"/>
    <x v="7"/>
    <x v="0"/>
    <n v="8"/>
    <x v="97"/>
    <x v="1"/>
    <n v="197"/>
  </r>
  <r>
    <n v="158597"/>
    <x v="7"/>
    <x v="0"/>
    <n v="8"/>
    <x v="98"/>
    <x v="0"/>
    <n v="95"/>
  </r>
  <r>
    <n v="158598"/>
    <x v="7"/>
    <x v="0"/>
    <n v="8"/>
    <x v="98"/>
    <x v="1"/>
    <n v="141"/>
  </r>
  <r>
    <n v="158599"/>
    <x v="7"/>
    <x v="0"/>
    <n v="8"/>
    <x v="99"/>
    <x v="0"/>
    <n v="65"/>
  </r>
  <r>
    <n v="158600"/>
    <x v="7"/>
    <x v="0"/>
    <n v="8"/>
    <x v="99"/>
    <x v="1"/>
    <n v="97"/>
  </r>
  <r>
    <n v="158601"/>
    <x v="7"/>
    <x v="0"/>
    <n v="8"/>
    <x v="100"/>
    <x v="0"/>
    <n v="43"/>
  </r>
  <r>
    <n v="158602"/>
    <x v="7"/>
    <x v="0"/>
    <n v="8"/>
    <x v="100"/>
    <x v="1"/>
    <n v="66"/>
  </r>
  <r>
    <n v="158603"/>
    <x v="7"/>
    <x v="0"/>
    <n v="8"/>
    <x v="101"/>
    <x v="0"/>
    <n v="28"/>
  </r>
  <r>
    <n v="158604"/>
    <x v="7"/>
    <x v="0"/>
    <n v="8"/>
    <x v="101"/>
    <x v="1"/>
    <n v="43"/>
  </r>
  <r>
    <n v="158605"/>
    <x v="7"/>
    <x v="0"/>
    <n v="8"/>
    <x v="102"/>
    <x v="0"/>
    <n v="17"/>
  </r>
  <r>
    <n v="158606"/>
    <x v="7"/>
    <x v="0"/>
    <n v="8"/>
    <x v="102"/>
    <x v="1"/>
    <n v="27"/>
  </r>
  <r>
    <n v="158607"/>
    <x v="7"/>
    <x v="0"/>
    <n v="8"/>
    <x v="103"/>
    <x v="0"/>
    <n v="10"/>
  </r>
  <r>
    <n v="158608"/>
    <x v="7"/>
    <x v="0"/>
    <n v="8"/>
    <x v="103"/>
    <x v="1"/>
    <n v="16"/>
  </r>
  <r>
    <n v="158609"/>
    <x v="7"/>
    <x v="0"/>
    <n v="8"/>
    <x v="104"/>
    <x v="0"/>
    <n v="5"/>
  </r>
  <r>
    <n v="158610"/>
    <x v="7"/>
    <x v="0"/>
    <n v="8"/>
    <x v="104"/>
    <x v="1"/>
    <n v="9"/>
  </r>
  <r>
    <n v="158611"/>
    <x v="7"/>
    <x v="0"/>
    <n v="8"/>
    <x v="105"/>
    <x v="0"/>
    <n v="3"/>
  </r>
  <r>
    <n v="158612"/>
    <x v="7"/>
    <x v="0"/>
    <n v="8"/>
    <x v="105"/>
    <x v="1"/>
    <n v="5"/>
  </r>
  <r>
    <n v="158613"/>
    <x v="7"/>
    <x v="0"/>
    <n v="8"/>
    <x v="106"/>
    <x v="0"/>
    <n v="2"/>
  </r>
  <r>
    <n v="158614"/>
    <x v="7"/>
    <x v="0"/>
    <n v="8"/>
    <x v="106"/>
    <x v="1"/>
    <n v="3"/>
  </r>
  <r>
    <n v="158615"/>
    <x v="7"/>
    <x v="0"/>
    <n v="8"/>
    <x v="107"/>
    <x v="0"/>
    <n v="1"/>
  </r>
  <r>
    <n v="158616"/>
    <x v="7"/>
    <x v="0"/>
    <n v="8"/>
    <x v="107"/>
    <x v="1"/>
    <n v="2"/>
  </r>
  <r>
    <n v="158617"/>
    <x v="7"/>
    <x v="0"/>
    <n v="8"/>
    <x v="108"/>
    <x v="0"/>
    <n v="0"/>
  </r>
  <r>
    <n v="158618"/>
    <x v="7"/>
    <x v="0"/>
    <n v="8"/>
    <x v="108"/>
    <x v="1"/>
    <n v="1"/>
  </r>
  <r>
    <n v="158619"/>
    <x v="7"/>
    <x v="0"/>
    <n v="8"/>
    <x v="109"/>
    <x v="0"/>
    <n v="0"/>
  </r>
  <r>
    <n v="158620"/>
    <x v="7"/>
    <x v="0"/>
    <n v="8"/>
    <x v="109"/>
    <x v="1"/>
    <n v="0"/>
  </r>
  <r>
    <n v="158621"/>
    <x v="8"/>
    <x v="0"/>
    <n v="8"/>
    <x v="0"/>
    <x v="0"/>
    <n v="31108"/>
  </r>
  <r>
    <n v="158622"/>
    <x v="8"/>
    <x v="0"/>
    <n v="8"/>
    <x v="0"/>
    <x v="1"/>
    <n v="29986"/>
  </r>
  <r>
    <n v="158623"/>
    <x v="8"/>
    <x v="0"/>
    <n v="8"/>
    <x v="1"/>
    <x v="0"/>
    <n v="31308"/>
  </r>
  <r>
    <n v="158624"/>
    <x v="8"/>
    <x v="0"/>
    <n v="8"/>
    <x v="1"/>
    <x v="1"/>
    <n v="30201"/>
  </r>
  <r>
    <n v="158625"/>
    <x v="8"/>
    <x v="0"/>
    <n v="8"/>
    <x v="2"/>
    <x v="0"/>
    <n v="31546"/>
  </r>
  <r>
    <n v="158626"/>
    <x v="8"/>
    <x v="0"/>
    <n v="8"/>
    <x v="2"/>
    <x v="1"/>
    <n v="30435"/>
  </r>
  <r>
    <n v="158627"/>
    <x v="8"/>
    <x v="0"/>
    <n v="8"/>
    <x v="3"/>
    <x v="0"/>
    <n v="31788"/>
  </r>
  <r>
    <n v="158628"/>
    <x v="8"/>
    <x v="0"/>
    <n v="8"/>
    <x v="3"/>
    <x v="1"/>
    <n v="30662"/>
  </r>
  <r>
    <n v="158629"/>
    <x v="8"/>
    <x v="0"/>
    <n v="8"/>
    <x v="4"/>
    <x v="0"/>
    <n v="32026"/>
  </r>
  <r>
    <n v="158630"/>
    <x v="8"/>
    <x v="0"/>
    <n v="8"/>
    <x v="4"/>
    <x v="1"/>
    <n v="30884"/>
  </r>
  <r>
    <n v="158631"/>
    <x v="8"/>
    <x v="0"/>
    <n v="8"/>
    <x v="5"/>
    <x v="0"/>
    <n v="32255"/>
  </r>
  <r>
    <n v="158632"/>
    <x v="8"/>
    <x v="0"/>
    <n v="8"/>
    <x v="5"/>
    <x v="1"/>
    <n v="31102"/>
  </r>
  <r>
    <n v="158633"/>
    <x v="8"/>
    <x v="0"/>
    <n v="8"/>
    <x v="6"/>
    <x v="0"/>
    <n v="32480"/>
  </r>
  <r>
    <n v="158634"/>
    <x v="8"/>
    <x v="0"/>
    <n v="8"/>
    <x v="6"/>
    <x v="1"/>
    <n v="31328"/>
  </r>
  <r>
    <n v="158635"/>
    <x v="8"/>
    <x v="0"/>
    <n v="8"/>
    <x v="7"/>
    <x v="0"/>
    <n v="32421"/>
  </r>
  <r>
    <n v="158636"/>
    <x v="8"/>
    <x v="0"/>
    <n v="8"/>
    <x v="7"/>
    <x v="1"/>
    <n v="31579"/>
  </r>
  <r>
    <n v="158637"/>
    <x v="8"/>
    <x v="0"/>
    <n v="8"/>
    <x v="8"/>
    <x v="0"/>
    <n v="32448"/>
  </r>
  <r>
    <n v="158638"/>
    <x v="8"/>
    <x v="0"/>
    <n v="8"/>
    <x v="8"/>
    <x v="1"/>
    <n v="31937"/>
  </r>
  <r>
    <n v="158639"/>
    <x v="8"/>
    <x v="0"/>
    <n v="8"/>
    <x v="9"/>
    <x v="0"/>
    <n v="32728"/>
  </r>
  <r>
    <n v="158640"/>
    <x v="8"/>
    <x v="0"/>
    <n v="8"/>
    <x v="9"/>
    <x v="1"/>
    <n v="32236"/>
  </r>
  <r>
    <n v="158641"/>
    <x v="8"/>
    <x v="0"/>
    <n v="8"/>
    <x v="10"/>
    <x v="0"/>
    <n v="32984"/>
  </r>
  <r>
    <n v="158642"/>
    <x v="8"/>
    <x v="0"/>
    <n v="8"/>
    <x v="10"/>
    <x v="1"/>
    <n v="32449"/>
  </r>
  <r>
    <n v="158643"/>
    <x v="8"/>
    <x v="0"/>
    <n v="8"/>
    <x v="11"/>
    <x v="0"/>
    <n v="33226"/>
  </r>
  <r>
    <n v="158644"/>
    <x v="8"/>
    <x v="0"/>
    <n v="8"/>
    <x v="11"/>
    <x v="1"/>
    <n v="32608"/>
  </r>
  <r>
    <n v="158645"/>
    <x v="8"/>
    <x v="0"/>
    <n v="8"/>
    <x v="12"/>
    <x v="0"/>
    <n v="33441"/>
  </r>
  <r>
    <n v="158646"/>
    <x v="8"/>
    <x v="0"/>
    <n v="8"/>
    <x v="12"/>
    <x v="1"/>
    <n v="32744"/>
  </r>
  <r>
    <n v="158647"/>
    <x v="8"/>
    <x v="0"/>
    <n v="8"/>
    <x v="13"/>
    <x v="0"/>
    <n v="33652"/>
  </r>
  <r>
    <n v="158648"/>
    <x v="8"/>
    <x v="0"/>
    <n v="8"/>
    <x v="13"/>
    <x v="1"/>
    <n v="32874"/>
  </r>
  <r>
    <n v="158649"/>
    <x v="8"/>
    <x v="0"/>
    <n v="8"/>
    <x v="14"/>
    <x v="0"/>
    <n v="33846"/>
  </r>
  <r>
    <n v="158650"/>
    <x v="8"/>
    <x v="0"/>
    <n v="8"/>
    <x v="14"/>
    <x v="1"/>
    <n v="32994"/>
  </r>
  <r>
    <n v="158651"/>
    <x v="8"/>
    <x v="0"/>
    <n v="8"/>
    <x v="15"/>
    <x v="0"/>
    <n v="34013"/>
  </r>
  <r>
    <n v="158652"/>
    <x v="8"/>
    <x v="0"/>
    <n v="8"/>
    <x v="15"/>
    <x v="1"/>
    <n v="33090"/>
  </r>
  <r>
    <n v="158653"/>
    <x v="8"/>
    <x v="0"/>
    <n v="8"/>
    <x v="16"/>
    <x v="0"/>
    <n v="34165"/>
  </r>
  <r>
    <n v="158654"/>
    <x v="8"/>
    <x v="0"/>
    <n v="8"/>
    <x v="16"/>
    <x v="1"/>
    <n v="33145"/>
  </r>
  <r>
    <n v="158655"/>
    <x v="8"/>
    <x v="0"/>
    <n v="8"/>
    <x v="17"/>
    <x v="0"/>
    <n v="34292"/>
  </r>
  <r>
    <n v="158656"/>
    <x v="8"/>
    <x v="0"/>
    <n v="8"/>
    <x v="17"/>
    <x v="1"/>
    <n v="33181"/>
  </r>
  <r>
    <n v="158657"/>
    <x v="8"/>
    <x v="0"/>
    <n v="8"/>
    <x v="18"/>
    <x v="0"/>
    <n v="34337"/>
  </r>
  <r>
    <n v="158658"/>
    <x v="8"/>
    <x v="0"/>
    <n v="8"/>
    <x v="18"/>
    <x v="1"/>
    <n v="33177"/>
  </r>
  <r>
    <n v="158659"/>
    <x v="8"/>
    <x v="0"/>
    <n v="8"/>
    <x v="19"/>
    <x v="0"/>
    <n v="34234"/>
  </r>
  <r>
    <n v="158660"/>
    <x v="8"/>
    <x v="0"/>
    <n v="8"/>
    <x v="19"/>
    <x v="1"/>
    <n v="33063"/>
  </r>
  <r>
    <n v="158661"/>
    <x v="8"/>
    <x v="0"/>
    <n v="8"/>
    <x v="20"/>
    <x v="0"/>
    <n v="34000"/>
  </r>
  <r>
    <n v="158662"/>
    <x v="8"/>
    <x v="0"/>
    <n v="8"/>
    <x v="20"/>
    <x v="1"/>
    <n v="32859"/>
  </r>
  <r>
    <n v="158663"/>
    <x v="8"/>
    <x v="0"/>
    <n v="8"/>
    <x v="21"/>
    <x v="0"/>
    <n v="33728"/>
  </r>
  <r>
    <n v="158664"/>
    <x v="8"/>
    <x v="0"/>
    <n v="8"/>
    <x v="21"/>
    <x v="1"/>
    <n v="32648"/>
  </r>
  <r>
    <n v="158665"/>
    <x v="8"/>
    <x v="0"/>
    <n v="8"/>
    <x v="22"/>
    <x v="0"/>
    <n v="33435"/>
  </r>
  <r>
    <n v="158666"/>
    <x v="8"/>
    <x v="0"/>
    <n v="8"/>
    <x v="22"/>
    <x v="1"/>
    <n v="32429"/>
  </r>
  <r>
    <n v="158667"/>
    <x v="8"/>
    <x v="0"/>
    <n v="8"/>
    <x v="23"/>
    <x v="0"/>
    <n v="33129"/>
  </r>
  <r>
    <n v="158668"/>
    <x v="8"/>
    <x v="0"/>
    <n v="8"/>
    <x v="23"/>
    <x v="1"/>
    <n v="32176"/>
  </r>
  <r>
    <n v="158669"/>
    <x v="8"/>
    <x v="0"/>
    <n v="8"/>
    <x v="24"/>
    <x v="0"/>
    <n v="32864"/>
  </r>
  <r>
    <n v="158670"/>
    <x v="8"/>
    <x v="0"/>
    <n v="8"/>
    <x v="24"/>
    <x v="1"/>
    <n v="31912"/>
  </r>
  <r>
    <n v="158671"/>
    <x v="8"/>
    <x v="0"/>
    <n v="8"/>
    <x v="25"/>
    <x v="0"/>
    <n v="32627"/>
  </r>
  <r>
    <n v="158672"/>
    <x v="8"/>
    <x v="0"/>
    <n v="8"/>
    <x v="25"/>
    <x v="1"/>
    <n v="31667"/>
  </r>
  <r>
    <n v="158673"/>
    <x v="8"/>
    <x v="0"/>
    <n v="8"/>
    <x v="26"/>
    <x v="0"/>
    <n v="32405"/>
  </r>
  <r>
    <n v="158674"/>
    <x v="8"/>
    <x v="0"/>
    <n v="8"/>
    <x v="26"/>
    <x v="1"/>
    <n v="31477"/>
  </r>
  <r>
    <n v="158675"/>
    <x v="8"/>
    <x v="0"/>
    <n v="8"/>
    <x v="27"/>
    <x v="0"/>
    <n v="32224"/>
  </r>
  <r>
    <n v="158676"/>
    <x v="8"/>
    <x v="0"/>
    <n v="8"/>
    <x v="27"/>
    <x v="1"/>
    <n v="31349"/>
  </r>
  <r>
    <n v="158677"/>
    <x v="8"/>
    <x v="0"/>
    <n v="8"/>
    <x v="28"/>
    <x v="0"/>
    <n v="32052"/>
  </r>
  <r>
    <n v="158678"/>
    <x v="8"/>
    <x v="0"/>
    <n v="8"/>
    <x v="28"/>
    <x v="1"/>
    <n v="31228"/>
  </r>
  <r>
    <n v="158679"/>
    <x v="8"/>
    <x v="0"/>
    <n v="8"/>
    <x v="29"/>
    <x v="0"/>
    <n v="31810"/>
  </r>
  <r>
    <n v="158680"/>
    <x v="8"/>
    <x v="0"/>
    <n v="8"/>
    <x v="29"/>
    <x v="1"/>
    <n v="31036"/>
  </r>
  <r>
    <n v="158681"/>
    <x v="8"/>
    <x v="0"/>
    <n v="8"/>
    <x v="30"/>
    <x v="0"/>
    <n v="31453"/>
  </r>
  <r>
    <n v="158682"/>
    <x v="8"/>
    <x v="0"/>
    <n v="8"/>
    <x v="30"/>
    <x v="1"/>
    <n v="30763"/>
  </r>
  <r>
    <n v="158683"/>
    <x v="8"/>
    <x v="0"/>
    <n v="8"/>
    <x v="31"/>
    <x v="0"/>
    <n v="30975"/>
  </r>
  <r>
    <n v="158684"/>
    <x v="8"/>
    <x v="0"/>
    <n v="8"/>
    <x v="31"/>
    <x v="1"/>
    <n v="30437"/>
  </r>
  <r>
    <n v="158685"/>
    <x v="8"/>
    <x v="0"/>
    <n v="8"/>
    <x v="32"/>
    <x v="0"/>
    <n v="30358"/>
  </r>
  <r>
    <n v="158686"/>
    <x v="8"/>
    <x v="0"/>
    <n v="8"/>
    <x v="32"/>
    <x v="1"/>
    <n v="30042"/>
  </r>
  <r>
    <n v="158687"/>
    <x v="8"/>
    <x v="0"/>
    <n v="8"/>
    <x v="33"/>
    <x v="0"/>
    <n v="29662"/>
  </r>
  <r>
    <n v="158688"/>
    <x v="8"/>
    <x v="0"/>
    <n v="8"/>
    <x v="33"/>
    <x v="1"/>
    <n v="29606"/>
  </r>
  <r>
    <n v="158689"/>
    <x v="8"/>
    <x v="0"/>
    <n v="8"/>
    <x v="34"/>
    <x v="0"/>
    <n v="28980"/>
  </r>
  <r>
    <n v="158690"/>
    <x v="8"/>
    <x v="0"/>
    <n v="8"/>
    <x v="34"/>
    <x v="1"/>
    <n v="29197"/>
  </r>
  <r>
    <n v="158691"/>
    <x v="8"/>
    <x v="0"/>
    <n v="8"/>
    <x v="35"/>
    <x v="0"/>
    <n v="28307"/>
  </r>
  <r>
    <n v="158692"/>
    <x v="8"/>
    <x v="0"/>
    <n v="8"/>
    <x v="35"/>
    <x v="1"/>
    <n v="28804"/>
  </r>
  <r>
    <n v="158693"/>
    <x v="8"/>
    <x v="0"/>
    <n v="8"/>
    <x v="36"/>
    <x v="0"/>
    <n v="27621"/>
  </r>
  <r>
    <n v="158694"/>
    <x v="8"/>
    <x v="0"/>
    <n v="8"/>
    <x v="36"/>
    <x v="1"/>
    <n v="28388"/>
  </r>
  <r>
    <n v="158695"/>
    <x v="8"/>
    <x v="0"/>
    <n v="8"/>
    <x v="37"/>
    <x v="0"/>
    <n v="26955"/>
  </r>
  <r>
    <n v="158696"/>
    <x v="8"/>
    <x v="0"/>
    <n v="8"/>
    <x v="37"/>
    <x v="1"/>
    <n v="27966"/>
  </r>
  <r>
    <n v="158697"/>
    <x v="8"/>
    <x v="0"/>
    <n v="8"/>
    <x v="38"/>
    <x v="0"/>
    <n v="26313"/>
  </r>
  <r>
    <n v="158698"/>
    <x v="8"/>
    <x v="0"/>
    <n v="8"/>
    <x v="38"/>
    <x v="1"/>
    <n v="27552"/>
  </r>
  <r>
    <n v="158699"/>
    <x v="8"/>
    <x v="0"/>
    <n v="8"/>
    <x v="39"/>
    <x v="0"/>
    <n v="25684"/>
  </r>
  <r>
    <n v="158700"/>
    <x v="8"/>
    <x v="0"/>
    <n v="8"/>
    <x v="39"/>
    <x v="1"/>
    <n v="27149"/>
  </r>
  <r>
    <n v="158701"/>
    <x v="8"/>
    <x v="0"/>
    <n v="8"/>
    <x v="40"/>
    <x v="0"/>
    <n v="25080"/>
  </r>
  <r>
    <n v="158702"/>
    <x v="8"/>
    <x v="0"/>
    <n v="8"/>
    <x v="40"/>
    <x v="1"/>
    <n v="26765"/>
  </r>
  <r>
    <n v="158703"/>
    <x v="8"/>
    <x v="0"/>
    <n v="8"/>
    <x v="41"/>
    <x v="0"/>
    <n v="24529"/>
  </r>
  <r>
    <n v="158704"/>
    <x v="8"/>
    <x v="0"/>
    <n v="8"/>
    <x v="41"/>
    <x v="1"/>
    <n v="26407"/>
  </r>
  <r>
    <n v="158705"/>
    <x v="8"/>
    <x v="0"/>
    <n v="8"/>
    <x v="42"/>
    <x v="0"/>
    <n v="24059"/>
  </r>
  <r>
    <n v="158706"/>
    <x v="8"/>
    <x v="0"/>
    <n v="8"/>
    <x v="42"/>
    <x v="1"/>
    <n v="26079"/>
  </r>
  <r>
    <n v="158707"/>
    <x v="8"/>
    <x v="0"/>
    <n v="8"/>
    <x v="43"/>
    <x v="0"/>
    <n v="23691"/>
  </r>
  <r>
    <n v="158708"/>
    <x v="8"/>
    <x v="0"/>
    <n v="8"/>
    <x v="43"/>
    <x v="1"/>
    <n v="25793"/>
  </r>
  <r>
    <n v="158709"/>
    <x v="8"/>
    <x v="0"/>
    <n v="8"/>
    <x v="44"/>
    <x v="0"/>
    <n v="23431"/>
  </r>
  <r>
    <n v="158710"/>
    <x v="8"/>
    <x v="0"/>
    <n v="8"/>
    <x v="44"/>
    <x v="1"/>
    <n v="25557"/>
  </r>
  <r>
    <n v="158711"/>
    <x v="8"/>
    <x v="0"/>
    <n v="8"/>
    <x v="45"/>
    <x v="0"/>
    <n v="23270"/>
  </r>
  <r>
    <n v="158712"/>
    <x v="8"/>
    <x v="0"/>
    <n v="8"/>
    <x v="45"/>
    <x v="1"/>
    <n v="25367"/>
  </r>
  <r>
    <n v="158713"/>
    <x v="8"/>
    <x v="0"/>
    <n v="8"/>
    <x v="46"/>
    <x v="0"/>
    <n v="23198"/>
  </r>
  <r>
    <n v="158714"/>
    <x v="8"/>
    <x v="0"/>
    <n v="8"/>
    <x v="46"/>
    <x v="1"/>
    <n v="25213"/>
  </r>
  <r>
    <n v="158715"/>
    <x v="8"/>
    <x v="0"/>
    <n v="8"/>
    <x v="47"/>
    <x v="0"/>
    <n v="23192"/>
  </r>
  <r>
    <n v="158716"/>
    <x v="8"/>
    <x v="0"/>
    <n v="8"/>
    <x v="47"/>
    <x v="1"/>
    <n v="25088"/>
  </r>
  <r>
    <n v="158717"/>
    <x v="8"/>
    <x v="0"/>
    <n v="8"/>
    <x v="48"/>
    <x v="0"/>
    <n v="23151"/>
  </r>
  <r>
    <n v="158718"/>
    <x v="8"/>
    <x v="0"/>
    <n v="8"/>
    <x v="48"/>
    <x v="1"/>
    <n v="24900"/>
  </r>
  <r>
    <n v="158719"/>
    <x v="8"/>
    <x v="0"/>
    <n v="8"/>
    <x v="49"/>
    <x v="0"/>
    <n v="23007"/>
  </r>
  <r>
    <n v="158720"/>
    <x v="8"/>
    <x v="0"/>
    <n v="8"/>
    <x v="49"/>
    <x v="1"/>
    <n v="24597"/>
  </r>
  <r>
    <n v="158721"/>
    <x v="8"/>
    <x v="0"/>
    <n v="8"/>
    <x v="50"/>
    <x v="0"/>
    <n v="22760"/>
  </r>
  <r>
    <n v="158722"/>
    <x v="8"/>
    <x v="0"/>
    <n v="8"/>
    <x v="50"/>
    <x v="1"/>
    <n v="24216"/>
  </r>
  <r>
    <n v="158723"/>
    <x v="8"/>
    <x v="0"/>
    <n v="8"/>
    <x v="51"/>
    <x v="0"/>
    <n v="22396"/>
  </r>
  <r>
    <n v="158724"/>
    <x v="8"/>
    <x v="0"/>
    <n v="8"/>
    <x v="51"/>
    <x v="1"/>
    <n v="23749"/>
  </r>
  <r>
    <n v="158725"/>
    <x v="8"/>
    <x v="0"/>
    <n v="8"/>
    <x v="52"/>
    <x v="0"/>
    <n v="21921"/>
  </r>
  <r>
    <n v="158726"/>
    <x v="8"/>
    <x v="0"/>
    <n v="8"/>
    <x v="52"/>
    <x v="1"/>
    <n v="23202"/>
  </r>
  <r>
    <n v="158727"/>
    <x v="8"/>
    <x v="0"/>
    <n v="8"/>
    <x v="53"/>
    <x v="0"/>
    <n v="21365"/>
  </r>
  <r>
    <n v="158728"/>
    <x v="8"/>
    <x v="0"/>
    <n v="8"/>
    <x v="53"/>
    <x v="1"/>
    <n v="22599"/>
  </r>
  <r>
    <n v="158729"/>
    <x v="8"/>
    <x v="0"/>
    <n v="8"/>
    <x v="54"/>
    <x v="0"/>
    <n v="20752"/>
  </r>
  <r>
    <n v="158730"/>
    <x v="8"/>
    <x v="0"/>
    <n v="8"/>
    <x v="54"/>
    <x v="1"/>
    <n v="21950"/>
  </r>
  <r>
    <n v="158731"/>
    <x v="8"/>
    <x v="0"/>
    <n v="8"/>
    <x v="55"/>
    <x v="0"/>
    <n v="20101"/>
  </r>
  <r>
    <n v="158732"/>
    <x v="8"/>
    <x v="0"/>
    <n v="8"/>
    <x v="55"/>
    <x v="1"/>
    <n v="21276"/>
  </r>
  <r>
    <n v="158733"/>
    <x v="8"/>
    <x v="0"/>
    <n v="8"/>
    <x v="56"/>
    <x v="0"/>
    <n v="19430"/>
  </r>
  <r>
    <n v="158734"/>
    <x v="8"/>
    <x v="0"/>
    <n v="8"/>
    <x v="56"/>
    <x v="1"/>
    <n v="20596"/>
  </r>
  <r>
    <n v="158735"/>
    <x v="8"/>
    <x v="0"/>
    <n v="8"/>
    <x v="57"/>
    <x v="0"/>
    <n v="18750"/>
  </r>
  <r>
    <n v="158736"/>
    <x v="8"/>
    <x v="0"/>
    <n v="8"/>
    <x v="57"/>
    <x v="1"/>
    <n v="19913"/>
  </r>
  <r>
    <n v="158737"/>
    <x v="8"/>
    <x v="0"/>
    <n v="8"/>
    <x v="58"/>
    <x v="0"/>
    <n v="18062"/>
  </r>
  <r>
    <n v="158738"/>
    <x v="8"/>
    <x v="0"/>
    <n v="8"/>
    <x v="58"/>
    <x v="1"/>
    <n v="19223"/>
  </r>
  <r>
    <n v="158739"/>
    <x v="8"/>
    <x v="0"/>
    <n v="8"/>
    <x v="59"/>
    <x v="0"/>
    <n v="17360"/>
  </r>
  <r>
    <n v="158740"/>
    <x v="8"/>
    <x v="0"/>
    <n v="8"/>
    <x v="59"/>
    <x v="1"/>
    <n v="18525"/>
  </r>
  <r>
    <n v="158741"/>
    <x v="8"/>
    <x v="0"/>
    <n v="8"/>
    <x v="60"/>
    <x v="0"/>
    <n v="16648"/>
  </r>
  <r>
    <n v="158742"/>
    <x v="8"/>
    <x v="0"/>
    <n v="8"/>
    <x v="60"/>
    <x v="1"/>
    <n v="17813"/>
  </r>
  <r>
    <n v="158743"/>
    <x v="8"/>
    <x v="0"/>
    <n v="8"/>
    <x v="61"/>
    <x v="0"/>
    <n v="15923"/>
  </r>
  <r>
    <n v="158744"/>
    <x v="8"/>
    <x v="0"/>
    <n v="8"/>
    <x v="61"/>
    <x v="1"/>
    <n v="17079"/>
  </r>
  <r>
    <n v="158745"/>
    <x v="8"/>
    <x v="0"/>
    <n v="8"/>
    <x v="62"/>
    <x v="0"/>
    <n v="15171"/>
  </r>
  <r>
    <n v="158746"/>
    <x v="8"/>
    <x v="0"/>
    <n v="8"/>
    <x v="62"/>
    <x v="1"/>
    <n v="16325"/>
  </r>
  <r>
    <n v="158747"/>
    <x v="8"/>
    <x v="0"/>
    <n v="8"/>
    <x v="63"/>
    <x v="0"/>
    <n v="14389"/>
  </r>
  <r>
    <n v="158748"/>
    <x v="8"/>
    <x v="0"/>
    <n v="8"/>
    <x v="63"/>
    <x v="1"/>
    <n v="15548"/>
  </r>
  <r>
    <n v="158749"/>
    <x v="8"/>
    <x v="0"/>
    <n v="8"/>
    <x v="64"/>
    <x v="0"/>
    <n v="13584"/>
  </r>
  <r>
    <n v="158750"/>
    <x v="8"/>
    <x v="0"/>
    <n v="8"/>
    <x v="64"/>
    <x v="1"/>
    <n v="14744"/>
  </r>
  <r>
    <n v="158751"/>
    <x v="8"/>
    <x v="0"/>
    <n v="8"/>
    <x v="65"/>
    <x v="0"/>
    <n v="12769"/>
  </r>
  <r>
    <n v="158752"/>
    <x v="8"/>
    <x v="0"/>
    <n v="8"/>
    <x v="65"/>
    <x v="1"/>
    <n v="13925"/>
  </r>
  <r>
    <n v="158753"/>
    <x v="8"/>
    <x v="0"/>
    <n v="8"/>
    <x v="66"/>
    <x v="0"/>
    <n v="11950"/>
  </r>
  <r>
    <n v="158754"/>
    <x v="8"/>
    <x v="0"/>
    <n v="8"/>
    <x v="66"/>
    <x v="1"/>
    <n v="13109"/>
  </r>
  <r>
    <n v="158755"/>
    <x v="8"/>
    <x v="0"/>
    <n v="8"/>
    <x v="67"/>
    <x v="0"/>
    <n v="11142"/>
  </r>
  <r>
    <n v="158756"/>
    <x v="8"/>
    <x v="0"/>
    <n v="8"/>
    <x v="67"/>
    <x v="1"/>
    <n v="12311"/>
  </r>
  <r>
    <n v="158757"/>
    <x v="8"/>
    <x v="0"/>
    <n v="8"/>
    <x v="68"/>
    <x v="0"/>
    <n v="10359"/>
  </r>
  <r>
    <n v="158758"/>
    <x v="8"/>
    <x v="0"/>
    <n v="8"/>
    <x v="68"/>
    <x v="1"/>
    <n v="11537"/>
  </r>
  <r>
    <n v="158759"/>
    <x v="8"/>
    <x v="0"/>
    <n v="8"/>
    <x v="69"/>
    <x v="0"/>
    <n v="9594"/>
  </r>
  <r>
    <n v="158760"/>
    <x v="8"/>
    <x v="0"/>
    <n v="8"/>
    <x v="69"/>
    <x v="1"/>
    <n v="10788"/>
  </r>
  <r>
    <n v="158761"/>
    <x v="8"/>
    <x v="0"/>
    <n v="8"/>
    <x v="70"/>
    <x v="0"/>
    <n v="8863"/>
  </r>
  <r>
    <n v="158762"/>
    <x v="8"/>
    <x v="0"/>
    <n v="8"/>
    <x v="70"/>
    <x v="1"/>
    <n v="10062"/>
  </r>
  <r>
    <n v="158763"/>
    <x v="8"/>
    <x v="0"/>
    <n v="8"/>
    <x v="71"/>
    <x v="0"/>
    <n v="8166"/>
  </r>
  <r>
    <n v="158764"/>
    <x v="8"/>
    <x v="0"/>
    <n v="8"/>
    <x v="71"/>
    <x v="1"/>
    <n v="9358"/>
  </r>
  <r>
    <n v="158765"/>
    <x v="8"/>
    <x v="0"/>
    <n v="8"/>
    <x v="72"/>
    <x v="0"/>
    <n v="7491"/>
  </r>
  <r>
    <n v="158766"/>
    <x v="8"/>
    <x v="0"/>
    <n v="8"/>
    <x v="72"/>
    <x v="1"/>
    <n v="8675"/>
  </r>
  <r>
    <n v="158767"/>
    <x v="8"/>
    <x v="0"/>
    <n v="8"/>
    <x v="73"/>
    <x v="0"/>
    <n v="6901"/>
  </r>
  <r>
    <n v="158768"/>
    <x v="8"/>
    <x v="0"/>
    <n v="8"/>
    <x v="73"/>
    <x v="1"/>
    <n v="8083"/>
  </r>
  <r>
    <n v="158769"/>
    <x v="8"/>
    <x v="0"/>
    <n v="8"/>
    <x v="74"/>
    <x v="0"/>
    <n v="6369"/>
  </r>
  <r>
    <n v="158770"/>
    <x v="8"/>
    <x v="0"/>
    <n v="8"/>
    <x v="74"/>
    <x v="1"/>
    <n v="7542"/>
  </r>
  <r>
    <n v="158771"/>
    <x v="8"/>
    <x v="0"/>
    <n v="8"/>
    <x v="75"/>
    <x v="0"/>
    <n v="5839"/>
  </r>
  <r>
    <n v="158772"/>
    <x v="8"/>
    <x v="0"/>
    <n v="8"/>
    <x v="75"/>
    <x v="1"/>
    <n v="6990"/>
  </r>
  <r>
    <n v="158773"/>
    <x v="8"/>
    <x v="0"/>
    <n v="8"/>
    <x v="76"/>
    <x v="0"/>
    <n v="5337"/>
  </r>
  <r>
    <n v="158774"/>
    <x v="8"/>
    <x v="0"/>
    <n v="8"/>
    <x v="76"/>
    <x v="1"/>
    <n v="6466"/>
  </r>
  <r>
    <n v="158775"/>
    <x v="8"/>
    <x v="0"/>
    <n v="8"/>
    <x v="77"/>
    <x v="0"/>
    <n v="4865"/>
  </r>
  <r>
    <n v="158776"/>
    <x v="8"/>
    <x v="0"/>
    <n v="8"/>
    <x v="77"/>
    <x v="1"/>
    <n v="5967"/>
  </r>
  <r>
    <n v="158777"/>
    <x v="8"/>
    <x v="0"/>
    <n v="8"/>
    <x v="78"/>
    <x v="0"/>
    <n v="4426"/>
  </r>
  <r>
    <n v="158778"/>
    <x v="8"/>
    <x v="0"/>
    <n v="8"/>
    <x v="78"/>
    <x v="1"/>
    <n v="5492"/>
  </r>
  <r>
    <n v="158779"/>
    <x v="8"/>
    <x v="0"/>
    <n v="8"/>
    <x v="79"/>
    <x v="0"/>
    <n v="4006"/>
  </r>
  <r>
    <n v="158780"/>
    <x v="8"/>
    <x v="0"/>
    <n v="8"/>
    <x v="79"/>
    <x v="1"/>
    <n v="5034"/>
  </r>
  <r>
    <n v="158781"/>
    <x v="8"/>
    <x v="0"/>
    <n v="8"/>
    <x v="80"/>
    <x v="0"/>
    <n v="3613"/>
  </r>
  <r>
    <n v="158782"/>
    <x v="8"/>
    <x v="0"/>
    <n v="8"/>
    <x v="80"/>
    <x v="1"/>
    <n v="4595"/>
  </r>
  <r>
    <n v="158783"/>
    <x v="8"/>
    <x v="0"/>
    <n v="8"/>
    <x v="81"/>
    <x v="0"/>
    <n v="3253"/>
  </r>
  <r>
    <n v="158784"/>
    <x v="8"/>
    <x v="0"/>
    <n v="8"/>
    <x v="81"/>
    <x v="1"/>
    <n v="4184"/>
  </r>
  <r>
    <n v="158785"/>
    <x v="8"/>
    <x v="0"/>
    <n v="8"/>
    <x v="82"/>
    <x v="0"/>
    <n v="2913"/>
  </r>
  <r>
    <n v="158786"/>
    <x v="8"/>
    <x v="0"/>
    <n v="8"/>
    <x v="82"/>
    <x v="1"/>
    <n v="3787"/>
  </r>
  <r>
    <n v="158787"/>
    <x v="8"/>
    <x v="0"/>
    <n v="8"/>
    <x v="83"/>
    <x v="0"/>
    <n v="2586"/>
  </r>
  <r>
    <n v="158788"/>
    <x v="8"/>
    <x v="0"/>
    <n v="8"/>
    <x v="83"/>
    <x v="1"/>
    <n v="3392"/>
  </r>
  <r>
    <n v="158789"/>
    <x v="8"/>
    <x v="0"/>
    <n v="8"/>
    <x v="84"/>
    <x v="0"/>
    <n v="2278"/>
  </r>
  <r>
    <n v="158790"/>
    <x v="8"/>
    <x v="0"/>
    <n v="8"/>
    <x v="84"/>
    <x v="1"/>
    <n v="3010"/>
  </r>
  <r>
    <n v="158791"/>
    <x v="8"/>
    <x v="0"/>
    <n v="8"/>
    <x v="85"/>
    <x v="0"/>
    <n v="1993"/>
  </r>
  <r>
    <n v="158792"/>
    <x v="8"/>
    <x v="0"/>
    <n v="8"/>
    <x v="85"/>
    <x v="1"/>
    <n v="2651"/>
  </r>
  <r>
    <n v="158793"/>
    <x v="8"/>
    <x v="0"/>
    <n v="8"/>
    <x v="86"/>
    <x v="0"/>
    <n v="1733"/>
  </r>
  <r>
    <n v="158794"/>
    <x v="8"/>
    <x v="0"/>
    <n v="8"/>
    <x v="86"/>
    <x v="1"/>
    <n v="2315"/>
  </r>
  <r>
    <n v="158795"/>
    <x v="8"/>
    <x v="0"/>
    <n v="8"/>
    <x v="87"/>
    <x v="0"/>
    <n v="1494"/>
  </r>
  <r>
    <n v="158796"/>
    <x v="8"/>
    <x v="0"/>
    <n v="8"/>
    <x v="87"/>
    <x v="1"/>
    <n v="2001"/>
  </r>
  <r>
    <n v="158797"/>
    <x v="8"/>
    <x v="0"/>
    <n v="8"/>
    <x v="88"/>
    <x v="0"/>
    <n v="1275"/>
  </r>
  <r>
    <n v="158798"/>
    <x v="8"/>
    <x v="0"/>
    <n v="8"/>
    <x v="88"/>
    <x v="1"/>
    <n v="1712"/>
  </r>
  <r>
    <n v="158799"/>
    <x v="8"/>
    <x v="0"/>
    <n v="8"/>
    <x v="89"/>
    <x v="0"/>
    <n v="1076"/>
  </r>
  <r>
    <n v="158800"/>
    <x v="8"/>
    <x v="0"/>
    <n v="8"/>
    <x v="89"/>
    <x v="1"/>
    <n v="1448"/>
  </r>
  <r>
    <n v="158801"/>
    <x v="8"/>
    <x v="0"/>
    <n v="8"/>
    <x v="90"/>
    <x v="0"/>
    <n v="896"/>
  </r>
  <r>
    <n v="158802"/>
    <x v="8"/>
    <x v="0"/>
    <n v="8"/>
    <x v="90"/>
    <x v="1"/>
    <n v="1209"/>
  </r>
  <r>
    <n v="158803"/>
    <x v="8"/>
    <x v="0"/>
    <n v="8"/>
    <x v="91"/>
    <x v="0"/>
    <n v="735"/>
  </r>
  <r>
    <n v="158804"/>
    <x v="8"/>
    <x v="0"/>
    <n v="8"/>
    <x v="91"/>
    <x v="1"/>
    <n v="997"/>
  </r>
  <r>
    <n v="158805"/>
    <x v="8"/>
    <x v="0"/>
    <n v="8"/>
    <x v="92"/>
    <x v="0"/>
    <n v="593"/>
  </r>
  <r>
    <n v="158806"/>
    <x v="8"/>
    <x v="0"/>
    <n v="8"/>
    <x v="92"/>
    <x v="1"/>
    <n v="808"/>
  </r>
  <r>
    <n v="158807"/>
    <x v="8"/>
    <x v="0"/>
    <n v="8"/>
    <x v="93"/>
    <x v="0"/>
    <n v="467"/>
  </r>
  <r>
    <n v="158808"/>
    <x v="8"/>
    <x v="0"/>
    <n v="8"/>
    <x v="93"/>
    <x v="1"/>
    <n v="643"/>
  </r>
  <r>
    <n v="158809"/>
    <x v="8"/>
    <x v="0"/>
    <n v="8"/>
    <x v="94"/>
    <x v="0"/>
    <n v="359"/>
  </r>
  <r>
    <n v="158810"/>
    <x v="8"/>
    <x v="0"/>
    <n v="8"/>
    <x v="94"/>
    <x v="1"/>
    <n v="501"/>
  </r>
  <r>
    <n v="158811"/>
    <x v="8"/>
    <x v="0"/>
    <n v="8"/>
    <x v="95"/>
    <x v="0"/>
    <n v="270"/>
  </r>
  <r>
    <n v="158812"/>
    <x v="8"/>
    <x v="0"/>
    <n v="8"/>
    <x v="95"/>
    <x v="1"/>
    <n v="382"/>
  </r>
  <r>
    <n v="158813"/>
    <x v="8"/>
    <x v="0"/>
    <n v="8"/>
    <x v="96"/>
    <x v="0"/>
    <n v="199"/>
  </r>
  <r>
    <n v="158814"/>
    <x v="8"/>
    <x v="0"/>
    <n v="8"/>
    <x v="96"/>
    <x v="1"/>
    <n v="286"/>
  </r>
  <r>
    <n v="158815"/>
    <x v="8"/>
    <x v="0"/>
    <n v="8"/>
    <x v="97"/>
    <x v="0"/>
    <n v="144"/>
  </r>
  <r>
    <n v="158816"/>
    <x v="8"/>
    <x v="0"/>
    <n v="8"/>
    <x v="97"/>
    <x v="1"/>
    <n v="209"/>
  </r>
  <r>
    <n v="158817"/>
    <x v="8"/>
    <x v="0"/>
    <n v="8"/>
    <x v="98"/>
    <x v="0"/>
    <n v="101"/>
  </r>
  <r>
    <n v="158818"/>
    <x v="8"/>
    <x v="0"/>
    <n v="8"/>
    <x v="98"/>
    <x v="1"/>
    <n v="150"/>
  </r>
  <r>
    <n v="158819"/>
    <x v="8"/>
    <x v="0"/>
    <n v="8"/>
    <x v="99"/>
    <x v="0"/>
    <n v="69"/>
  </r>
  <r>
    <n v="158820"/>
    <x v="8"/>
    <x v="0"/>
    <n v="8"/>
    <x v="99"/>
    <x v="1"/>
    <n v="104"/>
  </r>
  <r>
    <n v="158821"/>
    <x v="8"/>
    <x v="0"/>
    <n v="8"/>
    <x v="100"/>
    <x v="0"/>
    <n v="46"/>
  </r>
  <r>
    <n v="158822"/>
    <x v="8"/>
    <x v="0"/>
    <n v="8"/>
    <x v="100"/>
    <x v="1"/>
    <n v="70"/>
  </r>
  <r>
    <n v="158823"/>
    <x v="8"/>
    <x v="0"/>
    <n v="8"/>
    <x v="101"/>
    <x v="0"/>
    <n v="30"/>
  </r>
  <r>
    <n v="158824"/>
    <x v="8"/>
    <x v="0"/>
    <n v="8"/>
    <x v="101"/>
    <x v="1"/>
    <n v="45"/>
  </r>
  <r>
    <n v="158825"/>
    <x v="8"/>
    <x v="0"/>
    <n v="8"/>
    <x v="102"/>
    <x v="0"/>
    <n v="18"/>
  </r>
  <r>
    <n v="158826"/>
    <x v="8"/>
    <x v="0"/>
    <n v="8"/>
    <x v="102"/>
    <x v="1"/>
    <n v="28"/>
  </r>
  <r>
    <n v="158827"/>
    <x v="8"/>
    <x v="0"/>
    <n v="8"/>
    <x v="103"/>
    <x v="0"/>
    <n v="11"/>
  </r>
  <r>
    <n v="158828"/>
    <x v="8"/>
    <x v="0"/>
    <n v="8"/>
    <x v="103"/>
    <x v="1"/>
    <n v="17"/>
  </r>
  <r>
    <n v="158829"/>
    <x v="8"/>
    <x v="0"/>
    <n v="8"/>
    <x v="104"/>
    <x v="0"/>
    <n v="6"/>
  </r>
  <r>
    <n v="158830"/>
    <x v="8"/>
    <x v="0"/>
    <n v="8"/>
    <x v="104"/>
    <x v="1"/>
    <n v="10"/>
  </r>
  <r>
    <n v="158831"/>
    <x v="8"/>
    <x v="0"/>
    <n v="8"/>
    <x v="105"/>
    <x v="0"/>
    <n v="3"/>
  </r>
  <r>
    <n v="158832"/>
    <x v="8"/>
    <x v="0"/>
    <n v="8"/>
    <x v="105"/>
    <x v="1"/>
    <n v="5"/>
  </r>
  <r>
    <n v="158833"/>
    <x v="8"/>
    <x v="0"/>
    <n v="8"/>
    <x v="106"/>
    <x v="0"/>
    <n v="2"/>
  </r>
  <r>
    <n v="158834"/>
    <x v="8"/>
    <x v="0"/>
    <n v="8"/>
    <x v="106"/>
    <x v="1"/>
    <n v="3"/>
  </r>
  <r>
    <n v="158835"/>
    <x v="8"/>
    <x v="0"/>
    <n v="8"/>
    <x v="107"/>
    <x v="0"/>
    <n v="1"/>
  </r>
  <r>
    <n v="158836"/>
    <x v="8"/>
    <x v="0"/>
    <n v="8"/>
    <x v="107"/>
    <x v="1"/>
    <n v="2"/>
  </r>
  <r>
    <n v="158837"/>
    <x v="8"/>
    <x v="0"/>
    <n v="8"/>
    <x v="108"/>
    <x v="0"/>
    <n v="0"/>
  </r>
  <r>
    <n v="158838"/>
    <x v="8"/>
    <x v="0"/>
    <n v="8"/>
    <x v="108"/>
    <x v="1"/>
    <n v="1"/>
  </r>
  <r>
    <n v="158839"/>
    <x v="8"/>
    <x v="0"/>
    <n v="8"/>
    <x v="109"/>
    <x v="0"/>
    <n v="0"/>
  </r>
  <r>
    <n v="158840"/>
    <x v="8"/>
    <x v="0"/>
    <n v="8"/>
    <x v="109"/>
    <x v="1"/>
    <n v="0"/>
  </r>
  <r>
    <n v="158841"/>
    <x v="9"/>
    <x v="0"/>
    <n v="8"/>
    <x v="0"/>
    <x v="0"/>
    <n v="30858"/>
  </r>
  <r>
    <n v="158842"/>
    <x v="9"/>
    <x v="0"/>
    <n v="8"/>
    <x v="0"/>
    <x v="1"/>
    <n v="29743"/>
  </r>
  <r>
    <n v="158843"/>
    <x v="9"/>
    <x v="0"/>
    <n v="8"/>
    <x v="1"/>
    <x v="0"/>
    <n v="31056"/>
  </r>
  <r>
    <n v="158844"/>
    <x v="9"/>
    <x v="0"/>
    <n v="8"/>
    <x v="1"/>
    <x v="1"/>
    <n v="29957"/>
  </r>
  <r>
    <n v="158845"/>
    <x v="9"/>
    <x v="0"/>
    <n v="8"/>
    <x v="2"/>
    <x v="0"/>
    <n v="31290"/>
  </r>
  <r>
    <n v="158846"/>
    <x v="9"/>
    <x v="0"/>
    <n v="8"/>
    <x v="2"/>
    <x v="1"/>
    <n v="30190"/>
  </r>
  <r>
    <n v="158847"/>
    <x v="9"/>
    <x v="0"/>
    <n v="8"/>
    <x v="3"/>
    <x v="0"/>
    <n v="31524"/>
  </r>
  <r>
    <n v="158848"/>
    <x v="9"/>
    <x v="0"/>
    <n v="8"/>
    <x v="3"/>
    <x v="1"/>
    <n v="30410"/>
  </r>
  <r>
    <n v="158849"/>
    <x v="9"/>
    <x v="0"/>
    <n v="8"/>
    <x v="4"/>
    <x v="0"/>
    <n v="31757"/>
  </r>
  <r>
    <n v="158850"/>
    <x v="9"/>
    <x v="0"/>
    <n v="8"/>
    <x v="4"/>
    <x v="1"/>
    <n v="30626"/>
  </r>
  <r>
    <n v="158851"/>
    <x v="9"/>
    <x v="0"/>
    <n v="8"/>
    <x v="5"/>
    <x v="0"/>
    <n v="31979"/>
  </r>
  <r>
    <n v="158852"/>
    <x v="9"/>
    <x v="0"/>
    <n v="8"/>
    <x v="5"/>
    <x v="1"/>
    <n v="30835"/>
  </r>
  <r>
    <n v="158853"/>
    <x v="9"/>
    <x v="0"/>
    <n v="8"/>
    <x v="6"/>
    <x v="0"/>
    <n v="32194"/>
  </r>
  <r>
    <n v="158854"/>
    <x v="9"/>
    <x v="0"/>
    <n v="8"/>
    <x v="6"/>
    <x v="1"/>
    <n v="31051"/>
  </r>
  <r>
    <n v="158855"/>
    <x v="9"/>
    <x v="0"/>
    <n v="8"/>
    <x v="7"/>
    <x v="0"/>
    <n v="32415"/>
  </r>
  <r>
    <n v="158856"/>
    <x v="9"/>
    <x v="0"/>
    <n v="8"/>
    <x v="7"/>
    <x v="1"/>
    <n v="31280"/>
  </r>
  <r>
    <n v="158857"/>
    <x v="9"/>
    <x v="0"/>
    <n v="8"/>
    <x v="8"/>
    <x v="0"/>
    <n v="32355"/>
  </r>
  <r>
    <n v="158858"/>
    <x v="9"/>
    <x v="0"/>
    <n v="8"/>
    <x v="8"/>
    <x v="1"/>
    <n v="31534"/>
  </r>
  <r>
    <n v="158859"/>
    <x v="9"/>
    <x v="0"/>
    <n v="8"/>
    <x v="9"/>
    <x v="0"/>
    <n v="32382"/>
  </r>
  <r>
    <n v="158860"/>
    <x v="9"/>
    <x v="0"/>
    <n v="8"/>
    <x v="9"/>
    <x v="1"/>
    <n v="31893"/>
  </r>
  <r>
    <n v="158861"/>
    <x v="9"/>
    <x v="0"/>
    <n v="8"/>
    <x v="10"/>
    <x v="0"/>
    <n v="32669"/>
  </r>
  <r>
    <n v="158862"/>
    <x v="9"/>
    <x v="0"/>
    <n v="8"/>
    <x v="10"/>
    <x v="1"/>
    <n v="32195"/>
  </r>
  <r>
    <n v="158863"/>
    <x v="9"/>
    <x v="0"/>
    <n v="8"/>
    <x v="11"/>
    <x v="0"/>
    <n v="32931"/>
  </r>
  <r>
    <n v="158864"/>
    <x v="9"/>
    <x v="0"/>
    <n v="8"/>
    <x v="11"/>
    <x v="1"/>
    <n v="32408"/>
  </r>
  <r>
    <n v="158865"/>
    <x v="9"/>
    <x v="0"/>
    <n v="8"/>
    <x v="12"/>
    <x v="0"/>
    <n v="33170"/>
  </r>
  <r>
    <n v="158866"/>
    <x v="9"/>
    <x v="0"/>
    <n v="8"/>
    <x v="12"/>
    <x v="1"/>
    <n v="32564"/>
  </r>
  <r>
    <n v="158867"/>
    <x v="9"/>
    <x v="0"/>
    <n v="8"/>
    <x v="13"/>
    <x v="0"/>
    <n v="33376"/>
  </r>
  <r>
    <n v="158868"/>
    <x v="9"/>
    <x v="0"/>
    <n v="8"/>
    <x v="13"/>
    <x v="1"/>
    <n v="32695"/>
  </r>
  <r>
    <n v="158869"/>
    <x v="9"/>
    <x v="0"/>
    <n v="8"/>
    <x v="14"/>
    <x v="0"/>
    <n v="33575"/>
  </r>
  <r>
    <n v="158870"/>
    <x v="9"/>
    <x v="0"/>
    <n v="8"/>
    <x v="14"/>
    <x v="1"/>
    <n v="32818"/>
  </r>
  <r>
    <n v="158871"/>
    <x v="9"/>
    <x v="0"/>
    <n v="8"/>
    <x v="15"/>
    <x v="0"/>
    <n v="33777"/>
  </r>
  <r>
    <n v="158872"/>
    <x v="9"/>
    <x v="0"/>
    <n v="8"/>
    <x v="15"/>
    <x v="1"/>
    <n v="32942"/>
  </r>
  <r>
    <n v="158873"/>
    <x v="9"/>
    <x v="0"/>
    <n v="8"/>
    <x v="16"/>
    <x v="0"/>
    <n v="33946"/>
  </r>
  <r>
    <n v="158874"/>
    <x v="9"/>
    <x v="0"/>
    <n v="8"/>
    <x v="16"/>
    <x v="1"/>
    <n v="33041"/>
  </r>
  <r>
    <n v="158875"/>
    <x v="9"/>
    <x v="0"/>
    <n v="8"/>
    <x v="17"/>
    <x v="0"/>
    <n v="34078"/>
  </r>
  <r>
    <n v="158876"/>
    <x v="9"/>
    <x v="0"/>
    <n v="8"/>
    <x v="17"/>
    <x v="1"/>
    <n v="33086"/>
  </r>
  <r>
    <n v="158877"/>
    <x v="9"/>
    <x v="0"/>
    <n v="8"/>
    <x v="18"/>
    <x v="0"/>
    <n v="34183"/>
  </r>
  <r>
    <n v="158878"/>
    <x v="9"/>
    <x v="0"/>
    <n v="8"/>
    <x v="18"/>
    <x v="1"/>
    <n v="33112"/>
  </r>
  <r>
    <n v="158879"/>
    <x v="9"/>
    <x v="0"/>
    <n v="8"/>
    <x v="19"/>
    <x v="0"/>
    <n v="34212"/>
  </r>
  <r>
    <n v="158880"/>
    <x v="9"/>
    <x v="0"/>
    <n v="8"/>
    <x v="19"/>
    <x v="1"/>
    <n v="33101"/>
  </r>
  <r>
    <n v="158881"/>
    <x v="9"/>
    <x v="0"/>
    <n v="8"/>
    <x v="20"/>
    <x v="0"/>
    <n v="34096"/>
  </r>
  <r>
    <n v="158882"/>
    <x v="9"/>
    <x v="0"/>
    <n v="8"/>
    <x v="20"/>
    <x v="1"/>
    <n v="32977"/>
  </r>
  <r>
    <n v="158883"/>
    <x v="9"/>
    <x v="0"/>
    <n v="8"/>
    <x v="21"/>
    <x v="0"/>
    <n v="33854"/>
  </r>
  <r>
    <n v="158884"/>
    <x v="9"/>
    <x v="0"/>
    <n v="8"/>
    <x v="21"/>
    <x v="1"/>
    <n v="32765"/>
  </r>
  <r>
    <n v="158885"/>
    <x v="9"/>
    <x v="0"/>
    <n v="8"/>
    <x v="22"/>
    <x v="0"/>
    <n v="33579"/>
  </r>
  <r>
    <n v="158886"/>
    <x v="9"/>
    <x v="0"/>
    <n v="8"/>
    <x v="22"/>
    <x v="1"/>
    <n v="32553"/>
  </r>
  <r>
    <n v="158887"/>
    <x v="9"/>
    <x v="0"/>
    <n v="8"/>
    <x v="23"/>
    <x v="0"/>
    <n v="33286"/>
  </r>
  <r>
    <n v="158888"/>
    <x v="9"/>
    <x v="0"/>
    <n v="8"/>
    <x v="23"/>
    <x v="1"/>
    <n v="32335"/>
  </r>
  <r>
    <n v="158889"/>
    <x v="9"/>
    <x v="0"/>
    <n v="8"/>
    <x v="24"/>
    <x v="0"/>
    <n v="32984"/>
  </r>
  <r>
    <n v="158890"/>
    <x v="9"/>
    <x v="0"/>
    <n v="8"/>
    <x v="24"/>
    <x v="1"/>
    <n v="32084"/>
  </r>
  <r>
    <n v="158891"/>
    <x v="9"/>
    <x v="0"/>
    <n v="8"/>
    <x v="25"/>
    <x v="0"/>
    <n v="32703"/>
  </r>
  <r>
    <n v="158892"/>
    <x v="9"/>
    <x v="0"/>
    <n v="8"/>
    <x v="25"/>
    <x v="1"/>
    <n v="31808"/>
  </r>
  <r>
    <n v="158893"/>
    <x v="9"/>
    <x v="0"/>
    <n v="8"/>
    <x v="26"/>
    <x v="0"/>
    <n v="32452"/>
  </r>
  <r>
    <n v="158894"/>
    <x v="9"/>
    <x v="0"/>
    <n v="8"/>
    <x v="26"/>
    <x v="1"/>
    <n v="31551"/>
  </r>
  <r>
    <n v="158895"/>
    <x v="9"/>
    <x v="0"/>
    <n v="8"/>
    <x v="27"/>
    <x v="0"/>
    <n v="32237"/>
  </r>
  <r>
    <n v="158896"/>
    <x v="9"/>
    <x v="0"/>
    <n v="8"/>
    <x v="27"/>
    <x v="1"/>
    <n v="31367"/>
  </r>
  <r>
    <n v="158897"/>
    <x v="9"/>
    <x v="0"/>
    <n v="8"/>
    <x v="28"/>
    <x v="0"/>
    <n v="32064"/>
  </r>
  <r>
    <n v="158898"/>
    <x v="9"/>
    <x v="0"/>
    <n v="8"/>
    <x v="28"/>
    <x v="1"/>
    <n v="31242"/>
  </r>
  <r>
    <n v="158899"/>
    <x v="9"/>
    <x v="0"/>
    <n v="8"/>
    <x v="29"/>
    <x v="0"/>
    <n v="31898"/>
  </r>
  <r>
    <n v="158900"/>
    <x v="9"/>
    <x v="0"/>
    <n v="8"/>
    <x v="29"/>
    <x v="1"/>
    <n v="31124"/>
  </r>
  <r>
    <n v="158901"/>
    <x v="9"/>
    <x v="0"/>
    <n v="8"/>
    <x v="30"/>
    <x v="0"/>
    <n v="31654"/>
  </r>
  <r>
    <n v="158902"/>
    <x v="9"/>
    <x v="0"/>
    <n v="8"/>
    <x v="30"/>
    <x v="1"/>
    <n v="30936"/>
  </r>
  <r>
    <n v="158903"/>
    <x v="9"/>
    <x v="0"/>
    <n v="8"/>
    <x v="31"/>
    <x v="0"/>
    <n v="31298"/>
  </r>
  <r>
    <n v="158904"/>
    <x v="9"/>
    <x v="0"/>
    <n v="8"/>
    <x v="31"/>
    <x v="1"/>
    <n v="30665"/>
  </r>
  <r>
    <n v="158905"/>
    <x v="9"/>
    <x v="0"/>
    <n v="8"/>
    <x v="32"/>
    <x v="0"/>
    <n v="30827"/>
  </r>
  <r>
    <n v="158906"/>
    <x v="9"/>
    <x v="0"/>
    <n v="8"/>
    <x v="32"/>
    <x v="1"/>
    <n v="30342"/>
  </r>
  <r>
    <n v="158907"/>
    <x v="9"/>
    <x v="0"/>
    <n v="8"/>
    <x v="33"/>
    <x v="0"/>
    <n v="30217"/>
  </r>
  <r>
    <n v="158908"/>
    <x v="9"/>
    <x v="0"/>
    <n v="8"/>
    <x v="33"/>
    <x v="1"/>
    <n v="29950"/>
  </r>
  <r>
    <n v="158909"/>
    <x v="9"/>
    <x v="0"/>
    <n v="8"/>
    <x v="34"/>
    <x v="0"/>
    <n v="29526"/>
  </r>
  <r>
    <n v="158910"/>
    <x v="9"/>
    <x v="0"/>
    <n v="8"/>
    <x v="34"/>
    <x v="1"/>
    <n v="29516"/>
  </r>
  <r>
    <n v="158911"/>
    <x v="9"/>
    <x v="0"/>
    <n v="8"/>
    <x v="35"/>
    <x v="0"/>
    <n v="28849"/>
  </r>
  <r>
    <n v="158912"/>
    <x v="9"/>
    <x v="0"/>
    <n v="8"/>
    <x v="35"/>
    <x v="1"/>
    <n v="29111"/>
  </r>
  <r>
    <n v="158913"/>
    <x v="9"/>
    <x v="0"/>
    <n v="8"/>
    <x v="36"/>
    <x v="0"/>
    <n v="28179"/>
  </r>
  <r>
    <n v="158914"/>
    <x v="9"/>
    <x v="0"/>
    <n v="8"/>
    <x v="36"/>
    <x v="1"/>
    <n v="28720"/>
  </r>
  <r>
    <n v="158915"/>
    <x v="9"/>
    <x v="0"/>
    <n v="8"/>
    <x v="37"/>
    <x v="0"/>
    <n v="27497"/>
  </r>
  <r>
    <n v="158916"/>
    <x v="9"/>
    <x v="0"/>
    <n v="8"/>
    <x v="37"/>
    <x v="1"/>
    <n v="28304"/>
  </r>
  <r>
    <n v="158917"/>
    <x v="9"/>
    <x v="0"/>
    <n v="8"/>
    <x v="38"/>
    <x v="0"/>
    <n v="26832"/>
  </r>
  <r>
    <n v="158918"/>
    <x v="9"/>
    <x v="0"/>
    <n v="8"/>
    <x v="38"/>
    <x v="1"/>
    <n v="27882"/>
  </r>
  <r>
    <n v="158919"/>
    <x v="9"/>
    <x v="0"/>
    <n v="8"/>
    <x v="39"/>
    <x v="0"/>
    <n v="26191"/>
  </r>
  <r>
    <n v="158920"/>
    <x v="9"/>
    <x v="0"/>
    <n v="8"/>
    <x v="39"/>
    <x v="1"/>
    <n v="27468"/>
  </r>
  <r>
    <n v="158921"/>
    <x v="9"/>
    <x v="0"/>
    <n v="8"/>
    <x v="40"/>
    <x v="0"/>
    <n v="25561"/>
  </r>
  <r>
    <n v="158922"/>
    <x v="9"/>
    <x v="0"/>
    <n v="8"/>
    <x v="40"/>
    <x v="1"/>
    <n v="27063"/>
  </r>
  <r>
    <n v="158923"/>
    <x v="9"/>
    <x v="0"/>
    <n v="8"/>
    <x v="41"/>
    <x v="0"/>
    <n v="24955"/>
  </r>
  <r>
    <n v="158924"/>
    <x v="9"/>
    <x v="0"/>
    <n v="8"/>
    <x v="41"/>
    <x v="1"/>
    <n v="26677"/>
  </r>
  <r>
    <n v="158925"/>
    <x v="9"/>
    <x v="0"/>
    <n v="8"/>
    <x v="42"/>
    <x v="0"/>
    <n v="24403"/>
  </r>
  <r>
    <n v="158926"/>
    <x v="9"/>
    <x v="0"/>
    <n v="8"/>
    <x v="42"/>
    <x v="1"/>
    <n v="26318"/>
  </r>
  <r>
    <n v="158927"/>
    <x v="9"/>
    <x v="0"/>
    <n v="8"/>
    <x v="43"/>
    <x v="0"/>
    <n v="23929"/>
  </r>
  <r>
    <n v="158928"/>
    <x v="9"/>
    <x v="0"/>
    <n v="8"/>
    <x v="43"/>
    <x v="1"/>
    <n v="25987"/>
  </r>
  <r>
    <n v="158929"/>
    <x v="9"/>
    <x v="0"/>
    <n v="8"/>
    <x v="44"/>
    <x v="0"/>
    <n v="23558"/>
  </r>
  <r>
    <n v="158930"/>
    <x v="9"/>
    <x v="0"/>
    <n v="8"/>
    <x v="44"/>
    <x v="1"/>
    <n v="25698"/>
  </r>
  <r>
    <n v="158931"/>
    <x v="9"/>
    <x v="0"/>
    <n v="8"/>
    <x v="45"/>
    <x v="0"/>
    <n v="23295"/>
  </r>
  <r>
    <n v="158932"/>
    <x v="9"/>
    <x v="0"/>
    <n v="8"/>
    <x v="45"/>
    <x v="1"/>
    <n v="25458"/>
  </r>
  <r>
    <n v="158933"/>
    <x v="9"/>
    <x v="0"/>
    <n v="8"/>
    <x v="46"/>
    <x v="0"/>
    <n v="23130"/>
  </r>
  <r>
    <n v="158934"/>
    <x v="9"/>
    <x v="0"/>
    <n v="8"/>
    <x v="46"/>
    <x v="1"/>
    <n v="25264"/>
  </r>
  <r>
    <n v="158935"/>
    <x v="9"/>
    <x v="0"/>
    <n v="8"/>
    <x v="47"/>
    <x v="0"/>
    <n v="23051"/>
  </r>
  <r>
    <n v="158936"/>
    <x v="9"/>
    <x v="0"/>
    <n v="8"/>
    <x v="47"/>
    <x v="1"/>
    <n v="25105"/>
  </r>
  <r>
    <n v="158937"/>
    <x v="9"/>
    <x v="0"/>
    <n v="8"/>
    <x v="48"/>
    <x v="0"/>
    <n v="23035"/>
  </r>
  <r>
    <n v="158938"/>
    <x v="9"/>
    <x v="0"/>
    <n v="8"/>
    <x v="48"/>
    <x v="1"/>
    <n v="24975"/>
  </r>
  <r>
    <n v="158939"/>
    <x v="9"/>
    <x v="0"/>
    <n v="8"/>
    <x v="49"/>
    <x v="0"/>
    <n v="22985"/>
  </r>
  <r>
    <n v="158940"/>
    <x v="9"/>
    <x v="0"/>
    <n v="8"/>
    <x v="49"/>
    <x v="1"/>
    <n v="24782"/>
  </r>
  <r>
    <n v="158941"/>
    <x v="9"/>
    <x v="0"/>
    <n v="8"/>
    <x v="50"/>
    <x v="0"/>
    <n v="22836"/>
  </r>
  <r>
    <n v="158942"/>
    <x v="9"/>
    <x v="0"/>
    <n v="8"/>
    <x v="50"/>
    <x v="1"/>
    <n v="24482"/>
  </r>
  <r>
    <n v="158943"/>
    <x v="9"/>
    <x v="0"/>
    <n v="8"/>
    <x v="51"/>
    <x v="0"/>
    <n v="22582"/>
  </r>
  <r>
    <n v="158944"/>
    <x v="9"/>
    <x v="0"/>
    <n v="8"/>
    <x v="51"/>
    <x v="1"/>
    <n v="24106"/>
  </r>
  <r>
    <n v="158945"/>
    <x v="9"/>
    <x v="0"/>
    <n v="8"/>
    <x v="52"/>
    <x v="0"/>
    <n v="22208"/>
  </r>
  <r>
    <n v="158946"/>
    <x v="9"/>
    <x v="0"/>
    <n v="8"/>
    <x v="52"/>
    <x v="1"/>
    <n v="23632"/>
  </r>
  <r>
    <n v="158947"/>
    <x v="9"/>
    <x v="0"/>
    <n v="8"/>
    <x v="53"/>
    <x v="0"/>
    <n v="21724"/>
  </r>
  <r>
    <n v="158948"/>
    <x v="9"/>
    <x v="0"/>
    <n v="8"/>
    <x v="53"/>
    <x v="1"/>
    <n v="23078"/>
  </r>
  <r>
    <n v="158949"/>
    <x v="9"/>
    <x v="0"/>
    <n v="8"/>
    <x v="54"/>
    <x v="0"/>
    <n v="21160"/>
  </r>
  <r>
    <n v="158950"/>
    <x v="9"/>
    <x v="0"/>
    <n v="8"/>
    <x v="54"/>
    <x v="1"/>
    <n v="22471"/>
  </r>
  <r>
    <n v="158951"/>
    <x v="9"/>
    <x v="0"/>
    <n v="8"/>
    <x v="55"/>
    <x v="0"/>
    <n v="20544"/>
  </r>
  <r>
    <n v="158952"/>
    <x v="9"/>
    <x v="0"/>
    <n v="8"/>
    <x v="55"/>
    <x v="1"/>
    <n v="21819"/>
  </r>
  <r>
    <n v="158953"/>
    <x v="9"/>
    <x v="0"/>
    <n v="8"/>
    <x v="56"/>
    <x v="0"/>
    <n v="19890"/>
  </r>
  <r>
    <n v="158954"/>
    <x v="9"/>
    <x v="0"/>
    <n v="8"/>
    <x v="56"/>
    <x v="1"/>
    <n v="21142"/>
  </r>
  <r>
    <n v="158955"/>
    <x v="9"/>
    <x v="0"/>
    <n v="8"/>
    <x v="57"/>
    <x v="0"/>
    <n v="19211"/>
  </r>
  <r>
    <n v="158956"/>
    <x v="9"/>
    <x v="0"/>
    <n v="8"/>
    <x v="57"/>
    <x v="1"/>
    <n v="20455"/>
  </r>
  <r>
    <n v="158957"/>
    <x v="9"/>
    <x v="0"/>
    <n v="8"/>
    <x v="58"/>
    <x v="0"/>
    <n v="18523"/>
  </r>
  <r>
    <n v="158958"/>
    <x v="9"/>
    <x v="0"/>
    <n v="8"/>
    <x v="58"/>
    <x v="1"/>
    <n v="19765"/>
  </r>
  <r>
    <n v="158959"/>
    <x v="9"/>
    <x v="0"/>
    <n v="8"/>
    <x v="59"/>
    <x v="0"/>
    <n v="17826"/>
  </r>
  <r>
    <n v="158960"/>
    <x v="9"/>
    <x v="0"/>
    <n v="8"/>
    <x v="59"/>
    <x v="1"/>
    <n v="19067"/>
  </r>
  <r>
    <n v="158961"/>
    <x v="9"/>
    <x v="0"/>
    <n v="8"/>
    <x v="60"/>
    <x v="0"/>
    <n v="17118"/>
  </r>
  <r>
    <n v="158962"/>
    <x v="9"/>
    <x v="0"/>
    <n v="8"/>
    <x v="60"/>
    <x v="1"/>
    <n v="18356"/>
  </r>
  <r>
    <n v="158963"/>
    <x v="9"/>
    <x v="0"/>
    <n v="8"/>
    <x v="61"/>
    <x v="0"/>
    <n v="16402"/>
  </r>
  <r>
    <n v="158964"/>
    <x v="9"/>
    <x v="0"/>
    <n v="8"/>
    <x v="61"/>
    <x v="1"/>
    <n v="17632"/>
  </r>
  <r>
    <n v="158965"/>
    <x v="9"/>
    <x v="0"/>
    <n v="8"/>
    <x v="62"/>
    <x v="0"/>
    <n v="15668"/>
  </r>
  <r>
    <n v="158966"/>
    <x v="9"/>
    <x v="0"/>
    <n v="8"/>
    <x v="62"/>
    <x v="1"/>
    <n v="16891"/>
  </r>
  <r>
    <n v="158967"/>
    <x v="9"/>
    <x v="0"/>
    <n v="8"/>
    <x v="63"/>
    <x v="0"/>
    <n v="14909"/>
  </r>
  <r>
    <n v="158968"/>
    <x v="9"/>
    <x v="0"/>
    <n v="8"/>
    <x v="63"/>
    <x v="1"/>
    <n v="16130"/>
  </r>
  <r>
    <n v="158969"/>
    <x v="9"/>
    <x v="0"/>
    <n v="8"/>
    <x v="64"/>
    <x v="0"/>
    <n v="14121"/>
  </r>
  <r>
    <n v="158970"/>
    <x v="9"/>
    <x v="0"/>
    <n v="8"/>
    <x v="64"/>
    <x v="1"/>
    <n v="15346"/>
  </r>
  <r>
    <n v="158971"/>
    <x v="9"/>
    <x v="0"/>
    <n v="8"/>
    <x v="65"/>
    <x v="0"/>
    <n v="13310"/>
  </r>
  <r>
    <n v="158972"/>
    <x v="9"/>
    <x v="0"/>
    <n v="8"/>
    <x v="65"/>
    <x v="1"/>
    <n v="14538"/>
  </r>
  <r>
    <n v="158973"/>
    <x v="9"/>
    <x v="0"/>
    <n v="8"/>
    <x v="66"/>
    <x v="0"/>
    <n v="12490"/>
  </r>
  <r>
    <n v="158974"/>
    <x v="9"/>
    <x v="0"/>
    <n v="8"/>
    <x v="66"/>
    <x v="1"/>
    <n v="13715"/>
  </r>
  <r>
    <n v="158975"/>
    <x v="9"/>
    <x v="0"/>
    <n v="8"/>
    <x v="67"/>
    <x v="0"/>
    <n v="11667"/>
  </r>
  <r>
    <n v="158976"/>
    <x v="9"/>
    <x v="0"/>
    <n v="8"/>
    <x v="67"/>
    <x v="1"/>
    <n v="12894"/>
  </r>
  <r>
    <n v="158977"/>
    <x v="9"/>
    <x v="0"/>
    <n v="8"/>
    <x v="68"/>
    <x v="0"/>
    <n v="10857"/>
  </r>
  <r>
    <n v="158978"/>
    <x v="9"/>
    <x v="0"/>
    <n v="8"/>
    <x v="68"/>
    <x v="1"/>
    <n v="12090"/>
  </r>
  <r>
    <n v="158979"/>
    <x v="9"/>
    <x v="0"/>
    <n v="8"/>
    <x v="69"/>
    <x v="0"/>
    <n v="10072"/>
  </r>
  <r>
    <n v="158980"/>
    <x v="9"/>
    <x v="0"/>
    <n v="8"/>
    <x v="69"/>
    <x v="1"/>
    <n v="11311"/>
  </r>
  <r>
    <n v="158981"/>
    <x v="9"/>
    <x v="0"/>
    <n v="8"/>
    <x v="70"/>
    <x v="0"/>
    <n v="9307"/>
  </r>
  <r>
    <n v="158982"/>
    <x v="9"/>
    <x v="0"/>
    <n v="8"/>
    <x v="70"/>
    <x v="1"/>
    <n v="10557"/>
  </r>
  <r>
    <n v="158983"/>
    <x v="9"/>
    <x v="0"/>
    <n v="8"/>
    <x v="71"/>
    <x v="0"/>
    <n v="8575"/>
  </r>
  <r>
    <n v="158984"/>
    <x v="9"/>
    <x v="0"/>
    <n v="8"/>
    <x v="71"/>
    <x v="1"/>
    <n v="9825"/>
  </r>
  <r>
    <n v="158985"/>
    <x v="9"/>
    <x v="0"/>
    <n v="8"/>
    <x v="72"/>
    <x v="0"/>
    <n v="7881"/>
  </r>
  <r>
    <n v="158986"/>
    <x v="9"/>
    <x v="0"/>
    <n v="8"/>
    <x v="72"/>
    <x v="1"/>
    <n v="9117"/>
  </r>
  <r>
    <n v="158987"/>
    <x v="9"/>
    <x v="0"/>
    <n v="8"/>
    <x v="73"/>
    <x v="0"/>
    <n v="7209"/>
  </r>
  <r>
    <n v="158988"/>
    <x v="9"/>
    <x v="0"/>
    <n v="8"/>
    <x v="73"/>
    <x v="1"/>
    <n v="8433"/>
  </r>
  <r>
    <n v="158989"/>
    <x v="9"/>
    <x v="0"/>
    <n v="8"/>
    <x v="74"/>
    <x v="0"/>
    <n v="6620"/>
  </r>
  <r>
    <n v="158990"/>
    <x v="9"/>
    <x v="0"/>
    <n v="8"/>
    <x v="74"/>
    <x v="1"/>
    <n v="7837"/>
  </r>
  <r>
    <n v="158991"/>
    <x v="9"/>
    <x v="0"/>
    <n v="8"/>
    <x v="75"/>
    <x v="0"/>
    <n v="6086"/>
  </r>
  <r>
    <n v="158992"/>
    <x v="9"/>
    <x v="0"/>
    <n v="8"/>
    <x v="75"/>
    <x v="1"/>
    <n v="7292"/>
  </r>
  <r>
    <n v="158993"/>
    <x v="9"/>
    <x v="0"/>
    <n v="8"/>
    <x v="76"/>
    <x v="0"/>
    <n v="5556"/>
  </r>
  <r>
    <n v="158994"/>
    <x v="9"/>
    <x v="0"/>
    <n v="8"/>
    <x v="76"/>
    <x v="1"/>
    <n v="6738"/>
  </r>
  <r>
    <n v="158995"/>
    <x v="9"/>
    <x v="0"/>
    <n v="8"/>
    <x v="77"/>
    <x v="0"/>
    <n v="5058"/>
  </r>
  <r>
    <n v="158996"/>
    <x v="9"/>
    <x v="0"/>
    <n v="8"/>
    <x v="77"/>
    <x v="1"/>
    <n v="6210"/>
  </r>
  <r>
    <n v="158997"/>
    <x v="9"/>
    <x v="0"/>
    <n v="8"/>
    <x v="78"/>
    <x v="0"/>
    <n v="4592"/>
  </r>
  <r>
    <n v="158998"/>
    <x v="9"/>
    <x v="0"/>
    <n v="8"/>
    <x v="78"/>
    <x v="1"/>
    <n v="5711"/>
  </r>
  <r>
    <n v="158999"/>
    <x v="9"/>
    <x v="0"/>
    <n v="8"/>
    <x v="79"/>
    <x v="0"/>
    <n v="4157"/>
  </r>
  <r>
    <n v="159000"/>
    <x v="9"/>
    <x v="0"/>
    <n v="8"/>
    <x v="79"/>
    <x v="1"/>
    <n v="5235"/>
  </r>
  <r>
    <n v="159001"/>
    <x v="9"/>
    <x v="0"/>
    <n v="8"/>
    <x v="80"/>
    <x v="0"/>
    <n v="3749"/>
  </r>
  <r>
    <n v="159002"/>
    <x v="9"/>
    <x v="0"/>
    <n v="8"/>
    <x v="80"/>
    <x v="1"/>
    <n v="4779"/>
  </r>
  <r>
    <n v="159003"/>
    <x v="9"/>
    <x v="0"/>
    <n v="8"/>
    <x v="81"/>
    <x v="0"/>
    <n v="3366"/>
  </r>
  <r>
    <n v="159004"/>
    <x v="9"/>
    <x v="0"/>
    <n v="8"/>
    <x v="81"/>
    <x v="1"/>
    <n v="4343"/>
  </r>
  <r>
    <n v="159005"/>
    <x v="9"/>
    <x v="0"/>
    <n v="8"/>
    <x v="82"/>
    <x v="0"/>
    <n v="3013"/>
  </r>
  <r>
    <n v="159006"/>
    <x v="9"/>
    <x v="0"/>
    <n v="8"/>
    <x v="82"/>
    <x v="1"/>
    <n v="3935"/>
  </r>
  <r>
    <n v="159007"/>
    <x v="9"/>
    <x v="0"/>
    <n v="8"/>
    <x v="83"/>
    <x v="0"/>
    <n v="2682"/>
  </r>
  <r>
    <n v="159008"/>
    <x v="9"/>
    <x v="0"/>
    <n v="8"/>
    <x v="83"/>
    <x v="1"/>
    <n v="3540"/>
  </r>
  <r>
    <n v="159009"/>
    <x v="9"/>
    <x v="0"/>
    <n v="8"/>
    <x v="84"/>
    <x v="0"/>
    <n v="2366"/>
  </r>
  <r>
    <n v="159010"/>
    <x v="9"/>
    <x v="0"/>
    <n v="8"/>
    <x v="84"/>
    <x v="1"/>
    <n v="3151"/>
  </r>
  <r>
    <n v="159011"/>
    <x v="9"/>
    <x v="0"/>
    <n v="8"/>
    <x v="85"/>
    <x v="0"/>
    <n v="2070"/>
  </r>
  <r>
    <n v="159012"/>
    <x v="9"/>
    <x v="0"/>
    <n v="8"/>
    <x v="85"/>
    <x v="1"/>
    <n v="2778"/>
  </r>
  <r>
    <n v="159013"/>
    <x v="9"/>
    <x v="0"/>
    <n v="8"/>
    <x v="86"/>
    <x v="0"/>
    <n v="1799"/>
  </r>
  <r>
    <n v="159014"/>
    <x v="9"/>
    <x v="0"/>
    <n v="8"/>
    <x v="86"/>
    <x v="1"/>
    <n v="2427"/>
  </r>
  <r>
    <n v="159015"/>
    <x v="9"/>
    <x v="0"/>
    <n v="8"/>
    <x v="87"/>
    <x v="0"/>
    <n v="1552"/>
  </r>
  <r>
    <n v="159016"/>
    <x v="9"/>
    <x v="0"/>
    <n v="8"/>
    <x v="87"/>
    <x v="1"/>
    <n v="2103"/>
  </r>
  <r>
    <n v="159017"/>
    <x v="9"/>
    <x v="0"/>
    <n v="8"/>
    <x v="88"/>
    <x v="0"/>
    <n v="1326"/>
  </r>
  <r>
    <n v="159018"/>
    <x v="9"/>
    <x v="0"/>
    <n v="8"/>
    <x v="88"/>
    <x v="1"/>
    <n v="1801"/>
  </r>
  <r>
    <n v="159019"/>
    <x v="9"/>
    <x v="0"/>
    <n v="8"/>
    <x v="89"/>
    <x v="0"/>
    <n v="1121"/>
  </r>
  <r>
    <n v="159020"/>
    <x v="9"/>
    <x v="0"/>
    <n v="8"/>
    <x v="89"/>
    <x v="1"/>
    <n v="1525"/>
  </r>
  <r>
    <n v="159021"/>
    <x v="9"/>
    <x v="0"/>
    <n v="8"/>
    <x v="90"/>
    <x v="0"/>
    <n v="933"/>
  </r>
  <r>
    <n v="159022"/>
    <x v="9"/>
    <x v="0"/>
    <n v="8"/>
    <x v="90"/>
    <x v="1"/>
    <n v="1276"/>
  </r>
  <r>
    <n v="159023"/>
    <x v="9"/>
    <x v="0"/>
    <n v="8"/>
    <x v="91"/>
    <x v="0"/>
    <n v="767"/>
  </r>
  <r>
    <n v="159024"/>
    <x v="9"/>
    <x v="0"/>
    <n v="8"/>
    <x v="91"/>
    <x v="1"/>
    <n v="1053"/>
  </r>
  <r>
    <n v="159025"/>
    <x v="9"/>
    <x v="0"/>
    <n v="8"/>
    <x v="92"/>
    <x v="0"/>
    <n v="621"/>
  </r>
  <r>
    <n v="159026"/>
    <x v="9"/>
    <x v="0"/>
    <n v="8"/>
    <x v="92"/>
    <x v="1"/>
    <n v="856"/>
  </r>
  <r>
    <n v="159027"/>
    <x v="9"/>
    <x v="0"/>
    <n v="8"/>
    <x v="93"/>
    <x v="0"/>
    <n v="493"/>
  </r>
  <r>
    <n v="159028"/>
    <x v="9"/>
    <x v="0"/>
    <n v="8"/>
    <x v="93"/>
    <x v="1"/>
    <n v="684"/>
  </r>
  <r>
    <n v="159029"/>
    <x v="9"/>
    <x v="0"/>
    <n v="8"/>
    <x v="94"/>
    <x v="0"/>
    <n v="382"/>
  </r>
  <r>
    <n v="159030"/>
    <x v="9"/>
    <x v="0"/>
    <n v="8"/>
    <x v="94"/>
    <x v="1"/>
    <n v="535"/>
  </r>
  <r>
    <n v="159031"/>
    <x v="9"/>
    <x v="0"/>
    <n v="8"/>
    <x v="95"/>
    <x v="0"/>
    <n v="288"/>
  </r>
  <r>
    <n v="159032"/>
    <x v="9"/>
    <x v="0"/>
    <n v="8"/>
    <x v="95"/>
    <x v="1"/>
    <n v="409"/>
  </r>
  <r>
    <n v="159033"/>
    <x v="9"/>
    <x v="0"/>
    <n v="8"/>
    <x v="96"/>
    <x v="0"/>
    <n v="213"/>
  </r>
  <r>
    <n v="159034"/>
    <x v="9"/>
    <x v="0"/>
    <n v="8"/>
    <x v="96"/>
    <x v="1"/>
    <n v="306"/>
  </r>
  <r>
    <n v="159035"/>
    <x v="9"/>
    <x v="0"/>
    <n v="8"/>
    <x v="97"/>
    <x v="0"/>
    <n v="153"/>
  </r>
  <r>
    <n v="159036"/>
    <x v="9"/>
    <x v="0"/>
    <n v="8"/>
    <x v="97"/>
    <x v="1"/>
    <n v="223"/>
  </r>
  <r>
    <n v="159037"/>
    <x v="9"/>
    <x v="0"/>
    <n v="8"/>
    <x v="98"/>
    <x v="0"/>
    <n v="108"/>
  </r>
  <r>
    <n v="159038"/>
    <x v="9"/>
    <x v="0"/>
    <n v="8"/>
    <x v="98"/>
    <x v="1"/>
    <n v="159"/>
  </r>
  <r>
    <n v="159039"/>
    <x v="9"/>
    <x v="0"/>
    <n v="8"/>
    <x v="99"/>
    <x v="0"/>
    <n v="74"/>
  </r>
  <r>
    <n v="159040"/>
    <x v="9"/>
    <x v="0"/>
    <n v="8"/>
    <x v="99"/>
    <x v="1"/>
    <n v="111"/>
  </r>
  <r>
    <n v="159041"/>
    <x v="9"/>
    <x v="0"/>
    <n v="8"/>
    <x v="100"/>
    <x v="0"/>
    <n v="49"/>
  </r>
  <r>
    <n v="159042"/>
    <x v="9"/>
    <x v="0"/>
    <n v="8"/>
    <x v="100"/>
    <x v="1"/>
    <n v="75"/>
  </r>
  <r>
    <n v="159043"/>
    <x v="9"/>
    <x v="0"/>
    <n v="8"/>
    <x v="101"/>
    <x v="0"/>
    <n v="31"/>
  </r>
  <r>
    <n v="159044"/>
    <x v="9"/>
    <x v="0"/>
    <n v="8"/>
    <x v="101"/>
    <x v="1"/>
    <n v="48"/>
  </r>
  <r>
    <n v="159045"/>
    <x v="9"/>
    <x v="0"/>
    <n v="8"/>
    <x v="102"/>
    <x v="0"/>
    <n v="20"/>
  </r>
  <r>
    <n v="159046"/>
    <x v="9"/>
    <x v="0"/>
    <n v="8"/>
    <x v="102"/>
    <x v="1"/>
    <n v="30"/>
  </r>
  <r>
    <n v="159047"/>
    <x v="9"/>
    <x v="0"/>
    <n v="8"/>
    <x v="103"/>
    <x v="0"/>
    <n v="12"/>
  </r>
  <r>
    <n v="159048"/>
    <x v="9"/>
    <x v="0"/>
    <n v="8"/>
    <x v="103"/>
    <x v="1"/>
    <n v="18"/>
  </r>
  <r>
    <n v="159049"/>
    <x v="9"/>
    <x v="0"/>
    <n v="8"/>
    <x v="104"/>
    <x v="0"/>
    <n v="7"/>
  </r>
  <r>
    <n v="159050"/>
    <x v="9"/>
    <x v="0"/>
    <n v="8"/>
    <x v="104"/>
    <x v="1"/>
    <n v="10"/>
  </r>
  <r>
    <n v="159051"/>
    <x v="9"/>
    <x v="0"/>
    <n v="8"/>
    <x v="105"/>
    <x v="0"/>
    <n v="3"/>
  </r>
  <r>
    <n v="159052"/>
    <x v="9"/>
    <x v="0"/>
    <n v="8"/>
    <x v="105"/>
    <x v="1"/>
    <n v="6"/>
  </r>
  <r>
    <n v="159053"/>
    <x v="9"/>
    <x v="0"/>
    <n v="8"/>
    <x v="106"/>
    <x v="0"/>
    <n v="2"/>
  </r>
  <r>
    <n v="159054"/>
    <x v="9"/>
    <x v="0"/>
    <n v="8"/>
    <x v="106"/>
    <x v="1"/>
    <n v="3"/>
  </r>
  <r>
    <n v="159055"/>
    <x v="9"/>
    <x v="0"/>
    <n v="8"/>
    <x v="107"/>
    <x v="0"/>
    <n v="1"/>
  </r>
  <r>
    <n v="159056"/>
    <x v="9"/>
    <x v="0"/>
    <n v="8"/>
    <x v="107"/>
    <x v="1"/>
    <n v="2"/>
  </r>
  <r>
    <n v="159057"/>
    <x v="9"/>
    <x v="0"/>
    <n v="8"/>
    <x v="108"/>
    <x v="0"/>
    <n v="0"/>
  </r>
  <r>
    <n v="159058"/>
    <x v="9"/>
    <x v="0"/>
    <n v="8"/>
    <x v="108"/>
    <x v="1"/>
    <n v="1"/>
  </r>
  <r>
    <n v="159059"/>
    <x v="9"/>
    <x v="0"/>
    <n v="8"/>
    <x v="109"/>
    <x v="0"/>
    <n v="0"/>
  </r>
  <r>
    <n v="159060"/>
    <x v="9"/>
    <x v="0"/>
    <n v="8"/>
    <x v="109"/>
    <x v="1"/>
    <n v="0"/>
  </r>
  <r>
    <n v="159061"/>
    <x v="10"/>
    <x v="0"/>
    <n v="8"/>
    <x v="0"/>
    <x v="0"/>
    <n v="30606"/>
  </r>
  <r>
    <n v="159062"/>
    <x v="10"/>
    <x v="0"/>
    <n v="8"/>
    <x v="0"/>
    <x v="1"/>
    <n v="29499"/>
  </r>
  <r>
    <n v="159063"/>
    <x v="10"/>
    <x v="0"/>
    <n v="8"/>
    <x v="1"/>
    <x v="0"/>
    <n v="30806"/>
  </r>
  <r>
    <n v="159064"/>
    <x v="10"/>
    <x v="0"/>
    <n v="8"/>
    <x v="1"/>
    <x v="1"/>
    <n v="29714"/>
  </r>
  <r>
    <n v="159065"/>
    <x v="10"/>
    <x v="0"/>
    <n v="8"/>
    <x v="2"/>
    <x v="0"/>
    <n v="31037"/>
  </r>
  <r>
    <n v="159066"/>
    <x v="10"/>
    <x v="0"/>
    <n v="8"/>
    <x v="2"/>
    <x v="1"/>
    <n v="29945"/>
  </r>
  <r>
    <n v="159067"/>
    <x v="10"/>
    <x v="0"/>
    <n v="8"/>
    <x v="3"/>
    <x v="0"/>
    <n v="31267"/>
  </r>
  <r>
    <n v="159068"/>
    <x v="10"/>
    <x v="0"/>
    <n v="8"/>
    <x v="3"/>
    <x v="1"/>
    <n v="30165"/>
  </r>
  <r>
    <n v="159069"/>
    <x v="10"/>
    <x v="0"/>
    <n v="8"/>
    <x v="4"/>
    <x v="0"/>
    <n v="31494"/>
  </r>
  <r>
    <n v="159070"/>
    <x v="10"/>
    <x v="0"/>
    <n v="8"/>
    <x v="4"/>
    <x v="1"/>
    <n v="30374"/>
  </r>
  <r>
    <n v="159071"/>
    <x v="10"/>
    <x v="0"/>
    <n v="8"/>
    <x v="5"/>
    <x v="0"/>
    <n v="31711"/>
  </r>
  <r>
    <n v="159072"/>
    <x v="10"/>
    <x v="0"/>
    <n v="8"/>
    <x v="5"/>
    <x v="1"/>
    <n v="30577"/>
  </r>
  <r>
    <n v="159073"/>
    <x v="10"/>
    <x v="0"/>
    <n v="8"/>
    <x v="6"/>
    <x v="0"/>
    <n v="31920"/>
  </r>
  <r>
    <n v="159074"/>
    <x v="10"/>
    <x v="0"/>
    <n v="8"/>
    <x v="6"/>
    <x v="1"/>
    <n v="30784"/>
  </r>
  <r>
    <n v="159075"/>
    <x v="10"/>
    <x v="0"/>
    <n v="8"/>
    <x v="7"/>
    <x v="0"/>
    <n v="32129"/>
  </r>
  <r>
    <n v="159076"/>
    <x v="10"/>
    <x v="0"/>
    <n v="8"/>
    <x v="7"/>
    <x v="1"/>
    <n v="31003"/>
  </r>
  <r>
    <n v="159077"/>
    <x v="10"/>
    <x v="0"/>
    <n v="8"/>
    <x v="8"/>
    <x v="0"/>
    <n v="32348"/>
  </r>
  <r>
    <n v="159078"/>
    <x v="10"/>
    <x v="0"/>
    <n v="8"/>
    <x v="8"/>
    <x v="1"/>
    <n v="31235"/>
  </r>
  <r>
    <n v="159079"/>
    <x v="10"/>
    <x v="0"/>
    <n v="8"/>
    <x v="9"/>
    <x v="0"/>
    <n v="32290"/>
  </r>
  <r>
    <n v="159080"/>
    <x v="10"/>
    <x v="0"/>
    <n v="8"/>
    <x v="9"/>
    <x v="1"/>
    <n v="31490"/>
  </r>
  <r>
    <n v="159081"/>
    <x v="10"/>
    <x v="0"/>
    <n v="8"/>
    <x v="10"/>
    <x v="0"/>
    <n v="32325"/>
  </r>
  <r>
    <n v="159082"/>
    <x v="10"/>
    <x v="0"/>
    <n v="8"/>
    <x v="10"/>
    <x v="1"/>
    <n v="31852"/>
  </r>
  <r>
    <n v="159083"/>
    <x v="10"/>
    <x v="0"/>
    <n v="8"/>
    <x v="11"/>
    <x v="0"/>
    <n v="32617"/>
  </r>
  <r>
    <n v="159084"/>
    <x v="10"/>
    <x v="0"/>
    <n v="8"/>
    <x v="11"/>
    <x v="1"/>
    <n v="32156"/>
  </r>
  <r>
    <n v="159085"/>
    <x v="10"/>
    <x v="0"/>
    <n v="8"/>
    <x v="12"/>
    <x v="0"/>
    <n v="32876"/>
  </r>
  <r>
    <n v="159086"/>
    <x v="10"/>
    <x v="0"/>
    <n v="8"/>
    <x v="12"/>
    <x v="1"/>
    <n v="32365"/>
  </r>
  <r>
    <n v="159087"/>
    <x v="10"/>
    <x v="0"/>
    <n v="8"/>
    <x v="13"/>
    <x v="0"/>
    <n v="33107"/>
  </r>
  <r>
    <n v="159088"/>
    <x v="10"/>
    <x v="0"/>
    <n v="8"/>
    <x v="13"/>
    <x v="1"/>
    <n v="32516"/>
  </r>
  <r>
    <n v="159089"/>
    <x v="10"/>
    <x v="0"/>
    <n v="8"/>
    <x v="14"/>
    <x v="0"/>
    <n v="33301"/>
  </r>
  <r>
    <n v="159090"/>
    <x v="10"/>
    <x v="0"/>
    <n v="8"/>
    <x v="14"/>
    <x v="1"/>
    <n v="32641"/>
  </r>
  <r>
    <n v="159091"/>
    <x v="10"/>
    <x v="0"/>
    <n v="8"/>
    <x v="15"/>
    <x v="0"/>
    <n v="33507"/>
  </r>
  <r>
    <n v="159092"/>
    <x v="10"/>
    <x v="0"/>
    <n v="8"/>
    <x v="15"/>
    <x v="1"/>
    <n v="32768"/>
  </r>
  <r>
    <n v="159093"/>
    <x v="10"/>
    <x v="0"/>
    <n v="8"/>
    <x v="16"/>
    <x v="0"/>
    <n v="33711"/>
  </r>
  <r>
    <n v="159094"/>
    <x v="10"/>
    <x v="0"/>
    <n v="8"/>
    <x v="16"/>
    <x v="1"/>
    <n v="32893"/>
  </r>
  <r>
    <n v="159095"/>
    <x v="10"/>
    <x v="0"/>
    <n v="8"/>
    <x v="17"/>
    <x v="0"/>
    <n v="33859"/>
  </r>
  <r>
    <n v="159096"/>
    <x v="10"/>
    <x v="0"/>
    <n v="8"/>
    <x v="17"/>
    <x v="1"/>
    <n v="32981"/>
  </r>
  <r>
    <n v="159097"/>
    <x v="10"/>
    <x v="0"/>
    <n v="8"/>
    <x v="18"/>
    <x v="0"/>
    <n v="33970"/>
  </r>
  <r>
    <n v="159098"/>
    <x v="10"/>
    <x v="0"/>
    <n v="8"/>
    <x v="18"/>
    <x v="1"/>
    <n v="33017"/>
  </r>
  <r>
    <n v="159099"/>
    <x v="10"/>
    <x v="0"/>
    <n v="8"/>
    <x v="19"/>
    <x v="0"/>
    <n v="34058"/>
  </r>
  <r>
    <n v="159100"/>
    <x v="10"/>
    <x v="0"/>
    <n v="8"/>
    <x v="19"/>
    <x v="1"/>
    <n v="33036"/>
  </r>
  <r>
    <n v="159101"/>
    <x v="10"/>
    <x v="0"/>
    <n v="8"/>
    <x v="20"/>
    <x v="0"/>
    <n v="34074"/>
  </r>
  <r>
    <n v="159102"/>
    <x v="10"/>
    <x v="0"/>
    <n v="8"/>
    <x v="20"/>
    <x v="1"/>
    <n v="33015"/>
  </r>
  <r>
    <n v="159103"/>
    <x v="10"/>
    <x v="0"/>
    <n v="8"/>
    <x v="21"/>
    <x v="0"/>
    <n v="33949"/>
  </r>
  <r>
    <n v="159104"/>
    <x v="10"/>
    <x v="0"/>
    <n v="8"/>
    <x v="21"/>
    <x v="1"/>
    <n v="32882"/>
  </r>
  <r>
    <n v="159105"/>
    <x v="10"/>
    <x v="0"/>
    <n v="8"/>
    <x v="22"/>
    <x v="0"/>
    <n v="33703"/>
  </r>
  <r>
    <n v="159106"/>
    <x v="10"/>
    <x v="0"/>
    <n v="8"/>
    <x v="22"/>
    <x v="1"/>
    <n v="32669"/>
  </r>
  <r>
    <n v="159107"/>
    <x v="10"/>
    <x v="0"/>
    <n v="8"/>
    <x v="23"/>
    <x v="0"/>
    <n v="33428"/>
  </r>
  <r>
    <n v="159108"/>
    <x v="10"/>
    <x v="0"/>
    <n v="8"/>
    <x v="23"/>
    <x v="1"/>
    <n v="32459"/>
  </r>
  <r>
    <n v="159109"/>
    <x v="10"/>
    <x v="0"/>
    <n v="8"/>
    <x v="24"/>
    <x v="0"/>
    <n v="33139"/>
  </r>
  <r>
    <n v="159110"/>
    <x v="10"/>
    <x v="0"/>
    <n v="8"/>
    <x v="24"/>
    <x v="1"/>
    <n v="32242"/>
  </r>
  <r>
    <n v="159111"/>
    <x v="10"/>
    <x v="0"/>
    <n v="8"/>
    <x v="25"/>
    <x v="0"/>
    <n v="32820"/>
  </r>
  <r>
    <n v="159112"/>
    <x v="10"/>
    <x v="0"/>
    <n v="8"/>
    <x v="25"/>
    <x v="1"/>
    <n v="31980"/>
  </r>
  <r>
    <n v="159113"/>
    <x v="10"/>
    <x v="0"/>
    <n v="8"/>
    <x v="26"/>
    <x v="0"/>
    <n v="32526"/>
  </r>
  <r>
    <n v="159114"/>
    <x v="10"/>
    <x v="0"/>
    <n v="8"/>
    <x v="26"/>
    <x v="1"/>
    <n v="31692"/>
  </r>
  <r>
    <n v="159115"/>
    <x v="10"/>
    <x v="0"/>
    <n v="8"/>
    <x v="27"/>
    <x v="0"/>
    <n v="32282"/>
  </r>
  <r>
    <n v="159116"/>
    <x v="10"/>
    <x v="0"/>
    <n v="8"/>
    <x v="27"/>
    <x v="1"/>
    <n v="31440"/>
  </r>
  <r>
    <n v="159117"/>
    <x v="10"/>
    <x v="0"/>
    <n v="8"/>
    <x v="28"/>
    <x v="0"/>
    <n v="32076"/>
  </r>
  <r>
    <n v="159118"/>
    <x v="10"/>
    <x v="0"/>
    <n v="8"/>
    <x v="28"/>
    <x v="1"/>
    <n v="31259"/>
  </r>
  <r>
    <n v="159119"/>
    <x v="10"/>
    <x v="0"/>
    <n v="8"/>
    <x v="29"/>
    <x v="0"/>
    <n v="31910"/>
  </r>
  <r>
    <n v="159120"/>
    <x v="10"/>
    <x v="0"/>
    <n v="8"/>
    <x v="29"/>
    <x v="1"/>
    <n v="31138"/>
  </r>
  <r>
    <n v="159121"/>
    <x v="10"/>
    <x v="0"/>
    <n v="8"/>
    <x v="30"/>
    <x v="0"/>
    <n v="31742"/>
  </r>
  <r>
    <n v="159122"/>
    <x v="10"/>
    <x v="0"/>
    <n v="8"/>
    <x v="30"/>
    <x v="1"/>
    <n v="31023"/>
  </r>
  <r>
    <n v="159123"/>
    <x v="10"/>
    <x v="0"/>
    <n v="8"/>
    <x v="31"/>
    <x v="0"/>
    <n v="31498"/>
  </r>
  <r>
    <n v="159124"/>
    <x v="10"/>
    <x v="0"/>
    <n v="8"/>
    <x v="31"/>
    <x v="1"/>
    <n v="30839"/>
  </r>
  <r>
    <n v="159125"/>
    <x v="10"/>
    <x v="0"/>
    <n v="8"/>
    <x v="32"/>
    <x v="0"/>
    <n v="31148"/>
  </r>
  <r>
    <n v="159126"/>
    <x v="10"/>
    <x v="0"/>
    <n v="8"/>
    <x v="32"/>
    <x v="1"/>
    <n v="30571"/>
  </r>
  <r>
    <n v="159127"/>
    <x v="10"/>
    <x v="0"/>
    <n v="8"/>
    <x v="33"/>
    <x v="0"/>
    <n v="30684"/>
  </r>
  <r>
    <n v="159128"/>
    <x v="10"/>
    <x v="0"/>
    <n v="8"/>
    <x v="33"/>
    <x v="1"/>
    <n v="30249"/>
  </r>
  <r>
    <n v="159129"/>
    <x v="10"/>
    <x v="0"/>
    <n v="8"/>
    <x v="34"/>
    <x v="0"/>
    <n v="30079"/>
  </r>
  <r>
    <n v="159130"/>
    <x v="10"/>
    <x v="0"/>
    <n v="8"/>
    <x v="34"/>
    <x v="1"/>
    <n v="29860"/>
  </r>
  <r>
    <n v="159131"/>
    <x v="10"/>
    <x v="0"/>
    <n v="8"/>
    <x v="35"/>
    <x v="0"/>
    <n v="29394"/>
  </r>
  <r>
    <n v="159132"/>
    <x v="10"/>
    <x v="0"/>
    <n v="8"/>
    <x v="35"/>
    <x v="1"/>
    <n v="29429"/>
  </r>
  <r>
    <n v="159133"/>
    <x v="10"/>
    <x v="0"/>
    <n v="8"/>
    <x v="36"/>
    <x v="0"/>
    <n v="28720"/>
  </r>
  <r>
    <n v="159134"/>
    <x v="10"/>
    <x v="0"/>
    <n v="8"/>
    <x v="36"/>
    <x v="1"/>
    <n v="29027"/>
  </r>
  <r>
    <n v="159135"/>
    <x v="10"/>
    <x v="0"/>
    <n v="8"/>
    <x v="37"/>
    <x v="0"/>
    <n v="28053"/>
  </r>
  <r>
    <n v="159136"/>
    <x v="10"/>
    <x v="0"/>
    <n v="8"/>
    <x v="37"/>
    <x v="1"/>
    <n v="28635"/>
  </r>
  <r>
    <n v="159137"/>
    <x v="10"/>
    <x v="0"/>
    <n v="8"/>
    <x v="38"/>
    <x v="0"/>
    <n v="27373"/>
  </r>
  <r>
    <n v="159138"/>
    <x v="10"/>
    <x v="0"/>
    <n v="8"/>
    <x v="38"/>
    <x v="1"/>
    <n v="28220"/>
  </r>
  <r>
    <n v="159139"/>
    <x v="10"/>
    <x v="0"/>
    <n v="8"/>
    <x v="39"/>
    <x v="0"/>
    <n v="26709"/>
  </r>
  <r>
    <n v="159140"/>
    <x v="10"/>
    <x v="0"/>
    <n v="8"/>
    <x v="39"/>
    <x v="1"/>
    <n v="27796"/>
  </r>
  <r>
    <n v="159141"/>
    <x v="10"/>
    <x v="0"/>
    <n v="8"/>
    <x v="40"/>
    <x v="0"/>
    <n v="26068"/>
  </r>
  <r>
    <n v="159142"/>
    <x v="10"/>
    <x v="0"/>
    <n v="8"/>
    <x v="40"/>
    <x v="1"/>
    <n v="27382"/>
  </r>
  <r>
    <n v="159143"/>
    <x v="10"/>
    <x v="0"/>
    <n v="8"/>
    <x v="41"/>
    <x v="0"/>
    <n v="25436"/>
  </r>
  <r>
    <n v="159144"/>
    <x v="10"/>
    <x v="0"/>
    <n v="8"/>
    <x v="41"/>
    <x v="1"/>
    <n v="26975"/>
  </r>
  <r>
    <n v="159145"/>
    <x v="10"/>
    <x v="0"/>
    <n v="8"/>
    <x v="42"/>
    <x v="0"/>
    <n v="24829"/>
  </r>
  <r>
    <n v="159146"/>
    <x v="10"/>
    <x v="0"/>
    <n v="8"/>
    <x v="42"/>
    <x v="1"/>
    <n v="26588"/>
  </r>
  <r>
    <n v="159147"/>
    <x v="10"/>
    <x v="0"/>
    <n v="8"/>
    <x v="43"/>
    <x v="0"/>
    <n v="24274"/>
  </r>
  <r>
    <n v="159148"/>
    <x v="10"/>
    <x v="0"/>
    <n v="8"/>
    <x v="43"/>
    <x v="1"/>
    <n v="26226"/>
  </r>
  <r>
    <n v="159149"/>
    <x v="10"/>
    <x v="0"/>
    <n v="8"/>
    <x v="44"/>
    <x v="0"/>
    <n v="23796"/>
  </r>
  <r>
    <n v="159150"/>
    <x v="10"/>
    <x v="0"/>
    <n v="8"/>
    <x v="44"/>
    <x v="1"/>
    <n v="25892"/>
  </r>
  <r>
    <n v="159151"/>
    <x v="10"/>
    <x v="0"/>
    <n v="8"/>
    <x v="45"/>
    <x v="0"/>
    <n v="23424"/>
  </r>
  <r>
    <n v="159152"/>
    <x v="10"/>
    <x v="0"/>
    <n v="8"/>
    <x v="45"/>
    <x v="1"/>
    <n v="25599"/>
  </r>
  <r>
    <n v="159153"/>
    <x v="10"/>
    <x v="0"/>
    <n v="8"/>
    <x v="46"/>
    <x v="0"/>
    <n v="23157"/>
  </r>
  <r>
    <n v="159154"/>
    <x v="10"/>
    <x v="0"/>
    <n v="8"/>
    <x v="46"/>
    <x v="1"/>
    <n v="25356"/>
  </r>
  <r>
    <n v="159155"/>
    <x v="10"/>
    <x v="0"/>
    <n v="8"/>
    <x v="47"/>
    <x v="0"/>
    <n v="22985"/>
  </r>
  <r>
    <n v="159156"/>
    <x v="10"/>
    <x v="0"/>
    <n v="8"/>
    <x v="47"/>
    <x v="1"/>
    <n v="25157"/>
  </r>
  <r>
    <n v="159157"/>
    <x v="10"/>
    <x v="0"/>
    <n v="8"/>
    <x v="48"/>
    <x v="0"/>
    <n v="22898"/>
  </r>
  <r>
    <n v="159158"/>
    <x v="10"/>
    <x v="0"/>
    <n v="8"/>
    <x v="48"/>
    <x v="1"/>
    <n v="24992"/>
  </r>
  <r>
    <n v="159159"/>
    <x v="10"/>
    <x v="0"/>
    <n v="8"/>
    <x v="49"/>
    <x v="0"/>
    <n v="22872"/>
  </r>
  <r>
    <n v="159160"/>
    <x v="10"/>
    <x v="0"/>
    <n v="8"/>
    <x v="49"/>
    <x v="1"/>
    <n v="24857"/>
  </r>
  <r>
    <n v="159161"/>
    <x v="10"/>
    <x v="0"/>
    <n v="8"/>
    <x v="50"/>
    <x v="0"/>
    <n v="22816"/>
  </r>
  <r>
    <n v="159162"/>
    <x v="10"/>
    <x v="0"/>
    <n v="8"/>
    <x v="50"/>
    <x v="1"/>
    <n v="24668"/>
  </r>
  <r>
    <n v="159163"/>
    <x v="10"/>
    <x v="0"/>
    <n v="8"/>
    <x v="51"/>
    <x v="0"/>
    <n v="22659"/>
  </r>
  <r>
    <n v="159164"/>
    <x v="10"/>
    <x v="0"/>
    <n v="8"/>
    <x v="51"/>
    <x v="1"/>
    <n v="24372"/>
  </r>
  <r>
    <n v="159165"/>
    <x v="10"/>
    <x v="0"/>
    <n v="8"/>
    <x v="52"/>
    <x v="0"/>
    <n v="22395"/>
  </r>
  <r>
    <n v="159166"/>
    <x v="10"/>
    <x v="0"/>
    <n v="8"/>
    <x v="52"/>
    <x v="1"/>
    <n v="23989"/>
  </r>
  <r>
    <n v="159167"/>
    <x v="10"/>
    <x v="0"/>
    <n v="8"/>
    <x v="53"/>
    <x v="0"/>
    <n v="22011"/>
  </r>
  <r>
    <n v="159168"/>
    <x v="10"/>
    <x v="0"/>
    <n v="8"/>
    <x v="53"/>
    <x v="1"/>
    <n v="23508"/>
  </r>
  <r>
    <n v="159169"/>
    <x v="10"/>
    <x v="0"/>
    <n v="8"/>
    <x v="54"/>
    <x v="0"/>
    <n v="21518"/>
  </r>
  <r>
    <n v="159170"/>
    <x v="10"/>
    <x v="0"/>
    <n v="8"/>
    <x v="54"/>
    <x v="1"/>
    <n v="22948"/>
  </r>
  <r>
    <n v="159171"/>
    <x v="10"/>
    <x v="0"/>
    <n v="8"/>
    <x v="55"/>
    <x v="0"/>
    <n v="20950"/>
  </r>
  <r>
    <n v="159172"/>
    <x v="10"/>
    <x v="0"/>
    <n v="8"/>
    <x v="55"/>
    <x v="1"/>
    <n v="22337"/>
  </r>
  <r>
    <n v="159173"/>
    <x v="10"/>
    <x v="0"/>
    <n v="8"/>
    <x v="56"/>
    <x v="0"/>
    <n v="20330"/>
  </r>
  <r>
    <n v="159174"/>
    <x v="10"/>
    <x v="0"/>
    <n v="8"/>
    <x v="56"/>
    <x v="1"/>
    <n v="21683"/>
  </r>
  <r>
    <n v="159175"/>
    <x v="10"/>
    <x v="0"/>
    <n v="8"/>
    <x v="57"/>
    <x v="0"/>
    <n v="19668"/>
  </r>
  <r>
    <n v="159176"/>
    <x v="10"/>
    <x v="0"/>
    <n v="8"/>
    <x v="57"/>
    <x v="1"/>
    <n v="20999"/>
  </r>
  <r>
    <n v="159177"/>
    <x v="10"/>
    <x v="0"/>
    <n v="8"/>
    <x v="58"/>
    <x v="0"/>
    <n v="18980"/>
  </r>
  <r>
    <n v="159178"/>
    <x v="10"/>
    <x v="0"/>
    <n v="8"/>
    <x v="58"/>
    <x v="1"/>
    <n v="20304"/>
  </r>
  <r>
    <n v="159179"/>
    <x v="10"/>
    <x v="0"/>
    <n v="8"/>
    <x v="59"/>
    <x v="0"/>
    <n v="18283"/>
  </r>
  <r>
    <n v="159180"/>
    <x v="10"/>
    <x v="0"/>
    <n v="8"/>
    <x v="59"/>
    <x v="1"/>
    <n v="19606"/>
  </r>
  <r>
    <n v="159181"/>
    <x v="10"/>
    <x v="0"/>
    <n v="8"/>
    <x v="60"/>
    <x v="0"/>
    <n v="17580"/>
  </r>
  <r>
    <n v="159182"/>
    <x v="10"/>
    <x v="0"/>
    <n v="8"/>
    <x v="60"/>
    <x v="1"/>
    <n v="18895"/>
  </r>
  <r>
    <n v="159183"/>
    <x v="10"/>
    <x v="0"/>
    <n v="8"/>
    <x v="61"/>
    <x v="0"/>
    <n v="16866"/>
  </r>
  <r>
    <n v="159184"/>
    <x v="10"/>
    <x v="0"/>
    <n v="8"/>
    <x v="61"/>
    <x v="1"/>
    <n v="18171"/>
  </r>
  <r>
    <n v="159185"/>
    <x v="10"/>
    <x v="0"/>
    <n v="8"/>
    <x v="62"/>
    <x v="0"/>
    <n v="16141"/>
  </r>
  <r>
    <n v="159186"/>
    <x v="10"/>
    <x v="0"/>
    <n v="8"/>
    <x v="62"/>
    <x v="1"/>
    <n v="17440"/>
  </r>
  <r>
    <n v="159187"/>
    <x v="10"/>
    <x v="0"/>
    <n v="8"/>
    <x v="63"/>
    <x v="0"/>
    <n v="15398"/>
  </r>
  <r>
    <n v="159188"/>
    <x v="10"/>
    <x v="0"/>
    <n v="8"/>
    <x v="63"/>
    <x v="1"/>
    <n v="16690"/>
  </r>
  <r>
    <n v="159189"/>
    <x v="10"/>
    <x v="0"/>
    <n v="8"/>
    <x v="64"/>
    <x v="0"/>
    <n v="14632"/>
  </r>
  <r>
    <n v="159190"/>
    <x v="10"/>
    <x v="0"/>
    <n v="8"/>
    <x v="64"/>
    <x v="1"/>
    <n v="15922"/>
  </r>
  <r>
    <n v="159191"/>
    <x v="10"/>
    <x v="0"/>
    <n v="8"/>
    <x v="65"/>
    <x v="0"/>
    <n v="13837"/>
  </r>
  <r>
    <n v="159192"/>
    <x v="10"/>
    <x v="0"/>
    <n v="8"/>
    <x v="65"/>
    <x v="1"/>
    <n v="15133"/>
  </r>
  <r>
    <n v="159193"/>
    <x v="10"/>
    <x v="0"/>
    <n v="8"/>
    <x v="66"/>
    <x v="0"/>
    <n v="13020"/>
  </r>
  <r>
    <n v="159194"/>
    <x v="10"/>
    <x v="0"/>
    <n v="8"/>
    <x v="66"/>
    <x v="1"/>
    <n v="14321"/>
  </r>
  <r>
    <n v="159195"/>
    <x v="10"/>
    <x v="0"/>
    <n v="8"/>
    <x v="67"/>
    <x v="0"/>
    <n v="12196"/>
  </r>
  <r>
    <n v="159196"/>
    <x v="10"/>
    <x v="0"/>
    <n v="8"/>
    <x v="67"/>
    <x v="1"/>
    <n v="13491"/>
  </r>
  <r>
    <n v="159197"/>
    <x v="10"/>
    <x v="0"/>
    <n v="8"/>
    <x v="68"/>
    <x v="0"/>
    <n v="11370"/>
  </r>
  <r>
    <n v="159198"/>
    <x v="10"/>
    <x v="0"/>
    <n v="8"/>
    <x v="68"/>
    <x v="1"/>
    <n v="12665"/>
  </r>
  <r>
    <n v="159199"/>
    <x v="10"/>
    <x v="0"/>
    <n v="8"/>
    <x v="69"/>
    <x v="0"/>
    <n v="10557"/>
  </r>
  <r>
    <n v="159200"/>
    <x v="10"/>
    <x v="0"/>
    <n v="8"/>
    <x v="69"/>
    <x v="1"/>
    <n v="11856"/>
  </r>
  <r>
    <n v="159201"/>
    <x v="10"/>
    <x v="0"/>
    <n v="8"/>
    <x v="70"/>
    <x v="0"/>
    <n v="9772"/>
  </r>
  <r>
    <n v="159202"/>
    <x v="10"/>
    <x v="0"/>
    <n v="8"/>
    <x v="70"/>
    <x v="1"/>
    <n v="11070"/>
  </r>
  <r>
    <n v="159203"/>
    <x v="10"/>
    <x v="0"/>
    <n v="8"/>
    <x v="71"/>
    <x v="0"/>
    <n v="9007"/>
  </r>
  <r>
    <n v="159204"/>
    <x v="10"/>
    <x v="0"/>
    <n v="8"/>
    <x v="71"/>
    <x v="1"/>
    <n v="10310"/>
  </r>
  <r>
    <n v="159205"/>
    <x v="10"/>
    <x v="0"/>
    <n v="8"/>
    <x v="72"/>
    <x v="0"/>
    <n v="8277"/>
  </r>
  <r>
    <n v="159206"/>
    <x v="10"/>
    <x v="0"/>
    <n v="8"/>
    <x v="72"/>
    <x v="1"/>
    <n v="9574"/>
  </r>
  <r>
    <n v="159207"/>
    <x v="10"/>
    <x v="0"/>
    <n v="8"/>
    <x v="73"/>
    <x v="0"/>
    <n v="7585"/>
  </r>
  <r>
    <n v="159208"/>
    <x v="10"/>
    <x v="0"/>
    <n v="8"/>
    <x v="73"/>
    <x v="1"/>
    <n v="8864"/>
  </r>
  <r>
    <n v="159209"/>
    <x v="10"/>
    <x v="0"/>
    <n v="8"/>
    <x v="74"/>
    <x v="0"/>
    <n v="6917"/>
  </r>
  <r>
    <n v="159210"/>
    <x v="10"/>
    <x v="0"/>
    <n v="8"/>
    <x v="74"/>
    <x v="1"/>
    <n v="8178"/>
  </r>
  <r>
    <n v="159211"/>
    <x v="10"/>
    <x v="0"/>
    <n v="8"/>
    <x v="75"/>
    <x v="0"/>
    <n v="6327"/>
  </r>
  <r>
    <n v="159212"/>
    <x v="10"/>
    <x v="0"/>
    <n v="8"/>
    <x v="75"/>
    <x v="1"/>
    <n v="7579"/>
  </r>
  <r>
    <n v="159213"/>
    <x v="10"/>
    <x v="0"/>
    <n v="8"/>
    <x v="76"/>
    <x v="0"/>
    <n v="5793"/>
  </r>
  <r>
    <n v="159214"/>
    <x v="10"/>
    <x v="0"/>
    <n v="8"/>
    <x v="76"/>
    <x v="1"/>
    <n v="7030"/>
  </r>
  <r>
    <n v="159215"/>
    <x v="10"/>
    <x v="0"/>
    <n v="8"/>
    <x v="77"/>
    <x v="0"/>
    <n v="5267"/>
  </r>
  <r>
    <n v="159216"/>
    <x v="10"/>
    <x v="0"/>
    <n v="8"/>
    <x v="77"/>
    <x v="1"/>
    <n v="6474"/>
  </r>
  <r>
    <n v="159217"/>
    <x v="10"/>
    <x v="0"/>
    <n v="8"/>
    <x v="78"/>
    <x v="0"/>
    <n v="4775"/>
  </r>
  <r>
    <n v="159218"/>
    <x v="10"/>
    <x v="0"/>
    <n v="8"/>
    <x v="78"/>
    <x v="1"/>
    <n v="5945"/>
  </r>
  <r>
    <n v="159219"/>
    <x v="10"/>
    <x v="0"/>
    <n v="8"/>
    <x v="79"/>
    <x v="0"/>
    <n v="4315"/>
  </r>
  <r>
    <n v="159220"/>
    <x v="10"/>
    <x v="0"/>
    <n v="8"/>
    <x v="79"/>
    <x v="1"/>
    <n v="5445"/>
  </r>
  <r>
    <n v="159221"/>
    <x v="10"/>
    <x v="0"/>
    <n v="8"/>
    <x v="80"/>
    <x v="0"/>
    <n v="3891"/>
  </r>
  <r>
    <n v="159222"/>
    <x v="10"/>
    <x v="0"/>
    <n v="8"/>
    <x v="80"/>
    <x v="1"/>
    <n v="4972"/>
  </r>
  <r>
    <n v="159223"/>
    <x v="10"/>
    <x v="0"/>
    <n v="8"/>
    <x v="81"/>
    <x v="0"/>
    <n v="3494"/>
  </r>
  <r>
    <n v="159224"/>
    <x v="10"/>
    <x v="0"/>
    <n v="8"/>
    <x v="81"/>
    <x v="1"/>
    <n v="4519"/>
  </r>
  <r>
    <n v="159225"/>
    <x v="10"/>
    <x v="0"/>
    <n v="8"/>
    <x v="82"/>
    <x v="0"/>
    <n v="3119"/>
  </r>
  <r>
    <n v="159226"/>
    <x v="10"/>
    <x v="0"/>
    <n v="8"/>
    <x v="82"/>
    <x v="1"/>
    <n v="4085"/>
  </r>
  <r>
    <n v="159227"/>
    <x v="10"/>
    <x v="0"/>
    <n v="8"/>
    <x v="83"/>
    <x v="0"/>
    <n v="2775"/>
  </r>
  <r>
    <n v="159228"/>
    <x v="10"/>
    <x v="0"/>
    <n v="8"/>
    <x v="83"/>
    <x v="1"/>
    <n v="3680"/>
  </r>
  <r>
    <n v="159229"/>
    <x v="10"/>
    <x v="0"/>
    <n v="8"/>
    <x v="84"/>
    <x v="0"/>
    <n v="2454"/>
  </r>
  <r>
    <n v="159230"/>
    <x v="10"/>
    <x v="0"/>
    <n v="8"/>
    <x v="84"/>
    <x v="1"/>
    <n v="3291"/>
  </r>
  <r>
    <n v="159231"/>
    <x v="10"/>
    <x v="0"/>
    <n v="8"/>
    <x v="85"/>
    <x v="0"/>
    <n v="2151"/>
  </r>
  <r>
    <n v="159232"/>
    <x v="10"/>
    <x v="0"/>
    <n v="8"/>
    <x v="85"/>
    <x v="1"/>
    <n v="2909"/>
  </r>
  <r>
    <n v="159233"/>
    <x v="10"/>
    <x v="0"/>
    <n v="8"/>
    <x v="86"/>
    <x v="0"/>
    <n v="1870"/>
  </r>
  <r>
    <n v="159234"/>
    <x v="10"/>
    <x v="0"/>
    <n v="8"/>
    <x v="86"/>
    <x v="1"/>
    <n v="2544"/>
  </r>
  <r>
    <n v="159235"/>
    <x v="10"/>
    <x v="0"/>
    <n v="8"/>
    <x v="87"/>
    <x v="0"/>
    <n v="1612"/>
  </r>
  <r>
    <n v="159236"/>
    <x v="10"/>
    <x v="0"/>
    <n v="8"/>
    <x v="87"/>
    <x v="1"/>
    <n v="2205"/>
  </r>
  <r>
    <n v="159237"/>
    <x v="10"/>
    <x v="0"/>
    <n v="8"/>
    <x v="88"/>
    <x v="0"/>
    <n v="1378"/>
  </r>
  <r>
    <n v="159238"/>
    <x v="10"/>
    <x v="0"/>
    <n v="8"/>
    <x v="88"/>
    <x v="1"/>
    <n v="1893"/>
  </r>
  <r>
    <n v="159239"/>
    <x v="10"/>
    <x v="0"/>
    <n v="8"/>
    <x v="89"/>
    <x v="0"/>
    <n v="1166"/>
  </r>
  <r>
    <n v="159240"/>
    <x v="10"/>
    <x v="0"/>
    <n v="8"/>
    <x v="89"/>
    <x v="1"/>
    <n v="1605"/>
  </r>
  <r>
    <n v="159241"/>
    <x v="10"/>
    <x v="0"/>
    <n v="8"/>
    <x v="90"/>
    <x v="0"/>
    <n v="972"/>
  </r>
  <r>
    <n v="159242"/>
    <x v="10"/>
    <x v="0"/>
    <n v="8"/>
    <x v="90"/>
    <x v="1"/>
    <n v="1344"/>
  </r>
  <r>
    <n v="159243"/>
    <x v="10"/>
    <x v="0"/>
    <n v="8"/>
    <x v="91"/>
    <x v="0"/>
    <n v="799"/>
  </r>
  <r>
    <n v="159244"/>
    <x v="10"/>
    <x v="0"/>
    <n v="8"/>
    <x v="91"/>
    <x v="1"/>
    <n v="1112"/>
  </r>
  <r>
    <n v="159245"/>
    <x v="10"/>
    <x v="0"/>
    <n v="8"/>
    <x v="92"/>
    <x v="0"/>
    <n v="648"/>
  </r>
  <r>
    <n v="159246"/>
    <x v="10"/>
    <x v="0"/>
    <n v="8"/>
    <x v="92"/>
    <x v="1"/>
    <n v="905"/>
  </r>
  <r>
    <n v="159247"/>
    <x v="10"/>
    <x v="0"/>
    <n v="8"/>
    <x v="93"/>
    <x v="0"/>
    <n v="517"/>
  </r>
  <r>
    <n v="159248"/>
    <x v="10"/>
    <x v="0"/>
    <n v="8"/>
    <x v="93"/>
    <x v="1"/>
    <n v="725"/>
  </r>
  <r>
    <n v="159249"/>
    <x v="10"/>
    <x v="0"/>
    <n v="8"/>
    <x v="94"/>
    <x v="0"/>
    <n v="403"/>
  </r>
  <r>
    <n v="159250"/>
    <x v="10"/>
    <x v="0"/>
    <n v="8"/>
    <x v="94"/>
    <x v="1"/>
    <n v="569"/>
  </r>
  <r>
    <n v="159251"/>
    <x v="10"/>
    <x v="0"/>
    <n v="8"/>
    <x v="95"/>
    <x v="0"/>
    <n v="307"/>
  </r>
  <r>
    <n v="159252"/>
    <x v="10"/>
    <x v="0"/>
    <n v="8"/>
    <x v="95"/>
    <x v="1"/>
    <n v="437"/>
  </r>
  <r>
    <n v="159253"/>
    <x v="10"/>
    <x v="0"/>
    <n v="8"/>
    <x v="96"/>
    <x v="0"/>
    <n v="227"/>
  </r>
  <r>
    <n v="159254"/>
    <x v="10"/>
    <x v="0"/>
    <n v="8"/>
    <x v="96"/>
    <x v="1"/>
    <n v="327"/>
  </r>
  <r>
    <n v="159255"/>
    <x v="10"/>
    <x v="0"/>
    <n v="8"/>
    <x v="97"/>
    <x v="0"/>
    <n v="164"/>
  </r>
  <r>
    <n v="159256"/>
    <x v="10"/>
    <x v="0"/>
    <n v="8"/>
    <x v="97"/>
    <x v="1"/>
    <n v="239"/>
  </r>
  <r>
    <n v="159257"/>
    <x v="10"/>
    <x v="0"/>
    <n v="8"/>
    <x v="98"/>
    <x v="0"/>
    <n v="115"/>
  </r>
  <r>
    <n v="159258"/>
    <x v="10"/>
    <x v="0"/>
    <n v="8"/>
    <x v="98"/>
    <x v="1"/>
    <n v="170"/>
  </r>
  <r>
    <n v="159259"/>
    <x v="10"/>
    <x v="0"/>
    <n v="8"/>
    <x v="99"/>
    <x v="0"/>
    <n v="79"/>
  </r>
  <r>
    <n v="159260"/>
    <x v="10"/>
    <x v="0"/>
    <n v="8"/>
    <x v="99"/>
    <x v="1"/>
    <n v="118"/>
  </r>
  <r>
    <n v="159261"/>
    <x v="10"/>
    <x v="0"/>
    <n v="8"/>
    <x v="100"/>
    <x v="0"/>
    <n v="52"/>
  </r>
  <r>
    <n v="159262"/>
    <x v="10"/>
    <x v="0"/>
    <n v="8"/>
    <x v="100"/>
    <x v="1"/>
    <n v="80"/>
  </r>
  <r>
    <n v="159263"/>
    <x v="10"/>
    <x v="0"/>
    <n v="8"/>
    <x v="101"/>
    <x v="0"/>
    <n v="33"/>
  </r>
  <r>
    <n v="159264"/>
    <x v="10"/>
    <x v="0"/>
    <n v="8"/>
    <x v="101"/>
    <x v="1"/>
    <n v="52"/>
  </r>
  <r>
    <n v="159265"/>
    <x v="10"/>
    <x v="0"/>
    <n v="8"/>
    <x v="102"/>
    <x v="0"/>
    <n v="21"/>
  </r>
  <r>
    <n v="159266"/>
    <x v="10"/>
    <x v="0"/>
    <n v="8"/>
    <x v="102"/>
    <x v="1"/>
    <n v="32"/>
  </r>
  <r>
    <n v="159267"/>
    <x v="10"/>
    <x v="0"/>
    <n v="8"/>
    <x v="103"/>
    <x v="0"/>
    <n v="13"/>
  </r>
  <r>
    <n v="159268"/>
    <x v="10"/>
    <x v="0"/>
    <n v="8"/>
    <x v="103"/>
    <x v="1"/>
    <n v="19"/>
  </r>
  <r>
    <n v="159269"/>
    <x v="10"/>
    <x v="0"/>
    <n v="8"/>
    <x v="104"/>
    <x v="0"/>
    <n v="7"/>
  </r>
  <r>
    <n v="159270"/>
    <x v="10"/>
    <x v="0"/>
    <n v="8"/>
    <x v="104"/>
    <x v="1"/>
    <n v="11"/>
  </r>
  <r>
    <n v="159271"/>
    <x v="10"/>
    <x v="0"/>
    <n v="8"/>
    <x v="105"/>
    <x v="0"/>
    <n v="4"/>
  </r>
  <r>
    <n v="159272"/>
    <x v="10"/>
    <x v="0"/>
    <n v="8"/>
    <x v="105"/>
    <x v="1"/>
    <n v="6"/>
  </r>
  <r>
    <n v="159273"/>
    <x v="10"/>
    <x v="0"/>
    <n v="8"/>
    <x v="106"/>
    <x v="0"/>
    <n v="2"/>
  </r>
  <r>
    <n v="159274"/>
    <x v="10"/>
    <x v="0"/>
    <n v="8"/>
    <x v="106"/>
    <x v="1"/>
    <n v="3"/>
  </r>
  <r>
    <n v="159275"/>
    <x v="10"/>
    <x v="0"/>
    <n v="8"/>
    <x v="107"/>
    <x v="0"/>
    <n v="1"/>
  </r>
  <r>
    <n v="159276"/>
    <x v="10"/>
    <x v="0"/>
    <n v="8"/>
    <x v="107"/>
    <x v="1"/>
    <n v="2"/>
  </r>
  <r>
    <n v="159277"/>
    <x v="10"/>
    <x v="0"/>
    <n v="8"/>
    <x v="108"/>
    <x v="0"/>
    <n v="0"/>
  </r>
  <r>
    <n v="159278"/>
    <x v="10"/>
    <x v="0"/>
    <n v="8"/>
    <x v="108"/>
    <x v="1"/>
    <n v="1"/>
  </r>
  <r>
    <n v="159279"/>
    <x v="10"/>
    <x v="0"/>
    <n v="8"/>
    <x v="109"/>
    <x v="0"/>
    <n v="0"/>
  </r>
  <r>
    <n v="159280"/>
    <x v="10"/>
    <x v="0"/>
    <n v="8"/>
    <x v="109"/>
    <x v="1"/>
    <n v="0"/>
  </r>
  <r>
    <n v="159281"/>
    <x v="11"/>
    <x v="0"/>
    <n v="8"/>
    <x v="0"/>
    <x v="0"/>
    <n v="30352"/>
  </r>
  <r>
    <n v="159282"/>
    <x v="11"/>
    <x v="0"/>
    <n v="8"/>
    <x v="0"/>
    <x v="1"/>
    <n v="29251"/>
  </r>
  <r>
    <n v="159283"/>
    <x v="11"/>
    <x v="0"/>
    <n v="8"/>
    <x v="1"/>
    <x v="0"/>
    <n v="30557"/>
  </r>
  <r>
    <n v="159284"/>
    <x v="11"/>
    <x v="0"/>
    <n v="8"/>
    <x v="1"/>
    <x v="1"/>
    <n v="29470"/>
  </r>
  <r>
    <n v="159285"/>
    <x v="11"/>
    <x v="0"/>
    <n v="8"/>
    <x v="2"/>
    <x v="0"/>
    <n v="30788"/>
  </r>
  <r>
    <n v="159286"/>
    <x v="11"/>
    <x v="0"/>
    <n v="8"/>
    <x v="2"/>
    <x v="1"/>
    <n v="29701"/>
  </r>
  <r>
    <n v="159287"/>
    <x v="11"/>
    <x v="0"/>
    <n v="8"/>
    <x v="3"/>
    <x v="0"/>
    <n v="31015"/>
  </r>
  <r>
    <n v="159288"/>
    <x v="11"/>
    <x v="0"/>
    <n v="8"/>
    <x v="3"/>
    <x v="1"/>
    <n v="29921"/>
  </r>
  <r>
    <n v="159289"/>
    <x v="11"/>
    <x v="0"/>
    <n v="8"/>
    <x v="4"/>
    <x v="0"/>
    <n v="31237"/>
  </r>
  <r>
    <n v="159290"/>
    <x v="11"/>
    <x v="0"/>
    <n v="8"/>
    <x v="4"/>
    <x v="1"/>
    <n v="30129"/>
  </r>
  <r>
    <n v="159291"/>
    <x v="11"/>
    <x v="0"/>
    <n v="8"/>
    <x v="5"/>
    <x v="0"/>
    <n v="31448"/>
  </r>
  <r>
    <n v="159292"/>
    <x v="11"/>
    <x v="0"/>
    <n v="8"/>
    <x v="5"/>
    <x v="1"/>
    <n v="30326"/>
  </r>
  <r>
    <n v="159293"/>
    <x v="11"/>
    <x v="0"/>
    <n v="8"/>
    <x v="6"/>
    <x v="0"/>
    <n v="31653"/>
  </r>
  <r>
    <n v="159294"/>
    <x v="11"/>
    <x v="0"/>
    <n v="8"/>
    <x v="6"/>
    <x v="1"/>
    <n v="30527"/>
  </r>
  <r>
    <n v="159295"/>
    <x v="11"/>
    <x v="0"/>
    <n v="8"/>
    <x v="7"/>
    <x v="0"/>
    <n v="31857"/>
  </r>
  <r>
    <n v="159296"/>
    <x v="11"/>
    <x v="0"/>
    <n v="8"/>
    <x v="7"/>
    <x v="1"/>
    <n v="30737"/>
  </r>
  <r>
    <n v="159297"/>
    <x v="11"/>
    <x v="0"/>
    <n v="8"/>
    <x v="8"/>
    <x v="0"/>
    <n v="32064"/>
  </r>
  <r>
    <n v="159298"/>
    <x v="11"/>
    <x v="0"/>
    <n v="8"/>
    <x v="8"/>
    <x v="1"/>
    <n v="30959"/>
  </r>
  <r>
    <n v="159299"/>
    <x v="11"/>
    <x v="0"/>
    <n v="8"/>
    <x v="9"/>
    <x v="0"/>
    <n v="32283"/>
  </r>
  <r>
    <n v="159300"/>
    <x v="11"/>
    <x v="0"/>
    <n v="8"/>
    <x v="9"/>
    <x v="1"/>
    <n v="31192"/>
  </r>
  <r>
    <n v="159301"/>
    <x v="11"/>
    <x v="0"/>
    <n v="8"/>
    <x v="10"/>
    <x v="0"/>
    <n v="32233"/>
  </r>
  <r>
    <n v="159302"/>
    <x v="11"/>
    <x v="0"/>
    <n v="8"/>
    <x v="10"/>
    <x v="1"/>
    <n v="31450"/>
  </r>
  <r>
    <n v="159303"/>
    <x v="11"/>
    <x v="0"/>
    <n v="8"/>
    <x v="11"/>
    <x v="0"/>
    <n v="32274"/>
  </r>
  <r>
    <n v="159304"/>
    <x v="11"/>
    <x v="0"/>
    <n v="8"/>
    <x v="11"/>
    <x v="1"/>
    <n v="31814"/>
  </r>
  <r>
    <n v="159305"/>
    <x v="11"/>
    <x v="0"/>
    <n v="8"/>
    <x v="12"/>
    <x v="0"/>
    <n v="32563"/>
  </r>
  <r>
    <n v="159306"/>
    <x v="11"/>
    <x v="0"/>
    <n v="8"/>
    <x v="12"/>
    <x v="1"/>
    <n v="32114"/>
  </r>
  <r>
    <n v="159307"/>
    <x v="11"/>
    <x v="0"/>
    <n v="8"/>
    <x v="13"/>
    <x v="0"/>
    <n v="32814"/>
  </r>
  <r>
    <n v="159308"/>
    <x v="11"/>
    <x v="0"/>
    <n v="8"/>
    <x v="13"/>
    <x v="1"/>
    <n v="32317"/>
  </r>
  <r>
    <n v="159309"/>
    <x v="11"/>
    <x v="0"/>
    <n v="8"/>
    <x v="14"/>
    <x v="0"/>
    <n v="33033"/>
  </r>
  <r>
    <n v="159310"/>
    <x v="11"/>
    <x v="0"/>
    <n v="8"/>
    <x v="14"/>
    <x v="1"/>
    <n v="32463"/>
  </r>
  <r>
    <n v="159311"/>
    <x v="11"/>
    <x v="0"/>
    <n v="8"/>
    <x v="15"/>
    <x v="0"/>
    <n v="33233"/>
  </r>
  <r>
    <n v="159312"/>
    <x v="11"/>
    <x v="0"/>
    <n v="8"/>
    <x v="15"/>
    <x v="1"/>
    <n v="32591"/>
  </r>
  <r>
    <n v="159313"/>
    <x v="11"/>
    <x v="0"/>
    <n v="8"/>
    <x v="16"/>
    <x v="0"/>
    <n v="33441"/>
  </r>
  <r>
    <n v="159314"/>
    <x v="11"/>
    <x v="0"/>
    <n v="8"/>
    <x v="16"/>
    <x v="1"/>
    <n v="32719"/>
  </r>
  <r>
    <n v="159315"/>
    <x v="11"/>
    <x v="0"/>
    <n v="8"/>
    <x v="17"/>
    <x v="0"/>
    <n v="33624"/>
  </r>
  <r>
    <n v="159316"/>
    <x v="11"/>
    <x v="0"/>
    <n v="8"/>
    <x v="17"/>
    <x v="1"/>
    <n v="32834"/>
  </r>
  <r>
    <n v="159317"/>
    <x v="11"/>
    <x v="0"/>
    <n v="8"/>
    <x v="18"/>
    <x v="0"/>
    <n v="33751"/>
  </r>
  <r>
    <n v="159318"/>
    <x v="11"/>
    <x v="0"/>
    <n v="8"/>
    <x v="18"/>
    <x v="1"/>
    <n v="32913"/>
  </r>
  <r>
    <n v="159319"/>
    <x v="11"/>
    <x v="0"/>
    <n v="8"/>
    <x v="19"/>
    <x v="0"/>
    <n v="33845"/>
  </r>
  <r>
    <n v="159320"/>
    <x v="11"/>
    <x v="0"/>
    <n v="8"/>
    <x v="19"/>
    <x v="1"/>
    <n v="32941"/>
  </r>
  <r>
    <n v="159321"/>
    <x v="11"/>
    <x v="0"/>
    <n v="8"/>
    <x v="20"/>
    <x v="0"/>
    <n v="33919"/>
  </r>
  <r>
    <n v="159322"/>
    <x v="11"/>
    <x v="0"/>
    <n v="8"/>
    <x v="20"/>
    <x v="1"/>
    <n v="32950"/>
  </r>
  <r>
    <n v="159323"/>
    <x v="11"/>
    <x v="0"/>
    <n v="8"/>
    <x v="21"/>
    <x v="0"/>
    <n v="33926"/>
  </r>
  <r>
    <n v="159324"/>
    <x v="11"/>
    <x v="0"/>
    <n v="8"/>
    <x v="21"/>
    <x v="1"/>
    <n v="32919"/>
  </r>
  <r>
    <n v="159325"/>
    <x v="11"/>
    <x v="0"/>
    <n v="8"/>
    <x v="22"/>
    <x v="0"/>
    <n v="33798"/>
  </r>
  <r>
    <n v="159326"/>
    <x v="11"/>
    <x v="0"/>
    <n v="8"/>
    <x v="22"/>
    <x v="1"/>
    <n v="32785"/>
  </r>
  <r>
    <n v="159327"/>
    <x v="11"/>
    <x v="0"/>
    <n v="8"/>
    <x v="23"/>
    <x v="0"/>
    <n v="33551"/>
  </r>
  <r>
    <n v="159328"/>
    <x v="11"/>
    <x v="0"/>
    <n v="8"/>
    <x v="23"/>
    <x v="1"/>
    <n v="32574"/>
  </r>
  <r>
    <n v="159329"/>
    <x v="11"/>
    <x v="0"/>
    <n v="8"/>
    <x v="24"/>
    <x v="0"/>
    <n v="33280"/>
  </r>
  <r>
    <n v="159330"/>
    <x v="11"/>
    <x v="0"/>
    <n v="8"/>
    <x v="24"/>
    <x v="1"/>
    <n v="32366"/>
  </r>
  <r>
    <n v="159331"/>
    <x v="11"/>
    <x v="0"/>
    <n v="8"/>
    <x v="25"/>
    <x v="0"/>
    <n v="32975"/>
  </r>
  <r>
    <n v="159332"/>
    <x v="11"/>
    <x v="0"/>
    <n v="8"/>
    <x v="25"/>
    <x v="1"/>
    <n v="32137"/>
  </r>
  <r>
    <n v="159333"/>
    <x v="11"/>
    <x v="0"/>
    <n v="8"/>
    <x v="26"/>
    <x v="0"/>
    <n v="32643"/>
  </r>
  <r>
    <n v="159334"/>
    <x v="11"/>
    <x v="0"/>
    <n v="8"/>
    <x v="26"/>
    <x v="1"/>
    <n v="31864"/>
  </r>
  <r>
    <n v="159335"/>
    <x v="11"/>
    <x v="0"/>
    <n v="8"/>
    <x v="27"/>
    <x v="0"/>
    <n v="32357"/>
  </r>
  <r>
    <n v="159336"/>
    <x v="11"/>
    <x v="0"/>
    <n v="8"/>
    <x v="27"/>
    <x v="1"/>
    <n v="31580"/>
  </r>
  <r>
    <n v="159337"/>
    <x v="11"/>
    <x v="0"/>
    <n v="8"/>
    <x v="28"/>
    <x v="0"/>
    <n v="32120"/>
  </r>
  <r>
    <n v="159338"/>
    <x v="11"/>
    <x v="0"/>
    <n v="8"/>
    <x v="28"/>
    <x v="1"/>
    <n v="31332"/>
  </r>
  <r>
    <n v="159339"/>
    <x v="11"/>
    <x v="0"/>
    <n v="8"/>
    <x v="29"/>
    <x v="0"/>
    <n v="31922"/>
  </r>
  <r>
    <n v="159340"/>
    <x v="11"/>
    <x v="0"/>
    <n v="8"/>
    <x v="29"/>
    <x v="1"/>
    <n v="31155"/>
  </r>
  <r>
    <n v="159341"/>
    <x v="11"/>
    <x v="0"/>
    <n v="8"/>
    <x v="30"/>
    <x v="0"/>
    <n v="31755"/>
  </r>
  <r>
    <n v="159342"/>
    <x v="11"/>
    <x v="0"/>
    <n v="8"/>
    <x v="30"/>
    <x v="1"/>
    <n v="31037"/>
  </r>
  <r>
    <n v="159343"/>
    <x v="11"/>
    <x v="0"/>
    <n v="8"/>
    <x v="31"/>
    <x v="0"/>
    <n v="31587"/>
  </r>
  <r>
    <n v="159344"/>
    <x v="11"/>
    <x v="0"/>
    <n v="8"/>
    <x v="31"/>
    <x v="1"/>
    <n v="30925"/>
  </r>
  <r>
    <n v="159345"/>
    <x v="11"/>
    <x v="0"/>
    <n v="8"/>
    <x v="32"/>
    <x v="0"/>
    <n v="31349"/>
  </r>
  <r>
    <n v="159346"/>
    <x v="11"/>
    <x v="0"/>
    <n v="8"/>
    <x v="32"/>
    <x v="1"/>
    <n v="30744"/>
  </r>
  <r>
    <n v="159347"/>
    <x v="11"/>
    <x v="0"/>
    <n v="8"/>
    <x v="33"/>
    <x v="0"/>
    <n v="31005"/>
  </r>
  <r>
    <n v="159348"/>
    <x v="11"/>
    <x v="0"/>
    <n v="8"/>
    <x v="33"/>
    <x v="1"/>
    <n v="30478"/>
  </r>
  <r>
    <n v="159349"/>
    <x v="11"/>
    <x v="0"/>
    <n v="8"/>
    <x v="34"/>
    <x v="0"/>
    <n v="30546"/>
  </r>
  <r>
    <n v="159350"/>
    <x v="11"/>
    <x v="0"/>
    <n v="8"/>
    <x v="34"/>
    <x v="1"/>
    <n v="30158"/>
  </r>
  <r>
    <n v="159351"/>
    <x v="11"/>
    <x v="0"/>
    <n v="8"/>
    <x v="35"/>
    <x v="0"/>
    <n v="29946"/>
  </r>
  <r>
    <n v="159352"/>
    <x v="11"/>
    <x v="0"/>
    <n v="8"/>
    <x v="35"/>
    <x v="1"/>
    <n v="29772"/>
  </r>
  <r>
    <n v="159353"/>
    <x v="11"/>
    <x v="0"/>
    <n v="8"/>
    <x v="36"/>
    <x v="0"/>
    <n v="29263"/>
  </r>
  <r>
    <n v="159354"/>
    <x v="11"/>
    <x v="0"/>
    <n v="8"/>
    <x v="36"/>
    <x v="1"/>
    <n v="29345"/>
  </r>
  <r>
    <n v="159355"/>
    <x v="11"/>
    <x v="0"/>
    <n v="8"/>
    <x v="37"/>
    <x v="0"/>
    <n v="28593"/>
  </r>
  <r>
    <n v="159356"/>
    <x v="11"/>
    <x v="0"/>
    <n v="8"/>
    <x v="37"/>
    <x v="1"/>
    <n v="28942"/>
  </r>
  <r>
    <n v="159357"/>
    <x v="11"/>
    <x v="0"/>
    <n v="8"/>
    <x v="38"/>
    <x v="0"/>
    <n v="27928"/>
  </r>
  <r>
    <n v="159358"/>
    <x v="11"/>
    <x v="0"/>
    <n v="8"/>
    <x v="38"/>
    <x v="1"/>
    <n v="28551"/>
  </r>
  <r>
    <n v="159359"/>
    <x v="11"/>
    <x v="0"/>
    <n v="8"/>
    <x v="39"/>
    <x v="0"/>
    <n v="27249"/>
  </r>
  <r>
    <n v="159360"/>
    <x v="11"/>
    <x v="0"/>
    <n v="8"/>
    <x v="39"/>
    <x v="1"/>
    <n v="28135"/>
  </r>
  <r>
    <n v="159361"/>
    <x v="11"/>
    <x v="0"/>
    <n v="8"/>
    <x v="40"/>
    <x v="0"/>
    <n v="26585"/>
  </r>
  <r>
    <n v="159362"/>
    <x v="11"/>
    <x v="0"/>
    <n v="8"/>
    <x v="40"/>
    <x v="1"/>
    <n v="27710"/>
  </r>
  <r>
    <n v="159363"/>
    <x v="11"/>
    <x v="0"/>
    <n v="8"/>
    <x v="41"/>
    <x v="0"/>
    <n v="25943"/>
  </r>
  <r>
    <n v="159364"/>
    <x v="11"/>
    <x v="0"/>
    <n v="8"/>
    <x v="41"/>
    <x v="1"/>
    <n v="27294"/>
  </r>
  <r>
    <n v="159365"/>
    <x v="11"/>
    <x v="0"/>
    <n v="8"/>
    <x v="42"/>
    <x v="0"/>
    <n v="25309"/>
  </r>
  <r>
    <n v="159366"/>
    <x v="11"/>
    <x v="0"/>
    <n v="8"/>
    <x v="42"/>
    <x v="1"/>
    <n v="26886"/>
  </r>
  <r>
    <n v="159367"/>
    <x v="11"/>
    <x v="0"/>
    <n v="8"/>
    <x v="43"/>
    <x v="0"/>
    <n v="24700"/>
  </r>
  <r>
    <n v="159368"/>
    <x v="11"/>
    <x v="0"/>
    <n v="8"/>
    <x v="43"/>
    <x v="1"/>
    <n v="26497"/>
  </r>
  <r>
    <n v="159369"/>
    <x v="11"/>
    <x v="0"/>
    <n v="8"/>
    <x v="44"/>
    <x v="0"/>
    <n v="24141"/>
  </r>
  <r>
    <n v="159370"/>
    <x v="11"/>
    <x v="0"/>
    <n v="8"/>
    <x v="44"/>
    <x v="1"/>
    <n v="26131"/>
  </r>
  <r>
    <n v="159371"/>
    <x v="11"/>
    <x v="0"/>
    <n v="8"/>
    <x v="45"/>
    <x v="0"/>
    <n v="23662"/>
  </r>
  <r>
    <n v="159372"/>
    <x v="11"/>
    <x v="0"/>
    <n v="8"/>
    <x v="45"/>
    <x v="1"/>
    <n v="25794"/>
  </r>
  <r>
    <n v="159373"/>
    <x v="11"/>
    <x v="0"/>
    <n v="8"/>
    <x v="46"/>
    <x v="0"/>
    <n v="23287"/>
  </r>
  <r>
    <n v="159374"/>
    <x v="11"/>
    <x v="0"/>
    <n v="8"/>
    <x v="46"/>
    <x v="1"/>
    <n v="25497"/>
  </r>
  <r>
    <n v="159375"/>
    <x v="11"/>
    <x v="0"/>
    <n v="8"/>
    <x v="47"/>
    <x v="0"/>
    <n v="23014"/>
  </r>
  <r>
    <n v="159376"/>
    <x v="11"/>
    <x v="0"/>
    <n v="8"/>
    <x v="47"/>
    <x v="1"/>
    <n v="25249"/>
  </r>
  <r>
    <n v="159377"/>
    <x v="11"/>
    <x v="0"/>
    <n v="8"/>
    <x v="48"/>
    <x v="0"/>
    <n v="22835"/>
  </r>
  <r>
    <n v="159378"/>
    <x v="11"/>
    <x v="0"/>
    <n v="8"/>
    <x v="48"/>
    <x v="1"/>
    <n v="25046"/>
  </r>
  <r>
    <n v="159379"/>
    <x v="11"/>
    <x v="0"/>
    <n v="8"/>
    <x v="49"/>
    <x v="0"/>
    <n v="22738"/>
  </r>
  <r>
    <n v="159380"/>
    <x v="11"/>
    <x v="0"/>
    <n v="8"/>
    <x v="49"/>
    <x v="1"/>
    <n v="24875"/>
  </r>
  <r>
    <n v="159381"/>
    <x v="11"/>
    <x v="0"/>
    <n v="8"/>
    <x v="50"/>
    <x v="0"/>
    <n v="22705"/>
  </r>
  <r>
    <n v="159382"/>
    <x v="11"/>
    <x v="0"/>
    <n v="8"/>
    <x v="50"/>
    <x v="1"/>
    <n v="24744"/>
  </r>
  <r>
    <n v="159383"/>
    <x v="11"/>
    <x v="0"/>
    <n v="8"/>
    <x v="51"/>
    <x v="0"/>
    <n v="22641"/>
  </r>
  <r>
    <n v="159384"/>
    <x v="11"/>
    <x v="0"/>
    <n v="8"/>
    <x v="51"/>
    <x v="1"/>
    <n v="24558"/>
  </r>
  <r>
    <n v="159385"/>
    <x v="11"/>
    <x v="0"/>
    <n v="8"/>
    <x v="52"/>
    <x v="0"/>
    <n v="22473"/>
  </r>
  <r>
    <n v="159386"/>
    <x v="11"/>
    <x v="0"/>
    <n v="8"/>
    <x v="52"/>
    <x v="1"/>
    <n v="24255"/>
  </r>
  <r>
    <n v="159387"/>
    <x v="11"/>
    <x v="0"/>
    <n v="8"/>
    <x v="53"/>
    <x v="0"/>
    <n v="22198"/>
  </r>
  <r>
    <n v="159388"/>
    <x v="11"/>
    <x v="0"/>
    <n v="8"/>
    <x v="53"/>
    <x v="1"/>
    <n v="23864"/>
  </r>
  <r>
    <n v="159389"/>
    <x v="11"/>
    <x v="0"/>
    <n v="8"/>
    <x v="54"/>
    <x v="0"/>
    <n v="21802"/>
  </r>
  <r>
    <n v="159390"/>
    <x v="11"/>
    <x v="0"/>
    <n v="8"/>
    <x v="54"/>
    <x v="1"/>
    <n v="23376"/>
  </r>
  <r>
    <n v="159391"/>
    <x v="11"/>
    <x v="0"/>
    <n v="8"/>
    <x v="55"/>
    <x v="0"/>
    <n v="21306"/>
  </r>
  <r>
    <n v="159392"/>
    <x v="11"/>
    <x v="0"/>
    <n v="8"/>
    <x v="55"/>
    <x v="1"/>
    <n v="22813"/>
  </r>
  <r>
    <n v="159393"/>
    <x v="11"/>
    <x v="0"/>
    <n v="8"/>
    <x v="56"/>
    <x v="0"/>
    <n v="20734"/>
  </r>
  <r>
    <n v="159394"/>
    <x v="11"/>
    <x v="0"/>
    <n v="8"/>
    <x v="56"/>
    <x v="1"/>
    <n v="22199"/>
  </r>
  <r>
    <n v="159395"/>
    <x v="11"/>
    <x v="0"/>
    <n v="8"/>
    <x v="57"/>
    <x v="0"/>
    <n v="20104"/>
  </r>
  <r>
    <n v="159396"/>
    <x v="11"/>
    <x v="0"/>
    <n v="8"/>
    <x v="57"/>
    <x v="1"/>
    <n v="21538"/>
  </r>
  <r>
    <n v="159397"/>
    <x v="11"/>
    <x v="0"/>
    <n v="8"/>
    <x v="58"/>
    <x v="0"/>
    <n v="19433"/>
  </r>
  <r>
    <n v="159398"/>
    <x v="11"/>
    <x v="0"/>
    <n v="8"/>
    <x v="58"/>
    <x v="1"/>
    <n v="20846"/>
  </r>
  <r>
    <n v="159399"/>
    <x v="11"/>
    <x v="0"/>
    <n v="8"/>
    <x v="59"/>
    <x v="0"/>
    <n v="18735"/>
  </r>
  <r>
    <n v="159400"/>
    <x v="11"/>
    <x v="0"/>
    <n v="8"/>
    <x v="59"/>
    <x v="1"/>
    <n v="20142"/>
  </r>
  <r>
    <n v="159401"/>
    <x v="11"/>
    <x v="0"/>
    <n v="8"/>
    <x v="60"/>
    <x v="0"/>
    <n v="18032"/>
  </r>
  <r>
    <n v="159402"/>
    <x v="11"/>
    <x v="0"/>
    <n v="8"/>
    <x v="60"/>
    <x v="1"/>
    <n v="19431"/>
  </r>
  <r>
    <n v="159403"/>
    <x v="11"/>
    <x v="0"/>
    <n v="8"/>
    <x v="61"/>
    <x v="0"/>
    <n v="17322"/>
  </r>
  <r>
    <n v="159404"/>
    <x v="11"/>
    <x v="0"/>
    <n v="8"/>
    <x v="61"/>
    <x v="1"/>
    <n v="18707"/>
  </r>
  <r>
    <n v="159405"/>
    <x v="11"/>
    <x v="0"/>
    <n v="8"/>
    <x v="62"/>
    <x v="0"/>
    <n v="16599"/>
  </r>
  <r>
    <n v="159406"/>
    <x v="11"/>
    <x v="0"/>
    <n v="8"/>
    <x v="62"/>
    <x v="1"/>
    <n v="17974"/>
  </r>
  <r>
    <n v="159407"/>
    <x v="11"/>
    <x v="0"/>
    <n v="8"/>
    <x v="63"/>
    <x v="0"/>
    <n v="15866"/>
  </r>
  <r>
    <n v="159408"/>
    <x v="11"/>
    <x v="0"/>
    <n v="8"/>
    <x v="63"/>
    <x v="1"/>
    <n v="17235"/>
  </r>
  <r>
    <n v="159409"/>
    <x v="11"/>
    <x v="0"/>
    <n v="8"/>
    <x v="64"/>
    <x v="0"/>
    <n v="15113"/>
  </r>
  <r>
    <n v="159410"/>
    <x v="11"/>
    <x v="0"/>
    <n v="8"/>
    <x v="64"/>
    <x v="1"/>
    <n v="16477"/>
  </r>
  <r>
    <n v="159411"/>
    <x v="11"/>
    <x v="0"/>
    <n v="8"/>
    <x v="65"/>
    <x v="0"/>
    <n v="14338"/>
  </r>
  <r>
    <n v="159412"/>
    <x v="11"/>
    <x v="0"/>
    <n v="8"/>
    <x v="65"/>
    <x v="1"/>
    <n v="15703"/>
  </r>
  <r>
    <n v="159413"/>
    <x v="11"/>
    <x v="0"/>
    <n v="8"/>
    <x v="66"/>
    <x v="0"/>
    <n v="13537"/>
  </r>
  <r>
    <n v="159414"/>
    <x v="11"/>
    <x v="0"/>
    <n v="8"/>
    <x v="66"/>
    <x v="1"/>
    <n v="14910"/>
  </r>
  <r>
    <n v="159415"/>
    <x v="11"/>
    <x v="0"/>
    <n v="8"/>
    <x v="67"/>
    <x v="0"/>
    <n v="12714"/>
  </r>
  <r>
    <n v="159416"/>
    <x v="11"/>
    <x v="0"/>
    <n v="8"/>
    <x v="67"/>
    <x v="1"/>
    <n v="14090"/>
  </r>
  <r>
    <n v="159417"/>
    <x v="11"/>
    <x v="0"/>
    <n v="8"/>
    <x v="68"/>
    <x v="0"/>
    <n v="11887"/>
  </r>
  <r>
    <n v="159418"/>
    <x v="11"/>
    <x v="0"/>
    <n v="8"/>
    <x v="68"/>
    <x v="1"/>
    <n v="13254"/>
  </r>
  <r>
    <n v="159419"/>
    <x v="11"/>
    <x v="0"/>
    <n v="8"/>
    <x v="69"/>
    <x v="0"/>
    <n v="11058"/>
  </r>
  <r>
    <n v="159420"/>
    <x v="11"/>
    <x v="0"/>
    <n v="8"/>
    <x v="69"/>
    <x v="1"/>
    <n v="12422"/>
  </r>
  <r>
    <n v="159421"/>
    <x v="11"/>
    <x v="0"/>
    <n v="8"/>
    <x v="70"/>
    <x v="0"/>
    <n v="10245"/>
  </r>
  <r>
    <n v="159422"/>
    <x v="11"/>
    <x v="0"/>
    <n v="8"/>
    <x v="70"/>
    <x v="1"/>
    <n v="11605"/>
  </r>
  <r>
    <n v="159423"/>
    <x v="11"/>
    <x v="0"/>
    <n v="8"/>
    <x v="71"/>
    <x v="0"/>
    <n v="9460"/>
  </r>
  <r>
    <n v="159424"/>
    <x v="11"/>
    <x v="0"/>
    <n v="8"/>
    <x v="71"/>
    <x v="1"/>
    <n v="10814"/>
  </r>
  <r>
    <n v="159425"/>
    <x v="11"/>
    <x v="0"/>
    <n v="8"/>
    <x v="72"/>
    <x v="0"/>
    <n v="8695"/>
  </r>
  <r>
    <n v="159426"/>
    <x v="11"/>
    <x v="0"/>
    <n v="8"/>
    <x v="72"/>
    <x v="1"/>
    <n v="10049"/>
  </r>
  <r>
    <n v="159427"/>
    <x v="11"/>
    <x v="0"/>
    <n v="8"/>
    <x v="73"/>
    <x v="0"/>
    <n v="7968"/>
  </r>
  <r>
    <n v="159428"/>
    <x v="11"/>
    <x v="0"/>
    <n v="8"/>
    <x v="73"/>
    <x v="1"/>
    <n v="9311"/>
  </r>
  <r>
    <n v="159429"/>
    <x v="11"/>
    <x v="0"/>
    <n v="8"/>
    <x v="74"/>
    <x v="0"/>
    <n v="7279"/>
  </r>
  <r>
    <n v="159430"/>
    <x v="11"/>
    <x v="0"/>
    <n v="8"/>
    <x v="74"/>
    <x v="1"/>
    <n v="8599"/>
  </r>
  <r>
    <n v="159431"/>
    <x v="11"/>
    <x v="0"/>
    <n v="8"/>
    <x v="75"/>
    <x v="0"/>
    <n v="6612"/>
  </r>
  <r>
    <n v="159432"/>
    <x v="11"/>
    <x v="0"/>
    <n v="8"/>
    <x v="75"/>
    <x v="1"/>
    <n v="7911"/>
  </r>
  <r>
    <n v="159433"/>
    <x v="11"/>
    <x v="0"/>
    <n v="8"/>
    <x v="76"/>
    <x v="0"/>
    <n v="6023"/>
  </r>
  <r>
    <n v="159434"/>
    <x v="11"/>
    <x v="0"/>
    <n v="8"/>
    <x v="76"/>
    <x v="1"/>
    <n v="7308"/>
  </r>
  <r>
    <n v="159435"/>
    <x v="11"/>
    <x v="0"/>
    <n v="8"/>
    <x v="77"/>
    <x v="0"/>
    <n v="5493"/>
  </r>
  <r>
    <n v="159436"/>
    <x v="11"/>
    <x v="0"/>
    <n v="8"/>
    <x v="77"/>
    <x v="1"/>
    <n v="6757"/>
  </r>
  <r>
    <n v="159437"/>
    <x v="11"/>
    <x v="0"/>
    <n v="8"/>
    <x v="78"/>
    <x v="0"/>
    <n v="4974"/>
  </r>
  <r>
    <n v="159438"/>
    <x v="11"/>
    <x v="0"/>
    <n v="8"/>
    <x v="78"/>
    <x v="1"/>
    <n v="6199"/>
  </r>
  <r>
    <n v="159439"/>
    <x v="11"/>
    <x v="0"/>
    <n v="8"/>
    <x v="79"/>
    <x v="0"/>
    <n v="4489"/>
  </r>
  <r>
    <n v="159440"/>
    <x v="11"/>
    <x v="0"/>
    <n v="8"/>
    <x v="79"/>
    <x v="1"/>
    <n v="5671"/>
  </r>
  <r>
    <n v="159441"/>
    <x v="11"/>
    <x v="0"/>
    <n v="8"/>
    <x v="80"/>
    <x v="0"/>
    <n v="4040"/>
  </r>
  <r>
    <n v="159442"/>
    <x v="11"/>
    <x v="0"/>
    <n v="8"/>
    <x v="80"/>
    <x v="1"/>
    <n v="5174"/>
  </r>
  <r>
    <n v="159443"/>
    <x v="11"/>
    <x v="0"/>
    <n v="8"/>
    <x v="81"/>
    <x v="0"/>
    <n v="3628"/>
  </r>
  <r>
    <n v="159444"/>
    <x v="11"/>
    <x v="0"/>
    <n v="8"/>
    <x v="81"/>
    <x v="1"/>
    <n v="4703"/>
  </r>
  <r>
    <n v="159445"/>
    <x v="11"/>
    <x v="0"/>
    <n v="8"/>
    <x v="82"/>
    <x v="0"/>
    <n v="3239"/>
  </r>
  <r>
    <n v="159446"/>
    <x v="11"/>
    <x v="0"/>
    <n v="8"/>
    <x v="82"/>
    <x v="1"/>
    <n v="4252"/>
  </r>
  <r>
    <n v="159447"/>
    <x v="11"/>
    <x v="0"/>
    <n v="8"/>
    <x v="83"/>
    <x v="0"/>
    <n v="2874"/>
  </r>
  <r>
    <n v="159448"/>
    <x v="11"/>
    <x v="0"/>
    <n v="8"/>
    <x v="83"/>
    <x v="1"/>
    <n v="3823"/>
  </r>
  <r>
    <n v="159449"/>
    <x v="11"/>
    <x v="0"/>
    <n v="8"/>
    <x v="84"/>
    <x v="0"/>
    <n v="2541"/>
  </r>
  <r>
    <n v="159450"/>
    <x v="11"/>
    <x v="0"/>
    <n v="8"/>
    <x v="84"/>
    <x v="1"/>
    <n v="3423"/>
  </r>
  <r>
    <n v="159451"/>
    <x v="11"/>
    <x v="0"/>
    <n v="8"/>
    <x v="85"/>
    <x v="0"/>
    <n v="2233"/>
  </r>
  <r>
    <n v="159452"/>
    <x v="11"/>
    <x v="0"/>
    <n v="8"/>
    <x v="85"/>
    <x v="1"/>
    <n v="3040"/>
  </r>
  <r>
    <n v="159453"/>
    <x v="11"/>
    <x v="0"/>
    <n v="8"/>
    <x v="86"/>
    <x v="0"/>
    <n v="1944"/>
  </r>
  <r>
    <n v="159454"/>
    <x v="11"/>
    <x v="0"/>
    <n v="8"/>
    <x v="86"/>
    <x v="1"/>
    <n v="2666"/>
  </r>
  <r>
    <n v="159455"/>
    <x v="11"/>
    <x v="0"/>
    <n v="8"/>
    <x v="87"/>
    <x v="0"/>
    <n v="1676"/>
  </r>
  <r>
    <n v="159456"/>
    <x v="11"/>
    <x v="0"/>
    <n v="8"/>
    <x v="87"/>
    <x v="1"/>
    <n v="2312"/>
  </r>
  <r>
    <n v="159457"/>
    <x v="11"/>
    <x v="0"/>
    <n v="8"/>
    <x v="88"/>
    <x v="0"/>
    <n v="1432"/>
  </r>
  <r>
    <n v="159458"/>
    <x v="11"/>
    <x v="0"/>
    <n v="8"/>
    <x v="88"/>
    <x v="1"/>
    <n v="1986"/>
  </r>
  <r>
    <n v="159459"/>
    <x v="11"/>
    <x v="0"/>
    <n v="8"/>
    <x v="89"/>
    <x v="0"/>
    <n v="1212"/>
  </r>
  <r>
    <n v="159460"/>
    <x v="11"/>
    <x v="0"/>
    <n v="8"/>
    <x v="89"/>
    <x v="1"/>
    <n v="1689"/>
  </r>
  <r>
    <n v="159461"/>
    <x v="11"/>
    <x v="0"/>
    <n v="8"/>
    <x v="90"/>
    <x v="0"/>
    <n v="1012"/>
  </r>
  <r>
    <n v="159462"/>
    <x v="11"/>
    <x v="0"/>
    <n v="8"/>
    <x v="90"/>
    <x v="1"/>
    <n v="1416"/>
  </r>
  <r>
    <n v="159463"/>
    <x v="11"/>
    <x v="0"/>
    <n v="8"/>
    <x v="91"/>
    <x v="0"/>
    <n v="833"/>
  </r>
  <r>
    <n v="159464"/>
    <x v="11"/>
    <x v="0"/>
    <n v="8"/>
    <x v="91"/>
    <x v="1"/>
    <n v="1172"/>
  </r>
  <r>
    <n v="159465"/>
    <x v="11"/>
    <x v="0"/>
    <n v="8"/>
    <x v="92"/>
    <x v="0"/>
    <n v="676"/>
  </r>
  <r>
    <n v="159466"/>
    <x v="11"/>
    <x v="0"/>
    <n v="8"/>
    <x v="92"/>
    <x v="1"/>
    <n v="956"/>
  </r>
  <r>
    <n v="159467"/>
    <x v="11"/>
    <x v="0"/>
    <n v="8"/>
    <x v="93"/>
    <x v="0"/>
    <n v="540"/>
  </r>
  <r>
    <n v="159468"/>
    <x v="11"/>
    <x v="0"/>
    <n v="8"/>
    <x v="93"/>
    <x v="1"/>
    <n v="766"/>
  </r>
  <r>
    <n v="159469"/>
    <x v="11"/>
    <x v="0"/>
    <n v="8"/>
    <x v="94"/>
    <x v="0"/>
    <n v="423"/>
  </r>
  <r>
    <n v="159470"/>
    <x v="11"/>
    <x v="0"/>
    <n v="8"/>
    <x v="94"/>
    <x v="1"/>
    <n v="604"/>
  </r>
  <r>
    <n v="159471"/>
    <x v="11"/>
    <x v="0"/>
    <n v="8"/>
    <x v="95"/>
    <x v="0"/>
    <n v="324"/>
  </r>
  <r>
    <n v="159472"/>
    <x v="11"/>
    <x v="0"/>
    <n v="8"/>
    <x v="95"/>
    <x v="1"/>
    <n v="465"/>
  </r>
  <r>
    <n v="159473"/>
    <x v="11"/>
    <x v="0"/>
    <n v="8"/>
    <x v="96"/>
    <x v="0"/>
    <n v="242"/>
  </r>
  <r>
    <n v="159474"/>
    <x v="11"/>
    <x v="0"/>
    <n v="8"/>
    <x v="96"/>
    <x v="1"/>
    <n v="350"/>
  </r>
  <r>
    <n v="159475"/>
    <x v="11"/>
    <x v="0"/>
    <n v="8"/>
    <x v="97"/>
    <x v="0"/>
    <n v="175"/>
  </r>
  <r>
    <n v="159476"/>
    <x v="11"/>
    <x v="0"/>
    <n v="8"/>
    <x v="97"/>
    <x v="1"/>
    <n v="256"/>
  </r>
  <r>
    <n v="159477"/>
    <x v="11"/>
    <x v="0"/>
    <n v="8"/>
    <x v="98"/>
    <x v="0"/>
    <n v="123"/>
  </r>
  <r>
    <n v="159478"/>
    <x v="11"/>
    <x v="0"/>
    <n v="8"/>
    <x v="98"/>
    <x v="1"/>
    <n v="182"/>
  </r>
  <r>
    <n v="159479"/>
    <x v="11"/>
    <x v="0"/>
    <n v="8"/>
    <x v="99"/>
    <x v="0"/>
    <n v="84"/>
  </r>
  <r>
    <n v="159480"/>
    <x v="11"/>
    <x v="0"/>
    <n v="8"/>
    <x v="99"/>
    <x v="1"/>
    <n v="126"/>
  </r>
  <r>
    <n v="159481"/>
    <x v="11"/>
    <x v="0"/>
    <n v="8"/>
    <x v="100"/>
    <x v="0"/>
    <n v="56"/>
  </r>
  <r>
    <n v="159482"/>
    <x v="11"/>
    <x v="0"/>
    <n v="8"/>
    <x v="100"/>
    <x v="1"/>
    <n v="85"/>
  </r>
  <r>
    <n v="159483"/>
    <x v="11"/>
    <x v="0"/>
    <n v="8"/>
    <x v="101"/>
    <x v="0"/>
    <n v="36"/>
  </r>
  <r>
    <n v="159484"/>
    <x v="11"/>
    <x v="0"/>
    <n v="8"/>
    <x v="101"/>
    <x v="1"/>
    <n v="55"/>
  </r>
  <r>
    <n v="159485"/>
    <x v="11"/>
    <x v="0"/>
    <n v="8"/>
    <x v="102"/>
    <x v="0"/>
    <n v="22"/>
  </r>
  <r>
    <n v="159486"/>
    <x v="11"/>
    <x v="0"/>
    <n v="8"/>
    <x v="102"/>
    <x v="1"/>
    <n v="34"/>
  </r>
  <r>
    <n v="159487"/>
    <x v="11"/>
    <x v="0"/>
    <n v="8"/>
    <x v="103"/>
    <x v="0"/>
    <n v="13"/>
  </r>
  <r>
    <n v="159488"/>
    <x v="11"/>
    <x v="0"/>
    <n v="8"/>
    <x v="103"/>
    <x v="1"/>
    <n v="21"/>
  </r>
  <r>
    <n v="159489"/>
    <x v="11"/>
    <x v="0"/>
    <n v="8"/>
    <x v="104"/>
    <x v="0"/>
    <n v="8"/>
  </r>
  <r>
    <n v="159490"/>
    <x v="11"/>
    <x v="0"/>
    <n v="8"/>
    <x v="104"/>
    <x v="1"/>
    <n v="12"/>
  </r>
  <r>
    <n v="159491"/>
    <x v="11"/>
    <x v="0"/>
    <n v="8"/>
    <x v="105"/>
    <x v="0"/>
    <n v="4"/>
  </r>
  <r>
    <n v="159492"/>
    <x v="11"/>
    <x v="0"/>
    <n v="8"/>
    <x v="105"/>
    <x v="1"/>
    <n v="6"/>
  </r>
  <r>
    <n v="159493"/>
    <x v="11"/>
    <x v="0"/>
    <n v="8"/>
    <x v="106"/>
    <x v="0"/>
    <n v="2"/>
  </r>
  <r>
    <n v="159494"/>
    <x v="11"/>
    <x v="0"/>
    <n v="8"/>
    <x v="106"/>
    <x v="1"/>
    <n v="3"/>
  </r>
  <r>
    <n v="159495"/>
    <x v="11"/>
    <x v="0"/>
    <n v="8"/>
    <x v="107"/>
    <x v="0"/>
    <n v="1"/>
  </r>
  <r>
    <n v="159496"/>
    <x v="11"/>
    <x v="0"/>
    <n v="8"/>
    <x v="107"/>
    <x v="1"/>
    <n v="2"/>
  </r>
  <r>
    <n v="159497"/>
    <x v="11"/>
    <x v="0"/>
    <n v="8"/>
    <x v="108"/>
    <x v="0"/>
    <n v="0"/>
  </r>
  <r>
    <n v="159498"/>
    <x v="11"/>
    <x v="0"/>
    <n v="8"/>
    <x v="108"/>
    <x v="1"/>
    <n v="1"/>
  </r>
  <r>
    <n v="159499"/>
    <x v="11"/>
    <x v="0"/>
    <n v="8"/>
    <x v="109"/>
    <x v="0"/>
    <n v="0"/>
  </r>
  <r>
    <n v="159500"/>
    <x v="11"/>
    <x v="0"/>
    <n v="8"/>
    <x v="109"/>
    <x v="1"/>
    <n v="0"/>
  </r>
  <r>
    <n v="159501"/>
    <x v="12"/>
    <x v="0"/>
    <n v="8"/>
    <x v="0"/>
    <x v="0"/>
    <n v="30093"/>
  </r>
  <r>
    <n v="159502"/>
    <x v="12"/>
    <x v="0"/>
    <n v="8"/>
    <x v="0"/>
    <x v="1"/>
    <n v="28997"/>
  </r>
  <r>
    <n v="159503"/>
    <x v="12"/>
    <x v="0"/>
    <n v="8"/>
    <x v="1"/>
    <x v="0"/>
    <n v="30305"/>
  </r>
  <r>
    <n v="159504"/>
    <x v="12"/>
    <x v="0"/>
    <n v="8"/>
    <x v="1"/>
    <x v="1"/>
    <n v="29222"/>
  </r>
  <r>
    <n v="159505"/>
    <x v="12"/>
    <x v="0"/>
    <n v="8"/>
    <x v="2"/>
    <x v="0"/>
    <n v="30540"/>
  </r>
  <r>
    <n v="159506"/>
    <x v="12"/>
    <x v="0"/>
    <n v="8"/>
    <x v="2"/>
    <x v="1"/>
    <n v="29457"/>
  </r>
  <r>
    <n v="159507"/>
    <x v="12"/>
    <x v="0"/>
    <n v="8"/>
    <x v="3"/>
    <x v="0"/>
    <n v="30767"/>
  </r>
  <r>
    <n v="159508"/>
    <x v="12"/>
    <x v="0"/>
    <n v="8"/>
    <x v="3"/>
    <x v="1"/>
    <n v="29677"/>
  </r>
  <r>
    <n v="159509"/>
    <x v="12"/>
    <x v="0"/>
    <n v="8"/>
    <x v="4"/>
    <x v="0"/>
    <n v="30986"/>
  </r>
  <r>
    <n v="159510"/>
    <x v="12"/>
    <x v="0"/>
    <n v="8"/>
    <x v="4"/>
    <x v="1"/>
    <n v="29884"/>
  </r>
  <r>
    <n v="159511"/>
    <x v="12"/>
    <x v="0"/>
    <n v="8"/>
    <x v="5"/>
    <x v="0"/>
    <n v="31193"/>
  </r>
  <r>
    <n v="159512"/>
    <x v="12"/>
    <x v="0"/>
    <n v="8"/>
    <x v="5"/>
    <x v="1"/>
    <n v="30082"/>
  </r>
  <r>
    <n v="159513"/>
    <x v="12"/>
    <x v="0"/>
    <n v="8"/>
    <x v="6"/>
    <x v="0"/>
    <n v="31392"/>
  </r>
  <r>
    <n v="159514"/>
    <x v="12"/>
    <x v="0"/>
    <n v="8"/>
    <x v="6"/>
    <x v="1"/>
    <n v="30276"/>
  </r>
  <r>
    <n v="159515"/>
    <x v="12"/>
    <x v="0"/>
    <n v="8"/>
    <x v="7"/>
    <x v="0"/>
    <n v="31592"/>
  </r>
  <r>
    <n v="159516"/>
    <x v="12"/>
    <x v="0"/>
    <n v="8"/>
    <x v="7"/>
    <x v="1"/>
    <n v="30480"/>
  </r>
  <r>
    <n v="159517"/>
    <x v="12"/>
    <x v="0"/>
    <n v="8"/>
    <x v="8"/>
    <x v="0"/>
    <n v="31794"/>
  </r>
  <r>
    <n v="159518"/>
    <x v="12"/>
    <x v="0"/>
    <n v="8"/>
    <x v="8"/>
    <x v="1"/>
    <n v="30693"/>
  </r>
  <r>
    <n v="159519"/>
    <x v="12"/>
    <x v="0"/>
    <n v="8"/>
    <x v="9"/>
    <x v="0"/>
    <n v="32000"/>
  </r>
  <r>
    <n v="159520"/>
    <x v="12"/>
    <x v="0"/>
    <n v="8"/>
    <x v="9"/>
    <x v="1"/>
    <n v="30917"/>
  </r>
  <r>
    <n v="159521"/>
    <x v="12"/>
    <x v="0"/>
    <n v="8"/>
    <x v="10"/>
    <x v="0"/>
    <n v="32226"/>
  </r>
  <r>
    <n v="159522"/>
    <x v="12"/>
    <x v="0"/>
    <n v="8"/>
    <x v="10"/>
    <x v="1"/>
    <n v="31153"/>
  </r>
  <r>
    <n v="159523"/>
    <x v="12"/>
    <x v="0"/>
    <n v="8"/>
    <x v="11"/>
    <x v="0"/>
    <n v="32181"/>
  </r>
  <r>
    <n v="159524"/>
    <x v="12"/>
    <x v="0"/>
    <n v="8"/>
    <x v="11"/>
    <x v="1"/>
    <n v="31412"/>
  </r>
  <r>
    <n v="159525"/>
    <x v="12"/>
    <x v="0"/>
    <n v="8"/>
    <x v="12"/>
    <x v="0"/>
    <n v="32221"/>
  </r>
  <r>
    <n v="159526"/>
    <x v="12"/>
    <x v="0"/>
    <n v="8"/>
    <x v="12"/>
    <x v="1"/>
    <n v="31773"/>
  </r>
  <r>
    <n v="159527"/>
    <x v="12"/>
    <x v="0"/>
    <n v="8"/>
    <x v="13"/>
    <x v="0"/>
    <n v="32503"/>
  </r>
  <r>
    <n v="159528"/>
    <x v="12"/>
    <x v="0"/>
    <n v="8"/>
    <x v="13"/>
    <x v="1"/>
    <n v="32067"/>
  </r>
  <r>
    <n v="159529"/>
    <x v="12"/>
    <x v="0"/>
    <n v="8"/>
    <x v="14"/>
    <x v="0"/>
    <n v="32741"/>
  </r>
  <r>
    <n v="159530"/>
    <x v="12"/>
    <x v="0"/>
    <n v="8"/>
    <x v="14"/>
    <x v="1"/>
    <n v="32265"/>
  </r>
  <r>
    <n v="159531"/>
    <x v="12"/>
    <x v="0"/>
    <n v="8"/>
    <x v="15"/>
    <x v="0"/>
    <n v="32965"/>
  </r>
  <r>
    <n v="159532"/>
    <x v="12"/>
    <x v="0"/>
    <n v="8"/>
    <x v="15"/>
    <x v="1"/>
    <n v="32413"/>
  </r>
  <r>
    <n v="159533"/>
    <x v="12"/>
    <x v="0"/>
    <n v="8"/>
    <x v="16"/>
    <x v="0"/>
    <n v="33168"/>
  </r>
  <r>
    <n v="159534"/>
    <x v="12"/>
    <x v="0"/>
    <n v="8"/>
    <x v="16"/>
    <x v="1"/>
    <n v="32543"/>
  </r>
  <r>
    <n v="159535"/>
    <x v="12"/>
    <x v="0"/>
    <n v="8"/>
    <x v="17"/>
    <x v="0"/>
    <n v="33353"/>
  </r>
  <r>
    <n v="159536"/>
    <x v="12"/>
    <x v="0"/>
    <n v="8"/>
    <x v="17"/>
    <x v="1"/>
    <n v="32661"/>
  </r>
  <r>
    <n v="159537"/>
    <x v="12"/>
    <x v="0"/>
    <n v="8"/>
    <x v="18"/>
    <x v="0"/>
    <n v="33515"/>
  </r>
  <r>
    <n v="159538"/>
    <x v="12"/>
    <x v="0"/>
    <n v="8"/>
    <x v="18"/>
    <x v="1"/>
    <n v="32767"/>
  </r>
  <r>
    <n v="159539"/>
    <x v="12"/>
    <x v="0"/>
    <n v="8"/>
    <x v="19"/>
    <x v="0"/>
    <n v="33626"/>
  </r>
  <r>
    <n v="159540"/>
    <x v="12"/>
    <x v="0"/>
    <n v="8"/>
    <x v="19"/>
    <x v="1"/>
    <n v="32837"/>
  </r>
  <r>
    <n v="159541"/>
    <x v="12"/>
    <x v="0"/>
    <n v="8"/>
    <x v="20"/>
    <x v="0"/>
    <n v="33706"/>
  </r>
  <r>
    <n v="159542"/>
    <x v="12"/>
    <x v="0"/>
    <n v="8"/>
    <x v="20"/>
    <x v="1"/>
    <n v="32854"/>
  </r>
  <r>
    <n v="159543"/>
    <x v="12"/>
    <x v="0"/>
    <n v="8"/>
    <x v="21"/>
    <x v="0"/>
    <n v="33771"/>
  </r>
  <r>
    <n v="159544"/>
    <x v="12"/>
    <x v="0"/>
    <n v="8"/>
    <x v="21"/>
    <x v="1"/>
    <n v="32855"/>
  </r>
  <r>
    <n v="159545"/>
    <x v="12"/>
    <x v="0"/>
    <n v="8"/>
    <x v="22"/>
    <x v="0"/>
    <n v="33775"/>
  </r>
  <r>
    <n v="159546"/>
    <x v="12"/>
    <x v="0"/>
    <n v="8"/>
    <x v="22"/>
    <x v="1"/>
    <n v="32823"/>
  </r>
  <r>
    <n v="159547"/>
    <x v="12"/>
    <x v="0"/>
    <n v="8"/>
    <x v="23"/>
    <x v="0"/>
    <n v="33646"/>
  </r>
  <r>
    <n v="159548"/>
    <x v="12"/>
    <x v="0"/>
    <n v="8"/>
    <x v="23"/>
    <x v="1"/>
    <n v="32689"/>
  </r>
  <r>
    <n v="159549"/>
    <x v="12"/>
    <x v="0"/>
    <n v="8"/>
    <x v="24"/>
    <x v="0"/>
    <n v="33402"/>
  </r>
  <r>
    <n v="159550"/>
    <x v="12"/>
    <x v="0"/>
    <n v="8"/>
    <x v="24"/>
    <x v="1"/>
    <n v="32481"/>
  </r>
  <r>
    <n v="159551"/>
    <x v="12"/>
    <x v="0"/>
    <n v="8"/>
    <x v="25"/>
    <x v="0"/>
    <n v="33116"/>
  </r>
  <r>
    <n v="159552"/>
    <x v="12"/>
    <x v="0"/>
    <n v="8"/>
    <x v="25"/>
    <x v="1"/>
    <n v="32260"/>
  </r>
  <r>
    <n v="159553"/>
    <x v="12"/>
    <x v="0"/>
    <n v="8"/>
    <x v="26"/>
    <x v="0"/>
    <n v="32798"/>
  </r>
  <r>
    <n v="159554"/>
    <x v="12"/>
    <x v="0"/>
    <n v="8"/>
    <x v="26"/>
    <x v="1"/>
    <n v="32020"/>
  </r>
  <r>
    <n v="159555"/>
    <x v="12"/>
    <x v="0"/>
    <n v="8"/>
    <x v="27"/>
    <x v="0"/>
    <n v="32475"/>
  </r>
  <r>
    <n v="159556"/>
    <x v="12"/>
    <x v="0"/>
    <n v="8"/>
    <x v="27"/>
    <x v="1"/>
    <n v="31751"/>
  </r>
  <r>
    <n v="159557"/>
    <x v="12"/>
    <x v="0"/>
    <n v="8"/>
    <x v="28"/>
    <x v="0"/>
    <n v="32197"/>
  </r>
  <r>
    <n v="159558"/>
    <x v="12"/>
    <x v="0"/>
    <n v="8"/>
    <x v="28"/>
    <x v="1"/>
    <n v="31472"/>
  </r>
  <r>
    <n v="159559"/>
    <x v="12"/>
    <x v="0"/>
    <n v="8"/>
    <x v="29"/>
    <x v="0"/>
    <n v="31968"/>
  </r>
  <r>
    <n v="159560"/>
    <x v="12"/>
    <x v="0"/>
    <n v="8"/>
    <x v="29"/>
    <x v="1"/>
    <n v="31228"/>
  </r>
  <r>
    <n v="159561"/>
    <x v="12"/>
    <x v="0"/>
    <n v="8"/>
    <x v="30"/>
    <x v="0"/>
    <n v="31769"/>
  </r>
  <r>
    <n v="159562"/>
    <x v="12"/>
    <x v="0"/>
    <n v="8"/>
    <x v="30"/>
    <x v="1"/>
    <n v="31055"/>
  </r>
  <r>
    <n v="159563"/>
    <x v="12"/>
    <x v="0"/>
    <n v="8"/>
    <x v="31"/>
    <x v="0"/>
    <n v="31602"/>
  </r>
  <r>
    <n v="159564"/>
    <x v="12"/>
    <x v="0"/>
    <n v="8"/>
    <x v="31"/>
    <x v="1"/>
    <n v="30939"/>
  </r>
  <r>
    <n v="159565"/>
    <x v="12"/>
    <x v="0"/>
    <n v="8"/>
    <x v="32"/>
    <x v="0"/>
    <n v="31440"/>
  </r>
  <r>
    <n v="159566"/>
    <x v="12"/>
    <x v="0"/>
    <n v="8"/>
    <x v="32"/>
    <x v="1"/>
    <n v="30830"/>
  </r>
  <r>
    <n v="159567"/>
    <x v="12"/>
    <x v="0"/>
    <n v="8"/>
    <x v="33"/>
    <x v="0"/>
    <n v="31207"/>
  </r>
  <r>
    <n v="159568"/>
    <x v="12"/>
    <x v="0"/>
    <n v="8"/>
    <x v="33"/>
    <x v="1"/>
    <n v="30651"/>
  </r>
  <r>
    <n v="159569"/>
    <x v="12"/>
    <x v="0"/>
    <n v="8"/>
    <x v="34"/>
    <x v="0"/>
    <n v="30868"/>
  </r>
  <r>
    <n v="159570"/>
    <x v="12"/>
    <x v="0"/>
    <n v="8"/>
    <x v="34"/>
    <x v="1"/>
    <n v="30386"/>
  </r>
  <r>
    <n v="159571"/>
    <x v="12"/>
    <x v="0"/>
    <n v="8"/>
    <x v="35"/>
    <x v="0"/>
    <n v="30412"/>
  </r>
  <r>
    <n v="159572"/>
    <x v="12"/>
    <x v="0"/>
    <n v="8"/>
    <x v="35"/>
    <x v="1"/>
    <n v="30070"/>
  </r>
  <r>
    <n v="159573"/>
    <x v="12"/>
    <x v="0"/>
    <n v="8"/>
    <x v="36"/>
    <x v="0"/>
    <n v="29815"/>
  </r>
  <r>
    <n v="159574"/>
    <x v="12"/>
    <x v="0"/>
    <n v="8"/>
    <x v="36"/>
    <x v="1"/>
    <n v="29687"/>
  </r>
  <r>
    <n v="159575"/>
    <x v="12"/>
    <x v="0"/>
    <n v="8"/>
    <x v="37"/>
    <x v="0"/>
    <n v="29137"/>
  </r>
  <r>
    <n v="159576"/>
    <x v="12"/>
    <x v="0"/>
    <n v="8"/>
    <x v="37"/>
    <x v="1"/>
    <n v="29260"/>
  </r>
  <r>
    <n v="159577"/>
    <x v="12"/>
    <x v="0"/>
    <n v="8"/>
    <x v="38"/>
    <x v="0"/>
    <n v="28468"/>
  </r>
  <r>
    <n v="159578"/>
    <x v="12"/>
    <x v="0"/>
    <n v="8"/>
    <x v="38"/>
    <x v="1"/>
    <n v="28857"/>
  </r>
  <r>
    <n v="159579"/>
    <x v="12"/>
    <x v="0"/>
    <n v="8"/>
    <x v="39"/>
    <x v="0"/>
    <n v="27804"/>
  </r>
  <r>
    <n v="159580"/>
    <x v="12"/>
    <x v="0"/>
    <n v="8"/>
    <x v="39"/>
    <x v="1"/>
    <n v="28465"/>
  </r>
  <r>
    <n v="159581"/>
    <x v="12"/>
    <x v="0"/>
    <n v="8"/>
    <x v="40"/>
    <x v="0"/>
    <n v="27124"/>
  </r>
  <r>
    <n v="159582"/>
    <x v="12"/>
    <x v="0"/>
    <n v="8"/>
    <x v="40"/>
    <x v="1"/>
    <n v="28049"/>
  </r>
  <r>
    <n v="159583"/>
    <x v="12"/>
    <x v="0"/>
    <n v="8"/>
    <x v="41"/>
    <x v="0"/>
    <n v="26459"/>
  </r>
  <r>
    <n v="159584"/>
    <x v="12"/>
    <x v="0"/>
    <n v="8"/>
    <x v="41"/>
    <x v="1"/>
    <n v="27623"/>
  </r>
  <r>
    <n v="159585"/>
    <x v="12"/>
    <x v="0"/>
    <n v="8"/>
    <x v="42"/>
    <x v="0"/>
    <n v="25816"/>
  </r>
  <r>
    <n v="159586"/>
    <x v="12"/>
    <x v="0"/>
    <n v="8"/>
    <x v="42"/>
    <x v="1"/>
    <n v="27204"/>
  </r>
  <r>
    <n v="159587"/>
    <x v="12"/>
    <x v="0"/>
    <n v="8"/>
    <x v="43"/>
    <x v="0"/>
    <n v="25180"/>
  </r>
  <r>
    <n v="159588"/>
    <x v="12"/>
    <x v="0"/>
    <n v="8"/>
    <x v="43"/>
    <x v="1"/>
    <n v="26794"/>
  </r>
  <r>
    <n v="159589"/>
    <x v="12"/>
    <x v="0"/>
    <n v="8"/>
    <x v="44"/>
    <x v="0"/>
    <n v="24567"/>
  </r>
  <r>
    <n v="159590"/>
    <x v="12"/>
    <x v="0"/>
    <n v="8"/>
    <x v="44"/>
    <x v="1"/>
    <n v="26402"/>
  </r>
  <r>
    <n v="159591"/>
    <x v="12"/>
    <x v="0"/>
    <n v="8"/>
    <x v="45"/>
    <x v="0"/>
    <n v="24007"/>
  </r>
  <r>
    <n v="159592"/>
    <x v="12"/>
    <x v="0"/>
    <n v="8"/>
    <x v="45"/>
    <x v="1"/>
    <n v="26033"/>
  </r>
  <r>
    <n v="159593"/>
    <x v="12"/>
    <x v="0"/>
    <n v="8"/>
    <x v="46"/>
    <x v="0"/>
    <n v="23525"/>
  </r>
  <r>
    <n v="159594"/>
    <x v="12"/>
    <x v="0"/>
    <n v="8"/>
    <x v="46"/>
    <x v="1"/>
    <n v="25692"/>
  </r>
  <r>
    <n v="159595"/>
    <x v="12"/>
    <x v="0"/>
    <n v="8"/>
    <x v="47"/>
    <x v="0"/>
    <n v="23145"/>
  </r>
  <r>
    <n v="159596"/>
    <x v="12"/>
    <x v="0"/>
    <n v="8"/>
    <x v="47"/>
    <x v="1"/>
    <n v="25391"/>
  </r>
  <r>
    <n v="159597"/>
    <x v="12"/>
    <x v="0"/>
    <n v="8"/>
    <x v="48"/>
    <x v="0"/>
    <n v="22864"/>
  </r>
  <r>
    <n v="159598"/>
    <x v="12"/>
    <x v="0"/>
    <n v="8"/>
    <x v="48"/>
    <x v="1"/>
    <n v="25139"/>
  </r>
  <r>
    <n v="159599"/>
    <x v="12"/>
    <x v="0"/>
    <n v="8"/>
    <x v="49"/>
    <x v="0"/>
    <n v="22677"/>
  </r>
  <r>
    <n v="159600"/>
    <x v="12"/>
    <x v="0"/>
    <n v="8"/>
    <x v="49"/>
    <x v="1"/>
    <n v="24930"/>
  </r>
  <r>
    <n v="159601"/>
    <x v="12"/>
    <x v="0"/>
    <n v="8"/>
    <x v="50"/>
    <x v="0"/>
    <n v="22573"/>
  </r>
  <r>
    <n v="159602"/>
    <x v="12"/>
    <x v="0"/>
    <n v="8"/>
    <x v="50"/>
    <x v="1"/>
    <n v="24764"/>
  </r>
  <r>
    <n v="159603"/>
    <x v="12"/>
    <x v="0"/>
    <n v="8"/>
    <x v="51"/>
    <x v="0"/>
    <n v="22532"/>
  </r>
  <r>
    <n v="159604"/>
    <x v="12"/>
    <x v="0"/>
    <n v="8"/>
    <x v="51"/>
    <x v="1"/>
    <n v="24635"/>
  </r>
  <r>
    <n v="159605"/>
    <x v="12"/>
    <x v="0"/>
    <n v="8"/>
    <x v="52"/>
    <x v="0"/>
    <n v="22456"/>
  </r>
  <r>
    <n v="159606"/>
    <x v="12"/>
    <x v="0"/>
    <n v="8"/>
    <x v="52"/>
    <x v="1"/>
    <n v="24440"/>
  </r>
  <r>
    <n v="159607"/>
    <x v="12"/>
    <x v="0"/>
    <n v="8"/>
    <x v="53"/>
    <x v="0"/>
    <n v="22277"/>
  </r>
  <r>
    <n v="159608"/>
    <x v="12"/>
    <x v="0"/>
    <n v="8"/>
    <x v="53"/>
    <x v="1"/>
    <n v="24130"/>
  </r>
  <r>
    <n v="159609"/>
    <x v="12"/>
    <x v="0"/>
    <n v="8"/>
    <x v="54"/>
    <x v="0"/>
    <n v="21990"/>
  </r>
  <r>
    <n v="159610"/>
    <x v="12"/>
    <x v="0"/>
    <n v="8"/>
    <x v="54"/>
    <x v="1"/>
    <n v="23732"/>
  </r>
  <r>
    <n v="159611"/>
    <x v="12"/>
    <x v="0"/>
    <n v="8"/>
    <x v="55"/>
    <x v="0"/>
    <n v="21589"/>
  </r>
  <r>
    <n v="159612"/>
    <x v="12"/>
    <x v="0"/>
    <n v="8"/>
    <x v="55"/>
    <x v="1"/>
    <n v="23240"/>
  </r>
  <r>
    <n v="159613"/>
    <x v="12"/>
    <x v="0"/>
    <n v="8"/>
    <x v="56"/>
    <x v="0"/>
    <n v="21088"/>
  </r>
  <r>
    <n v="159614"/>
    <x v="12"/>
    <x v="0"/>
    <n v="8"/>
    <x v="56"/>
    <x v="1"/>
    <n v="22673"/>
  </r>
  <r>
    <n v="159615"/>
    <x v="12"/>
    <x v="0"/>
    <n v="8"/>
    <x v="57"/>
    <x v="0"/>
    <n v="20505"/>
  </r>
  <r>
    <n v="159616"/>
    <x v="12"/>
    <x v="0"/>
    <n v="8"/>
    <x v="57"/>
    <x v="1"/>
    <n v="22052"/>
  </r>
  <r>
    <n v="159617"/>
    <x v="12"/>
    <x v="0"/>
    <n v="8"/>
    <x v="58"/>
    <x v="0"/>
    <n v="19865"/>
  </r>
  <r>
    <n v="159618"/>
    <x v="12"/>
    <x v="0"/>
    <n v="8"/>
    <x v="58"/>
    <x v="1"/>
    <n v="21382"/>
  </r>
  <r>
    <n v="159619"/>
    <x v="12"/>
    <x v="0"/>
    <n v="8"/>
    <x v="59"/>
    <x v="0"/>
    <n v="19184"/>
  </r>
  <r>
    <n v="159620"/>
    <x v="12"/>
    <x v="0"/>
    <n v="8"/>
    <x v="59"/>
    <x v="1"/>
    <n v="20682"/>
  </r>
  <r>
    <n v="159621"/>
    <x v="12"/>
    <x v="0"/>
    <n v="8"/>
    <x v="60"/>
    <x v="0"/>
    <n v="18480"/>
  </r>
  <r>
    <n v="159622"/>
    <x v="12"/>
    <x v="0"/>
    <n v="8"/>
    <x v="60"/>
    <x v="1"/>
    <n v="19964"/>
  </r>
  <r>
    <n v="159623"/>
    <x v="12"/>
    <x v="0"/>
    <n v="8"/>
    <x v="61"/>
    <x v="0"/>
    <n v="17769"/>
  </r>
  <r>
    <n v="159624"/>
    <x v="12"/>
    <x v="0"/>
    <n v="8"/>
    <x v="61"/>
    <x v="1"/>
    <n v="19238"/>
  </r>
  <r>
    <n v="159625"/>
    <x v="12"/>
    <x v="0"/>
    <n v="8"/>
    <x v="62"/>
    <x v="0"/>
    <n v="17050"/>
  </r>
  <r>
    <n v="159626"/>
    <x v="12"/>
    <x v="0"/>
    <n v="8"/>
    <x v="62"/>
    <x v="1"/>
    <n v="18506"/>
  </r>
  <r>
    <n v="159627"/>
    <x v="12"/>
    <x v="0"/>
    <n v="8"/>
    <x v="63"/>
    <x v="0"/>
    <n v="16318"/>
  </r>
  <r>
    <n v="159628"/>
    <x v="12"/>
    <x v="0"/>
    <n v="8"/>
    <x v="63"/>
    <x v="1"/>
    <n v="17765"/>
  </r>
  <r>
    <n v="159629"/>
    <x v="12"/>
    <x v="0"/>
    <n v="8"/>
    <x v="64"/>
    <x v="0"/>
    <n v="15574"/>
  </r>
  <r>
    <n v="159630"/>
    <x v="12"/>
    <x v="0"/>
    <n v="8"/>
    <x v="64"/>
    <x v="1"/>
    <n v="17017"/>
  </r>
  <r>
    <n v="159631"/>
    <x v="12"/>
    <x v="0"/>
    <n v="8"/>
    <x v="65"/>
    <x v="0"/>
    <n v="14812"/>
  </r>
  <r>
    <n v="159632"/>
    <x v="12"/>
    <x v="0"/>
    <n v="8"/>
    <x v="65"/>
    <x v="1"/>
    <n v="16253"/>
  </r>
  <r>
    <n v="159633"/>
    <x v="12"/>
    <x v="0"/>
    <n v="8"/>
    <x v="66"/>
    <x v="0"/>
    <n v="14030"/>
  </r>
  <r>
    <n v="159634"/>
    <x v="12"/>
    <x v="0"/>
    <n v="8"/>
    <x v="66"/>
    <x v="1"/>
    <n v="15473"/>
  </r>
  <r>
    <n v="159635"/>
    <x v="12"/>
    <x v="0"/>
    <n v="8"/>
    <x v="67"/>
    <x v="0"/>
    <n v="13222"/>
  </r>
  <r>
    <n v="159636"/>
    <x v="12"/>
    <x v="0"/>
    <n v="8"/>
    <x v="67"/>
    <x v="1"/>
    <n v="14672"/>
  </r>
  <r>
    <n v="159637"/>
    <x v="12"/>
    <x v="0"/>
    <n v="8"/>
    <x v="68"/>
    <x v="0"/>
    <n v="12394"/>
  </r>
  <r>
    <n v="159638"/>
    <x v="12"/>
    <x v="0"/>
    <n v="8"/>
    <x v="68"/>
    <x v="1"/>
    <n v="13844"/>
  </r>
  <r>
    <n v="159639"/>
    <x v="12"/>
    <x v="0"/>
    <n v="8"/>
    <x v="69"/>
    <x v="0"/>
    <n v="11564"/>
  </r>
  <r>
    <n v="159640"/>
    <x v="12"/>
    <x v="0"/>
    <n v="8"/>
    <x v="69"/>
    <x v="1"/>
    <n v="13002"/>
  </r>
  <r>
    <n v="159641"/>
    <x v="12"/>
    <x v="0"/>
    <n v="8"/>
    <x v="70"/>
    <x v="0"/>
    <n v="10733"/>
  </r>
  <r>
    <n v="159642"/>
    <x v="12"/>
    <x v="0"/>
    <n v="8"/>
    <x v="70"/>
    <x v="1"/>
    <n v="12162"/>
  </r>
  <r>
    <n v="159643"/>
    <x v="12"/>
    <x v="0"/>
    <n v="8"/>
    <x v="71"/>
    <x v="0"/>
    <n v="9920"/>
  </r>
  <r>
    <n v="159644"/>
    <x v="12"/>
    <x v="0"/>
    <n v="8"/>
    <x v="71"/>
    <x v="1"/>
    <n v="11339"/>
  </r>
  <r>
    <n v="159645"/>
    <x v="12"/>
    <x v="0"/>
    <n v="8"/>
    <x v="72"/>
    <x v="0"/>
    <n v="9135"/>
  </r>
  <r>
    <n v="159646"/>
    <x v="12"/>
    <x v="0"/>
    <n v="8"/>
    <x v="72"/>
    <x v="1"/>
    <n v="10543"/>
  </r>
  <r>
    <n v="159647"/>
    <x v="12"/>
    <x v="0"/>
    <n v="8"/>
    <x v="73"/>
    <x v="0"/>
    <n v="8372"/>
  </r>
  <r>
    <n v="159648"/>
    <x v="12"/>
    <x v="0"/>
    <n v="8"/>
    <x v="73"/>
    <x v="1"/>
    <n v="9775"/>
  </r>
  <r>
    <n v="159649"/>
    <x v="12"/>
    <x v="0"/>
    <n v="8"/>
    <x v="74"/>
    <x v="0"/>
    <n v="7649"/>
  </r>
  <r>
    <n v="159650"/>
    <x v="12"/>
    <x v="0"/>
    <n v="8"/>
    <x v="74"/>
    <x v="1"/>
    <n v="9034"/>
  </r>
  <r>
    <n v="159651"/>
    <x v="12"/>
    <x v="0"/>
    <n v="8"/>
    <x v="75"/>
    <x v="0"/>
    <n v="6961"/>
  </r>
  <r>
    <n v="159652"/>
    <x v="12"/>
    <x v="0"/>
    <n v="8"/>
    <x v="75"/>
    <x v="1"/>
    <n v="8319"/>
  </r>
  <r>
    <n v="159653"/>
    <x v="12"/>
    <x v="0"/>
    <n v="8"/>
    <x v="76"/>
    <x v="0"/>
    <n v="6296"/>
  </r>
  <r>
    <n v="159654"/>
    <x v="12"/>
    <x v="0"/>
    <n v="8"/>
    <x v="76"/>
    <x v="1"/>
    <n v="7630"/>
  </r>
  <r>
    <n v="159655"/>
    <x v="12"/>
    <x v="0"/>
    <n v="8"/>
    <x v="77"/>
    <x v="0"/>
    <n v="5714"/>
  </r>
  <r>
    <n v="159656"/>
    <x v="12"/>
    <x v="0"/>
    <n v="8"/>
    <x v="77"/>
    <x v="1"/>
    <n v="7027"/>
  </r>
  <r>
    <n v="159657"/>
    <x v="12"/>
    <x v="0"/>
    <n v="8"/>
    <x v="78"/>
    <x v="0"/>
    <n v="5189"/>
  </r>
  <r>
    <n v="159658"/>
    <x v="12"/>
    <x v="0"/>
    <n v="8"/>
    <x v="78"/>
    <x v="1"/>
    <n v="6473"/>
  </r>
  <r>
    <n v="159659"/>
    <x v="12"/>
    <x v="0"/>
    <n v="8"/>
    <x v="79"/>
    <x v="0"/>
    <n v="4678"/>
  </r>
  <r>
    <n v="159660"/>
    <x v="12"/>
    <x v="0"/>
    <n v="8"/>
    <x v="79"/>
    <x v="1"/>
    <n v="5915"/>
  </r>
  <r>
    <n v="159661"/>
    <x v="12"/>
    <x v="0"/>
    <n v="8"/>
    <x v="80"/>
    <x v="0"/>
    <n v="4204"/>
  </r>
  <r>
    <n v="159662"/>
    <x v="12"/>
    <x v="0"/>
    <n v="8"/>
    <x v="80"/>
    <x v="1"/>
    <n v="5390"/>
  </r>
  <r>
    <n v="159663"/>
    <x v="12"/>
    <x v="0"/>
    <n v="8"/>
    <x v="81"/>
    <x v="0"/>
    <n v="3767"/>
  </r>
  <r>
    <n v="159664"/>
    <x v="12"/>
    <x v="0"/>
    <n v="8"/>
    <x v="81"/>
    <x v="1"/>
    <n v="4896"/>
  </r>
  <r>
    <n v="159665"/>
    <x v="12"/>
    <x v="0"/>
    <n v="8"/>
    <x v="82"/>
    <x v="0"/>
    <n v="3365"/>
  </r>
  <r>
    <n v="159666"/>
    <x v="12"/>
    <x v="0"/>
    <n v="8"/>
    <x v="82"/>
    <x v="1"/>
    <n v="4428"/>
  </r>
  <r>
    <n v="159667"/>
    <x v="12"/>
    <x v="0"/>
    <n v="8"/>
    <x v="83"/>
    <x v="0"/>
    <n v="2985"/>
  </r>
  <r>
    <n v="159668"/>
    <x v="12"/>
    <x v="0"/>
    <n v="8"/>
    <x v="83"/>
    <x v="1"/>
    <n v="3980"/>
  </r>
  <r>
    <n v="159669"/>
    <x v="12"/>
    <x v="0"/>
    <n v="8"/>
    <x v="84"/>
    <x v="0"/>
    <n v="2632"/>
  </r>
  <r>
    <n v="159670"/>
    <x v="12"/>
    <x v="0"/>
    <n v="8"/>
    <x v="84"/>
    <x v="1"/>
    <n v="3557"/>
  </r>
  <r>
    <n v="159671"/>
    <x v="12"/>
    <x v="0"/>
    <n v="8"/>
    <x v="85"/>
    <x v="0"/>
    <n v="2313"/>
  </r>
  <r>
    <n v="159672"/>
    <x v="12"/>
    <x v="0"/>
    <n v="8"/>
    <x v="85"/>
    <x v="1"/>
    <n v="3164"/>
  </r>
  <r>
    <n v="159673"/>
    <x v="12"/>
    <x v="0"/>
    <n v="8"/>
    <x v="86"/>
    <x v="0"/>
    <n v="2018"/>
  </r>
  <r>
    <n v="159674"/>
    <x v="12"/>
    <x v="0"/>
    <n v="8"/>
    <x v="86"/>
    <x v="1"/>
    <n v="2788"/>
  </r>
  <r>
    <n v="159675"/>
    <x v="12"/>
    <x v="0"/>
    <n v="8"/>
    <x v="87"/>
    <x v="0"/>
    <n v="1744"/>
  </r>
  <r>
    <n v="159676"/>
    <x v="12"/>
    <x v="0"/>
    <n v="8"/>
    <x v="87"/>
    <x v="1"/>
    <n v="2424"/>
  </r>
  <r>
    <n v="159677"/>
    <x v="12"/>
    <x v="0"/>
    <n v="8"/>
    <x v="88"/>
    <x v="0"/>
    <n v="1490"/>
  </r>
  <r>
    <n v="159678"/>
    <x v="12"/>
    <x v="0"/>
    <n v="8"/>
    <x v="88"/>
    <x v="1"/>
    <n v="2083"/>
  </r>
  <r>
    <n v="159679"/>
    <x v="12"/>
    <x v="0"/>
    <n v="8"/>
    <x v="89"/>
    <x v="0"/>
    <n v="1260"/>
  </r>
  <r>
    <n v="159680"/>
    <x v="12"/>
    <x v="0"/>
    <n v="8"/>
    <x v="89"/>
    <x v="1"/>
    <n v="1772"/>
  </r>
  <r>
    <n v="159681"/>
    <x v="12"/>
    <x v="0"/>
    <n v="8"/>
    <x v="90"/>
    <x v="0"/>
    <n v="1052"/>
  </r>
  <r>
    <n v="159682"/>
    <x v="12"/>
    <x v="0"/>
    <n v="8"/>
    <x v="90"/>
    <x v="1"/>
    <n v="1491"/>
  </r>
  <r>
    <n v="159683"/>
    <x v="12"/>
    <x v="0"/>
    <n v="8"/>
    <x v="91"/>
    <x v="0"/>
    <n v="868"/>
  </r>
  <r>
    <n v="159684"/>
    <x v="12"/>
    <x v="0"/>
    <n v="8"/>
    <x v="91"/>
    <x v="1"/>
    <n v="1235"/>
  </r>
  <r>
    <n v="159685"/>
    <x v="12"/>
    <x v="0"/>
    <n v="8"/>
    <x v="92"/>
    <x v="0"/>
    <n v="704"/>
  </r>
  <r>
    <n v="159686"/>
    <x v="12"/>
    <x v="0"/>
    <n v="8"/>
    <x v="92"/>
    <x v="1"/>
    <n v="1009"/>
  </r>
  <r>
    <n v="159687"/>
    <x v="12"/>
    <x v="0"/>
    <n v="8"/>
    <x v="93"/>
    <x v="0"/>
    <n v="563"/>
  </r>
  <r>
    <n v="159688"/>
    <x v="12"/>
    <x v="0"/>
    <n v="8"/>
    <x v="93"/>
    <x v="1"/>
    <n v="811"/>
  </r>
  <r>
    <n v="159689"/>
    <x v="12"/>
    <x v="0"/>
    <n v="8"/>
    <x v="94"/>
    <x v="0"/>
    <n v="443"/>
  </r>
  <r>
    <n v="159690"/>
    <x v="12"/>
    <x v="0"/>
    <n v="8"/>
    <x v="94"/>
    <x v="1"/>
    <n v="639"/>
  </r>
  <r>
    <n v="159691"/>
    <x v="12"/>
    <x v="0"/>
    <n v="8"/>
    <x v="95"/>
    <x v="0"/>
    <n v="341"/>
  </r>
  <r>
    <n v="159692"/>
    <x v="12"/>
    <x v="0"/>
    <n v="8"/>
    <x v="95"/>
    <x v="1"/>
    <n v="494"/>
  </r>
  <r>
    <n v="159693"/>
    <x v="12"/>
    <x v="0"/>
    <n v="8"/>
    <x v="96"/>
    <x v="0"/>
    <n v="256"/>
  </r>
  <r>
    <n v="159694"/>
    <x v="12"/>
    <x v="0"/>
    <n v="8"/>
    <x v="96"/>
    <x v="1"/>
    <n v="373"/>
  </r>
  <r>
    <n v="159695"/>
    <x v="12"/>
    <x v="0"/>
    <n v="8"/>
    <x v="97"/>
    <x v="0"/>
    <n v="186"/>
  </r>
  <r>
    <n v="159696"/>
    <x v="12"/>
    <x v="0"/>
    <n v="8"/>
    <x v="97"/>
    <x v="1"/>
    <n v="274"/>
  </r>
  <r>
    <n v="159697"/>
    <x v="12"/>
    <x v="0"/>
    <n v="8"/>
    <x v="98"/>
    <x v="0"/>
    <n v="131"/>
  </r>
  <r>
    <n v="159698"/>
    <x v="12"/>
    <x v="0"/>
    <n v="8"/>
    <x v="98"/>
    <x v="1"/>
    <n v="195"/>
  </r>
  <r>
    <n v="159699"/>
    <x v="12"/>
    <x v="0"/>
    <n v="8"/>
    <x v="99"/>
    <x v="0"/>
    <n v="90"/>
  </r>
  <r>
    <n v="159700"/>
    <x v="12"/>
    <x v="0"/>
    <n v="8"/>
    <x v="99"/>
    <x v="1"/>
    <n v="135"/>
  </r>
  <r>
    <n v="159701"/>
    <x v="12"/>
    <x v="0"/>
    <n v="8"/>
    <x v="100"/>
    <x v="0"/>
    <n v="60"/>
  </r>
  <r>
    <n v="159702"/>
    <x v="12"/>
    <x v="0"/>
    <n v="8"/>
    <x v="100"/>
    <x v="1"/>
    <n v="90"/>
  </r>
  <r>
    <n v="159703"/>
    <x v="12"/>
    <x v="0"/>
    <n v="8"/>
    <x v="101"/>
    <x v="0"/>
    <n v="38"/>
  </r>
  <r>
    <n v="159704"/>
    <x v="12"/>
    <x v="0"/>
    <n v="8"/>
    <x v="101"/>
    <x v="1"/>
    <n v="59"/>
  </r>
  <r>
    <n v="159705"/>
    <x v="12"/>
    <x v="0"/>
    <n v="8"/>
    <x v="102"/>
    <x v="0"/>
    <n v="23"/>
  </r>
  <r>
    <n v="159706"/>
    <x v="12"/>
    <x v="0"/>
    <n v="8"/>
    <x v="102"/>
    <x v="1"/>
    <n v="37"/>
  </r>
  <r>
    <n v="159707"/>
    <x v="12"/>
    <x v="0"/>
    <n v="8"/>
    <x v="103"/>
    <x v="0"/>
    <n v="14"/>
  </r>
  <r>
    <n v="159708"/>
    <x v="12"/>
    <x v="0"/>
    <n v="8"/>
    <x v="103"/>
    <x v="1"/>
    <n v="22"/>
  </r>
  <r>
    <n v="159709"/>
    <x v="12"/>
    <x v="0"/>
    <n v="8"/>
    <x v="104"/>
    <x v="0"/>
    <n v="8"/>
  </r>
  <r>
    <n v="159710"/>
    <x v="12"/>
    <x v="0"/>
    <n v="8"/>
    <x v="104"/>
    <x v="1"/>
    <n v="13"/>
  </r>
  <r>
    <n v="159711"/>
    <x v="12"/>
    <x v="0"/>
    <n v="8"/>
    <x v="105"/>
    <x v="0"/>
    <n v="5"/>
  </r>
  <r>
    <n v="159712"/>
    <x v="12"/>
    <x v="0"/>
    <n v="8"/>
    <x v="105"/>
    <x v="1"/>
    <n v="7"/>
  </r>
  <r>
    <n v="159713"/>
    <x v="12"/>
    <x v="0"/>
    <n v="8"/>
    <x v="106"/>
    <x v="0"/>
    <n v="2"/>
  </r>
  <r>
    <n v="159714"/>
    <x v="12"/>
    <x v="0"/>
    <n v="8"/>
    <x v="106"/>
    <x v="1"/>
    <n v="3"/>
  </r>
  <r>
    <n v="159715"/>
    <x v="12"/>
    <x v="0"/>
    <n v="8"/>
    <x v="107"/>
    <x v="0"/>
    <n v="1"/>
  </r>
  <r>
    <n v="159716"/>
    <x v="12"/>
    <x v="0"/>
    <n v="8"/>
    <x v="107"/>
    <x v="1"/>
    <n v="2"/>
  </r>
  <r>
    <n v="159717"/>
    <x v="12"/>
    <x v="0"/>
    <n v="8"/>
    <x v="108"/>
    <x v="0"/>
    <n v="0"/>
  </r>
  <r>
    <n v="159718"/>
    <x v="12"/>
    <x v="0"/>
    <n v="8"/>
    <x v="108"/>
    <x v="1"/>
    <n v="1"/>
  </r>
  <r>
    <n v="159719"/>
    <x v="12"/>
    <x v="0"/>
    <n v="8"/>
    <x v="109"/>
    <x v="0"/>
    <n v="0"/>
  </r>
  <r>
    <n v="159720"/>
    <x v="12"/>
    <x v="0"/>
    <n v="8"/>
    <x v="109"/>
    <x v="1"/>
    <n v="0"/>
  </r>
  <r>
    <n v="159721"/>
    <x v="13"/>
    <x v="0"/>
    <n v="8"/>
    <x v="0"/>
    <x v="0"/>
    <n v="29831"/>
  </r>
  <r>
    <n v="159722"/>
    <x v="13"/>
    <x v="0"/>
    <n v="8"/>
    <x v="0"/>
    <x v="1"/>
    <n v="28741"/>
  </r>
  <r>
    <n v="159723"/>
    <x v="13"/>
    <x v="0"/>
    <n v="8"/>
    <x v="1"/>
    <x v="0"/>
    <n v="30050"/>
  </r>
  <r>
    <n v="159724"/>
    <x v="13"/>
    <x v="0"/>
    <n v="8"/>
    <x v="1"/>
    <x v="1"/>
    <n v="28970"/>
  </r>
  <r>
    <n v="159725"/>
    <x v="13"/>
    <x v="0"/>
    <n v="8"/>
    <x v="2"/>
    <x v="0"/>
    <n v="30291"/>
  </r>
  <r>
    <n v="159726"/>
    <x v="13"/>
    <x v="0"/>
    <n v="8"/>
    <x v="2"/>
    <x v="1"/>
    <n v="29210"/>
  </r>
  <r>
    <n v="159727"/>
    <x v="13"/>
    <x v="0"/>
    <n v="8"/>
    <x v="3"/>
    <x v="0"/>
    <n v="30520"/>
  </r>
  <r>
    <n v="159728"/>
    <x v="13"/>
    <x v="0"/>
    <n v="8"/>
    <x v="3"/>
    <x v="1"/>
    <n v="29432"/>
  </r>
  <r>
    <n v="159729"/>
    <x v="13"/>
    <x v="0"/>
    <n v="8"/>
    <x v="4"/>
    <x v="0"/>
    <n v="30739"/>
  </r>
  <r>
    <n v="159730"/>
    <x v="13"/>
    <x v="0"/>
    <n v="8"/>
    <x v="4"/>
    <x v="1"/>
    <n v="29641"/>
  </r>
  <r>
    <n v="159731"/>
    <x v="13"/>
    <x v="0"/>
    <n v="8"/>
    <x v="5"/>
    <x v="0"/>
    <n v="30943"/>
  </r>
  <r>
    <n v="159732"/>
    <x v="13"/>
    <x v="0"/>
    <n v="8"/>
    <x v="5"/>
    <x v="1"/>
    <n v="29837"/>
  </r>
  <r>
    <n v="159733"/>
    <x v="13"/>
    <x v="0"/>
    <n v="8"/>
    <x v="6"/>
    <x v="0"/>
    <n v="31138"/>
  </r>
  <r>
    <n v="159734"/>
    <x v="13"/>
    <x v="0"/>
    <n v="8"/>
    <x v="6"/>
    <x v="1"/>
    <n v="30033"/>
  </r>
  <r>
    <n v="159735"/>
    <x v="13"/>
    <x v="0"/>
    <n v="8"/>
    <x v="7"/>
    <x v="0"/>
    <n v="31332"/>
  </r>
  <r>
    <n v="159736"/>
    <x v="13"/>
    <x v="0"/>
    <n v="8"/>
    <x v="7"/>
    <x v="1"/>
    <n v="30230"/>
  </r>
  <r>
    <n v="159737"/>
    <x v="13"/>
    <x v="0"/>
    <n v="8"/>
    <x v="8"/>
    <x v="0"/>
    <n v="31530"/>
  </r>
  <r>
    <n v="159738"/>
    <x v="13"/>
    <x v="0"/>
    <n v="8"/>
    <x v="8"/>
    <x v="1"/>
    <n v="30436"/>
  </r>
  <r>
    <n v="159739"/>
    <x v="13"/>
    <x v="0"/>
    <n v="8"/>
    <x v="9"/>
    <x v="0"/>
    <n v="31732"/>
  </r>
  <r>
    <n v="159740"/>
    <x v="13"/>
    <x v="0"/>
    <n v="8"/>
    <x v="9"/>
    <x v="1"/>
    <n v="30651"/>
  </r>
  <r>
    <n v="159741"/>
    <x v="13"/>
    <x v="0"/>
    <n v="8"/>
    <x v="10"/>
    <x v="0"/>
    <n v="31944"/>
  </r>
  <r>
    <n v="159742"/>
    <x v="13"/>
    <x v="0"/>
    <n v="8"/>
    <x v="10"/>
    <x v="1"/>
    <n v="30878"/>
  </r>
  <r>
    <n v="159743"/>
    <x v="13"/>
    <x v="0"/>
    <n v="8"/>
    <x v="11"/>
    <x v="0"/>
    <n v="32174"/>
  </r>
  <r>
    <n v="159744"/>
    <x v="13"/>
    <x v="0"/>
    <n v="8"/>
    <x v="11"/>
    <x v="1"/>
    <n v="31115"/>
  </r>
  <r>
    <n v="159745"/>
    <x v="13"/>
    <x v="0"/>
    <n v="8"/>
    <x v="12"/>
    <x v="0"/>
    <n v="32127"/>
  </r>
  <r>
    <n v="159746"/>
    <x v="13"/>
    <x v="0"/>
    <n v="8"/>
    <x v="12"/>
    <x v="1"/>
    <n v="31372"/>
  </r>
  <r>
    <n v="159747"/>
    <x v="13"/>
    <x v="0"/>
    <n v="8"/>
    <x v="13"/>
    <x v="0"/>
    <n v="32162"/>
  </r>
  <r>
    <n v="159748"/>
    <x v="13"/>
    <x v="0"/>
    <n v="8"/>
    <x v="13"/>
    <x v="1"/>
    <n v="31727"/>
  </r>
  <r>
    <n v="159749"/>
    <x v="13"/>
    <x v="0"/>
    <n v="8"/>
    <x v="14"/>
    <x v="0"/>
    <n v="32431"/>
  </r>
  <r>
    <n v="159750"/>
    <x v="13"/>
    <x v="0"/>
    <n v="8"/>
    <x v="14"/>
    <x v="1"/>
    <n v="32015"/>
  </r>
  <r>
    <n v="159751"/>
    <x v="13"/>
    <x v="0"/>
    <n v="8"/>
    <x v="15"/>
    <x v="0"/>
    <n v="32673"/>
  </r>
  <r>
    <n v="159752"/>
    <x v="13"/>
    <x v="0"/>
    <n v="8"/>
    <x v="15"/>
    <x v="1"/>
    <n v="32215"/>
  </r>
  <r>
    <n v="159753"/>
    <x v="13"/>
    <x v="0"/>
    <n v="8"/>
    <x v="16"/>
    <x v="0"/>
    <n v="32899"/>
  </r>
  <r>
    <n v="159754"/>
    <x v="13"/>
    <x v="0"/>
    <n v="8"/>
    <x v="16"/>
    <x v="1"/>
    <n v="32365"/>
  </r>
  <r>
    <n v="159755"/>
    <x v="13"/>
    <x v="0"/>
    <n v="8"/>
    <x v="17"/>
    <x v="0"/>
    <n v="33079"/>
  </r>
  <r>
    <n v="159756"/>
    <x v="13"/>
    <x v="0"/>
    <n v="8"/>
    <x v="17"/>
    <x v="1"/>
    <n v="32485"/>
  </r>
  <r>
    <n v="159757"/>
    <x v="13"/>
    <x v="0"/>
    <n v="8"/>
    <x v="18"/>
    <x v="0"/>
    <n v="33244"/>
  </r>
  <r>
    <n v="159758"/>
    <x v="13"/>
    <x v="0"/>
    <n v="8"/>
    <x v="18"/>
    <x v="1"/>
    <n v="32594"/>
  </r>
  <r>
    <n v="159759"/>
    <x v="13"/>
    <x v="0"/>
    <n v="8"/>
    <x v="19"/>
    <x v="0"/>
    <n v="33389"/>
  </r>
  <r>
    <n v="159760"/>
    <x v="13"/>
    <x v="0"/>
    <n v="8"/>
    <x v="19"/>
    <x v="1"/>
    <n v="32691"/>
  </r>
  <r>
    <n v="159761"/>
    <x v="13"/>
    <x v="0"/>
    <n v="8"/>
    <x v="20"/>
    <x v="0"/>
    <n v="33487"/>
  </r>
  <r>
    <n v="159762"/>
    <x v="13"/>
    <x v="0"/>
    <n v="8"/>
    <x v="20"/>
    <x v="1"/>
    <n v="32751"/>
  </r>
  <r>
    <n v="159763"/>
    <x v="13"/>
    <x v="0"/>
    <n v="8"/>
    <x v="21"/>
    <x v="0"/>
    <n v="33559"/>
  </r>
  <r>
    <n v="159764"/>
    <x v="13"/>
    <x v="0"/>
    <n v="8"/>
    <x v="21"/>
    <x v="1"/>
    <n v="32759"/>
  </r>
  <r>
    <n v="159765"/>
    <x v="13"/>
    <x v="0"/>
    <n v="8"/>
    <x v="22"/>
    <x v="0"/>
    <n v="33620"/>
  </r>
  <r>
    <n v="159766"/>
    <x v="13"/>
    <x v="0"/>
    <n v="8"/>
    <x v="22"/>
    <x v="1"/>
    <n v="32759"/>
  </r>
  <r>
    <n v="159767"/>
    <x v="13"/>
    <x v="0"/>
    <n v="8"/>
    <x v="23"/>
    <x v="0"/>
    <n v="33624"/>
  </r>
  <r>
    <n v="159768"/>
    <x v="13"/>
    <x v="0"/>
    <n v="8"/>
    <x v="23"/>
    <x v="1"/>
    <n v="32727"/>
  </r>
  <r>
    <n v="159769"/>
    <x v="13"/>
    <x v="0"/>
    <n v="8"/>
    <x v="24"/>
    <x v="0"/>
    <n v="33497"/>
  </r>
  <r>
    <n v="159770"/>
    <x v="13"/>
    <x v="0"/>
    <n v="8"/>
    <x v="24"/>
    <x v="1"/>
    <n v="32595"/>
  </r>
  <r>
    <n v="159771"/>
    <x v="13"/>
    <x v="0"/>
    <n v="8"/>
    <x v="25"/>
    <x v="0"/>
    <n v="33239"/>
  </r>
  <r>
    <n v="159772"/>
    <x v="13"/>
    <x v="0"/>
    <n v="8"/>
    <x v="25"/>
    <x v="1"/>
    <n v="32375"/>
  </r>
  <r>
    <n v="159773"/>
    <x v="13"/>
    <x v="0"/>
    <n v="8"/>
    <x v="26"/>
    <x v="0"/>
    <n v="32939"/>
  </r>
  <r>
    <n v="159774"/>
    <x v="13"/>
    <x v="0"/>
    <n v="8"/>
    <x v="26"/>
    <x v="1"/>
    <n v="32144"/>
  </r>
  <r>
    <n v="159775"/>
    <x v="13"/>
    <x v="0"/>
    <n v="8"/>
    <x v="27"/>
    <x v="0"/>
    <n v="32630"/>
  </r>
  <r>
    <n v="159776"/>
    <x v="13"/>
    <x v="0"/>
    <n v="8"/>
    <x v="27"/>
    <x v="1"/>
    <n v="31907"/>
  </r>
  <r>
    <n v="159777"/>
    <x v="13"/>
    <x v="0"/>
    <n v="8"/>
    <x v="28"/>
    <x v="0"/>
    <n v="32316"/>
  </r>
  <r>
    <n v="159778"/>
    <x v="13"/>
    <x v="0"/>
    <n v="8"/>
    <x v="28"/>
    <x v="1"/>
    <n v="31643"/>
  </r>
  <r>
    <n v="159779"/>
    <x v="13"/>
    <x v="0"/>
    <n v="8"/>
    <x v="29"/>
    <x v="0"/>
    <n v="32046"/>
  </r>
  <r>
    <n v="159780"/>
    <x v="13"/>
    <x v="0"/>
    <n v="8"/>
    <x v="29"/>
    <x v="1"/>
    <n v="31368"/>
  </r>
  <r>
    <n v="159781"/>
    <x v="13"/>
    <x v="0"/>
    <n v="8"/>
    <x v="30"/>
    <x v="0"/>
    <n v="31817"/>
  </r>
  <r>
    <n v="159782"/>
    <x v="13"/>
    <x v="0"/>
    <n v="8"/>
    <x v="30"/>
    <x v="1"/>
    <n v="31127"/>
  </r>
  <r>
    <n v="159783"/>
    <x v="13"/>
    <x v="0"/>
    <n v="8"/>
    <x v="31"/>
    <x v="0"/>
    <n v="31618"/>
  </r>
  <r>
    <n v="159784"/>
    <x v="13"/>
    <x v="0"/>
    <n v="8"/>
    <x v="31"/>
    <x v="1"/>
    <n v="30957"/>
  </r>
  <r>
    <n v="159785"/>
    <x v="13"/>
    <x v="0"/>
    <n v="8"/>
    <x v="32"/>
    <x v="0"/>
    <n v="31457"/>
  </r>
  <r>
    <n v="159786"/>
    <x v="13"/>
    <x v="0"/>
    <n v="8"/>
    <x v="32"/>
    <x v="1"/>
    <n v="30843"/>
  </r>
  <r>
    <n v="159787"/>
    <x v="13"/>
    <x v="0"/>
    <n v="8"/>
    <x v="33"/>
    <x v="0"/>
    <n v="31299"/>
  </r>
  <r>
    <n v="159788"/>
    <x v="13"/>
    <x v="0"/>
    <n v="8"/>
    <x v="33"/>
    <x v="1"/>
    <n v="30737"/>
  </r>
  <r>
    <n v="159789"/>
    <x v="13"/>
    <x v="0"/>
    <n v="8"/>
    <x v="34"/>
    <x v="0"/>
    <n v="31071"/>
  </r>
  <r>
    <n v="159790"/>
    <x v="13"/>
    <x v="0"/>
    <n v="8"/>
    <x v="34"/>
    <x v="1"/>
    <n v="30559"/>
  </r>
  <r>
    <n v="159791"/>
    <x v="13"/>
    <x v="0"/>
    <n v="8"/>
    <x v="35"/>
    <x v="0"/>
    <n v="30736"/>
  </r>
  <r>
    <n v="159792"/>
    <x v="13"/>
    <x v="0"/>
    <n v="8"/>
    <x v="35"/>
    <x v="1"/>
    <n v="30299"/>
  </r>
  <r>
    <n v="159793"/>
    <x v="13"/>
    <x v="0"/>
    <n v="8"/>
    <x v="36"/>
    <x v="0"/>
    <n v="30282"/>
  </r>
  <r>
    <n v="159794"/>
    <x v="13"/>
    <x v="0"/>
    <n v="8"/>
    <x v="36"/>
    <x v="1"/>
    <n v="29985"/>
  </r>
  <r>
    <n v="159795"/>
    <x v="13"/>
    <x v="0"/>
    <n v="8"/>
    <x v="37"/>
    <x v="0"/>
    <n v="29688"/>
  </r>
  <r>
    <n v="159796"/>
    <x v="13"/>
    <x v="0"/>
    <n v="8"/>
    <x v="37"/>
    <x v="1"/>
    <n v="29602"/>
  </r>
  <r>
    <n v="159797"/>
    <x v="13"/>
    <x v="0"/>
    <n v="8"/>
    <x v="38"/>
    <x v="0"/>
    <n v="29012"/>
  </r>
  <r>
    <n v="159798"/>
    <x v="13"/>
    <x v="0"/>
    <n v="8"/>
    <x v="38"/>
    <x v="1"/>
    <n v="29175"/>
  </r>
  <r>
    <n v="159799"/>
    <x v="13"/>
    <x v="0"/>
    <n v="8"/>
    <x v="39"/>
    <x v="0"/>
    <n v="28344"/>
  </r>
  <r>
    <n v="159800"/>
    <x v="13"/>
    <x v="0"/>
    <n v="8"/>
    <x v="39"/>
    <x v="1"/>
    <n v="28771"/>
  </r>
  <r>
    <n v="159801"/>
    <x v="13"/>
    <x v="0"/>
    <n v="8"/>
    <x v="40"/>
    <x v="0"/>
    <n v="27679"/>
  </r>
  <r>
    <n v="159802"/>
    <x v="13"/>
    <x v="0"/>
    <n v="8"/>
    <x v="40"/>
    <x v="1"/>
    <n v="28379"/>
  </r>
  <r>
    <n v="159803"/>
    <x v="13"/>
    <x v="0"/>
    <n v="8"/>
    <x v="41"/>
    <x v="0"/>
    <n v="26997"/>
  </r>
  <r>
    <n v="159804"/>
    <x v="13"/>
    <x v="0"/>
    <n v="8"/>
    <x v="41"/>
    <x v="1"/>
    <n v="27961"/>
  </r>
  <r>
    <n v="159805"/>
    <x v="13"/>
    <x v="0"/>
    <n v="8"/>
    <x v="42"/>
    <x v="0"/>
    <n v="26331"/>
  </r>
  <r>
    <n v="159806"/>
    <x v="13"/>
    <x v="0"/>
    <n v="8"/>
    <x v="42"/>
    <x v="1"/>
    <n v="27533"/>
  </r>
  <r>
    <n v="159807"/>
    <x v="13"/>
    <x v="0"/>
    <n v="8"/>
    <x v="43"/>
    <x v="0"/>
    <n v="25685"/>
  </r>
  <r>
    <n v="159808"/>
    <x v="13"/>
    <x v="0"/>
    <n v="8"/>
    <x v="43"/>
    <x v="1"/>
    <n v="27111"/>
  </r>
  <r>
    <n v="159809"/>
    <x v="13"/>
    <x v="0"/>
    <n v="8"/>
    <x v="44"/>
    <x v="0"/>
    <n v="25045"/>
  </r>
  <r>
    <n v="159810"/>
    <x v="13"/>
    <x v="0"/>
    <n v="8"/>
    <x v="44"/>
    <x v="1"/>
    <n v="26700"/>
  </r>
  <r>
    <n v="159811"/>
    <x v="13"/>
    <x v="0"/>
    <n v="8"/>
    <x v="45"/>
    <x v="0"/>
    <n v="24432"/>
  </r>
  <r>
    <n v="159812"/>
    <x v="13"/>
    <x v="0"/>
    <n v="8"/>
    <x v="45"/>
    <x v="1"/>
    <n v="26305"/>
  </r>
  <r>
    <n v="159813"/>
    <x v="13"/>
    <x v="0"/>
    <n v="8"/>
    <x v="46"/>
    <x v="0"/>
    <n v="23870"/>
  </r>
  <r>
    <n v="159814"/>
    <x v="13"/>
    <x v="0"/>
    <n v="8"/>
    <x v="46"/>
    <x v="1"/>
    <n v="25931"/>
  </r>
  <r>
    <n v="159815"/>
    <x v="13"/>
    <x v="0"/>
    <n v="8"/>
    <x v="47"/>
    <x v="0"/>
    <n v="23383"/>
  </r>
  <r>
    <n v="159816"/>
    <x v="13"/>
    <x v="0"/>
    <n v="8"/>
    <x v="47"/>
    <x v="1"/>
    <n v="25586"/>
  </r>
  <r>
    <n v="159817"/>
    <x v="13"/>
    <x v="0"/>
    <n v="8"/>
    <x v="48"/>
    <x v="0"/>
    <n v="22996"/>
  </r>
  <r>
    <n v="159818"/>
    <x v="13"/>
    <x v="0"/>
    <n v="8"/>
    <x v="48"/>
    <x v="1"/>
    <n v="25282"/>
  </r>
  <r>
    <n v="159819"/>
    <x v="13"/>
    <x v="0"/>
    <n v="8"/>
    <x v="49"/>
    <x v="0"/>
    <n v="22707"/>
  </r>
  <r>
    <n v="159820"/>
    <x v="13"/>
    <x v="0"/>
    <n v="8"/>
    <x v="49"/>
    <x v="1"/>
    <n v="25024"/>
  </r>
  <r>
    <n v="159821"/>
    <x v="13"/>
    <x v="0"/>
    <n v="8"/>
    <x v="50"/>
    <x v="0"/>
    <n v="22514"/>
  </r>
  <r>
    <n v="159822"/>
    <x v="13"/>
    <x v="0"/>
    <n v="8"/>
    <x v="50"/>
    <x v="1"/>
    <n v="24820"/>
  </r>
  <r>
    <n v="159823"/>
    <x v="13"/>
    <x v="0"/>
    <n v="8"/>
    <x v="51"/>
    <x v="0"/>
    <n v="22403"/>
  </r>
  <r>
    <n v="159824"/>
    <x v="13"/>
    <x v="0"/>
    <n v="8"/>
    <x v="51"/>
    <x v="1"/>
    <n v="24656"/>
  </r>
  <r>
    <n v="159825"/>
    <x v="13"/>
    <x v="0"/>
    <n v="8"/>
    <x v="52"/>
    <x v="0"/>
    <n v="22350"/>
  </r>
  <r>
    <n v="159826"/>
    <x v="13"/>
    <x v="0"/>
    <n v="8"/>
    <x v="52"/>
    <x v="1"/>
    <n v="24519"/>
  </r>
  <r>
    <n v="159827"/>
    <x v="13"/>
    <x v="0"/>
    <n v="8"/>
    <x v="53"/>
    <x v="0"/>
    <n v="22262"/>
  </r>
  <r>
    <n v="159828"/>
    <x v="13"/>
    <x v="0"/>
    <n v="8"/>
    <x v="53"/>
    <x v="1"/>
    <n v="24315"/>
  </r>
  <r>
    <n v="159829"/>
    <x v="13"/>
    <x v="0"/>
    <n v="8"/>
    <x v="54"/>
    <x v="0"/>
    <n v="22071"/>
  </r>
  <r>
    <n v="159830"/>
    <x v="13"/>
    <x v="0"/>
    <n v="8"/>
    <x v="54"/>
    <x v="1"/>
    <n v="23998"/>
  </r>
  <r>
    <n v="159831"/>
    <x v="13"/>
    <x v="0"/>
    <n v="8"/>
    <x v="55"/>
    <x v="0"/>
    <n v="21778"/>
  </r>
  <r>
    <n v="159832"/>
    <x v="13"/>
    <x v="0"/>
    <n v="8"/>
    <x v="55"/>
    <x v="1"/>
    <n v="23595"/>
  </r>
  <r>
    <n v="159833"/>
    <x v="13"/>
    <x v="0"/>
    <n v="8"/>
    <x v="56"/>
    <x v="0"/>
    <n v="21370"/>
  </r>
  <r>
    <n v="159834"/>
    <x v="13"/>
    <x v="0"/>
    <n v="8"/>
    <x v="56"/>
    <x v="1"/>
    <n v="23099"/>
  </r>
  <r>
    <n v="159835"/>
    <x v="13"/>
    <x v="0"/>
    <n v="8"/>
    <x v="57"/>
    <x v="0"/>
    <n v="20857"/>
  </r>
  <r>
    <n v="159836"/>
    <x v="13"/>
    <x v="0"/>
    <n v="8"/>
    <x v="57"/>
    <x v="1"/>
    <n v="22524"/>
  </r>
  <r>
    <n v="159837"/>
    <x v="13"/>
    <x v="0"/>
    <n v="8"/>
    <x v="58"/>
    <x v="0"/>
    <n v="20263"/>
  </r>
  <r>
    <n v="159838"/>
    <x v="13"/>
    <x v="0"/>
    <n v="8"/>
    <x v="58"/>
    <x v="1"/>
    <n v="21893"/>
  </r>
  <r>
    <n v="159839"/>
    <x v="13"/>
    <x v="0"/>
    <n v="8"/>
    <x v="59"/>
    <x v="0"/>
    <n v="19613"/>
  </r>
  <r>
    <n v="159840"/>
    <x v="13"/>
    <x v="0"/>
    <n v="8"/>
    <x v="59"/>
    <x v="1"/>
    <n v="21215"/>
  </r>
  <r>
    <n v="159841"/>
    <x v="13"/>
    <x v="0"/>
    <n v="8"/>
    <x v="60"/>
    <x v="0"/>
    <n v="18924"/>
  </r>
  <r>
    <n v="159842"/>
    <x v="13"/>
    <x v="0"/>
    <n v="8"/>
    <x v="60"/>
    <x v="1"/>
    <n v="20501"/>
  </r>
  <r>
    <n v="159843"/>
    <x v="13"/>
    <x v="0"/>
    <n v="8"/>
    <x v="61"/>
    <x v="0"/>
    <n v="18213"/>
  </r>
  <r>
    <n v="159844"/>
    <x v="13"/>
    <x v="0"/>
    <n v="8"/>
    <x v="61"/>
    <x v="1"/>
    <n v="19768"/>
  </r>
  <r>
    <n v="159845"/>
    <x v="13"/>
    <x v="0"/>
    <n v="8"/>
    <x v="62"/>
    <x v="0"/>
    <n v="17492"/>
  </r>
  <r>
    <n v="159846"/>
    <x v="13"/>
    <x v="0"/>
    <n v="8"/>
    <x v="62"/>
    <x v="1"/>
    <n v="19034"/>
  </r>
  <r>
    <n v="159847"/>
    <x v="13"/>
    <x v="0"/>
    <n v="8"/>
    <x v="63"/>
    <x v="0"/>
    <n v="16762"/>
  </r>
  <r>
    <n v="159848"/>
    <x v="13"/>
    <x v="0"/>
    <n v="8"/>
    <x v="63"/>
    <x v="1"/>
    <n v="18293"/>
  </r>
  <r>
    <n v="159849"/>
    <x v="13"/>
    <x v="0"/>
    <n v="8"/>
    <x v="64"/>
    <x v="0"/>
    <n v="16020"/>
  </r>
  <r>
    <n v="159850"/>
    <x v="13"/>
    <x v="0"/>
    <n v="8"/>
    <x v="64"/>
    <x v="1"/>
    <n v="17543"/>
  </r>
  <r>
    <n v="159851"/>
    <x v="13"/>
    <x v="0"/>
    <n v="8"/>
    <x v="65"/>
    <x v="0"/>
    <n v="15266"/>
  </r>
  <r>
    <n v="159852"/>
    <x v="13"/>
    <x v="0"/>
    <n v="8"/>
    <x v="65"/>
    <x v="1"/>
    <n v="16788"/>
  </r>
  <r>
    <n v="159853"/>
    <x v="13"/>
    <x v="0"/>
    <n v="8"/>
    <x v="66"/>
    <x v="0"/>
    <n v="14495"/>
  </r>
  <r>
    <n v="159854"/>
    <x v="13"/>
    <x v="0"/>
    <n v="8"/>
    <x v="66"/>
    <x v="1"/>
    <n v="16016"/>
  </r>
  <r>
    <n v="159855"/>
    <x v="13"/>
    <x v="0"/>
    <n v="8"/>
    <x v="67"/>
    <x v="0"/>
    <n v="13705"/>
  </r>
  <r>
    <n v="159856"/>
    <x v="13"/>
    <x v="0"/>
    <n v="8"/>
    <x v="67"/>
    <x v="1"/>
    <n v="15228"/>
  </r>
  <r>
    <n v="159857"/>
    <x v="13"/>
    <x v="0"/>
    <n v="8"/>
    <x v="68"/>
    <x v="0"/>
    <n v="12890"/>
  </r>
  <r>
    <n v="159858"/>
    <x v="13"/>
    <x v="0"/>
    <n v="8"/>
    <x v="68"/>
    <x v="1"/>
    <n v="14418"/>
  </r>
  <r>
    <n v="159859"/>
    <x v="13"/>
    <x v="0"/>
    <n v="8"/>
    <x v="69"/>
    <x v="0"/>
    <n v="12059"/>
  </r>
  <r>
    <n v="159860"/>
    <x v="13"/>
    <x v="0"/>
    <n v="8"/>
    <x v="69"/>
    <x v="1"/>
    <n v="13582"/>
  </r>
  <r>
    <n v="159861"/>
    <x v="13"/>
    <x v="0"/>
    <n v="8"/>
    <x v="70"/>
    <x v="0"/>
    <n v="11225"/>
  </r>
  <r>
    <n v="159862"/>
    <x v="13"/>
    <x v="0"/>
    <n v="8"/>
    <x v="70"/>
    <x v="1"/>
    <n v="12732"/>
  </r>
  <r>
    <n v="159863"/>
    <x v="13"/>
    <x v="0"/>
    <n v="8"/>
    <x v="71"/>
    <x v="0"/>
    <n v="10394"/>
  </r>
  <r>
    <n v="159864"/>
    <x v="13"/>
    <x v="0"/>
    <n v="8"/>
    <x v="71"/>
    <x v="1"/>
    <n v="11886"/>
  </r>
  <r>
    <n v="159865"/>
    <x v="13"/>
    <x v="0"/>
    <n v="8"/>
    <x v="72"/>
    <x v="0"/>
    <n v="9581"/>
  </r>
  <r>
    <n v="159866"/>
    <x v="13"/>
    <x v="0"/>
    <n v="8"/>
    <x v="72"/>
    <x v="1"/>
    <n v="11058"/>
  </r>
  <r>
    <n v="159867"/>
    <x v="13"/>
    <x v="0"/>
    <n v="8"/>
    <x v="73"/>
    <x v="0"/>
    <n v="8797"/>
  </r>
  <r>
    <n v="159868"/>
    <x v="13"/>
    <x v="0"/>
    <n v="8"/>
    <x v="73"/>
    <x v="1"/>
    <n v="10258"/>
  </r>
  <r>
    <n v="159869"/>
    <x v="13"/>
    <x v="0"/>
    <n v="8"/>
    <x v="74"/>
    <x v="0"/>
    <n v="8040"/>
  </r>
  <r>
    <n v="159870"/>
    <x v="13"/>
    <x v="0"/>
    <n v="8"/>
    <x v="74"/>
    <x v="1"/>
    <n v="9487"/>
  </r>
  <r>
    <n v="159871"/>
    <x v="13"/>
    <x v="0"/>
    <n v="8"/>
    <x v="75"/>
    <x v="0"/>
    <n v="7317"/>
  </r>
  <r>
    <n v="159872"/>
    <x v="13"/>
    <x v="0"/>
    <n v="8"/>
    <x v="75"/>
    <x v="1"/>
    <n v="8743"/>
  </r>
  <r>
    <n v="159873"/>
    <x v="13"/>
    <x v="0"/>
    <n v="8"/>
    <x v="76"/>
    <x v="0"/>
    <n v="6630"/>
  </r>
  <r>
    <n v="159874"/>
    <x v="13"/>
    <x v="0"/>
    <n v="8"/>
    <x v="76"/>
    <x v="1"/>
    <n v="8027"/>
  </r>
  <r>
    <n v="159875"/>
    <x v="13"/>
    <x v="0"/>
    <n v="8"/>
    <x v="77"/>
    <x v="0"/>
    <n v="5975"/>
  </r>
  <r>
    <n v="159876"/>
    <x v="13"/>
    <x v="0"/>
    <n v="8"/>
    <x v="77"/>
    <x v="1"/>
    <n v="7338"/>
  </r>
  <r>
    <n v="159877"/>
    <x v="13"/>
    <x v="0"/>
    <n v="8"/>
    <x v="78"/>
    <x v="0"/>
    <n v="5399"/>
  </r>
  <r>
    <n v="159878"/>
    <x v="13"/>
    <x v="0"/>
    <n v="8"/>
    <x v="78"/>
    <x v="1"/>
    <n v="6734"/>
  </r>
  <r>
    <n v="159879"/>
    <x v="13"/>
    <x v="0"/>
    <n v="8"/>
    <x v="79"/>
    <x v="0"/>
    <n v="4881"/>
  </r>
  <r>
    <n v="159880"/>
    <x v="13"/>
    <x v="0"/>
    <n v="8"/>
    <x v="79"/>
    <x v="1"/>
    <n v="6178"/>
  </r>
  <r>
    <n v="159881"/>
    <x v="13"/>
    <x v="0"/>
    <n v="8"/>
    <x v="80"/>
    <x v="0"/>
    <n v="4382"/>
  </r>
  <r>
    <n v="159882"/>
    <x v="13"/>
    <x v="0"/>
    <n v="8"/>
    <x v="80"/>
    <x v="1"/>
    <n v="5624"/>
  </r>
  <r>
    <n v="159883"/>
    <x v="13"/>
    <x v="0"/>
    <n v="8"/>
    <x v="81"/>
    <x v="0"/>
    <n v="3922"/>
  </r>
  <r>
    <n v="159884"/>
    <x v="13"/>
    <x v="0"/>
    <n v="8"/>
    <x v="81"/>
    <x v="1"/>
    <n v="5103"/>
  </r>
  <r>
    <n v="159885"/>
    <x v="13"/>
    <x v="0"/>
    <n v="8"/>
    <x v="82"/>
    <x v="0"/>
    <n v="3496"/>
  </r>
  <r>
    <n v="159886"/>
    <x v="13"/>
    <x v="0"/>
    <n v="8"/>
    <x v="82"/>
    <x v="1"/>
    <n v="4612"/>
  </r>
  <r>
    <n v="159887"/>
    <x v="13"/>
    <x v="0"/>
    <n v="8"/>
    <x v="83"/>
    <x v="0"/>
    <n v="3102"/>
  </r>
  <r>
    <n v="159888"/>
    <x v="13"/>
    <x v="0"/>
    <n v="8"/>
    <x v="83"/>
    <x v="1"/>
    <n v="4147"/>
  </r>
  <r>
    <n v="159889"/>
    <x v="13"/>
    <x v="0"/>
    <n v="8"/>
    <x v="84"/>
    <x v="0"/>
    <n v="2736"/>
  </r>
  <r>
    <n v="159890"/>
    <x v="13"/>
    <x v="0"/>
    <n v="8"/>
    <x v="84"/>
    <x v="1"/>
    <n v="3705"/>
  </r>
  <r>
    <n v="159891"/>
    <x v="13"/>
    <x v="0"/>
    <n v="8"/>
    <x v="85"/>
    <x v="0"/>
    <n v="2397"/>
  </r>
  <r>
    <n v="159892"/>
    <x v="13"/>
    <x v="0"/>
    <n v="8"/>
    <x v="85"/>
    <x v="1"/>
    <n v="3289"/>
  </r>
  <r>
    <n v="159893"/>
    <x v="13"/>
    <x v="0"/>
    <n v="8"/>
    <x v="86"/>
    <x v="0"/>
    <n v="2091"/>
  </r>
  <r>
    <n v="159894"/>
    <x v="13"/>
    <x v="0"/>
    <n v="8"/>
    <x v="86"/>
    <x v="1"/>
    <n v="2903"/>
  </r>
  <r>
    <n v="159895"/>
    <x v="13"/>
    <x v="0"/>
    <n v="8"/>
    <x v="87"/>
    <x v="0"/>
    <n v="1811"/>
  </r>
  <r>
    <n v="159896"/>
    <x v="13"/>
    <x v="0"/>
    <n v="8"/>
    <x v="87"/>
    <x v="1"/>
    <n v="2537"/>
  </r>
  <r>
    <n v="159897"/>
    <x v="13"/>
    <x v="0"/>
    <n v="8"/>
    <x v="88"/>
    <x v="0"/>
    <n v="1551"/>
  </r>
  <r>
    <n v="159898"/>
    <x v="13"/>
    <x v="0"/>
    <n v="8"/>
    <x v="88"/>
    <x v="1"/>
    <n v="2186"/>
  </r>
  <r>
    <n v="159899"/>
    <x v="13"/>
    <x v="0"/>
    <n v="8"/>
    <x v="89"/>
    <x v="0"/>
    <n v="1312"/>
  </r>
  <r>
    <n v="159900"/>
    <x v="13"/>
    <x v="0"/>
    <n v="8"/>
    <x v="89"/>
    <x v="1"/>
    <n v="1859"/>
  </r>
  <r>
    <n v="159901"/>
    <x v="13"/>
    <x v="0"/>
    <n v="8"/>
    <x v="90"/>
    <x v="0"/>
    <n v="1095"/>
  </r>
  <r>
    <n v="159902"/>
    <x v="13"/>
    <x v="0"/>
    <n v="8"/>
    <x v="90"/>
    <x v="1"/>
    <n v="1566"/>
  </r>
  <r>
    <n v="159903"/>
    <x v="13"/>
    <x v="0"/>
    <n v="8"/>
    <x v="91"/>
    <x v="0"/>
    <n v="903"/>
  </r>
  <r>
    <n v="159904"/>
    <x v="13"/>
    <x v="0"/>
    <n v="8"/>
    <x v="91"/>
    <x v="1"/>
    <n v="1302"/>
  </r>
  <r>
    <n v="159905"/>
    <x v="13"/>
    <x v="0"/>
    <n v="8"/>
    <x v="92"/>
    <x v="0"/>
    <n v="735"/>
  </r>
  <r>
    <n v="159906"/>
    <x v="13"/>
    <x v="0"/>
    <n v="8"/>
    <x v="92"/>
    <x v="1"/>
    <n v="1064"/>
  </r>
  <r>
    <n v="159907"/>
    <x v="13"/>
    <x v="0"/>
    <n v="8"/>
    <x v="93"/>
    <x v="0"/>
    <n v="587"/>
  </r>
  <r>
    <n v="159908"/>
    <x v="13"/>
    <x v="0"/>
    <n v="8"/>
    <x v="93"/>
    <x v="1"/>
    <n v="857"/>
  </r>
  <r>
    <n v="159909"/>
    <x v="13"/>
    <x v="0"/>
    <n v="8"/>
    <x v="94"/>
    <x v="0"/>
    <n v="462"/>
  </r>
  <r>
    <n v="159910"/>
    <x v="13"/>
    <x v="0"/>
    <n v="8"/>
    <x v="94"/>
    <x v="1"/>
    <n v="676"/>
  </r>
  <r>
    <n v="159911"/>
    <x v="13"/>
    <x v="0"/>
    <n v="8"/>
    <x v="95"/>
    <x v="0"/>
    <n v="357"/>
  </r>
  <r>
    <n v="159912"/>
    <x v="13"/>
    <x v="0"/>
    <n v="8"/>
    <x v="95"/>
    <x v="1"/>
    <n v="523"/>
  </r>
  <r>
    <n v="159913"/>
    <x v="13"/>
    <x v="0"/>
    <n v="8"/>
    <x v="96"/>
    <x v="0"/>
    <n v="269"/>
  </r>
  <r>
    <n v="159914"/>
    <x v="13"/>
    <x v="0"/>
    <n v="8"/>
    <x v="96"/>
    <x v="1"/>
    <n v="396"/>
  </r>
  <r>
    <n v="159915"/>
    <x v="13"/>
    <x v="0"/>
    <n v="8"/>
    <x v="97"/>
    <x v="0"/>
    <n v="197"/>
  </r>
  <r>
    <n v="159916"/>
    <x v="13"/>
    <x v="0"/>
    <n v="8"/>
    <x v="97"/>
    <x v="1"/>
    <n v="292"/>
  </r>
  <r>
    <n v="159917"/>
    <x v="13"/>
    <x v="0"/>
    <n v="8"/>
    <x v="98"/>
    <x v="0"/>
    <n v="140"/>
  </r>
  <r>
    <n v="159918"/>
    <x v="13"/>
    <x v="0"/>
    <n v="8"/>
    <x v="98"/>
    <x v="1"/>
    <n v="209"/>
  </r>
  <r>
    <n v="159919"/>
    <x v="13"/>
    <x v="0"/>
    <n v="8"/>
    <x v="99"/>
    <x v="0"/>
    <n v="96"/>
  </r>
  <r>
    <n v="159920"/>
    <x v="13"/>
    <x v="0"/>
    <n v="8"/>
    <x v="99"/>
    <x v="1"/>
    <n v="145"/>
  </r>
  <r>
    <n v="159921"/>
    <x v="13"/>
    <x v="0"/>
    <n v="8"/>
    <x v="100"/>
    <x v="0"/>
    <n v="64"/>
  </r>
  <r>
    <n v="159922"/>
    <x v="13"/>
    <x v="0"/>
    <n v="8"/>
    <x v="100"/>
    <x v="1"/>
    <n v="97"/>
  </r>
  <r>
    <n v="159923"/>
    <x v="13"/>
    <x v="0"/>
    <n v="8"/>
    <x v="101"/>
    <x v="0"/>
    <n v="41"/>
  </r>
  <r>
    <n v="159924"/>
    <x v="13"/>
    <x v="0"/>
    <n v="8"/>
    <x v="101"/>
    <x v="1"/>
    <n v="63"/>
  </r>
  <r>
    <n v="159925"/>
    <x v="13"/>
    <x v="0"/>
    <n v="8"/>
    <x v="102"/>
    <x v="0"/>
    <n v="25"/>
  </r>
  <r>
    <n v="159926"/>
    <x v="13"/>
    <x v="0"/>
    <n v="8"/>
    <x v="102"/>
    <x v="1"/>
    <n v="39"/>
  </r>
  <r>
    <n v="159927"/>
    <x v="13"/>
    <x v="0"/>
    <n v="8"/>
    <x v="103"/>
    <x v="0"/>
    <n v="15"/>
  </r>
  <r>
    <n v="159928"/>
    <x v="13"/>
    <x v="0"/>
    <n v="8"/>
    <x v="103"/>
    <x v="1"/>
    <n v="23"/>
  </r>
  <r>
    <n v="159929"/>
    <x v="13"/>
    <x v="0"/>
    <n v="8"/>
    <x v="104"/>
    <x v="0"/>
    <n v="8"/>
  </r>
  <r>
    <n v="159930"/>
    <x v="13"/>
    <x v="0"/>
    <n v="8"/>
    <x v="104"/>
    <x v="1"/>
    <n v="13"/>
  </r>
  <r>
    <n v="159931"/>
    <x v="13"/>
    <x v="0"/>
    <n v="8"/>
    <x v="105"/>
    <x v="0"/>
    <n v="5"/>
  </r>
  <r>
    <n v="159932"/>
    <x v="13"/>
    <x v="0"/>
    <n v="8"/>
    <x v="105"/>
    <x v="1"/>
    <n v="7"/>
  </r>
  <r>
    <n v="159933"/>
    <x v="13"/>
    <x v="0"/>
    <n v="8"/>
    <x v="106"/>
    <x v="0"/>
    <n v="3"/>
  </r>
  <r>
    <n v="159934"/>
    <x v="13"/>
    <x v="0"/>
    <n v="8"/>
    <x v="106"/>
    <x v="1"/>
    <n v="4"/>
  </r>
  <r>
    <n v="159935"/>
    <x v="13"/>
    <x v="0"/>
    <n v="8"/>
    <x v="107"/>
    <x v="0"/>
    <n v="1"/>
  </r>
  <r>
    <n v="159936"/>
    <x v="13"/>
    <x v="0"/>
    <n v="8"/>
    <x v="107"/>
    <x v="1"/>
    <n v="2"/>
  </r>
  <r>
    <n v="159937"/>
    <x v="13"/>
    <x v="0"/>
    <n v="8"/>
    <x v="108"/>
    <x v="0"/>
    <n v="0"/>
  </r>
  <r>
    <n v="159938"/>
    <x v="13"/>
    <x v="0"/>
    <n v="8"/>
    <x v="108"/>
    <x v="1"/>
    <n v="1"/>
  </r>
  <r>
    <n v="159939"/>
    <x v="13"/>
    <x v="0"/>
    <n v="8"/>
    <x v="109"/>
    <x v="0"/>
    <n v="0"/>
  </r>
  <r>
    <n v="159940"/>
    <x v="13"/>
    <x v="0"/>
    <n v="8"/>
    <x v="109"/>
    <x v="1"/>
    <n v="0"/>
  </r>
  <r>
    <n v="159941"/>
    <x v="14"/>
    <x v="0"/>
    <n v="8"/>
    <x v="0"/>
    <x v="0"/>
    <n v="29562"/>
  </r>
  <r>
    <n v="159942"/>
    <x v="14"/>
    <x v="0"/>
    <n v="8"/>
    <x v="0"/>
    <x v="1"/>
    <n v="28480"/>
  </r>
  <r>
    <n v="159943"/>
    <x v="14"/>
    <x v="0"/>
    <n v="8"/>
    <x v="1"/>
    <x v="0"/>
    <n v="29792"/>
  </r>
  <r>
    <n v="159944"/>
    <x v="14"/>
    <x v="0"/>
    <n v="8"/>
    <x v="1"/>
    <x v="1"/>
    <n v="28715"/>
  </r>
  <r>
    <n v="159945"/>
    <x v="14"/>
    <x v="0"/>
    <n v="8"/>
    <x v="2"/>
    <x v="0"/>
    <n v="30038"/>
  </r>
  <r>
    <n v="159946"/>
    <x v="14"/>
    <x v="0"/>
    <n v="8"/>
    <x v="2"/>
    <x v="1"/>
    <n v="28958"/>
  </r>
  <r>
    <n v="159947"/>
    <x v="14"/>
    <x v="0"/>
    <n v="8"/>
    <x v="3"/>
    <x v="0"/>
    <n v="30272"/>
  </r>
  <r>
    <n v="159948"/>
    <x v="14"/>
    <x v="0"/>
    <n v="8"/>
    <x v="3"/>
    <x v="1"/>
    <n v="29185"/>
  </r>
  <r>
    <n v="159949"/>
    <x v="14"/>
    <x v="0"/>
    <n v="8"/>
    <x v="4"/>
    <x v="0"/>
    <n v="30493"/>
  </r>
  <r>
    <n v="159950"/>
    <x v="14"/>
    <x v="0"/>
    <n v="8"/>
    <x v="4"/>
    <x v="1"/>
    <n v="29397"/>
  </r>
  <r>
    <n v="159951"/>
    <x v="14"/>
    <x v="0"/>
    <n v="8"/>
    <x v="5"/>
    <x v="0"/>
    <n v="30698"/>
  </r>
  <r>
    <n v="159952"/>
    <x v="14"/>
    <x v="0"/>
    <n v="8"/>
    <x v="5"/>
    <x v="1"/>
    <n v="29594"/>
  </r>
  <r>
    <n v="159953"/>
    <x v="14"/>
    <x v="0"/>
    <n v="8"/>
    <x v="6"/>
    <x v="0"/>
    <n v="30889"/>
  </r>
  <r>
    <n v="159954"/>
    <x v="14"/>
    <x v="0"/>
    <n v="8"/>
    <x v="6"/>
    <x v="1"/>
    <n v="29790"/>
  </r>
  <r>
    <n v="159955"/>
    <x v="14"/>
    <x v="0"/>
    <n v="8"/>
    <x v="7"/>
    <x v="0"/>
    <n v="31080"/>
  </r>
  <r>
    <n v="159956"/>
    <x v="14"/>
    <x v="0"/>
    <n v="8"/>
    <x v="7"/>
    <x v="1"/>
    <n v="29988"/>
  </r>
  <r>
    <n v="159957"/>
    <x v="14"/>
    <x v="0"/>
    <n v="8"/>
    <x v="8"/>
    <x v="0"/>
    <n v="31271"/>
  </r>
  <r>
    <n v="159958"/>
    <x v="14"/>
    <x v="0"/>
    <n v="8"/>
    <x v="8"/>
    <x v="1"/>
    <n v="30187"/>
  </r>
  <r>
    <n v="159959"/>
    <x v="14"/>
    <x v="0"/>
    <n v="8"/>
    <x v="9"/>
    <x v="0"/>
    <n v="31469"/>
  </r>
  <r>
    <n v="159960"/>
    <x v="14"/>
    <x v="0"/>
    <n v="8"/>
    <x v="9"/>
    <x v="1"/>
    <n v="30394"/>
  </r>
  <r>
    <n v="159961"/>
    <x v="14"/>
    <x v="0"/>
    <n v="8"/>
    <x v="10"/>
    <x v="0"/>
    <n v="31677"/>
  </r>
  <r>
    <n v="159962"/>
    <x v="14"/>
    <x v="0"/>
    <n v="8"/>
    <x v="10"/>
    <x v="1"/>
    <n v="30612"/>
  </r>
  <r>
    <n v="159963"/>
    <x v="14"/>
    <x v="0"/>
    <n v="8"/>
    <x v="11"/>
    <x v="0"/>
    <n v="31894"/>
  </r>
  <r>
    <n v="159964"/>
    <x v="14"/>
    <x v="0"/>
    <n v="8"/>
    <x v="11"/>
    <x v="1"/>
    <n v="30841"/>
  </r>
  <r>
    <n v="159965"/>
    <x v="14"/>
    <x v="0"/>
    <n v="8"/>
    <x v="12"/>
    <x v="0"/>
    <n v="32120"/>
  </r>
  <r>
    <n v="159966"/>
    <x v="14"/>
    <x v="0"/>
    <n v="8"/>
    <x v="12"/>
    <x v="1"/>
    <n v="31075"/>
  </r>
  <r>
    <n v="159967"/>
    <x v="14"/>
    <x v="0"/>
    <n v="8"/>
    <x v="13"/>
    <x v="0"/>
    <n v="32067"/>
  </r>
  <r>
    <n v="159968"/>
    <x v="14"/>
    <x v="0"/>
    <n v="8"/>
    <x v="13"/>
    <x v="1"/>
    <n v="31327"/>
  </r>
  <r>
    <n v="159969"/>
    <x v="14"/>
    <x v="0"/>
    <n v="8"/>
    <x v="14"/>
    <x v="0"/>
    <n v="32090"/>
  </r>
  <r>
    <n v="159970"/>
    <x v="14"/>
    <x v="0"/>
    <n v="8"/>
    <x v="14"/>
    <x v="1"/>
    <n v="31676"/>
  </r>
  <r>
    <n v="159971"/>
    <x v="14"/>
    <x v="0"/>
    <n v="8"/>
    <x v="15"/>
    <x v="0"/>
    <n v="32364"/>
  </r>
  <r>
    <n v="159972"/>
    <x v="14"/>
    <x v="0"/>
    <n v="8"/>
    <x v="15"/>
    <x v="1"/>
    <n v="31966"/>
  </r>
  <r>
    <n v="159973"/>
    <x v="14"/>
    <x v="0"/>
    <n v="8"/>
    <x v="16"/>
    <x v="0"/>
    <n v="32607"/>
  </r>
  <r>
    <n v="159974"/>
    <x v="14"/>
    <x v="0"/>
    <n v="8"/>
    <x v="16"/>
    <x v="1"/>
    <n v="32168"/>
  </r>
  <r>
    <n v="159975"/>
    <x v="14"/>
    <x v="0"/>
    <n v="8"/>
    <x v="17"/>
    <x v="0"/>
    <n v="32810"/>
  </r>
  <r>
    <n v="159976"/>
    <x v="14"/>
    <x v="0"/>
    <n v="8"/>
    <x v="17"/>
    <x v="1"/>
    <n v="32307"/>
  </r>
  <r>
    <n v="159977"/>
    <x v="14"/>
    <x v="0"/>
    <n v="8"/>
    <x v="18"/>
    <x v="0"/>
    <n v="32970"/>
  </r>
  <r>
    <n v="159978"/>
    <x v="14"/>
    <x v="0"/>
    <n v="8"/>
    <x v="18"/>
    <x v="1"/>
    <n v="32418"/>
  </r>
  <r>
    <n v="159979"/>
    <x v="14"/>
    <x v="0"/>
    <n v="8"/>
    <x v="19"/>
    <x v="0"/>
    <n v="33118"/>
  </r>
  <r>
    <n v="159980"/>
    <x v="14"/>
    <x v="0"/>
    <n v="8"/>
    <x v="19"/>
    <x v="1"/>
    <n v="32519"/>
  </r>
  <r>
    <n v="159981"/>
    <x v="14"/>
    <x v="0"/>
    <n v="8"/>
    <x v="20"/>
    <x v="0"/>
    <n v="33251"/>
  </r>
  <r>
    <n v="159982"/>
    <x v="14"/>
    <x v="0"/>
    <n v="8"/>
    <x v="20"/>
    <x v="1"/>
    <n v="32606"/>
  </r>
  <r>
    <n v="159983"/>
    <x v="14"/>
    <x v="0"/>
    <n v="8"/>
    <x v="21"/>
    <x v="0"/>
    <n v="33341"/>
  </r>
  <r>
    <n v="159984"/>
    <x v="14"/>
    <x v="0"/>
    <n v="8"/>
    <x v="21"/>
    <x v="1"/>
    <n v="32657"/>
  </r>
  <r>
    <n v="159985"/>
    <x v="14"/>
    <x v="0"/>
    <n v="8"/>
    <x v="22"/>
    <x v="0"/>
    <n v="33409"/>
  </r>
  <r>
    <n v="159986"/>
    <x v="14"/>
    <x v="0"/>
    <n v="8"/>
    <x v="22"/>
    <x v="1"/>
    <n v="32663"/>
  </r>
  <r>
    <n v="159987"/>
    <x v="14"/>
    <x v="0"/>
    <n v="8"/>
    <x v="23"/>
    <x v="0"/>
    <n v="33471"/>
  </r>
  <r>
    <n v="159988"/>
    <x v="14"/>
    <x v="0"/>
    <n v="8"/>
    <x v="23"/>
    <x v="1"/>
    <n v="32664"/>
  </r>
  <r>
    <n v="159989"/>
    <x v="14"/>
    <x v="0"/>
    <n v="8"/>
    <x v="24"/>
    <x v="0"/>
    <n v="33477"/>
  </r>
  <r>
    <n v="159990"/>
    <x v="14"/>
    <x v="0"/>
    <n v="8"/>
    <x v="24"/>
    <x v="1"/>
    <n v="32634"/>
  </r>
  <r>
    <n v="159991"/>
    <x v="14"/>
    <x v="0"/>
    <n v="8"/>
    <x v="25"/>
    <x v="0"/>
    <n v="33335"/>
  </r>
  <r>
    <n v="159992"/>
    <x v="14"/>
    <x v="0"/>
    <n v="8"/>
    <x v="25"/>
    <x v="1"/>
    <n v="32488"/>
  </r>
  <r>
    <n v="159993"/>
    <x v="14"/>
    <x v="0"/>
    <n v="8"/>
    <x v="26"/>
    <x v="0"/>
    <n v="33064"/>
  </r>
  <r>
    <n v="159994"/>
    <x v="14"/>
    <x v="0"/>
    <n v="8"/>
    <x v="26"/>
    <x v="1"/>
    <n v="32258"/>
  </r>
  <r>
    <n v="159995"/>
    <x v="14"/>
    <x v="0"/>
    <n v="8"/>
    <x v="27"/>
    <x v="0"/>
    <n v="32773"/>
  </r>
  <r>
    <n v="159996"/>
    <x v="14"/>
    <x v="0"/>
    <n v="8"/>
    <x v="27"/>
    <x v="1"/>
    <n v="32030"/>
  </r>
  <r>
    <n v="159997"/>
    <x v="14"/>
    <x v="0"/>
    <n v="8"/>
    <x v="28"/>
    <x v="0"/>
    <n v="32472"/>
  </r>
  <r>
    <n v="159998"/>
    <x v="14"/>
    <x v="0"/>
    <n v="8"/>
    <x v="28"/>
    <x v="1"/>
    <n v="31798"/>
  </r>
  <r>
    <n v="159999"/>
    <x v="14"/>
    <x v="0"/>
    <n v="8"/>
    <x v="29"/>
    <x v="0"/>
    <n v="32166"/>
  </r>
  <r>
    <n v="160000"/>
    <x v="14"/>
    <x v="0"/>
    <n v="8"/>
    <x v="29"/>
    <x v="1"/>
    <n v="31539"/>
  </r>
  <r>
    <n v="160001"/>
    <x v="14"/>
    <x v="0"/>
    <n v="8"/>
    <x v="30"/>
    <x v="0"/>
    <n v="31898"/>
  </r>
  <r>
    <n v="160002"/>
    <x v="14"/>
    <x v="0"/>
    <n v="8"/>
    <x v="30"/>
    <x v="1"/>
    <n v="31266"/>
  </r>
  <r>
    <n v="160003"/>
    <x v="14"/>
    <x v="0"/>
    <n v="8"/>
    <x v="31"/>
    <x v="0"/>
    <n v="31668"/>
  </r>
  <r>
    <n v="160004"/>
    <x v="14"/>
    <x v="0"/>
    <n v="8"/>
    <x v="31"/>
    <x v="1"/>
    <n v="31030"/>
  </r>
  <r>
    <n v="160005"/>
    <x v="14"/>
    <x v="0"/>
    <n v="8"/>
    <x v="32"/>
    <x v="0"/>
    <n v="31475"/>
  </r>
  <r>
    <n v="160006"/>
    <x v="14"/>
    <x v="0"/>
    <n v="8"/>
    <x v="32"/>
    <x v="1"/>
    <n v="30862"/>
  </r>
  <r>
    <n v="160007"/>
    <x v="14"/>
    <x v="0"/>
    <n v="8"/>
    <x v="33"/>
    <x v="0"/>
    <n v="31318"/>
  </r>
  <r>
    <n v="160008"/>
    <x v="14"/>
    <x v="0"/>
    <n v="8"/>
    <x v="33"/>
    <x v="1"/>
    <n v="30751"/>
  </r>
  <r>
    <n v="160009"/>
    <x v="14"/>
    <x v="0"/>
    <n v="8"/>
    <x v="34"/>
    <x v="0"/>
    <n v="31165"/>
  </r>
  <r>
    <n v="160010"/>
    <x v="14"/>
    <x v="0"/>
    <n v="8"/>
    <x v="34"/>
    <x v="1"/>
    <n v="30646"/>
  </r>
  <r>
    <n v="160011"/>
    <x v="14"/>
    <x v="0"/>
    <n v="8"/>
    <x v="35"/>
    <x v="0"/>
    <n v="30940"/>
  </r>
  <r>
    <n v="160012"/>
    <x v="14"/>
    <x v="0"/>
    <n v="8"/>
    <x v="35"/>
    <x v="1"/>
    <n v="30472"/>
  </r>
  <r>
    <n v="160013"/>
    <x v="14"/>
    <x v="0"/>
    <n v="8"/>
    <x v="36"/>
    <x v="0"/>
    <n v="30606"/>
  </r>
  <r>
    <n v="160014"/>
    <x v="14"/>
    <x v="0"/>
    <n v="8"/>
    <x v="36"/>
    <x v="1"/>
    <n v="30213"/>
  </r>
  <r>
    <n v="160015"/>
    <x v="14"/>
    <x v="0"/>
    <n v="8"/>
    <x v="37"/>
    <x v="0"/>
    <n v="30156"/>
  </r>
  <r>
    <n v="160016"/>
    <x v="14"/>
    <x v="0"/>
    <n v="8"/>
    <x v="37"/>
    <x v="1"/>
    <n v="29900"/>
  </r>
  <r>
    <n v="160017"/>
    <x v="14"/>
    <x v="0"/>
    <n v="8"/>
    <x v="38"/>
    <x v="0"/>
    <n v="29563"/>
  </r>
  <r>
    <n v="160018"/>
    <x v="14"/>
    <x v="0"/>
    <n v="8"/>
    <x v="38"/>
    <x v="1"/>
    <n v="29516"/>
  </r>
  <r>
    <n v="160019"/>
    <x v="14"/>
    <x v="0"/>
    <n v="8"/>
    <x v="39"/>
    <x v="0"/>
    <n v="28887"/>
  </r>
  <r>
    <n v="160020"/>
    <x v="14"/>
    <x v="0"/>
    <n v="8"/>
    <x v="39"/>
    <x v="1"/>
    <n v="29089"/>
  </r>
  <r>
    <n v="160021"/>
    <x v="14"/>
    <x v="0"/>
    <n v="8"/>
    <x v="40"/>
    <x v="0"/>
    <n v="28218"/>
  </r>
  <r>
    <n v="160022"/>
    <x v="14"/>
    <x v="0"/>
    <n v="8"/>
    <x v="40"/>
    <x v="1"/>
    <n v="28684"/>
  </r>
  <r>
    <n v="160023"/>
    <x v="14"/>
    <x v="0"/>
    <n v="8"/>
    <x v="41"/>
    <x v="0"/>
    <n v="27551"/>
  </r>
  <r>
    <n v="160024"/>
    <x v="14"/>
    <x v="0"/>
    <n v="8"/>
    <x v="41"/>
    <x v="1"/>
    <n v="28290"/>
  </r>
  <r>
    <n v="160025"/>
    <x v="14"/>
    <x v="0"/>
    <n v="8"/>
    <x v="42"/>
    <x v="0"/>
    <n v="26867"/>
  </r>
  <r>
    <n v="160026"/>
    <x v="14"/>
    <x v="0"/>
    <n v="8"/>
    <x v="42"/>
    <x v="1"/>
    <n v="27871"/>
  </r>
  <r>
    <n v="160027"/>
    <x v="14"/>
    <x v="0"/>
    <n v="8"/>
    <x v="43"/>
    <x v="0"/>
    <n v="26198"/>
  </r>
  <r>
    <n v="160028"/>
    <x v="14"/>
    <x v="0"/>
    <n v="8"/>
    <x v="43"/>
    <x v="1"/>
    <n v="27440"/>
  </r>
  <r>
    <n v="160029"/>
    <x v="14"/>
    <x v="0"/>
    <n v="8"/>
    <x v="44"/>
    <x v="0"/>
    <n v="25550"/>
  </r>
  <r>
    <n v="160030"/>
    <x v="14"/>
    <x v="0"/>
    <n v="8"/>
    <x v="44"/>
    <x v="1"/>
    <n v="27016"/>
  </r>
  <r>
    <n v="160031"/>
    <x v="14"/>
    <x v="0"/>
    <n v="8"/>
    <x v="45"/>
    <x v="0"/>
    <n v="24909"/>
  </r>
  <r>
    <n v="160032"/>
    <x v="14"/>
    <x v="0"/>
    <n v="8"/>
    <x v="45"/>
    <x v="1"/>
    <n v="26602"/>
  </r>
  <r>
    <n v="160033"/>
    <x v="14"/>
    <x v="0"/>
    <n v="8"/>
    <x v="46"/>
    <x v="0"/>
    <n v="24294"/>
  </r>
  <r>
    <n v="160034"/>
    <x v="14"/>
    <x v="0"/>
    <n v="8"/>
    <x v="46"/>
    <x v="1"/>
    <n v="26203"/>
  </r>
  <r>
    <n v="160035"/>
    <x v="14"/>
    <x v="0"/>
    <n v="8"/>
    <x v="47"/>
    <x v="0"/>
    <n v="23727"/>
  </r>
  <r>
    <n v="160036"/>
    <x v="14"/>
    <x v="0"/>
    <n v="8"/>
    <x v="47"/>
    <x v="1"/>
    <n v="25826"/>
  </r>
  <r>
    <n v="160037"/>
    <x v="14"/>
    <x v="0"/>
    <n v="8"/>
    <x v="48"/>
    <x v="0"/>
    <n v="23234"/>
  </r>
  <r>
    <n v="160038"/>
    <x v="14"/>
    <x v="0"/>
    <n v="8"/>
    <x v="48"/>
    <x v="1"/>
    <n v="25478"/>
  </r>
  <r>
    <n v="160039"/>
    <x v="14"/>
    <x v="0"/>
    <n v="8"/>
    <x v="49"/>
    <x v="0"/>
    <n v="22840"/>
  </r>
  <r>
    <n v="160040"/>
    <x v="14"/>
    <x v="0"/>
    <n v="8"/>
    <x v="49"/>
    <x v="1"/>
    <n v="25168"/>
  </r>
  <r>
    <n v="160041"/>
    <x v="14"/>
    <x v="0"/>
    <n v="8"/>
    <x v="50"/>
    <x v="0"/>
    <n v="22546"/>
  </r>
  <r>
    <n v="160042"/>
    <x v="14"/>
    <x v="0"/>
    <n v="8"/>
    <x v="50"/>
    <x v="1"/>
    <n v="24915"/>
  </r>
  <r>
    <n v="160043"/>
    <x v="14"/>
    <x v="0"/>
    <n v="8"/>
    <x v="51"/>
    <x v="0"/>
    <n v="22346"/>
  </r>
  <r>
    <n v="160044"/>
    <x v="14"/>
    <x v="0"/>
    <n v="8"/>
    <x v="51"/>
    <x v="1"/>
    <n v="24713"/>
  </r>
  <r>
    <n v="160045"/>
    <x v="14"/>
    <x v="0"/>
    <n v="8"/>
    <x v="52"/>
    <x v="0"/>
    <n v="22224"/>
  </r>
  <r>
    <n v="160046"/>
    <x v="14"/>
    <x v="0"/>
    <n v="8"/>
    <x v="52"/>
    <x v="1"/>
    <n v="24541"/>
  </r>
  <r>
    <n v="160047"/>
    <x v="14"/>
    <x v="0"/>
    <n v="8"/>
    <x v="53"/>
    <x v="0"/>
    <n v="22159"/>
  </r>
  <r>
    <n v="160048"/>
    <x v="14"/>
    <x v="0"/>
    <n v="8"/>
    <x v="53"/>
    <x v="1"/>
    <n v="24396"/>
  </r>
  <r>
    <n v="160049"/>
    <x v="14"/>
    <x v="0"/>
    <n v="8"/>
    <x v="54"/>
    <x v="0"/>
    <n v="22057"/>
  </r>
  <r>
    <n v="160050"/>
    <x v="14"/>
    <x v="0"/>
    <n v="8"/>
    <x v="54"/>
    <x v="1"/>
    <n v="24184"/>
  </r>
  <r>
    <n v="160051"/>
    <x v="14"/>
    <x v="0"/>
    <n v="8"/>
    <x v="55"/>
    <x v="0"/>
    <n v="21859"/>
  </r>
  <r>
    <n v="160052"/>
    <x v="14"/>
    <x v="0"/>
    <n v="8"/>
    <x v="55"/>
    <x v="1"/>
    <n v="23861"/>
  </r>
  <r>
    <n v="160053"/>
    <x v="14"/>
    <x v="0"/>
    <n v="8"/>
    <x v="56"/>
    <x v="0"/>
    <n v="21559"/>
  </r>
  <r>
    <n v="160054"/>
    <x v="14"/>
    <x v="0"/>
    <n v="8"/>
    <x v="56"/>
    <x v="1"/>
    <n v="23454"/>
  </r>
  <r>
    <n v="160055"/>
    <x v="14"/>
    <x v="0"/>
    <n v="8"/>
    <x v="57"/>
    <x v="0"/>
    <n v="21138"/>
  </r>
  <r>
    <n v="160056"/>
    <x v="14"/>
    <x v="0"/>
    <n v="8"/>
    <x v="57"/>
    <x v="1"/>
    <n v="22948"/>
  </r>
  <r>
    <n v="160057"/>
    <x v="14"/>
    <x v="0"/>
    <n v="8"/>
    <x v="58"/>
    <x v="0"/>
    <n v="20613"/>
  </r>
  <r>
    <n v="160058"/>
    <x v="14"/>
    <x v="0"/>
    <n v="8"/>
    <x v="58"/>
    <x v="1"/>
    <n v="22364"/>
  </r>
  <r>
    <n v="160059"/>
    <x v="14"/>
    <x v="0"/>
    <n v="8"/>
    <x v="59"/>
    <x v="0"/>
    <n v="20007"/>
  </r>
  <r>
    <n v="160060"/>
    <x v="14"/>
    <x v="0"/>
    <n v="8"/>
    <x v="59"/>
    <x v="1"/>
    <n v="21724"/>
  </r>
  <r>
    <n v="160061"/>
    <x v="14"/>
    <x v="0"/>
    <n v="8"/>
    <x v="60"/>
    <x v="0"/>
    <n v="19349"/>
  </r>
  <r>
    <n v="160062"/>
    <x v="14"/>
    <x v="0"/>
    <n v="8"/>
    <x v="60"/>
    <x v="1"/>
    <n v="21031"/>
  </r>
  <r>
    <n v="160063"/>
    <x v="14"/>
    <x v="0"/>
    <n v="8"/>
    <x v="61"/>
    <x v="0"/>
    <n v="18653"/>
  </r>
  <r>
    <n v="160064"/>
    <x v="14"/>
    <x v="0"/>
    <n v="8"/>
    <x v="61"/>
    <x v="1"/>
    <n v="20302"/>
  </r>
  <r>
    <n v="160065"/>
    <x v="14"/>
    <x v="0"/>
    <n v="8"/>
    <x v="62"/>
    <x v="0"/>
    <n v="17931"/>
  </r>
  <r>
    <n v="160066"/>
    <x v="14"/>
    <x v="0"/>
    <n v="8"/>
    <x v="62"/>
    <x v="1"/>
    <n v="19560"/>
  </r>
  <r>
    <n v="160067"/>
    <x v="14"/>
    <x v="0"/>
    <n v="8"/>
    <x v="63"/>
    <x v="0"/>
    <n v="17199"/>
  </r>
  <r>
    <n v="160068"/>
    <x v="14"/>
    <x v="0"/>
    <n v="8"/>
    <x v="63"/>
    <x v="1"/>
    <n v="18817"/>
  </r>
  <r>
    <n v="160069"/>
    <x v="14"/>
    <x v="0"/>
    <n v="8"/>
    <x v="64"/>
    <x v="0"/>
    <n v="16458"/>
  </r>
  <r>
    <n v="160070"/>
    <x v="14"/>
    <x v="0"/>
    <n v="8"/>
    <x v="64"/>
    <x v="1"/>
    <n v="18066"/>
  </r>
  <r>
    <n v="160071"/>
    <x v="14"/>
    <x v="0"/>
    <n v="8"/>
    <x v="65"/>
    <x v="0"/>
    <n v="15705"/>
  </r>
  <r>
    <n v="160072"/>
    <x v="14"/>
    <x v="0"/>
    <n v="8"/>
    <x v="65"/>
    <x v="1"/>
    <n v="17309"/>
  </r>
  <r>
    <n v="160073"/>
    <x v="14"/>
    <x v="0"/>
    <n v="8"/>
    <x v="66"/>
    <x v="0"/>
    <n v="14941"/>
  </r>
  <r>
    <n v="160074"/>
    <x v="14"/>
    <x v="0"/>
    <n v="8"/>
    <x v="66"/>
    <x v="1"/>
    <n v="16547"/>
  </r>
  <r>
    <n v="160075"/>
    <x v="14"/>
    <x v="0"/>
    <n v="8"/>
    <x v="67"/>
    <x v="0"/>
    <n v="14162"/>
  </r>
  <r>
    <n v="160076"/>
    <x v="14"/>
    <x v="0"/>
    <n v="8"/>
    <x v="67"/>
    <x v="1"/>
    <n v="15765"/>
  </r>
  <r>
    <n v="160077"/>
    <x v="14"/>
    <x v="0"/>
    <n v="8"/>
    <x v="68"/>
    <x v="0"/>
    <n v="13363"/>
  </r>
  <r>
    <n v="160078"/>
    <x v="14"/>
    <x v="0"/>
    <n v="8"/>
    <x v="68"/>
    <x v="1"/>
    <n v="14968"/>
  </r>
  <r>
    <n v="160079"/>
    <x v="14"/>
    <x v="0"/>
    <n v="8"/>
    <x v="69"/>
    <x v="0"/>
    <n v="12544"/>
  </r>
  <r>
    <n v="160080"/>
    <x v="14"/>
    <x v="0"/>
    <n v="8"/>
    <x v="69"/>
    <x v="1"/>
    <n v="14149"/>
  </r>
  <r>
    <n v="160081"/>
    <x v="14"/>
    <x v="0"/>
    <n v="8"/>
    <x v="70"/>
    <x v="0"/>
    <n v="11708"/>
  </r>
  <r>
    <n v="160082"/>
    <x v="14"/>
    <x v="0"/>
    <n v="8"/>
    <x v="70"/>
    <x v="1"/>
    <n v="13303"/>
  </r>
  <r>
    <n v="160083"/>
    <x v="14"/>
    <x v="0"/>
    <n v="8"/>
    <x v="71"/>
    <x v="0"/>
    <n v="10872"/>
  </r>
  <r>
    <n v="160084"/>
    <x v="14"/>
    <x v="0"/>
    <n v="8"/>
    <x v="71"/>
    <x v="1"/>
    <n v="12445"/>
  </r>
  <r>
    <n v="160085"/>
    <x v="14"/>
    <x v="0"/>
    <n v="8"/>
    <x v="72"/>
    <x v="0"/>
    <n v="10042"/>
  </r>
  <r>
    <n v="160086"/>
    <x v="14"/>
    <x v="0"/>
    <n v="8"/>
    <x v="72"/>
    <x v="1"/>
    <n v="11594"/>
  </r>
  <r>
    <n v="160087"/>
    <x v="14"/>
    <x v="0"/>
    <n v="8"/>
    <x v="73"/>
    <x v="0"/>
    <n v="9230"/>
  </r>
  <r>
    <n v="160088"/>
    <x v="14"/>
    <x v="0"/>
    <n v="8"/>
    <x v="73"/>
    <x v="1"/>
    <n v="10761"/>
  </r>
  <r>
    <n v="160089"/>
    <x v="14"/>
    <x v="0"/>
    <n v="8"/>
    <x v="74"/>
    <x v="0"/>
    <n v="8449"/>
  </r>
  <r>
    <n v="160090"/>
    <x v="14"/>
    <x v="0"/>
    <n v="8"/>
    <x v="74"/>
    <x v="1"/>
    <n v="9959"/>
  </r>
  <r>
    <n v="160091"/>
    <x v="14"/>
    <x v="0"/>
    <n v="8"/>
    <x v="75"/>
    <x v="0"/>
    <n v="7692"/>
  </r>
  <r>
    <n v="160092"/>
    <x v="14"/>
    <x v="0"/>
    <n v="8"/>
    <x v="75"/>
    <x v="1"/>
    <n v="9185"/>
  </r>
  <r>
    <n v="160093"/>
    <x v="14"/>
    <x v="0"/>
    <n v="8"/>
    <x v="76"/>
    <x v="0"/>
    <n v="6972"/>
  </r>
  <r>
    <n v="160094"/>
    <x v="14"/>
    <x v="0"/>
    <n v="8"/>
    <x v="76"/>
    <x v="1"/>
    <n v="8439"/>
  </r>
  <r>
    <n v="160095"/>
    <x v="14"/>
    <x v="0"/>
    <n v="8"/>
    <x v="77"/>
    <x v="0"/>
    <n v="6293"/>
  </r>
  <r>
    <n v="160096"/>
    <x v="14"/>
    <x v="0"/>
    <n v="8"/>
    <x v="77"/>
    <x v="1"/>
    <n v="7722"/>
  </r>
  <r>
    <n v="160097"/>
    <x v="14"/>
    <x v="0"/>
    <n v="8"/>
    <x v="78"/>
    <x v="0"/>
    <n v="5647"/>
  </r>
  <r>
    <n v="160098"/>
    <x v="14"/>
    <x v="0"/>
    <n v="8"/>
    <x v="78"/>
    <x v="1"/>
    <n v="7035"/>
  </r>
  <r>
    <n v="160099"/>
    <x v="14"/>
    <x v="0"/>
    <n v="8"/>
    <x v="79"/>
    <x v="0"/>
    <n v="5081"/>
  </r>
  <r>
    <n v="160100"/>
    <x v="14"/>
    <x v="0"/>
    <n v="8"/>
    <x v="79"/>
    <x v="1"/>
    <n v="6431"/>
  </r>
  <r>
    <n v="160101"/>
    <x v="14"/>
    <x v="0"/>
    <n v="8"/>
    <x v="80"/>
    <x v="0"/>
    <n v="4575"/>
  </r>
  <r>
    <n v="160102"/>
    <x v="14"/>
    <x v="0"/>
    <n v="8"/>
    <x v="80"/>
    <x v="1"/>
    <n v="5877"/>
  </r>
  <r>
    <n v="160103"/>
    <x v="14"/>
    <x v="0"/>
    <n v="8"/>
    <x v="81"/>
    <x v="0"/>
    <n v="4090"/>
  </r>
  <r>
    <n v="160104"/>
    <x v="14"/>
    <x v="0"/>
    <n v="8"/>
    <x v="81"/>
    <x v="1"/>
    <n v="5326"/>
  </r>
  <r>
    <n v="160105"/>
    <x v="14"/>
    <x v="0"/>
    <n v="8"/>
    <x v="82"/>
    <x v="0"/>
    <n v="3640"/>
  </r>
  <r>
    <n v="160106"/>
    <x v="14"/>
    <x v="0"/>
    <n v="8"/>
    <x v="82"/>
    <x v="1"/>
    <n v="4809"/>
  </r>
  <r>
    <n v="160107"/>
    <x v="14"/>
    <x v="0"/>
    <n v="8"/>
    <x v="83"/>
    <x v="0"/>
    <n v="3225"/>
  </r>
  <r>
    <n v="160108"/>
    <x v="14"/>
    <x v="0"/>
    <n v="8"/>
    <x v="83"/>
    <x v="1"/>
    <n v="4322"/>
  </r>
  <r>
    <n v="160109"/>
    <x v="14"/>
    <x v="0"/>
    <n v="8"/>
    <x v="84"/>
    <x v="0"/>
    <n v="2844"/>
  </r>
  <r>
    <n v="160110"/>
    <x v="14"/>
    <x v="0"/>
    <n v="8"/>
    <x v="84"/>
    <x v="1"/>
    <n v="3862"/>
  </r>
  <r>
    <n v="160111"/>
    <x v="14"/>
    <x v="0"/>
    <n v="8"/>
    <x v="85"/>
    <x v="0"/>
    <n v="2493"/>
  </r>
  <r>
    <n v="160112"/>
    <x v="14"/>
    <x v="0"/>
    <n v="8"/>
    <x v="85"/>
    <x v="1"/>
    <n v="3428"/>
  </r>
  <r>
    <n v="160113"/>
    <x v="14"/>
    <x v="0"/>
    <n v="8"/>
    <x v="86"/>
    <x v="0"/>
    <n v="2169"/>
  </r>
  <r>
    <n v="160114"/>
    <x v="14"/>
    <x v="0"/>
    <n v="8"/>
    <x v="86"/>
    <x v="1"/>
    <n v="3019"/>
  </r>
  <r>
    <n v="160115"/>
    <x v="14"/>
    <x v="0"/>
    <n v="8"/>
    <x v="87"/>
    <x v="0"/>
    <n v="1877"/>
  </r>
  <r>
    <n v="160116"/>
    <x v="14"/>
    <x v="0"/>
    <n v="8"/>
    <x v="87"/>
    <x v="1"/>
    <n v="2643"/>
  </r>
  <r>
    <n v="160117"/>
    <x v="14"/>
    <x v="0"/>
    <n v="8"/>
    <x v="88"/>
    <x v="0"/>
    <n v="1611"/>
  </r>
  <r>
    <n v="160118"/>
    <x v="14"/>
    <x v="0"/>
    <n v="8"/>
    <x v="88"/>
    <x v="1"/>
    <n v="2289"/>
  </r>
  <r>
    <n v="160119"/>
    <x v="14"/>
    <x v="0"/>
    <n v="8"/>
    <x v="89"/>
    <x v="0"/>
    <n v="1366"/>
  </r>
  <r>
    <n v="160120"/>
    <x v="14"/>
    <x v="0"/>
    <n v="8"/>
    <x v="89"/>
    <x v="1"/>
    <n v="1953"/>
  </r>
  <r>
    <n v="160121"/>
    <x v="14"/>
    <x v="0"/>
    <n v="8"/>
    <x v="90"/>
    <x v="0"/>
    <n v="1141"/>
  </r>
  <r>
    <n v="160122"/>
    <x v="14"/>
    <x v="0"/>
    <n v="8"/>
    <x v="90"/>
    <x v="1"/>
    <n v="1644"/>
  </r>
  <r>
    <n v="160123"/>
    <x v="14"/>
    <x v="0"/>
    <n v="8"/>
    <x v="91"/>
    <x v="0"/>
    <n v="941"/>
  </r>
  <r>
    <n v="160124"/>
    <x v="14"/>
    <x v="0"/>
    <n v="8"/>
    <x v="91"/>
    <x v="1"/>
    <n v="1369"/>
  </r>
  <r>
    <n v="160125"/>
    <x v="14"/>
    <x v="0"/>
    <n v="8"/>
    <x v="92"/>
    <x v="0"/>
    <n v="766"/>
  </r>
  <r>
    <n v="160126"/>
    <x v="14"/>
    <x v="0"/>
    <n v="8"/>
    <x v="92"/>
    <x v="1"/>
    <n v="1123"/>
  </r>
  <r>
    <n v="160127"/>
    <x v="14"/>
    <x v="0"/>
    <n v="8"/>
    <x v="93"/>
    <x v="0"/>
    <n v="613"/>
  </r>
  <r>
    <n v="160128"/>
    <x v="14"/>
    <x v="0"/>
    <n v="8"/>
    <x v="93"/>
    <x v="1"/>
    <n v="904"/>
  </r>
  <r>
    <n v="160129"/>
    <x v="14"/>
    <x v="0"/>
    <n v="8"/>
    <x v="94"/>
    <x v="0"/>
    <n v="482"/>
  </r>
  <r>
    <n v="160130"/>
    <x v="14"/>
    <x v="0"/>
    <n v="8"/>
    <x v="94"/>
    <x v="1"/>
    <n v="716"/>
  </r>
  <r>
    <n v="160131"/>
    <x v="14"/>
    <x v="0"/>
    <n v="8"/>
    <x v="95"/>
    <x v="0"/>
    <n v="372"/>
  </r>
  <r>
    <n v="160132"/>
    <x v="14"/>
    <x v="0"/>
    <n v="8"/>
    <x v="95"/>
    <x v="1"/>
    <n v="555"/>
  </r>
  <r>
    <n v="160133"/>
    <x v="14"/>
    <x v="0"/>
    <n v="8"/>
    <x v="96"/>
    <x v="0"/>
    <n v="282"/>
  </r>
  <r>
    <n v="160134"/>
    <x v="14"/>
    <x v="0"/>
    <n v="8"/>
    <x v="96"/>
    <x v="1"/>
    <n v="420"/>
  </r>
  <r>
    <n v="160135"/>
    <x v="14"/>
    <x v="0"/>
    <n v="8"/>
    <x v="97"/>
    <x v="0"/>
    <n v="208"/>
  </r>
  <r>
    <n v="160136"/>
    <x v="14"/>
    <x v="0"/>
    <n v="8"/>
    <x v="97"/>
    <x v="1"/>
    <n v="311"/>
  </r>
  <r>
    <n v="160137"/>
    <x v="14"/>
    <x v="0"/>
    <n v="8"/>
    <x v="98"/>
    <x v="0"/>
    <n v="149"/>
  </r>
  <r>
    <n v="160138"/>
    <x v="14"/>
    <x v="0"/>
    <n v="8"/>
    <x v="98"/>
    <x v="1"/>
    <n v="223"/>
  </r>
  <r>
    <n v="160139"/>
    <x v="14"/>
    <x v="0"/>
    <n v="8"/>
    <x v="99"/>
    <x v="0"/>
    <n v="103"/>
  </r>
  <r>
    <n v="160140"/>
    <x v="14"/>
    <x v="0"/>
    <n v="8"/>
    <x v="99"/>
    <x v="1"/>
    <n v="156"/>
  </r>
  <r>
    <n v="160141"/>
    <x v="14"/>
    <x v="0"/>
    <n v="8"/>
    <x v="100"/>
    <x v="0"/>
    <n v="68"/>
  </r>
  <r>
    <n v="160142"/>
    <x v="14"/>
    <x v="0"/>
    <n v="8"/>
    <x v="100"/>
    <x v="1"/>
    <n v="105"/>
  </r>
  <r>
    <n v="160143"/>
    <x v="14"/>
    <x v="0"/>
    <n v="8"/>
    <x v="101"/>
    <x v="0"/>
    <n v="44"/>
  </r>
  <r>
    <n v="160144"/>
    <x v="14"/>
    <x v="0"/>
    <n v="8"/>
    <x v="101"/>
    <x v="1"/>
    <n v="68"/>
  </r>
  <r>
    <n v="160145"/>
    <x v="14"/>
    <x v="0"/>
    <n v="8"/>
    <x v="102"/>
    <x v="0"/>
    <n v="27"/>
  </r>
  <r>
    <n v="160146"/>
    <x v="14"/>
    <x v="0"/>
    <n v="8"/>
    <x v="102"/>
    <x v="1"/>
    <n v="42"/>
  </r>
  <r>
    <n v="160147"/>
    <x v="14"/>
    <x v="0"/>
    <n v="8"/>
    <x v="103"/>
    <x v="0"/>
    <n v="16"/>
  </r>
  <r>
    <n v="160148"/>
    <x v="14"/>
    <x v="0"/>
    <n v="8"/>
    <x v="103"/>
    <x v="1"/>
    <n v="25"/>
  </r>
  <r>
    <n v="160149"/>
    <x v="14"/>
    <x v="0"/>
    <n v="8"/>
    <x v="104"/>
    <x v="0"/>
    <n v="9"/>
  </r>
  <r>
    <n v="160150"/>
    <x v="14"/>
    <x v="0"/>
    <n v="8"/>
    <x v="104"/>
    <x v="1"/>
    <n v="14"/>
  </r>
  <r>
    <n v="160151"/>
    <x v="14"/>
    <x v="0"/>
    <n v="8"/>
    <x v="105"/>
    <x v="0"/>
    <n v="5"/>
  </r>
  <r>
    <n v="160152"/>
    <x v="14"/>
    <x v="0"/>
    <n v="8"/>
    <x v="105"/>
    <x v="1"/>
    <n v="8"/>
  </r>
  <r>
    <n v="160153"/>
    <x v="14"/>
    <x v="0"/>
    <n v="8"/>
    <x v="106"/>
    <x v="0"/>
    <n v="3"/>
  </r>
  <r>
    <n v="160154"/>
    <x v="14"/>
    <x v="0"/>
    <n v="8"/>
    <x v="106"/>
    <x v="1"/>
    <n v="4"/>
  </r>
  <r>
    <n v="160155"/>
    <x v="14"/>
    <x v="0"/>
    <n v="8"/>
    <x v="107"/>
    <x v="0"/>
    <n v="2"/>
  </r>
  <r>
    <n v="160156"/>
    <x v="14"/>
    <x v="0"/>
    <n v="8"/>
    <x v="107"/>
    <x v="1"/>
    <n v="2"/>
  </r>
  <r>
    <n v="160157"/>
    <x v="14"/>
    <x v="0"/>
    <n v="8"/>
    <x v="108"/>
    <x v="0"/>
    <n v="0"/>
  </r>
  <r>
    <n v="160158"/>
    <x v="14"/>
    <x v="0"/>
    <n v="8"/>
    <x v="108"/>
    <x v="1"/>
    <n v="1"/>
  </r>
  <r>
    <n v="160159"/>
    <x v="14"/>
    <x v="0"/>
    <n v="8"/>
    <x v="109"/>
    <x v="0"/>
    <n v="0"/>
  </r>
  <r>
    <n v="160160"/>
    <x v="14"/>
    <x v="0"/>
    <n v="8"/>
    <x v="109"/>
    <x v="1"/>
    <n v="0"/>
  </r>
  <r>
    <n v="160161"/>
    <x v="15"/>
    <x v="0"/>
    <n v="8"/>
    <x v="0"/>
    <x v="0"/>
    <n v="29287"/>
  </r>
  <r>
    <n v="160162"/>
    <x v="15"/>
    <x v="0"/>
    <n v="8"/>
    <x v="0"/>
    <x v="1"/>
    <n v="28213"/>
  </r>
  <r>
    <n v="160163"/>
    <x v="15"/>
    <x v="0"/>
    <n v="8"/>
    <x v="1"/>
    <x v="0"/>
    <n v="29526"/>
  </r>
  <r>
    <n v="160164"/>
    <x v="15"/>
    <x v="0"/>
    <n v="8"/>
    <x v="1"/>
    <x v="1"/>
    <n v="28455"/>
  </r>
  <r>
    <n v="160165"/>
    <x v="15"/>
    <x v="0"/>
    <n v="8"/>
    <x v="2"/>
    <x v="0"/>
    <n v="29780"/>
  </r>
  <r>
    <n v="160166"/>
    <x v="15"/>
    <x v="0"/>
    <n v="8"/>
    <x v="2"/>
    <x v="1"/>
    <n v="28703"/>
  </r>
  <r>
    <n v="160167"/>
    <x v="15"/>
    <x v="0"/>
    <n v="8"/>
    <x v="3"/>
    <x v="0"/>
    <n v="30020"/>
  </r>
  <r>
    <n v="160168"/>
    <x v="15"/>
    <x v="0"/>
    <n v="8"/>
    <x v="3"/>
    <x v="1"/>
    <n v="28934"/>
  </r>
  <r>
    <n v="160169"/>
    <x v="15"/>
    <x v="0"/>
    <n v="8"/>
    <x v="4"/>
    <x v="0"/>
    <n v="30246"/>
  </r>
  <r>
    <n v="160170"/>
    <x v="15"/>
    <x v="0"/>
    <n v="8"/>
    <x v="4"/>
    <x v="1"/>
    <n v="29150"/>
  </r>
  <r>
    <n v="160171"/>
    <x v="15"/>
    <x v="0"/>
    <n v="8"/>
    <x v="5"/>
    <x v="0"/>
    <n v="30453"/>
  </r>
  <r>
    <n v="160172"/>
    <x v="15"/>
    <x v="0"/>
    <n v="8"/>
    <x v="5"/>
    <x v="1"/>
    <n v="29352"/>
  </r>
  <r>
    <n v="160173"/>
    <x v="15"/>
    <x v="0"/>
    <n v="8"/>
    <x v="6"/>
    <x v="0"/>
    <n v="30644"/>
  </r>
  <r>
    <n v="160174"/>
    <x v="15"/>
    <x v="0"/>
    <n v="8"/>
    <x v="6"/>
    <x v="1"/>
    <n v="29547"/>
  </r>
  <r>
    <n v="160175"/>
    <x v="15"/>
    <x v="0"/>
    <n v="8"/>
    <x v="7"/>
    <x v="0"/>
    <n v="30832"/>
  </r>
  <r>
    <n v="160176"/>
    <x v="15"/>
    <x v="0"/>
    <n v="8"/>
    <x v="7"/>
    <x v="1"/>
    <n v="29745"/>
  </r>
  <r>
    <n v="160177"/>
    <x v="15"/>
    <x v="0"/>
    <n v="8"/>
    <x v="8"/>
    <x v="0"/>
    <n v="31020"/>
  </r>
  <r>
    <n v="160178"/>
    <x v="15"/>
    <x v="0"/>
    <n v="8"/>
    <x v="8"/>
    <x v="1"/>
    <n v="29945"/>
  </r>
  <r>
    <n v="160179"/>
    <x v="15"/>
    <x v="0"/>
    <n v="8"/>
    <x v="9"/>
    <x v="0"/>
    <n v="31210"/>
  </r>
  <r>
    <n v="160180"/>
    <x v="15"/>
    <x v="0"/>
    <n v="8"/>
    <x v="9"/>
    <x v="1"/>
    <n v="30145"/>
  </r>
  <r>
    <n v="160181"/>
    <x v="15"/>
    <x v="0"/>
    <n v="8"/>
    <x v="10"/>
    <x v="0"/>
    <n v="31415"/>
  </r>
  <r>
    <n v="160182"/>
    <x v="15"/>
    <x v="0"/>
    <n v="8"/>
    <x v="10"/>
    <x v="1"/>
    <n v="30356"/>
  </r>
  <r>
    <n v="160183"/>
    <x v="15"/>
    <x v="0"/>
    <n v="8"/>
    <x v="11"/>
    <x v="0"/>
    <n v="31627"/>
  </r>
  <r>
    <n v="160184"/>
    <x v="15"/>
    <x v="0"/>
    <n v="8"/>
    <x v="11"/>
    <x v="1"/>
    <n v="30576"/>
  </r>
  <r>
    <n v="160185"/>
    <x v="15"/>
    <x v="0"/>
    <n v="8"/>
    <x v="12"/>
    <x v="0"/>
    <n v="31841"/>
  </r>
  <r>
    <n v="160186"/>
    <x v="15"/>
    <x v="0"/>
    <n v="8"/>
    <x v="12"/>
    <x v="1"/>
    <n v="30802"/>
  </r>
  <r>
    <n v="160187"/>
    <x v="15"/>
    <x v="0"/>
    <n v="8"/>
    <x v="13"/>
    <x v="0"/>
    <n v="32060"/>
  </r>
  <r>
    <n v="160188"/>
    <x v="15"/>
    <x v="0"/>
    <n v="8"/>
    <x v="13"/>
    <x v="1"/>
    <n v="31031"/>
  </r>
  <r>
    <n v="160189"/>
    <x v="15"/>
    <x v="0"/>
    <n v="8"/>
    <x v="14"/>
    <x v="0"/>
    <n v="31996"/>
  </r>
  <r>
    <n v="160190"/>
    <x v="15"/>
    <x v="0"/>
    <n v="8"/>
    <x v="14"/>
    <x v="1"/>
    <n v="31277"/>
  </r>
  <r>
    <n v="160191"/>
    <x v="15"/>
    <x v="0"/>
    <n v="8"/>
    <x v="15"/>
    <x v="0"/>
    <n v="32024"/>
  </r>
  <r>
    <n v="160192"/>
    <x v="15"/>
    <x v="0"/>
    <n v="8"/>
    <x v="15"/>
    <x v="1"/>
    <n v="31629"/>
  </r>
  <r>
    <n v="160193"/>
    <x v="15"/>
    <x v="0"/>
    <n v="8"/>
    <x v="16"/>
    <x v="0"/>
    <n v="32299"/>
  </r>
  <r>
    <n v="160194"/>
    <x v="15"/>
    <x v="0"/>
    <n v="8"/>
    <x v="16"/>
    <x v="1"/>
    <n v="31920"/>
  </r>
  <r>
    <n v="160195"/>
    <x v="15"/>
    <x v="0"/>
    <n v="8"/>
    <x v="17"/>
    <x v="0"/>
    <n v="32518"/>
  </r>
  <r>
    <n v="160196"/>
    <x v="15"/>
    <x v="0"/>
    <n v="8"/>
    <x v="17"/>
    <x v="1"/>
    <n v="32110"/>
  </r>
  <r>
    <n v="160197"/>
    <x v="15"/>
    <x v="0"/>
    <n v="8"/>
    <x v="18"/>
    <x v="0"/>
    <n v="32702"/>
  </r>
  <r>
    <n v="160198"/>
    <x v="15"/>
    <x v="0"/>
    <n v="8"/>
    <x v="18"/>
    <x v="1"/>
    <n v="32241"/>
  </r>
  <r>
    <n v="160199"/>
    <x v="15"/>
    <x v="0"/>
    <n v="8"/>
    <x v="19"/>
    <x v="0"/>
    <n v="32846"/>
  </r>
  <r>
    <n v="160200"/>
    <x v="15"/>
    <x v="0"/>
    <n v="8"/>
    <x v="19"/>
    <x v="1"/>
    <n v="32344"/>
  </r>
  <r>
    <n v="160201"/>
    <x v="15"/>
    <x v="0"/>
    <n v="8"/>
    <x v="20"/>
    <x v="0"/>
    <n v="32982"/>
  </r>
  <r>
    <n v="160202"/>
    <x v="15"/>
    <x v="0"/>
    <n v="8"/>
    <x v="20"/>
    <x v="1"/>
    <n v="32434"/>
  </r>
  <r>
    <n v="160203"/>
    <x v="15"/>
    <x v="0"/>
    <n v="8"/>
    <x v="21"/>
    <x v="0"/>
    <n v="33107"/>
  </r>
  <r>
    <n v="160204"/>
    <x v="15"/>
    <x v="0"/>
    <n v="8"/>
    <x v="21"/>
    <x v="1"/>
    <n v="32512"/>
  </r>
  <r>
    <n v="160205"/>
    <x v="15"/>
    <x v="0"/>
    <n v="8"/>
    <x v="22"/>
    <x v="0"/>
    <n v="33193"/>
  </r>
  <r>
    <n v="160206"/>
    <x v="15"/>
    <x v="0"/>
    <n v="8"/>
    <x v="22"/>
    <x v="1"/>
    <n v="32561"/>
  </r>
  <r>
    <n v="160207"/>
    <x v="15"/>
    <x v="0"/>
    <n v="8"/>
    <x v="23"/>
    <x v="0"/>
    <n v="33261"/>
  </r>
  <r>
    <n v="160208"/>
    <x v="15"/>
    <x v="0"/>
    <n v="8"/>
    <x v="23"/>
    <x v="1"/>
    <n v="32567"/>
  </r>
  <r>
    <n v="160209"/>
    <x v="15"/>
    <x v="0"/>
    <n v="8"/>
    <x v="24"/>
    <x v="0"/>
    <n v="33326"/>
  </r>
  <r>
    <n v="160210"/>
    <x v="15"/>
    <x v="0"/>
    <n v="8"/>
    <x v="24"/>
    <x v="1"/>
    <n v="32570"/>
  </r>
  <r>
    <n v="160211"/>
    <x v="15"/>
    <x v="0"/>
    <n v="8"/>
    <x v="25"/>
    <x v="0"/>
    <n v="33316"/>
  </r>
  <r>
    <n v="160212"/>
    <x v="15"/>
    <x v="0"/>
    <n v="8"/>
    <x v="25"/>
    <x v="1"/>
    <n v="32527"/>
  </r>
  <r>
    <n v="160213"/>
    <x v="15"/>
    <x v="0"/>
    <n v="8"/>
    <x v="26"/>
    <x v="0"/>
    <n v="33161"/>
  </r>
  <r>
    <n v="160214"/>
    <x v="15"/>
    <x v="0"/>
    <n v="8"/>
    <x v="26"/>
    <x v="1"/>
    <n v="32371"/>
  </r>
  <r>
    <n v="160215"/>
    <x v="15"/>
    <x v="0"/>
    <n v="8"/>
    <x v="27"/>
    <x v="0"/>
    <n v="32898"/>
  </r>
  <r>
    <n v="160216"/>
    <x v="15"/>
    <x v="0"/>
    <n v="8"/>
    <x v="27"/>
    <x v="1"/>
    <n v="32145"/>
  </r>
  <r>
    <n v="160217"/>
    <x v="15"/>
    <x v="0"/>
    <n v="8"/>
    <x v="28"/>
    <x v="0"/>
    <n v="32616"/>
  </r>
  <r>
    <n v="160218"/>
    <x v="15"/>
    <x v="0"/>
    <n v="8"/>
    <x v="28"/>
    <x v="1"/>
    <n v="31921"/>
  </r>
  <r>
    <n v="160219"/>
    <x v="15"/>
    <x v="0"/>
    <n v="8"/>
    <x v="29"/>
    <x v="0"/>
    <n v="32324"/>
  </r>
  <r>
    <n v="160220"/>
    <x v="15"/>
    <x v="0"/>
    <n v="8"/>
    <x v="29"/>
    <x v="1"/>
    <n v="31693"/>
  </r>
  <r>
    <n v="160221"/>
    <x v="15"/>
    <x v="0"/>
    <n v="8"/>
    <x v="30"/>
    <x v="0"/>
    <n v="32018"/>
  </r>
  <r>
    <n v="160222"/>
    <x v="15"/>
    <x v="0"/>
    <n v="8"/>
    <x v="30"/>
    <x v="1"/>
    <n v="31437"/>
  </r>
  <r>
    <n v="160223"/>
    <x v="15"/>
    <x v="0"/>
    <n v="8"/>
    <x v="31"/>
    <x v="0"/>
    <n v="31749"/>
  </r>
  <r>
    <n v="160224"/>
    <x v="15"/>
    <x v="0"/>
    <n v="8"/>
    <x v="31"/>
    <x v="1"/>
    <n v="31168"/>
  </r>
  <r>
    <n v="160225"/>
    <x v="15"/>
    <x v="0"/>
    <n v="8"/>
    <x v="32"/>
    <x v="0"/>
    <n v="31526"/>
  </r>
  <r>
    <n v="160226"/>
    <x v="15"/>
    <x v="0"/>
    <n v="8"/>
    <x v="32"/>
    <x v="1"/>
    <n v="30935"/>
  </r>
  <r>
    <n v="160227"/>
    <x v="15"/>
    <x v="0"/>
    <n v="8"/>
    <x v="33"/>
    <x v="0"/>
    <n v="31338"/>
  </r>
  <r>
    <n v="160228"/>
    <x v="15"/>
    <x v="0"/>
    <n v="8"/>
    <x v="33"/>
    <x v="1"/>
    <n v="30770"/>
  </r>
  <r>
    <n v="160229"/>
    <x v="15"/>
    <x v="0"/>
    <n v="8"/>
    <x v="34"/>
    <x v="0"/>
    <n v="31185"/>
  </r>
  <r>
    <n v="160230"/>
    <x v="15"/>
    <x v="0"/>
    <n v="8"/>
    <x v="34"/>
    <x v="1"/>
    <n v="30660"/>
  </r>
  <r>
    <n v="160231"/>
    <x v="15"/>
    <x v="0"/>
    <n v="8"/>
    <x v="35"/>
    <x v="0"/>
    <n v="31034"/>
  </r>
  <r>
    <n v="160232"/>
    <x v="15"/>
    <x v="0"/>
    <n v="8"/>
    <x v="35"/>
    <x v="1"/>
    <n v="30559"/>
  </r>
  <r>
    <n v="160233"/>
    <x v="15"/>
    <x v="0"/>
    <n v="8"/>
    <x v="36"/>
    <x v="0"/>
    <n v="30812"/>
  </r>
  <r>
    <n v="160234"/>
    <x v="15"/>
    <x v="0"/>
    <n v="8"/>
    <x v="36"/>
    <x v="1"/>
    <n v="30387"/>
  </r>
  <r>
    <n v="160235"/>
    <x v="15"/>
    <x v="0"/>
    <n v="8"/>
    <x v="37"/>
    <x v="0"/>
    <n v="30480"/>
  </r>
  <r>
    <n v="160236"/>
    <x v="15"/>
    <x v="0"/>
    <n v="8"/>
    <x v="37"/>
    <x v="1"/>
    <n v="30128"/>
  </r>
  <r>
    <n v="160237"/>
    <x v="15"/>
    <x v="0"/>
    <n v="8"/>
    <x v="38"/>
    <x v="0"/>
    <n v="30029"/>
  </r>
  <r>
    <n v="160238"/>
    <x v="15"/>
    <x v="0"/>
    <n v="8"/>
    <x v="38"/>
    <x v="1"/>
    <n v="29814"/>
  </r>
  <r>
    <n v="160239"/>
    <x v="15"/>
    <x v="0"/>
    <n v="8"/>
    <x v="39"/>
    <x v="0"/>
    <n v="29437"/>
  </r>
  <r>
    <n v="160240"/>
    <x v="15"/>
    <x v="0"/>
    <n v="8"/>
    <x v="39"/>
    <x v="1"/>
    <n v="29430"/>
  </r>
  <r>
    <n v="160241"/>
    <x v="15"/>
    <x v="0"/>
    <n v="8"/>
    <x v="40"/>
    <x v="0"/>
    <n v="28760"/>
  </r>
  <r>
    <n v="160242"/>
    <x v="15"/>
    <x v="0"/>
    <n v="8"/>
    <x v="40"/>
    <x v="1"/>
    <n v="29002"/>
  </r>
  <r>
    <n v="160243"/>
    <x v="15"/>
    <x v="0"/>
    <n v="8"/>
    <x v="41"/>
    <x v="0"/>
    <n v="28089"/>
  </r>
  <r>
    <n v="160244"/>
    <x v="15"/>
    <x v="0"/>
    <n v="8"/>
    <x v="41"/>
    <x v="1"/>
    <n v="28596"/>
  </r>
  <r>
    <n v="160245"/>
    <x v="15"/>
    <x v="0"/>
    <n v="8"/>
    <x v="42"/>
    <x v="0"/>
    <n v="27420"/>
  </r>
  <r>
    <n v="160246"/>
    <x v="15"/>
    <x v="0"/>
    <n v="8"/>
    <x v="42"/>
    <x v="1"/>
    <n v="28200"/>
  </r>
  <r>
    <n v="160247"/>
    <x v="15"/>
    <x v="0"/>
    <n v="8"/>
    <x v="43"/>
    <x v="0"/>
    <n v="26733"/>
  </r>
  <r>
    <n v="160248"/>
    <x v="15"/>
    <x v="0"/>
    <n v="8"/>
    <x v="43"/>
    <x v="1"/>
    <n v="27778"/>
  </r>
  <r>
    <n v="160249"/>
    <x v="15"/>
    <x v="0"/>
    <n v="8"/>
    <x v="44"/>
    <x v="0"/>
    <n v="26062"/>
  </r>
  <r>
    <n v="160250"/>
    <x v="15"/>
    <x v="0"/>
    <n v="8"/>
    <x v="44"/>
    <x v="1"/>
    <n v="27345"/>
  </r>
  <r>
    <n v="160251"/>
    <x v="15"/>
    <x v="0"/>
    <n v="8"/>
    <x v="45"/>
    <x v="0"/>
    <n v="25412"/>
  </r>
  <r>
    <n v="160252"/>
    <x v="15"/>
    <x v="0"/>
    <n v="8"/>
    <x v="45"/>
    <x v="1"/>
    <n v="26919"/>
  </r>
  <r>
    <n v="160253"/>
    <x v="15"/>
    <x v="0"/>
    <n v="8"/>
    <x v="46"/>
    <x v="0"/>
    <n v="24769"/>
  </r>
  <r>
    <n v="160254"/>
    <x v="15"/>
    <x v="0"/>
    <n v="8"/>
    <x v="46"/>
    <x v="1"/>
    <n v="26501"/>
  </r>
  <r>
    <n v="160255"/>
    <x v="15"/>
    <x v="0"/>
    <n v="8"/>
    <x v="47"/>
    <x v="0"/>
    <n v="24149"/>
  </r>
  <r>
    <n v="160256"/>
    <x v="15"/>
    <x v="0"/>
    <n v="8"/>
    <x v="47"/>
    <x v="1"/>
    <n v="26098"/>
  </r>
  <r>
    <n v="160257"/>
    <x v="15"/>
    <x v="0"/>
    <n v="8"/>
    <x v="48"/>
    <x v="0"/>
    <n v="23577"/>
  </r>
  <r>
    <n v="160258"/>
    <x v="15"/>
    <x v="0"/>
    <n v="8"/>
    <x v="48"/>
    <x v="1"/>
    <n v="25718"/>
  </r>
  <r>
    <n v="160259"/>
    <x v="15"/>
    <x v="0"/>
    <n v="8"/>
    <x v="49"/>
    <x v="0"/>
    <n v="23078"/>
  </r>
  <r>
    <n v="160260"/>
    <x v="15"/>
    <x v="0"/>
    <n v="8"/>
    <x v="49"/>
    <x v="1"/>
    <n v="25364"/>
  </r>
  <r>
    <n v="160261"/>
    <x v="15"/>
    <x v="0"/>
    <n v="8"/>
    <x v="50"/>
    <x v="0"/>
    <n v="22679"/>
  </r>
  <r>
    <n v="160262"/>
    <x v="15"/>
    <x v="0"/>
    <n v="8"/>
    <x v="50"/>
    <x v="1"/>
    <n v="25059"/>
  </r>
  <r>
    <n v="160263"/>
    <x v="15"/>
    <x v="0"/>
    <n v="8"/>
    <x v="51"/>
    <x v="0"/>
    <n v="22379"/>
  </r>
  <r>
    <n v="160264"/>
    <x v="15"/>
    <x v="0"/>
    <n v="8"/>
    <x v="51"/>
    <x v="1"/>
    <n v="24809"/>
  </r>
  <r>
    <n v="160265"/>
    <x v="15"/>
    <x v="0"/>
    <n v="8"/>
    <x v="52"/>
    <x v="0"/>
    <n v="22169"/>
  </r>
  <r>
    <n v="160266"/>
    <x v="15"/>
    <x v="0"/>
    <n v="8"/>
    <x v="52"/>
    <x v="1"/>
    <n v="24600"/>
  </r>
  <r>
    <n v="160267"/>
    <x v="15"/>
    <x v="0"/>
    <n v="8"/>
    <x v="53"/>
    <x v="0"/>
    <n v="22036"/>
  </r>
  <r>
    <n v="160268"/>
    <x v="15"/>
    <x v="0"/>
    <n v="8"/>
    <x v="53"/>
    <x v="1"/>
    <n v="24421"/>
  </r>
  <r>
    <n v="160269"/>
    <x v="15"/>
    <x v="0"/>
    <n v="8"/>
    <x v="54"/>
    <x v="0"/>
    <n v="21957"/>
  </r>
  <r>
    <n v="160270"/>
    <x v="15"/>
    <x v="0"/>
    <n v="8"/>
    <x v="54"/>
    <x v="1"/>
    <n v="24266"/>
  </r>
  <r>
    <n v="160271"/>
    <x v="15"/>
    <x v="0"/>
    <n v="8"/>
    <x v="55"/>
    <x v="0"/>
    <n v="21846"/>
  </r>
  <r>
    <n v="160272"/>
    <x v="15"/>
    <x v="0"/>
    <n v="8"/>
    <x v="55"/>
    <x v="1"/>
    <n v="24048"/>
  </r>
  <r>
    <n v="160273"/>
    <x v="15"/>
    <x v="0"/>
    <n v="8"/>
    <x v="56"/>
    <x v="0"/>
    <n v="21640"/>
  </r>
  <r>
    <n v="160274"/>
    <x v="15"/>
    <x v="0"/>
    <n v="8"/>
    <x v="56"/>
    <x v="1"/>
    <n v="23720"/>
  </r>
  <r>
    <n v="160275"/>
    <x v="15"/>
    <x v="0"/>
    <n v="8"/>
    <x v="57"/>
    <x v="0"/>
    <n v="21326"/>
  </r>
  <r>
    <n v="160276"/>
    <x v="15"/>
    <x v="0"/>
    <n v="8"/>
    <x v="57"/>
    <x v="1"/>
    <n v="23302"/>
  </r>
  <r>
    <n v="160277"/>
    <x v="15"/>
    <x v="0"/>
    <n v="8"/>
    <x v="58"/>
    <x v="0"/>
    <n v="20892"/>
  </r>
  <r>
    <n v="160278"/>
    <x v="15"/>
    <x v="0"/>
    <n v="8"/>
    <x v="58"/>
    <x v="1"/>
    <n v="22787"/>
  </r>
  <r>
    <n v="160279"/>
    <x v="15"/>
    <x v="0"/>
    <n v="8"/>
    <x v="59"/>
    <x v="0"/>
    <n v="20355"/>
  </r>
  <r>
    <n v="160280"/>
    <x v="15"/>
    <x v="0"/>
    <n v="8"/>
    <x v="59"/>
    <x v="1"/>
    <n v="22194"/>
  </r>
  <r>
    <n v="160281"/>
    <x v="15"/>
    <x v="0"/>
    <n v="8"/>
    <x v="60"/>
    <x v="0"/>
    <n v="19740"/>
  </r>
  <r>
    <n v="160282"/>
    <x v="15"/>
    <x v="0"/>
    <n v="8"/>
    <x v="60"/>
    <x v="1"/>
    <n v="21538"/>
  </r>
  <r>
    <n v="160283"/>
    <x v="15"/>
    <x v="0"/>
    <n v="8"/>
    <x v="61"/>
    <x v="0"/>
    <n v="19073"/>
  </r>
  <r>
    <n v="160284"/>
    <x v="15"/>
    <x v="0"/>
    <n v="8"/>
    <x v="61"/>
    <x v="1"/>
    <n v="20829"/>
  </r>
  <r>
    <n v="160285"/>
    <x v="15"/>
    <x v="0"/>
    <n v="8"/>
    <x v="62"/>
    <x v="0"/>
    <n v="18366"/>
  </r>
  <r>
    <n v="160286"/>
    <x v="15"/>
    <x v="0"/>
    <n v="8"/>
    <x v="62"/>
    <x v="1"/>
    <n v="20091"/>
  </r>
  <r>
    <n v="160287"/>
    <x v="15"/>
    <x v="0"/>
    <n v="8"/>
    <x v="63"/>
    <x v="0"/>
    <n v="17633"/>
  </r>
  <r>
    <n v="160288"/>
    <x v="15"/>
    <x v="0"/>
    <n v="8"/>
    <x v="63"/>
    <x v="1"/>
    <n v="19339"/>
  </r>
  <r>
    <n v="160289"/>
    <x v="15"/>
    <x v="0"/>
    <n v="8"/>
    <x v="64"/>
    <x v="0"/>
    <n v="16889"/>
  </r>
  <r>
    <n v="160290"/>
    <x v="15"/>
    <x v="0"/>
    <n v="8"/>
    <x v="64"/>
    <x v="1"/>
    <n v="18586"/>
  </r>
  <r>
    <n v="160291"/>
    <x v="15"/>
    <x v="0"/>
    <n v="8"/>
    <x v="65"/>
    <x v="0"/>
    <n v="16137"/>
  </r>
  <r>
    <n v="160292"/>
    <x v="15"/>
    <x v="0"/>
    <n v="8"/>
    <x v="65"/>
    <x v="1"/>
    <n v="17828"/>
  </r>
  <r>
    <n v="160293"/>
    <x v="15"/>
    <x v="0"/>
    <n v="8"/>
    <x v="66"/>
    <x v="0"/>
    <n v="15373"/>
  </r>
  <r>
    <n v="160294"/>
    <x v="15"/>
    <x v="0"/>
    <n v="8"/>
    <x v="66"/>
    <x v="1"/>
    <n v="17064"/>
  </r>
  <r>
    <n v="160295"/>
    <x v="15"/>
    <x v="0"/>
    <n v="8"/>
    <x v="67"/>
    <x v="0"/>
    <n v="14601"/>
  </r>
  <r>
    <n v="160296"/>
    <x v="15"/>
    <x v="0"/>
    <n v="8"/>
    <x v="67"/>
    <x v="1"/>
    <n v="16290"/>
  </r>
  <r>
    <n v="160297"/>
    <x v="15"/>
    <x v="0"/>
    <n v="8"/>
    <x v="68"/>
    <x v="0"/>
    <n v="13812"/>
  </r>
  <r>
    <n v="160298"/>
    <x v="15"/>
    <x v="0"/>
    <n v="8"/>
    <x v="68"/>
    <x v="1"/>
    <n v="15498"/>
  </r>
  <r>
    <n v="160299"/>
    <x v="15"/>
    <x v="0"/>
    <n v="8"/>
    <x v="69"/>
    <x v="0"/>
    <n v="13006"/>
  </r>
  <r>
    <n v="160300"/>
    <x v="15"/>
    <x v="0"/>
    <n v="8"/>
    <x v="69"/>
    <x v="1"/>
    <n v="14692"/>
  </r>
  <r>
    <n v="160301"/>
    <x v="15"/>
    <x v="0"/>
    <n v="8"/>
    <x v="70"/>
    <x v="0"/>
    <n v="12182"/>
  </r>
  <r>
    <n v="160302"/>
    <x v="15"/>
    <x v="0"/>
    <n v="8"/>
    <x v="70"/>
    <x v="1"/>
    <n v="13861"/>
  </r>
  <r>
    <n v="160303"/>
    <x v="15"/>
    <x v="0"/>
    <n v="8"/>
    <x v="71"/>
    <x v="0"/>
    <n v="11342"/>
  </r>
  <r>
    <n v="160304"/>
    <x v="15"/>
    <x v="0"/>
    <n v="8"/>
    <x v="71"/>
    <x v="1"/>
    <n v="13006"/>
  </r>
  <r>
    <n v="160305"/>
    <x v="15"/>
    <x v="0"/>
    <n v="8"/>
    <x v="72"/>
    <x v="0"/>
    <n v="10505"/>
  </r>
  <r>
    <n v="160306"/>
    <x v="15"/>
    <x v="0"/>
    <n v="8"/>
    <x v="72"/>
    <x v="1"/>
    <n v="12143"/>
  </r>
  <r>
    <n v="160307"/>
    <x v="15"/>
    <x v="0"/>
    <n v="8"/>
    <x v="73"/>
    <x v="0"/>
    <n v="9676"/>
  </r>
  <r>
    <n v="160308"/>
    <x v="15"/>
    <x v="0"/>
    <n v="8"/>
    <x v="73"/>
    <x v="1"/>
    <n v="11286"/>
  </r>
  <r>
    <n v="160309"/>
    <x v="15"/>
    <x v="0"/>
    <n v="8"/>
    <x v="74"/>
    <x v="0"/>
    <n v="8866"/>
  </r>
  <r>
    <n v="160310"/>
    <x v="15"/>
    <x v="0"/>
    <n v="8"/>
    <x v="74"/>
    <x v="1"/>
    <n v="10450"/>
  </r>
  <r>
    <n v="160311"/>
    <x v="15"/>
    <x v="0"/>
    <n v="8"/>
    <x v="75"/>
    <x v="0"/>
    <n v="8086"/>
  </r>
  <r>
    <n v="160312"/>
    <x v="15"/>
    <x v="0"/>
    <n v="8"/>
    <x v="75"/>
    <x v="1"/>
    <n v="9644"/>
  </r>
  <r>
    <n v="160313"/>
    <x v="15"/>
    <x v="0"/>
    <n v="8"/>
    <x v="76"/>
    <x v="0"/>
    <n v="7332"/>
  </r>
  <r>
    <n v="160314"/>
    <x v="15"/>
    <x v="0"/>
    <n v="8"/>
    <x v="76"/>
    <x v="1"/>
    <n v="8868"/>
  </r>
  <r>
    <n v="160315"/>
    <x v="15"/>
    <x v="0"/>
    <n v="8"/>
    <x v="77"/>
    <x v="0"/>
    <n v="6619"/>
  </r>
  <r>
    <n v="160316"/>
    <x v="15"/>
    <x v="0"/>
    <n v="8"/>
    <x v="77"/>
    <x v="1"/>
    <n v="8122"/>
  </r>
  <r>
    <n v="160317"/>
    <x v="15"/>
    <x v="0"/>
    <n v="8"/>
    <x v="78"/>
    <x v="0"/>
    <n v="5951"/>
  </r>
  <r>
    <n v="160318"/>
    <x v="15"/>
    <x v="0"/>
    <n v="8"/>
    <x v="78"/>
    <x v="1"/>
    <n v="7406"/>
  </r>
  <r>
    <n v="160319"/>
    <x v="15"/>
    <x v="0"/>
    <n v="8"/>
    <x v="79"/>
    <x v="0"/>
    <n v="5317"/>
  </r>
  <r>
    <n v="160320"/>
    <x v="15"/>
    <x v="0"/>
    <n v="8"/>
    <x v="79"/>
    <x v="1"/>
    <n v="6721"/>
  </r>
  <r>
    <n v="160321"/>
    <x v="15"/>
    <x v="0"/>
    <n v="8"/>
    <x v="80"/>
    <x v="0"/>
    <n v="4764"/>
  </r>
  <r>
    <n v="160322"/>
    <x v="15"/>
    <x v="0"/>
    <n v="8"/>
    <x v="80"/>
    <x v="1"/>
    <n v="6119"/>
  </r>
  <r>
    <n v="160323"/>
    <x v="15"/>
    <x v="0"/>
    <n v="8"/>
    <x v="81"/>
    <x v="0"/>
    <n v="4270"/>
  </r>
  <r>
    <n v="160324"/>
    <x v="15"/>
    <x v="0"/>
    <n v="8"/>
    <x v="81"/>
    <x v="1"/>
    <n v="5569"/>
  </r>
  <r>
    <n v="160325"/>
    <x v="15"/>
    <x v="0"/>
    <n v="8"/>
    <x v="82"/>
    <x v="0"/>
    <n v="3798"/>
  </r>
  <r>
    <n v="160326"/>
    <x v="15"/>
    <x v="0"/>
    <n v="8"/>
    <x v="82"/>
    <x v="1"/>
    <n v="5022"/>
  </r>
  <r>
    <n v="160327"/>
    <x v="15"/>
    <x v="0"/>
    <n v="8"/>
    <x v="83"/>
    <x v="0"/>
    <n v="3360"/>
  </r>
  <r>
    <n v="160328"/>
    <x v="15"/>
    <x v="0"/>
    <n v="8"/>
    <x v="83"/>
    <x v="1"/>
    <n v="4509"/>
  </r>
  <r>
    <n v="160329"/>
    <x v="15"/>
    <x v="0"/>
    <n v="8"/>
    <x v="84"/>
    <x v="0"/>
    <n v="2958"/>
  </r>
  <r>
    <n v="160330"/>
    <x v="15"/>
    <x v="0"/>
    <n v="8"/>
    <x v="84"/>
    <x v="1"/>
    <n v="4028"/>
  </r>
  <r>
    <n v="160331"/>
    <x v="15"/>
    <x v="0"/>
    <n v="8"/>
    <x v="85"/>
    <x v="0"/>
    <n v="2593"/>
  </r>
  <r>
    <n v="160332"/>
    <x v="15"/>
    <x v="0"/>
    <n v="8"/>
    <x v="85"/>
    <x v="1"/>
    <n v="3575"/>
  </r>
  <r>
    <n v="160333"/>
    <x v="15"/>
    <x v="0"/>
    <n v="8"/>
    <x v="86"/>
    <x v="0"/>
    <n v="2256"/>
  </r>
  <r>
    <n v="160334"/>
    <x v="15"/>
    <x v="0"/>
    <n v="8"/>
    <x v="86"/>
    <x v="1"/>
    <n v="3149"/>
  </r>
  <r>
    <n v="160335"/>
    <x v="15"/>
    <x v="0"/>
    <n v="8"/>
    <x v="87"/>
    <x v="0"/>
    <n v="1947"/>
  </r>
  <r>
    <n v="160336"/>
    <x v="15"/>
    <x v="0"/>
    <n v="8"/>
    <x v="87"/>
    <x v="1"/>
    <n v="2751"/>
  </r>
  <r>
    <n v="160337"/>
    <x v="15"/>
    <x v="0"/>
    <n v="8"/>
    <x v="88"/>
    <x v="0"/>
    <n v="1670"/>
  </r>
  <r>
    <n v="160338"/>
    <x v="15"/>
    <x v="0"/>
    <n v="8"/>
    <x v="88"/>
    <x v="1"/>
    <n v="2386"/>
  </r>
  <r>
    <n v="160339"/>
    <x v="15"/>
    <x v="0"/>
    <n v="8"/>
    <x v="89"/>
    <x v="0"/>
    <n v="1420"/>
  </r>
  <r>
    <n v="160340"/>
    <x v="15"/>
    <x v="0"/>
    <n v="8"/>
    <x v="89"/>
    <x v="1"/>
    <n v="2046"/>
  </r>
  <r>
    <n v="160341"/>
    <x v="15"/>
    <x v="0"/>
    <n v="8"/>
    <x v="90"/>
    <x v="0"/>
    <n v="1189"/>
  </r>
  <r>
    <n v="160342"/>
    <x v="15"/>
    <x v="0"/>
    <n v="8"/>
    <x v="90"/>
    <x v="1"/>
    <n v="1728"/>
  </r>
  <r>
    <n v="160343"/>
    <x v="15"/>
    <x v="0"/>
    <n v="8"/>
    <x v="91"/>
    <x v="0"/>
    <n v="981"/>
  </r>
  <r>
    <n v="160344"/>
    <x v="15"/>
    <x v="0"/>
    <n v="8"/>
    <x v="91"/>
    <x v="1"/>
    <n v="1438"/>
  </r>
  <r>
    <n v="160345"/>
    <x v="15"/>
    <x v="0"/>
    <n v="8"/>
    <x v="92"/>
    <x v="0"/>
    <n v="798"/>
  </r>
  <r>
    <n v="160346"/>
    <x v="15"/>
    <x v="0"/>
    <n v="8"/>
    <x v="92"/>
    <x v="1"/>
    <n v="1181"/>
  </r>
  <r>
    <n v="160347"/>
    <x v="15"/>
    <x v="0"/>
    <n v="8"/>
    <x v="93"/>
    <x v="0"/>
    <n v="640"/>
  </r>
  <r>
    <n v="160348"/>
    <x v="15"/>
    <x v="0"/>
    <n v="8"/>
    <x v="93"/>
    <x v="1"/>
    <n v="955"/>
  </r>
  <r>
    <n v="160349"/>
    <x v="15"/>
    <x v="0"/>
    <n v="8"/>
    <x v="94"/>
    <x v="0"/>
    <n v="504"/>
  </r>
  <r>
    <n v="160350"/>
    <x v="15"/>
    <x v="0"/>
    <n v="8"/>
    <x v="94"/>
    <x v="1"/>
    <n v="756"/>
  </r>
  <r>
    <n v="160351"/>
    <x v="15"/>
    <x v="0"/>
    <n v="8"/>
    <x v="95"/>
    <x v="0"/>
    <n v="389"/>
  </r>
  <r>
    <n v="160352"/>
    <x v="15"/>
    <x v="0"/>
    <n v="8"/>
    <x v="95"/>
    <x v="1"/>
    <n v="588"/>
  </r>
  <r>
    <n v="160353"/>
    <x v="15"/>
    <x v="0"/>
    <n v="8"/>
    <x v="96"/>
    <x v="0"/>
    <n v="295"/>
  </r>
  <r>
    <n v="160354"/>
    <x v="15"/>
    <x v="0"/>
    <n v="8"/>
    <x v="96"/>
    <x v="1"/>
    <n v="446"/>
  </r>
  <r>
    <n v="160355"/>
    <x v="15"/>
    <x v="0"/>
    <n v="8"/>
    <x v="97"/>
    <x v="0"/>
    <n v="218"/>
  </r>
  <r>
    <n v="160356"/>
    <x v="15"/>
    <x v="0"/>
    <n v="8"/>
    <x v="97"/>
    <x v="1"/>
    <n v="330"/>
  </r>
  <r>
    <n v="160357"/>
    <x v="15"/>
    <x v="0"/>
    <n v="8"/>
    <x v="98"/>
    <x v="0"/>
    <n v="157"/>
  </r>
  <r>
    <n v="160358"/>
    <x v="15"/>
    <x v="0"/>
    <n v="8"/>
    <x v="98"/>
    <x v="1"/>
    <n v="238"/>
  </r>
  <r>
    <n v="160359"/>
    <x v="15"/>
    <x v="0"/>
    <n v="8"/>
    <x v="99"/>
    <x v="0"/>
    <n v="109"/>
  </r>
  <r>
    <n v="160360"/>
    <x v="15"/>
    <x v="0"/>
    <n v="8"/>
    <x v="99"/>
    <x v="1"/>
    <n v="166"/>
  </r>
  <r>
    <n v="160361"/>
    <x v="15"/>
    <x v="0"/>
    <n v="8"/>
    <x v="100"/>
    <x v="0"/>
    <n v="73"/>
  </r>
  <r>
    <n v="160362"/>
    <x v="15"/>
    <x v="0"/>
    <n v="8"/>
    <x v="100"/>
    <x v="1"/>
    <n v="112"/>
  </r>
  <r>
    <n v="160363"/>
    <x v="15"/>
    <x v="0"/>
    <n v="8"/>
    <x v="101"/>
    <x v="0"/>
    <n v="47"/>
  </r>
  <r>
    <n v="160364"/>
    <x v="15"/>
    <x v="0"/>
    <n v="8"/>
    <x v="101"/>
    <x v="1"/>
    <n v="73"/>
  </r>
  <r>
    <n v="160365"/>
    <x v="15"/>
    <x v="0"/>
    <n v="8"/>
    <x v="102"/>
    <x v="0"/>
    <n v="29"/>
  </r>
  <r>
    <n v="160366"/>
    <x v="15"/>
    <x v="0"/>
    <n v="8"/>
    <x v="102"/>
    <x v="1"/>
    <n v="45"/>
  </r>
  <r>
    <n v="160367"/>
    <x v="15"/>
    <x v="0"/>
    <n v="8"/>
    <x v="103"/>
    <x v="0"/>
    <n v="17"/>
  </r>
  <r>
    <n v="160368"/>
    <x v="15"/>
    <x v="0"/>
    <n v="8"/>
    <x v="103"/>
    <x v="1"/>
    <n v="27"/>
  </r>
  <r>
    <n v="160369"/>
    <x v="15"/>
    <x v="0"/>
    <n v="8"/>
    <x v="104"/>
    <x v="0"/>
    <n v="10"/>
  </r>
  <r>
    <n v="160370"/>
    <x v="15"/>
    <x v="0"/>
    <n v="8"/>
    <x v="104"/>
    <x v="1"/>
    <n v="16"/>
  </r>
  <r>
    <n v="160371"/>
    <x v="15"/>
    <x v="0"/>
    <n v="8"/>
    <x v="105"/>
    <x v="0"/>
    <n v="5"/>
  </r>
  <r>
    <n v="160372"/>
    <x v="15"/>
    <x v="0"/>
    <n v="8"/>
    <x v="105"/>
    <x v="1"/>
    <n v="9"/>
  </r>
  <r>
    <n v="160373"/>
    <x v="15"/>
    <x v="0"/>
    <n v="8"/>
    <x v="106"/>
    <x v="0"/>
    <n v="3"/>
  </r>
  <r>
    <n v="160374"/>
    <x v="15"/>
    <x v="0"/>
    <n v="8"/>
    <x v="106"/>
    <x v="1"/>
    <n v="4"/>
  </r>
  <r>
    <n v="160375"/>
    <x v="15"/>
    <x v="0"/>
    <n v="8"/>
    <x v="107"/>
    <x v="0"/>
    <n v="2"/>
  </r>
  <r>
    <n v="160376"/>
    <x v="15"/>
    <x v="0"/>
    <n v="8"/>
    <x v="107"/>
    <x v="1"/>
    <n v="2"/>
  </r>
  <r>
    <n v="160377"/>
    <x v="15"/>
    <x v="0"/>
    <n v="8"/>
    <x v="108"/>
    <x v="0"/>
    <n v="1"/>
  </r>
  <r>
    <n v="160378"/>
    <x v="15"/>
    <x v="0"/>
    <n v="8"/>
    <x v="108"/>
    <x v="1"/>
    <n v="1"/>
  </r>
  <r>
    <n v="160379"/>
    <x v="15"/>
    <x v="0"/>
    <n v="8"/>
    <x v="109"/>
    <x v="0"/>
    <n v="0"/>
  </r>
  <r>
    <n v="160380"/>
    <x v="15"/>
    <x v="0"/>
    <n v="8"/>
    <x v="109"/>
    <x v="1"/>
    <n v="0"/>
  </r>
</pivotCacheRecords>
</file>

<file path=xl/pivotCache/pivotCacheRecords2.xml><?xml version="1.0" encoding="utf-8"?>
<pivotCacheRecords xmlns="http://schemas.openxmlformats.org/spreadsheetml/2006/main" xmlns:r="http://schemas.openxmlformats.org/officeDocument/2006/relationships" count="7184">
  <r>
    <s v="08DPR0001O"/>
    <n v="1"/>
    <s v="MATUTINO"/>
    <s v="ROSARIO CASTELLANOS"/>
    <x v="0"/>
    <n v="37"/>
    <x v="0"/>
    <n v="1"/>
    <s v="JUÁREZ"/>
    <s v="CALLE PAPAYA"/>
    <n v="0"/>
    <s v="PÚBLICO"/>
    <x v="0"/>
    <x v="0"/>
    <x v="0"/>
    <s v="08FIZ0166U"/>
    <s v="08FJS0114U"/>
    <s v="08ADG0005C"/>
    <n v="0"/>
    <n v="132"/>
    <n v="155"/>
    <n v="287"/>
    <n v="132"/>
    <n v="155"/>
    <n v="287"/>
    <n v="19"/>
    <n v="26"/>
    <n v="45"/>
    <n v="27"/>
    <n v="15"/>
    <n v="28"/>
    <n v="16"/>
    <n v="44"/>
    <n v="25"/>
    <n v="23"/>
    <n v="48"/>
    <n v="21"/>
    <n v="24"/>
    <n v="45"/>
    <n v="21"/>
    <n v="30"/>
    <n v="51"/>
    <n v="20"/>
    <n v="26"/>
    <n v="46"/>
    <n v="22"/>
    <n v="27"/>
    <n v="49"/>
    <n v="137"/>
    <n v="146"/>
    <n v="283"/>
    <n v="2"/>
    <n v="2"/>
    <n v="2"/>
    <n v="2"/>
    <n v="2"/>
    <n v="2"/>
    <n v="0"/>
    <n v="12"/>
    <n v="0"/>
    <n v="0"/>
    <n v="0"/>
    <n v="1"/>
    <n v="0"/>
    <n v="1"/>
    <n v="0"/>
    <n v="0"/>
    <n v="4"/>
    <n v="8"/>
    <n v="0"/>
    <n v="0"/>
    <n v="1"/>
    <n v="0"/>
    <n v="0"/>
    <n v="0"/>
    <n v="0"/>
    <n v="0"/>
    <n v="0"/>
    <n v="0"/>
    <n v="1"/>
    <n v="0"/>
    <n v="0"/>
    <n v="16"/>
    <n v="4"/>
    <n v="8"/>
    <n v="2"/>
    <n v="2"/>
    <n v="2"/>
    <n v="2"/>
    <n v="2"/>
    <n v="2"/>
    <n v="0"/>
    <n v="12"/>
    <n v="12"/>
    <n v="12"/>
    <n v="1"/>
  </r>
  <r>
    <s v="08DPR0002N"/>
    <n v="4"/>
    <s v="DISCONTINUO"/>
    <s v="DAVID ALFARO SIQUEIROS"/>
    <x v="1"/>
    <n v="9"/>
    <x v="1"/>
    <n v="58"/>
    <s v="COMUNIDAD EL GUAJOLOTE"/>
    <s v="CALLE GUAJOLOTE"/>
    <n v="0"/>
    <s v="PÚBLICO"/>
    <x v="0"/>
    <x v="0"/>
    <x v="0"/>
    <s v="08FIZ0214N"/>
    <s v="08FJS0124A"/>
    <s v="08ADG0003E"/>
    <n v="0"/>
    <n v="6"/>
    <n v="14"/>
    <n v="20"/>
    <n v="6"/>
    <n v="14"/>
    <n v="20"/>
    <n v="0"/>
    <n v="1"/>
    <n v="1"/>
    <n v="1"/>
    <n v="3"/>
    <n v="1"/>
    <n v="3"/>
    <n v="4"/>
    <n v="1"/>
    <n v="4"/>
    <n v="5"/>
    <n v="1"/>
    <n v="1"/>
    <n v="2"/>
    <n v="2"/>
    <n v="2"/>
    <n v="4"/>
    <n v="1"/>
    <n v="2"/>
    <n v="3"/>
    <n v="0"/>
    <n v="2"/>
    <n v="2"/>
    <n v="6"/>
    <n v="14"/>
    <n v="20"/>
    <n v="0"/>
    <n v="0"/>
    <n v="0"/>
    <n v="0"/>
    <n v="0"/>
    <n v="0"/>
    <n v="1"/>
    <n v="1"/>
    <n v="0"/>
    <n v="1"/>
    <n v="0"/>
    <n v="0"/>
    <n v="0"/>
    <n v="0"/>
    <n v="0"/>
    <n v="0"/>
    <n v="0"/>
    <n v="0"/>
    <n v="0"/>
    <n v="0"/>
    <n v="0"/>
    <n v="0"/>
    <n v="0"/>
    <n v="0"/>
    <n v="0"/>
    <n v="0"/>
    <n v="0"/>
    <n v="0"/>
    <n v="0"/>
    <n v="0"/>
    <n v="0"/>
    <n v="1"/>
    <n v="0"/>
    <n v="1"/>
    <n v="0"/>
    <n v="0"/>
    <n v="0"/>
    <n v="0"/>
    <n v="0"/>
    <n v="0"/>
    <n v="1"/>
    <n v="1"/>
    <n v="2"/>
    <n v="1"/>
    <n v="1"/>
  </r>
  <r>
    <s v="08DPR0003M"/>
    <n v="1"/>
    <s v="MATUTINO"/>
    <s v="JOSEFA ORTIZ DE DOMINGUEZ"/>
    <x v="2"/>
    <n v="19"/>
    <x v="2"/>
    <n v="1"/>
    <s v="CHIHUAHUA"/>
    <s v="CALLE EMILIANO ZAPATA"/>
    <n v="0"/>
    <s v="PÚBLICO"/>
    <x v="0"/>
    <x v="0"/>
    <x v="0"/>
    <s v="08FIZ0101K"/>
    <s v="08FJS0103O"/>
    <s v="08ADG0046C"/>
    <n v="0"/>
    <n v="236"/>
    <n v="211"/>
    <n v="447"/>
    <n v="236"/>
    <n v="211"/>
    <n v="447"/>
    <n v="45"/>
    <n v="34"/>
    <n v="79"/>
    <n v="54"/>
    <n v="30"/>
    <n v="54"/>
    <n v="30"/>
    <n v="84"/>
    <n v="52"/>
    <n v="31"/>
    <n v="83"/>
    <n v="43"/>
    <n v="37"/>
    <n v="80"/>
    <n v="30"/>
    <n v="26"/>
    <n v="56"/>
    <n v="33"/>
    <n v="46"/>
    <n v="79"/>
    <n v="36"/>
    <n v="35"/>
    <n v="71"/>
    <n v="248"/>
    <n v="205"/>
    <n v="453"/>
    <n v="3"/>
    <n v="3"/>
    <n v="3"/>
    <n v="2"/>
    <n v="3"/>
    <n v="3"/>
    <n v="0"/>
    <n v="17"/>
    <n v="0"/>
    <n v="0"/>
    <n v="1"/>
    <n v="0"/>
    <n v="0"/>
    <n v="0"/>
    <n v="0"/>
    <n v="1"/>
    <n v="3"/>
    <n v="14"/>
    <n v="0"/>
    <n v="0"/>
    <n v="1"/>
    <n v="1"/>
    <n v="0"/>
    <n v="0"/>
    <n v="0"/>
    <n v="0"/>
    <n v="0"/>
    <n v="0"/>
    <n v="0"/>
    <n v="2"/>
    <n v="0"/>
    <n v="23"/>
    <n v="3"/>
    <n v="14"/>
    <n v="3"/>
    <n v="3"/>
    <n v="3"/>
    <n v="2"/>
    <n v="3"/>
    <n v="3"/>
    <n v="0"/>
    <n v="17"/>
    <n v="17"/>
    <n v="17"/>
    <n v="1"/>
  </r>
  <r>
    <s v="08DPR0005K"/>
    <n v="1"/>
    <s v="MATUTINO"/>
    <s v="EMILIANO ZAPATA"/>
    <x v="3"/>
    <n v="29"/>
    <x v="3"/>
    <n v="371"/>
    <s v="LOS INDIOS"/>
    <s v="CALLE LOS INDIOS"/>
    <n v="0"/>
    <s v="PÚBLICO"/>
    <x v="0"/>
    <x v="0"/>
    <x v="0"/>
    <s v="08FIZ0257L"/>
    <s v="08FJS0131K"/>
    <s v="08ADG0007A"/>
    <n v="0"/>
    <n v="5"/>
    <n v="9"/>
    <n v="14"/>
    <n v="5"/>
    <n v="9"/>
    <n v="14"/>
    <n v="0"/>
    <n v="2"/>
    <n v="2"/>
    <n v="0"/>
    <n v="2"/>
    <n v="0"/>
    <n v="2"/>
    <n v="2"/>
    <n v="0"/>
    <n v="1"/>
    <n v="1"/>
    <n v="1"/>
    <n v="1"/>
    <n v="2"/>
    <n v="2"/>
    <n v="1"/>
    <n v="3"/>
    <n v="2"/>
    <n v="1"/>
    <n v="3"/>
    <n v="0"/>
    <n v="1"/>
    <n v="1"/>
    <n v="5"/>
    <n v="7"/>
    <n v="12"/>
    <n v="0"/>
    <n v="0"/>
    <n v="0"/>
    <n v="0"/>
    <n v="0"/>
    <n v="0"/>
    <n v="1"/>
    <n v="1"/>
    <n v="0"/>
    <n v="1"/>
    <n v="0"/>
    <n v="0"/>
    <n v="0"/>
    <n v="0"/>
    <n v="0"/>
    <n v="0"/>
    <n v="0"/>
    <n v="0"/>
    <n v="0"/>
    <n v="0"/>
    <n v="0"/>
    <n v="0"/>
    <n v="0"/>
    <n v="0"/>
    <n v="0"/>
    <n v="0"/>
    <n v="0"/>
    <n v="0"/>
    <n v="0"/>
    <n v="0"/>
    <n v="0"/>
    <n v="1"/>
    <n v="0"/>
    <n v="1"/>
    <n v="0"/>
    <n v="0"/>
    <n v="0"/>
    <n v="0"/>
    <n v="0"/>
    <n v="0"/>
    <n v="1"/>
    <n v="1"/>
    <n v="1"/>
    <n v="1"/>
    <n v="1"/>
  </r>
  <r>
    <s v="08DPR0007I"/>
    <n v="1"/>
    <s v="MATUTINO"/>
    <s v="FRONTERA NUEVA"/>
    <x v="0"/>
    <n v="37"/>
    <x v="0"/>
    <n v="1"/>
    <s v="JUÁREZ"/>
    <s v="CALLE VALLE DE LA COLINA"/>
    <n v="0"/>
    <s v="PÚBLICO"/>
    <x v="0"/>
    <x v="0"/>
    <x v="0"/>
    <s v="08FIZ0148E"/>
    <s v="08FJS0111X"/>
    <s v="08ADG0005C"/>
    <n v="0"/>
    <n v="52"/>
    <n v="61"/>
    <n v="113"/>
    <n v="52"/>
    <n v="61"/>
    <n v="113"/>
    <n v="6"/>
    <n v="11"/>
    <n v="17"/>
    <n v="9"/>
    <n v="5"/>
    <n v="9"/>
    <n v="5"/>
    <n v="14"/>
    <n v="12"/>
    <n v="11"/>
    <n v="23"/>
    <n v="7"/>
    <n v="14"/>
    <n v="21"/>
    <n v="15"/>
    <n v="9"/>
    <n v="24"/>
    <n v="8"/>
    <n v="14"/>
    <n v="22"/>
    <n v="12"/>
    <n v="12"/>
    <n v="24"/>
    <n v="63"/>
    <n v="65"/>
    <n v="128"/>
    <n v="1"/>
    <n v="1"/>
    <n v="1"/>
    <n v="1"/>
    <n v="1"/>
    <n v="1"/>
    <n v="0"/>
    <n v="6"/>
    <n v="0"/>
    <n v="0"/>
    <n v="0"/>
    <n v="1"/>
    <n v="0"/>
    <n v="0"/>
    <n v="0"/>
    <n v="0"/>
    <n v="2"/>
    <n v="4"/>
    <n v="0"/>
    <n v="0"/>
    <n v="2"/>
    <n v="0"/>
    <n v="0"/>
    <n v="0"/>
    <n v="0"/>
    <n v="0"/>
    <n v="0"/>
    <n v="0"/>
    <n v="1"/>
    <n v="0"/>
    <n v="0"/>
    <n v="10"/>
    <n v="2"/>
    <n v="4"/>
    <n v="1"/>
    <n v="1"/>
    <n v="1"/>
    <n v="1"/>
    <n v="1"/>
    <n v="1"/>
    <n v="0"/>
    <n v="6"/>
    <n v="10"/>
    <n v="6"/>
    <n v="1"/>
  </r>
  <r>
    <s v="08DPR0010W"/>
    <n v="2"/>
    <s v="VESPERTINO"/>
    <s v="ANTONIO CASO"/>
    <x v="0"/>
    <n v="37"/>
    <x v="0"/>
    <n v="1"/>
    <s v="JUÁREZ"/>
    <s v="CALLE CEYLAN "/>
    <n v="0"/>
    <s v="PÚBLICO"/>
    <x v="0"/>
    <x v="0"/>
    <x v="0"/>
    <s v="08FIZ0166U"/>
    <s v="08FJS0114U"/>
    <s v="08ADG0005C"/>
    <n v="0"/>
    <n v="88"/>
    <n v="77"/>
    <n v="165"/>
    <n v="86"/>
    <n v="71"/>
    <n v="157"/>
    <n v="18"/>
    <n v="9"/>
    <n v="27"/>
    <n v="9"/>
    <n v="5"/>
    <n v="10"/>
    <n v="5"/>
    <n v="15"/>
    <n v="16"/>
    <n v="15"/>
    <n v="31"/>
    <n v="13"/>
    <n v="11"/>
    <n v="24"/>
    <n v="11"/>
    <n v="9"/>
    <n v="20"/>
    <n v="15"/>
    <n v="9"/>
    <n v="24"/>
    <n v="15"/>
    <n v="12"/>
    <n v="27"/>
    <n v="80"/>
    <n v="61"/>
    <n v="141"/>
    <n v="1"/>
    <n v="1"/>
    <n v="1"/>
    <n v="1"/>
    <n v="1"/>
    <n v="1"/>
    <n v="0"/>
    <n v="6"/>
    <n v="0"/>
    <n v="0"/>
    <n v="0"/>
    <n v="1"/>
    <n v="0"/>
    <n v="0"/>
    <n v="0"/>
    <n v="0"/>
    <n v="2"/>
    <n v="4"/>
    <n v="0"/>
    <n v="0"/>
    <n v="2"/>
    <n v="0"/>
    <n v="0"/>
    <n v="0"/>
    <n v="0"/>
    <n v="0"/>
    <n v="0"/>
    <n v="0"/>
    <n v="1"/>
    <n v="0"/>
    <n v="0"/>
    <n v="10"/>
    <n v="2"/>
    <n v="4"/>
    <n v="1"/>
    <n v="1"/>
    <n v="1"/>
    <n v="1"/>
    <n v="1"/>
    <n v="1"/>
    <n v="0"/>
    <n v="6"/>
    <n v="15"/>
    <n v="6"/>
    <n v="1"/>
  </r>
  <r>
    <s v="08DPR0011V"/>
    <n v="2"/>
    <s v="VESPERTINO"/>
    <s v="FERNANDO AHUATZIN"/>
    <x v="0"/>
    <n v="37"/>
    <x v="0"/>
    <n v="1"/>
    <s v="JUÁREZ"/>
    <s v="CALLE OJINAGA"/>
    <n v="0"/>
    <s v="PÚBLICO"/>
    <x v="0"/>
    <x v="0"/>
    <x v="0"/>
    <s v="08FIZ0165V"/>
    <s v="08FJS0114U"/>
    <s v="08ADG0005C"/>
    <n v="0"/>
    <n v="75"/>
    <n v="76"/>
    <n v="151"/>
    <n v="75"/>
    <n v="76"/>
    <n v="151"/>
    <n v="10"/>
    <n v="16"/>
    <n v="26"/>
    <n v="7"/>
    <n v="8"/>
    <n v="8"/>
    <n v="9"/>
    <n v="17"/>
    <n v="15"/>
    <n v="8"/>
    <n v="23"/>
    <n v="15"/>
    <n v="16"/>
    <n v="31"/>
    <n v="11"/>
    <n v="12"/>
    <n v="23"/>
    <n v="13"/>
    <n v="13"/>
    <n v="26"/>
    <n v="9"/>
    <n v="14"/>
    <n v="23"/>
    <n v="71"/>
    <n v="72"/>
    <n v="143"/>
    <n v="1"/>
    <n v="1"/>
    <n v="1"/>
    <n v="1"/>
    <n v="1"/>
    <n v="1"/>
    <n v="0"/>
    <n v="6"/>
    <n v="0"/>
    <n v="0"/>
    <n v="0"/>
    <n v="1"/>
    <n v="0"/>
    <n v="0"/>
    <n v="0"/>
    <n v="0"/>
    <n v="1"/>
    <n v="5"/>
    <n v="0"/>
    <n v="0"/>
    <n v="1"/>
    <n v="1"/>
    <n v="0"/>
    <n v="0"/>
    <n v="0"/>
    <n v="0"/>
    <n v="0"/>
    <n v="0"/>
    <n v="0"/>
    <n v="1"/>
    <n v="0"/>
    <n v="10"/>
    <n v="1"/>
    <n v="5"/>
    <n v="1"/>
    <n v="1"/>
    <n v="1"/>
    <n v="1"/>
    <n v="1"/>
    <n v="1"/>
    <n v="0"/>
    <n v="6"/>
    <n v="20"/>
    <n v="6"/>
    <n v="1"/>
  </r>
  <r>
    <s v="08DPR0012U"/>
    <n v="1"/>
    <s v="MATUTINO"/>
    <s v="ADOLFO LOPEZ MATEOS"/>
    <x v="2"/>
    <n v="19"/>
    <x v="2"/>
    <n v="1"/>
    <s v="CHIHUAHUA"/>
    <s v="CALLE JUSTINIANI E INDEPENDENCIA"/>
    <n v="0"/>
    <s v="PÚBLICO"/>
    <x v="0"/>
    <x v="0"/>
    <x v="0"/>
    <s v="08FIZ0105G"/>
    <s v="08FJS0102P"/>
    <s v="08ADG0046C"/>
    <n v="0"/>
    <n v="144"/>
    <n v="138"/>
    <n v="282"/>
    <n v="144"/>
    <n v="138"/>
    <n v="282"/>
    <n v="25"/>
    <n v="22"/>
    <n v="47"/>
    <n v="20"/>
    <n v="21"/>
    <n v="20"/>
    <n v="21"/>
    <n v="41"/>
    <n v="19"/>
    <n v="19"/>
    <n v="38"/>
    <n v="29"/>
    <n v="19"/>
    <n v="48"/>
    <n v="24"/>
    <n v="28"/>
    <n v="52"/>
    <n v="20"/>
    <n v="28"/>
    <n v="48"/>
    <n v="22"/>
    <n v="23"/>
    <n v="45"/>
    <n v="134"/>
    <n v="138"/>
    <n v="272"/>
    <n v="2"/>
    <n v="2"/>
    <n v="2"/>
    <n v="2"/>
    <n v="2"/>
    <n v="2"/>
    <n v="0"/>
    <n v="12"/>
    <n v="0"/>
    <n v="0"/>
    <n v="0"/>
    <n v="1"/>
    <n v="1"/>
    <n v="0"/>
    <n v="0"/>
    <n v="0"/>
    <n v="1"/>
    <n v="11"/>
    <n v="0"/>
    <n v="0"/>
    <n v="0"/>
    <n v="1"/>
    <n v="0"/>
    <n v="0"/>
    <n v="0"/>
    <n v="0"/>
    <n v="0"/>
    <n v="0"/>
    <n v="0"/>
    <n v="4"/>
    <n v="0"/>
    <n v="19"/>
    <n v="1"/>
    <n v="11"/>
    <n v="2"/>
    <n v="2"/>
    <n v="2"/>
    <n v="2"/>
    <n v="2"/>
    <n v="2"/>
    <n v="0"/>
    <n v="12"/>
    <n v="12"/>
    <n v="12"/>
    <n v="1"/>
  </r>
  <r>
    <s v="08DPR0014S"/>
    <n v="1"/>
    <s v="MATUTINO"/>
    <s v="FRANCISCO I. MADERO"/>
    <x v="4"/>
    <n v="50"/>
    <x v="4"/>
    <n v="1"/>
    <s v="NUEVO CASAS GRANDES"/>
    <s v="CALLE ALONDIGA DE GRANADITAS"/>
    <n v="3104"/>
    <s v="PÚBLICO"/>
    <x v="0"/>
    <x v="0"/>
    <x v="0"/>
    <s v="08FIZ0192S"/>
    <s v="08FJS0119P"/>
    <s v="08ADG0013L"/>
    <n v="0"/>
    <n v="103"/>
    <n v="103"/>
    <n v="206"/>
    <n v="102"/>
    <n v="102"/>
    <n v="204"/>
    <n v="17"/>
    <n v="21"/>
    <n v="38"/>
    <n v="29"/>
    <n v="12"/>
    <n v="29"/>
    <n v="12"/>
    <n v="41"/>
    <n v="17"/>
    <n v="18"/>
    <n v="35"/>
    <n v="17"/>
    <n v="20"/>
    <n v="37"/>
    <n v="22"/>
    <n v="15"/>
    <n v="37"/>
    <n v="14"/>
    <n v="17"/>
    <n v="31"/>
    <n v="18"/>
    <n v="17"/>
    <n v="35"/>
    <n v="117"/>
    <n v="99"/>
    <n v="216"/>
    <n v="2"/>
    <n v="2"/>
    <n v="2"/>
    <n v="2"/>
    <n v="2"/>
    <n v="2"/>
    <n v="0"/>
    <n v="12"/>
    <n v="0"/>
    <n v="0"/>
    <n v="0"/>
    <n v="1"/>
    <n v="1"/>
    <n v="0"/>
    <n v="0"/>
    <n v="0"/>
    <n v="4"/>
    <n v="8"/>
    <n v="0"/>
    <n v="0"/>
    <n v="1"/>
    <n v="0"/>
    <n v="0"/>
    <n v="0"/>
    <n v="0"/>
    <n v="0"/>
    <n v="0"/>
    <n v="0"/>
    <n v="1"/>
    <n v="0"/>
    <n v="0"/>
    <n v="16"/>
    <n v="4"/>
    <n v="8"/>
    <n v="2"/>
    <n v="2"/>
    <n v="2"/>
    <n v="2"/>
    <n v="2"/>
    <n v="2"/>
    <n v="0"/>
    <n v="12"/>
    <n v="12"/>
    <n v="12"/>
    <n v="1"/>
  </r>
  <r>
    <s v="08DPR0015R"/>
    <n v="2"/>
    <s v="VESPERTINO"/>
    <s v="INDEPENDENCIA"/>
    <x v="2"/>
    <n v="19"/>
    <x v="2"/>
    <n v="1"/>
    <s v="CHIHUAHUA"/>
    <s v="CALLE DOLORES HIDALGO"/>
    <n v="0"/>
    <s v="PÚBLICO"/>
    <x v="0"/>
    <x v="0"/>
    <x v="0"/>
    <s v="08FIZ0117L"/>
    <s v="08FJS0106L"/>
    <s v="08ADG0046C"/>
    <n v="0"/>
    <n v="20"/>
    <n v="25"/>
    <n v="45"/>
    <n v="20"/>
    <n v="25"/>
    <n v="45"/>
    <n v="2"/>
    <n v="6"/>
    <n v="8"/>
    <n v="3"/>
    <n v="3"/>
    <n v="3"/>
    <n v="3"/>
    <n v="6"/>
    <n v="2"/>
    <n v="2"/>
    <n v="4"/>
    <n v="3"/>
    <n v="1"/>
    <n v="4"/>
    <n v="6"/>
    <n v="6"/>
    <n v="12"/>
    <n v="3"/>
    <n v="1"/>
    <n v="4"/>
    <n v="3"/>
    <n v="6"/>
    <n v="9"/>
    <n v="20"/>
    <n v="19"/>
    <n v="39"/>
    <n v="0"/>
    <n v="0"/>
    <n v="1"/>
    <n v="1"/>
    <n v="0"/>
    <n v="0"/>
    <n v="2"/>
    <n v="4"/>
    <n v="1"/>
    <n v="0"/>
    <n v="0"/>
    <n v="0"/>
    <n v="0"/>
    <n v="0"/>
    <n v="0"/>
    <n v="0"/>
    <n v="0"/>
    <n v="3"/>
    <n v="0"/>
    <n v="0"/>
    <n v="2"/>
    <n v="0"/>
    <n v="0"/>
    <n v="0"/>
    <n v="0"/>
    <n v="0"/>
    <n v="0"/>
    <n v="0"/>
    <n v="0"/>
    <n v="0"/>
    <n v="0"/>
    <n v="6"/>
    <n v="1"/>
    <n v="3"/>
    <n v="0"/>
    <n v="0"/>
    <n v="1"/>
    <n v="1"/>
    <n v="0"/>
    <n v="0"/>
    <n v="2"/>
    <n v="4"/>
    <n v="17"/>
    <n v="4"/>
    <n v="1"/>
  </r>
  <r>
    <s v="08DPR0016Q"/>
    <n v="1"/>
    <s v="MATUTINO"/>
    <s v="TORIBIO ORTEGA"/>
    <x v="5"/>
    <n v="17"/>
    <x v="5"/>
    <n v="1"/>
    <s v="CUAUHTÉMOC"/>
    <s v="CALLE MORELOS"/>
    <n v="0"/>
    <s v="PÚBLICO"/>
    <x v="0"/>
    <x v="0"/>
    <x v="0"/>
    <s v="08FIZ0197N"/>
    <s v="08FJS0121D"/>
    <s v="08ADG0010O"/>
    <n v="0"/>
    <n v="112"/>
    <n v="102"/>
    <n v="214"/>
    <n v="111"/>
    <n v="101"/>
    <n v="212"/>
    <n v="15"/>
    <n v="16"/>
    <n v="31"/>
    <n v="18"/>
    <n v="11"/>
    <n v="19"/>
    <n v="12"/>
    <n v="31"/>
    <n v="14"/>
    <n v="18"/>
    <n v="32"/>
    <n v="18"/>
    <n v="20"/>
    <n v="38"/>
    <n v="20"/>
    <n v="11"/>
    <n v="31"/>
    <n v="25"/>
    <n v="15"/>
    <n v="40"/>
    <n v="26"/>
    <n v="14"/>
    <n v="40"/>
    <n v="122"/>
    <n v="90"/>
    <n v="212"/>
    <n v="2"/>
    <n v="2"/>
    <n v="2"/>
    <n v="2"/>
    <n v="2"/>
    <n v="2"/>
    <n v="0"/>
    <n v="12"/>
    <n v="0"/>
    <n v="0"/>
    <n v="0"/>
    <n v="1"/>
    <n v="0"/>
    <n v="1"/>
    <n v="0"/>
    <n v="0"/>
    <n v="2"/>
    <n v="10"/>
    <n v="0"/>
    <n v="0"/>
    <n v="1"/>
    <n v="1"/>
    <n v="0"/>
    <n v="0"/>
    <n v="0"/>
    <n v="0"/>
    <n v="0"/>
    <n v="0"/>
    <n v="2"/>
    <n v="0"/>
    <n v="0"/>
    <n v="18"/>
    <n v="2"/>
    <n v="10"/>
    <n v="2"/>
    <n v="2"/>
    <n v="2"/>
    <n v="2"/>
    <n v="2"/>
    <n v="2"/>
    <n v="0"/>
    <n v="12"/>
    <n v="14"/>
    <n v="12"/>
    <n v="1"/>
  </r>
  <r>
    <s v="08DPR0017P"/>
    <n v="1"/>
    <s v="MATUTINO"/>
    <s v="GUADALUPE VICTORIA"/>
    <x v="6"/>
    <n v="36"/>
    <x v="6"/>
    <n v="1"/>
    <s v="JOSÉ MARIANO JIMÉNEZ"/>
    <s v="CALLE 16 DE SEPTIEMBRE"/>
    <n v="505"/>
    <s v="PÚBLICO"/>
    <x v="0"/>
    <x v="0"/>
    <x v="0"/>
    <s v="08FIZ0237Y"/>
    <s v="08FJS0128X"/>
    <s v="08ADG0004D"/>
    <n v="0"/>
    <n v="107"/>
    <n v="110"/>
    <n v="217"/>
    <n v="106"/>
    <n v="110"/>
    <n v="216"/>
    <n v="25"/>
    <n v="24"/>
    <n v="49"/>
    <n v="22"/>
    <n v="18"/>
    <n v="24"/>
    <n v="18"/>
    <n v="42"/>
    <n v="14"/>
    <n v="24"/>
    <n v="38"/>
    <n v="22"/>
    <n v="13"/>
    <n v="35"/>
    <n v="16"/>
    <n v="15"/>
    <n v="31"/>
    <n v="12"/>
    <n v="18"/>
    <n v="30"/>
    <n v="18"/>
    <n v="15"/>
    <n v="33"/>
    <n v="106"/>
    <n v="103"/>
    <n v="209"/>
    <n v="2"/>
    <n v="2"/>
    <n v="2"/>
    <n v="2"/>
    <n v="2"/>
    <n v="2"/>
    <n v="0"/>
    <n v="12"/>
    <n v="0"/>
    <n v="0"/>
    <n v="0"/>
    <n v="1"/>
    <n v="0"/>
    <n v="1"/>
    <n v="0"/>
    <n v="0"/>
    <n v="4"/>
    <n v="8"/>
    <n v="0"/>
    <n v="0"/>
    <n v="1"/>
    <n v="0"/>
    <n v="0"/>
    <n v="0"/>
    <n v="0"/>
    <n v="0"/>
    <n v="0"/>
    <n v="0"/>
    <n v="1"/>
    <n v="1"/>
    <n v="0"/>
    <n v="17"/>
    <n v="4"/>
    <n v="8"/>
    <n v="2"/>
    <n v="2"/>
    <n v="2"/>
    <n v="2"/>
    <n v="2"/>
    <n v="2"/>
    <n v="0"/>
    <n v="12"/>
    <n v="12"/>
    <n v="12"/>
    <n v="1"/>
  </r>
  <r>
    <s v="08DPR0019N"/>
    <n v="2"/>
    <s v="VESPERTINO"/>
    <s v="BENITO JUAREZ"/>
    <x v="6"/>
    <n v="36"/>
    <x v="6"/>
    <n v="1"/>
    <s v="JOSÉ MARIANO JIMÉNEZ"/>
    <s v="AVENIDA BERNARDO ANTONIO BUSTAMANTE Y TAGLE"/>
    <n v="0"/>
    <s v="PÚBLICO"/>
    <x v="0"/>
    <x v="0"/>
    <x v="0"/>
    <s v="08FIZ0237Y"/>
    <s v="08FJS0128X"/>
    <s v="08ADG0004D"/>
    <n v="0"/>
    <n v="106"/>
    <n v="83"/>
    <n v="189"/>
    <n v="106"/>
    <n v="83"/>
    <n v="189"/>
    <n v="13"/>
    <n v="19"/>
    <n v="32"/>
    <n v="15"/>
    <n v="7"/>
    <n v="15"/>
    <n v="7"/>
    <n v="22"/>
    <n v="17"/>
    <n v="17"/>
    <n v="34"/>
    <n v="19"/>
    <n v="12"/>
    <n v="31"/>
    <n v="18"/>
    <n v="7"/>
    <n v="25"/>
    <n v="21"/>
    <n v="14"/>
    <n v="35"/>
    <n v="16"/>
    <n v="18"/>
    <n v="34"/>
    <n v="106"/>
    <n v="75"/>
    <n v="181"/>
    <n v="1"/>
    <n v="1"/>
    <n v="1"/>
    <n v="1"/>
    <n v="1"/>
    <n v="1"/>
    <n v="0"/>
    <n v="6"/>
    <n v="0"/>
    <n v="0"/>
    <n v="0"/>
    <n v="1"/>
    <n v="0"/>
    <n v="1"/>
    <n v="0"/>
    <n v="0"/>
    <n v="2"/>
    <n v="4"/>
    <n v="0"/>
    <n v="0"/>
    <n v="2"/>
    <n v="1"/>
    <n v="0"/>
    <n v="0"/>
    <n v="0"/>
    <n v="0"/>
    <n v="0"/>
    <n v="0"/>
    <n v="1"/>
    <n v="0"/>
    <n v="0"/>
    <n v="12"/>
    <n v="2"/>
    <n v="4"/>
    <n v="1"/>
    <n v="1"/>
    <n v="1"/>
    <n v="1"/>
    <n v="1"/>
    <n v="1"/>
    <n v="0"/>
    <n v="6"/>
    <n v="6"/>
    <n v="6"/>
    <n v="1"/>
  </r>
  <r>
    <s v="08DPR0022A"/>
    <n v="1"/>
    <s v="MATUTINO"/>
    <s v="SOR JUANA INES DE LA CRUZ"/>
    <x v="0"/>
    <n v="37"/>
    <x v="0"/>
    <n v="1"/>
    <s v="JUÁREZ"/>
    <s v="CALLE SINALOA"/>
    <n v="2450"/>
    <s v="PÚBLICO"/>
    <x v="0"/>
    <x v="0"/>
    <x v="0"/>
    <s v="08FIZ0139X"/>
    <s v="08FJS0109I"/>
    <s v="08ADG0005C"/>
    <n v="0"/>
    <n v="165"/>
    <n v="191"/>
    <n v="356"/>
    <n v="162"/>
    <n v="190"/>
    <n v="352"/>
    <n v="30"/>
    <n v="33"/>
    <n v="63"/>
    <n v="19"/>
    <n v="29"/>
    <n v="20"/>
    <n v="31"/>
    <n v="51"/>
    <n v="29"/>
    <n v="39"/>
    <n v="68"/>
    <n v="29"/>
    <n v="28"/>
    <n v="57"/>
    <n v="25"/>
    <n v="40"/>
    <n v="65"/>
    <n v="32"/>
    <n v="37"/>
    <n v="69"/>
    <n v="26"/>
    <n v="27"/>
    <n v="53"/>
    <n v="161"/>
    <n v="202"/>
    <n v="363"/>
    <n v="2"/>
    <n v="2"/>
    <n v="2"/>
    <n v="2"/>
    <n v="2"/>
    <n v="2"/>
    <n v="0"/>
    <n v="12"/>
    <n v="0"/>
    <n v="0"/>
    <n v="1"/>
    <n v="0"/>
    <n v="0"/>
    <n v="1"/>
    <n v="0"/>
    <n v="0"/>
    <n v="3"/>
    <n v="9"/>
    <n v="0"/>
    <n v="0"/>
    <n v="1"/>
    <n v="1"/>
    <n v="0"/>
    <n v="0"/>
    <n v="0"/>
    <n v="0"/>
    <n v="0"/>
    <n v="0"/>
    <n v="2"/>
    <n v="0"/>
    <n v="0"/>
    <n v="18"/>
    <n v="3"/>
    <n v="9"/>
    <n v="2"/>
    <n v="2"/>
    <n v="2"/>
    <n v="2"/>
    <n v="2"/>
    <n v="2"/>
    <n v="0"/>
    <n v="12"/>
    <n v="12"/>
    <n v="12"/>
    <n v="1"/>
  </r>
  <r>
    <s v="08DPR0025Y"/>
    <n v="2"/>
    <s v="VESPERTINO"/>
    <s v="AMERICA"/>
    <x v="0"/>
    <n v="37"/>
    <x v="0"/>
    <n v="1"/>
    <s v="JUÁREZ"/>
    <s v="CALLE INF. AEROPUERTO"/>
    <n v="0"/>
    <s v="PÚBLICO"/>
    <x v="0"/>
    <x v="0"/>
    <x v="0"/>
    <s v="08FIZ0152R"/>
    <s v="08FJS0111X"/>
    <s v="08ADG0005C"/>
    <n v="0"/>
    <n v="129"/>
    <n v="115"/>
    <n v="244"/>
    <n v="125"/>
    <n v="112"/>
    <n v="237"/>
    <n v="26"/>
    <n v="19"/>
    <n v="45"/>
    <n v="17"/>
    <n v="19"/>
    <n v="18"/>
    <n v="20"/>
    <n v="38"/>
    <n v="21"/>
    <n v="22"/>
    <n v="43"/>
    <n v="20"/>
    <n v="21"/>
    <n v="41"/>
    <n v="22"/>
    <n v="17"/>
    <n v="39"/>
    <n v="19"/>
    <n v="16"/>
    <n v="35"/>
    <n v="16"/>
    <n v="24"/>
    <n v="40"/>
    <n v="116"/>
    <n v="120"/>
    <n v="236"/>
    <n v="2"/>
    <n v="2"/>
    <n v="2"/>
    <n v="2"/>
    <n v="2"/>
    <n v="2"/>
    <n v="0"/>
    <n v="12"/>
    <n v="0"/>
    <n v="0"/>
    <n v="0"/>
    <n v="1"/>
    <n v="0"/>
    <n v="1"/>
    <n v="0"/>
    <n v="0"/>
    <n v="2"/>
    <n v="10"/>
    <n v="0"/>
    <n v="0"/>
    <n v="2"/>
    <n v="1"/>
    <n v="0"/>
    <n v="0"/>
    <n v="0"/>
    <n v="0"/>
    <n v="0"/>
    <n v="0"/>
    <n v="2"/>
    <n v="0"/>
    <n v="0"/>
    <n v="19"/>
    <n v="2"/>
    <n v="10"/>
    <n v="2"/>
    <n v="2"/>
    <n v="2"/>
    <n v="2"/>
    <n v="2"/>
    <n v="2"/>
    <n v="0"/>
    <n v="12"/>
    <n v="19"/>
    <n v="12"/>
    <n v="1"/>
  </r>
  <r>
    <s v="08DPR0028V"/>
    <n v="1"/>
    <s v="MATUTINO"/>
    <s v="ELIGIO ANCONA"/>
    <x v="3"/>
    <n v="29"/>
    <x v="3"/>
    <n v="1486"/>
    <s v="BAJÍO DE LA MESA"/>
    <s v="CALLE BAJIO DE LA MESA"/>
    <n v="0"/>
    <s v="PÚBLICO"/>
    <x v="0"/>
    <x v="0"/>
    <x v="0"/>
    <s v="08FIZ0254O"/>
    <s v="08FJS0131K"/>
    <s v="08ADG0007A"/>
    <n v="0"/>
    <n v="9"/>
    <n v="8"/>
    <n v="17"/>
    <n v="9"/>
    <n v="8"/>
    <n v="17"/>
    <n v="3"/>
    <n v="2"/>
    <n v="5"/>
    <n v="1"/>
    <n v="1"/>
    <n v="1"/>
    <n v="1"/>
    <n v="2"/>
    <n v="1"/>
    <n v="1"/>
    <n v="2"/>
    <n v="2"/>
    <n v="2"/>
    <n v="4"/>
    <n v="1"/>
    <n v="1"/>
    <n v="2"/>
    <n v="2"/>
    <n v="0"/>
    <n v="2"/>
    <n v="0"/>
    <n v="1"/>
    <n v="1"/>
    <n v="7"/>
    <n v="6"/>
    <n v="13"/>
    <n v="0"/>
    <n v="0"/>
    <n v="0"/>
    <n v="0"/>
    <n v="0"/>
    <n v="0"/>
    <n v="1"/>
    <n v="1"/>
    <n v="1"/>
    <n v="0"/>
    <n v="0"/>
    <n v="0"/>
    <n v="0"/>
    <n v="0"/>
    <n v="0"/>
    <n v="0"/>
    <n v="0"/>
    <n v="0"/>
    <n v="0"/>
    <n v="0"/>
    <n v="0"/>
    <n v="0"/>
    <n v="0"/>
    <n v="0"/>
    <n v="0"/>
    <n v="0"/>
    <n v="0"/>
    <n v="0"/>
    <n v="0"/>
    <n v="0"/>
    <n v="0"/>
    <n v="1"/>
    <n v="1"/>
    <n v="0"/>
    <n v="0"/>
    <n v="0"/>
    <n v="0"/>
    <n v="0"/>
    <n v="0"/>
    <n v="0"/>
    <n v="1"/>
    <n v="1"/>
    <n v="2"/>
    <n v="2"/>
    <n v="1"/>
  </r>
  <r>
    <s v="08DPR0030J"/>
    <n v="4"/>
    <s v="DISCONTINUO"/>
    <s v="ALVARO OBREGON"/>
    <x v="1"/>
    <n v="65"/>
    <x v="7"/>
    <n v="8"/>
    <s v="BASAGOTA"/>
    <s v="CALLE BASAGOTA"/>
    <n v="0"/>
    <s v="PÚBLICO"/>
    <x v="0"/>
    <x v="0"/>
    <x v="0"/>
    <s v="08FIZ0217K"/>
    <s v="08FJS0124A"/>
    <s v="08ADG0003E"/>
    <n v="0"/>
    <n v="13"/>
    <n v="5"/>
    <n v="18"/>
    <n v="13"/>
    <n v="5"/>
    <n v="18"/>
    <n v="2"/>
    <n v="0"/>
    <n v="2"/>
    <n v="4"/>
    <n v="0"/>
    <n v="4"/>
    <n v="0"/>
    <n v="4"/>
    <n v="2"/>
    <n v="0"/>
    <n v="2"/>
    <n v="3"/>
    <n v="2"/>
    <n v="5"/>
    <n v="1"/>
    <n v="0"/>
    <n v="1"/>
    <n v="1"/>
    <n v="1"/>
    <n v="2"/>
    <n v="1"/>
    <n v="1"/>
    <n v="2"/>
    <n v="12"/>
    <n v="4"/>
    <n v="16"/>
    <n v="0"/>
    <n v="0"/>
    <n v="0"/>
    <n v="0"/>
    <n v="0"/>
    <n v="0"/>
    <n v="1"/>
    <n v="1"/>
    <n v="0"/>
    <n v="1"/>
    <n v="0"/>
    <n v="0"/>
    <n v="0"/>
    <n v="0"/>
    <n v="0"/>
    <n v="0"/>
    <n v="0"/>
    <n v="0"/>
    <n v="0"/>
    <n v="0"/>
    <n v="0"/>
    <n v="0"/>
    <n v="0"/>
    <n v="0"/>
    <n v="0"/>
    <n v="0"/>
    <n v="0"/>
    <n v="0"/>
    <n v="0"/>
    <n v="0"/>
    <n v="0"/>
    <n v="1"/>
    <n v="0"/>
    <n v="1"/>
    <n v="0"/>
    <n v="0"/>
    <n v="0"/>
    <n v="0"/>
    <n v="0"/>
    <n v="0"/>
    <n v="1"/>
    <n v="1"/>
    <n v="2"/>
    <n v="1"/>
    <n v="1"/>
  </r>
  <r>
    <s v="08DPR0033G"/>
    <n v="1"/>
    <s v="MATUTINO"/>
    <s v="FRANCISCO VILLA"/>
    <x v="0"/>
    <n v="37"/>
    <x v="0"/>
    <n v="1"/>
    <s v="JUÁREZ"/>
    <s v="CALLE MATAMOROS"/>
    <n v="0"/>
    <s v="PÚBLICO"/>
    <x v="0"/>
    <x v="0"/>
    <x v="0"/>
    <s v="08FIZ0150T"/>
    <s v="08FJS0111X"/>
    <s v="08ADG0005C"/>
    <n v="0"/>
    <n v="60"/>
    <n v="72"/>
    <n v="132"/>
    <n v="60"/>
    <n v="72"/>
    <n v="132"/>
    <n v="9"/>
    <n v="17"/>
    <n v="26"/>
    <n v="9"/>
    <n v="10"/>
    <n v="9"/>
    <n v="10"/>
    <n v="19"/>
    <n v="12"/>
    <n v="13"/>
    <n v="25"/>
    <n v="12"/>
    <n v="15"/>
    <n v="27"/>
    <n v="9"/>
    <n v="10"/>
    <n v="19"/>
    <n v="12"/>
    <n v="9"/>
    <n v="21"/>
    <n v="8"/>
    <n v="16"/>
    <n v="24"/>
    <n v="62"/>
    <n v="73"/>
    <n v="135"/>
    <n v="1"/>
    <n v="1"/>
    <n v="1"/>
    <n v="1"/>
    <n v="1"/>
    <n v="1"/>
    <n v="0"/>
    <n v="6"/>
    <n v="0"/>
    <n v="0"/>
    <n v="0"/>
    <n v="1"/>
    <n v="0"/>
    <n v="0"/>
    <n v="0"/>
    <n v="0"/>
    <n v="0"/>
    <n v="6"/>
    <n v="0"/>
    <n v="0"/>
    <n v="0"/>
    <n v="1"/>
    <n v="0"/>
    <n v="0"/>
    <n v="0"/>
    <n v="0"/>
    <n v="0"/>
    <n v="0"/>
    <n v="1"/>
    <n v="0"/>
    <n v="0"/>
    <n v="9"/>
    <n v="0"/>
    <n v="6"/>
    <n v="1"/>
    <n v="1"/>
    <n v="1"/>
    <n v="1"/>
    <n v="1"/>
    <n v="1"/>
    <n v="0"/>
    <n v="6"/>
    <n v="7"/>
    <n v="7"/>
    <n v="1"/>
  </r>
  <r>
    <s v="08DPR0034F"/>
    <n v="1"/>
    <s v="MATUTINO"/>
    <s v="REVOLUCION"/>
    <x v="2"/>
    <n v="19"/>
    <x v="2"/>
    <n v="1"/>
    <s v="CHIHUAHUA"/>
    <s v="CALLE MARIA ELENA HERNADEZ"/>
    <n v="240"/>
    <s v="PÚBLICO"/>
    <x v="0"/>
    <x v="0"/>
    <x v="0"/>
    <s v="08FIZ0124V"/>
    <s v="08FJS0107K"/>
    <s v="08ADG0046C"/>
    <n v="0"/>
    <n v="139"/>
    <n v="149"/>
    <n v="288"/>
    <n v="136"/>
    <n v="148"/>
    <n v="284"/>
    <n v="24"/>
    <n v="28"/>
    <n v="52"/>
    <n v="29"/>
    <n v="14"/>
    <n v="29"/>
    <n v="14"/>
    <n v="43"/>
    <n v="30"/>
    <n v="16"/>
    <n v="46"/>
    <n v="24"/>
    <n v="24"/>
    <n v="48"/>
    <n v="25"/>
    <n v="26"/>
    <n v="51"/>
    <n v="14"/>
    <n v="24"/>
    <n v="38"/>
    <n v="20"/>
    <n v="23"/>
    <n v="43"/>
    <n v="142"/>
    <n v="127"/>
    <n v="269"/>
    <n v="2"/>
    <n v="2"/>
    <n v="2"/>
    <n v="2"/>
    <n v="2"/>
    <n v="2"/>
    <n v="0"/>
    <n v="12"/>
    <n v="0"/>
    <n v="0"/>
    <n v="0"/>
    <n v="1"/>
    <n v="0"/>
    <n v="1"/>
    <n v="0"/>
    <n v="0"/>
    <n v="2"/>
    <n v="10"/>
    <n v="0"/>
    <n v="0"/>
    <n v="1"/>
    <n v="0"/>
    <n v="0"/>
    <n v="0"/>
    <n v="0"/>
    <n v="0"/>
    <n v="0"/>
    <n v="0"/>
    <n v="0"/>
    <n v="2"/>
    <n v="0"/>
    <n v="17"/>
    <n v="2"/>
    <n v="10"/>
    <n v="2"/>
    <n v="2"/>
    <n v="2"/>
    <n v="2"/>
    <n v="2"/>
    <n v="2"/>
    <n v="0"/>
    <n v="12"/>
    <n v="12"/>
    <n v="12"/>
    <n v="1"/>
  </r>
  <r>
    <s v="08DPR0039A"/>
    <n v="1"/>
    <s v="MATUTINO"/>
    <s v="ABRAHAM GONZALEZ"/>
    <x v="7"/>
    <n v="62"/>
    <x v="8"/>
    <n v="1"/>
    <s v="SAUCILLO"/>
    <s v="CALLE FRANCISCO I MADERO"/>
    <n v="0"/>
    <s v="PÚBLICO"/>
    <x v="0"/>
    <x v="0"/>
    <x v="0"/>
    <s v="08FIZ0231D"/>
    <s v="08FJS0127Y"/>
    <s v="08ADG0057I"/>
    <n v="0"/>
    <n v="80"/>
    <n v="53"/>
    <n v="133"/>
    <n v="80"/>
    <n v="53"/>
    <n v="133"/>
    <n v="13"/>
    <n v="12"/>
    <n v="25"/>
    <n v="10"/>
    <n v="7"/>
    <n v="11"/>
    <n v="7"/>
    <n v="18"/>
    <n v="11"/>
    <n v="8"/>
    <n v="19"/>
    <n v="18"/>
    <n v="5"/>
    <n v="23"/>
    <n v="13"/>
    <n v="10"/>
    <n v="23"/>
    <n v="14"/>
    <n v="15"/>
    <n v="29"/>
    <n v="18"/>
    <n v="3"/>
    <n v="21"/>
    <n v="85"/>
    <n v="48"/>
    <n v="133"/>
    <n v="1"/>
    <n v="1"/>
    <n v="1"/>
    <n v="1"/>
    <n v="1"/>
    <n v="1"/>
    <n v="0"/>
    <n v="6"/>
    <n v="0"/>
    <n v="0"/>
    <n v="0"/>
    <n v="1"/>
    <n v="0"/>
    <n v="0"/>
    <n v="0"/>
    <n v="0"/>
    <n v="0"/>
    <n v="6"/>
    <n v="0"/>
    <n v="0"/>
    <n v="1"/>
    <n v="0"/>
    <n v="0"/>
    <n v="0"/>
    <n v="0"/>
    <n v="0"/>
    <n v="0"/>
    <n v="0"/>
    <n v="1"/>
    <n v="0"/>
    <n v="0"/>
    <n v="9"/>
    <n v="0"/>
    <n v="6"/>
    <n v="1"/>
    <n v="1"/>
    <n v="1"/>
    <n v="1"/>
    <n v="1"/>
    <n v="1"/>
    <n v="0"/>
    <n v="6"/>
    <n v="7"/>
    <n v="7"/>
    <n v="1"/>
  </r>
  <r>
    <s v="08DPR0040Q"/>
    <n v="1"/>
    <s v="MATUTINO"/>
    <s v="LUIS SALCIDO LIZARRAGA"/>
    <x v="0"/>
    <n v="37"/>
    <x v="0"/>
    <n v="1"/>
    <s v="JUÁREZ"/>
    <s v="CALLE DANIEL DELGADO"/>
    <n v="7856"/>
    <s v="PÚBLICO"/>
    <x v="0"/>
    <x v="0"/>
    <x v="0"/>
    <s v="08FIZ0151S"/>
    <s v="08FJS0111X"/>
    <s v="08ADG0005C"/>
    <n v="0"/>
    <n v="107"/>
    <n v="117"/>
    <n v="224"/>
    <n v="107"/>
    <n v="117"/>
    <n v="224"/>
    <n v="22"/>
    <n v="22"/>
    <n v="44"/>
    <n v="22"/>
    <n v="16"/>
    <n v="23"/>
    <n v="16"/>
    <n v="39"/>
    <n v="16"/>
    <n v="22"/>
    <n v="38"/>
    <n v="20"/>
    <n v="25"/>
    <n v="45"/>
    <n v="16"/>
    <n v="19"/>
    <n v="35"/>
    <n v="14"/>
    <n v="19"/>
    <n v="33"/>
    <n v="27"/>
    <n v="15"/>
    <n v="42"/>
    <n v="116"/>
    <n v="116"/>
    <n v="232"/>
    <n v="2"/>
    <n v="2"/>
    <n v="2"/>
    <n v="2"/>
    <n v="2"/>
    <n v="2"/>
    <n v="0"/>
    <n v="12"/>
    <n v="0"/>
    <n v="0"/>
    <n v="1"/>
    <n v="0"/>
    <n v="0"/>
    <n v="1"/>
    <n v="0"/>
    <n v="0"/>
    <n v="4"/>
    <n v="8"/>
    <n v="0"/>
    <n v="0"/>
    <n v="1"/>
    <n v="0"/>
    <n v="0"/>
    <n v="0"/>
    <n v="0"/>
    <n v="0"/>
    <n v="0"/>
    <n v="0"/>
    <n v="0"/>
    <n v="1"/>
    <n v="0"/>
    <n v="16"/>
    <n v="4"/>
    <n v="8"/>
    <n v="2"/>
    <n v="2"/>
    <n v="2"/>
    <n v="2"/>
    <n v="2"/>
    <n v="2"/>
    <n v="0"/>
    <n v="12"/>
    <n v="12"/>
    <n v="12"/>
    <n v="1"/>
  </r>
  <r>
    <s v="08DPR0042O"/>
    <n v="1"/>
    <s v="MATUTINO"/>
    <s v="FELIPE ANGELES"/>
    <x v="2"/>
    <n v="19"/>
    <x v="2"/>
    <n v="1"/>
    <s v="CHIHUAHUA"/>
    <s v="CALLE DEFENSA POPULAR"/>
    <n v="0"/>
    <s v="PÚBLICO"/>
    <x v="0"/>
    <x v="0"/>
    <x v="0"/>
    <s v="08FIZ0101K"/>
    <s v="08FJS0103O"/>
    <s v="08ADG0046C"/>
    <n v="0"/>
    <n v="76"/>
    <n v="73"/>
    <n v="149"/>
    <n v="76"/>
    <n v="73"/>
    <n v="149"/>
    <n v="15"/>
    <n v="15"/>
    <n v="30"/>
    <n v="17"/>
    <n v="6"/>
    <n v="18"/>
    <n v="6"/>
    <n v="24"/>
    <n v="15"/>
    <n v="8"/>
    <n v="23"/>
    <n v="12"/>
    <n v="13"/>
    <n v="25"/>
    <n v="13"/>
    <n v="11"/>
    <n v="24"/>
    <n v="12"/>
    <n v="13"/>
    <n v="25"/>
    <n v="8"/>
    <n v="14"/>
    <n v="22"/>
    <n v="78"/>
    <n v="65"/>
    <n v="143"/>
    <n v="1"/>
    <n v="1"/>
    <n v="1"/>
    <n v="1"/>
    <n v="1"/>
    <n v="1"/>
    <n v="0"/>
    <n v="6"/>
    <n v="0"/>
    <n v="0"/>
    <n v="1"/>
    <n v="0"/>
    <n v="0"/>
    <n v="0"/>
    <n v="0"/>
    <n v="0"/>
    <n v="1"/>
    <n v="5"/>
    <n v="0"/>
    <n v="0"/>
    <n v="0"/>
    <n v="1"/>
    <n v="0"/>
    <n v="0"/>
    <n v="0"/>
    <n v="0"/>
    <n v="0"/>
    <n v="0"/>
    <n v="1"/>
    <n v="0"/>
    <n v="0"/>
    <n v="9"/>
    <n v="1"/>
    <n v="5"/>
    <n v="1"/>
    <n v="1"/>
    <n v="1"/>
    <n v="1"/>
    <n v="1"/>
    <n v="1"/>
    <n v="0"/>
    <n v="6"/>
    <n v="6"/>
    <n v="6"/>
    <n v="1"/>
  </r>
  <r>
    <s v="08DPR0044M"/>
    <n v="1"/>
    <s v="MATUTINO"/>
    <s v="CINCO DE MAYO"/>
    <x v="8"/>
    <n v="27"/>
    <x v="9"/>
    <n v="24"/>
    <s v="CIÉNEGA DE NOROGACHI"/>
    <s v="NINGUNO NINGUNO"/>
    <n v="0"/>
    <s v="PÚBLICO"/>
    <x v="0"/>
    <x v="0"/>
    <x v="0"/>
    <s v="08FIZ0251R"/>
    <s v="08FJS0130L"/>
    <s v="08ADG0006B"/>
    <n v="0"/>
    <n v="29"/>
    <n v="16"/>
    <n v="45"/>
    <n v="29"/>
    <n v="16"/>
    <n v="45"/>
    <n v="3"/>
    <n v="2"/>
    <n v="5"/>
    <n v="5"/>
    <n v="5"/>
    <n v="5"/>
    <n v="5"/>
    <n v="10"/>
    <n v="2"/>
    <n v="1"/>
    <n v="3"/>
    <n v="8"/>
    <n v="3"/>
    <n v="11"/>
    <n v="5"/>
    <n v="1"/>
    <n v="6"/>
    <n v="7"/>
    <n v="4"/>
    <n v="11"/>
    <n v="7"/>
    <n v="6"/>
    <n v="13"/>
    <n v="34"/>
    <n v="20"/>
    <n v="54"/>
    <n v="0"/>
    <n v="0"/>
    <n v="0"/>
    <n v="0"/>
    <n v="0"/>
    <n v="0"/>
    <n v="3"/>
    <n v="3"/>
    <n v="1"/>
    <n v="0"/>
    <n v="0"/>
    <n v="0"/>
    <n v="0"/>
    <n v="0"/>
    <n v="0"/>
    <n v="0"/>
    <n v="0"/>
    <n v="2"/>
    <n v="0"/>
    <n v="0"/>
    <n v="0"/>
    <n v="0"/>
    <n v="0"/>
    <n v="0"/>
    <n v="0"/>
    <n v="0"/>
    <n v="0"/>
    <n v="0"/>
    <n v="0"/>
    <n v="0"/>
    <n v="0"/>
    <n v="3"/>
    <n v="1"/>
    <n v="2"/>
    <n v="0"/>
    <n v="0"/>
    <n v="0"/>
    <n v="0"/>
    <n v="0"/>
    <n v="0"/>
    <n v="3"/>
    <n v="3"/>
    <n v="3"/>
    <n v="3"/>
    <n v="1"/>
  </r>
  <r>
    <s v="08DPR0046K"/>
    <n v="2"/>
    <s v="VESPERTINO"/>
    <s v="LUIS URIAS BELDERRAIN"/>
    <x v="7"/>
    <n v="21"/>
    <x v="10"/>
    <n v="1"/>
    <s v="DELICIAS"/>
    <s v="CALLE GUADALUPE POSADA"/>
    <n v="1001"/>
    <s v="PÚBLICO"/>
    <x v="0"/>
    <x v="0"/>
    <x v="0"/>
    <s v="08FIZ0226S"/>
    <s v="08FJS0126Z"/>
    <s v="08ADG0057I"/>
    <n v="0"/>
    <n v="47"/>
    <n v="51"/>
    <n v="98"/>
    <n v="47"/>
    <n v="51"/>
    <n v="98"/>
    <n v="6"/>
    <n v="8"/>
    <n v="14"/>
    <n v="9"/>
    <n v="4"/>
    <n v="10"/>
    <n v="4"/>
    <n v="14"/>
    <n v="10"/>
    <n v="8"/>
    <n v="18"/>
    <n v="6"/>
    <n v="6"/>
    <n v="12"/>
    <n v="8"/>
    <n v="11"/>
    <n v="19"/>
    <n v="8"/>
    <n v="7"/>
    <n v="15"/>
    <n v="6"/>
    <n v="5"/>
    <n v="11"/>
    <n v="48"/>
    <n v="41"/>
    <n v="89"/>
    <n v="1"/>
    <n v="1"/>
    <n v="1"/>
    <n v="1"/>
    <n v="1"/>
    <n v="1"/>
    <n v="0"/>
    <n v="6"/>
    <n v="0"/>
    <n v="0"/>
    <n v="1"/>
    <n v="0"/>
    <n v="0"/>
    <n v="0"/>
    <n v="0"/>
    <n v="0"/>
    <n v="3"/>
    <n v="3"/>
    <n v="0"/>
    <n v="0"/>
    <n v="3"/>
    <n v="0"/>
    <n v="0"/>
    <n v="0"/>
    <n v="0"/>
    <n v="0"/>
    <n v="0"/>
    <n v="0"/>
    <n v="1"/>
    <n v="0"/>
    <n v="0"/>
    <n v="11"/>
    <n v="3"/>
    <n v="3"/>
    <n v="1"/>
    <n v="1"/>
    <n v="1"/>
    <n v="1"/>
    <n v="1"/>
    <n v="1"/>
    <n v="0"/>
    <n v="6"/>
    <n v="14"/>
    <n v="6"/>
    <n v="1"/>
  </r>
  <r>
    <s v="08DPR0049H"/>
    <n v="1"/>
    <s v="MATUTINO"/>
    <s v="VETERANOS DE LA REVOLUCION"/>
    <x v="2"/>
    <n v="19"/>
    <x v="2"/>
    <n v="1"/>
    <s v="CHIHUAHUA"/>
    <s v="CALLE TOMA DE ZACATECAS"/>
    <n v="1815"/>
    <s v="PÚBLICO"/>
    <x v="0"/>
    <x v="0"/>
    <x v="0"/>
    <s v="08FIZ0101K"/>
    <s v="08FJS0103O"/>
    <s v="08ADG0046C"/>
    <n v="0"/>
    <n v="80"/>
    <n v="75"/>
    <n v="155"/>
    <n v="79"/>
    <n v="75"/>
    <n v="154"/>
    <n v="9"/>
    <n v="10"/>
    <n v="19"/>
    <n v="9"/>
    <n v="12"/>
    <n v="10"/>
    <n v="12"/>
    <n v="22"/>
    <n v="16"/>
    <n v="12"/>
    <n v="28"/>
    <n v="17"/>
    <n v="12"/>
    <n v="29"/>
    <n v="10"/>
    <n v="14"/>
    <n v="24"/>
    <n v="14"/>
    <n v="14"/>
    <n v="28"/>
    <n v="12"/>
    <n v="12"/>
    <n v="24"/>
    <n v="79"/>
    <n v="76"/>
    <n v="155"/>
    <n v="1"/>
    <n v="1"/>
    <n v="1"/>
    <n v="1"/>
    <n v="1"/>
    <n v="1"/>
    <n v="0"/>
    <n v="6"/>
    <n v="0"/>
    <n v="0"/>
    <n v="0"/>
    <n v="1"/>
    <n v="0"/>
    <n v="0"/>
    <n v="0"/>
    <n v="0"/>
    <n v="0"/>
    <n v="6"/>
    <n v="0"/>
    <n v="0"/>
    <n v="1"/>
    <n v="0"/>
    <n v="0"/>
    <n v="0"/>
    <n v="0"/>
    <n v="0"/>
    <n v="0"/>
    <n v="0"/>
    <n v="0"/>
    <n v="1"/>
    <n v="0"/>
    <n v="9"/>
    <n v="0"/>
    <n v="6"/>
    <n v="1"/>
    <n v="1"/>
    <n v="1"/>
    <n v="1"/>
    <n v="1"/>
    <n v="1"/>
    <n v="0"/>
    <n v="6"/>
    <n v="9"/>
    <n v="6"/>
    <n v="1"/>
  </r>
  <r>
    <s v="08DPR0053U"/>
    <n v="1"/>
    <s v="MATUTINO"/>
    <s v="VICENTE LOMBARDO TOLEDANO"/>
    <x v="2"/>
    <n v="19"/>
    <x v="2"/>
    <n v="1"/>
    <s v="CHIHUAHUA"/>
    <s v="CALLE KENIA"/>
    <n v="0"/>
    <s v="PÚBLICO"/>
    <x v="0"/>
    <x v="0"/>
    <x v="0"/>
    <s v="08FIZ0120Z"/>
    <s v="08FJS0107K"/>
    <s v="08ADG0046C"/>
    <n v="0"/>
    <n v="201"/>
    <n v="201"/>
    <n v="402"/>
    <n v="197"/>
    <n v="200"/>
    <n v="397"/>
    <n v="45"/>
    <n v="39"/>
    <n v="84"/>
    <n v="40"/>
    <n v="35"/>
    <n v="42"/>
    <n v="35"/>
    <n v="77"/>
    <n v="38"/>
    <n v="32"/>
    <n v="70"/>
    <n v="32"/>
    <n v="44"/>
    <n v="76"/>
    <n v="26"/>
    <n v="30"/>
    <n v="56"/>
    <n v="27"/>
    <n v="34"/>
    <n v="61"/>
    <n v="34"/>
    <n v="24"/>
    <n v="58"/>
    <n v="199"/>
    <n v="199"/>
    <n v="398"/>
    <n v="3"/>
    <n v="3"/>
    <n v="3"/>
    <n v="2"/>
    <n v="2"/>
    <n v="2"/>
    <n v="0"/>
    <n v="15"/>
    <n v="0"/>
    <n v="0"/>
    <n v="1"/>
    <n v="0"/>
    <n v="0"/>
    <n v="1"/>
    <n v="0"/>
    <n v="1"/>
    <n v="1"/>
    <n v="14"/>
    <n v="0"/>
    <n v="0"/>
    <n v="1"/>
    <n v="1"/>
    <n v="0"/>
    <n v="0"/>
    <n v="0"/>
    <n v="0"/>
    <n v="1"/>
    <n v="1"/>
    <n v="2"/>
    <n v="1"/>
    <n v="0"/>
    <n v="25"/>
    <n v="1"/>
    <n v="14"/>
    <n v="3"/>
    <n v="3"/>
    <n v="3"/>
    <n v="2"/>
    <n v="2"/>
    <n v="2"/>
    <n v="0"/>
    <n v="15"/>
    <n v="16"/>
    <n v="15"/>
    <n v="1"/>
  </r>
  <r>
    <s v="08DPR0055S"/>
    <n v="1"/>
    <s v="MATUTINO"/>
    <s v="LAZARO CARDENAS"/>
    <x v="3"/>
    <n v="29"/>
    <x v="3"/>
    <n v="1137"/>
    <s v="LA TABLETA"/>
    <s v="CALLE LA TABLETA"/>
    <n v="0"/>
    <s v="PÚBLICO"/>
    <x v="0"/>
    <x v="0"/>
    <x v="0"/>
    <s v="08FIZ0255N"/>
    <s v="08FJS0131K"/>
    <s v="08ADG0007A"/>
    <n v="0"/>
    <n v="12"/>
    <n v="16"/>
    <n v="28"/>
    <n v="12"/>
    <n v="16"/>
    <n v="28"/>
    <n v="2"/>
    <n v="1"/>
    <n v="3"/>
    <n v="2"/>
    <n v="1"/>
    <n v="2"/>
    <n v="1"/>
    <n v="3"/>
    <n v="3"/>
    <n v="3"/>
    <n v="6"/>
    <n v="2"/>
    <n v="2"/>
    <n v="4"/>
    <n v="0"/>
    <n v="3"/>
    <n v="3"/>
    <n v="2"/>
    <n v="3"/>
    <n v="5"/>
    <n v="1"/>
    <n v="2"/>
    <n v="3"/>
    <n v="10"/>
    <n v="14"/>
    <n v="24"/>
    <n v="0"/>
    <n v="0"/>
    <n v="0"/>
    <n v="0"/>
    <n v="0"/>
    <n v="0"/>
    <n v="1"/>
    <n v="1"/>
    <n v="0"/>
    <n v="1"/>
    <n v="0"/>
    <n v="0"/>
    <n v="0"/>
    <n v="0"/>
    <n v="0"/>
    <n v="0"/>
    <n v="0"/>
    <n v="0"/>
    <n v="0"/>
    <n v="0"/>
    <n v="0"/>
    <n v="0"/>
    <n v="0"/>
    <n v="0"/>
    <n v="0"/>
    <n v="0"/>
    <n v="0"/>
    <n v="0"/>
    <n v="0"/>
    <n v="0"/>
    <n v="0"/>
    <n v="1"/>
    <n v="0"/>
    <n v="1"/>
    <n v="0"/>
    <n v="0"/>
    <n v="0"/>
    <n v="0"/>
    <n v="0"/>
    <n v="0"/>
    <n v="1"/>
    <n v="1"/>
    <n v="1"/>
    <n v="1"/>
    <n v="1"/>
  </r>
  <r>
    <s v="08DPR0056R"/>
    <n v="1"/>
    <s v="MATUTINO"/>
    <s v="JOSE CLEMENTE OROZCO"/>
    <x v="1"/>
    <n v="51"/>
    <x v="11"/>
    <n v="238"/>
    <s v="LAS ESTRELLAS"/>
    <s v="CALLE LAS ESTRELLAS"/>
    <n v="0"/>
    <s v="PÚBLICO"/>
    <x v="0"/>
    <x v="0"/>
    <x v="0"/>
    <s v="08FIZ0212P"/>
    <s v="08FJS0123B"/>
    <s v="08ADG0003E"/>
    <n v="0"/>
    <n v="25"/>
    <n v="35"/>
    <n v="60"/>
    <n v="25"/>
    <n v="35"/>
    <n v="60"/>
    <n v="5"/>
    <n v="9"/>
    <n v="14"/>
    <n v="2"/>
    <n v="3"/>
    <n v="2"/>
    <n v="3"/>
    <n v="5"/>
    <n v="4"/>
    <n v="5"/>
    <n v="9"/>
    <n v="4"/>
    <n v="4"/>
    <n v="8"/>
    <n v="3"/>
    <n v="6"/>
    <n v="9"/>
    <n v="4"/>
    <n v="5"/>
    <n v="9"/>
    <n v="3"/>
    <n v="5"/>
    <n v="8"/>
    <n v="20"/>
    <n v="28"/>
    <n v="48"/>
    <n v="0"/>
    <n v="0"/>
    <n v="1"/>
    <n v="1"/>
    <n v="0"/>
    <n v="0"/>
    <n v="2"/>
    <n v="4"/>
    <n v="0"/>
    <n v="1"/>
    <n v="0"/>
    <n v="0"/>
    <n v="0"/>
    <n v="0"/>
    <n v="0"/>
    <n v="0"/>
    <n v="2"/>
    <n v="1"/>
    <n v="0"/>
    <n v="0"/>
    <n v="0"/>
    <n v="0"/>
    <n v="0"/>
    <n v="0"/>
    <n v="0"/>
    <n v="0"/>
    <n v="0"/>
    <n v="0"/>
    <n v="0"/>
    <n v="0"/>
    <n v="0"/>
    <n v="4"/>
    <n v="2"/>
    <n v="2"/>
    <n v="0"/>
    <n v="0"/>
    <n v="1"/>
    <n v="1"/>
    <n v="0"/>
    <n v="0"/>
    <n v="2"/>
    <n v="4"/>
    <n v="4"/>
    <n v="4"/>
    <n v="1"/>
  </r>
  <r>
    <s v="08DPR0057Q"/>
    <n v="1"/>
    <s v="MATUTINO"/>
    <s v="JOSE DE SAN MARTIN"/>
    <x v="9"/>
    <n v="40"/>
    <x v="12"/>
    <n v="155"/>
    <s v="CASA COLORADA"/>
    <s v="CALLE CASA COLORADA"/>
    <n v="0"/>
    <s v="PÚBLICO"/>
    <x v="0"/>
    <x v="0"/>
    <x v="0"/>
    <s v="08FIZ0193R"/>
    <s v="08FJS0120E"/>
    <s v="08ADG0055K"/>
    <n v="0"/>
    <n v="5"/>
    <n v="7"/>
    <n v="12"/>
    <n v="5"/>
    <n v="7"/>
    <n v="12"/>
    <n v="1"/>
    <n v="2"/>
    <n v="3"/>
    <n v="2"/>
    <n v="2"/>
    <n v="2"/>
    <n v="2"/>
    <n v="4"/>
    <n v="1"/>
    <n v="0"/>
    <n v="1"/>
    <n v="0"/>
    <n v="2"/>
    <n v="2"/>
    <n v="1"/>
    <n v="1"/>
    <n v="2"/>
    <n v="0"/>
    <n v="1"/>
    <n v="1"/>
    <n v="1"/>
    <n v="1"/>
    <n v="2"/>
    <n v="5"/>
    <n v="7"/>
    <n v="12"/>
    <n v="0"/>
    <n v="0"/>
    <n v="0"/>
    <n v="0"/>
    <n v="0"/>
    <n v="0"/>
    <n v="1"/>
    <n v="1"/>
    <n v="0"/>
    <n v="1"/>
    <n v="0"/>
    <n v="0"/>
    <n v="0"/>
    <n v="0"/>
    <n v="0"/>
    <n v="0"/>
    <n v="0"/>
    <n v="0"/>
    <n v="0"/>
    <n v="0"/>
    <n v="0"/>
    <n v="0"/>
    <n v="0"/>
    <n v="0"/>
    <n v="0"/>
    <n v="0"/>
    <n v="0"/>
    <n v="0"/>
    <n v="0"/>
    <n v="0"/>
    <n v="0"/>
    <n v="1"/>
    <n v="0"/>
    <n v="1"/>
    <n v="0"/>
    <n v="0"/>
    <n v="0"/>
    <n v="0"/>
    <n v="0"/>
    <n v="0"/>
    <n v="1"/>
    <n v="1"/>
    <n v="1"/>
    <n v="1"/>
    <n v="1"/>
  </r>
  <r>
    <s v="08DPR0062B"/>
    <n v="1"/>
    <s v="MATUTINO"/>
    <s v="ADOLFO LOPEZ MATEOS"/>
    <x v="9"/>
    <n v="40"/>
    <x v="12"/>
    <n v="342"/>
    <s v="CHIHUAHUITA"/>
    <s v="CALLE MESA DEL HURACAN"/>
    <n v="0"/>
    <s v="PÚBLICO"/>
    <x v="0"/>
    <x v="0"/>
    <x v="0"/>
    <s v="08FIZ0194Q"/>
    <s v="08FJS0120E"/>
    <s v="08ADG0055K"/>
    <n v="0"/>
    <n v="44"/>
    <n v="35"/>
    <n v="79"/>
    <n v="43"/>
    <n v="35"/>
    <n v="78"/>
    <n v="7"/>
    <n v="6"/>
    <n v="13"/>
    <n v="9"/>
    <n v="5"/>
    <n v="9"/>
    <n v="5"/>
    <n v="14"/>
    <n v="9"/>
    <n v="7"/>
    <n v="16"/>
    <n v="10"/>
    <n v="6"/>
    <n v="16"/>
    <n v="5"/>
    <n v="6"/>
    <n v="11"/>
    <n v="9"/>
    <n v="4"/>
    <n v="13"/>
    <n v="6"/>
    <n v="6"/>
    <n v="12"/>
    <n v="48"/>
    <n v="34"/>
    <n v="82"/>
    <n v="1"/>
    <n v="1"/>
    <n v="1"/>
    <n v="1"/>
    <n v="1"/>
    <n v="1"/>
    <n v="0"/>
    <n v="6"/>
    <n v="1"/>
    <n v="0"/>
    <n v="0"/>
    <n v="0"/>
    <n v="0"/>
    <n v="0"/>
    <n v="0"/>
    <n v="0"/>
    <n v="2"/>
    <n v="3"/>
    <n v="0"/>
    <n v="0"/>
    <n v="0"/>
    <n v="0"/>
    <n v="0"/>
    <n v="0"/>
    <n v="0"/>
    <n v="0"/>
    <n v="0"/>
    <n v="0"/>
    <n v="0"/>
    <n v="0"/>
    <n v="0"/>
    <n v="6"/>
    <n v="3"/>
    <n v="3"/>
    <n v="1"/>
    <n v="1"/>
    <n v="1"/>
    <n v="1"/>
    <n v="1"/>
    <n v="1"/>
    <n v="0"/>
    <n v="6"/>
    <n v="6"/>
    <n v="6"/>
    <n v="1"/>
  </r>
  <r>
    <s v="08DPR0063A"/>
    <n v="4"/>
    <s v="DISCONTINUO"/>
    <s v="MANUEL AVILA CAMACHO"/>
    <x v="5"/>
    <n v="12"/>
    <x v="13"/>
    <n v="35"/>
    <s v="MOLINARES"/>
    <s v="CALLE MOLINARES"/>
    <n v="0"/>
    <s v="PÚBLICO"/>
    <x v="0"/>
    <x v="0"/>
    <x v="0"/>
    <s v="08FIZ0203H"/>
    <s v="08FJS0121D"/>
    <s v="08ADG0010O"/>
    <n v="0"/>
    <n v="10"/>
    <n v="5"/>
    <n v="15"/>
    <n v="9"/>
    <n v="5"/>
    <n v="14"/>
    <n v="0"/>
    <n v="0"/>
    <n v="0"/>
    <n v="0"/>
    <n v="0"/>
    <n v="0"/>
    <n v="0"/>
    <n v="0"/>
    <n v="1"/>
    <n v="1"/>
    <n v="2"/>
    <n v="2"/>
    <n v="1"/>
    <n v="3"/>
    <n v="3"/>
    <n v="0"/>
    <n v="3"/>
    <n v="2"/>
    <n v="0"/>
    <n v="2"/>
    <n v="2"/>
    <n v="2"/>
    <n v="4"/>
    <n v="10"/>
    <n v="4"/>
    <n v="14"/>
    <n v="0"/>
    <n v="0"/>
    <n v="0"/>
    <n v="0"/>
    <n v="0"/>
    <n v="0"/>
    <n v="1"/>
    <n v="1"/>
    <n v="0"/>
    <n v="1"/>
    <n v="0"/>
    <n v="0"/>
    <n v="0"/>
    <n v="0"/>
    <n v="0"/>
    <n v="0"/>
    <n v="0"/>
    <n v="0"/>
    <n v="0"/>
    <n v="0"/>
    <n v="0"/>
    <n v="0"/>
    <n v="0"/>
    <n v="0"/>
    <n v="0"/>
    <n v="0"/>
    <n v="0"/>
    <n v="0"/>
    <n v="0"/>
    <n v="0"/>
    <n v="0"/>
    <n v="1"/>
    <n v="0"/>
    <n v="1"/>
    <n v="0"/>
    <n v="0"/>
    <n v="0"/>
    <n v="0"/>
    <n v="0"/>
    <n v="0"/>
    <n v="1"/>
    <n v="1"/>
    <n v="2"/>
    <n v="1"/>
    <n v="1"/>
  </r>
  <r>
    <s v="08DPR0064Z"/>
    <n v="1"/>
    <s v="MATUTINO"/>
    <s v="SARH"/>
    <x v="2"/>
    <n v="19"/>
    <x v="2"/>
    <n v="1"/>
    <s v="CHIHUAHUA"/>
    <s v="CALLE VERACRUZ"/>
    <n v="0"/>
    <s v="PÚBLICO"/>
    <x v="0"/>
    <x v="0"/>
    <x v="0"/>
    <s v="08FIZ0111R"/>
    <s v="08FJS0105M"/>
    <s v="08ADG0046C"/>
    <n v="0"/>
    <n v="87"/>
    <n v="79"/>
    <n v="166"/>
    <n v="87"/>
    <n v="78"/>
    <n v="165"/>
    <n v="17"/>
    <n v="15"/>
    <n v="32"/>
    <n v="9"/>
    <n v="6"/>
    <n v="9"/>
    <n v="6"/>
    <n v="15"/>
    <n v="10"/>
    <n v="9"/>
    <n v="19"/>
    <n v="14"/>
    <n v="17"/>
    <n v="31"/>
    <n v="9"/>
    <n v="13"/>
    <n v="22"/>
    <n v="14"/>
    <n v="11"/>
    <n v="25"/>
    <n v="25"/>
    <n v="11"/>
    <n v="36"/>
    <n v="81"/>
    <n v="67"/>
    <n v="148"/>
    <n v="1"/>
    <n v="1"/>
    <n v="2"/>
    <n v="1"/>
    <n v="1"/>
    <n v="2"/>
    <n v="0"/>
    <n v="8"/>
    <n v="0"/>
    <n v="0"/>
    <n v="0"/>
    <n v="1"/>
    <n v="0"/>
    <n v="0"/>
    <n v="0"/>
    <n v="1"/>
    <n v="2"/>
    <n v="6"/>
    <n v="0"/>
    <n v="0"/>
    <n v="1"/>
    <n v="1"/>
    <n v="0"/>
    <n v="0"/>
    <n v="0"/>
    <n v="0"/>
    <n v="0"/>
    <n v="0"/>
    <n v="1"/>
    <n v="2"/>
    <n v="0"/>
    <n v="15"/>
    <n v="2"/>
    <n v="6"/>
    <n v="1"/>
    <n v="1"/>
    <n v="2"/>
    <n v="1"/>
    <n v="1"/>
    <n v="2"/>
    <n v="0"/>
    <n v="8"/>
    <n v="9"/>
    <n v="8"/>
    <n v="1"/>
  </r>
  <r>
    <s v="08DPR0065Z"/>
    <n v="1"/>
    <s v="MATUTINO"/>
    <s v="NARCISO BASSOLS"/>
    <x v="2"/>
    <n v="19"/>
    <x v="2"/>
    <n v="1"/>
    <s v="CHIHUAHUA"/>
    <s v="CALLE DOLORES HIDALGO"/>
    <n v="0"/>
    <s v="PÚBLICO"/>
    <x v="0"/>
    <x v="0"/>
    <x v="0"/>
    <s v="08FIZ0117L"/>
    <s v="08FJS0106L"/>
    <s v="08ADG0046C"/>
    <n v="0"/>
    <n v="119"/>
    <n v="144"/>
    <n v="263"/>
    <n v="118"/>
    <n v="141"/>
    <n v="259"/>
    <n v="19"/>
    <n v="24"/>
    <n v="43"/>
    <n v="18"/>
    <n v="17"/>
    <n v="19"/>
    <n v="18"/>
    <n v="37"/>
    <n v="20"/>
    <n v="13"/>
    <n v="33"/>
    <n v="28"/>
    <n v="21"/>
    <n v="49"/>
    <n v="15"/>
    <n v="24"/>
    <n v="39"/>
    <n v="20"/>
    <n v="30"/>
    <n v="50"/>
    <n v="20"/>
    <n v="20"/>
    <n v="40"/>
    <n v="122"/>
    <n v="126"/>
    <n v="248"/>
    <n v="2"/>
    <n v="2"/>
    <n v="2"/>
    <n v="2"/>
    <n v="2"/>
    <n v="2"/>
    <n v="0"/>
    <n v="12"/>
    <n v="0"/>
    <n v="0"/>
    <n v="0"/>
    <n v="1"/>
    <n v="0"/>
    <n v="1"/>
    <n v="0"/>
    <n v="0"/>
    <n v="3"/>
    <n v="9"/>
    <n v="0"/>
    <n v="0"/>
    <n v="1"/>
    <n v="1"/>
    <n v="0"/>
    <n v="0"/>
    <n v="0"/>
    <n v="0"/>
    <n v="0"/>
    <n v="0"/>
    <n v="1"/>
    <n v="1"/>
    <n v="0"/>
    <n v="18"/>
    <n v="3"/>
    <n v="9"/>
    <n v="2"/>
    <n v="2"/>
    <n v="2"/>
    <n v="2"/>
    <n v="2"/>
    <n v="2"/>
    <n v="0"/>
    <n v="12"/>
    <n v="12"/>
    <n v="12"/>
    <n v="1"/>
  </r>
  <r>
    <s v="08DPR0068W"/>
    <n v="1"/>
    <s v="MATUTINO"/>
    <s v="ESCUELA MIGUEL AHUMADA"/>
    <x v="2"/>
    <n v="19"/>
    <x v="2"/>
    <n v="1"/>
    <s v="CHIHUAHUA"/>
    <s v="AVENIDA MIRADOR"/>
    <n v="4702"/>
    <s v="PÚBLICO"/>
    <x v="0"/>
    <x v="0"/>
    <x v="0"/>
    <s v="08FIZ0111R"/>
    <s v="08FJS0105M"/>
    <s v="08ADG0046C"/>
    <n v="0"/>
    <n v="173"/>
    <n v="149"/>
    <n v="322"/>
    <n v="172"/>
    <n v="149"/>
    <n v="321"/>
    <n v="29"/>
    <n v="24"/>
    <n v="53"/>
    <n v="24"/>
    <n v="23"/>
    <n v="24"/>
    <n v="23"/>
    <n v="47"/>
    <n v="36"/>
    <n v="25"/>
    <n v="61"/>
    <n v="29"/>
    <n v="25"/>
    <n v="54"/>
    <n v="27"/>
    <n v="30"/>
    <n v="57"/>
    <n v="24"/>
    <n v="19"/>
    <n v="43"/>
    <n v="30"/>
    <n v="30"/>
    <n v="60"/>
    <n v="170"/>
    <n v="152"/>
    <n v="322"/>
    <n v="2"/>
    <n v="2"/>
    <n v="2"/>
    <n v="2"/>
    <n v="2"/>
    <n v="2"/>
    <n v="0"/>
    <n v="12"/>
    <n v="0"/>
    <n v="0"/>
    <n v="0"/>
    <n v="1"/>
    <n v="0"/>
    <n v="1"/>
    <n v="0"/>
    <n v="0"/>
    <n v="0"/>
    <n v="12"/>
    <n v="0"/>
    <n v="0"/>
    <n v="1"/>
    <n v="0"/>
    <n v="1"/>
    <n v="0"/>
    <n v="0"/>
    <n v="0"/>
    <n v="2"/>
    <n v="0"/>
    <n v="1"/>
    <n v="2"/>
    <n v="0"/>
    <n v="21"/>
    <n v="0"/>
    <n v="12"/>
    <n v="2"/>
    <n v="2"/>
    <n v="2"/>
    <n v="2"/>
    <n v="2"/>
    <n v="2"/>
    <n v="0"/>
    <n v="12"/>
    <n v="12"/>
    <n v="12"/>
    <n v="1"/>
  </r>
  <r>
    <s v="08DPR0069V"/>
    <n v="1"/>
    <s v="MATUTINO"/>
    <s v="VICENTE MOLINAR MARTINEZ"/>
    <x v="2"/>
    <n v="2"/>
    <x v="14"/>
    <n v="1"/>
    <s v="JUAN ALDAMA"/>
    <s v="CALLE CARMEN SERDAN"/>
    <n v="0"/>
    <s v="PÚBLICO"/>
    <x v="0"/>
    <x v="0"/>
    <x v="0"/>
    <s v="08FIZ0131E"/>
    <s v="08FJS0101Q"/>
    <s v="08ADG0046C"/>
    <n v="0"/>
    <n v="144"/>
    <n v="132"/>
    <n v="276"/>
    <n v="144"/>
    <n v="132"/>
    <n v="276"/>
    <n v="17"/>
    <n v="24"/>
    <n v="41"/>
    <n v="22"/>
    <n v="22"/>
    <n v="23"/>
    <n v="23"/>
    <n v="46"/>
    <n v="27"/>
    <n v="28"/>
    <n v="55"/>
    <n v="23"/>
    <n v="29"/>
    <n v="52"/>
    <n v="28"/>
    <n v="24"/>
    <n v="52"/>
    <n v="20"/>
    <n v="19"/>
    <n v="39"/>
    <n v="27"/>
    <n v="18"/>
    <n v="45"/>
    <n v="148"/>
    <n v="141"/>
    <n v="289"/>
    <n v="2"/>
    <n v="2"/>
    <n v="2"/>
    <n v="2"/>
    <n v="2"/>
    <n v="2"/>
    <n v="0"/>
    <n v="12"/>
    <n v="0"/>
    <n v="0"/>
    <n v="0"/>
    <n v="1"/>
    <n v="0"/>
    <n v="1"/>
    <n v="0"/>
    <n v="0"/>
    <n v="1"/>
    <n v="11"/>
    <n v="0"/>
    <n v="0"/>
    <n v="1"/>
    <n v="0"/>
    <n v="0"/>
    <n v="0"/>
    <n v="0"/>
    <n v="0"/>
    <n v="0"/>
    <n v="0"/>
    <n v="0"/>
    <n v="1"/>
    <n v="0"/>
    <n v="16"/>
    <n v="1"/>
    <n v="11"/>
    <n v="2"/>
    <n v="2"/>
    <n v="2"/>
    <n v="2"/>
    <n v="2"/>
    <n v="2"/>
    <n v="0"/>
    <n v="12"/>
    <n v="12"/>
    <n v="12"/>
    <n v="1"/>
  </r>
  <r>
    <s v="08DPR0071J"/>
    <n v="1"/>
    <s v="MATUTINO"/>
    <s v="AMERICA"/>
    <x v="0"/>
    <n v="37"/>
    <x v="0"/>
    <n v="1"/>
    <s v="JUÁREZ"/>
    <s v="CALLE INF. AEROPUERTO"/>
    <n v="0"/>
    <s v="PÚBLICO"/>
    <x v="0"/>
    <x v="0"/>
    <x v="0"/>
    <s v="08FIZ0152R"/>
    <s v="08FJS0111X"/>
    <s v="08ADG0005C"/>
    <n v="0"/>
    <n v="275"/>
    <n v="280"/>
    <n v="555"/>
    <n v="272"/>
    <n v="280"/>
    <n v="552"/>
    <n v="41"/>
    <n v="46"/>
    <n v="87"/>
    <n v="34"/>
    <n v="53"/>
    <n v="34"/>
    <n v="53"/>
    <n v="87"/>
    <n v="52"/>
    <n v="42"/>
    <n v="94"/>
    <n v="39"/>
    <n v="51"/>
    <n v="90"/>
    <n v="47"/>
    <n v="43"/>
    <n v="90"/>
    <n v="51"/>
    <n v="50"/>
    <n v="101"/>
    <n v="51"/>
    <n v="45"/>
    <n v="96"/>
    <n v="274"/>
    <n v="284"/>
    <n v="558"/>
    <n v="3"/>
    <n v="3"/>
    <n v="3"/>
    <n v="3"/>
    <n v="4"/>
    <n v="3"/>
    <n v="0"/>
    <n v="19"/>
    <n v="0"/>
    <n v="0"/>
    <n v="0"/>
    <n v="1"/>
    <n v="0"/>
    <n v="1"/>
    <n v="0"/>
    <n v="0"/>
    <n v="2"/>
    <n v="17"/>
    <n v="0"/>
    <n v="0"/>
    <n v="1"/>
    <n v="1"/>
    <n v="0"/>
    <n v="0"/>
    <n v="0"/>
    <n v="0"/>
    <n v="0"/>
    <n v="0"/>
    <n v="1"/>
    <n v="1"/>
    <n v="0"/>
    <n v="25"/>
    <n v="2"/>
    <n v="17"/>
    <n v="3"/>
    <n v="3"/>
    <n v="3"/>
    <n v="3"/>
    <n v="4"/>
    <n v="3"/>
    <n v="0"/>
    <n v="19"/>
    <n v="19"/>
    <n v="19"/>
    <n v="1"/>
  </r>
  <r>
    <s v="08DPR0072I"/>
    <n v="2"/>
    <s v="VESPERTINO"/>
    <s v="FELIPE ANGELES"/>
    <x v="0"/>
    <n v="37"/>
    <x v="0"/>
    <n v="1"/>
    <s v="JUÁREZ"/>
    <s v="BOULEVARD NORZAGARAY"/>
    <n v="7211"/>
    <s v="PÚBLICO"/>
    <x v="0"/>
    <x v="0"/>
    <x v="0"/>
    <s v="08FIZ0137Z"/>
    <s v="08FJS0135G"/>
    <s v="08ADG0005C"/>
    <n v="0"/>
    <n v="79"/>
    <n v="71"/>
    <n v="150"/>
    <n v="79"/>
    <n v="71"/>
    <n v="150"/>
    <n v="19"/>
    <n v="12"/>
    <n v="31"/>
    <n v="17"/>
    <n v="7"/>
    <n v="18"/>
    <n v="9"/>
    <n v="27"/>
    <n v="10"/>
    <n v="17"/>
    <n v="27"/>
    <n v="17"/>
    <n v="9"/>
    <n v="26"/>
    <n v="15"/>
    <n v="12"/>
    <n v="27"/>
    <n v="11"/>
    <n v="9"/>
    <n v="20"/>
    <n v="9"/>
    <n v="16"/>
    <n v="25"/>
    <n v="80"/>
    <n v="72"/>
    <n v="152"/>
    <n v="1"/>
    <n v="1"/>
    <n v="1"/>
    <n v="1"/>
    <n v="1"/>
    <n v="1"/>
    <n v="0"/>
    <n v="6"/>
    <n v="0"/>
    <n v="0"/>
    <n v="1"/>
    <n v="0"/>
    <n v="0"/>
    <n v="0"/>
    <n v="0"/>
    <n v="0"/>
    <n v="3"/>
    <n v="3"/>
    <n v="0"/>
    <n v="0"/>
    <n v="3"/>
    <n v="1"/>
    <n v="0"/>
    <n v="0"/>
    <n v="0"/>
    <n v="0"/>
    <n v="0"/>
    <n v="0"/>
    <n v="1"/>
    <n v="0"/>
    <n v="0"/>
    <n v="12"/>
    <n v="3"/>
    <n v="3"/>
    <n v="1"/>
    <n v="1"/>
    <n v="1"/>
    <n v="1"/>
    <n v="1"/>
    <n v="1"/>
    <n v="0"/>
    <n v="6"/>
    <n v="6"/>
    <n v="6"/>
    <n v="1"/>
  </r>
  <r>
    <s v="08DPR0076E"/>
    <n v="1"/>
    <s v="MATUTINO"/>
    <s v="CUAUHTEMOC"/>
    <x v="3"/>
    <n v="29"/>
    <x v="3"/>
    <n v="83"/>
    <s v="DURAZNO DE ARRIBA"/>
    <s v="CALLE EL DURAZNO DE ARRIBA"/>
    <n v="0"/>
    <s v="PÚBLICO"/>
    <x v="0"/>
    <x v="0"/>
    <x v="0"/>
    <s v="08FIZ0255N"/>
    <s v="08FJS0131K"/>
    <s v="08ADG0007A"/>
    <n v="0"/>
    <n v="7"/>
    <n v="6"/>
    <n v="13"/>
    <n v="6"/>
    <n v="6"/>
    <n v="12"/>
    <n v="0"/>
    <n v="0"/>
    <n v="0"/>
    <n v="1"/>
    <n v="0"/>
    <n v="1"/>
    <n v="0"/>
    <n v="1"/>
    <n v="2"/>
    <n v="1"/>
    <n v="3"/>
    <n v="1"/>
    <n v="0"/>
    <n v="1"/>
    <n v="0"/>
    <n v="1"/>
    <n v="1"/>
    <n v="1"/>
    <n v="0"/>
    <n v="1"/>
    <n v="3"/>
    <n v="0"/>
    <n v="3"/>
    <n v="8"/>
    <n v="2"/>
    <n v="10"/>
    <n v="0"/>
    <n v="0"/>
    <n v="0"/>
    <n v="0"/>
    <n v="0"/>
    <n v="0"/>
    <n v="1"/>
    <n v="1"/>
    <n v="0"/>
    <n v="1"/>
    <n v="0"/>
    <n v="0"/>
    <n v="0"/>
    <n v="0"/>
    <n v="0"/>
    <n v="0"/>
    <n v="0"/>
    <n v="0"/>
    <n v="0"/>
    <n v="0"/>
    <n v="0"/>
    <n v="0"/>
    <n v="0"/>
    <n v="0"/>
    <n v="0"/>
    <n v="0"/>
    <n v="0"/>
    <n v="0"/>
    <n v="0"/>
    <n v="0"/>
    <n v="0"/>
    <n v="1"/>
    <n v="0"/>
    <n v="1"/>
    <n v="0"/>
    <n v="0"/>
    <n v="0"/>
    <n v="0"/>
    <n v="0"/>
    <n v="0"/>
    <n v="1"/>
    <n v="1"/>
    <n v="2"/>
    <n v="2"/>
    <n v="1"/>
  </r>
  <r>
    <s v="08DPR0077D"/>
    <n v="2"/>
    <s v="VESPERTINO"/>
    <s v="FRANCISCO VILLA"/>
    <x v="2"/>
    <n v="19"/>
    <x v="2"/>
    <n v="1"/>
    <s v="CHIHUAHUA"/>
    <s v="CALLE FELIPE.ANGELES "/>
    <n v="0"/>
    <s v="PÚBLICO"/>
    <x v="0"/>
    <x v="0"/>
    <x v="0"/>
    <s v="08FIZ0106F"/>
    <s v="08FJS0102P"/>
    <s v="08ADG0046C"/>
    <n v="0"/>
    <n v="67"/>
    <n v="44"/>
    <n v="111"/>
    <n v="64"/>
    <n v="44"/>
    <n v="108"/>
    <n v="10"/>
    <n v="6"/>
    <n v="16"/>
    <n v="9"/>
    <n v="7"/>
    <n v="10"/>
    <n v="7"/>
    <n v="17"/>
    <n v="10"/>
    <n v="3"/>
    <n v="13"/>
    <n v="13"/>
    <n v="13"/>
    <n v="26"/>
    <n v="8"/>
    <n v="10"/>
    <n v="18"/>
    <n v="10"/>
    <n v="5"/>
    <n v="15"/>
    <n v="7"/>
    <n v="8"/>
    <n v="15"/>
    <n v="58"/>
    <n v="46"/>
    <n v="104"/>
    <n v="1"/>
    <n v="1"/>
    <n v="1"/>
    <n v="1"/>
    <n v="1"/>
    <n v="1"/>
    <n v="0"/>
    <n v="6"/>
    <n v="0"/>
    <n v="0"/>
    <n v="1"/>
    <n v="0"/>
    <n v="0"/>
    <n v="0"/>
    <n v="0"/>
    <n v="0"/>
    <n v="1"/>
    <n v="5"/>
    <n v="0"/>
    <n v="0"/>
    <n v="2"/>
    <n v="1"/>
    <n v="0"/>
    <n v="0"/>
    <n v="0"/>
    <n v="0"/>
    <n v="0"/>
    <n v="0"/>
    <n v="1"/>
    <n v="0"/>
    <n v="0"/>
    <n v="11"/>
    <n v="1"/>
    <n v="5"/>
    <n v="1"/>
    <n v="1"/>
    <n v="1"/>
    <n v="1"/>
    <n v="1"/>
    <n v="1"/>
    <n v="0"/>
    <n v="6"/>
    <n v="8"/>
    <n v="6"/>
    <n v="1"/>
  </r>
  <r>
    <s v="08DPR0078C"/>
    <n v="1"/>
    <s v="MATUTINO"/>
    <s v="VICENTE GUERRERO"/>
    <x v="0"/>
    <n v="37"/>
    <x v="0"/>
    <n v="1"/>
    <s v="JUÁREZ"/>
    <s v="CALLE HERMANOS ESCOBAR"/>
    <n v="0"/>
    <s v="PÚBLICO"/>
    <x v="0"/>
    <x v="0"/>
    <x v="0"/>
    <s v="08FIZ0144I"/>
    <s v="08FJS0135G"/>
    <s v="08ADG0005C"/>
    <n v="0"/>
    <n v="152"/>
    <n v="129"/>
    <n v="281"/>
    <n v="152"/>
    <n v="129"/>
    <n v="281"/>
    <n v="28"/>
    <n v="26"/>
    <n v="54"/>
    <n v="25"/>
    <n v="17"/>
    <n v="25"/>
    <n v="17"/>
    <n v="42"/>
    <n v="28"/>
    <n v="26"/>
    <n v="54"/>
    <n v="26"/>
    <n v="20"/>
    <n v="46"/>
    <n v="22"/>
    <n v="16"/>
    <n v="38"/>
    <n v="22"/>
    <n v="21"/>
    <n v="43"/>
    <n v="34"/>
    <n v="25"/>
    <n v="59"/>
    <n v="157"/>
    <n v="125"/>
    <n v="282"/>
    <n v="2"/>
    <n v="2"/>
    <n v="2"/>
    <n v="2"/>
    <n v="2"/>
    <n v="2"/>
    <n v="0"/>
    <n v="12"/>
    <n v="0"/>
    <n v="0"/>
    <n v="0"/>
    <n v="1"/>
    <n v="1"/>
    <n v="0"/>
    <n v="0"/>
    <n v="0"/>
    <n v="1"/>
    <n v="11"/>
    <n v="0"/>
    <n v="0"/>
    <n v="1"/>
    <n v="0"/>
    <n v="0"/>
    <n v="0"/>
    <n v="0"/>
    <n v="0"/>
    <n v="0"/>
    <n v="1"/>
    <n v="2"/>
    <n v="0"/>
    <n v="0"/>
    <n v="18"/>
    <n v="1"/>
    <n v="11"/>
    <n v="2"/>
    <n v="2"/>
    <n v="2"/>
    <n v="2"/>
    <n v="2"/>
    <n v="2"/>
    <n v="0"/>
    <n v="12"/>
    <n v="14"/>
    <n v="12"/>
    <n v="1"/>
  </r>
  <r>
    <s v="08DPR0082P"/>
    <n v="1"/>
    <s v="MATUTINO"/>
    <s v="JOSE MA. MORELOS"/>
    <x v="2"/>
    <n v="19"/>
    <x v="2"/>
    <n v="1"/>
    <s v="CHIHUAHUA"/>
    <s v="CALLE NUEVA REVOLUCION"/>
    <n v="0"/>
    <s v="PÚBLICO"/>
    <x v="0"/>
    <x v="0"/>
    <x v="0"/>
    <s v="08FIZ0116M"/>
    <s v="08FJS0106L"/>
    <s v="08ADG0046C"/>
    <n v="0"/>
    <n v="96"/>
    <n v="102"/>
    <n v="198"/>
    <n v="89"/>
    <n v="101"/>
    <n v="190"/>
    <n v="14"/>
    <n v="21"/>
    <n v="35"/>
    <n v="21"/>
    <n v="11"/>
    <n v="21"/>
    <n v="12"/>
    <n v="33"/>
    <n v="23"/>
    <n v="14"/>
    <n v="37"/>
    <n v="14"/>
    <n v="10"/>
    <n v="24"/>
    <n v="15"/>
    <n v="12"/>
    <n v="27"/>
    <n v="12"/>
    <n v="23"/>
    <n v="35"/>
    <n v="17"/>
    <n v="20"/>
    <n v="37"/>
    <n v="102"/>
    <n v="91"/>
    <n v="193"/>
    <n v="2"/>
    <n v="2"/>
    <n v="1"/>
    <n v="1"/>
    <n v="2"/>
    <n v="2"/>
    <n v="0"/>
    <n v="10"/>
    <n v="0"/>
    <n v="0"/>
    <n v="0"/>
    <n v="1"/>
    <n v="0"/>
    <n v="1"/>
    <n v="0"/>
    <n v="0"/>
    <n v="3"/>
    <n v="7"/>
    <n v="0"/>
    <n v="0"/>
    <n v="1"/>
    <n v="0"/>
    <n v="0"/>
    <n v="0"/>
    <n v="0"/>
    <n v="0"/>
    <n v="0"/>
    <n v="0"/>
    <n v="1"/>
    <n v="1"/>
    <n v="0"/>
    <n v="15"/>
    <n v="3"/>
    <n v="7"/>
    <n v="2"/>
    <n v="2"/>
    <n v="1"/>
    <n v="1"/>
    <n v="2"/>
    <n v="2"/>
    <n v="0"/>
    <n v="10"/>
    <n v="11"/>
    <n v="11"/>
    <n v="1"/>
  </r>
  <r>
    <s v="08DPR0083O"/>
    <n v="1"/>
    <s v="MATUTINO"/>
    <s v="HERMANOS FLORES MAGON"/>
    <x v="2"/>
    <n v="19"/>
    <x v="2"/>
    <n v="1"/>
    <s v="CHIHUAHUA"/>
    <s v="CALLE FRANCISCO VILLA"/>
    <n v="600"/>
    <s v="PÚBLICO"/>
    <x v="0"/>
    <x v="0"/>
    <x v="0"/>
    <s v="08FIZ0129Q"/>
    <s v="08FJS0101Q"/>
    <s v="08ADG0046C"/>
    <n v="0"/>
    <n v="65"/>
    <n v="61"/>
    <n v="126"/>
    <n v="65"/>
    <n v="61"/>
    <n v="126"/>
    <n v="8"/>
    <n v="6"/>
    <n v="14"/>
    <n v="11"/>
    <n v="10"/>
    <n v="11"/>
    <n v="10"/>
    <n v="21"/>
    <n v="11"/>
    <n v="13"/>
    <n v="24"/>
    <n v="11"/>
    <n v="14"/>
    <n v="25"/>
    <n v="10"/>
    <n v="14"/>
    <n v="24"/>
    <n v="13"/>
    <n v="10"/>
    <n v="23"/>
    <n v="13"/>
    <n v="9"/>
    <n v="22"/>
    <n v="69"/>
    <n v="70"/>
    <n v="139"/>
    <n v="1"/>
    <n v="1"/>
    <n v="1"/>
    <n v="1"/>
    <n v="1"/>
    <n v="1"/>
    <n v="0"/>
    <n v="6"/>
    <n v="0"/>
    <n v="0"/>
    <n v="0"/>
    <n v="1"/>
    <n v="0"/>
    <n v="0"/>
    <n v="0"/>
    <n v="0"/>
    <n v="2"/>
    <n v="4"/>
    <n v="0"/>
    <n v="0"/>
    <n v="1"/>
    <n v="1"/>
    <n v="0"/>
    <n v="0"/>
    <n v="0"/>
    <n v="0"/>
    <n v="0"/>
    <n v="0"/>
    <n v="1"/>
    <n v="0"/>
    <n v="0"/>
    <n v="10"/>
    <n v="2"/>
    <n v="4"/>
    <n v="1"/>
    <n v="1"/>
    <n v="1"/>
    <n v="1"/>
    <n v="1"/>
    <n v="1"/>
    <n v="0"/>
    <n v="6"/>
    <n v="6"/>
    <n v="6"/>
    <n v="1"/>
  </r>
  <r>
    <s v="08DPR0085M"/>
    <n v="1"/>
    <s v="MATUTINO"/>
    <s v="IGNACIO RODRIGUEZ TERRAZAS"/>
    <x v="2"/>
    <n v="19"/>
    <x v="2"/>
    <n v="1"/>
    <s v="CHIHUAHUA"/>
    <s v="CALLE IGNACIO RODRIGUEZ"/>
    <n v="60"/>
    <s v="PÚBLICO"/>
    <x v="0"/>
    <x v="0"/>
    <x v="0"/>
    <s v="08FIZ0119J"/>
    <s v="08FJS0106L"/>
    <s v="08ADG0046C"/>
    <n v="0"/>
    <n v="62"/>
    <n v="58"/>
    <n v="120"/>
    <n v="58"/>
    <n v="58"/>
    <n v="116"/>
    <n v="13"/>
    <n v="8"/>
    <n v="21"/>
    <n v="15"/>
    <n v="3"/>
    <n v="15"/>
    <n v="3"/>
    <n v="18"/>
    <n v="8"/>
    <n v="7"/>
    <n v="15"/>
    <n v="9"/>
    <n v="8"/>
    <n v="17"/>
    <n v="7"/>
    <n v="7"/>
    <n v="14"/>
    <n v="12"/>
    <n v="13"/>
    <n v="25"/>
    <n v="9"/>
    <n v="9"/>
    <n v="18"/>
    <n v="60"/>
    <n v="47"/>
    <n v="107"/>
    <n v="1"/>
    <n v="1"/>
    <n v="1"/>
    <n v="1"/>
    <n v="1"/>
    <n v="1"/>
    <n v="0"/>
    <n v="6"/>
    <n v="0"/>
    <n v="0"/>
    <n v="1"/>
    <n v="0"/>
    <n v="0"/>
    <n v="0"/>
    <n v="0"/>
    <n v="0"/>
    <n v="0"/>
    <n v="6"/>
    <n v="0"/>
    <n v="0"/>
    <n v="1"/>
    <n v="0"/>
    <n v="0"/>
    <n v="0"/>
    <n v="0"/>
    <n v="0"/>
    <n v="0"/>
    <n v="0"/>
    <n v="1"/>
    <n v="0"/>
    <n v="0"/>
    <n v="9"/>
    <n v="0"/>
    <n v="6"/>
    <n v="1"/>
    <n v="1"/>
    <n v="1"/>
    <n v="1"/>
    <n v="1"/>
    <n v="1"/>
    <n v="0"/>
    <n v="6"/>
    <n v="10"/>
    <n v="6"/>
    <n v="1"/>
  </r>
  <r>
    <s v="08DPR0086L"/>
    <n v="1"/>
    <s v="MATUTINO"/>
    <s v="JOSE TRINIDAD PEREYRA"/>
    <x v="8"/>
    <n v="27"/>
    <x v="9"/>
    <n v="5"/>
    <s v="AGUA ESCONDIDA"/>
    <s v="NINGUNO NINGUNO"/>
    <n v="0"/>
    <s v="PÚBLICO"/>
    <x v="0"/>
    <x v="0"/>
    <x v="0"/>
    <s v="08FIZ0251R"/>
    <s v="08FJS0130L"/>
    <s v="08ADG0006B"/>
    <n v="0"/>
    <n v="9"/>
    <n v="10"/>
    <n v="19"/>
    <n v="9"/>
    <n v="10"/>
    <n v="19"/>
    <n v="1"/>
    <n v="2"/>
    <n v="3"/>
    <n v="1"/>
    <n v="0"/>
    <n v="1"/>
    <n v="0"/>
    <n v="1"/>
    <n v="1"/>
    <n v="2"/>
    <n v="3"/>
    <n v="4"/>
    <n v="1"/>
    <n v="5"/>
    <n v="2"/>
    <n v="2"/>
    <n v="4"/>
    <n v="3"/>
    <n v="2"/>
    <n v="5"/>
    <n v="2"/>
    <n v="1"/>
    <n v="3"/>
    <n v="13"/>
    <n v="8"/>
    <n v="21"/>
    <n v="0"/>
    <n v="0"/>
    <n v="0"/>
    <n v="0"/>
    <n v="0"/>
    <n v="0"/>
    <n v="2"/>
    <n v="2"/>
    <n v="0"/>
    <n v="1"/>
    <n v="0"/>
    <n v="0"/>
    <n v="0"/>
    <n v="0"/>
    <n v="0"/>
    <n v="0"/>
    <n v="0"/>
    <n v="1"/>
    <n v="0"/>
    <n v="0"/>
    <n v="0"/>
    <n v="0"/>
    <n v="0"/>
    <n v="0"/>
    <n v="0"/>
    <n v="0"/>
    <n v="0"/>
    <n v="0"/>
    <n v="0"/>
    <n v="0"/>
    <n v="0"/>
    <n v="2"/>
    <n v="0"/>
    <n v="2"/>
    <n v="0"/>
    <n v="0"/>
    <n v="0"/>
    <n v="0"/>
    <n v="0"/>
    <n v="0"/>
    <n v="2"/>
    <n v="2"/>
    <n v="1"/>
    <n v="1"/>
    <n v="1"/>
  </r>
  <r>
    <s v="08DPR0088J"/>
    <n v="1"/>
    <s v="MATUTINO"/>
    <s v="CESAR AUGUSTO SANDINO"/>
    <x v="2"/>
    <n v="19"/>
    <x v="2"/>
    <n v="1"/>
    <s v="CHIHUAHUA"/>
    <s v="CALLE SANDINO"/>
    <n v="300"/>
    <s v="PÚBLICO"/>
    <x v="0"/>
    <x v="0"/>
    <x v="0"/>
    <s v="08FIZ0106F"/>
    <s v="08FJS0102P"/>
    <s v="08ADG0046C"/>
    <n v="0"/>
    <n v="139"/>
    <n v="151"/>
    <n v="290"/>
    <n v="136"/>
    <n v="150"/>
    <n v="286"/>
    <n v="25"/>
    <n v="25"/>
    <n v="50"/>
    <n v="20"/>
    <n v="23"/>
    <n v="21"/>
    <n v="24"/>
    <n v="45"/>
    <n v="24"/>
    <n v="23"/>
    <n v="47"/>
    <n v="24"/>
    <n v="24"/>
    <n v="48"/>
    <n v="21"/>
    <n v="22"/>
    <n v="43"/>
    <n v="25"/>
    <n v="30"/>
    <n v="55"/>
    <n v="23"/>
    <n v="24"/>
    <n v="47"/>
    <n v="138"/>
    <n v="147"/>
    <n v="285"/>
    <n v="2"/>
    <n v="2"/>
    <n v="2"/>
    <n v="2"/>
    <n v="2"/>
    <n v="2"/>
    <n v="0"/>
    <n v="12"/>
    <n v="0"/>
    <n v="0"/>
    <n v="1"/>
    <n v="0"/>
    <n v="1"/>
    <n v="0"/>
    <n v="0"/>
    <n v="0"/>
    <n v="2"/>
    <n v="10"/>
    <n v="0"/>
    <n v="0"/>
    <n v="1"/>
    <n v="0"/>
    <n v="0"/>
    <n v="0"/>
    <n v="0"/>
    <n v="0"/>
    <n v="0"/>
    <n v="0"/>
    <n v="1"/>
    <n v="1"/>
    <n v="0"/>
    <n v="17"/>
    <n v="2"/>
    <n v="10"/>
    <n v="2"/>
    <n v="2"/>
    <n v="2"/>
    <n v="2"/>
    <n v="2"/>
    <n v="2"/>
    <n v="0"/>
    <n v="12"/>
    <n v="12"/>
    <n v="12"/>
    <n v="1"/>
  </r>
  <r>
    <s v="08DPR0089I"/>
    <n v="1"/>
    <s v="MATUTINO"/>
    <s v="LAZARO CARDENAS"/>
    <x v="2"/>
    <n v="19"/>
    <x v="2"/>
    <n v="1"/>
    <s v="CHIHUAHUA"/>
    <s v="PRIVADA PONCE DE LEON"/>
    <n v="2501"/>
    <s v="PÚBLICO"/>
    <x v="0"/>
    <x v="0"/>
    <x v="0"/>
    <s v="08FIZ0102J"/>
    <s v="08FJS0103O"/>
    <s v="08ADG0046C"/>
    <n v="0"/>
    <n v="49"/>
    <n v="64"/>
    <n v="113"/>
    <n v="48"/>
    <n v="61"/>
    <n v="109"/>
    <n v="12"/>
    <n v="9"/>
    <n v="21"/>
    <n v="6"/>
    <n v="7"/>
    <n v="6"/>
    <n v="7"/>
    <n v="13"/>
    <n v="9"/>
    <n v="12"/>
    <n v="21"/>
    <n v="4"/>
    <n v="13"/>
    <n v="17"/>
    <n v="8"/>
    <n v="11"/>
    <n v="19"/>
    <n v="7"/>
    <n v="9"/>
    <n v="16"/>
    <n v="8"/>
    <n v="15"/>
    <n v="23"/>
    <n v="42"/>
    <n v="67"/>
    <n v="109"/>
    <n v="1"/>
    <n v="1"/>
    <n v="1"/>
    <n v="1"/>
    <n v="1"/>
    <n v="1"/>
    <n v="0"/>
    <n v="6"/>
    <n v="0"/>
    <n v="0"/>
    <n v="0"/>
    <n v="1"/>
    <n v="0"/>
    <n v="0"/>
    <n v="0"/>
    <n v="0"/>
    <n v="1"/>
    <n v="5"/>
    <n v="0"/>
    <n v="0"/>
    <n v="1"/>
    <n v="0"/>
    <n v="0"/>
    <n v="0"/>
    <n v="0"/>
    <n v="0"/>
    <n v="0"/>
    <n v="0"/>
    <n v="0"/>
    <n v="2"/>
    <n v="0"/>
    <n v="10"/>
    <n v="1"/>
    <n v="5"/>
    <n v="1"/>
    <n v="1"/>
    <n v="1"/>
    <n v="1"/>
    <n v="1"/>
    <n v="1"/>
    <n v="0"/>
    <n v="6"/>
    <n v="12"/>
    <n v="6"/>
    <n v="1"/>
  </r>
  <r>
    <s v="08DPR0090Y"/>
    <n v="1"/>
    <s v="MATUTINO"/>
    <s v="ROTARIA 6 FRANCISCO JOSE PRIETO"/>
    <x v="2"/>
    <n v="19"/>
    <x v="2"/>
    <n v="1"/>
    <s v="CHIHUAHUA"/>
    <s v="CALLE 54"/>
    <n v="0"/>
    <s v="PÚBLICO"/>
    <x v="0"/>
    <x v="0"/>
    <x v="0"/>
    <s v="08FIZ0107E"/>
    <s v="08FJS0102P"/>
    <s v="08ADG0046C"/>
    <n v="0"/>
    <n v="105"/>
    <n v="112"/>
    <n v="217"/>
    <n v="104"/>
    <n v="108"/>
    <n v="212"/>
    <n v="25"/>
    <n v="18"/>
    <n v="43"/>
    <n v="12"/>
    <n v="15"/>
    <n v="12"/>
    <n v="15"/>
    <n v="27"/>
    <n v="17"/>
    <n v="17"/>
    <n v="34"/>
    <n v="29"/>
    <n v="20"/>
    <n v="49"/>
    <n v="15"/>
    <n v="30"/>
    <n v="45"/>
    <n v="19"/>
    <n v="13"/>
    <n v="32"/>
    <n v="19"/>
    <n v="22"/>
    <n v="41"/>
    <n v="111"/>
    <n v="117"/>
    <n v="228"/>
    <n v="2"/>
    <n v="1"/>
    <n v="2"/>
    <n v="2"/>
    <n v="1"/>
    <n v="2"/>
    <n v="0"/>
    <n v="10"/>
    <n v="0"/>
    <n v="0"/>
    <n v="1"/>
    <n v="0"/>
    <n v="0"/>
    <n v="0"/>
    <n v="0"/>
    <n v="0"/>
    <n v="1"/>
    <n v="9"/>
    <n v="0"/>
    <n v="0"/>
    <n v="1"/>
    <n v="0"/>
    <n v="0"/>
    <n v="0"/>
    <n v="0"/>
    <n v="0"/>
    <n v="0"/>
    <n v="0"/>
    <n v="1"/>
    <n v="1"/>
    <n v="0"/>
    <n v="14"/>
    <n v="1"/>
    <n v="9"/>
    <n v="2"/>
    <n v="1"/>
    <n v="2"/>
    <n v="2"/>
    <n v="1"/>
    <n v="2"/>
    <n v="0"/>
    <n v="10"/>
    <n v="10"/>
    <n v="10"/>
    <n v="1"/>
  </r>
  <r>
    <s v="08DPR0091X"/>
    <n v="1"/>
    <s v="MATUTINO"/>
    <s v="TIERRA Y LIBERTAD"/>
    <x v="2"/>
    <n v="19"/>
    <x v="2"/>
    <n v="1"/>
    <s v="CHIHUAHUA"/>
    <s v="CALLE NARCISOS"/>
    <n v="1108"/>
    <s v="PÚBLICO"/>
    <x v="0"/>
    <x v="0"/>
    <x v="0"/>
    <s v="08FIZ0110S"/>
    <s v="08FJS0104N"/>
    <s v="08ADG0046C"/>
    <n v="0"/>
    <n v="147"/>
    <n v="119"/>
    <n v="266"/>
    <n v="147"/>
    <n v="119"/>
    <n v="266"/>
    <n v="30"/>
    <n v="23"/>
    <n v="53"/>
    <n v="18"/>
    <n v="22"/>
    <n v="18"/>
    <n v="23"/>
    <n v="41"/>
    <n v="26"/>
    <n v="16"/>
    <n v="42"/>
    <n v="18"/>
    <n v="21"/>
    <n v="39"/>
    <n v="21"/>
    <n v="20"/>
    <n v="41"/>
    <n v="25"/>
    <n v="25"/>
    <n v="50"/>
    <n v="26"/>
    <n v="20"/>
    <n v="46"/>
    <n v="134"/>
    <n v="125"/>
    <n v="259"/>
    <n v="2"/>
    <n v="2"/>
    <n v="2"/>
    <n v="2"/>
    <n v="2"/>
    <n v="2"/>
    <n v="0"/>
    <n v="12"/>
    <n v="0"/>
    <n v="0"/>
    <n v="0"/>
    <n v="1"/>
    <n v="1"/>
    <n v="0"/>
    <n v="0"/>
    <n v="0"/>
    <n v="1"/>
    <n v="11"/>
    <n v="0"/>
    <n v="0"/>
    <n v="3"/>
    <n v="1"/>
    <n v="0"/>
    <n v="0"/>
    <n v="0"/>
    <n v="0"/>
    <n v="0"/>
    <n v="0"/>
    <n v="1"/>
    <n v="1"/>
    <n v="0"/>
    <n v="20"/>
    <n v="1"/>
    <n v="11"/>
    <n v="2"/>
    <n v="2"/>
    <n v="2"/>
    <n v="2"/>
    <n v="2"/>
    <n v="2"/>
    <n v="0"/>
    <n v="12"/>
    <n v="20"/>
    <n v="20"/>
    <n v="1"/>
  </r>
  <r>
    <s v="08DPR0092W"/>
    <n v="1"/>
    <s v="MATUTINO"/>
    <s v="AGUSTIN FARABUNDO MARTI"/>
    <x v="7"/>
    <n v="45"/>
    <x v="15"/>
    <n v="1"/>
    <s v="PEDRO MEOQUI"/>
    <s v="CALLE DOCTOR PABLO GOMEZ"/>
    <n v="0"/>
    <s v="PÚBLICO"/>
    <x v="0"/>
    <x v="0"/>
    <x v="0"/>
    <s v="08FIZ0221X"/>
    <s v="08FJS0125Z"/>
    <s v="08ADG0057I"/>
    <n v="0"/>
    <n v="86"/>
    <n v="103"/>
    <n v="189"/>
    <n v="81"/>
    <n v="99"/>
    <n v="180"/>
    <n v="12"/>
    <n v="15"/>
    <n v="27"/>
    <n v="16"/>
    <n v="9"/>
    <n v="16"/>
    <n v="9"/>
    <n v="25"/>
    <n v="16"/>
    <n v="17"/>
    <n v="33"/>
    <n v="18"/>
    <n v="9"/>
    <n v="27"/>
    <n v="10"/>
    <n v="10"/>
    <n v="20"/>
    <n v="13"/>
    <n v="28"/>
    <n v="41"/>
    <n v="12"/>
    <n v="16"/>
    <n v="28"/>
    <n v="85"/>
    <n v="89"/>
    <n v="174"/>
    <n v="1"/>
    <n v="2"/>
    <n v="1"/>
    <n v="1"/>
    <n v="2"/>
    <n v="2"/>
    <n v="0"/>
    <n v="9"/>
    <n v="0"/>
    <n v="0"/>
    <n v="0"/>
    <n v="1"/>
    <n v="0"/>
    <n v="0"/>
    <n v="0"/>
    <n v="0"/>
    <n v="3"/>
    <n v="6"/>
    <n v="0"/>
    <n v="0"/>
    <n v="2"/>
    <n v="0"/>
    <n v="0"/>
    <n v="0"/>
    <n v="0"/>
    <n v="0"/>
    <n v="0"/>
    <n v="0"/>
    <n v="1"/>
    <n v="1"/>
    <n v="0"/>
    <n v="14"/>
    <n v="3"/>
    <n v="6"/>
    <n v="1"/>
    <n v="2"/>
    <n v="1"/>
    <n v="1"/>
    <n v="2"/>
    <n v="2"/>
    <n v="0"/>
    <n v="9"/>
    <n v="9"/>
    <n v="9"/>
    <n v="1"/>
  </r>
  <r>
    <s v="08DPR0093V"/>
    <n v="1"/>
    <s v="MATUTINO"/>
    <s v="GUADALUPE URANGA DE VALVERDE"/>
    <x v="2"/>
    <n v="19"/>
    <x v="2"/>
    <n v="1"/>
    <s v="CHIHUAHUA"/>
    <s v="CALLE 52"/>
    <n v="5800"/>
    <s v="PÚBLICO"/>
    <x v="0"/>
    <x v="0"/>
    <x v="0"/>
    <s v="08FIZ0107E"/>
    <s v="08FJS0102P"/>
    <s v="08ADG0046C"/>
    <n v="0"/>
    <n v="57"/>
    <n v="58"/>
    <n v="115"/>
    <n v="57"/>
    <n v="58"/>
    <n v="115"/>
    <n v="8"/>
    <n v="14"/>
    <n v="22"/>
    <n v="7"/>
    <n v="11"/>
    <n v="8"/>
    <n v="11"/>
    <n v="19"/>
    <n v="8"/>
    <n v="13"/>
    <n v="21"/>
    <n v="14"/>
    <n v="12"/>
    <n v="26"/>
    <n v="6"/>
    <n v="11"/>
    <n v="17"/>
    <n v="12"/>
    <n v="7"/>
    <n v="19"/>
    <n v="11"/>
    <n v="9"/>
    <n v="20"/>
    <n v="59"/>
    <n v="63"/>
    <n v="122"/>
    <n v="1"/>
    <n v="1"/>
    <n v="1"/>
    <n v="1"/>
    <n v="1"/>
    <n v="1"/>
    <n v="0"/>
    <n v="6"/>
    <n v="0"/>
    <n v="0"/>
    <n v="0"/>
    <n v="1"/>
    <n v="0"/>
    <n v="0"/>
    <n v="0"/>
    <n v="0"/>
    <n v="2"/>
    <n v="4"/>
    <n v="0"/>
    <n v="0"/>
    <n v="0"/>
    <n v="1"/>
    <n v="0"/>
    <n v="0"/>
    <n v="0"/>
    <n v="0"/>
    <n v="0"/>
    <n v="0"/>
    <n v="1"/>
    <n v="0"/>
    <n v="0"/>
    <n v="9"/>
    <n v="2"/>
    <n v="4"/>
    <n v="1"/>
    <n v="1"/>
    <n v="1"/>
    <n v="1"/>
    <n v="1"/>
    <n v="1"/>
    <n v="0"/>
    <n v="6"/>
    <n v="6"/>
    <n v="6"/>
    <n v="1"/>
  </r>
  <r>
    <s v="08DPR0096S"/>
    <n v="1"/>
    <s v="MATUTINO"/>
    <s v="LEONA VICARIO"/>
    <x v="0"/>
    <n v="37"/>
    <x v="0"/>
    <n v="1"/>
    <s v="JUÁREZ"/>
    <s v="CALLE MANUEL N. LOPEZ KILOMETRO 20"/>
    <n v="157"/>
    <s v="PÚBLICO"/>
    <x v="0"/>
    <x v="0"/>
    <x v="0"/>
    <s v="08FIZ0184J"/>
    <s v="08FJS0118Q"/>
    <s v="08ADG0005C"/>
    <n v="0"/>
    <n v="309"/>
    <n v="295"/>
    <n v="604"/>
    <n v="309"/>
    <n v="295"/>
    <n v="604"/>
    <n v="45"/>
    <n v="57"/>
    <n v="102"/>
    <n v="45"/>
    <n v="52"/>
    <n v="45"/>
    <n v="52"/>
    <n v="97"/>
    <n v="48"/>
    <n v="53"/>
    <n v="101"/>
    <n v="54"/>
    <n v="48"/>
    <n v="102"/>
    <n v="53"/>
    <n v="47"/>
    <n v="100"/>
    <n v="47"/>
    <n v="57"/>
    <n v="104"/>
    <n v="61"/>
    <n v="42"/>
    <n v="103"/>
    <n v="308"/>
    <n v="299"/>
    <n v="607"/>
    <n v="3"/>
    <n v="3"/>
    <n v="3"/>
    <n v="3"/>
    <n v="3"/>
    <n v="3"/>
    <n v="0"/>
    <n v="18"/>
    <n v="0"/>
    <n v="0"/>
    <n v="1"/>
    <n v="0"/>
    <n v="0"/>
    <n v="1"/>
    <n v="0"/>
    <n v="0"/>
    <n v="4"/>
    <n v="14"/>
    <n v="0"/>
    <n v="0"/>
    <n v="0"/>
    <n v="1"/>
    <n v="0"/>
    <n v="0"/>
    <n v="0"/>
    <n v="0"/>
    <n v="0"/>
    <n v="0"/>
    <n v="1"/>
    <n v="1"/>
    <n v="0"/>
    <n v="23"/>
    <n v="4"/>
    <n v="14"/>
    <n v="3"/>
    <n v="3"/>
    <n v="3"/>
    <n v="3"/>
    <n v="3"/>
    <n v="3"/>
    <n v="0"/>
    <n v="18"/>
    <n v="18"/>
    <n v="18"/>
    <n v="1"/>
  </r>
  <r>
    <s v="08DPR0100O"/>
    <n v="1"/>
    <s v="MATUTINO"/>
    <s v="SOLEDAD HERRERA VILLA"/>
    <x v="0"/>
    <n v="37"/>
    <x v="0"/>
    <n v="1"/>
    <s v="JUÁREZ"/>
    <s v="CALLE SEVILLA"/>
    <n v="0"/>
    <s v="PÚBLICO"/>
    <x v="0"/>
    <x v="0"/>
    <x v="0"/>
    <s v="08FIZ0158L"/>
    <s v="08FJS0113V"/>
    <s v="08ADG0005C"/>
    <n v="0"/>
    <n v="139"/>
    <n v="125"/>
    <n v="264"/>
    <n v="138"/>
    <n v="125"/>
    <n v="263"/>
    <n v="26"/>
    <n v="24"/>
    <n v="50"/>
    <n v="20"/>
    <n v="14"/>
    <n v="20"/>
    <n v="14"/>
    <n v="34"/>
    <n v="22"/>
    <n v="19"/>
    <n v="41"/>
    <n v="24"/>
    <n v="26"/>
    <n v="50"/>
    <n v="24"/>
    <n v="10"/>
    <n v="34"/>
    <n v="23"/>
    <n v="24"/>
    <n v="47"/>
    <n v="27"/>
    <n v="25"/>
    <n v="52"/>
    <n v="140"/>
    <n v="118"/>
    <n v="258"/>
    <n v="2"/>
    <n v="2"/>
    <n v="2"/>
    <n v="2"/>
    <n v="2"/>
    <n v="2"/>
    <n v="0"/>
    <n v="12"/>
    <n v="0"/>
    <n v="0"/>
    <n v="0"/>
    <n v="1"/>
    <n v="0"/>
    <n v="1"/>
    <n v="0"/>
    <n v="0"/>
    <n v="3"/>
    <n v="9"/>
    <n v="0"/>
    <n v="0"/>
    <n v="1"/>
    <n v="0"/>
    <n v="0"/>
    <n v="0"/>
    <n v="0"/>
    <n v="0"/>
    <n v="0"/>
    <n v="0"/>
    <n v="0"/>
    <n v="1"/>
    <n v="0"/>
    <n v="16"/>
    <n v="3"/>
    <n v="9"/>
    <n v="2"/>
    <n v="2"/>
    <n v="2"/>
    <n v="2"/>
    <n v="2"/>
    <n v="2"/>
    <n v="0"/>
    <n v="12"/>
    <n v="12"/>
    <n v="12"/>
    <n v="1"/>
  </r>
  <r>
    <s v="08DPR0103L"/>
    <n v="1"/>
    <s v="MATUTINO"/>
    <s v="RICARDO FLORES MAGON"/>
    <x v="0"/>
    <n v="37"/>
    <x v="0"/>
    <n v="1"/>
    <s v="JUÁREZ"/>
    <s v="CALLE COPILCO"/>
    <n v="0"/>
    <s v="PÚBLICO"/>
    <x v="0"/>
    <x v="0"/>
    <x v="0"/>
    <s v="08FIZ0155O"/>
    <s v="08FJS0112W"/>
    <s v="08ADG0005C"/>
    <n v="0"/>
    <n v="71"/>
    <n v="70"/>
    <n v="141"/>
    <n v="71"/>
    <n v="70"/>
    <n v="141"/>
    <n v="11"/>
    <n v="11"/>
    <n v="22"/>
    <n v="12"/>
    <n v="12"/>
    <n v="14"/>
    <n v="12"/>
    <n v="26"/>
    <n v="14"/>
    <n v="8"/>
    <n v="22"/>
    <n v="15"/>
    <n v="15"/>
    <n v="30"/>
    <n v="11"/>
    <n v="11"/>
    <n v="22"/>
    <n v="11"/>
    <n v="13"/>
    <n v="24"/>
    <n v="11"/>
    <n v="10"/>
    <n v="21"/>
    <n v="76"/>
    <n v="69"/>
    <n v="145"/>
    <n v="1"/>
    <n v="1"/>
    <n v="1"/>
    <n v="1"/>
    <n v="1"/>
    <n v="1"/>
    <n v="0"/>
    <n v="6"/>
    <n v="0"/>
    <n v="0"/>
    <n v="1"/>
    <n v="0"/>
    <n v="0"/>
    <n v="0"/>
    <n v="0"/>
    <n v="0"/>
    <n v="1"/>
    <n v="5"/>
    <n v="0"/>
    <n v="0"/>
    <n v="1"/>
    <n v="0"/>
    <n v="0"/>
    <n v="0"/>
    <n v="0"/>
    <n v="0"/>
    <n v="0"/>
    <n v="0"/>
    <n v="0"/>
    <n v="1"/>
    <n v="0"/>
    <n v="9"/>
    <n v="1"/>
    <n v="5"/>
    <n v="1"/>
    <n v="1"/>
    <n v="1"/>
    <n v="1"/>
    <n v="1"/>
    <n v="1"/>
    <n v="0"/>
    <n v="6"/>
    <n v="12"/>
    <n v="12"/>
    <n v="1"/>
  </r>
  <r>
    <s v="08DPR0105J"/>
    <n v="1"/>
    <s v="MATUTINO"/>
    <s v="CARLOS VILLARREAL"/>
    <x v="0"/>
    <n v="37"/>
    <x v="0"/>
    <n v="1"/>
    <s v="JUÁREZ"/>
    <s v="CALLE GRECIA"/>
    <n v="1747"/>
    <s v="PÚBLICO"/>
    <x v="0"/>
    <x v="0"/>
    <x v="0"/>
    <s v="08FIZ0158L"/>
    <s v="08FJS0113V"/>
    <s v="08ADG0005C"/>
    <n v="0"/>
    <n v="125"/>
    <n v="113"/>
    <n v="238"/>
    <n v="125"/>
    <n v="113"/>
    <n v="238"/>
    <n v="23"/>
    <n v="20"/>
    <n v="43"/>
    <n v="19"/>
    <n v="22"/>
    <n v="19"/>
    <n v="22"/>
    <n v="41"/>
    <n v="21"/>
    <n v="17"/>
    <n v="38"/>
    <n v="19"/>
    <n v="25"/>
    <n v="44"/>
    <n v="11"/>
    <n v="18"/>
    <n v="29"/>
    <n v="27"/>
    <n v="20"/>
    <n v="47"/>
    <n v="34"/>
    <n v="16"/>
    <n v="50"/>
    <n v="131"/>
    <n v="118"/>
    <n v="249"/>
    <n v="2"/>
    <n v="2"/>
    <n v="2"/>
    <n v="1"/>
    <n v="2"/>
    <n v="2"/>
    <n v="0"/>
    <n v="11"/>
    <n v="0"/>
    <n v="0"/>
    <n v="0"/>
    <n v="1"/>
    <n v="0"/>
    <n v="0"/>
    <n v="0"/>
    <n v="1"/>
    <n v="3"/>
    <n v="8"/>
    <n v="0"/>
    <n v="0"/>
    <n v="1"/>
    <n v="0"/>
    <n v="0"/>
    <n v="0"/>
    <n v="0"/>
    <n v="0"/>
    <n v="0"/>
    <n v="0"/>
    <n v="0"/>
    <n v="1"/>
    <n v="0"/>
    <n v="15"/>
    <n v="3"/>
    <n v="8"/>
    <n v="2"/>
    <n v="2"/>
    <n v="2"/>
    <n v="1"/>
    <n v="2"/>
    <n v="2"/>
    <n v="0"/>
    <n v="11"/>
    <n v="12"/>
    <n v="11"/>
    <n v="1"/>
  </r>
  <r>
    <s v="08DPR0106I"/>
    <n v="1"/>
    <s v="MATUTINO"/>
    <s v="LIBERTAD"/>
    <x v="0"/>
    <n v="37"/>
    <x v="0"/>
    <n v="1"/>
    <s v="JUÁREZ"/>
    <s v="CALLE CORINDON"/>
    <n v="0"/>
    <s v="PÚBLICO"/>
    <x v="0"/>
    <x v="0"/>
    <x v="0"/>
    <s v="08FIZ0155O"/>
    <s v="08FJS0112W"/>
    <s v="08ADG0005C"/>
    <n v="0"/>
    <n v="266"/>
    <n v="275"/>
    <n v="541"/>
    <n v="266"/>
    <n v="275"/>
    <n v="541"/>
    <n v="46"/>
    <n v="37"/>
    <n v="83"/>
    <n v="40"/>
    <n v="50"/>
    <n v="40"/>
    <n v="50"/>
    <n v="90"/>
    <n v="44"/>
    <n v="39"/>
    <n v="83"/>
    <n v="51"/>
    <n v="42"/>
    <n v="93"/>
    <n v="53"/>
    <n v="58"/>
    <n v="111"/>
    <n v="37"/>
    <n v="50"/>
    <n v="87"/>
    <n v="42"/>
    <n v="48"/>
    <n v="90"/>
    <n v="267"/>
    <n v="287"/>
    <n v="554"/>
    <n v="3"/>
    <n v="3"/>
    <n v="3"/>
    <n v="4"/>
    <n v="3"/>
    <n v="3"/>
    <n v="0"/>
    <n v="19"/>
    <n v="0"/>
    <n v="0"/>
    <n v="1"/>
    <n v="0"/>
    <n v="0"/>
    <n v="1"/>
    <n v="0"/>
    <n v="0"/>
    <n v="1"/>
    <n v="18"/>
    <n v="0"/>
    <n v="0"/>
    <n v="3"/>
    <n v="1"/>
    <n v="0"/>
    <n v="0"/>
    <n v="0"/>
    <n v="0"/>
    <n v="0"/>
    <n v="0"/>
    <n v="2"/>
    <n v="0"/>
    <n v="0"/>
    <n v="27"/>
    <n v="1"/>
    <n v="18"/>
    <n v="3"/>
    <n v="3"/>
    <n v="3"/>
    <n v="4"/>
    <n v="3"/>
    <n v="3"/>
    <n v="0"/>
    <n v="19"/>
    <n v="19"/>
    <n v="19"/>
    <n v="1"/>
  </r>
  <r>
    <s v="08DPR0107H"/>
    <n v="1"/>
    <s v="MATUTINO"/>
    <s v="FRANCISCO VILLA"/>
    <x v="0"/>
    <n v="37"/>
    <x v="0"/>
    <n v="1"/>
    <s v="JUÁREZ"/>
    <s v="CALLE CHIHUAHUA"/>
    <n v="8860"/>
    <s v="PÚBLICO"/>
    <x v="0"/>
    <x v="0"/>
    <x v="0"/>
    <s v="08FIZ0160Z"/>
    <s v="08FJS0113V"/>
    <s v="08ADG0005C"/>
    <n v="0"/>
    <n v="258"/>
    <n v="279"/>
    <n v="537"/>
    <n v="247"/>
    <n v="274"/>
    <n v="521"/>
    <n v="48"/>
    <n v="46"/>
    <n v="94"/>
    <n v="44"/>
    <n v="38"/>
    <n v="45"/>
    <n v="40"/>
    <n v="85"/>
    <n v="31"/>
    <n v="46"/>
    <n v="77"/>
    <n v="45"/>
    <n v="43"/>
    <n v="88"/>
    <n v="46"/>
    <n v="44"/>
    <n v="90"/>
    <n v="40"/>
    <n v="40"/>
    <n v="80"/>
    <n v="40"/>
    <n v="47"/>
    <n v="87"/>
    <n v="247"/>
    <n v="260"/>
    <n v="507"/>
    <n v="3"/>
    <n v="3"/>
    <n v="3"/>
    <n v="3"/>
    <n v="3"/>
    <n v="3"/>
    <n v="0"/>
    <n v="18"/>
    <n v="0"/>
    <n v="0"/>
    <n v="0"/>
    <n v="1"/>
    <n v="0"/>
    <n v="1"/>
    <n v="0"/>
    <n v="0"/>
    <n v="4"/>
    <n v="14"/>
    <n v="0"/>
    <n v="0"/>
    <n v="2"/>
    <n v="2"/>
    <n v="0"/>
    <n v="0"/>
    <n v="0"/>
    <n v="0"/>
    <n v="0"/>
    <n v="0"/>
    <n v="1"/>
    <n v="1"/>
    <n v="0"/>
    <n v="26"/>
    <n v="4"/>
    <n v="14"/>
    <n v="3"/>
    <n v="3"/>
    <n v="3"/>
    <n v="3"/>
    <n v="3"/>
    <n v="3"/>
    <n v="0"/>
    <n v="18"/>
    <n v="18"/>
    <n v="18"/>
    <n v="1"/>
  </r>
  <r>
    <s v="08DPR0108G"/>
    <n v="1"/>
    <s v="MATUTINO"/>
    <s v="ADOLFO LOPEZ MATEOS"/>
    <x v="0"/>
    <n v="37"/>
    <x v="0"/>
    <n v="1"/>
    <s v="JUÁREZ"/>
    <s v="CALLE MORELIA"/>
    <n v="7271"/>
    <s v="PÚBLICO"/>
    <x v="0"/>
    <x v="0"/>
    <x v="0"/>
    <s v="08FIZ0152R"/>
    <s v="08FJS0111X"/>
    <s v="08ADG0005C"/>
    <n v="0"/>
    <n v="267"/>
    <n v="270"/>
    <n v="537"/>
    <n v="264"/>
    <n v="268"/>
    <n v="532"/>
    <n v="45"/>
    <n v="50"/>
    <n v="95"/>
    <n v="35"/>
    <n v="56"/>
    <n v="38"/>
    <n v="56"/>
    <n v="94"/>
    <n v="49"/>
    <n v="41"/>
    <n v="90"/>
    <n v="42"/>
    <n v="43"/>
    <n v="85"/>
    <n v="48"/>
    <n v="50"/>
    <n v="98"/>
    <n v="48"/>
    <n v="41"/>
    <n v="89"/>
    <n v="37"/>
    <n v="50"/>
    <n v="87"/>
    <n v="262"/>
    <n v="281"/>
    <n v="543"/>
    <n v="3"/>
    <n v="3"/>
    <n v="3"/>
    <n v="3"/>
    <n v="3"/>
    <n v="3"/>
    <n v="0"/>
    <n v="18"/>
    <n v="0"/>
    <n v="0"/>
    <n v="1"/>
    <n v="0"/>
    <n v="0"/>
    <n v="1"/>
    <n v="0"/>
    <n v="0"/>
    <n v="3"/>
    <n v="15"/>
    <n v="0"/>
    <n v="0"/>
    <n v="2"/>
    <n v="0"/>
    <n v="0"/>
    <n v="0"/>
    <n v="0"/>
    <n v="0"/>
    <n v="0"/>
    <n v="0"/>
    <n v="1"/>
    <n v="0"/>
    <n v="0"/>
    <n v="23"/>
    <n v="3"/>
    <n v="15"/>
    <n v="3"/>
    <n v="3"/>
    <n v="3"/>
    <n v="3"/>
    <n v="3"/>
    <n v="3"/>
    <n v="0"/>
    <n v="18"/>
    <n v="18"/>
    <n v="18"/>
    <n v="1"/>
  </r>
  <r>
    <s v="08DPR0109F"/>
    <n v="1"/>
    <s v="MATUTINO"/>
    <s v="IGNACIO ALLENDE"/>
    <x v="0"/>
    <n v="37"/>
    <x v="0"/>
    <n v="1"/>
    <s v="JUÁREZ"/>
    <s v="CALLE CENTENO"/>
    <n v="12"/>
    <s v="PÚBLICO"/>
    <x v="0"/>
    <x v="0"/>
    <x v="0"/>
    <s v="08FIZ0162Y"/>
    <s v="08FJS0113V"/>
    <s v="08ADG0005C"/>
    <n v="0"/>
    <n v="100"/>
    <n v="85"/>
    <n v="185"/>
    <n v="100"/>
    <n v="85"/>
    <n v="185"/>
    <n v="12"/>
    <n v="17"/>
    <n v="29"/>
    <n v="12"/>
    <n v="11"/>
    <n v="13"/>
    <n v="12"/>
    <n v="25"/>
    <n v="14"/>
    <n v="11"/>
    <n v="25"/>
    <n v="11"/>
    <n v="13"/>
    <n v="24"/>
    <n v="21"/>
    <n v="12"/>
    <n v="33"/>
    <n v="19"/>
    <n v="13"/>
    <n v="32"/>
    <n v="24"/>
    <n v="24"/>
    <n v="48"/>
    <n v="102"/>
    <n v="85"/>
    <n v="187"/>
    <n v="1"/>
    <n v="1"/>
    <n v="1"/>
    <n v="1"/>
    <n v="2"/>
    <n v="2"/>
    <n v="0"/>
    <n v="8"/>
    <n v="0"/>
    <n v="0"/>
    <n v="0"/>
    <n v="1"/>
    <n v="0"/>
    <n v="0"/>
    <n v="0"/>
    <n v="0"/>
    <n v="0"/>
    <n v="8"/>
    <n v="0"/>
    <n v="0"/>
    <n v="1"/>
    <n v="1"/>
    <n v="0"/>
    <n v="0"/>
    <n v="0"/>
    <n v="0"/>
    <n v="0"/>
    <n v="0"/>
    <n v="0"/>
    <n v="1"/>
    <n v="0"/>
    <n v="12"/>
    <n v="0"/>
    <n v="8"/>
    <n v="1"/>
    <n v="1"/>
    <n v="1"/>
    <n v="1"/>
    <n v="2"/>
    <n v="2"/>
    <n v="0"/>
    <n v="8"/>
    <n v="12"/>
    <n v="9"/>
    <n v="1"/>
  </r>
  <r>
    <s v="08DPR0112T"/>
    <n v="1"/>
    <s v="MATUTINO"/>
    <s v="EMILIANO ZAPATA"/>
    <x v="3"/>
    <n v="29"/>
    <x v="3"/>
    <n v="1736"/>
    <s v="CIÉNEGA DE SILVA"/>
    <s v="CALLE CONOCIDO"/>
    <n v="0"/>
    <s v="PÚBLICO"/>
    <x v="0"/>
    <x v="0"/>
    <x v="0"/>
    <s v="08FIZ0257L"/>
    <s v="08FJS0131K"/>
    <s v="08ADG0007A"/>
    <n v="0"/>
    <n v="19"/>
    <n v="16"/>
    <n v="35"/>
    <n v="19"/>
    <n v="16"/>
    <n v="35"/>
    <n v="2"/>
    <n v="3"/>
    <n v="5"/>
    <n v="1"/>
    <n v="2"/>
    <n v="1"/>
    <n v="2"/>
    <n v="3"/>
    <n v="4"/>
    <n v="2"/>
    <n v="6"/>
    <n v="3"/>
    <n v="3"/>
    <n v="6"/>
    <n v="2"/>
    <n v="3"/>
    <n v="5"/>
    <n v="3"/>
    <n v="3"/>
    <n v="6"/>
    <n v="4"/>
    <n v="2"/>
    <n v="6"/>
    <n v="17"/>
    <n v="15"/>
    <n v="32"/>
    <n v="0"/>
    <n v="0"/>
    <n v="0"/>
    <n v="0"/>
    <n v="0"/>
    <n v="0"/>
    <n v="2"/>
    <n v="2"/>
    <n v="1"/>
    <n v="0"/>
    <n v="0"/>
    <n v="0"/>
    <n v="0"/>
    <n v="0"/>
    <n v="0"/>
    <n v="0"/>
    <n v="1"/>
    <n v="0"/>
    <n v="0"/>
    <n v="0"/>
    <n v="0"/>
    <n v="0"/>
    <n v="0"/>
    <n v="0"/>
    <n v="0"/>
    <n v="0"/>
    <n v="0"/>
    <n v="0"/>
    <n v="0"/>
    <n v="0"/>
    <n v="0"/>
    <n v="2"/>
    <n v="2"/>
    <n v="0"/>
    <n v="0"/>
    <n v="0"/>
    <n v="0"/>
    <n v="0"/>
    <n v="0"/>
    <n v="0"/>
    <n v="2"/>
    <n v="2"/>
    <n v="2"/>
    <n v="2"/>
    <n v="1"/>
  </r>
  <r>
    <s v="08DPR0114R"/>
    <n v="1"/>
    <s v="MATUTINO"/>
    <s v="PLAN DE AYALA"/>
    <x v="0"/>
    <n v="37"/>
    <x v="0"/>
    <n v="1"/>
    <s v="JUÁREZ"/>
    <s v="CALLE PEDRO BARANDA"/>
    <n v="7150"/>
    <s v="PÚBLICO"/>
    <x v="0"/>
    <x v="0"/>
    <x v="0"/>
    <s v="08FIZ0159K"/>
    <s v="08FJS0113V"/>
    <s v="08ADG0005C"/>
    <n v="0"/>
    <n v="78"/>
    <n v="73"/>
    <n v="151"/>
    <n v="76"/>
    <n v="70"/>
    <n v="146"/>
    <n v="17"/>
    <n v="12"/>
    <n v="29"/>
    <n v="7"/>
    <n v="11"/>
    <n v="10"/>
    <n v="11"/>
    <n v="21"/>
    <n v="11"/>
    <n v="13"/>
    <n v="24"/>
    <n v="11"/>
    <n v="14"/>
    <n v="25"/>
    <n v="10"/>
    <n v="11"/>
    <n v="21"/>
    <n v="9"/>
    <n v="12"/>
    <n v="21"/>
    <n v="15"/>
    <n v="8"/>
    <n v="23"/>
    <n v="66"/>
    <n v="69"/>
    <n v="135"/>
    <n v="1"/>
    <n v="1"/>
    <n v="1"/>
    <n v="1"/>
    <n v="1"/>
    <n v="1"/>
    <n v="0"/>
    <n v="6"/>
    <n v="0"/>
    <n v="0"/>
    <n v="1"/>
    <n v="0"/>
    <n v="0"/>
    <n v="0"/>
    <n v="0"/>
    <n v="0"/>
    <n v="1"/>
    <n v="5"/>
    <n v="0"/>
    <n v="0"/>
    <n v="2"/>
    <n v="0"/>
    <n v="0"/>
    <n v="0"/>
    <n v="0"/>
    <n v="0"/>
    <n v="0"/>
    <n v="0"/>
    <n v="0"/>
    <n v="1"/>
    <n v="0"/>
    <n v="10"/>
    <n v="1"/>
    <n v="5"/>
    <n v="1"/>
    <n v="1"/>
    <n v="1"/>
    <n v="1"/>
    <n v="1"/>
    <n v="1"/>
    <n v="0"/>
    <n v="6"/>
    <n v="6"/>
    <n v="6"/>
    <n v="1"/>
  </r>
  <r>
    <s v="08DPR0117O"/>
    <n v="1"/>
    <s v="MATUTINO"/>
    <s v="CRISTOBAL COLON"/>
    <x v="3"/>
    <n v="29"/>
    <x v="3"/>
    <n v="480"/>
    <s v="MESA DE LA CRUZ"/>
    <s v="CAMINO CAMINO AL ZORRILLO"/>
    <n v="0"/>
    <s v="PÚBLICO"/>
    <x v="0"/>
    <x v="0"/>
    <x v="0"/>
    <s v="08FIZ0261Y"/>
    <s v="08FJS0131K"/>
    <s v="08ADG0007A"/>
    <n v="0"/>
    <n v="12"/>
    <n v="17"/>
    <n v="29"/>
    <n v="12"/>
    <n v="17"/>
    <n v="29"/>
    <n v="1"/>
    <n v="2"/>
    <n v="3"/>
    <n v="2"/>
    <n v="2"/>
    <n v="2"/>
    <n v="2"/>
    <n v="4"/>
    <n v="1"/>
    <n v="4"/>
    <n v="5"/>
    <n v="2"/>
    <n v="3"/>
    <n v="5"/>
    <n v="3"/>
    <n v="1"/>
    <n v="4"/>
    <n v="3"/>
    <n v="2"/>
    <n v="5"/>
    <n v="1"/>
    <n v="4"/>
    <n v="5"/>
    <n v="12"/>
    <n v="16"/>
    <n v="28"/>
    <n v="0"/>
    <n v="0"/>
    <n v="0"/>
    <n v="0"/>
    <n v="0"/>
    <n v="0"/>
    <n v="2"/>
    <n v="2"/>
    <n v="0"/>
    <n v="1"/>
    <n v="0"/>
    <n v="0"/>
    <n v="0"/>
    <n v="0"/>
    <n v="0"/>
    <n v="0"/>
    <n v="1"/>
    <n v="0"/>
    <n v="0"/>
    <n v="0"/>
    <n v="0"/>
    <n v="0"/>
    <n v="0"/>
    <n v="0"/>
    <n v="0"/>
    <n v="0"/>
    <n v="0"/>
    <n v="0"/>
    <n v="0"/>
    <n v="0"/>
    <n v="0"/>
    <n v="2"/>
    <n v="1"/>
    <n v="1"/>
    <n v="0"/>
    <n v="0"/>
    <n v="0"/>
    <n v="0"/>
    <n v="0"/>
    <n v="0"/>
    <n v="2"/>
    <n v="2"/>
    <n v="2"/>
    <n v="2"/>
    <n v="1"/>
  </r>
  <r>
    <s v="08DPR0118N"/>
    <n v="1"/>
    <s v="MATUTINO"/>
    <s v="GABRIEL RAMOS MILLAN"/>
    <x v="3"/>
    <n v="29"/>
    <x v="3"/>
    <n v="91"/>
    <s v="EL GRANIZO"/>
    <s v="CALLE EL GRANIZO"/>
    <n v="0"/>
    <s v="PÚBLICO"/>
    <x v="0"/>
    <x v="0"/>
    <x v="0"/>
    <s v="08FIZ0254O"/>
    <s v="08FJS0131K"/>
    <s v="08ADG0007A"/>
    <n v="0"/>
    <n v="8"/>
    <n v="6"/>
    <n v="14"/>
    <n v="8"/>
    <n v="6"/>
    <n v="14"/>
    <n v="0"/>
    <n v="3"/>
    <n v="3"/>
    <n v="1"/>
    <n v="1"/>
    <n v="1"/>
    <n v="1"/>
    <n v="2"/>
    <n v="0"/>
    <n v="0"/>
    <n v="0"/>
    <n v="2"/>
    <n v="1"/>
    <n v="3"/>
    <n v="2"/>
    <n v="1"/>
    <n v="3"/>
    <n v="1"/>
    <n v="2"/>
    <n v="3"/>
    <n v="3"/>
    <n v="0"/>
    <n v="3"/>
    <n v="9"/>
    <n v="5"/>
    <n v="14"/>
    <n v="0"/>
    <n v="0"/>
    <n v="0"/>
    <n v="0"/>
    <n v="0"/>
    <n v="0"/>
    <n v="1"/>
    <n v="1"/>
    <n v="1"/>
    <n v="0"/>
    <n v="0"/>
    <n v="0"/>
    <n v="0"/>
    <n v="0"/>
    <n v="0"/>
    <n v="0"/>
    <n v="0"/>
    <n v="0"/>
    <n v="0"/>
    <n v="0"/>
    <n v="0"/>
    <n v="0"/>
    <n v="0"/>
    <n v="0"/>
    <n v="0"/>
    <n v="0"/>
    <n v="0"/>
    <n v="0"/>
    <n v="0"/>
    <n v="0"/>
    <n v="0"/>
    <n v="1"/>
    <n v="1"/>
    <n v="0"/>
    <n v="0"/>
    <n v="0"/>
    <n v="0"/>
    <n v="0"/>
    <n v="0"/>
    <n v="0"/>
    <n v="1"/>
    <n v="1"/>
    <n v="2"/>
    <n v="1"/>
    <n v="1"/>
  </r>
  <r>
    <s v="08DPR0119M"/>
    <n v="1"/>
    <s v="MATUTINO"/>
    <s v="FRANCISCO VILLA"/>
    <x v="3"/>
    <n v="29"/>
    <x v="3"/>
    <n v="97"/>
    <s v="HUERTA DE LOS CARRILLO"/>
    <s v="CALLE LA HUERTA DE LOS CARRILLO"/>
    <n v="0"/>
    <s v="PÚBLICO"/>
    <x v="0"/>
    <x v="0"/>
    <x v="0"/>
    <s v="08FIZ0255N"/>
    <s v="08FJS0131K"/>
    <s v="08ADG0007A"/>
    <n v="0"/>
    <n v="13"/>
    <n v="11"/>
    <n v="24"/>
    <n v="13"/>
    <n v="11"/>
    <n v="24"/>
    <n v="4"/>
    <n v="1"/>
    <n v="5"/>
    <n v="3"/>
    <n v="0"/>
    <n v="3"/>
    <n v="0"/>
    <n v="3"/>
    <n v="1"/>
    <n v="3"/>
    <n v="4"/>
    <n v="3"/>
    <n v="1"/>
    <n v="4"/>
    <n v="3"/>
    <n v="1"/>
    <n v="4"/>
    <n v="3"/>
    <n v="1"/>
    <n v="4"/>
    <n v="0"/>
    <n v="5"/>
    <n v="5"/>
    <n v="13"/>
    <n v="11"/>
    <n v="24"/>
    <n v="0"/>
    <n v="0"/>
    <n v="0"/>
    <n v="0"/>
    <n v="0"/>
    <n v="0"/>
    <n v="2"/>
    <n v="2"/>
    <n v="0"/>
    <n v="1"/>
    <n v="0"/>
    <n v="0"/>
    <n v="0"/>
    <n v="0"/>
    <n v="0"/>
    <n v="0"/>
    <n v="1"/>
    <n v="0"/>
    <n v="0"/>
    <n v="0"/>
    <n v="0"/>
    <n v="0"/>
    <n v="0"/>
    <n v="0"/>
    <n v="0"/>
    <n v="0"/>
    <n v="0"/>
    <n v="0"/>
    <n v="0"/>
    <n v="0"/>
    <n v="0"/>
    <n v="2"/>
    <n v="1"/>
    <n v="1"/>
    <n v="0"/>
    <n v="0"/>
    <n v="0"/>
    <n v="0"/>
    <n v="0"/>
    <n v="0"/>
    <n v="2"/>
    <n v="2"/>
    <n v="2"/>
    <n v="2"/>
    <n v="1"/>
  </r>
  <r>
    <s v="08DPR0120B"/>
    <n v="1"/>
    <s v="MATUTINO"/>
    <s v="FRANCISCO I. MADERO"/>
    <x v="3"/>
    <n v="29"/>
    <x v="3"/>
    <n v="1333"/>
    <s v="MESA DEL DURAZNO"/>
    <s v="CALLE MEZA DEL DURAZNO"/>
    <n v="0"/>
    <s v="PÚBLICO"/>
    <x v="0"/>
    <x v="0"/>
    <x v="0"/>
    <s v="08FIZ0261Y"/>
    <s v="08FJS0131K"/>
    <s v="08ADG0007A"/>
    <n v="0"/>
    <n v="36"/>
    <n v="39"/>
    <n v="75"/>
    <n v="36"/>
    <n v="39"/>
    <n v="75"/>
    <n v="8"/>
    <n v="7"/>
    <n v="15"/>
    <n v="7"/>
    <n v="4"/>
    <n v="7"/>
    <n v="4"/>
    <n v="11"/>
    <n v="8"/>
    <n v="5"/>
    <n v="13"/>
    <n v="6"/>
    <n v="8"/>
    <n v="14"/>
    <n v="5"/>
    <n v="14"/>
    <n v="19"/>
    <n v="5"/>
    <n v="1"/>
    <n v="6"/>
    <n v="5"/>
    <n v="5"/>
    <n v="10"/>
    <n v="36"/>
    <n v="37"/>
    <n v="73"/>
    <n v="1"/>
    <n v="1"/>
    <n v="1"/>
    <n v="1"/>
    <n v="0"/>
    <n v="0"/>
    <n v="1"/>
    <n v="5"/>
    <n v="0"/>
    <n v="1"/>
    <n v="0"/>
    <n v="0"/>
    <n v="0"/>
    <n v="0"/>
    <n v="0"/>
    <n v="0"/>
    <n v="0"/>
    <n v="4"/>
    <n v="0"/>
    <n v="0"/>
    <n v="0"/>
    <n v="0"/>
    <n v="0"/>
    <n v="0"/>
    <n v="0"/>
    <n v="0"/>
    <n v="0"/>
    <n v="0"/>
    <n v="0"/>
    <n v="0"/>
    <n v="0"/>
    <n v="5"/>
    <n v="0"/>
    <n v="5"/>
    <n v="1"/>
    <n v="1"/>
    <n v="1"/>
    <n v="1"/>
    <n v="0"/>
    <n v="0"/>
    <n v="1"/>
    <n v="5"/>
    <n v="5"/>
    <n v="5"/>
    <n v="1"/>
  </r>
  <r>
    <s v="08DPR0122Z"/>
    <n v="1"/>
    <s v="MATUTINO"/>
    <s v="FRANCISCO I. MADERO"/>
    <x v="3"/>
    <n v="29"/>
    <x v="3"/>
    <n v="29"/>
    <s v="BUENA VISTA (MESA REDONDA)"/>
    <s v="CALLE BUENA VISTA"/>
    <n v="0"/>
    <s v="PÚBLICO"/>
    <x v="0"/>
    <x v="0"/>
    <x v="0"/>
    <s v="08FIZ0256M"/>
    <s v="08FJS0131K"/>
    <s v="08ADG0007A"/>
    <n v="0"/>
    <n v="19"/>
    <n v="14"/>
    <n v="33"/>
    <n v="19"/>
    <n v="14"/>
    <n v="33"/>
    <n v="6"/>
    <n v="1"/>
    <n v="7"/>
    <n v="1"/>
    <n v="5"/>
    <n v="1"/>
    <n v="5"/>
    <n v="6"/>
    <n v="3"/>
    <n v="3"/>
    <n v="6"/>
    <n v="1"/>
    <n v="0"/>
    <n v="1"/>
    <n v="3"/>
    <n v="3"/>
    <n v="6"/>
    <n v="4"/>
    <n v="1"/>
    <n v="5"/>
    <n v="1"/>
    <n v="4"/>
    <n v="5"/>
    <n v="13"/>
    <n v="16"/>
    <n v="29"/>
    <n v="0"/>
    <n v="0"/>
    <n v="0"/>
    <n v="0"/>
    <n v="0"/>
    <n v="0"/>
    <n v="2"/>
    <n v="2"/>
    <n v="0"/>
    <n v="1"/>
    <n v="0"/>
    <n v="0"/>
    <n v="0"/>
    <n v="0"/>
    <n v="0"/>
    <n v="0"/>
    <n v="0"/>
    <n v="1"/>
    <n v="0"/>
    <n v="0"/>
    <n v="0"/>
    <n v="0"/>
    <n v="0"/>
    <n v="0"/>
    <n v="0"/>
    <n v="0"/>
    <n v="0"/>
    <n v="0"/>
    <n v="0"/>
    <n v="0"/>
    <n v="0"/>
    <n v="2"/>
    <n v="0"/>
    <n v="2"/>
    <n v="0"/>
    <n v="0"/>
    <n v="0"/>
    <n v="0"/>
    <n v="0"/>
    <n v="0"/>
    <n v="2"/>
    <n v="2"/>
    <n v="3"/>
    <n v="2"/>
    <n v="1"/>
  </r>
  <r>
    <s v="08DPR0126W"/>
    <n v="1"/>
    <s v="MATUTINO"/>
    <s v="FRANCISCO GONZALEZ BOCANEGRA"/>
    <x v="3"/>
    <n v="29"/>
    <x v="3"/>
    <n v="1515"/>
    <s v="LAS PILAS DEL POTRERILLO"/>
    <s v="CALLE LAS PILAS DEL POTRERILLO"/>
    <n v="0"/>
    <s v="PÚBLICO"/>
    <x v="0"/>
    <x v="0"/>
    <x v="0"/>
    <s v="08FIZ0259J"/>
    <s v="08FJS0131K"/>
    <s v="08ADG0007A"/>
    <n v="0"/>
    <n v="5"/>
    <n v="8"/>
    <n v="13"/>
    <n v="5"/>
    <n v="8"/>
    <n v="13"/>
    <n v="0"/>
    <n v="1"/>
    <n v="1"/>
    <n v="1"/>
    <n v="0"/>
    <n v="1"/>
    <n v="0"/>
    <n v="1"/>
    <n v="1"/>
    <n v="1"/>
    <n v="2"/>
    <n v="0"/>
    <n v="3"/>
    <n v="3"/>
    <n v="2"/>
    <n v="2"/>
    <n v="4"/>
    <n v="2"/>
    <n v="1"/>
    <n v="3"/>
    <n v="2"/>
    <n v="4"/>
    <n v="6"/>
    <n v="8"/>
    <n v="11"/>
    <n v="19"/>
    <n v="0"/>
    <n v="0"/>
    <n v="0"/>
    <n v="0"/>
    <n v="0"/>
    <n v="0"/>
    <n v="1"/>
    <n v="1"/>
    <n v="0"/>
    <n v="1"/>
    <n v="0"/>
    <n v="0"/>
    <n v="0"/>
    <n v="0"/>
    <n v="0"/>
    <n v="0"/>
    <n v="0"/>
    <n v="0"/>
    <n v="0"/>
    <n v="0"/>
    <n v="0"/>
    <n v="0"/>
    <n v="0"/>
    <n v="0"/>
    <n v="0"/>
    <n v="0"/>
    <n v="0"/>
    <n v="0"/>
    <n v="0"/>
    <n v="0"/>
    <n v="0"/>
    <n v="1"/>
    <n v="0"/>
    <n v="1"/>
    <n v="0"/>
    <n v="0"/>
    <n v="0"/>
    <n v="0"/>
    <n v="0"/>
    <n v="0"/>
    <n v="1"/>
    <n v="1"/>
    <n v="1"/>
    <n v="1"/>
    <n v="1"/>
  </r>
  <r>
    <s v="08DPR0128U"/>
    <n v="4"/>
    <s v="DISCONTINUO"/>
    <s v="ESPIRITU OLIMPICO"/>
    <x v="3"/>
    <n v="29"/>
    <x v="3"/>
    <n v="1139"/>
    <s v="TAMBORILLO"/>
    <s v="CALLE TAMBORILLO"/>
    <n v="0"/>
    <s v="PÚBLICO"/>
    <x v="0"/>
    <x v="0"/>
    <x v="0"/>
    <s v="08FIZ0255N"/>
    <s v="08FJS0131K"/>
    <s v="08ADG0007A"/>
    <n v="0"/>
    <n v="11"/>
    <n v="9"/>
    <n v="20"/>
    <n v="11"/>
    <n v="9"/>
    <n v="20"/>
    <n v="2"/>
    <n v="2"/>
    <n v="4"/>
    <n v="0"/>
    <n v="1"/>
    <n v="0"/>
    <n v="2"/>
    <n v="2"/>
    <n v="2"/>
    <n v="0"/>
    <n v="2"/>
    <n v="0"/>
    <n v="1"/>
    <n v="1"/>
    <n v="2"/>
    <n v="2"/>
    <n v="4"/>
    <n v="0"/>
    <n v="0"/>
    <n v="0"/>
    <n v="0"/>
    <n v="1"/>
    <n v="1"/>
    <n v="4"/>
    <n v="6"/>
    <n v="10"/>
    <n v="0"/>
    <n v="0"/>
    <n v="0"/>
    <n v="0"/>
    <n v="0"/>
    <n v="0"/>
    <n v="1"/>
    <n v="1"/>
    <n v="0"/>
    <n v="1"/>
    <n v="0"/>
    <n v="0"/>
    <n v="0"/>
    <n v="0"/>
    <n v="0"/>
    <n v="0"/>
    <n v="0"/>
    <n v="0"/>
    <n v="0"/>
    <n v="0"/>
    <n v="0"/>
    <n v="0"/>
    <n v="0"/>
    <n v="0"/>
    <n v="0"/>
    <n v="0"/>
    <n v="0"/>
    <n v="0"/>
    <n v="0"/>
    <n v="0"/>
    <n v="0"/>
    <n v="1"/>
    <n v="0"/>
    <n v="1"/>
    <n v="0"/>
    <n v="0"/>
    <n v="0"/>
    <n v="0"/>
    <n v="0"/>
    <n v="0"/>
    <n v="1"/>
    <n v="1"/>
    <n v="1"/>
    <n v="1"/>
    <n v="1"/>
  </r>
  <r>
    <s v="08DPR0131H"/>
    <n v="1"/>
    <s v="MATUTINO"/>
    <s v="AGUSTIN FARABUNDO MARTI"/>
    <x v="2"/>
    <n v="19"/>
    <x v="2"/>
    <n v="1"/>
    <s v="CHIHUAHUA"/>
    <s v="CALLE 1 DE MAYO"/>
    <n v="153"/>
    <s v="PÚBLICO"/>
    <x v="0"/>
    <x v="0"/>
    <x v="0"/>
    <s v="08FIZ0117L"/>
    <s v="08FJS0106L"/>
    <s v="08ADG0046C"/>
    <n v="0"/>
    <n v="87"/>
    <n v="52"/>
    <n v="139"/>
    <n v="87"/>
    <n v="52"/>
    <n v="139"/>
    <n v="11"/>
    <n v="8"/>
    <n v="19"/>
    <n v="14"/>
    <n v="5"/>
    <n v="15"/>
    <n v="5"/>
    <n v="20"/>
    <n v="10"/>
    <n v="11"/>
    <n v="21"/>
    <n v="8"/>
    <n v="7"/>
    <n v="15"/>
    <n v="12"/>
    <n v="9"/>
    <n v="21"/>
    <n v="24"/>
    <n v="13"/>
    <n v="37"/>
    <n v="18"/>
    <n v="7"/>
    <n v="25"/>
    <n v="87"/>
    <n v="52"/>
    <n v="139"/>
    <n v="1"/>
    <n v="1"/>
    <n v="1"/>
    <n v="1"/>
    <n v="2"/>
    <n v="1"/>
    <n v="0"/>
    <n v="7"/>
    <n v="0"/>
    <n v="0"/>
    <n v="1"/>
    <n v="0"/>
    <n v="0"/>
    <n v="0"/>
    <n v="0"/>
    <n v="0"/>
    <n v="2"/>
    <n v="5"/>
    <n v="0"/>
    <n v="0"/>
    <n v="0"/>
    <n v="1"/>
    <n v="0"/>
    <n v="0"/>
    <n v="0"/>
    <n v="0"/>
    <n v="0"/>
    <n v="0"/>
    <n v="1"/>
    <n v="0"/>
    <n v="0"/>
    <n v="10"/>
    <n v="2"/>
    <n v="5"/>
    <n v="1"/>
    <n v="1"/>
    <n v="1"/>
    <n v="1"/>
    <n v="2"/>
    <n v="1"/>
    <n v="0"/>
    <n v="7"/>
    <n v="7"/>
    <n v="7"/>
    <n v="1"/>
  </r>
  <r>
    <s v="08DPR0132G"/>
    <n v="1"/>
    <s v="MATUTINO"/>
    <s v="VICENTE RIVA PALACIO"/>
    <x v="3"/>
    <n v="29"/>
    <x v="3"/>
    <n v="400"/>
    <s v="TIGRE DE SAN RAFAEL (RINCÓN DEL TIGRE)"/>
    <s v="CALLE TIGRE DE SAN RAFAEL (RINCON DEL TIGRE)"/>
    <n v="0"/>
    <s v="PÚBLICO"/>
    <x v="0"/>
    <x v="0"/>
    <x v="0"/>
    <s v="08FIZ0257L"/>
    <s v="08FJS0131K"/>
    <s v="08ADG0007A"/>
    <n v="2"/>
    <n v="10"/>
    <n v="19"/>
    <n v="29"/>
    <n v="10"/>
    <n v="19"/>
    <n v="29"/>
    <n v="1"/>
    <n v="6"/>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134E"/>
    <n v="1"/>
    <s v="MATUTINO"/>
    <s v="VICENTE GUERRERO"/>
    <x v="3"/>
    <n v="29"/>
    <x v="3"/>
    <n v="554"/>
    <s v="MESA DE SAN RAFAEL"/>
    <s v="NINGUNO NINGUNO"/>
    <n v="0"/>
    <s v="PÚBLICO"/>
    <x v="0"/>
    <x v="0"/>
    <x v="0"/>
    <s v="08FIZ0254O"/>
    <s v="08FJS0131K"/>
    <s v="08ADG0007A"/>
    <n v="0"/>
    <n v="31"/>
    <n v="35"/>
    <n v="66"/>
    <n v="31"/>
    <n v="35"/>
    <n v="66"/>
    <n v="6"/>
    <n v="5"/>
    <n v="11"/>
    <n v="5"/>
    <n v="6"/>
    <n v="5"/>
    <n v="6"/>
    <n v="11"/>
    <n v="8"/>
    <n v="6"/>
    <n v="14"/>
    <n v="3"/>
    <n v="6"/>
    <n v="9"/>
    <n v="6"/>
    <n v="4"/>
    <n v="10"/>
    <n v="5"/>
    <n v="9"/>
    <n v="14"/>
    <n v="6"/>
    <n v="7"/>
    <n v="13"/>
    <n v="33"/>
    <n v="38"/>
    <n v="71"/>
    <n v="1"/>
    <n v="0"/>
    <n v="0"/>
    <n v="1"/>
    <n v="1"/>
    <n v="1"/>
    <n v="1"/>
    <n v="5"/>
    <n v="0"/>
    <n v="1"/>
    <n v="0"/>
    <n v="0"/>
    <n v="0"/>
    <n v="0"/>
    <n v="0"/>
    <n v="0"/>
    <n v="0"/>
    <n v="4"/>
    <n v="0"/>
    <n v="0"/>
    <n v="0"/>
    <n v="0"/>
    <n v="0"/>
    <n v="0"/>
    <n v="0"/>
    <n v="0"/>
    <n v="0"/>
    <n v="0"/>
    <n v="1"/>
    <n v="0"/>
    <n v="0"/>
    <n v="6"/>
    <n v="0"/>
    <n v="5"/>
    <n v="1"/>
    <n v="0"/>
    <n v="0"/>
    <n v="1"/>
    <n v="1"/>
    <n v="1"/>
    <n v="1"/>
    <n v="5"/>
    <n v="6"/>
    <n v="6"/>
    <n v="1"/>
  </r>
  <r>
    <s v="08DPR0135D"/>
    <n v="1"/>
    <s v="MATUTINO"/>
    <s v="VENUSTIANO CARRANZA"/>
    <x v="3"/>
    <n v="29"/>
    <x v="3"/>
    <n v="203"/>
    <s v="SAN JERÓNIMO"/>
    <s v="CALLE SAN JERONIMO"/>
    <n v="0"/>
    <s v="PÚBLICO"/>
    <x v="0"/>
    <x v="0"/>
    <x v="0"/>
    <s v="08FIZ0256M"/>
    <s v="08FJS0131K"/>
    <s v="08ADG0007A"/>
    <n v="0"/>
    <n v="11"/>
    <n v="18"/>
    <n v="29"/>
    <n v="11"/>
    <n v="18"/>
    <n v="29"/>
    <n v="2"/>
    <n v="1"/>
    <n v="3"/>
    <n v="0"/>
    <n v="0"/>
    <n v="0"/>
    <n v="0"/>
    <n v="0"/>
    <n v="2"/>
    <n v="2"/>
    <n v="4"/>
    <n v="2"/>
    <n v="6"/>
    <n v="8"/>
    <n v="1"/>
    <n v="3"/>
    <n v="4"/>
    <n v="2"/>
    <n v="2"/>
    <n v="4"/>
    <n v="2"/>
    <n v="3"/>
    <n v="5"/>
    <n v="9"/>
    <n v="16"/>
    <n v="25"/>
    <n v="0"/>
    <n v="0"/>
    <n v="0"/>
    <n v="0"/>
    <n v="0"/>
    <n v="0"/>
    <n v="2"/>
    <n v="2"/>
    <n v="1"/>
    <n v="0"/>
    <n v="0"/>
    <n v="0"/>
    <n v="0"/>
    <n v="0"/>
    <n v="0"/>
    <n v="0"/>
    <n v="0"/>
    <n v="1"/>
    <n v="0"/>
    <n v="0"/>
    <n v="0"/>
    <n v="0"/>
    <n v="0"/>
    <n v="0"/>
    <n v="0"/>
    <n v="0"/>
    <n v="0"/>
    <n v="0"/>
    <n v="0"/>
    <n v="0"/>
    <n v="0"/>
    <n v="2"/>
    <n v="1"/>
    <n v="1"/>
    <n v="0"/>
    <n v="0"/>
    <n v="0"/>
    <n v="0"/>
    <n v="0"/>
    <n v="0"/>
    <n v="2"/>
    <n v="2"/>
    <n v="2"/>
    <n v="2"/>
    <n v="1"/>
  </r>
  <r>
    <s v="08DPR0136C"/>
    <n v="1"/>
    <s v="MATUTINO"/>
    <s v="VENUSTIANO CARRANZA"/>
    <x v="3"/>
    <n v="29"/>
    <x v="3"/>
    <n v="619"/>
    <s v="BASONOPITA DE ABAJO"/>
    <s v="CALLE BASONOPITA DE ABAJO"/>
    <n v="0"/>
    <s v="PÚBLICO"/>
    <x v="0"/>
    <x v="0"/>
    <x v="0"/>
    <s v="08FIZ0257L"/>
    <s v="08FJS0131K"/>
    <s v="08ADG0007A"/>
    <n v="0"/>
    <n v="11"/>
    <n v="14"/>
    <n v="25"/>
    <n v="11"/>
    <n v="14"/>
    <n v="25"/>
    <n v="1"/>
    <n v="2"/>
    <n v="3"/>
    <n v="0"/>
    <n v="3"/>
    <n v="0"/>
    <n v="3"/>
    <n v="3"/>
    <n v="2"/>
    <n v="3"/>
    <n v="5"/>
    <n v="3"/>
    <n v="1"/>
    <n v="4"/>
    <n v="2"/>
    <n v="3"/>
    <n v="5"/>
    <n v="4"/>
    <n v="0"/>
    <n v="4"/>
    <n v="0"/>
    <n v="5"/>
    <n v="5"/>
    <n v="11"/>
    <n v="15"/>
    <n v="26"/>
    <n v="0"/>
    <n v="0"/>
    <n v="0"/>
    <n v="0"/>
    <n v="0"/>
    <n v="0"/>
    <n v="2"/>
    <n v="2"/>
    <n v="0"/>
    <n v="1"/>
    <n v="0"/>
    <n v="0"/>
    <n v="0"/>
    <n v="0"/>
    <n v="0"/>
    <n v="0"/>
    <n v="0"/>
    <n v="1"/>
    <n v="0"/>
    <n v="0"/>
    <n v="0"/>
    <n v="0"/>
    <n v="0"/>
    <n v="0"/>
    <n v="0"/>
    <n v="0"/>
    <n v="0"/>
    <n v="0"/>
    <n v="0"/>
    <n v="0"/>
    <n v="0"/>
    <n v="2"/>
    <n v="0"/>
    <n v="2"/>
    <n v="0"/>
    <n v="0"/>
    <n v="0"/>
    <n v="0"/>
    <n v="0"/>
    <n v="0"/>
    <n v="2"/>
    <n v="2"/>
    <n v="2"/>
    <n v="2"/>
    <n v="1"/>
  </r>
  <r>
    <s v="08DPR0137B"/>
    <n v="1"/>
    <s v="MATUTINO"/>
    <s v="VEINTE DE NOVIEMBRE"/>
    <x v="3"/>
    <n v="29"/>
    <x v="3"/>
    <n v="142"/>
    <s v="OJO FRÍO DE ARRIBA"/>
    <s v="CALLE OJO FRIO DE ARRIBA"/>
    <n v="0"/>
    <s v="PÚBLICO"/>
    <x v="0"/>
    <x v="0"/>
    <x v="0"/>
    <s v="08FIZ0261Y"/>
    <s v="08FJS0131K"/>
    <s v="08ADG0007A"/>
    <n v="0"/>
    <n v="11"/>
    <n v="10"/>
    <n v="21"/>
    <n v="11"/>
    <n v="10"/>
    <n v="21"/>
    <n v="0"/>
    <n v="2"/>
    <n v="2"/>
    <n v="2"/>
    <n v="3"/>
    <n v="2"/>
    <n v="3"/>
    <n v="5"/>
    <n v="4"/>
    <n v="1"/>
    <n v="5"/>
    <n v="2"/>
    <n v="0"/>
    <n v="2"/>
    <n v="2"/>
    <n v="2"/>
    <n v="4"/>
    <n v="1"/>
    <n v="2"/>
    <n v="3"/>
    <n v="2"/>
    <n v="0"/>
    <n v="2"/>
    <n v="13"/>
    <n v="8"/>
    <n v="21"/>
    <n v="0"/>
    <n v="0"/>
    <n v="0"/>
    <n v="0"/>
    <n v="0"/>
    <n v="0"/>
    <n v="1"/>
    <n v="1"/>
    <n v="0"/>
    <n v="1"/>
    <n v="0"/>
    <n v="0"/>
    <n v="0"/>
    <n v="0"/>
    <n v="0"/>
    <n v="0"/>
    <n v="0"/>
    <n v="0"/>
    <n v="0"/>
    <n v="0"/>
    <n v="0"/>
    <n v="0"/>
    <n v="0"/>
    <n v="0"/>
    <n v="0"/>
    <n v="0"/>
    <n v="0"/>
    <n v="0"/>
    <n v="0"/>
    <n v="0"/>
    <n v="0"/>
    <n v="1"/>
    <n v="0"/>
    <n v="1"/>
    <n v="0"/>
    <n v="0"/>
    <n v="0"/>
    <n v="0"/>
    <n v="0"/>
    <n v="0"/>
    <n v="1"/>
    <n v="1"/>
    <n v="1"/>
    <n v="1"/>
    <n v="1"/>
  </r>
  <r>
    <s v="08DPR0139Z"/>
    <n v="1"/>
    <s v="MATUTINO"/>
    <s v="VEINTE DE NOVIEMBRE"/>
    <x v="3"/>
    <n v="29"/>
    <x v="3"/>
    <n v="104"/>
    <s v="LAGUNA DE LOS CANO"/>
    <s v="CALLE LAGUNA DE LOS CANO"/>
    <n v="0"/>
    <s v="PÚBLICO"/>
    <x v="0"/>
    <x v="0"/>
    <x v="0"/>
    <s v="08FIZ0254O"/>
    <s v="08FJS0131K"/>
    <s v="08ADG0007A"/>
    <n v="0"/>
    <n v="14"/>
    <n v="12"/>
    <n v="26"/>
    <n v="14"/>
    <n v="12"/>
    <n v="26"/>
    <n v="2"/>
    <n v="2"/>
    <n v="4"/>
    <n v="1"/>
    <n v="3"/>
    <n v="1"/>
    <n v="3"/>
    <n v="4"/>
    <n v="1"/>
    <n v="2"/>
    <n v="3"/>
    <n v="2"/>
    <n v="2"/>
    <n v="4"/>
    <n v="3"/>
    <n v="1"/>
    <n v="4"/>
    <n v="2"/>
    <n v="1"/>
    <n v="3"/>
    <n v="4"/>
    <n v="2"/>
    <n v="6"/>
    <n v="13"/>
    <n v="11"/>
    <n v="24"/>
    <n v="0"/>
    <n v="0"/>
    <n v="0"/>
    <n v="0"/>
    <n v="0"/>
    <n v="0"/>
    <n v="2"/>
    <n v="2"/>
    <n v="0"/>
    <n v="1"/>
    <n v="0"/>
    <n v="0"/>
    <n v="0"/>
    <n v="0"/>
    <n v="0"/>
    <n v="0"/>
    <n v="0"/>
    <n v="1"/>
    <n v="0"/>
    <n v="0"/>
    <n v="0"/>
    <n v="0"/>
    <n v="0"/>
    <n v="0"/>
    <n v="0"/>
    <n v="0"/>
    <n v="0"/>
    <n v="0"/>
    <n v="0"/>
    <n v="0"/>
    <n v="0"/>
    <n v="2"/>
    <n v="0"/>
    <n v="2"/>
    <n v="0"/>
    <n v="0"/>
    <n v="0"/>
    <n v="0"/>
    <n v="0"/>
    <n v="0"/>
    <n v="2"/>
    <n v="2"/>
    <n v="2"/>
    <n v="2"/>
    <n v="1"/>
  </r>
  <r>
    <s v="08DPR0140P"/>
    <n v="1"/>
    <s v="MATUTINO"/>
    <s v="PROGRESO"/>
    <x v="3"/>
    <n v="29"/>
    <x v="3"/>
    <n v="1196"/>
    <s v="LA TRINIDAD"/>
    <s v="CALLE LA TRINIDAD"/>
    <n v="0"/>
    <s v="PÚBLICO"/>
    <x v="0"/>
    <x v="0"/>
    <x v="0"/>
    <s v="08FIZ0254O"/>
    <s v="08FJS0131K"/>
    <s v="08ADG0007A"/>
    <n v="0"/>
    <n v="18"/>
    <n v="14"/>
    <n v="32"/>
    <n v="16"/>
    <n v="14"/>
    <n v="30"/>
    <n v="0"/>
    <n v="3"/>
    <n v="3"/>
    <n v="3"/>
    <n v="2"/>
    <n v="3"/>
    <n v="2"/>
    <n v="5"/>
    <n v="6"/>
    <n v="2"/>
    <n v="8"/>
    <n v="2"/>
    <n v="1"/>
    <n v="3"/>
    <n v="3"/>
    <n v="2"/>
    <n v="5"/>
    <n v="1"/>
    <n v="3"/>
    <n v="4"/>
    <n v="8"/>
    <n v="1"/>
    <n v="9"/>
    <n v="23"/>
    <n v="11"/>
    <n v="34"/>
    <n v="0"/>
    <n v="0"/>
    <n v="0"/>
    <n v="0"/>
    <n v="0"/>
    <n v="0"/>
    <n v="2"/>
    <n v="2"/>
    <n v="1"/>
    <n v="0"/>
    <n v="0"/>
    <n v="0"/>
    <n v="0"/>
    <n v="0"/>
    <n v="0"/>
    <n v="0"/>
    <n v="0"/>
    <n v="1"/>
    <n v="0"/>
    <n v="0"/>
    <n v="0"/>
    <n v="0"/>
    <n v="0"/>
    <n v="0"/>
    <n v="0"/>
    <n v="0"/>
    <n v="0"/>
    <n v="0"/>
    <n v="0"/>
    <n v="0"/>
    <n v="0"/>
    <n v="2"/>
    <n v="1"/>
    <n v="1"/>
    <n v="0"/>
    <n v="0"/>
    <n v="0"/>
    <n v="0"/>
    <n v="0"/>
    <n v="0"/>
    <n v="2"/>
    <n v="2"/>
    <n v="3"/>
    <n v="2"/>
    <n v="1"/>
  </r>
  <r>
    <s v="08DPR0142N"/>
    <n v="1"/>
    <s v="MATUTINO"/>
    <s v="NIÑOS HEROES"/>
    <x v="3"/>
    <n v="29"/>
    <x v="3"/>
    <n v="216"/>
    <s v="SANTA RITA"/>
    <s v="CALLE SANTA RITA"/>
    <n v="0"/>
    <s v="PÚBLICO"/>
    <x v="0"/>
    <x v="0"/>
    <x v="0"/>
    <s v="08FIZ0256M"/>
    <s v="08FJS0131K"/>
    <s v="08ADG0007A"/>
    <n v="0"/>
    <n v="9"/>
    <n v="12"/>
    <n v="21"/>
    <n v="9"/>
    <n v="12"/>
    <n v="21"/>
    <n v="2"/>
    <n v="1"/>
    <n v="3"/>
    <n v="0"/>
    <n v="2"/>
    <n v="0"/>
    <n v="2"/>
    <n v="2"/>
    <n v="1"/>
    <n v="3"/>
    <n v="4"/>
    <n v="1"/>
    <n v="4"/>
    <n v="5"/>
    <n v="1"/>
    <n v="1"/>
    <n v="2"/>
    <n v="0"/>
    <n v="0"/>
    <n v="0"/>
    <n v="0"/>
    <n v="1"/>
    <n v="1"/>
    <n v="3"/>
    <n v="11"/>
    <n v="14"/>
    <n v="0"/>
    <n v="0"/>
    <n v="0"/>
    <n v="0"/>
    <n v="0"/>
    <n v="0"/>
    <n v="2"/>
    <n v="2"/>
    <n v="0"/>
    <n v="1"/>
    <n v="0"/>
    <n v="0"/>
    <n v="0"/>
    <n v="0"/>
    <n v="0"/>
    <n v="0"/>
    <n v="0"/>
    <n v="1"/>
    <n v="0"/>
    <n v="0"/>
    <n v="0"/>
    <n v="0"/>
    <n v="0"/>
    <n v="0"/>
    <n v="0"/>
    <n v="0"/>
    <n v="0"/>
    <n v="0"/>
    <n v="0"/>
    <n v="0"/>
    <n v="0"/>
    <n v="2"/>
    <n v="0"/>
    <n v="2"/>
    <n v="0"/>
    <n v="0"/>
    <n v="0"/>
    <n v="0"/>
    <n v="0"/>
    <n v="0"/>
    <n v="2"/>
    <n v="2"/>
    <n v="1"/>
    <n v="1"/>
    <n v="1"/>
  </r>
  <r>
    <s v="08DPR0144L"/>
    <n v="1"/>
    <s v="MATUTINO"/>
    <s v="LUIS PASTEUR"/>
    <x v="2"/>
    <n v="19"/>
    <x v="2"/>
    <n v="1"/>
    <s v="CHIHUAHUA"/>
    <s v="CALLE EUROPA"/>
    <n v="3902"/>
    <s v="PÚBLICO"/>
    <x v="0"/>
    <x v="0"/>
    <x v="0"/>
    <s v="08FIZ0118K"/>
    <s v="08FJS0106L"/>
    <s v="08ADG0046C"/>
    <n v="0"/>
    <n v="34"/>
    <n v="40"/>
    <n v="74"/>
    <n v="34"/>
    <n v="40"/>
    <n v="74"/>
    <n v="8"/>
    <n v="3"/>
    <n v="11"/>
    <n v="10"/>
    <n v="4"/>
    <n v="10"/>
    <n v="4"/>
    <n v="14"/>
    <n v="6"/>
    <n v="4"/>
    <n v="10"/>
    <n v="8"/>
    <n v="2"/>
    <n v="10"/>
    <n v="6"/>
    <n v="11"/>
    <n v="17"/>
    <n v="2"/>
    <n v="9"/>
    <n v="11"/>
    <n v="3"/>
    <n v="12"/>
    <n v="15"/>
    <n v="35"/>
    <n v="42"/>
    <n v="77"/>
    <n v="1"/>
    <n v="1"/>
    <n v="1"/>
    <n v="1"/>
    <n v="0"/>
    <n v="0"/>
    <n v="1"/>
    <n v="5"/>
    <n v="0"/>
    <n v="0"/>
    <n v="0"/>
    <n v="1"/>
    <n v="0"/>
    <n v="0"/>
    <n v="0"/>
    <n v="0"/>
    <n v="3"/>
    <n v="2"/>
    <n v="0"/>
    <n v="0"/>
    <n v="0"/>
    <n v="1"/>
    <n v="0"/>
    <n v="0"/>
    <n v="0"/>
    <n v="0"/>
    <n v="0"/>
    <n v="0"/>
    <n v="1"/>
    <n v="0"/>
    <n v="0"/>
    <n v="8"/>
    <n v="3"/>
    <n v="2"/>
    <n v="1"/>
    <n v="1"/>
    <n v="1"/>
    <n v="1"/>
    <n v="0"/>
    <n v="0"/>
    <n v="1"/>
    <n v="5"/>
    <n v="6"/>
    <n v="6"/>
    <n v="1"/>
  </r>
  <r>
    <s v="08DPR0145K"/>
    <n v="1"/>
    <s v="MATUTINO"/>
    <s v="MIGUEL HIDALGO"/>
    <x v="3"/>
    <n v="29"/>
    <x v="3"/>
    <n v="462"/>
    <s v="TALAYOTES"/>
    <s v="CALLE TALAYOTITOS"/>
    <n v="0"/>
    <s v="PÚBLICO"/>
    <x v="0"/>
    <x v="0"/>
    <x v="0"/>
    <s v="08FIZ0260Z"/>
    <s v="08FJS0131K"/>
    <s v="08ADG0007A"/>
    <n v="0"/>
    <n v="18"/>
    <n v="15"/>
    <n v="33"/>
    <n v="18"/>
    <n v="15"/>
    <n v="33"/>
    <n v="3"/>
    <n v="3"/>
    <n v="6"/>
    <n v="4"/>
    <n v="4"/>
    <n v="4"/>
    <n v="4"/>
    <n v="8"/>
    <n v="4"/>
    <n v="3"/>
    <n v="7"/>
    <n v="2"/>
    <n v="5"/>
    <n v="7"/>
    <n v="4"/>
    <n v="1"/>
    <n v="5"/>
    <n v="3"/>
    <n v="3"/>
    <n v="6"/>
    <n v="1"/>
    <n v="1"/>
    <n v="2"/>
    <n v="18"/>
    <n v="17"/>
    <n v="35"/>
    <n v="0"/>
    <n v="0"/>
    <n v="0"/>
    <n v="0"/>
    <n v="0"/>
    <n v="0"/>
    <n v="2"/>
    <n v="2"/>
    <n v="0"/>
    <n v="1"/>
    <n v="0"/>
    <n v="0"/>
    <n v="0"/>
    <n v="0"/>
    <n v="0"/>
    <n v="0"/>
    <n v="0"/>
    <n v="1"/>
    <n v="0"/>
    <n v="0"/>
    <n v="0"/>
    <n v="0"/>
    <n v="0"/>
    <n v="0"/>
    <n v="0"/>
    <n v="0"/>
    <n v="0"/>
    <n v="0"/>
    <n v="0"/>
    <n v="0"/>
    <n v="0"/>
    <n v="2"/>
    <n v="0"/>
    <n v="2"/>
    <n v="0"/>
    <n v="0"/>
    <n v="0"/>
    <n v="0"/>
    <n v="0"/>
    <n v="0"/>
    <n v="2"/>
    <n v="2"/>
    <n v="3"/>
    <n v="2"/>
    <n v="1"/>
  </r>
  <r>
    <s v="08DPR0146J"/>
    <n v="1"/>
    <s v="MATUTINO"/>
    <s v="MIGUEL HIDALGO"/>
    <x v="3"/>
    <n v="29"/>
    <x v="3"/>
    <n v="222"/>
    <s v="SANTO DOMINGO"/>
    <s v="CALLE SANTO DOMINGO"/>
    <n v="0"/>
    <s v="PÚBLICO"/>
    <x v="0"/>
    <x v="0"/>
    <x v="0"/>
    <s v="08FIZ0257L"/>
    <s v="08FJS0131K"/>
    <s v="08ADG0007A"/>
    <n v="0"/>
    <n v="5"/>
    <n v="4"/>
    <n v="9"/>
    <n v="5"/>
    <n v="4"/>
    <n v="9"/>
    <n v="1"/>
    <n v="1"/>
    <n v="2"/>
    <n v="0"/>
    <n v="0"/>
    <n v="0"/>
    <n v="0"/>
    <n v="0"/>
    <n v="1"/>
    <n v="2"/>
    <n v="3"/>
    <n v="1"/>
    <n v="1"/>
    <n v="2"/>
    <n v="0"/>
    <n v="0"/>
    <n v="0"/>
    <n v="0"/>
    <n v="0"/>
    <n v="0"/>
    <n v="0"/>
    <n v="0"/>
    <n v="0"/>
    <n v="2"/>
    <n v="3"/>
    <n v="5"/>
    <n v="0"/>
    <n v="0"/>
    <n v="0"/>
    <n v="0"/>
    <n v="0"/>
    <n v="0"/>
    <n v="1"/>
    <n v="1"/>
    <n v="1"/>
    <n v="0"/>
    <n v="0"/>
    <n v="0"/>
    <n v="0"/>
    <n v="0"/>
    <n v="0"/>
    <n v="0"/>
    <n v="0"/>
    <n v="0"/>
    <n v="0"/>
    <n v="0"/>
    <n v="0"/>
    <n v="0"/>
    <n v="0"/>
    <n v="0"/>
    <n v="0"/>
    <n v="0"/>
    <n v="0"/>
    <n v="0"/>
    <n v="0"/>
    <n v="0"/>
    <n v="0"/>
    <n v="1"/>
    <n v="1"/>
    <n v="0"/>
    <n v="0"/>
    <n v="0"/>
    <n v="0"/>
    <n v="0"/>
    <n v="0"/>
    <n v="0"/>
    <n v="1"/>
    <n v="1"/>
    <n v="1"/>
    <n v="1"/>
    <n v="1"/>
  </r>
  <r>
    <s v="08DPR0148H"/>
    <n v="1"/>
    <s v="MATUTINO"/>
    <s v="IGNACIO ALLENDE"/>
    <x v="5"/>
    <n v="17"/>
    <x v="5"/>
    <n v="93"/>
    <s v="LÁZARO CÁRDENAS"/>
    <s v="CALLE PRESIDENCIA SECCIONAL"/>
    <n v="0"/>
    <s v="PÚBLICO"/>
    <x v="0"/>
    <x v="0"/>
    <x v="0"/>
    <s v="08FIZ0206E"/>
    <s v="08FJS0122C"/>
    <s v="08ADG0010O"/>
    <n v="0"/>
    <n v="37"/>
    <n v="48"/>
    <n v="85"/>
    <n v="35"/>
    <n v="48"/>
    <n v="83"/>
    <n v="6"/>
    <n v="11"/>
    <n v="17"/>
    <n v="9"/>
    <n v="4"/>
    <n v="9"/>
    <n v="4"/>
    <n v="13"/>
    <n v="5"/>
    <n v="5"/>
    <n v="10"/>
    <n v="8"/>
    <n v="10"/>
    <n v="18"/>
    <n v="6"/>
    <n v="7"/>
    <n v="13"/>
    <n v="8"/>
    <n v="5"/>
    <n v="13"/>
    <n v="4"/>
    <n v="9"/>
    <n v="13"/>
    <n v="40"/>
    <n v="40"/>
    <n v="80"/>
    <n v="1"/>
    <n v="1"/>
    <n v="1"/>
    <n v="1"/>
    <n v="1"/>
    <n v="1"/>
    <n v="0"/>
    <n v="6"/>
    <n v="0"/>
    <n v="1"/>
    <n v="0"/>
    <n v="0"/>
    <n v="0"/>
    <n v="0"/>
    <n v="0"/>
    <n v="0"/>
    <n v="1"/>
    <n v="4"/>
    <n v="0"/>
    <n v="0"/>
    <n v="2"/>
    <n v="1"/>
    <n v="0"/>
    <n v="0"/>
    <n v="0"/>
    <n v="0"/>
    <n v="0"/>
    <n v="0"/>
    <n v="1"/>
    <n v="0"/>
    <n v="0"/>
    <n v="10"/>
    <n v="1"/>
    <n v="5"/>
    <n v="1"/>
    <n v="1"/>
    <n v="1"/>
    <n v="1"/>
    <n v="1"/>
    <n v="1"/>
    <n v="0"/>
    <n v="6"/>
    <n v="9"/>
    <n v="6"/>
    <n v="1"/>
  </r>
  <r>
    <s v="08DPR0149G"/>
    <n v="1"/>
    <s v="MATUTINO"/>
    <s v="FLORENTINO BOJORQUEZ"/>
    <x v="3"/>
    <n v="29"/>
    <x v="3"/>
    <n v="1421"/>
    <s v="ALGARROBAS"/>
    <s v="CALLE ALGARROBAS"/>
    <n v="0"/>
    <s v="PÚBLICO"/>
    <x v="0"/>
    <x v="0"/>
    <x v="0"/>
    <s v="08FIZ0259J"/>
    <s v="08FJS0131K"/>
    <s v="08ADG0007A"/>
    <n v="0"/>
    <n v="5"/>
    <n v="4"/>
    <n v="9"/>
    <n v="5"/>
    <n v="4"/>
    <n v="9"/>
    <n v="1"/>
    <n v="0"/>
    <n v="1"/>
    <n v="0"/>
    <n v="0"/>
    <n v="0"/>
    <n v="0"/>
    <n v="0"/>
    <n v="0"/>
    <n v="0"/>
    <n v="0"/>
    <n v="0"/>
    <n v="0"/>
    <n v="0"/>
    <n v="1"/>
    <n v="1"/>
    <n v="2"/>
    <n v="1"/>
    <n v="0"/>
    <n v="1"/>
    <n v="0"/>
    <n v="1"/>
    <n v="1"/>
    <n v="2"/>
    <n v="2"/>
    <n v="4"/>
    <n v="0"/>
    <n v="0"/>
    <n v="0"/>
    <n v="0"/>
    <n v="0"/>
    <n v="0"/>
    <n v="1"/>
    <n v="1"/>
    <n v="0"/>
    <n v="1"/>
    <n v="0"/>
    <n v="0"/>
    <n v="0"/>
    <n v="0"/>
    <n v="0"/>
    <n v="0"/>
    <n v="0"/>
    <n v="0"/>
    <n v="0"/>
    <n v="0"/>
    <n v="0"/>
    <n v="0"/>
    <n v="0"/>
    <n v="0"/>
    <n v="0"/>
    <n v="0"/>
    <n v="0"/>
    <n v="0"/>
    <n v="0"/>
    <n v="0"/>
    <n v="0"/>
    <n v="1"/>
    <n v="0"/>
    <n v="1"/>
    <n v="0"/>
    <n v="0"/>
    <n v="0"/>
    <n v="0"/>
    <n v="0"/>
    <n v="0"/>
    <n v="1"/>
    <n v="1"/>
    <n v="2"/>
    <n v="1"/>
    <n v="1"/>
  </r>
  <r>
    <s v="08DPR0150W"/>
    <n v="1"/>
    <s v="MATUTINO"/>
    <s v="LEONA VICARIO"/>
    <x v="3"/>
    <n v="29"/>
    <x v="3"/>
    <n v="202"/>
    <s v="SAN IGNACIO DE LOS SOTELO"/>
    <s v="CALLE SAN IGNACIO DE LOS SOTELO"/>
    <n v="0"/>
    <s v="PÚBLICO"/>
    <x v="0"/>
    <x v="0"/>
    <x v="0"/>
    <s v="08FIZ0256M"/>
    <s v="08FJS0131K"/>
    <s v="08ADG0007A"/>
    <n v="0"/>
    <n v="6"/>
    <n v="4"/>
    <n v="10"/>
    <n v="6"/>
    <n v="4"/>
    <n v="10"/>
    <n v="0"/>
    <n v="1"/>
    <n v="1"/>
    <n v="1"/>
    <n v="1"/>
    <n v="1"/>
    <n v="1"/>
    <n v="2"/>
    <n v="1"/>
    <n v="0"/>
    <n v="1"/>
    <n v="1"/>
    <n v="0"/>
    <n v="1"/>
    <n v="1"/>
    <n v="1"/>
    <n v="2"/>
    <n v="1"/>
    <n v="0"/>
    <n v="1"/>
    <n v="1"/>
    <n v="1"/>
    <n v="2"/>
    <n v="6"/>
    <n v="3"/>
    <n v="9"/>
    <n v="0"/>
    <n v="0"/>
    <n v="0"/>
    <n v="0"/>
    <n v="0"/>
    <n v="0"/>
    <n v="1"/>
    <n v="1"/>
    <n v="0"/>
    <n v="1"/>
    <n v="0"/>
    <n v="0"/>
    <n v="0"/>
    <n v="0"/>
    <n v="0"/>
    <n v="0"/>
    <n v="0"/>
    <n v="0"/>
    <n v="0"/>
    <n v="0"/>
    <n v="0"/>
    <n v="0"/>
    <n v="0"/>
    <n v="0"/>
    <n v="0"/>
    <n v="0"/>
    <n v="0"/>
    <n v="0"/>
    <n v="0"/>
    <n v="0"/>
    <n v="0"/>
    <n v="1"/>
    <n v="0"/>
    <n v="1"/>
    <n v="0"/>
    <n v="0"/>
    <n v="0"/>
    <n v="0"/>
    <n v="0"/>
    <n v="0"/>
    <n v="1"/>
    <n v="1"/>
    <n v="1"/>
    <n v="1"/>
    <n v="1"/>
  </r>
  <r>
    <s v="08DPR0151V"/>
    <n v="1"/>
    <s v="MATUTINO"/>
    <s v="FELIX FERNANDEZ"/>
    <x v="5"/>
    <n v="31"/>
    <x v="16"/>
    <n v="128"/>
    <s v="TOMOCHI"/>
    <s v="CALLE CRUZ CHĂVEZ"/>
    <n v="0"/>
    <s v="PÚBLICO"/>
    <x v="0"/>
    <x v="0"/>
    <x v="0"/>
    <s v="08FIZ0209B"/>
    <s v="08FJS0123B"/>
    <s v="08ADG0003E"/>
    <n v="0"/>
    <n v="91"/>
    <n v="72"/>
    <n v="163"/>
    <n v="91"/>
    <n v="72"/>
    <n v="163"/>
    <n v="15"/>
    <n v="13"/>
    <n v="28"/>
    <n v="17"/>
    <n v="19"/>
    <n v="17"/>
    <n v="19"/>
    <n v="36"/>
    <n v="12"/>
    <n v="13"/>
    <n v="25"/>
    <n v="17"/>
    <n v="16"/>
    <n v="33"/>
    <n v="15"/>
    <n v="6"/>
    <n v="21"/>
    <n v="13"/>
    <n v="6"/>
    <n v="19"/>
    <n v="17"/>
    <n v="18"/>
    <n v="35"/>
    <n v="91"/>
    <n v="78"/>
    <n v="169"/>
    <n v="2"/>
    <n v="1"/>
    <n v="1"/>
    <n v="1"/>
    <n v="1"/>
    <n v="2"/>
    <n v="0"/>
    <n v="8"/>
    <n v="0"/>
    <n v="0"/>
    <n v="0"/>
    <n v="1"/>
    <n v="0"/>
    <n v="0"/>
    <n v="0"/>
    <n v="0"/>
    <n v="2"/>
    <n v="6"/>
    <n v="0"/>
    <n v="0"/>
    <n v="0"/>
    <n v="1"/>
    <n v="0"/>
    <n v="0"/>
    <n v="0"/>
    <n v="0"/>
    <n v="0"/>
    <n v="0"/>
    <n v="1"/>
    <n v="1"/>
    <n v="0"/>
    <n v="12"/>
    <n v="2"/>
    <n v="6"/>
    <n v="2"/>
    <n v="1"/>
    <n v="1"/>
    <n v="1"/>
    <n v="1"/>
    <n v="2"/>
    <n v="0"/>
    <n v="8"/>
    <n v="10"/>
    <n v="8"/>
    <n v="1"/>
  </r>
  <r>
    <s v="08DPR0152U"/>
    <n v="1"/>
    <s v="MATUTINO"/>
    <s v="JUAN DE LA BARRERA"/>
    <x v="6"/>
    <n v="32"/>
    <x v="17"/>
    <n v="1"/>
    <s v="HIDALGO DEL PARRAL"/>
    <s v="CALLE 9 DE MAYO"/>
    <n v="0"/>
    <s v="PÚBLICO"/>
    <x v="0"/>
    <x v="0"/>
    <x v="0"/>
    <s v="08FIZ0246F"/>
    <s v="08FJS0129W"/>
    <s v="08ADG0004D"/>
    <n v="0"/>
    <n v="151"/>
    <n v="149"/>
    <n v="300"/>
    <n v="147"/>
    <n v="147"/>
    <n v="294"/>
    <n v="26"/>
    <n v="27"/>
    <n v="53"/>
    <n v="31"/>
    <n v="25"/>
    <n v="32"/>
    <n v="26"/>
    <n v="58"/>
    <n v="24"/>
    <n v="27"/>
    <n v="51"/>
    <n v="25"/>
    <n v="20"/>
    <n v="45"/>
    <n v="26"/>
    <n v="24"/>
    <n v="50"/>
    <n v="23"/>
    <n v="29"/>
    <n v="52"/>
    <n v="28"/>
    <n v="28"/>
    <n v="56"/>
    <n v="158"/>
    <n v="154"/>
    <n v="312"/>
    <n v="2"/>
    <n v="2"/>
    <n v="2"/>
    <n v="2"/>
    <n v="2"/>
    <n v="2"/>
    <n v="0"/>
    <n v="12"/>
    <n v="0"/>
    <n v="0"/>
    <n v="1"/>
    <n v="0"/>
    <n v="0"/>
    <n v="1"/>
    <n v="0"/>
    <n v="0"/>
    <n v="3"/>
    <n v="9"/>
    <n v="0"/>
    <n v="0"/>
    <n v="1"/>
    <n v="0"/>
    <n v="0"/>
    <n v="0"/>
    <n v="0"/>
    <n v="0"/>
    <n v="0"/>
    <n v="0"/>
    <n v="2"/>
    <n v="0"/>
    <n v="0"/>
    <n v="17"/>
    <n v="3"/>
    <n v="9"/>
    <n v="2"/>
    <n v="2"/>
    <n v="2"/>
    <n v="2"/>
    <n v="2"/>
    <n v="2"/>
    <n v="0"/>
    <n v="12"/>
    <n v="12"/>
    <n v="12"/>
    <n v="1"/>
  </r>
  <r>
    <s v="08DPR0153T"/>
    <n v="1"/>
    <s v="MATUTINO"/>
    <s v="JUAN ALVAREZ"/>
    <x v="3"/>
    <n v="29"/>
    <x v="3"/>
    <n v="219"/>
    <s v="SANTA ROSALÍA DE NABOGAME"/>
    <s v="CALLE SANTA ROSALIA DE NABOGAME"/>
    <n v="0"/>
    <s v="PÚBLICO"/>
    <x v="0"/>
    <x v="0"/>
    <x v="0"/>
    <s v="08FIZ0256M"/>
    <s v="08FJS0131K"/>
    <s v="08ADG0007A"/>
    <n v="0"/>
    <n v="13"/>
    <n v="13"/>
    <n v="26"/>
    <n v="13"/>
    <n v="13"/>
    <n v="26"/>
    <n v="2"/>
    <n v="3"/>
    <n v="5"/>
    <n v="0"/>
    <n v="2"/>
    <n v="0"/>
    <n v="2"/>
    <n v="2"/>
    <n v="2"/>
    <n v="0"/>
    <n v="2"/>
    <n v="1"/>
    <n v="4"/>
    <n v="5"/>
    <n v="4"/>
    <n v="0"/>
    <n v="4"/>
    <n v="1"/>
    <n v="0"/>
    <n v="1"/>
    <n v="3"/>
    <n v="5"/>
    <n v="8"/>
    <n v="11"/>
    <n v="11"/>
    <n v="22"/>
    <n v="0"/>
    <n v="0"/>
    <n v="0"/>
    <n v="0"/>
    <n v="0"/>
    <n v="0"/>
    <n v="2"/>
    <n v="2"/>
    <n v="1"/>
    <n v="0"/>
    <n v="0"/>
    <n v="0"/>
    <n v="0"/>
    <n v="0"/>
    <n v="0"/>
    <n v="0"/>
    <n v="0"/>
    <n v="1"/>
    <n v="0"/>
    <n v="0"/>
    <n v="0"/>
    <n v="0"/>
    <n v="0"/>
    <n v="0"/>
    <n v="0"/>
    <n v="0"/>
    <n v="0"/>
    <n v="0"/>
    <n v="0"/>
    <n v="0"/>
    <n v="0"/>
    <n v="2"/>
    <n v="1"/>
    <n v="1"/>
    <n v="0"/>
    <n v="0"/>
    <n v="0"/>
    <n v="0"/>
    <n v="0"/>
    <n v="0"/>
    <n v="2"/>
    <n v="2"/>
    <n v="3"/>
    <n v="2"/>
    <n v="1"/>
  </r>
  <r>
    <s v="08DPR0154S"/>
    <n v="4"/>
    <s v="DISCONTINUO"/>
    <s v="PLAN DE SAN LUIS"/>
    <x v="5"/>
    <n v="31"/>
    <x v="16"/>
    <n v="55"/>
    <s v="HEREDIA Y ANEXAS (LAS RANAS DE HEREDIA)"/>
    <s v="NINGUNO NINGUNO"/>
    <n v="0"/>
    <s v="PÚBLICO"/>
    <x v="0"/>
    <x v="0"/>
    <x v="0"/>
    <s v="08FIZ0210R"/>
    <s v="08FJS0123B"/>
    <s v="08ADG0003E"/>
    <n v="0"/>
    <n v="8"/>
    <n v="18"/>
    <n v="26"/>
    <n v="8"/>
    <n v="18"/>
    <n v="26"/>
    <n v="3"/>
    <n v="2"/>
    <n v="5"/>
    <n v="1"/>
    <n v="1"/>
    <n v="1"/>
    <n v="1"/>
    <n v="2"/>
    <n v="2"/>
    <n v="0"/>
    <n v="2"/>
    <n v="2"/>
    <n v="8"/>
    <n v="10"/>
    <n v="2"/>
    <n v="2"/>
    <n v="4"/>
    <n v="0"/>
    <n v="0"/>
    <n v="0"/>
    <n v="0"/>
    <n v="5"/>
    <n v="5"/>
    <n v="7"/>
    <n v="16"/>
    <n v="23"/>
    <n v="0"/>
    <n v="0"/>
    <n v="0"/>
    <n v="0"/>
    <n v="0"/>
    <n v="0"/>
    <n v="2"/>
    <n v="2"/>
    <n v="0"/>
    <n v="1"/>
    <n v="0"/>
    <n v="0"/>
    <n v="0"/>
    <n v="0"/>
    <n v="0"/>
    <n v="0"/>
    <n v="0"/>
    <n v="1"/>
    <n v="0"/>
    <n v="0"/>
    <n v="0"/>
    <n v="0"/>
    <n v="0"/>
    <n v="0"/>
    <n v="0"/>
    <n v="0"/>
    <n v="0"/>
    <n v="0"/>
    <n v="0"/>
    <n v="0"/>
    <n v="0"/>
    <n v="2"/>
    <n v="0"/>
    <n v="2"/>
    <n v="0"/>
    <n v="0"/>
    <n v="0"/>
    <n v="0"/>
    <n v="0"/>
    <n v="0"/>
    <n v="2"/>
    <n v="2"/>
    <n v="2"/>
    <n v="2"/>
    <n v="1"/>
  </r>
  <r>
    <s v="08DPR0155R"/>
    <n v="1"/>
    <s v="MATUTINO"/>
    <s v="INDEPENDENCIA"/>
    <x v="3"/>
    <n v="29"/>
    <x v="3"/>
    <n v="245"/>
    <s v="TOHAYANA"/>
    <s v="CALLE TOHAYANA"/>
    <n v="0"/>
    <s v="PÚBLICO"/>
    <x v="0"/>
    <x v="0"/>
    <x v="0"/>
    <s v="08FIZ0259J"/>
    <s v="08FJS0131K"/>
    <s v="08ADG0007A"/>
    <n v="0"/>
    <n v="12"/>
    <n v="19"/>
    <n v="31"/>
    <n v="12"/>
    <n v="19"/>
    <n v="31"/>
    <n v="1"/>
    <n v="1"/>
    <n v="2"/>
    <n v="0"/>
    <n v="2"/>
    <n v="0"/>
    <n v="2"/>
    <n v="2"/>
    <n v="2"/>
    <n v="4"/>
    <n v="6"/>
    <n v="2"/>
    <n v="3"/>
    <n v="5"/>
    <n v="2"/>
    <n v="5"/>
    <n v="7"/>
    <n v="3"/>
    <n v="5"/>
    <n v="8"/>
    <n v="2"/>
    <n v="3"/>
    <n v="5"/>
    <n v="11"/>
    <n v="22"/>
    <n v="33"/>
    <n v="0"/>
    <n v="0"/>
    <n v="0"/>
    <n v="0"/>
    <n v="0"/>
    <n v="0"/>
    <n v="2"/>
    <n v="2"/>
    <n v="1"/>
    <n v="0"/>
    <n v="0"/>
    <n v="0"/>
    <n v="0"/>
    <n v="0"/>
    <n v="0"/>
    <n v="0"/>
    <n v="0"/>
    <n v="1"/>
    <n v="0"/>
    <n v="0"/>
    <n v="0"/>
    <n v="0"/>
    <n v="0"/>
    <n v="0"/>
    <n v="0"/>
    <n v="0"/>
    <n v="0"/>
    <n v="0"/>
    <n v="0"/>
    <n v="0"/>
    <n v="0"/>
    <n v="2"/>
    <n v="1"/>
    <n v="1"/>
    <n v="0"/>
    <n v="0"/>
    <n v="0"/>
    <n v="0"/>
    <n v="0"/>
    <n v="0"/>
    <n v="2"/>
    <n v="2"/>
    <n v="3"/>
    <n v="2"/>
    <n v="1"/>
  </r>
  <r>
    <s v="08DPR0156Q"/>
    <n v="4"/>
    <s v="DISCONTINUO"/>
    <s v="FRANCISCO I. MADERO"/>
    <x v="9"/>
    <n v="63"/>
    <x v="18"/>
    <n v="70"/>
    <s v="TUTUACA"/>
    <s v="CALLE TUTUACA"/>
    <n v="0"/>
    <s v="PÚBLICO"/>
    <x v="0"/>
    <x v="0"/>
    <x v="0"/>
    <s v="08FIZ0211Q"/>
    <s v="08FJS0123B"/>
    <s v="08ADG0003E"/>
    <n v="0"/>
    <n v="11"/>
    <n v="13"/>
    <n v="24"/>
    <n v="11"/>
    <n v="13"/>
    <n v="24"/>
    <n v="2"/>
    <n v="2"/>
    <n v="4"/>
    <n v="4"/>
    <n v="3"/>
    <n v="4"/>
    <n v="3"/>
    <n v="7"/>
    <n v="0"/>
    <n v="3"/>
    <n v="3"/>
    <n v="2"/>
    <n v="1"/>
    <n v="3"/>
    <n v="2"/>
    <n v="2"/>
    <n v="4"/>
    <n v="1"/>
    <n v="2"/>
    <n v="3"/>
    <n v="3"/>
    <n v="2"/>
    <n v="5"/>
    <n v="12"/>
    <n v="13"/>
    <n v="25"/>
    <n v="0"/>
    <n v="0"/>
    <n v="0"/>
    <n v="0"/>
    <n v="0"/>
    <n v="0"/>
    <n v="2"/>
    <n v="2"/>
    <n v="0"/>
    <n v="1"/>
    <n v="0"/>
    <n v="0"/>
    <n v="0"/>
    <n v="0"/>
    <n v="0"/>
    <n v="0"/>
    <n v="1"/>
    <n v="0"/>
    <n v="0"/>
    <n v="0"/>
    <n v="0"/>
    <n v="0"/>
    <n v="0"/>
    <n v="0"/>
    <n v="0"/>
    <n v="0"/>
    <n v="0"/>
    <n v="0"/>
    <n v="0"/>
    <n v="0"/>
    <n v="0"/>
    <n v="2"/>
    <n v="1"/>
    <n v="1"/>
    <n v="0"/>
    <n v="0"/>
    <n v="0"/>
    <n v="0"/>
    <n v="0"/>
    <n v="0"/>
    <n v="2"/>
    <n v="2"/>
    <n v="2"/>
    <n v="2"/>
    <n v="1"/>
  </r>
  <r>
    <s v="08DPR0157P"/>
    <n v="1"/>
    <s v="MATUTINO"/>
    <s v="IGNACIO ZARAGOZA"/>
    <x v="3"/>
    <n v="29"/>
    <x v="3"/>
    <n v="139"/>
    <s v="EL NOPAL"/>
    <s v="CALLE EL NOPAL"/>
    <n v="0"/>
    <s v="PÚBLICO"/>
    <x v="0"/>
    <x v="0"/>
    <x v="0"/>
    <s v="08FIZ0256M"/>
    <s v="08FJS0131K"/>
    <s v="08ADG0007A"/>
    <n v="0"/>
    <n v="13"/>
    <n v="14"/>
    <n v="27"/>
    <n v="13"/>
    <n v="13"/>
    <n v="26"/>
    <n v="0"/>
    <n v="5"/>
    <n v="5"/>
    <n v="2"/>
    <n v="2"/>
    <n v="2"/>
    <n v="2"/>
    <n v="4"/>
    <n v="7"/>
    <n v="2"/>
    <n v="9"/>
    <n v="2"/>
    <n v="4"/>
    <n v="6"/>
    <n v="1"/>
    <n v="1"/>
    <n v="2"/>
    <n v="0"/>
    <n v="0"/>
    <n v="0"/>
    <n v="1"/>
    <n v="1"/>
    <n v="2"/>
    <n v="13"/>
    <n v="10"/>
    <n v="23"/>
    <n v="0"/>
    <n v="0"/>
    <n v="0"/>
    <n v="0"/>
    <n v="0"/>
    <n v="0"/>
    <n v="1"/>
    <n v="1"/>
    <n v="1"/>
    <n v="0"/>
    <n v="0"/>
    <n v="0"/>
    <n v="0"/>
    <n v="0"/>
    <n v="0"/>
    <n v="0"/>
    <n v="0"/>
    <n v="0"/>
    <n v="0"/>
    <n v="0"/>
    <n v="0"/>
    <n v="0"/>
    <n v="0"/>
    <n v="0"/>
    <n v="0"/>
    <n v="0"/>
    <n v="0"/>
    <n v="0"/>
    <n v="0"/>
    <n v="0"/>
    <n v="0"/>
    <n v="1"/>
    <n v="1"/>
    <n v="0"/>
    <n v="0"/>
    <n v="0"/>
    <n v="0"/>
    <n v="0"/>
    <n v="0"/>
    <n v="0"/>
    <n v="1"/>
    <n v="1"/>
    <n v="2"/>
    <n v="1"/>
    <n v="1"/>
  </r>
  <r>
    <s v="08DPR0158O"/>
    <n v="1"/>
    <s v="MATUTINO"/>
    <s v="IGNACIO ALLENDE"/>
    <x v="3"/>
    <n v="29"/>
    <x v="3"/>
    <n v="88"/>
    <s v="GALEANA"/>
    <s v="CALLE GALEANA (MESA DEL RIITO)"/>
    <n v="0"/>
    <s v="PÚBLICO"/>
    <x v="0"/>
    <x v="0"/>
    <x v="0"/>
    <s v="08FIZ0256M"/>
    <s v="08FJS0131K"/>
    <s v="08ADG0007A"/>
    <n v="0"/>
    <n v="11"/>
    <n v="9"/>
    <n v="20"/>
    <n v="11"/>
    <n v="9"/>
    <n v="20"/>
    <n v="2"/>
    <n v="1"/>
    <n v="3"/>
    <n v="0"/>
    <n v="0"/>
    <n v="0"/>
    <n v="0"/>
    <n v="0"/>
    <n v="1"/>
    <n v="3"/>
    <n v="4"/>
    <n v="1"/>
    <n v="0"/>
    <n v="1"/>
    <n v="4"/>
    <n v="1"/>
    <n v="5"/>
    <n v="1"/>
    <n v="2"/>
    <n v="3"/>
    <n v="1"/>
    <n v="3"/>
    <n v="4"/>
    <n v="8"/>
    <n v="9"/>
    <n v="17"/>
    <n v="0"/>
    <n v="0"/>
    <n v="0"/>
    <n v="0"/>
    <n v="0"/>
    <n v="0"/>
    <n v="2"/>
    <n v="2"/>
    <n v="0"/>
    <n v="1"/>
    <n v="0"/>
    <n v="0"/>
    <n v="0"/>
    <n v="0"/>
    <n v="0"/>
    <n v="0"/>
    <n v="0"/>
    <n v="1"/>
    <n v="0"/>
    <n v="0"/>
    <n v="0"/>
    <n v="0"/>
    <n v="0"/>
    <n v="0"/>
    <n v="0"/>
    <n v="0"/>
    <n v="0"/>
    <n v="0"/>
    <n v="0"/>
    <n v="0"/>
    <n v="0"/>
    <n v="2"/>
    <n v="0"/>
    <n v="2"/>
    <n v="0"/>
    <n v="0"/>
    <n v="0"/>
    <n v="0"/>
    <n v="0"/>
    <n v="0"/>
    <n v="2"/>
    <n v="2"/>
    <n v="2"/>
    <n v="2"/>
    <n v="1"/>
  </r>
  <r>
    <s v="08DPR0159N"/>
    <n v="1"/>
    <s v="MATUTINO"/>
    <s v="IGNACIO GONZALEZ NEVAREZ"/>
    <x v="3"/>
    <n v="29"/>
    <x v="3"/>
    <n v="143"/>
    <s v="OJUELOS"/>
    <s v="CALLE OJUELOS"/>
    <n v="0"/>
    <s v="PÚBLICO"/>
    <x v="0"/>
    <x v="0"/>
    <x v="0"/>
    <s v="08FIZ0258K"/>
    <s v="08FJS0131K"/>
    <s v="08ADG0007A"/>
    <n v="0"/>
    <n v="33"/>
    <n v="36"/>
    <n v="69"/>
    <n v="33"/>
    <n v="36"/>
    <n v="69"/>
    <n v="3"/>
    <n v="3"/>
    <n v="6"/>
    <n v="8"/>
    <n v="7"/>
    <n v="8"/>
    <n v="7"/>
    <n v="15"/>
    <n v="10"/>
    <n v="6"/>
    <n v="16"/>
    <n v="5"/>
    <n v="8"/>
    <n v="13"/>
    <n v="2"/>
    <n v="6"/>
    <n v="8"/>
    <n v="5"/>
    <n v="6"/>
    <n v="11"/>
    <n v="8"/>
    <n v="8"/>
    <n v="16"/>
    <n v="38"/>
    <n v="41"/>
    <n v="79"/>
    <n v="1"/>
    <n v="1"/>
    <n v="0"/>
    <n v="0"/>
    <n v="1"/>
    <n v="1"/>
    <n v="1"/>
    <n v="5"/>
    <n v="1"/>
    <n v="0"/>
    <n v="0"/>
    <n v="0"/>
    <n v="0"/>
    <n v="0"/>
    <n v="0"/>
    <n v="0"/>
    <n v="0"/>
    <n v="4"/>
    <n v="0"/>
    <n v="0"/>
    <n v="0"/>
    <n v="0"/>
    <n v="0"/>
    <n v="0"/>
    <n v="0"/>
    <n v="0"/>
    <n v="0"/>
    <n v="0"/>
    <n v="0"/>
    <n v="0"/>
    <n v="0"/>
    <n v="5"/>
    <n v="1"/>
    <n v="4"/>
    <n v="1"/>
    <n v="1"/>
    <n v="0"/>
    <n v="0"/>
    <n v="1"/>
    <n v="1"/>
    <n v="1"/>
    <n v="5"/>
    <n v="5"/>
    <n v="5"/>
    <n v="1"/>
  </r>
  <r>
    <s v="08DPR0160C"/>
    <n v="1"/>
    <s v="MATUTINO"/>
    <s v="GUILLERMO PRIETO"/>
    <x v="3"/>
    <n v="29"/>
    <x v="3"/>
    <n v="1"/>
    <s v="GUADALUPE Y CALVO"/>
    <s v="CALLE LERDO"/>
    <n v="7"/>
    <s v="PÚBLICO"/>
    <x v="0"/>
    <x v="0"/>
    <x v="0"/>
    <s v="08FIZ0256M"/>
    <s v="08FJS0131K"/>
    <s v="08ADG0007A"/>
    <n v="0"/>
    <n v="95"/>
    <n v="84"/>
    <n v="179"/>
    <n v="95"/>
    <n v="84"/>
    <n v="179"/>
    <n v="16"/>
    <n v="12"/>
    <n v="28"/>
    <n v="19"/>
    <n v="14"/>
    <n v="19"/>
    <n v="14"/>
    <n v="33"/>
    <n v="14"/>
    <n v="16"/>
    <n v="30"/>
    <n v="23"/>
    <n v="14"/>
    <n v="37"/>
    <n v="11"/>
    <n v="9"/>
    <n v="20"/>
    <n v="18"/>
    <n v="15"/>
    <n v="33"/>
    <n v="15"/>
    <n v="15"/>
    <n v="30"/>
    <n v="100"/>
    <n v="83"/>
    <n v="183"/>
    <n v="1"/>
    <n v="1"/>
    <n v="2"/>
    <n v="1"/>
    <n v="1"/>
    <n v="1"/>
    <n v="0"/>
    <n v="7"/>
    <n v="0"/>
    <n v="0"/>
    <n v="1"/>
    <n v="0"/>
    <n v="0"/>
    <n v="0"/>
    <n v="0"/>
    <n v="0"/>
    <n v="1"/>
    <n v="6"/>
    <n v="0"/>
    <n v="0"/>
    <n v="1"/>
    <n v="0"/>
    <n v="0"/>
    <n v="0"/>
    <n v="0"/>
    <n v="0"/>
    <n v="0"/>
    <n v="0"/>
    <n v="0"/>
    <n v="0"/>
    <n v="0"/>
    <n v="9"/>
    <n v="1"/>
    <n v="6"/>
    <n v="1"/>
    <n v="1"/>
    <n v="2"/>
    <n v="1"/>
    <n v="1"/>
    <n v="1"/>
    <n v="0"/>
    <n v="7"/>
    <n v="9"/>
    <n v="6"/>
    <n v="1"/>
  </r>
  <r>
    <s v="08DPR0162A"/>
    <n v="1"/>
    <s v="MATUTINO"/>
    <s v="GREGORIO TORRES QUINTERO"/>
    <x v="3"/>
    <n v="29"/>
    <x v="3"/>
    <n v="151"/>
    <s v="EL PALMITO"/>
    <s v="CALLE EL PALMITO"/>
    <n v="0"/>
    <s v="PÚBLICO"/>
    <x v="0"/>
    <x v="0"/>
    <x v="0"/>
    <s v="08FIZ0257L"/>
    <s v="08FJS0131K"/>
    <s v="08ADG0007A"/>
    <n v="0"/>
    <n v="11"/>
    <n v="11"/>
    <n v="22"/>
    <n v="11"/>
    <n v="11"/>
    <n v="22"/>
    <n v="1"/>
    <n v="1"/>
    <n v="2"/>
    <n v="2"/>
    <n v="1"/>
    <n v="2"/>
    <n v="1"/>
    <n v="3"/>
    <n v="5"/>
    <n v="1"/>
    <n v="6"/>
    <n v="1"/>
    <n v="3"/>
    <n v="4"/>
    <n v="2"/>
    <n v="1"/>
    <n v="3"/>
    <n v="0"/>
    <n v="3"/>
    <n v="3"/>
    <n v="2"/>
    <n v="1"/>
    <n v="3"/>
    <n v="12"/>
    <n v="10"/>
    <n v="22"/>
    <n v="0"/>
    <n v="0"/>
    <n v="0"/>
    <n v="0"/>
    <n v="0"/>
    <n v="0"/>
    <n v="2"/>
    <n v="2"/>
    <n v="0"/>
    <n v="1"/>
    <n v="0"/>
    <n v="0"/>
    <n v="0"/>
    <n v="0"/>
    <n v="0"/>
    <n v="0"/>
    <n v="0"/>
    <n v="1"/>
    <n v="0"/>
    <n v="0"/>
    <n v="0"/>
    <n v="0"/>
    <n v="0"/>
    <n v="0"/>
    <n v="0"/>
    <n v="0"/>
    <n v="0"/>
    <n v="0"/>
    <n v="0"/>
    <n v="0"/>
    <n v="0"/>
    <n v="2"/>
    <n v="0"/>
    <n v="2"/>
    <n v="0"/>
    <n v="0"/>
    <n v="0"/>
    <n v="0"/>
    <n v="0"/>
    <n v="0"/>
    <n v="2"/>
    <n v="2"/>
    <n v="2"/>
    <n v="2"/>
    <n v="1"/>
  </r>
  <r>
    <s v="08DPR0164Z"/>
    <n v="1"/>
    <s v="MATUTINO"/>
    <s v="AMALIA E ORTIZ"/>
    <x v="1"/>
    <n v="30"/>
    <x v="19"/>
    <n v="39"/>
    <s v="ESTACIÓN TÉMORIS"/>
    <s v="CALLE ESTACION TEMORIS"/>
    <n v="0"/>
    <s v="PÚBLICO"/>
    <x v="0"/>
    <x v="0"/>
    <x v="0"/>
    <s v="08FIZ0216L"/>
    <s v="08FJS0124A"/>
    <s v="08ADG0003E"/>
    <n v="0"/>
    <n v="12"/>
    <n v="8"/>
    <n v="20"/>
    <n v="12"/>
    <n v="8"/>
    <n v="20"/>
    <n v="1"/>
    <n v="2"/>
    <n v="3"/>
    <n v="4"/>
    <n v="2"/>
    <n v="4"/>
    <n v="2"/>
    <n v="6"/>
    <n v="2"/>
    <n v="0"/>
    <n v="2"/>
    <n v="3"/>
    <n v="0"/>
    <n v="3"/>
    <n v="4"/>
    <n v="2"/>
    <n v="6"/>
    <n v="2"/>
    <n v="1"/>
    <n v="3"/>
    <n v="5"/>
    <n v="3"/>
    <n v="8"/>
    <n v="20"/>
    <n v="8"/>
    <n v="28"/>
    <n v="0"/>
    <n v="0"/>
    <n v="0"/>
    <n v="0"/>
    <n v="0"/>
    <n v="0"/>
    <n v="2"/>
    <n v="2"/>
    <n v="0"/>
    <n v="1"/>
    <n v="0"/>
    <n v="0"/>
    <n v="0"/>
    <n v="0"/>
    <n v="0"/>
    <n v="0"/>
    <n v="0"/>
    <n v="1"/>
    <n v="0"/>
    <n v="0"/>
    <n v="0"/>
    <n v="0"/>
    <n v="0"/>
    <n v="0"/>
    <n v="0"/>
    <n v="0"/>
    <n v="0"/>
    <n v="0"/>
    <n v="0"/>
    <n v="0"/>
    <n v="0"/>
    <n v="2"/>
    <n v="0"/>
    <n v="2"/>
    <n v="0"/>
    <n v="0"/>
    <n v="0"/>
    <n v="0"/>
    <n v="0"/>
    <n v="0"/>
    <n v="2"/>
    <n v="2"/>
    <n v="2"/>
    <n v="2"/>
    <n v="1"/>
  </r>
  <r>
    <s v="08DPR0165Y"/>
    <n v="4"/>
    <s v="DISCONTINUO"/>
    <s v="FRANCISCO J. MUJICA"/>
    <x v="1"/>
    <n v="65"/>
    <x v="7"/>
    <n v="1506"/>
    <s v="GUAGUEYVO"/>
    <s v="CALLE GUAGUEYVO"/>
    <n v="0"/>
    <s v="PÚBLICO"/>
    <x v="0"/>
    <x v="0"/>
    <x v="0"/>
    <s v="08FIZ0215M"/>
    <s v="08FJS0124A"/>
    <s v="08ADG0003E"/>
    <n v="0"/>
    <n v="80"/>
    <n v="80"/>
    <n v="160"/>
    <n v="79"/>
    <n v="79"/>
    <n v="158"/>
    <n v="10"/>
    <n v="9"/>
    <n v="19"/>
    <n v="7"/>
    <n v="13"/>
    <n v="7"/>
    <n v="13"/>
    <n v="20"/>
    <n v="8"/>
    <n v="14"/>
    <n v="22"/>
    <n v="15"/>
    <n v="12"/>
    <n v="27"/>
    <n v="12"/>
    <n v="13"/>
    <n v="25"/>
    <n v="16"/>
    <n v="21"/>
    <n v="37"/>
    <n v="19"/>
    <n v="11"/>
    <n v="30"/>
    <n v="77"/>
    <n v="84"/>
    <n v="161"/>
    <n v="1"/>
    <n v="1"/>
    <n v="1"/>
    <n v="1"/>
    <n v="2"/>
    <n v="1"/>
    <n v="0"/>
    <n v="7"/>
    <n v="0"/>
    <n v="0"/>
    <n v="0"/>
    <n v="1"/>
    <n v="0"/>
    <n v="0"/>
    <n v="0"/>
    <n v="0"/>
    <n v="2"/>
    <n v="5"/>
    <n v="0"/>
    <n v="0"/>
    <n v="0"/>
    <n v="0"/>
    <n v="0"/>
    <n v="0"/>
    <n v="0"/>
    <n v="0"/>
    <n v="0"/>
    <n v="0"/>
    <n v="0"/>
    <n v="0"/>
    <n v="0"/>
    <n v="8"/>
    <n v="2"/>
    <n v="5"/>
    <n v="1"/>
    <n v="1"/>
    <n v="1"/>
    <n v="1"/>
    <n v="2"/>
    <n v="1"/>
    <n v="0"/>
    <n v="7"/>
    <n v="7"/>
    <n v="7"/>
    <n v="1"/>
  </r>
  <r>
    <s v="08DPR0167W"/>
    <n v="4"/>
    <s v="DISCONTINUO"/>
    <s v="VICTOR N. LARA"/>
    <x v="5"/>
    <n v="31"/>
    <x v="16"/>
    <n v="88"/>
    <s v="LAS RANAS DE TEMEYCHI"/>
    <s v="CALLE LAS RANAS DE TEMEYCHIC"/>
    <n v="0"/>
    <s v="PÚBLICO"/>
    <x v="0"/>
    <x v="0"/>
    <x v="0"/>
    <s v="08FIZ0207D"/>
    <s v="08FJS0123B"/>
    <s v="08ADG0003E"/>
    <n v="0"/>
    <n v="9"/>
    <n v="11"/>
    <n v="20"/>
    <n v="9"/>
    <n v="11"/>
    <n v="20"/>
    <n v="1"/>
    <n v="2"/>
    <n v="3"/>
    <n v="0"/>
    <n v="4"/>
    <n v="0"/>
    <n v="4"/>
    <n v="4"/>
    <n v="0"/>
    <n v="1"/>
    <n v="1"/>
    <n v="1"/>
    <n v="2"/>
    <n v="3"/>
    <n v="2"/>
    <n v="2"/>
    <n v="4"/>
    <n v="2"/>
    <n v="1"/>
    <n v="3"/>
    <n v="2"/>
    <n v="4"/>
    <n v="6"/>
    <n v="7"/>
    <n v="14"/>
    <n v="21"/>
    <n v="0"/>
    <n v="0"/>
    <n v="0"/>
    <n v="0"/>
    <n v="0"/>
    <n v="0"/>
    <n v="2"/>
    <n v="2"/>
    <n v="0"/>
    <n v="1"/>
    <n v="0"/>
    <n v="0"/>
    <n v="0"/>
    <n v="0"/>
    <n v="0"/>
    <n v="0"/>
    <n v="0"/>
    <n v="1"/>
    <n v="0"/>
    <n v="0"/>
    <n v="0"/>
    <n v="0"/>
    <n v="0"/>
    <n v="0"/>
    <n v="0"/>
    <n v="0"/>
    <n v="0"/>
    <n v="0"/>
    <n v="0"/>
    <n v="0"/>
    <n v="0"/>
    <n v="2"/>
    <n v="0"/>
    <n v="2"/>
    <n v="0"/>
    <n v="0"/>
    <n v="0"/>
    <n v="0"/>
    <n v="0"/>
    <n v="0"/>
    <n v="2"/>
    <n v="2"/>
    <n v="3"/>
    <n v="2"/>
    <n v="1"/>
  </r>
  <r>
    <s v="08DPR0169U"/>
    <n v="1"/>
    <s v="MATUTINO"/>
    <s v="FORD 133"/>
    <x v="4"/>
    <n v="10"/>
    <x v="20"/>
    <n v="26"/>
    <s v="FLORES MAGÓN"/>
    <s v="CALLE PERU "/>
    <n v="0"/>
    <s v="PÚBLICO"/>
    <x v="0"/>
    <x v="0"/>
    <x v="0"/>
    <s v="08FIZ0186H"/>
    <s v="08FJS0119P"/>
    <s v="08ADG0013L"/>
    <n v="0"/>
    <n v="67"/>
    <n v="72"/>
    <n v="139"/>
    <n v="67"/>
    <n v="72"/>
    <n v="139"/>
    <n v="11"/>
    <n v="12"/>
    <n v="23"/>
    <n v="18"/>
    <n v="7"/>
    <n v="18"/>
    <n v="7"/>
    <n v="25"/>
    <n v="11"/>
    <n v="17"/>
    <n v="28"/>
    <n v="13"/>
    <n v="5"/>
    <n v="18"/>
    <n v="10"/>
    <n v="15"/>
    <n v="25"/>
    <n v="9"/>
    <n v="11"/>
    <n v="20"/>
    <n v="12"/>
    <n v="12"/>
    <n v="24"/>
    <n v="73"/>
    <n v="67"/>
    <n v="140"/>
    <n v="1"/>
    <n v="1"/>
    <n v="1"/>
    <n v="1"/>
    <n v="1"/>
    <n v="1"/>
    <n v="0"/>
    <n v="6"/>
    <n v="0"/>
    <n v="0"/>
    <n v="0"/>
    <n v="1"/>
    <n v="0"/>
    <n v="0"/>
    <n v="0"/>
    <n v="0"/>
    <n v="1"/>
    <n v="5"/>
    <n v="0"/>
    <n v="0"/>
    <n v="2"/>
    <n v="0"/>
    <n v="0"/>
    <n v="0"/>
    <n v="0"/>
    <n v="0"/>
    <n v="0"/>
    <n v="0"/>
    <n v="1"/>
    <n v="0"/>
    <n v="0"/>
    <n v="10"/>
    <n v="1"/>
    <n v="5"/>
    <n v="1"/>
    <n v="1"/>
    <n v="1"/>
    <n v="1"/>
    <n v="1"/>
    <n v="1"/>
    <n v="0"/>
    <n v="6"/>
    <n v="6"/>
    <n v="6"/>
    <n v="1"/>
  </r>
  <r>
    <s v="08DPR0170J"/>
    <n v="1"/>
    <s v="MATUTINO"/>
    <s v="IGNACIO VALENZUELA"/>
    <x v="1"/>
    <n v="30"/>
    <x v="19"/>
    <n v="51"/>
    <s v="HORMIGUEROS"/>
    <s v="CALLE HORMIGUEROS"/>
    <n v="0"/>
    <s v="PÚBLICO"/>
    <x v="0"/>
    <x v="0"/>
    <x v="0"/>
    <s v="08FIZ0216L"/>
    <s v="08FJS0124A"/>
    <s v="08ADG0003E"/>
    <n v="0"/>
    <n v="15"/>
    <n v="9"/>
    <n v="24"/>
    <n v="15"/>
    <n v="9"/>
    <n v="24"/>
    <n v="2"/>
    <n v="0"/>
    <n v="2"/>
    <n v="2"/>
    <n v="2"/>
    <n v="2"/>
    <n v="2"/>
    <n v="4"/>
    <n v="2"/>
    <n v="2"/>
    <n v="4"/>
    <n v="4"/>
    <n v="3"/>
    <n v="7"/>
    <n v="2"/>
    <n v="1"/>
    <n v="3"/>
    <n v="2"/>
    <n v="1"/>
    <n v="3"/>
    <n v="3"/>
    <n v="1"/>
    <n v="4"/>
    <n v="15"/>
    <n v="10"/>
    <n v="25"/>
    <n v="0"/>
    <n v="0"/>
    <n v="0"/>
    <n v="0"/>
    <n v="0"/>
    <n v="0"/>
    <n v="2"/>
    <n v="2"/>
    <n v="1"/>
    <n v="0"/>
    <n v="0"/>
    <n v="0"/>
    <n v="0"/>
    <n v="0"/>
    <n v="0"/>
    <n v="0"/>
    <n v="1"/>
    <n v="0"/>
    <n v="0"/>
    <n v="0"/>
    <n v="0"/>
    <n v="0"/>
    <n v="0"/>
    <n v="0"/>
    <n v="0"/>
    <n v="0"/>
    <n v="0"/>
    <n v="0"/>
    <n v="0"/>
    <n v="0"/>
    <n v="0"/>
    <n v="2"/>
    <n v="2"/>
    <n v="0"/>
    <n v="0"/>
    <n v="0"/>
    <n v="0"/>
    <n v="0"/>
    <n v="0"/>
    <n v="0"/>
    <n v="2"/>
    <n v="2"/>
    <n v="2"/>
    <n v="2"/>
    <n v="1"/>
  </r>
  <r>
    <s v="08DPR0171I"/>
    <n v="2"/>
    <s v="VESPERTINO"/>
    <s v="FRANCISCO I. MADERO"/>
    <x v="1"/>
    <n v="51"/>
    <x v="11"/>
    <n v="32"/>
    <s v="JESÚS DEL MONTE"/>
    <s v="CALLE JESUS DEL MONTE"/>
    <n v="0"/>
    <s v="PÚBLICO"/>
    <x v="0"/>
    <x v="0"/>
    <x v="0"/>
    <s v="08FIZ0212P"/>
    <s v="08FJS0123B"/>
    <s v="08ADG0003E"/>
    <n v="0"/>
    <n v="5"/>
    <n v="4"/>
    <n v="9"/>
    <n v="5"/>
    <n v="4"/>
    <n v="9"/>
    <n v="0"/>
    <n v="0"/>
    <n v="0"/>
    <n v="0"/>
    <n v="0"/>
    <n v="0"/>
    <n v="0"/>
    <n v="0"/>
    <n v="1"/>
    <n v="1"/>
    <n v="2"/>
    <n v="1"/>
    <n v="0"/>
    <n v="1"/>
    <n v="2"/>
    <n v="1"/>
    <n v="3"/>
    <n v="0"/>
    <n v="1"/>
    <n v="1"/>
    <n v="1"/>
    <n v="0"/>
    <n v="1"/>
    <n v="5"/>
    <n v="3"/>
    <n v="8"/>
    <n v="0"/>
    <n v="0"/>
    <n v="0"/>
    <n v="0"/>
    <n v="0"/>
    <n v="0"/>
    <n v="1"/>
    <n v="1"/>
    <n v="0"/>
    <n v="1"/>
    <n v="0"/>
    <n v="0"/>
    <n v="0"/>
    <n v="0"/>
    <n v="0"/>
    <n v="0"/>
    <n v="0"/>
    <n v="0"/>
    <n v="0"/>
    <n v="0"/>
    <n v="0"/>
    <n v="0"/>
    <n v="0"/>
    <n v="0"/>
    <n v="0"/>
    <n v="0"/>
    <n v="0"/>
    <n v="0"/>
    <n v="0"/>
    <n v="0"/>
    <n v="0"/>
    <n v="1"/>
    <n v="0"/>
    <n v="1"/>
    <n v="0"/>
    <n v="0"/>
    <n v="0"/>
    <n v="0"/>
    <n v="0"/>
    <n v="0"/>
    <n v="1"/>
    <n v="1"/>
    <n v="1"/>
    <n v="1"/>
    <n v="1"/>
  </r>
  <r>
    <s v="08DPR0172H"/>
    <n v="1"/>
    <s v="MATUTINO"/>
    <s v="EDUARDO JENNER"/>
    <x v="3"/>
    <n v="29"/>
    <x v="3"/>
    <n v="73"/>
    <s v="CHICORIMPA"/>
    <s v="CALLE CHICORIMPA"/>
    <n v="0"/>
    <s v="PÚBLICO"/>
    <x v="0"/>
    <x v="0"/>
    <x v="0"/>
    <s v="08FIZ0254O"/>
    <s v="08FJS0131K"/>
    <s v="08ADG0007A"/>
    <n v="0"/>
    <n v="6"/>
    <n v="2"/>
    <n v="8"/>
    <n v="6"/>
    <n v="2"/>
    <n v="8"/>
    <n v="1"/>
    <n v="0"/>
    <n v="1"/>
    <n v="1"/>
    <n v="1"/>
    <n v="1"/>
    <n v="1"/>
    <n v="2"/>
    <n v="1"/>
    <n v="0"/>
    <n v="1"/>
    <n v="0"/>
    <n v="1"/>
    <n v="1"/>
    <n v="2"/>
    <n v="1"/>
    <n v="3"/>
    <n v="2"/>
    <n v="0"/>
    <n v="2"/>
    <n v="0"/>
    <n v="0"/>
    <n v="0"/>
    <n v="6"/>
    <n v="3"/>
    <n v="9"/>
    <n v="0"/>
    <n v="0"/>
    <n v="0"/>
    <n v="0"/>
    <n v="0"/>
    <n v="0"/>
    <n v="1"/>
    <n v="1"/>
    <n v="0"/>
    <n v="1"/>
    <n v="0"/>
    <n v="0"/>
    <n v="0"/>
    <n v="0"/>
    <n v="0"/>
    <n v="0"/>
    <n v="0"/>
    <n v="0"/>
    <n v="0"/>
    <n v="0"/>
    <n v="0"/>
    <n v="0"/>
    <n v="0"/>
    <n v="0"/>
    <n v="0"/>
    <n v="0"/>
    <n v="0"/>
    <n v="0"/>
    <n v="0"/>
    <n v="0"/>
    <n v="0"/>
    <n v="1"/>
    <n v="0"/>
    <n v="1"/>
    <n v="0"/>
    <n v="0"/>
    <n v="0"/>
    <n v="0"/>
    <n v="0"/>
    <n v="0"/>
    <n v="1"/>
    <n v="1"/>
    <n v="1"/>
    <n v="1"/>
    <n v="1"/>
  </r>
  <r>
    <s v="08DPR0174F"/>
    <n v="4"/>
    <s v="DISCONTINUO"/>
    <s v="REDENCION DEL TARAHUMARA"/>
    <x v="5"/>
    <n v="31"/>
    <x v="16"/>
    <n v="15"/>
    <s v="ARISIACHI (EL TERRERO)"/>
    <s v="CALLE ARISIACHI (EL TERRERO)"/>
    <n v="0"/>
    <s v="PÚBLICO"/>
    <x v="0"/>
    <x v="0"/>
    <x v="0"/>
    <s v="08FIZ0209B"/>
    <s v="08FJS0123B"/>
    <s v="08ADG0003E"/>
    <n v="0"/>
    <n v="17"/>
    <n v="15"/>
    <n v="32"/>
    <n v="17"/>
    <n v="15"/>
    <n v="32"/>
    <n v="1"/>
    <n v="3"/>
    <n v="4"/>
    <n v="1"/>
    <n v="2"/>
    <n v="2"/>
    <n v="2"/>
    <n v="4"/>
    <n v="5"/>
    <n v="3"/>
    <n v="8"/>
    <n v="4"/>
    <n v="3"/>
    <n v="7"/>
    <n v="1"/>
    <n v="3"/>
    <n v="4"/>
    <n v="1"/>
    <n v="3"/>
    <n v="4"/>
    <n v="4"/>
    <n v="1"/>
    <n v="5"/>
    <n v="17"/>
    <n v="15"/>
    <n v="32"/>
    <n v="0"/>
    <n v="0"/>
    <n v="0"/>
    <n v="0"/>
    <n v="0"/>
    <n v="0"/>
    <n v="2"/>
    <n v="2"/>
    <n v="0"/>
    <n v="1"/>
    <n v="0"/>
    <n v="0"/>
    <n v="0"/>
    <n v="0"/>
    <n v="0"/>
    <n v="0"/>
    <n v="1"/>
    <n v="0"/>
    <n v="0"/>
    <n v="0"/>
    <n v="0"/>
    <n v="0"/>
    <n v="0"/>
    <n v="0"/>
    <n v="0"/>
    <n v="0"/>
    <n v="0"/>
    <n v="0"/>
    <n v="0"/>
    <n v="0"/>
    <n v="0"/>
    <n v="2"/>
    <n v="1"/>
    <n v="1"/>
    <n v="0"/>
    <n v="0"/>
    <n v="0"/>
    <n v="0"/>
    <n v="0"/>
    <n v="0"/>
    <n v="2"/>
    <n v="2"/>
    <n v="6"/>
    <n v="6"/>
    <n v="1"/>
  </r>
  <r>
    <s v="08DPR0176D"/>
    <n v="1"/>
    <s v="MATUTINO"/>
    <s v="MIGUEL HIDALGO"/>
    <x v="5"/>
    <n v="31"/>
    <x v="16"/>
    <n v="57"/>
    <s v="EL JAGÜEY"/>
    <s v="CALLE EL JAGUEY"/>
    <n v="0"/>
    <s v="PÚBLICO"/>
    <x v="0"/>
    <x v="0"/>
    <x v="0"/>
    <s v="08FIZ0208C"/>
    <s v="08FJS0123B"/>
    <s v="08ADG0003E"/>
    <n v="0"/>
    <n v="15"/>
    <n v="21"/>
    <n v="36"/>
    <n v="15"/>
    <n v="21"/>
    <n v="36"/>
    <n v="4"/>
    <n v="3"/>
    <n v="7"/>
    <n v="1"/>
    <n v="1"/>
    <n v="1"/>
    <n v="1"/>
    <n v="2"/>
    <n v="3"/>
    <n v="0"/>
    <n v="3"/>
    <n v="6"/>
    <n v="4"/>
    <n v="10"/>
    <n v="1"/>
    <n v="3"/>
    <n v="4"/>
    <n v="0"/>
    <n v="1"/>
    <n v="1"/>
    <n v="0"/>
    <n v="6"/>
    <n v="6"/>
    <n v="11"/>
    <n v="15"/>
    <n v="26"/>
    <n v="0"/>
    <n v="0"/>
    <n v="0"/>
    <n v="0"/>
    <n v="0"/>
    <n v="0"/>
    <n v="2"/>
    <n v="2"/>
    <n v="0"/>
    <n v="1"/>
    <n v="0"/>
    <n v="0"/>
    <n v="0"/>
    <n v="0"/>
    <n v="0"/>
    <n v="0"/>
    <n v="1"/>
    <n v="0"/>
    <n v="0"/>
    <n v="0"/>
    <n v="0"/>
    <n v="0"/>
    <n v="0"/>
    <n v="0"/>
    <n v="0"/>
    <n v="0"/>
    <n v="0"/>
    <n v="0"/>
    <n v="0"/>
    <n v="0"/>
    <n v="0"/>
    <n v="2"/>
    <n v="1"/>
    <n v="1"/>
    <n v="0"/>
    <n v="0"/>
    <n v="0"/>
    <n v="0"/>
    <n v="0"/>
    <n v="0"/>
    <n v="2"/>
    <n v="2"/>
    <n v="2"/>
    <n v="2"/>
    <n v="1"/>
  </r>
  <r>
    <s v="08DPR0177C"/>
    <n v="1"/>
    <s v="MATUTINO"/>
    <s v="ALFONSO MARTINEZ FACIO"/>
    <x v="4"/>
    <n v="5"/>
    <x v="21"/>
    <n v="1"/>
    <s v="ASCENSIÓN"/>
    <s v="CALLE ACACIAS "/>
    <n v="797"/>
    <s v="PÚBLICO"/>
    <x v="0"/>
    <x v="0"/>
    <x v="0"/>
    <s v="08FIZ0188F"/>
    <s v="08FJS0119P"/>
    <s v="08ADG0013L"/>
    <n v="0"/>
    <n v="131"/>
    <n v="156"/>
    <n v="287"/>
    <n v="128"/>
    <n v="156"/>
    <n v="284"/>
    <n v="26"/>
    <n v="20"/>
    <n v="46"/>
    <n v="23"/>
    <n v="25"/>
    <n v="23"/>
    <n v="25"/>
    <n v="48"/>
    <n v="23"/>
    <n v="25"/>
    <n v="48"/>
    <n v="24"/>
    <n v="34"/>
    <n v="58"/>
    <n v="19"/>
    <n v="26"/>
    <n v="45"/>
    <n v="20"/>
    <n v="25"/>
    <n v="45"/>
    <n v="21"/>
    <n v="28"/>
    <n v="49"/>
    <n v="130"/>
    <n v="163"/>
    <n v="293"/>
    <n v="2"/>
    <n v="2"/>
    <n v="2"/>
    <n v="2"/>
    <n v="2"/>
    <n v="2"/>
    <n v="0"/>
    <n v="12"/>
    <n v="0"/>
    <n v="0"/>
    <n v="1"/>
    <n v="0"/>
    <n v="0"/>
    <n v="1"/>
    <n v="0"/>
    <n v="0"/>
    <n v="2"/>
    <n v="10"/>
    <n v="0"/>
    <n v="0"/>
    <n v="1"/>
    <n v="0"/>
    <n v="0"/>
    <n v="0"/>
    <n v="0"/>
    <n v="0"/>
    <n v="0"/>
    <n v="0"/>
    <n v="1"/>
    <n v="0"/>
    <n v="0"/>
    <n v="16"/>
    <n v="2"/>
    <n v="10"/>
    <n v="2"/>
    <n v="2"/>
    <n v="2"/>
    <n v="2"/>
    <n v="2"/>
    <n v="2"/>
    <n v="0"/>
    <n v="12"/>
    <n v="12"/>
    <n v="12"/>
    <n v="1"/>
  </r>
  <r>
    <s v="08DPR0179A"/>
    <n v="1"/>
    <s v="MATUTINO"/>
    <s v="NARCISO MENDOZA"/>
    <x v="5"/>
    <n v="31"/>
    <x v="16"/>
    <n v="89"/>
    <s v="RANCHO BLANCO"/>
    <s v="CALLE RANCHO BLANCO"/>
    <n v="0"/>
    <s v="PÚBLICO"/>
    <x v="0"/>
    <x v="0"/>
    <x v="0"/>
    <s v="08FIZ0213O"/>
    <s v="08FJS0123B"/>
    <s v="08ADG0003E"/>
    <n v="0"/>
    <n v="20"/>
    <n v="21"/>
    <n v="41"/>
    <n v="20"/>
    <n v="21"/>
    <n v="41"/>
    <n v="2"/>
    <n v="2"/>
    <n v="4"/>
    <n v="2"/>
    <n v="3"/>
    <n v="2"/>
    <n v="3"/>
    <n v="5"/>
    <n v="3"/>
    <n v="6"/>
    <n v="9"/>
    <n v="1"/>
    <n v="3"/>
    <n v="4"/>
    <n v="0"/>
    <n v="3"/>
    <n v="3"/>
    <n v="9"/>
    <n v="7"/>
    <n v="16"/>
    <n v="4"/>
    <n v="1"/>
    <n v="5"/>
    <n v="19"/>
    <n v="23"/>
    <n v="42"/>
    <n v="0"/>
    <n v="0"/>
    <n v="0"/>
    <n v="0"/>
    <n v="0"/>
    <n v="0"/>
    <n v="2"/>
    <n v="2"/>
    <n v="0"/>
    <n v="1"/>
    <n v="0"/>
    <n v="0"/>
    <n v="0"/>
    <n v="0"/>
    <n v="0"/>
    <n v="0"/>
    <n v="1"/>
    <n v="0"/>
    <n v="0"/>
    <n v="0"/>
    <n v="0"/>
    <n v="0"/>
    <n v="0"/>
    <n v="0"/>
    <n v="0"/>
    <n v="0"/>
    <n v="0"/>
    <n v="0"/>
    <n v="0"/>
    <n v="0"/>
    <n v="0"/>
    <n v="2"/>
    <n v="1"/>
    <n v="1"/>
    <n v="0"/>
    <n v="0"/>
    <n v="0"/>
    <n v="0"/>
    <n v="0"/>
    <n v="0"/>
    <n v="2"/>
    <n v="2"/>
    <n v="2"/>
    <n v="2"/>
    <n v="1"/>
  </r>
  <r>
    <s v="08DPR0181P"/>
    <n v="1"/>
    <s v="MATUTINO"/>
    <s v="CONSTITUYENTES DE 1857"/>
    <x v="5"/>
    <n v="17"/>
    <x v="5"/>
    <n v="1"/>
    <s v="CUAUHTÉMOC"/>
    <s v="CALLE REPUBLICA DEL SALVADOR"/>
    <n v="0"/>
    <s v="PÚBLICO"/>
    <x v="0"/>
    <x v="0"/>
    <x v="0"/>
    <s v="08FIZ0197N"/>
    <s v="08FJS0121D"/>
    <s v="08ADG0010O"/>
    <n v="0"/>
    <n v="162"/>
    <n v="147"/>
    <n v="309"/>
    <n v="162"/>
    <n v="147"/>
    <n v="309"/>
    <n v="23"/>
    <n v="28"/>
    <n v="51"/>
    <n v="18"/>
    <n v="25"/>
    <n v="18"/>
    <n v="25"/>
    <n v="43"/>
    <n v="26"/>
    <n v="27"/>
    <n v="53"/>
    <n v="22"/>
    <n v="21"/>
    <n v="43"/>
    <n v="29"/>
    <n v="21"/>
    <n v="50"/>
    <n v="32"/>
    <n v="26"/>
    <n v="58"/>
    <n v="27"/>
    <n v="25"/>
    <n v="52"/>
    <n v="154"/>
    <n v="145"/>
    <n v="299"/>
    <n v="2"/>
    <n v="2"/>
    <n v="2"/>
    <n v="2"/>
    <n v="2"/>
    <n v="2"/>
    <n v="0"/>
    <n v="12"/>
    <n v="0"/>
    <n v="0"/>
    <n v="0"/>
    <n v="1"/>
    <n v="1"/>
    <n v="0"/>
    <n v="0"/>
    <n v="0"/>
    <n v="1"/>
    <n v="11"/>
    <n v="0"/>
    <n v="0"/>
    <n v="0"/>
    <n v="1"/>
    <n v="0"/>
    <n v="0"/>
    <n v="0"/>
    <n v="0"/>
    <n v="0"/>
    <n v="0"/>
    <n v="1"/>
    <n v="1"/>
    <n v="0"/>
    <n v="17"/>
    <n v="1"/>
    <n v="11"/>
    <n v="2"/>
    <n v="2"/>
    <n v="2"/>
    <n v="2"/>
    <n v="2"/>
    <n v="2"/>
    <n v="0"/>
    <n v="12"/>
    <n v="13"/>
    <n v="12"/>
    <n v="1"/>
  </r>
  <r>
    <s v="08DPR0182O"/>
    <n v="4"/>
    <s v="DISCONTINUO"/>
    <s v="MIGUEL HIDALGO"/>
    <x v="5"/>
    <n v="31"/>
    <x v="16"/>
    <n v="123"/>
    <s v="TEMECHI (TEMEYCHI)"/>
    <s v="CALLE TEMECHI (TEMEYCHI)"/>
    <n v="0"/>
    <s v="PÚBLICO"/>
    <x v="0"/>
    <x v="0"/>
    <x v="0"/>
    <s v="08FIZ0207D"/>
    <s v="08FJS0123B"/>
    <s v="08ADG0003E"/>
    <n v="0"/>
    <n v="9"/>
    <n v="7"/>
    <n v="16"/>
    <n v="9"/>
    <n v="6"/>
    <n v="15"/>
    <n v="0"/>
    <n v="3"/>
    <n v="3"/>
    <n v="1"/>
    <n v="3"/>
    <n v="1"/>
    <n v="3"/>
    <n v="4"/>
    <n v="2"/>
    <n v="0"/>
    <n v="2"/>
    <n v="3"/>
    <n v="0"/>
    <n v="3"/>
    <n v="1"/>
    <n v="2"/>
    <n v="3"/>
    <n v="0"/>
    <n v="2"/>
    <n v="2"/>
    <n v="3"/>
    <n v="0"/>
    <n v="3"/>
    <n v="10"/>
    <n v="7"/>
    <n v="17"/>
    <n v="0"/>
    <n v="0"/>
    <n v="0"/>
    <n v="0"/>
    <n v="0"/>
    <n v="0"/>
    <n v="1"/>
    <n v="1"/>
    <n v="0"/>
    <n v="1"/>
    <n v="0"/>
    <n v="0"/>
    <n v="0"/>
    <n v="0"/>
    <n v="0"/>
    <n v="0"/>
    <n v="0"/>
    <n v="0"/>
    <n v="0"/>
    <n v="0"/>
    <n v="0"/>
    <n v="0"/>
    <n v="0"/>
    <n v="0"/>
    <n v="0"/>
    <n v="0"/>
    <n v="0"/>
    <n v="0"/>
    <n v="0"/>
    <n v="0"/>
    <n v="0"/>
    <n v="1"/>
    <n v="0"/>
    <n v="1"/>
    <n v="0"/>
    <n v="0"/>
    <n v="0"/>
    <n v="0"/>
    <n v="0"/>
    <n v="0"/>
    <n v="1"/>
    <n v="1"/>
    <n v="5"/>
    <n v="1"/>
    <n v="1"/>
  </r>
  <r>
    <s v="08DPR0184M"/>
    <n v="1"/>
    <s v="MATUTINO"/>
    <s v="CENTRO REGIONAL DE EDUC. INT. MORELOS"/>
    <x v="5"/>
    <n v="31"/>
    <x v="16"/>
    <n v="76"/>
    <s v="PÁRAMO DE MORELOS"/>
    <s v="NINGUNO NINGUNO"/>
    <n v="0"/>
    <s v="PÚBLICO"/>
    <x v="0"/>
    <x v="0"/>
    <x v="0"/>
    <s v="08FIZ0208C"/>
    <s v="08FJS0123B"/>
    <s v="08ADG0003E"/>
    <n v="0"/>
    <n v="53"/>
    <n v="56"/>
    <n v="109"/>
    <n v="53"/>
    <n v="56"/>
    <n v="109"/>
    <n v="14"/>
    <n v="9"/>
    <n v="23"/>
    <n v="7"/>
    <n v="10"/>
    <n v="7"/>
    <n v="10"/>
    <n v="17"/>
    <n v="7"/>
    <n v="10"/>
    <n v="17"/>
    <n v="9"/>
    <n v="13"/>
    <n v="22"/>
    <n v="5"/>
    <n v="8"/>
    <n v="13"/>
    <n v="10"/>
    <n v="10"/>
    <n v="20"/>
    <n v="7"/>
    <n v="10"/>
    <n v="17"/>
    <n v="45"/>
    <n v="61"/>
    <n v="106"/>
    <n v="1"/>
    <n v="1"/>
    <n v="1"/>
    <n v="1"/>
    <n v="1"/>
    <n v="1"/>
    <n v="0"/>
    <n v="6"/>
    <n v="0"/>
    <n v="0"/>
    <n v="0"/>
    <n v="1"/>
    <n v="0"/>
    <n v="0"/>
    <n v="0"/>
    <n v="0"/>
    <n v="2"/>
    <n v="4"/>
    <n v="0"/>
    <n v="0"/>
    <n v="1"/>
    <n v="0"/>
    <n v="0"/>
    <n v="0"/>
    <n v="0"/>
    <n v="0"/>
    <n v="0"/>
    <n v="1"/>
    <n v="1"/>
    <n v="0"/>
    <n v="0"/>
    <n v="10"/>
    <n v="2"/>
    <n v="4"/>
    <n v="1"/>
    <n v="1"/>
    <n v="1"/>
    <n v="1"/>
    <n v="1"/>
    <n v="1"/>
    <n v="0"/>
    <n v="6"/>
    <n v="7"/>
    <n v="7"/>
    <n v="1"/>
  </r>
  <r>
    <s v="08DPR0185L"/>
    <n v="4"/>
    <s v="DISCONTINUO"/>
    <s v="REFORMA AGRARIA"/>
    <x v="5"/>
    <n v="31"/>
    <x v="16"/>
    <n v="220"/>
    <s v="CHOCACHI"/>
    <s v="CALLE CHOCACHI"/>
    <n v="0"/>
    <s v="PÚBLICO"/>
    <x v="0"/>
    <x v="0"/>
    <x v="0"/>
    <s v="08FIZ0209B"/>
    <s v="08FJS0123B"/>
    <s v="08ADG0003E"/>
    <n v="0"/>
    <n v="8"/>
    <n v="5"/>
    <n v="13"/>
    <n v="8"/>
    <n v="5"/>
    <n v="13"/>
    <n v="3"/>
    <n v="2"/>
    <n v="5"/>
    <n v="1"/>
    <n v="0"/>
    <n v="1"/>
    <n v="0"/>
    <n v="1"/>
    <n v="2"/>
    <n v="0"/>
    <n v="2"/>
    <n v="0"/>
    <n v="1"/>
    <n v="1"/>
    <n v="1"/>
    <n v="1"/>
    <n v="2"/>
    <n v="2"/>
    <n v="0"/>
    <n v="2"/>
    <n v="0"/>
    <n v="1"/>
    <n v="1"/>
    <n v="6"/>
    <n v="3"/>
    <n v="9"/>
    <n v="0"/>
    <n v="0"/>
    <n v="0"/>
    <n v="0"/>
    <n v="0"/>
    <n v="0"/>
    <n v="1"/>
    <n v="1"/>
    <n v="0"/>
    <n v="1"/>
    <n v="0"/>
    <n v="0"/>
    <n v="0"/>
    <n v="0"/>
    <n v="0"/>
    <n v="0"/>
    <n v="0"/>
    <n v="0"/>
    <n v="0"/>
    <n v="0"/>
    <n v="0"/>
    <n v="0"/>
    <n v="0"/>
    <n v="0"/>
    <n v="0"/>
    <n v="0"/>
    <n v="0"/>
    <n v="0"/>
    <n v="0"/>
    <n v="0"/>
    <n v="0"/>
    <n v="1"/>
    <n v="0"/>
    <n v="1"/>
    <n v="0"/>
    <n v="0"/>
    <n v="0"/>
    <n v="0"/>
    <n v="0"/>
    <n v="0"/>
    <n v="1"/>
    <n v="1"/>
    <n v="2"/>
    <n v="1"/>
    <n v="1"/>
  </r>
  <r>
    <s v="08DPR0187J"/>
    <n v="1"/>
    <s v="MATUTINO"/>
    <s v="IGNACIO ZARAGOZA"/>
    <x v="8"/>
    <n v="27"/>
    <x v="9"/>
    <n v="90"/>
    <s v="SAMACHIQUE"/>
    <s v="CALLE SAMACHIQUE"/>
    <n v="0"/>
    <s v="PÚBLICO"/>
    <x v="0"/>
    <x v="0"/>
    <x v="0"/>
    <s v="08FIZ0215M"/>
    <s v="08FJS0124A"/>
    <s v="08ADG0003E"/>
    <n v="0"/>
    <n v="136"/>
    <n v="100"/>
    <n v="236"/>
    <n v="136"/>
    <n v="100"/>
    <n v="236"/>
    <n v="16"/>
    <n v="17"/>
    <n v="33"/>
    <n v="18"/>
    <n v="22"/>
    <n v="18"/>
    <n v="22"/>
    <n v="40"/>
    <n v="19"/>
    <n v="15"/>
    <n v="34"/>
    <n v="22"/>
    <n v="17"/>
    <n v="39"/>
    <n v="22"/>
    <n v="20"/>
    <n v="42"/>
    <n v="30"/>
    <n v="21"/>
    <n v="51"/>
    <n v="27"/>
    <n v="11"/>
    <n v="38"/>
    <n v="138"/>
    <n v="106"/>
    <n v="244"/>
    <n v="0"/>
    <n v="2"/>
    <n v="2"/>
    <n v="2"/>
    <n v="2"/>
    <n v="2"/>
    <n v="1"/>
    <n v="11"/>
    <n v="0"/>
    <n v="0"/>
    <n v="1"/>
    <n v="0"/>
    <n v="0"/>
    <n v="0"/>
    <n v="0"/>
    <n v="0"/>
    <n v="6"/>
    <n v="5"/>
    <n v="0"/>
    <n v="0"/>
    <n v="1"/>
    <n v="0"/>
    <n v="0"/>
    <n v="0"/>
    <n v="0"/>
    <n v="0"/>
    <n v="0"/>
    <n v="0"/>
    <n v="1"/>
    <n v="0"/>
    <n v="0"/>
    <n v="14"/>
    <n v="6"/>
    <n v="5"/>
    <n v="0"/>
    <n v="2"/>
    <n v="2"/>
    <n v="2"/>
    <n v="2"/>
    <n v="2"/>
    <n v="1"/>
    <n v="11"/>
    <n v="12"/>
    <n v="11"/>
    <n v="1"/>
  </r>
  <r>
    <s v="08DPR0188I"/>
    <n v="1"/>
    <s v="MATUTINO"/>
    <s v="MARGARITA MAZA DE JUAREZ"/>
    <x v="2"/>
    <n v="19"/>
    <x v="2"/>
    <n v="1"/>
    <s v="CHIHUAHUA"/>
    <s v="CALLE 104"/>
    <n v="2011"/>
    <s v="PÚBLICO"/>
    <x v="0"/>
    <x v="0"/>
    <x v="0"/>
    <s v="08FIZ0108D"/>
    <s v="08FJS0104N"/>
    <s v="08ADG0046C"/>
    <n v="0"/>
    <n v="86"/>
    <n v="97"/>
    <n v="183"/>
    <n v="86"/>
    <n v="96"/>
    <n v="182"/>
    <n v="12"/>
    <n v="15"/>
    <n v="27"/>
    <n v="12"/>
    <n v="16"/>
    <n v="12"/>
    <n v="16"/>
    <n v="28"/>
    <n v="12"/>
    <n v="15"/>
    <n v="27"/>
    <n v="23"/>
    <n v="13"/>
    <n v="36"/>
    <n v="12"/>
    <n v="15"/>
    <n v="27"/>
    <n v="11"/>
    <n v="18"/>
    <n v="29"/>
    <n v="19"/>
    <n v="17"/>
    <n v="36"/>
    <n v="89"/>
    <n v="94"/>
    <n v="183"/>
    <n v="1"/>
    <n v="1"/>
    <n v="2"/>
    <n v="1"/>
    <n v="1"/>
    <n v="2"/>
    <n v="0"/>
    <n v="8"/>
    <n v="0"/>
    <n v="0"/>
    <n v="0"/>
    <n v="1"/>
    <n v="0"/>
    <n v="0"/>
    <n v="0"/>
    <n v="0"/>
    <n v="3"/>
    <n v="5"/>
    <n v="0"/>
    <n v="0"/>
    <n v="1"/>
    <n v="0"/>
    <n v="0"/>
    <n v="0"/>
    <n v="0"/>
    <n v="0"/>
    <n v="0"/>
    <n v="0"/>
    <n v="1"/>
    <n v="0"/>
    <n v="0"/>
    <n v="11"/>
    <n v="3"/>
    <n v="5"/>
    <n v="1"/>
    <n v="1"/>
    <n v="2"/>
    <n v="1"/>
    <n v="1"/>
    <n v="2"/>
    <n v="0"/>
    <n v="8"/>
    <n v="8"/>
    <n v="8"/>
    <n v="1"/>
  </r>
  <r>
    <s v="08DPR0189H"/>
    <n v="1"/>
    <s v="MATUTINO"/>
    <s v="VICENTE GUERRERO"/>
    <x v="5"/>
    <n v="31"/>
    <x v="16"/>
    <n v="126"/>
    <s v="ESTACIÓN TERRERO"/>
    <s v="CALLE ESTACION TERRERO"/>
    <n v="0"/>
    <s v="PÚBLICO"/>
    <x v="0"/>
    <x v="0"/>
    <x v="0"/>
    <s v="08FIZ0207D"/>
    <s v="08FJS0123B"/>
    <s v="08ADG0003E"/>
    <n v="0"/>
    <n v="28"/>
    <n v="21"/>
    <n v="49"/>
    <n v="28"/>
    <n v="21"/>
    <n v="49"/>
    <n v="4"/>
    <n v="5"/>
    <n v="9"/>
    <n v="3"/>
    <n v="5"/>
    <n v="4"/>
    <n v="5"/>
    <n v="9"/>
    <n v="2"/>
    <n v="4"/>
    <n v="6"/>
    <n v="8"/>
    <n v="3"/>
    <n v="11"/>
    <n v="2"/>
    <n v="2"/>
    <n v="4"/>
    <n v="7"/>
    <n v="2"/>
    <n v="9"/>
    <n v="5"/>
    <n v="4"/>
    <n v="9"/>
    <n v="28"/>
    <n v="20"/>
    <n v="48"/>
    <n v="0"/>
    <n v="0"/>
    <n v="0"/>
    <n v="0"/>
    <n v="1"/>
    <n v="1"/>
    <n v="2"/>
    <n v="4"/>
    <n v="0"/>
    <n v="1"/>
    <n v="0"/>
    <n v="0"/>
    <n v="0"/>
    <n v="0"/>
    <n v="0"/>
    <n v="0"/>
    <n v="1"/>
    <n v="2"/>
    <n v="0"/>
    <n v="0"/>
    <n v="0"/>
    <n v="0"/>
    <n v="0"/>
    <n v="0"/>
    <n v="0"/>
    <n v="0"/>
    <n v="0"/>
    <n v="0"/>
    <n v="0"/>
    <n v="0"/>
    <n v="0"/>
    <n v="4"/>
    <n v="1"/>
    <n v="3"/>
    <n v="0"/>
    <n v="0"/>
    <n v="0"/>
    <n v="0"/>
    <n v="1"/>
    <n v="1"/>
    <n v="2"/>
    <n v="4"/>
    <n v="5"/>
    <n v="4"/>
    <n v="1"/>
  </r>
  <r>
    <s v="08DPR0190X"/>
    <n v="1"/>
    <s v="MATUTINO"/>
    <s v="NARCISO BASSOLS"/>
    <x v="5"/>
    <n v="17"/>
    <x v="5"/>
    <n v="5"/>
    <s v="COLONIA ANÁHUAC"/>
    <s v="CALLE 17"/>
    <n v="0"/>
    <s v="PÚBLICO"/>
    <x v="0"/>
    <x v="0"/>
    <x v="0"/>
    <s v="08FIZ0202I"/>
    <s v="08FJS0122C"/>
    <s v="08ADG0010O"/>
    <n v="0"/>
    <n v="86"/>
    <n v="81"/>
    <n v="167"/>
    <n v="86"/>
    <n v="81"/>
    <n v="167"/>
    <n v="14"/>
    <n v="13"/>
    <n v="27"/>
    <n v="14"/>
    <n v="16"/>
    <n v="14"/>
    <n v="16"/>
    <n v="30"/>
    <n v="15"/>
    <n v="10"/>
    <n v="25"/>
    <n v="16"/>
    <n v="12"/>
    <n v="28"/>
    <n v="14"/>
    <n v="14"/>
    <n v="28"/>
    <n v="14"/>
    <n v="15"/>
    <n v="29"/>
    <n v="12"/>
    <n v="17"/>
    <n v="29"/>
    <n v="85"/>
    <n v="84"/>
    <n v="169"/>
    <n v="1"/>
    <n v="1"/>
    <n v="1"/>
    <n v="1"/>
    <n v="1"/>
    <n v="1"/>
    <n v="0"/>
    <n v="6"/>
    <n v="0"/>
    <n v="0"/>
    <n v="0"/>
    <n v="1"/>
    <n v="0"/>
    <n v="0"/>
    <n v="0"/>
    <n v="0"/>
    <n v="0"/>
    <n v="6"/>
    <n v="0"/>
    <n v="0"/>
    <n v="0"/>
    <n v="1"/>
    <n v="0"/>
    <n v="0"/>
    <n v="0"/>
    <n v="0"/>
    <n v="0"/>
    <n v="0"/>
    <n v="1"/>
    <n v="0"/>
    <n v="0"/>
    <n v="9"/>
    <n v="0"/>
    <n v="6"/>
    <n v="1"/>
    <n v="1"/>
    <n v="1"/>
    <n v="1"/>
    <n v="1"/>
    <n v="1"/>
    <n v="0"/>
    <n v="6"/>
    <n v="6"/>
    <n v="6"/>
    <n v="1"/>
  </r>
  <r>
    <s v="08DPR0193U"/>
    <n v="1"/>
    <s v="MATUTINO"/>
    <s v="IGNACIO ALLENDE"/>
    <x v="5"/>
    <n v="31"/>
    <x v="16"/>
    <n v="67"/>
    <s v="CUEVA DEL TORO (NATAHUACHI)"/>
    <s v="NINGUNO NINGUNO"/>
    <n v="0"/>
    <s v="PÚBLICO"/>
    <x v="0"/>
    <x v="0"/>
    <x v="0"/>
    <s v="08FIZ0213O"/>
    <s v="08FJS0123B"/>
    <s v="08ADG0003E"/>
    <n v="0"/>
    <n v="16"/>
    <n v="9"/>
    <n v="25"/>
    <n v="16"/>
    <n v="9"/>
    <n v="25"/>
    <n v="3"/>
    <n v="1"/>
    <n v="4"/>
    <n v="2"/>
    <n v="0"/>
    <n v="2"/>
    <n v="0"/>
    <n v="2"/>
    <n v="1"/>
    <n v="2"/>
    <n v="3"/>
    <n v="3"/>
    <n v="2"/>
    <n v="5"/>
    <n v="1"/>
    <n v="2"/>
    <n v="3"/>
    <n v="2"/>
    <n v="1"/>
    <n v="3"/>
    <n v="4"/>
    <n v="1"/>
    <n v="5"/>
    <n v="13"/>
    <n v="8"/>
    <n v="21"/>
    <n v="0"/>
    <n v="0"/>
    <n v="0"/>
    <n v="0"/>
    <n v="0"/>
    <n v="0"/>
    <n v="2"/>
    <n v="2"/>
    <n v="1"/>
    <n v="0"/>
    <n v="0"/>
    <n v="0"/>
    <n v="0"/>
    <n v="0"/>
    <n v="0"/>
    <n v="0"/>
    <n v="0"/>
    <n v="1"/>
    <n v="0"/>
    <n v="0"/>
    <n v="0"/>
    <n v="0"/>
    <n v="0"/>
    <n v="0"/>
    <n v="0"/>
    <n v="0"/>
    <n v="0"/>
    <n v="0"/>
    <n v="0"/>
    <n v="0"/>
    <n v="0"/>
    <n v="2"/>
    <n v="1"/>
    <n v="1"/>
    <n v="0"/>
    <n v="0"/>
    <n v="0"/>
    <n v="0"/>
    <n v="0"/>
    <n v="0"/>
    <n v="2"/>
    <n v="2"/>
    <n v="3"/>
    <n v="2"/>
    <n v="1"/>
  </r>
  <r>
    <s v="08DPR0198P"/>
    <n v="1"/>
    <s v="MATUTINO"/>
    <s v="NIÑEZ MEXICANA"/>
    <x v="0"/>
    <n v="37"/>
    <x v="0"/>
    <n v="1"/>
    <s v="JUÁREZ"/>
    <s v="CALLE QUINTA"/>
    <n v="1425"/>
    <s v="PÚBLICO"/>
    <x v="0"/>
    <x v="0"/>
    <x v="0"/>
    <s v="08FIZ0164W"/>
    <s v="08FJS0114U"/>
    <s v="08ADG0005C"/>
    <n v="0"/>
    <n v="176"/>
    <n v="155"/>
    <n v="331"/>
    <n v="176"/>
    <n v="155"/>
    <n v="331"/>
    <n v="30"/>
    <n v="28"/>
    <n v="58"/>
    <n v="31"/>
    <n v="23"/>
    <n v="32"/>
    <n v="23"/>
    <n v="55"/>
    <n v="31"/>
    <n v="29"/>
    <n v="60"/>
    <n v="31"/>
    <n v="27"/>
    <n v="58"/>
    <n v="30"/>
    <n v="25"/>
    <n v="55"/>
    <n v="37"/>
    <n v="20"/>
    <n v="57"/>
    <n v="27"/>
    <n v="26"/>
    <n v="53"/>
    <n v="188"/>
    <n v="150"/>
    <n v="338"/>
    <n v="2"/>
    <n v="2"/>
    <n v="2"/>
    <n v="2"/>
    <n v="2"/>
    <n v="2"/>
    <n v="0"/>
    <n v="12"/>
    <n v="0"/>
    <n v="0"/>
    <n v="1"/>
    <n v="0"/>
    <n v="0"/>
    <n v="1"/>
    <n v="0"/>
    <n v="0"/>
    <n v="4"/>
    <n v="8"/>
    <n v="0"/>
    <n v="0"/>
    <n v="0"/>
    <n v="1"/>
    <n v="0"/>
    <n v="0"/>
    <n v="0"/>
    <n v="0"/>
    <n v="0"/>
    <n v="0"/>
    <n v="1"/>
    <n v="1"/>
    <n v="0"/>
    <n v="17"/>
    <n v="4"/>
    <n v="8"/>
    <n v="2"/>
    <n v="2"/>
    <n v="2"/>
    <n v="2"/>
    <n v="2"/>
    <n v="2"/>
    <n v="0"/>
    <n v="12"/>
    <n v="12"/>
    <n v="12"/>
    <n v="1"/>
  </r>
  <r>
    <s v="08DPR0200N"/>
    <n v="1"/>
    <s v="MATUTINO"/>
    <s v="NIÑOS HEROES"/>
    <x v="7"/>
    <n v="11"/>
    <x v="22"/>
    <n v="35"/>
    <s v="EJIDO LAS CUEVAS"/>
    <s v="CALLE EJIDO LAS CUEVAS"/>
    <n v="0"/>
    <s v="PÚBLICO"/>
    <x v="0"/>
    <x v="0"/>
    <x v="0"/>
    <s v="08FIZ0236Z"/>
    <s v="08FJS0127Y"/>
    <s v="08ADG0057I"/>
    <n v="0"/>
    <n v="5"/>
    <n v="11"/>
    <n v="16"/>
    <n v="5"/>
    <n v="11"/>
    <n v="16"/>
    <n v="1"/>
    <n v="2"/>
    <n v="3"/>
    <n v="3"/>
    <n v="1"/>
    <n v="3"/>
    <n v="1"/>
    <n v="4"/>
    <n v="0"/>
    <n v="4"/>
    <n v="4"/>
    <n v="0"/>
    <n v="2"/>
    <n v="2"/>
    <n v="2"/>
    <n v="2"/>
    <n v="4"/>
    <n v="1"/>
    <n v="0"/>
    <n v="1"/>
    <n v="1"/>
    <n v="1"/>
    <n v="2"/>
    <n v="7"/>
    <n v="10"/>
    <n v="17"/>
    <n v="0"/>
    <n v="0"/>
    <n v="0"/>
    <n v="0"/>
    <n v="0"/>
    <n v="0"/>
    <n v="1"/>
    <n v="1"/>
    <n v="0"/>
    <n v="1"/>
    <n v="0"/>
    <n v="0"/>
    <n v="0"/>
    <n v="0"/>
    <n v="0"/>
    <n v="0"/>
    <n v="0"/>
    <n v="0"/>
    <n v="0"/>
    <n v="0"/>
    <n v="1"/>
    <n v="0"/>
    <n v="0"/>
    <n v="0"/>
    <n v="0"/>
    <n v="0"/>
    <n v="0"/>
    <n v="0"/>
    <n v="0"/>
    <n v="0"/>
    <n v="0"/>
    <n v="2"/>
    <n v="0"/>
    <n v="1"/>
    <n v="0"/>
    <n v="0"/>
    <n v="0"/>
    <n v="0"/>
    <n v="0"/>
    <n v="0"/>
    <n v="1"/>
    <n v="1"/>
    <n v="1"/>
    <n v="1"/>
    <n v="1"/>
  </r>
  <r>
    <s v="08DPR0201M"/>
    <n v="1"/>
    <s v="MATUTINO"/>
    <s v="DAMIAN CARMONA"/>
    <x v="5"/>
    <n v="31"/>
    <x v="16"/>
    <n v="300"/>
    <s v="SAN PABLO"/>
    <s v="CALLE SAN PABLO DE LA SIERRA"/>
    <n v="0"/>
    <s v="PÚBLICO"/>
    <x v="0"/>
    <x v="0"/>
    <x v="0"/>
    <s v="08FIZ0213O"/>
    <s v="08FJS0123B"/>
    <s v="08ADG0003E"/>
    <n v="0"/>
    <n v="34"/>
    <n v="23"/>
    <n v="57"/>
    <n v="34"/>
    <n v="23"/>
    <n v="57"/>
    <n v="6"/>
    <n v="8"/>
    <n v="14"/>
    <n v="4"/>
    <n v="1"/>
    <n v="4"/>
    <n v="1"/>
    <n v="5"/>
    <n v="5"/>
    <n v="3"/>
    <n v="8"/>
    <n v="7"/>
    <n v="6"/>
    <n v="13"/>
    <n v="2"/>
    <n v="4"/>
    <n v="6"/>
    <n v="10"/>
    <n v="3"/>
    <n v="13"/>
    <n v="7"/>
    <n v="0"/>
    <n v="7"/>
    <n v="35"/>
    <n v="17"/>
    <n v="52"/>
    <n v="0"/>
    <n v="0"/>
    <n v="0"/>
    <n v="0"/>
    <n v="0"/>
    <n v="0"/>
    <n v="3"/>
    <n v="3"/>
    <n v="0"/>
    <n v="1"/>
    <n v="0"/>
    <n v="0"/>
    <n v="0"/>
    <n v="0"/>
    <n v="0"/>
    <n v="0"/>
    <n v="1"/>
    <n v="1"/>
    <n v="0"/>
    <n v="0"/>
    <n v="0"/>
    <n v="0"/>
    <n v="0"/>
    <n v="0"/>
    <n v="0"/>
    <n v="0"/>
    <n v="0"/>
    <n v="0"/>
    <n v="0"/>
    <n v="0"/>
    <n v="0"/>
    <n v="3"/>
    <n v="1"/>
    <n v="2"/>
    <n v="0"/>
    <n v="0"/>
    <n v="0"/>
    <n v="0"/>
    <n v="0"/>
    <n v="0"/>
    <n v="3"/>
    <n v="3"/>
    <n v="3"/>
    <n v="3"/>
    <n v="1"/>
  </r>
  <r>
    <s v="08DPR0204J"/>
    <n v="1"/>
    <s v="MATUTINO"/>
    <s v="FRANCISCO I. MADERO"/>
    <x v="5"/>
    <n v="48"/>
    <x v="23"/>
    <n v="55"/>
    <s v="SANTA CATALINA DE VILLELA (SANTA CATARINA)"/>
    <s v="CALLE SANTA CATALINA DE VILLELA (SANTA CATARINA)"/>
    <n v="0"/>
    <s v="PÚBLICO"/>
    <x v="0"/>
    <x v="0"/>
    <x v="0"/>
    <s v="08FIZ0206E"/>
    <s v="08FJS0122C"/>
    <s v="08ADG0010O"/>
    <n v="0"/>
    <n v="96"/>
    <n v="84"/>
    <n v="180"/>
    <n v="96"/>
    <n v="84"/>
    <n v="180"/>
    <n v="15"/>
    <n v="11"/>
    <n v="26"/>
    <n v="12"/>
    <n v="13"/>
    <n v="12"/>
    <n v="13"/>
    <n v="25"/>
    <n v="20"/>
    <n v="19"/>
    <n v="39"/>
    <n v="23"/>
    <n v="15"/>
    <n v="38"/>
    <n v="10"/>
    <n v="14"/>
    <n v="24"/>
    <n v="18"/>
    <n v="10"/>
    <n v="28"/>
    <n v="12"/>
    <n v="15"/>
    <n v="27"/>
    <n v="95"/>
    <n v="86"/>
    <n v="181"/>
    <n v="1"/>
    <n v="2"/>
    <n v="2"/>
    <n v="1"/>
    <n v="1"/>
    <n v="1"/>
    <n v="0"/>
    <n v="8"/>
    <n v="0"/>
    <n v="0"/>
    <n v="1"/>
    <n v="0"/>
    <n v="0"/>
    <n v="0"/>
    <n v="0"/>
    <n v="0"/>
    <n v="4"/>
    <n v="4"/>
    <n v="0"/>
    <n v="0"/>
    <n v="1"/>
    <n v="0"/>
    <n v="0"/>
    <n v="0"/>
    <n v="0"/>
    <n v="1"/>
    <n v="0"/>
    <n v="1"/>
    <n v="0"/>
    <n v="1"/>
    <n v="0"/>
    <n v="13"/>
    <n v="4"/>
    <n v="4"/>
    <n v="1"/>
    <n v="2"/>
    <n v="2"/>
    <n v="1"/>
    <n v="1"/>
    <n v="1"/>
    <n v="0"/>
    <n v="8"/>
    <n v="8"/>
    <n v="8"/>
    <n v="1"/>
  </r>
  <r>
    <s v="08DPR0205I"/>
    <n v="1"/>
    <s v="MATUTINO"/>
    <s v="ADOLFO LOPEZ MATEOS"/>
    <x v="5"/>
    <n v="48"/>
    <x v="23"/>
    <n v="44"/>
    <s v="NUEVO NAMIQUIPA"/>
    <s v="CALLE NUEVO NAMIQUIPA"/>
    <n v="0"/>
    <s v="PÚBLICO"/>
    <x v="0"/>
    <x v="0"/>
    <x v="0"/>
    <s v="08FIZ0206E"/>
    <s v="08FJS0122C"/>
    <s v="08ADG0010O"/>
    <n v="0"/>
    <n v="12"/>
    <n v="17"/>
    <n v="29"/>
    <n v="12"/>
    <n v="17"/>
    <n v="29"/>
    <n v="5"/>
    <n v="4"/>
    <n v="9"/>
    <n v="2"/>
    <n v="3"/>
    <n v="2"/>
    <n v="3"/>
    <n v="5"/>
    <n v="1"/>
    <n v="1"/>
    <n v="2"/>
    <n v="1"/>
    <n v="3"/>
    <n v="4"/>
    <n v="0"/>
    <n v="6"/>
    <n v="6"/>
    <n v="1"/>
    <n v="1"/>
    <n v="2"/>
    <n v="2"/>
    <n v="1"/>
    <n v="3"/>
    <n v="7"/>
    <n v="15"/>
    <n v="22"/>
    <n v="0"/>
    <n v="0"/>
    <n v="0"/>
    <n v="0"/>
    <n v="0"/>
    <n v="0"/>
    <n v="2"/>
    <n v="2"/>
    <n v="0"/>
    <n v="1"/>
    <n v="0"/>
    <n v="0"/>
    <n v="0"/>
    <n v="0"/>
    <n v="0"/>
    <n v="0"/>
    <n v="0"/>
    <n v="1"/>
    <n v="0"/>
    <n v="0"/>
    <n v="0"/>
    <n v="0"/>
    <n v="0"/>
    <n v="0"/>
    <n v="0"/>
    <n v="0"/>
    <n v="0"/>
    <n v="0"/>
    <n v="0"/>
    <n v="0"/>
    <n v="0"/>
    <n v="2"/>
    <n v="0"/>
    <n v="2"/>
    <n v="0"/>
    <n v="0"/>
    <n v="0"/>
    <n v="0"/>
    <n v="0"/>
    <n v="0"/>
    <n v="2"/>
    <n v="2"/>
    <n v="2"/>
    <n v="2"/>
    <n v="1"/>
  </r>
  <r>
    <s v="08DPR0208F"/>
    <n v="1"/>
    <s v="MATUTINO"/>
    <s v="JOSEFA O DE DOMINGUEZ"/>
    <x v="5"/>
    <n v="48"/>
    <x v="23"/>
    <n v="64"/>
    <s v="BENITO JUÁREZ"/>
    <s v="CALLE EJIDO BENITO JUAREZ"/>
    <n v="0"/>
    <s v="PÚBLICO"/>
    <x v="0"/>
    <x v="0"/>
    <x v="0"/>
    <s v="08FIZ0206E"/>
    <s v="08FJS0122C"/>
    <s v="08ADG0010O"/>
    <n v="0"/>
    <n v="77"/>
    <n v="71"/>
    <n v="148"/>
    <n v="77"/>
    <n v="71"/>
    <n v="148"/>
    <n v="11"/>
    <n v="17"/>
    <n v="28"/>
    <n v="10"/>
    <n v="8"/>
    <n v="10"/>
    <n v="8"/>
    <n v="18"/>
    <n v="6"/>
    <n v="7"/>
    <n v="13"/>
    <n v="11"/>
    <n v="14"/>
    <n v="25"/>
    <n v="11"/>
    <n v="9"/>
    <n v="20"/>
    <n v="9"/>
    <n v="12"/>
    <n v="21"/>
    <n v="25"/>
    <n v="12"/>
    <n v="37"/>
    <n v="72"/>
    <n v="62"/>
    <n v="134"/>
    <n v="1"/>
    <n v="1"/>
    <n v="1"/>
    <n v="1"/>
    <n v="1"/>
    <n v="2"/>
    <n v="0"/>
    <n v="7"/>
    <n v="0"/>
    <n v="0"/>
    <n v="1"/>
    <n v="0"/>
    <n v="0"/>
    <n v="0"/>
    <n v="0"/>
    <n v="0"/>
    <n v="2"/>
    <n v="5"/>
    <n v="0"/>
    <n v="0"/>
    <n v="1"/>
    <n v="0"/>
    <n v="0"/>
    <n v="0"/>
    <n v="0"/>
    <n v="0"/>
    <n v="0"/>
    <n v="0"/>
    <n v="1"/>
    <n v="0"/>
    <n v="0"/>
    <n v="10"/>
    <n v="2"/>
    <n v="5"/>
    <n v="1"/>
    <n v="1"/>
    <n v="1"/>
    <n v="1"/>
    <n v="1"/>
    <n v="2"/>
    <n v="0"/>
    <n v="7"/>
    <n v="7"/>
    <n v="7"/>
    <n v="1"/>
  </r>
  <r>
    <s v="08DPR0209E"/>
    <n v="1"/>
    <s v="MATUTINO"/>
    <s v="ADOLFO LOPEZ MATEOS"/>
    <x v="5"/>
    <n v="48"/>
    <x v="23"/>
    <n v="74"/>
    <s v="NUEVO SANTA CLARA"/>
    <s v="CALLE SANTA CLARA"/>
    <n v="0"/>
    <s v="PÚBLICO"/>
    <x v="0"/>
    <x v="0"/>
    <x v="0"/>
    <s v="08FIZ0206E"/>
    <s v="08FJS0122C"/>
    <s v="08ADG0010O"/>
    <n v="0"/>
    <n v="8"/>
    <n v="11"/>
    <n v="19"/>
    <n v="8"/>
    <n v="11"/>
    <n v="19"/>
    <n v="1"/>
    <n v="4"/>
    <n v="5"/>
    <n v="0"/>
    <n v="2"/>
    <n v="0"/>
    <n v="2"/>
    <n v="2"/>
    <n v="2"/>
    <n v="0"/>
    <n v="2"/>
    <n v="1"/>
    <n v="1"/>
    <n v="2"/>
    <n v="0"/>
    <n v="1"/>
    <n v="1"/>
    <n v="2"/>
    <n v="0"/>
    <n v="2"/>
    <n v="1"/>
    <n v="3"/>
    <n v="4"/>
    <n v="6"/>
    <n v="7"/>
    <n v="13"/>
    <n v="0"/>
    <n v="0"/>
    <n v="0"/>
    <n v="0"/>
    <n v="0"/>
    <n v="0"/>
    <n v="1"/>
    <n v="1"/>
    <n v="0"/>
    <n v="1"/>
    <n v="0"/>
    <n v="0"/>
    <n v="0"/>
    <n v="0"/>
    <n v="0"/>
    <n v="0"/>
    <n v="0"/>
    <n v="0"/>
    <n v="0"/>
    <n v="0"/>
    <n v="0"/>
    <n v="0"/>
    <n v="0"/>
    <n v="0"/>
    <n v="0"/>
    <n v="0"/>
    <n v="0"/>
    <n v="0"/>
    <n v="0"/>
    <n v="0"/>
    <n v="0"/>
    <n v="1"/>
    <n v="0"/>
    <n v="1"/>
    <n v="0"/>
    <n v="0"/>
    <n v="0"/>
    <n v="0"/>
    <n v="0"/>
    <n v="0"/>
    <n v="1"/>
    <n v="1"/>
    <n v="3"/>
    <n v="1"/>
    <n v="1"/>
  </r>
  <r>
    <s v="08DPR0212S"/>
    <n v="1"/>
    <s v="MATUTINO"/>
    <s v="8 DE JULIO"/>
    <x v="2"/>
    <n v="19"/>
    <x v="2"/>
    <n v="258"/>
    <s v="LA ESPERANZA"/>
    <s v="CALLE EJIDO LA ESPERANZA"/>
    <n v="0"/>
    <s v="PÚBLICO"/>
    <x v="0"/>
    <x v="0"/>
    <x v="0"/>
    <s v="08FIZ0130F"/>
    <s v="08FJS0108J"/>
    <s v="08ADG0046C"/>
    <n v="0"/>
    <n v="27"/>
    <n v="31"/>
    <n v="58"/>
    <n v="27"/>
    <n v="31"/>
    <n v="58"/>
    <n v="3"/>
    <n v="2"/>
    <n v="5"/>
    <n v="5"/>
    <n v="6"/>
    <n v="6"/>
    <n v="6"/>
    <n v="12"/>
    <n v="7"/>
    <n v="7"/>
    <n v="14"/>
    <n v="5"/>
    <n v="6"/>
    <n v="11"/>
    <n v="2"/>
    <n v="2"/>
    <n v="4"/>
    <n v="5"/>
    <n v="5"/>
    <n v="10"/>
    <n v="4"/>
    <n v="4"/>
    <n v="8"/>
    <n v="29"/>
    <n v="30"/>
    <n v="59"/>
    <n v="0"/>
    <n v="0"/>
    <n v="0"/>
    <n v="0"/>
    <n v="0"/>
    <n v="0"/>
    <n v="3"/>
    <n v="3"/>
    <n v="0"/>
    <n v="1"/>
    <n v="0"/>
    <n v="0"/>
    <n v="0"/>
    <n v="0"/>
    <n v="0"/>
    <n v="0"/>
    <n v="1"/>
    <n v="1"/>
    <n v="0"/>
    <n v="0"/>
    <n v="0"/>
    <n v="0"/>
    <n v="0"/>
    <n v="0"/>
    <n v="0"/>
    <n v="0"/>
    <n v="0"/>
    <n v="0"/>
    <n v="0"/>
    <n v="0"/>
    <n v="0"/>
    <n v="3"/>
    <n v="1"/>
    <n v="2"/>
    <n v="0"/>
    <n v="0"/>
    <n v="0"/>
    <n v="0"/>
    <n v="0"/>
    <n v="0"/>
    <n v="3"/>
    <n v="3"/>
    <n v="2"/>
    <n v="2"/>
    <n v="1"/>
  </r>
  <r>
    <s v="08DPR0213R"/>
    <n v="1"/>
    <s v="MATUTINO"/>
    <s v="IGNACIO RAMIREZ"/>
    <x v="2"/>
    <n v="49"/>
    <x v="24"/>
    <n v="1"/>
    <s v="NONOAVA"/>
    <s v="CALLE INDEPENDENCIA"/>
    <n v="0"/>
    <s v="PÚBLICO"/>
    <x v="0"/>
    <x v="0"/>
    <x v="0"/>
    <s v="08FIZ0135A"/>
    <s v="08FJS0105M"/>
    <s v="08ADG0046C"/>
    <n v="0"/>
    <n v="55"/>
    <n v="42"/>
    <n v="97"/>
    <n v="53"/>
    <n v="42"/>
    <n v="95"/>
    <n v="9"/>
    <n v="10"/>
    <n v="19"/>
    <n v="11"/>
    <n v="6"/>
    <n v="11"/>
    <n v="6"/>
    <n v="17"/>
    <n v="10"/>
    <n v="8"/>
    <n v="18"/>
    <n v="8"/>
    <n v="3"/>
    <n v="11"/>
    <n v="8"/>
    <n v="5"/>
    <n v="13"/>
    <n v="11"/>
    <n v="6"/>
    <n v="17"/>
    <n v="9"/>
    <n v="10"/>
    <n v="19"/>
    <n v="57"/>
    <n v="38"/>
    <n v="95"/>
    <n v="1"/>
    <n v="1"/>
    <n v="1"/>
    <n v="1"/>
    <n v="1"/>
    <n v="1"/>
    <n v="0"/>
    <n v="6"/>
    <n v="0"/>
    <n v="0"/>
    <n v="0"/>
    <n v="1"/>
    <n v="0"/>
    <n v="0"/>
    <n v="0"/>
    <n v="0"/>
    <n v="1"/>
    <n v="5"/>
    <n v="0"/>
    <n v="0"/>
    <n v="1"/>
    <n v="0"/>
    <n v="0"/>
    <n v="0"/>
    <n v="0"/>
    <n v="0"/>
    <n v="0"/>
    <n v="0"/>
    <n v="0"/>
    <n v="0"/>
    <n v="0"/>
    <n v="8"/>
    <n v="1"/>
    <n v="5"/>
    <n v="1"/>
    <n v="1"/>
    <n v="1"/>
    <n v="1"/>
    <n v="1"/>
    <n v="1"/>
    <n v="0"/>
    <n v="6"/>
    <n v="6"/>
    <n v="6"/>
    <n v="1"/>
  </r>
  <r>
    <s v="08DPR0215P"/>
    <n v="1"/>
    <s v="MATUTINO"/>
    <s v="FERNANDO AHUATZIN REYES"/>
    <x v="0"/>
    <n v="37"/>
    <x v="0"/>
    <n v="1"/>
    <s v="JUÁREZ"/>
    <s v="CALLE GENERAL ANGEL TRIAS"/>
    <n v="1456"/>
    <s v="PÚBLICO"/>
    <x v="0"/>
    <x v="0"/>
    <x v="0"/>
    <s v="08FIZ0140M"/>
    <s v="08FJS0109I"/>
    <s v="08ADG0005C"/>
    <n v="0"/>
    <n v="191"/>
    <n v="181"/>
    <n v="372"/>
    <n v="191"/>
    <n v="181"/>
    <n v="372"/>
    <n v="35"/>
    <n v="29"/>
    <n v="64"/>
    <n v="26"/>
    <n v="31"/>
    <n v="30"/>
    <n v="32"/>
    <n v="62"/>
    <n v="39"/>
    <n v="27"/>
    <n v="66"/>
    <n v="34"/>
    <n v="28"/>
    <n v="62"/>
    <n v="35"/>
    <n v="29"/>
    <n v="64"/>
    <n v="29"/>
    <n v="33"/>
    <n v="62"/>
    <n v="27"/>
    <n v="32"/>
    <n v="59"/>
    <n v="194"/>
    <n v="181"/>
    <n v="375"/>
    <n v="2"/>
    <n v="2"/>
    <n v="2"/>
    <n v="2"/>
    <n v="2"/>
    <n v="2"/>
    <n v="0"/>
    <n v="12"/>
    <n v="0"/>
    <n v="0"/>
    <n v="0"/>
    <n v="1"/>
    <n v="0"/>
    <n v="1"/>
    <n v="0"/>
    <n v="0"/>
    <n v="2"/>
    <n v="10"/>
    <n v="0"/>
    <n v="0"/>
    <n v="1"/>
    <n v="0"/>
    <n v="0"/>
    <n v="0"/>
    <n v="0"/>
    <n v="0"/>
    <n v="0"/>
    <n v="0"/>
    <n v="1"/>
    <n v="1"/>
    <n v="0"/>
    <n v="17"/>
    <n v="2"/>
    <n v="10"/>
    <n v="2"/>
    <n v="2"/>
    <n v="2"/>
    <n v="2"/>
    <n v="2"/>
    <n v="2"/>
    <n v="0"/>
    <n v="12"/>
    <n v="12"/>
    <n v="12"/>
    <n v="1"/>
  </r>
  <r>
    <s v="08DPR0218M"/>
    <n v="2"/>
    <s v="VESPERTINO"/>
    <s v="LUIS SALCIDO LIZARRAGA"/>
    <x v="0"/>
    <n v="37"/>
    <x v="0"/>
    <n v="1"/>
    <s v="JUÁREZ"/>
    <s v="CALLE DANIEL DELGADO"/>
    <n v="7856"/>
    <s v="PÚBLICO"/>
    <x v="0"/>
    <x v="0"/>
    <x v="0"/>
    <s v="08FIZ0151S"/>
    <s v="08FJS0111X"/>
    <s v="08ADG0005C"/>
    <n v="0"/>
    <n v="66"/>
    <n v="45"/>
    <n v="111"/>
    <n v="65"/>
    <n v="45"/>
    <n v="110"/>
    <n v="11"/>
    <n v="4"/>
    <n v="15"/>
    <n v="8"/>
    <n v="6"/>
    <n v="10"/>
    <n v="6"/>
    <n v="16"/>
    <n v="7"/>
    <n v="12"/>
    <n v="19"/>
    <n v="10"/>
    <n v="10"/>
    <n v="20"/>
    <n v="8"/>
    <n v="4"/>
    <n v="12"/>
    <n v="9"/>
    <n v="5"/>
    <n v="14"/>
    <n v="13"/>
    <n v="6"/>
    <n v="19"/>
    <n v="57"/>
    <n v="43"/>
    <n v="100"/>
    <n v="1"/>
    <n v="1"/>
    <n v="1"/>
    <n v="1"/>
    <n v="1"/>
    <n v="1"/>
    <n v="0"/>
    <n v="6"/>
    <n v="0"/>
    <n v="0"/>
    <n v="0"/>
    <n v="1"/>
    <n v="0"/>
    <n v="0"/>
    <n v="0"/>
    <n v="0"/>
    <n v="2"/>
    <n v="4"/>
    <n v="0"/>
    <n v="0"/>
    <n v="1"/>
    <n v="0"/>
    <n v="0"/>
    <n v="0"/>
    <n v="0"/>
    <n v="0"/>
    <n v="0"/>
    <n v="0"/>
    <n v="0"/>
    <n v="1"/>
    <n v="0"/>
    <n v="9"/>
    <n v="2"/>
    <n v="4"/>
    <n v="1"/>
    <n v="1"/>
    <n v="1"/>
    <n v="1"/>
    <n v="1"/>
    <n v="1"/>
    <n v="0"/>
    <n v="6"/>
    <n v="12"/>
    <n v="6"/>
    <n v="1"/>
  </r>
  <r>
    <s v="08DPR0220A"/>
    <n v="1"/>
    <s v="MATUTINO"/>
    <s v="JUSTO SIERRA MENDEZ"/>
    <x v="0"/>
    <n v="37"/>
    <x v="0"/>
    <n v="1"/>
    <s v="JUÁREZ"/>
    <s v="CALLE MARTIN LUIS GUZMAN"/>
    <n v="2415"/>
    <s v="PÚBLICO"/>
    <x v="0"/>
    <x v="0"/>
    <x v="0"/>
    <s v="08FIZ0163X"/>
    <s v="08FJS0114U"/>
    <s v="08ADG0005C"/>
    <n v="0"/>
    <n v="210"/>
    <n v="221"/>
    <n v="431"/>
    <n v="208"/>
    <n v="221"/>
    <n v="429"/>
    <n v="47"/>
    <n v="38"/>
    <n v="85"/>
    <n v="36"/>
    <n v="33"/>
    <n v="37"/>
    <n v="33"/>
    <n v="70"/>
    <n v="33"/>
    <n v="34"/>
    <n v="67"/>
    <n v="29"/>
    <n v="36"/>
    <n v="65"/>
    <n v="42"/>
    <n v="42"/>
    <n v="84"/>
    <n v="35"/>
    <n v="30"/>
    <n v="65"/>
    <n v="26"/>
    <n v="49"/>
    <n v="75"/>
    <n v="202"/>
    <n v="224"/>
    <n v="426"/>
    <n v="3"/>
    <n v="2"/>
    <n v="2"/>
    <n v="3"/>
    <n v="2"/>
    <n v="3"/>
    <n v="0"/>
    <n v="15"/>
    <n v="0"/>
    <n v="0"/>
    <n v="1"/>
    <n v="0"/>
    <n v="1"/>
    <n v="0"/>
    <n v="0"/>
    <n v="1"/>
    <n v="1"/>
    <n v="14"/>
    <n v="0"/>
    <n v="0"/>
    <n v="2"/>
    <n v="1"/>
    <n v="0"/>
    <n v="0"/>
    <n v="0"/>
    <n v="0"/>
    <n v="0"/>
    <n v="0"/>
    <n v="0"/>
    <n v="2"/>
    <n v="0"/>
    <n v="23"/>
    <n v="1"/>
    <n v="14"/>
    <n v="3"/>
    <n v="2"/>
    <n v="2"/>
    <n v="3"/>
    <n v="2"/>
    <n v="3"/>
    <n v="0"/>
    <n v="15"/>
    <n v="16"/>
    <n v="15"/>
    <n v="1"/>
  </r>
  <r>
    <s v="08DPR0221Z"/>
    <n v="1"/>
    <s v="MATUTINO"/>
    <s v="MACLOVIO HERRERA"/>
    <x v="6"/>
    <n v="32"/>
    <x v="17"/>
    <n v="51"/>
    <s v="MACLOVIO HERRERA (SANTA ROSA)"/>
    <s v="CALLE MACLOVIO HERRERA (SANTA ROSA)"/>
    <n v="0"/>
    <s v="PÚBLICO"/>
    <x v="0"/>
    <x v="0"/>
    <x v="0"/>
    <s v="08FIZ0241K"/>
    <s v="08FJS0128X"/>
    <s v="08ADG0004D"/>
    <n v="0"/>
    <n v="25"/>
    <n v="17"/>
    <n v="42"/>
    <n v="22"/>
    <n v="17"/>
    <n v="39"/>
    <n v="5"/>
    <n v="3"/>
    <n v="8"/>
    <n v="2"/>
    <n v="2"/>
    <n v="2"/>
    <n v="2"/>
    <n v="4"/>
    <n v="3"/>
    <n v="0"/>
    <n v="3"/>
    <n v="3"/>
    <n v="3"/>
    <n v="6"/>
    <n v="4"/>
    <n v="2"/>
    <n v="6"/>
    <n v="4"/>
    <n v="6"/>
    <n v="10"/>
    <n v="5"/>
    <n v="4"/>
    <n v="9"/>
    <n v="21"/>
    <n v="17"/>
    <n v="38"/>
    <n v="0"/>
    <n v="0"/>
    <n v="0"/>
    <n v="0"/>
    <n v="0"/>
    <n v="0"/>
    <n v="3"/>
    <n v="3"/>
    <n v="0"/>
    <n v="1"/>
    <n v="0"/>
    <n v="0"/>
    <n v="0"/>
    <n v="0"/>
    <n v="0"/>
    <n v="0"/>
    <n v="1"/>
    <n v="1"/>
    <n v="0"/>
    <n v="0"/>
    <n v="1"/>
    <n v="0"/>
    <n v="0"/>
    <n v="0"/>
    <n v="0"/>
    <n v="0"/>
    <n v="0"/>
    <n v="0"/>
    <n v="0"/>
    <n v="0"/>
    <n v="0"/>
    <n v="4"/>
    <n v="1"/>
    <n v="2"/>
    <n v="0"/>
    <n v="0"/>
    <n v="0"/>
    <n v="0"/>
    <n v="0"/>
    <n v="0"/>
    <n v="3"/>
    <n v="3"/>
    <n v="3"/>
    <n v="3"/>
    <n v="1"/>
  </r>
  <r>
    <s v="08DPR0222Z"/>
    <n v="1"/>
    <s v="MATUTINO"/>
    <s v="DIEGO LUCERO"/>
    <x v="0"/>
    <n v="37"/>
    <x v="0"/>
    <n v="1"/>
    <s v="JUÁREZ"/>
    <s v="CALLE SIERRA MADRE DEL SUR"/>
    <n v="0"/>
    <s v="PÚBLICO"/>
    <x v="0"/>
    <x v="0"/>
    <x v="0"/>
    <s v="08FIZ0150T"/>
    <s v="08FJS0111X"/>
    <s v="08ADG0005C"/>
    <n v="0"/>
    <n v="87"/>
    <n v="62"/>
    <n v="149"/>
    <n v="87"/>
    <n v="62"/>
    <n v="149"/>
    <n v="15"/>
    <n v="13"/>
    <n v="28"/>
    <n v="11"/>
    <n v="11"/>
    <n v="11"/>
    <n v="12"/>
    <n v="23"/>
    <n v="16"/>
    <n v="9"/>
    <n v="25"/>
    <n v="15"/>
    <n v="11"/>
    <n v="26"/>
    <n v="16"/>
    <n v="11"/>
    <n v="27"/>
    <n v="13"/>
    <n v="17"/>
    <n v="30"/>
    <n v="15"/>
    <n v="10"/>
    <n v="25"/>
    <n v="86"/>
    <n v="70"/>
    <n v="156"/>
    <n v="1"/>
    <n v="1"/>
    <n v="1"/>
    <n v="1"/>
    <n v="1"/>
    <n v="1"/>
    <n v="0"/>
    <n v="6"/>
    <n v="0"/>
    <n v="0"/>
    <n v="0"/>
    <n v="1"/>
    <n v="0"/>
    <n v="0"/>
    <n v="0"/>
    <n v="0"/>
    <n v="1"/>
    <n v="5"/>
    <n v="0"/>
    <n v="0"/>
    <n v="1"/>
    <n v="0"/>
    <n v="0"/>
    <n v="0"/>
    <n v="0"/>
    <n v="0"/>
    <n v="0"/>
    <n v="0"/>
    <n v="1"/>
    <n v="0"/>
    <n v="0"/>
    <n v="9"/>
    <n v="1"/>
    <n v="5"/>
    <n v="1"/>
    <n v="1"/>
    <n v="1"/>
    <n v="1"/>
    <n v="1"/>
    <n v="1"/>
    <n v="0"/>
    <n v="6"/>
    <n v="11"/>
    <n v="6"/>
    <n v="1"/>
  </r>
  <r>
    <s v="08DPR0223Y"/>
    <n v="1"/>
    <s v="MATUTINO"/>
    <s v="16 DE SEPTIEMBRE"/>
    <x v="2"/>
    <n v="49"/>
    <x v="24"/>
    <n v="25"/>
    <s v="EL TERRERO"/>
    <s v="CALLE EL TERRERO"/>
    <n v="0"/>
    <s v="PÚBLICO"/>
    <x v="0"/>
    <x v="0"/>
    <x v="0"/>
    <s v="08FIZ0135A"/>
    <s v="08FJS0105M"/>
    <s v="08ADG0046C"/>
    <n v="0"/>
    <n v="26"/>
    <n v="25"/>
    <n v="51"/>
    <n v="26"/>
    <n v="25"/>
    <n v="51"/>
    <n v="3"/>
    <n v="7"/>
    <n v="10"/>
    <n v="2"/>
    <n v="3"/>
    <n v="2"/>
    <n v="3"/>
    <n v="5"/>
    <n v="2"/>
    <n v="3"/>
    <n v="5"/>
    <n v="6"/>
    <n v="1"/>
    <n v="7"/>
    <n v="6"/>
    <n v="5"/>
    <n v="11"/>
    <n v="6"/>
    <n v="6"/>
    <n v="12"/>
    <n v="3"/>
    <n v="3"/>
    <n v="6"/>
    <n v="25"/>
    <n v="21"/>
    <n v="46"/>
    <n v="0"/>
    <n v="0"/>
    <n v="0"/>
    <n v="0"/>
    <n v="0"/>
    <n v="0"/>
    <n v="3"/>
    <n v="3"/>
    <n v="0"/>
    <n v="1"/>
    <n v="0"/>
    <n v="0"/>
    <n v="0"/>
    <n v="0"/>
    <n v="0"/>
    <n v="0"/>
    <n v="1"/>
    <n v="1"/>
    <n v="0"/>
    <n v="0"/>
    <n v="1"/>
    <n v="0"/>
    <n v="0"/>
    <n v="0"/>
    <n v="0"/>
    <n v="0"/>
    <n v="0"/>
    <n v="0"/>
    <n v="0"/>
    <n v="0"/>
    <n v="0"/>
    <n v="4"/>
    <n v="1"/>
    <n v="2"/>
    <n v="0"/>
    <n v="0"/>
    <n v="0"/>
    <n v="0"/>
    <n v="0"/>
    <n v="0"/>
    <n v="3"/>
    <n v="3"/>
    <n v="6"/>
    <n v="5"/>
    <n v="1"/>
  </r>
  <r>
    <s v="08DPR0225W"/>
    <n v="1"/>
    <s v="MATUTINO"/>
    <s v="IGNACIO M ALTAMIRANO"/>
    <x v="6"/>
    <n v="32"/>
    <x v="17"/>
    <n v="1"/>
    <s v="HIDALGO DEL PARRAL"/>
    <s v="CALLE RAUL SOTO REYES"/>
    <n v="3"/>
    <s v="PÚBLICO"/>
    <x v="0"/>
    <x v="0"/>
    <x v="0"/>
    <s v="08FIZ0245G"/>
    <s v="08FJS0129W"/>
    <s v="08ADG0004D"/>
    <n v="0"/>
    <n v="134"/>
    <n v="148"/>
    <n v="282"/>
    <n v="132"/>
    <n v="147"/>
    <n v="279"/>
    <n v="23"/>
    <n v="25"/>
    <n v="48"/>
    <n v="20"/>
    <n v="26"/>
    <n v="20"/>
    <n v="26"/>
    <n v="46"/>
    <n v="18"/>
    <n v="23"/>
    <n v="41"/>
    <n v="30"/>
    <n v="27"/>
    <n v="57"/>
    <n v="26"/>
    <n v="31"/>
    <n v="57"/>
    <n v="22"/>
    <n v="23"/>
    <n v="45"/>
    <n v="21"/>
    <n v="27"/>
    <n v="48"/>
    <n v="137"/>
    <n v="157"/>
    <n v="294"/>
    <n v="2"/>
    <n v="2"/>
    <n v="2"/>
    <n v="2"/>
    <n v="2"/>
    <n v="2"/>
    <n v="0"/>
    <n v="12"/>
    <n v="0"/>
    <n v="0"/>
    <n v="1"/>
    <n v="0"/>
    <n v="0"/>
    <n v="1"/>
    <n v="1"/>
    <n v="0"/>
    <n v="3"/>
    <n v="9"/>
    <n v="0"/>
    <n v="0"/>
    <n v="2"/>
    <n v="0"/>
    <n v="0"/>
    <n v="0"/>
    <n v="0"/>
    <n v="0"/>
    <n v="0"/>
    <n v="0"/>
    <n v="2"/>
    <n v="0"/>
    <n v="0"/>
    <n v="19"/>
    <n v="3"/>
    <n v="9"/>
    <n v="2"/>
    <n v="2"/>
    <n v="2"/>
    <n v="2"/>
    <n v="2"/>
    <n v="2"/>
    <n v="0"/>
    <n v="12"/>
    <n v="12"/>
    <n v="12"/>
    <n v="1"/>
  </r>
  <r>
    <s v="08DPR0228T"/>
    <n v="4"/>
    <s v="DISCONTINUO"/>
    <s v="VEINTE DE NOVIEMBRE"/>
    <x v="8"/>
    <n v="33"/>
    <x v="25"/>
    <n v="38"/>
    <s v="PICHAGUE"/>
    <s v="CALLE PICHAGUE"/>
    <n v="0"/>
    <s v="PÚBLICO"/>
    <x v="0"/>
    <x v="0"/>
    <x v="0"/>
    <s v="08FIZ0249C"/>
    <s v="08FJS0130L"/>
    <s v="08ADG0006B"/>
    <n v="0"/>
    <n v="17"/>
    <n v="15"/>
    <n v="32"/>
    <n v="17"/>
    <n v="15"/>
    <n v="32"/>
    <n v="3"/>
    <n v="2"/>
    <n v="5"/>
    <n v="0"/>
    <n v="2"/>
    <n v="0"/>
    <n v="2"/>
    <n v="2"/>
    <n v="5"/>
    <n v="4"/>
    <n v="9"/>
    <n v="1"/>
    <n v="1"/>
    <n v="2"/>
    <n v="2"/>
    <n v="2"/>
    <n v="4"/>
    <n v="2"/>
    <n v="2"/>
    <n v="4"/>
    <n v="3"/>
    <n v="3"/>
    <n v="6"/>
    <n v="13"/>
    <n v="14"/>
    <n v="27"/>
    <n v="0"/>
    <n v="0"/>
    <n v="0"/>
    <n v="0"/>
    <n v="0"/>
    <n v="0"/>
    <n v="2"/>
    <n v="2"/>
    <n v="0"/>
    <n v="1"/>
    <n v="0"/>
    <n v="0"/>
    <n v="0"/>
    <n v="0"/>
    <n v="0"/>
    <n v="0"/>
    <n v="0"/>
    <n v="1"/>
    <n v="0"/>
    <n v="0"/>
    <n v="0"/>
    <n v="0"/>
    <n v="0"/>
    <n v="0"/>
    <n v="0"/>
    <n v="0"/>
    <n v="0"/>
    <n v="0"/>
    <n v="0"/>
    <n v="0"/>
    <n v="0"/>
    <n v="2"/>
    <n v="0"/>
    <n v="2"/>
    <n v="0"/>
    <n v="0"/>
    <n v="0"/>
    <n v="0"/>
    <n v="0"/>
    <n v="0"/>
    <n v="2"/>
    <n v="2"/>
    <n v="2"/>
    <n v="2"/>
    <n v="1"/>
  </r>
  <r>
    <s v="08DPR0229S"/>
    <n v="1"/>
    <s v="MATUTINO"/>
    <s v="VICENTE GUERRERO"/>
    <x v="8"/>
    <n v="33"/>
    <x v="25"/>
    <n v="14"/>
    <s v="CIENEGUILLA"/>
    <s v="CALLE LA CIENEGUILLA"/>
    <n v="0"/>
    <s v="PÚBLICO"/>
    <x v="0"/>
    <x v="0"/>
    <x v="0"/>
    <s v="08FIZ0248D"/>
    <s v="08FJS0130L"/>
    <s v="08ADG0006B"/>
    <n v="0"/>
    <n v="20"/>
    <n v="10"/>
    <n v="30"/>
    <n v="20"/>
    <n v="10"/>
    <n v="30"/>
    <n v="1"/>
    <n v="4"/>
    <n v="5"/>
    <n v="3"/>
    <n v="1"/>
    <n v="3"/>
    <n v="1"/>
    <n v="4"/>
    <n v="4"/>
    <n v="0"/>
    <n v="4"/>
    <n v="5"/>
    <n v="1"/>
    <n v="6"/>
    <n v="4"/>
    <n v="0"/>
    <n v="4"/>
    <n v="2"/>
    <n v="2"/>
    <n v="4"/>
    <n v="4"/>
    <n v="3"/>
    <n v="7"/>
    <n v="22"/>
    <n v="7"/>
    <n v="29"/>
    <n v="0"/>
    <n v="0"/>
    <n v="0"/>
    <n v="0"/>
    <n v="0"/>
    <n v="0"/>
    <n v="2"/>
    <n v="2"/>
    <n v="0"/>
    <n v="1"/>
    <n v="0"/>
    <n v="0"/>
    <n v="0"/>
    <n v="0"/>
    <n v="0"/>
    <n v="0"/>
    <n v="0"/>
    <n v="1"/>
    <n v="0"/>
    <n v="0"/>
    <n v="0"/>
    <n v="0"/>
    <n v="0"/>
    <n v="0"/>
    <n v="0"/>
    <n v="0"/>
    <n v="0"/>
    <n v="0"/>
    <n v="0"/>
    <n v="0"/>
    <n v="0"/>
    <n v="2"/>
    <n v="0"/>
    <n v="2"/>
    <n v="0"/>
    <n v="0"/>
    <n v="0"/>
    <n v="0"/>
    <n v="0"/>
    <n v="0"/>
    <n v="2"/>
    <n v="2"/>
    <n v="1"/>
    <n v="1"/>
    <n v="1"/>
  </r>
  <r>
    <s v="08DPR0231G"/>
    <n v="4"/>
    <s v="DISCONTINUO"/>
    <s v="VICENTE GUERRERO"/>
    <x v="9"/>
    <n v="34"/>
    <x v="26"/>
    <n v="34"/>
    <s v="EL SAUCITO (EL SAUZ)"/>
    <s v="CALLE PRIMERA"/>
    <n v="0"/>
    <s v="PÚBLICO"/>
    <x v="0"/>
    <x v="0"/>
    <x v="0"/>
    <s v="08FIZ0187G"/>
    <s v="08FJS0119P"/>
    <s v="08ADG0055K"/>
    <n v="0"/>
    <n v="6"/>
    <n v="7"/>
    <n v="13"/>
    <n v="6"/>
    <n v="7"/>
    <n v="13"/>
    <n v="0"/>
    <n v="0"/>
    <n v="0"/>
    <n v="1"/>
    <n v="0"/>
    <n v="1"/>
    <n v="0"/>
    <n v="1"/>
    <n v="2"/>
    <n v="2"/>
    <n v="4"/>
    <n v="0"/>
    <n v="1"/>
    <n v="1"/>
    <n v="4"/>
    <n v="0"/>
    <n v="4"/>
    <n v="0"/>
    <n v="2"/>
    <n v="2"/>
    <n v="0"/>
    <n v="1"/>
    <n v="1"/>
    <n v="7"/>
    <n v="6"/>
    <n v="13"/>
    <n v="0"/>
    <n v="0"/>
    <n v="0"/>
    <n v="0"/>
    <n v="0"/>
    <n v="0"/>
    <n v="1"/>
    <n v="1"/>
    <n v="0"/>
    <n v="1"/>
    <n v="0"/>
    <n v="0"/>
    <n v="0"/>
    <n v="0"/>
    <n v="0"/>
    <n v="0"/>
    <n v="0"/>
    <n v="0"/>
    <n v="0"/>
    <n v="0"/>
    <n v="0"/>
    <n v="0"/>
    <n v="0"/>
    <n v="0"/>
    <n v="0"/>
    <n v="0"/>
    <n v="0"/>
    <n v="0"/>
    <n v="0"/>
    <n v="0"/>
    <n v="0"/>
    <n v="1"/>
    <n v="0"/>
    <n v="1"/>
    <n v="0"/>
    <n v="0"/>
    <n v="0"/>
    <n v="0"/>
    <n v="0"/>
    <n v="0"/>
    <n v="1"/>
    <n v="1"/>
    <n v="2"/>
    <n v="1"/>
    <n v="1"/>
  </r>
  <r>
    <s v="08DPR0234D"/>
    <n v="4"/>
    <s v="DISCONTINUO"/>
    <s v="LAZARO CARDENAS"/>
    <x v="9"/>
    <n v="34"/>
    <x v="26"/>
    <n v="2"/>
    <s v="ABRAHAM GONZÁLEZ"/>
    <s v="CALLE CONOCIDO"/>
    <n v="0"/>
    <s v="PÚBLICO"/>
    <x v="0"/>
    <x v="0"/>
    <x v="0"/>
    <s v="08FIZ0187G"/>
    <s v="08FJS0119P"/>
    <s v="08ADG0055K"/>
    <n v="0"/>
    <n v="4"/>
    <n v="4"/>
    <n v="8"/>
    <n v="4"/>
    <n v="4"/>
    <n v="8"/>
    <n v="2"/>
    <n v="1"/>
    <n v="3"/>
    <n v="0"/>
    <n v="1"/>
    <n v="0"/>
    <n v="1"/>
    <n v="1"/>
    <n v="0"/>
    <n v="0"/>
    <n v="0"/>
    <n v="0"/>
    <n v="1"/>
    <n v="1"/>
    <n v="1"/>
    <n v="0"/>
    <n v="1"/>
    <n v="0"/>
    <n v="0"/>
    <n v="0"/>
    <n v="1"/>
    <n v="3"/>
    <n v="4"/>
    <n v="2"/>
    <n v="5"/>
    <n v="7"/>
    <n v="0"/>
    <n v="0"/>
    <n v="0"/>
    <n v="0"/>
    <n v="0"/>
    <n v="0"/>
    <n v="1"/>
    <n v="1"/>
    <n v="0"/>
    <n v="1"/>
    <n v="0"/>
    <n v="0"/>
    <n v="0"/>
    <n v="0"/>
    <n v="0"/>
    <n v="0"/>
    <n v="0"/>
    <n v="0"/>
    <n v="0"/>
    <n v="0"/>
    <n v="0"/>
    <n v="0"/>
    <n v="0"/>
    <n v="0"/>
    <n v="0"/>
    <n v="0"/>
    <n v="0"/>
    <n v="0"/>
    <n v="0"/>
    <n v="0"/>
    <n v="0"/>
    <n v="1"/>
    <n v="0"/>
    <n v="1"/>
    <n v="0"/>
    <n v="0"/>
    <n v="0"/>
    <n v="0"/>
    <n v="0"/>
    <n v="0"/>
    <n v="1"/>
    <n v="1"/>
    <n v="3"/>
    <n v="1"/>
    <n v="1"/>
  </r>
  <r>
    <s v="08DPR0236B"/>
    <n v="1"/>
    <s v="MATUTINO"/>
    <s v="JOSEFA ORTIZ DE DOMINGUEZ"/>
    <x v="9"/>
    <n v="34"/>
    <x v="26"/>
    <n v="1"/>
    <s v="IGNACIO ZARAGOZA"/>
    <s v="CALLE JOSEFA ORTIZ DE DOMINGUEZ"/>
    <n v="79"/>
    <s v="PÚBLICO"/>
    <x v="0"/>
    <x v="0"/>
    <x v="0"/>
    <s v="08FIZ0187G"/>
    <s v="08FJS0119P"/>
    <s v="08ADG0055K"/>
    <n v="0"/>
    <n v="62"/>
    <n v="70"/>
    <n v="132"/>
    <n v="62"/>
    <n v="70"/>
    <n v="132"/>
    <n v="12"/>
    <n v="11"/>
    <n v="23"/>
    <n v="17"/>
    <n v="9"/>
    <n v="17"/>
    <n v="9"/>
    <n v="26"/>
    <n v="9"/>
    <n v="12"/>
    <n v="21"/>
    <n v="12"/>
    <n v="9"/>
    <n v="21"/>
    <n v="10"/>
    <n v="11"/>
    <n v="21"/>
    <n v="10"/>
    <n v="14"/>
    <n v="24"/>
    <n v="3"/>
    <n v="13"/>
    <n v="16"/>
    <n v="61"/>
    <n v="68"/>
    <n v="129"/>
    <n v="1"/>
    <n v="1"/>
    <n v="1"/>
    <n v="1"/>
    <n v="1"/>
    <n v="1"/>
    <n v="0"/>
    <n v="6"/>
    <n v="0"/>
    <n v="0"/>
    <n v="0"/>
    <n v="1"/>
    <n v="0"/>
    <n v="0"/>
    <n v="0"/>
    <n v="0"/>
    <n v="2"/>
    <n v="4"/>
    <n v="0"/>
    <n v="0"/>
    <n v="1"/>
    <n v="0"/>
    <n v="0"/>
    <n v="0"/>
    <n v="0"/>
    <n v="0"/>
    <n v="0"/>
    <n v="0"/>
    <n v="0"/>
    <n v="1"/>
    <n v="0"/>
    <n v="9"/>
    <n v="2"/>
    <n v="4"/>
    <n v="1"/>
    <n v="1"/>
    <n v="1"/>
    <n v="1"/>
    <n v="1"/>
    <n v="1"/>
    <n v="0"/>
    <n v="6"/>
    <n v="12"/>
    <n v="6"/>
    <n v="1"/>
  </r>
  <r>
    <s v="08DPR0237A"/>
    <n v="1"/>
    <s v="MATUTINO"/>
    <s v="CENTRO REGIONAL DE EDUC. INT. IGNACIO ALLENDE"/>
    <x v="9"/>
    <n v="34"/>
    <x v="26"/>
    <n v="18"/>
    <s v="IGNACIO ALLENDE"/>
    <s v="CALLE IGNACIO ALLENDE"/>
    <n v="0"/>
    <s v="PÚBLICO"/>
    <x v="0"/>
    <x v="0"/>
    <x v="0"/>
    <s v="08FIZ0187G"/>
    <s v="08FJS0119P"/>
    <s v="08ADG0055K"/>
    <n v="0"/>
    <n v="43"/>
    <n v="50"/>
    <n v="93"/>
    <n v="43"/>
    <n v="50"/>
    <n v="93"/>
    <n v="6"/>
    <n v="10"/>
    <n v="16"/>
    <n v="6"/>
    <n v="6"/>
    <n v="7"/>
    <n v="6"/>
    <n v="13"/>
    <n v="6"/>
    <n v="6"/>
    <n v="12"/>
    <n v="10"/>
    <n v="9"/>
    <n v="19"/>
    <n v="6"/>
    <n v="7"/>
    <n v="13"/>
    <n v="8"/>
    <n v="10"/>
    <n v="18"/>
    <n v="6"/>
    <n v="9"/>
    <n v="15"/>
    <n v="43"/>
    <n v="47"/>
    <n v="90"/>
    <n v="1"/>
    <n v="1"/>
    <n v="1"/>
    <n v="1"/>
    <n v="1"/>
    <n v="1"/>
    <n v="0"/>
    <n v="6"/>
    <n v="0"/>
    <n v="0"/>
    <n v="1"/>
    <n v="0"/>
    <n v="0"/>
    <n v="0"/>
    <n v="0"/>
    <n v="0"/>
    <n v="1"/>
    <n v="5"/>
    <n v="0"/>
    <n v="0"/>
    <n v="1"/>
    <n v="0"/>
    <n v="0"/>
    <n v="0"/>
    <n v="0"/>
    <n v="0"/>
    <n v="0"/>
    <n v="0"/>
    <n v="1"/>
    <n v="0"/>
    <n v="0"/>
    <n v="9"/>
    <n v="1"/>
    <n v="5"/>
    <n v="1"/>
    <n v="1"/>
    <n v="1"/>
    <n v="1"/>
    <n v="1"/>
    <n v="1"/>
    <n v="0"/>
    <n v="6"/>
    <n v="9"/>
    <n v="6"/>
    <n v="1"/>
  </r>
  <r>
    <s v="08DPR0239Z"/>
    <n v="1"/>
    <s v="MATUTINO"/>
    <s v="CENTRO REGIONAL DE EDUC. INT. MARTIRES DE CHIHUAHUA"/>
    <x v="2"/>
    <n v="22"/>
    <x v="27"/>
    <n v="14"/>
    <s v="SANTA MARÍA DE CUEVAS"/>
    <s v="NINGUNO NINGUNO"/>
    <n v="0"/>
    <s v="PÚBLICO"/>
    <x v="0"/>
    <x v="0"/>
    <x v="0"/>
    <s v="08FIZ0135A"/>
    <s v="08FJS0105M"/>
    <s v="08ADG0046C"/>
    <n v="0"/>
    <n v="23"/>
    <n v="20"/>
    <n v="43"/>
    <n v="23"/>
    <n v="20"/>
    <n v="43"/>
    <n v="4"/>
    <n v="4"/>
    <n v="8"/>
    <n v="4"/>
    <n v="1"/>
    <n v="4"/>
    <n v="1"/>
    <n v="5"/>
    <n v="4"/>
    <n v="4"/>
    <n v="8"/>
    <n v="3"/>
    <n v="1"/>
    <n v="4"/>
    <n v="1"/>
    <n v="2"/>
    <n v="3"/>
    <n v="5"/>
    <n v="2"/>
    <n v="7"/>
    <n v="4"/>
    <n v="5"/>
    <n v="9"/>
    <n v="21"/>
    <n v="15"/>
    <n v="36"/>
    <n v="0"/>
    <n v="0"/>
    <n v="0"/>
    <n v="0"/>
    <n v="0"/>
    <n v="0"/>
    <n v="3"/>
    <n v="3"/>
    <n v="0"/>
    <n v="1"/>
    <n v="0"/>
    <n v="0"/>
    <n v="0"/>
    <n v="0"/>
    <n v="0"/>
    <n v="0"/>
    <n v="1"/>
    <n v="1"/>
    <n v="0"/>
    <n v="0"/>
    <n v="0"/>
    <n v="0"/>
    <n v="0"/>
    <n v="0"/>
    <n v="0"/>
    <n v="0"/>
    <n v="1"/>
    <n v="0"/>
    <n v="1"/>
    <n v="2"/>
    <n v="0"/>
    <n v="7"/>
    <n v="1"/>
    <n v="2"/>
    <n v="0"/>
    <n v="0"/>
    <n v="0"/>
    <n v="0"/>
    <n v="0"/>
    <n v="0"/>
    <n v="3"/>
    <n v="3"/>
    <n v="7"/>
    <n v="6"/>
    <n v="1"/>
  </r>
  <r>
    <s v="08DPR0240O"/>
    <n v="1"/>
    <s v="MATUTINO"/>
    <s v="CINCO DE MAYO"/>
    <x v="9"/>
    <n v="34"/>
    <x v="26"/>
    <n v="16"/>
    <s v="FRANCISCO I. MADERO (SAN MIGUEL)"/>
    <s v="CALLE LAURELES"/>
    <n v="0"/>
    <s v="PÚBLICO"/>
    <x v="0"/>
    <x v="0"/>
    <x v="0"/>
    <s v="08FIZ0187G"/>
    <s v="08FJS0119P"/>
    <s v="08ADG0055K"/>
    <n v="0"/>
    <n v="29"/>
    <n v="20"/>
    <n v="49"/>
    <n v="29"/>
    <n v="20"/>
    <n v="49"/>
    <n v="4"/>
    <n v="4"/>
    <n v="8"/>
    <n v="1"/>
    <n v="1"/>
    <n v="1"/>
    <n v="1"/>
    <n v="2"/>
    <n v="6"/>
    <n v="5"/>
    <n v="11"/>
    <n v="1"/>
    <n v="1"/>
    <n v="2"/>
    <n v="4"/>
    <n v="3"/>
    <n v="7"/>
    <n v="7"/>
    <n v="0"/>
    <n v="7"/>
    <n v="5"/>
    <n v="4"/>
    <n v="9"/>
    <n v="24"/>
    <n v="14"/>
    <n v="38"/>
    <n v="0"/>
    <n v="0"/>
    <n v="0"/>
    <n v="0"/>
    <n v="0"/>
    <n v="0"/>
    <n v="3"/>
    <n v="3"/>
    <n v="1"/>
    <n v="0"/>
    <n v="0"/>
    <n v="0"/>
    <n v="0"/>
    <n v="0"/>
    <n v="0"/>
    <n v="0"/>
    <n v="0"/>
    <n v="2"/>
    <n v="0"/>
    <n v="0"/>
    <n v="1"/>
    <n v="0"/>
    <n v="0"/>
    <n v="0"/>
    <n v="0"/>
    <n v="0"/>
    <n v="0"/>
    <n v="0"/>
    <n v="0"/>
    <n v="0"/>
    <n v="0"/>
    <n v="4"/>
    <n v="1"/>
    <n v="2"/>
    <n v="0"/>
    <n v="0"/>
    <n v="0"/>
    <n v="0"/>
    <n v="0"/>
    <n v="0"/>
    <n v="3"/>
    <n v="3"/>
    <n v="6"/>
    <n v="3"/>
    <n v="1"/>
  </r>
  <r>
    <s v="08DPR0241N"/>
    <n v="1"/>
    <s v="MATUTINO"/>
    <s v="CTM"/>
    <x v="2"/>
    <n v="19"/>
    <x v="2"/>
    <n v="1"/>
    <s v="CHIHUAHUA"/>
    <s v="CALLE ARTURO DE CORDOBA "/>
    <n v="0"/>
    <s v="PÚBLICO"/>
    <x v="0"/>
    <x v="0"/>
    <x v="0"/>
    <s v="08FIZ0119J"/>
    <s v="08FJS0106L"/>
    <s v="08ADG0046C"/>
    <n v="0"/>
    <n v="162"/>
    <n v="152"/>
    <n v="314"/>
    <n v="160"/>
    <n v="151"/>
    <n v="311"/>
    <n v="29"/>
    <n v="24"/>
    <n v="53"/>
    <n v="23"/>
    <n v="22"/>
    <n v="23"/>
    <n v="22"/>
    <n v="45"/>
    <n v="24"/>
    <n v="21"/>
    <n v="45"/>
    <n v="24"/>
    <n v="28"/>
    <n v="52"/>
    <n v="27"/>
    <n v="28"/>
    <n v="55"/>
    <n v="26"/>
    <n v="27"/>
    <n v="53"/>
    <n v="32"/>
    <n v="23"/>
    <n v="55"/>
    <n v="156"/>
    <n v="149"/>
    <n v="305"/>
    <n v="2"/>
    <n v="2"/>
    <n v="2"/>
    <n v="2"/>
    <n v="2"/>
    <n v="2"/>
    <n v="0"/>
    <n v="12"/>
    <n v="0"/>
    <n v="0"/>
    <n v="0"/>
    <n v="1"/>
    <n v="0"/>
    <n v="1"/>
    <n v="0"/>
    <n v="0"/>
    <n v="2"/>
    <n v="10"/>
    <n v="0"/>
    <n v="0"/>
    <n v="0"/>
    <n v="1"/>
    <n v="0"/>
    <n v="0"/>
    <n v="0"/>
    <n v="0"/>
    <n v="0"/>
    <n v="0"/>
    <n v="2"/>
    <n v="0"/>
    <n v="0"/>
    <n v="17"/>
    <n v="2"/>
    <n v="10"/>
    <n v="2"/>
    <n v="2"/>
    <n v="2"/>
    <n v="2"/>
    <n v="2"/>
    <n v="2"/>
    <n v="0"/>
    <n v="12"/>
    <n v="16"/>
    <n v="12"/>
    <n v="1"/>
  </r>
  <r>
    <s v="08DPR0246I"/>
    <n v="1"/>
    <s v="MATUTINO"/>
    <s v="FRANCISCO I. MADERO"/>
    <x v="2"/>
    <n v="49"/>
    <x v="24"/>
    <n v="274"/>
    <s v="CHARCO PINTO"/>
    <s v="CALLE CHARCO PINTO"/>
    <n v="0"/>
    <s v="PÚBLICO"/>
    <x v="0"/>
    <x v="0"/>
    <x v="0"/>
    <s v="08FIZ0135A"/>
    <s v="08FJS0105M"/>
    <s v="08ADG0046C"/>
    <n v="0"/>
    <n v="24"/>
    <n v="27"/>
    <n v="51"/>
    <n v="22"/>
    <n v="26"/>
    <n v="48"/>
    <n v="6"/>
    <n v="5"/>
    <n v="11"/>
    <n v="4"/>
    <n v="4"/>
    <n v="4"/>
    <n v="4"/>
    <n v="8"/>
    <n v="5"/>
    <n v="4"/>
    <n v="9"/>
    <n v="3"/>
    <n v="6"/>
    <n v="9"/>
    <n v="4"/>
    <n v="7"/>
    <n v="11"/>
    <n v="4"/>
    <n v="2"/>
    <n v="6"/>
    <n v="2"/>
    <n v="6"/>
    <n v="8"/>
    <n v="22"/>
    <n v="29"/>
    <n v="51"/>
    <n v="0"/>
    <n v="0"/>
    <n v="0"/>
    <n v="0"/>
    <n v="0"/>
    <n v="0"/>
    <n v="3"/>
    <n v="3"/>
    <n v="0"/>
    <n v="1"/>
    <n v="0"/>
    <n v="0"/>
    <n v="0"/>
    <n v="0"/>
    <n v="0"/>
    <n v="0"/>
    <n v="0"/>
    <n v="2"/>
    <n v="0"/>
    <n v="0"/>
    <n v="1"/>
    <n v="0"/>
    <n v="0"/>
    <n v="0"/>
    <n v="0"/>
    <n v="0"/>
    <n v="0"/>
    <n v="0"/>
    <n v="0"/>
    <n v="0"/>
    <n v="0"/>
    <n v="4"/>
    <n v="0"/>
    <n v="3"/>
    <n v="0"/>
    <n v="0"/>
    <n v="0"/>
    <n v="0"/>
    <n v="0"/>
    <n v="0"/>
    <n v="3"/>
    <n v="3"/>
    <n v="3"/>
    <n v="3"/>
    <n v="1"/>
  </r>
  <r>
    <s v="08DPR0248G"/>
    <n v="1"/>
    <s v="MATUTINO"/>
    <s v="LAZARO CARDENAS"/>
    <x v="6"/>
    <n v="36"/>
    <x v="6"/>
    <n v="71"/>
    <s v="LIBERTAD (DOLORES)"/>
    <s v="CALLE LIBERTAD (DOLORES)"/>
    <n v="0"/>
    <s v="PÚBLICO"/>
    <x v="0"/>
    <x v="0"/>
    <x v="0"/>
    <s v="08FIZ0238X"/>
    <s v="08FJS0128X"/>
    <s v="08ADG0004D"/>
    <n v="0"/>
    <n v="35"/>
    <n v="34"/>
    <n v="69"/>
    <n v="35"/>
    <n v="34"/>
    <n v="69"/>
    <n v="7"/>
    <n v="5"/>
    <n v="12"/>
    <n v="4"/>
    <n v="2"/>
    <n v="4"/>
    <n v="2"/>
    <n v="6"/>
    <n v="9"/>
    <n v="1"/>
    <n v="10"/>
    <n v="4"/>
    <n v="8"/>
    <n v="12"/>
    <n v="5"/>
    <n v="8"/>
    <n v="13"/>
    <n v="4"/>
    <n v="5"/>
    <n v="9"/>
    <n v="6"/>
    <n v="6"/>
    <n v="12"/>
    <n v="32"/>
    <n v="30"/>
    <n v="62"/>
    <n v="1"/>
    <n v="1"/>
    <n v="0"/>
    <n v="0"/>
    <n v="0"/>
    <n v="0"/>
    <n v="2"/>
    <n v="4"/>
    <n v="1"/>
    <n v="0"/>
    <n v="0"/>
    <n v="0"/>
    <n v="0"/>
    <n v="0"/>
    <n v="0"/>
    <n v="0"/>
    <n v="2"/>
    <n v="1"/>
    <n v="0"/>
    <n v="0"/>
    <n v="1"/>
    <n v="1"/>
    <n v="0"/>
    <n v="0"/>
    <n v="0"/>
    <n v="0"/>
    <n v="0"/>
    <n v="0"/>
    <n v="0"/>
    <n v="0"/>
    <n v="0"/>
    <n v="6"/>
    <n v="3"/>
    <n v="1"/>
    <n v="1"/>
    <n v="1"/>
    <n v="0"/>
    <n v="0"/>
    <n v="0"/>
    <n v="0"/>
    <n v="2"/>
    <n v="4"/>
    <n v="5"/>
    <n v="4"/>
    <n v="1"/>
  </r>
  <r>
    <s v="08DPR0250V"/>
    <n v="4"/>
    <s v="DISCONTINUO"/>
    <s v="ADOLFO LOPEZ MATEOS"/>
    <x v="2"/>
    <n v="22"/>
    <x v="27"/>
    <n v="15"/>
    <s v="SANTA ROSALÍA DE CUEVAS"/>
    <s v="CALLE SANTA ROSALIA DE CUEVAS"/>
    <n v="0"/>
    <s v="PÚBLICO"/>
    <x v="0"/>
    <x v="0"/>
    <x v="0"/>
    <s v="08FIZ0135A"/>
    <s v="08FJS0105M"/>
    <s v="08ADG0046C"/>
    <n v="0"/>
    <n v="5"/>
    <n v="12"/>
    <n v="17"/>
    <n v="5"/>
    <n v="12"/>
    <n v="17"/>
    <n v="1"/>
    <n v="3"/>
    <n v="4"/>
    <n v="2"/>
    <n v="1"/>
    <n v="2"/>
    <n v="1"/>
    <n v="3"/>
    <n v="3"/>
    <n v="2"/>
    <n v="5"/>
    <n v="0"/>
    <n v="0"/>
    <n v="0"/>
    <n v="0"/>
    <n v="3"/>
    <n v="3"/>
    <n v="1"/>
    <n v="0"/>
    <n v="1"/>
    <n v="0"/>
    <n v="3"/>
    <n v="3"/>
    <n v="6"/>
    <n v="9"/>
    <n v="15"/>
    <n v="0"/>
    <n v="0"/>
    <n v="0"/>
    <n v="0"/>
    <n v="0"/>
    <n v="0"/>
    <n v="1"/>
    <n v="1"/>
    <n v="0"/>
    <n v="1"/>
    <n v="0"/>
    <n v="0"/>
    <n v="0"/>
    <n v="0"/>
    <n v="0"/>
    <n v="0"/>
    <n v="0"/>
    <n v="0"/>
    <n v="0"/>
    <n v="0"/>
    <n v="0"/>
    <n v="1"/>
    <n v="0"/>
    <n v="0"/>
    <n v="0"/>
    <n v="0"/>
    <n v="0"/>
    <n v="0"/>
    <n v="0"/>
    <n v="0"/>
    <n v="0"/>
    <n v="2"/>
    <n v="0"/>
    <n v="1"/>
    <n v="0"/>
    <n v="0"/>
    <n v="0"/>
    <n v="0"/>
    <n v="0"/>
    <n v="0"/>
    <n v="1"/>
    <n v="1"/>
    <n v="4"/>
    <n v="4"/>
    <n v="1"/>
  </r>
  <r>
    <s v="08DPR0251U"/>
    <n v="1"/>
    <s v="MATUTINO"/>
    <s v="IGNACIO MANUEL ALTAMIRANO"/>
    <x v="3"/>
    <n v="29"/>
    <x v="3"/>
    <n v="148"/>
    <s v="LOS OTATES DE ABAJO"/>
    <s v="NINGUNO NINGUNO"/>
    <n v="0"/>
    <s v="PÚBLICO"/>
    <x v="0"/>
    <x v="0"/>
    <x v="0"/>
    <s v="08FIZ0255N"/>
    <s v="08FJS0131K"/>
    <m/>
    <n v="0"/>
    <n v="9"/>
    <n v="10"/>
    <n v="19"/>
    <n v="9"/>
    <n v="10"/>
    <n v="19"/>
    <n v="1"/>
    <n v="1"/>
    <n v="2"/>
    <n v="1"/>
    <n v="3"/>
    <n v="1"/>
    <n v="3"/>
    <n v="4"/>
    <n v="2"/>
    <n v="1"/>
    <n v="3"/>
    <n v="1"/>
    <n v="3"/>
    <n v="4"/>
    <n v="2"/>
    <n v="2"/>
    <n v="4"/>
    <n v="2"/>
    <n v="0"/>
    <n v="2"/>
    <n v="1"/>
    <n v="3"/>
    <n v="4"/>
    <n v="9"/>
    <n v="12"/>
    <n v="21"/>
    <n v="0"/>
    <n v="0"/>
    <n v="0"/>
    <n v="0"/>
    <n v="0"/>
    <n v="0"/>
    <n v="2"/>
    <n v="2"/>
    <n v="0"/>
    <n v="1"/>
    <n v="0"/>
    <n v="0"/>
    <n v="0"/>
    <n v="0"/>
    <n v="0"/>
    <n v="0"/>
    <n v="0"/>
    <n v="1"/>
    <n v="0"/>
    <n v="0"/>
    <n v="0"/>
    <n v="0"/>
    <n v="0"/>
    <n v="0"/>
    <n v="0"/>
    <n v="0"/>
    <n v="0"/>
    <n v="0"/>
    <n v="0"/>
    <n v="0"/>
    <n v="0"/>
    <n v="2"/>
    <n v="0"/>
    <n v="2"/>
    <n v="0"/>
    <n v="0"/>
    <n v="0"/>
    <n v="0"/>
    <n v="0"/>
    <n v="0"/>
    <n v="2"/>
    <n v="2"/>
    <n v="1"/>
    <n v="1"/>
    <n v="1"/>
  </r>
  <r>
    <s v="08DPR0253S"/>
    <n v="1"/>
    <s v="MATUTINO"/>
    <s v="EL NIGROMANTE"/>
    <x v="6"/>
    <n v="39"/>
    <x v="28"/>
    <n v="1"/>
    <s v="OCTAVIANO LÓPEZ"/>
    <s v="CALLE FRANCISCO VILLA"/>
    <n v="0"/>
    <s v="PÚBLICO"/>
    <x v="0"/>
    <x v="0"/>
    <x v="0"/>
    <s v="08FIZ0238X"/>
    <s v="08FJS0128X"/>
    <s v="08ADG0004D"/>
    <n v="0"/>
    <n v="72"/>
    <n v="62"/>
    <n v="134"/>
    <n v="71"/>
    <n v="61"/>
    <n v="132"/>
    <n v="11"/>
    <n v="8"/>
    <n v="19"/>
    <n v="11"/>
    <n v="14"/>
    <n v="11"/>
    <n v="14"/>
    <n v="25"/>
    <n v="15"/>
    <n v="9"/>
    <n v="24"/>
    <n v="15"/>
    <n v="12"/>
    <n v="27"/>
    <n v="14"/>
    <n v="13"/>
    <n v="27"/>
    <n v="10"/>
    <n v="14"/>
    <n v="24"/>
    <n v="8"/>
    <n v="8"/>
    <n v="16"/>
    <n v="73"/>
    <n v="70"/>
    <n v="143"/>
    <n v="1"/>
    <n v="1"/>
    <n v="1"/>
    <n v="1"/>
    <n v="1"/>
    <n v="1"/>
    <n v="0"/>
    <n v="6"/>
    <n v="0"/>
    <n v="0"/>
    <n v="1"/>
    <n v="0"/>
    <n v="0"/>
    <n v="0"/>
    <n v="0"/>
    <n v="0"/>
    <n v="1"/>
    <n v="5"/>
    <n v="0"/>
    <n v="0"/>
    <n v="0"/>
    <n v="1"/>
    <n v="0"/>
    <n v="0"/>
    <n v="0"/>
    <n v="0"/>
    <n v="0"/>
    <n v="0"/>
    <n v="1"/>
    <n v="0"/>
    <n v="0"/>
    <n v="9"/>
    <n v="1"/>
    <n v="5"/>
    <n v="1"/>
    <n v="1"/>
    <n v="1"/>
    <n v="1"/>
    <n v="1"/>
    <n v="1"/>
    <n v="0"/>
    <n v="6"/>
    <n v="6"/>
    <n v="6"/>
    <n v="1"/>
  </r>
  <r>
    <s v="08DPR0255Q"/>
    <n v="1"/>
    <s v="MATUTINO"/>
    <s v="EMILIANO ZAPATA"/>
    <x v="6"/>
    <n v="44"/>
    <x v="29"/>
    <n v="68"/>
    <s v="EL VERANO (EJIDO DE BORJAS)"/>
    <s v="CALLE EL VERANO (EJIDO DE BORJAS)"/>
    <n v="0"/>
    <s v="PÚBLICO"/>
    <x v="0"/>
    <x v="0"/>
    <x v="0"/>
    <s v="08FIZ0241K"/>
    <s v="08FJS0128X"/>
    <s v="08ADG0004D"/>
    <n v="0"/>
    <n v="16"/>
    <n v="19"/>
    <n v="35"/>
    <n v="16"/>
    <n v="19"/>
    <n v="35"/>
    <n v="2"/>
    <n v="2"/>
    <n v="4"/>
    <n v="2"/>
    <n v="4"/>
    <n v="2"/>
    <n v="4"/>
    <n v="6"/>
    <n v="2"/>
    <n v="4"/>
    <n v="6"/>
    <n v="3"/>
    <n v="3"/>
    <n v="6"/>
    <n v="3"/>
    <n v="4"/>
    <n v="7"/>
    <n v="3"/>
    <n v="5"/>
    <n v="8"/>
    <n v="3"/>
    <n v="1"/>
    <n v="4"/>
    <n v="16"/>
    <n v="21"/>
    <n v="37"/>
    <n v="0"/>
    <n v="0"/>
    <n v="0"/>
    <n v="0"/>
    <n v="0"/>
    <n v="0"/>
    <n v="2"/>
    <n v="2"/>
    <n v="0"/>
    <n v="1"/>
    <n v="0"/>
    <n v="0"/>
    <n v="0"/>
    <n v="0"/>
    <n v="0"/>
    <n v="0"/>
    <n v="0"/>
    <n v="1"/>
    <n v="0"/>
    <n v="0"/>
    <n v="0"/>
    <n v="0"/>
    <n v="0"/>
    <n v="0"/>
    <n v="0"/>
    <n v="0"/>
    <n v="0"/>
    <n v="0"/>
    <n v="0"/>
    <n v="0"/>
    <n v="0"/>
    <n v="2"/>
    <n v="0"/>
    <n v="2"/>
    <n v="0"/>
    <n v="0"/>
    <n v="0"/>
    <n v="0"/>
    <n v="0"/>
    <n v="0"/>
    <n v="2"/>
    <n v="2"/>
    <n v="3"/>
    <n v="2"/>
    <n v="1"/>
  </r>
  <r>
    <s v="08DPR0258N"/>
    <n v="1"/>
    <s v="MATUTINO"/>
    <s v="24 DE FEBRERO"/>
    <x v="6"/>
    <n v="36"/>
    <x v="6"/>
    <n v="147"/>
    <s v="TIERRA BLANCA"/>
    <s v="CALLE TIERRA BLANCA"/>
    <n v="0"/>
    <s v="PÚBLICO"/>
    <x v="0"/>
    <x v="0"/>
    <x v="0"/>
    <s v="08FIZ0239W"/>
    <s v="08FJS0128X"/>
    <s v="08ADG0004D"/>
    <n v="0"/>
    <n v="18"/>
    <n v="22"/>
    <n v="40"/>
    <n v="18"/>
    <n v="21"/>
    <n v="39"/>
    <n v="2"/>
    <n v="4"/>
    <n v="6"/>
    <n v="3"/>
    <n v="2"/>
    <n v="3"/>
    <n v="2"/>
    <n v="5"/>
    <n v="1"/>
    <n v="2"/>
    <n v="3"/>
    <n v="3"/>
    <n v="6"/>
    <n v="9"/>
    <n v="3"/>
    <n v="3"/>
    <n v="6"/>
    <n v="6"/>
    <n v="3"/>
    <n v="9"/>
    <n v="3"/>
    <n v="1"/>
    <n v="4"/>
    <n v="19"/>
    <n v="17"/>
    <n v="36"/>
    <n v="0"/>
    <n v="0"/>
    <n v="0"/>
    <n v="0"/>
    <n v="0"/>
    <n v="0"/>
    <n v="2"/>
    <n v="2"/>
    <n v="1"/>
    <n v="0"/>
    <n v="0"/>
    <n v="0"/>
    <n v="0"/>
    <n v="0"/>
    <n v="0"/>
    <n v="0"/>
    <n v="0"/>
    <n v="1"/>
    <n v="0"/>
    <n v="0"/>
    <n v="1"/>
    <n v="0"/>
    <n v="0"/>
    <n v="0"/>
    <n v="0"/>
    <n v="0"/>
    <n v="0"/>
    <n v="0"/>
    <n v="0"/>
    <n v="0"/>
    <n v="0"/>
    <n v="3"/>
    <n v="1"/>
    <n v="1"/>
    <n v="0"/>
    <n v="0"/>
    <n v="0"/>
    <n v="0"/>
    <n v="0"/>
    <n v="0"/>
    <n v="2"/>
    <n v="2"/>
    <n v="4"/>
    <n v="2"/>
    <n v="1"/>
  </r>
  <r>
    <s v="08DPR0259M"/>
    <n v="1"/>
    <s v="MATUTINO"/>
    <s v="VEINTE DE NOVIEMBRE"/>
    <x v="6"/>
    <n v="36"/>
    <x v="6"/>
    <n v="121"/>
    <s v="SAN FELIPE"/>
    <s v="CALLE SAN FELIPE"/>
    <n v="0"/>
    <s v="PÚBLICO"/>
    <x v="0"/>
    <x v="0"/>
    <x v="0"/>
    <s v="08FIZ0238X"/>
    <s v="08FJS0128X"/>
    <s v="08ADG0004D"/>
    <n v="0"/>
    <n v="17"/>
    <n v="25"/>
    <n v="42"/>
    <n v="15"/>
    <n v="24"/>
    <n v="39"/>
    <n v="3"/>
    <n v="7"/>
    <n v="10"/>
    <n v="4"/>
    <n v="1"/>
    <n v="4"/>
    <n v="1"/>
    <n v="5"/>
    <n v="4"/>
    <n v="2"/>
    <n v="6"/>
    <n v="2"/>
    <n v="5"/>
    <n v="7"/>
    <n v="4"/>
    <n v="4"/>
    <n v="8"/>
    <n v="3"/>
    <n v="2"/>
    <n v="5"/>
    <n v="0"/>
    <n v="3"/>
    <n v="3"/>
    <n v="17"/>
    <n v="17"/>
    <n v="34"/>
    <n v="0"/>
    <n v="0"/>
    <n v="0"/>
    <n v="0"/>
    <n v="0"/>
    <n v="0"/>
    <n v="2"/>
    <n v="2"/>
    <n v="0"/>
    <n v="1"/>
    <n v="0"/>
    <n v="0"/>
    <n v="0"/>
    <n v="0"/>
    <n v="0"/>
    <n v="0"/>
    <n v="0"/>
    <n v="1"/>
    <n v="0"/>
    <n v="0"/>
    <n v="1"/>
    <n v="0"/>
    <n v="0"/>
    <n v="0"/>
    <n v="0"/>
    <n v="0"/>
    <n v="0"/>
    <n v="0"/>
    <n v="0"/>
    <n v="0"/>
    <n v="0"/>
    <n v="3"/>
    <n v="0"/>
    <n v="2"/>
    <n v="0"/>
    <n v="0"/>
    <n v="0"/>
    <n v="0"/>
    <n v="0"/>
    <n v="0"/>
    <n v="2"/>
    <n v="2"/>
    <n v="3"/>
    <n v="2"/>
    <n v="1"/>
  </r>
  <r>
    <s v="08DPR0260B"/>
    <n v="1"/>
    <s v="MATUTINO"/>
    <s v="ESCUADRON 201"/>
    <x v="6"/>
    <n v="44"/>
    <x v="29"/>
    <n v="18"/>
    <s v="CIÉNEGA DE CENICEROS"/>
    <s v="CALLE FCO I MADERO"/>
    <n v="0"/>
    <s v="PÚBLICO"/>
    <x v="0"/>
    <x v="0"/>
    <x v="0"/>
    <s v="08FIZ0241K"/>
    <s v="08FJS0128X"/>
    <s v="08ADG0004D"/>
    <n v="0"/>
    <n v="7"/>
    <n v="5"/>
    <n v="12"/>
    <n v="7"/>
    <n v="5"/>
    <n v="12"/>
    <n v="0"/>
    <n v="3"/>
    <n v="3"/>
    <n v="0"/>
    <n v="2"/>
    <n v="0"/>
    <n v="2"/>
    <n v="2"/>
    <n v="1"/>
    <n v="1"/>
    <n v="2"/>
    <n v="0"/>
    <n v="0"/>
    <n v="0"/>
    <n v="1"/>
    <n v="0"/>
    <n v="1"/>
    <n v="4"/>
    <n v="0"/>
    <n v="4"/>
    <n v="1"/>
    <n v="1"/>
    <n v="2"/>
    <n v="7"/>
    <n v="4"/>
    <n v="11"/>
    <n v="0"/>
    <n v="0"/>
    <n v="0"/>
    <n v="0"/>
    <n v="0"/>
    <n v="0"/>
    <n v="1"/>
    <n v="1"/>
    <n v="0"/>
    <n v="1"/>
    <n v="0"/>
    <n v="0"/>
    <n v="0"/>
    <n v="0"/>
    <n v="0"/>
    <n v="0"/>
    <n v="0"/>
    <n v="0"/>
    <n v="0"/>
    <n v="0"/>
    <n v="0"/>
    <n v="0"/>
    <n v="0"/>
    <n v="0"/>
    <n v="0"/>
    <n v="0"/>
    <n v="0"/>
    <n v="0"/>
    <n v="0"/>
    <n v="0"/>
    <n v="0"/>
    <n v="1"/>
    <n v="0"/>
    <n v="1"/>
    <n v="0"/>
    <n v="0"/>
    <n v="0"/>
    <n v="0"/>
    <n v="0"/>
    <n v="0"/>
    <n v="1"/>
    <n v="1"/>
    <n v="3"/>
    <n v="1"/>
    <n v="1"/>
  </r>
  <r>
    <s v="08DPR0261A"/>
    <n v="1"/>
    <s v="MATUTINO"/>
    <s v="ABRAHAM GONZALEZ"/>
    <x v="0"/>
    <n v="37"/>
    <x v="0"/>
    <n v="1"/>
    <s v="JUÁREZ"/>
    <s v="CALLE TRIUNFO DE LA REPUBLICA "/>
    <n v="0"/>
    <s v="PÚBLICO"/>
    <x v="0"/>
    <x v="0"/>
    <x v="0"/>
    <s v="08FIZ0143J"/>
    <s v="08FJS0110Y"/>
    <s v="08ADG0005C"/>
    <n v="0"/>
    <n v="249"/>
    <n v="202"/>
    <n v="451"/>
    <n v="248"/>
    <n v="200"/>
    <n v="448"/>
    <n v="43"/>
    <n v="42"/>
    <n v="85"/>
    <n v="21"/>
    <n v="31"/>
    <n v="21"/>
    <n v="31"/>
    <n v="52"/>
    <n v="42"/>
    <n v="24"/>
    <n v="66"/>
    <n v="35"/>
    <n v="24"/>
    <n v="59"/>
    <n v="41"/>
    <n v="35"/>
    <n v="76"/>
    <n v="43"/>
    <n v="39"/>
    <n v="82"/>
    <n v="45"/>
    <n v="45"/>
    <n v="90"/>
    <n v="227"/>
    <n v="198"/>
    <n v="425"/>
    <n v="2"/>
    <n v="3"/>
    <n v="3"/>
    <n v="3"/>
    <n v="3"/>
    <n v="3"/>
    <n v="0"/>
    <n v="17"/>
    <n v="0"/>
    <n v="0"/>
    <n v="0"/>
    <n v="1"/>
    <n v="0"/>
    <n v="0"/>
    <n v="1"/>
    <n v="0"/>
    <n v="2"/>
    <n v="15"/>
    <n v="0"/>
    <n v="0"/>
    <n v="2"/>
    <n v="0"/>
    <n v="0"/>
    <n v="0"/>
    <n v="0"/>
    <n v="0"/>
    <n v="0"/>
    <n v="0"/>
    <n v="1"/>
    <n v="1"/>
    <n v="0"/>
    <n v="23"/>
    <n v="2"/>
    <n v="15"/>
    <n v="2"/>
    <n v="3"/>
    <n v="3"/>
    <n v="3"/>
    <n v="3"/>
    <n v="3"/>
    <n v="0"/>
    <n v="17"/>
    <n v="18"/>
    <n v="17"/>
    <n v="1"/>
  </r>
  <r>
    <s v="08DPR0262Z"/>
    <n v="2"/>
    <s v="VESPERTINO"/>
    <s v="ABRAHAM GONZALEZ"/>
    <x v="0"/>
    <n v="37"/>
    <x v="0"/>
    <n v="1"/>
    <s v="JUÁREZ"/>
    <s v="CALLE TRIUNFO DE LA REPUBLICA "/>
    <n v="0"/>
    <s v="PÚBLICO"/>
    <x v="0"/>
    <x v="0"/>
    <x v="0"/>
    <s v="08FIZ0143J"/>
    <s v="08FJS0110Y"/>
    <s v="08ADG0005C"/>
    <n v="0"/>
    <n v="43"/>
    <n v="31"/>
    <n v="74"/>
    <n v="43"/>
    <n v="31"/>
    <n v="74"/>
    <n v="7"/>
    <n v="3"/>
    <n v="10"/>
    <n v="1"/>
    <n v="5"/>
    <n v="1"/>
    <n v="5"/>
    <n v="6"/>
    <n v="8"/>
    <n v="5"/>
    <n v="13"/>
    <n v="6"/>
    <n v="12"/>
    <n v="18"/>
    <n v="7"/>
    <n v="5"/>
    <n v="12"/>
    <n v="7"/>
    <n v="3"/>
    <n v="10"/>
    <n v="7"/>
    <n v="8"/>
    <n v="15"/>
    <n v="36"/>
    <n v="38"/>
    <n v="74"/>
    <n v="0"/>
    <n v="0"/>
    <n v="1"/>
    <n v="1"/>
    <n v="1"/>
    <n v="1"/>
    <n v="1"/>
    <n v="5"/>
    <n v="1"/>
    <n v="0"/>
    <n v="0"/>
    <n v="0"/>
    <n v="0"/>
    <n v="0"/>
    <n v="0"/>
    <n v="0"/>
    <n v="2"/>
    <n v="2"/>
    <n v="0"/>
    <n v="0"/>
    <n v="3"/>
    <n v="1"/>
    <n v="0"/>
    <n v="0"/>
    <n v="0"/>
    <n v="0"/>
    <n v="0"/>
    <n v="0"/>
    <n v="1"/>
    <n v="0"/>
    <n v="0"/>
    <n v="10"/>
    <n v="3"/>
    <n v="2"/>
    <n v="0"/>
    <n v="0"/>
    <n v="1"/>
    <n v="1"/>
    <n v="1"/>
    <n v="1"/>
    <n v="1"/>
    <n v="5"/>
    <n v="18"/>
    <n v="5"/>
    <n v="1"/>
  </r>
  <r>
    <s v="08DPR0263Z"/>
    <n v="1"/>
    <s v="MATUTINO"/>
    <s v="HEROES DE TALAMANTES"/>
    <x v="6"/>
    <n v="3"/>
    <x v="30"/>
    <n v="71"/>
    <s v="TALAMANTES"/>
    <s v="CALLE TALAMANTES DE ABAJO"/>
    <n v="0"/>
    <s v="PÚBLICO"/>
    <x v="0"/>
    <x v="0"/>
    <x v="0"/>
    <s v="08FIZ0242J"/>
    <s v="08FJS0129W"/>
    <s v="08ADG0004D"/>
    <n v="0"/>
    <n v="14"/>
    <n v="15"/>
    <n v="29"/>
    <n v="11"/>
    <n v="15"/>
    <n v="26"/>
    <n v="3"/>
    <n v="0"/>
    <n v="3"/>
    <n v="4"/>
    <n v="0"/>
    <n v="4"/>
    <n v="0"/>
    <n v="4"/>
    <n v="2"/>
    <n v="2"/>
    <n v="4"/>
    <n v="2"/>
    <n v="4"/>
    <n v="6"/>
    <n v="2"/>
    <n v="2"/>
    <n v="4"/>
    <n v="2"/>
    <n v="5"/>
    <n v="7"/>
    <n v="0"/>
    <n v="2"/>
    <n v="2"/>
    <n v="12"/>
    <n v="15"/>
    <n v="27"/>
    <n v="0"/>
    <n v="0"/>
    <n v="0"/>
    <n v="0"/>
    <n v="0"/>
    <n v="0"/>
    <n v="2"/>
    <n v="2"/>
    <n v="1"/>
    <n v="0"/>
    <n v="0"/>
    <n v="0"/>
    <n v="0"/>
    <n v="0"/>
    <n v="0"/>
    <n v="0"/>
    <n v="1"/>
    <n v="0"/>
    <n v="0"/>
    <n v="0"/>
    <n v="0"/>
    <n v="0"/>
    <n v="0"/>
    <n v="0"/>
    <n v="0"/>
    <n v="0"/>
    <n v="0"/>
    <n v="0"/>
    <n v="0"/>
    <n v="0"/>
    <n v="0"/>
    <n v="2"/>
    <n v="2"/>
    <n v="0"/>
    <n v="0"/>
    <n v="0"/>
    <n v="0"/>
    <n v="0"/>
    <n v="0"/>
    <n v="0"/>
    <n v="2"/>
    <n v="2"/>
    <n v="6"/>
    <n v="2"/>
    <n v="1"/>
  </r>
  <r>
    <s v="08DPR0264Y"/>
    <n v="1"/>
    <s v="MATUTINO"/>
    <s v="18 DE MARZO"/>
    <x v="6"/>
    <n v="39"/>
    <x v="28"/>
    <n v="35"/>
    <s v="SANTA MARÍA"/>
    <s v="CALLE SANTA MARIA"/>
    <n v="0"/>
    <s v="PÚBLICO"/>
    <x v="0"/>
    <x v="0"/>
    <x v="0"/>
    <s v="08FIZ0238X"/>
    <s v="08FJS0128X"/>
    <s v="08ADG0004D"/>
    <n v="0"/>
    <n v="35"/>
    <n v="33"/>
    <n v="68"/>
    <n v="35"/>
    <n v="33"/>
    <n v="68"/>
    <n v="6"/>
    <n v="7"/>
    <n v="13"/>
    <n v="7"/>
    <n v="4"/>
    <n v="8"/>
    <n v="4"/>
    <n v="12"/>
    <n v="5"/>
    <n v="3"/>
    <n v="8"/>
    <n v="9"/>
    <n v="6"/>
    <n v="15"/>
    <n v="4"/>
    <n v="6"/>
    <n v="10"/>
    <n v="3"/>
    <n v="7"/>
    <n v="10"/>
    <n v="7"/>
    <n v="7"/>
    <n v="14"/>
    <n v="36"/>
    <n v="33"/>
    <n v="69"/>
    <n v="1"/>
    <n v="0"/>
    <n v="0"/>
    <n v="0"/>
    <n v="0"/>
    <n v="1"/>
    <n v="2"/>
    <n v="4"/>
    <n v="0"/>
    <n v="1"/>
    <n v="0"/>
    <n v="0"/>
    <n v="0"/>
    <n v="0"/>
    <n v="0"/>
    <n v="0"/>
    <n v="1"/>
    <n v="2"/>
    <n v="0"/>
    <n v="0"/>
    <n v="0"/>
    <n v="2"/>
    <n v="0"/>
    <n v="0"/>
    <n v="0"/>
    <n v="0"/>
    <n v="0"/>
    <n v="0"/>
    <n v="0"/>
    <n v="0"/>
    <n v="0"/>
    <n v="6"/>
    <n v="1"/>
    <n v="3"/>
    <n v="1"/>
    <n v="0"/>
    <n v="0"/>
    <n v="0"/>
    <n v="0"/>
    <n v="1"/>
    <n v="2"/>
    <n v="4"/>
    <n v="5"/>
    <n v="4"/>
    <n v="1"/>
  </r>
  <r>
    <s v="08DPR0265X"/>
    <n v="1"/>
    <s v="MATUTINO"/>
    <s v="CLUB DE LEONES 3 H GALEANA"/>
    <x v="0"/>
    <n v="37"/>
    <x v="0"/>
    <n v="1"/>
    <s v="JUÁREZ"/>
    <s v="CALLE ZIHUATANEJO"/>
    <n v="425"/>
    <s v="PÚBLICO"/>
    <x v="0"/>
    <x v="0"/>
    <x v="0"/>
    <s v="08FIZ0154P"/>
    <s v="08FJS0112W"/>
    <s v="08ADG0005C"/>
    <n v="0"/>
    <n v="175"/>
    <n v="173"/>
    <n v="348"/>
    <n v="175"/>
    <n v="171"/>
    <n v="346"/>
    <n v="24"/>
    <n v="41"/>
    <n v="65"/>
    <n v="29"/>
    <n v="30"/>
    <n v="29"/>
    <n v="31"/>
    <n v="60"/>
    <n v="31"/>
    <n v="30"/>
    <n v="61"/>
    <n v="30"/>
    <n v="33"/>
    <n v="63"/>
    <n v="37"/>
    <n v="21"/>
    <n v="58"/>
    <n v="29"/>
    <n v="24"/>
    <n v="53"/>
    <n v="27"/>
    <n v="25"/>
    <n v="52"/>
    <n v="183"/>
    <n v="164"/>
    <n v="347"/>
    <n v="2"/>
    <n v="2"/>
    <n v="2"/>
    <n v="2"/>
    <n v="2"/>
    <n v="2"/>
    <n v="0"/>
    <n v="12"/>
    <n v="0"/>
    <n v="0"/>
    <n v="0"/>
    <n v="1"/>
    <n v="0"/>
    <n v="0"/>
    <n v="0"/>
    <n v="0"/>
    <n v="7"/>
    <n v="5"/>
    <n v="0"/>
    <n v="0"/>
    <n v="1"/>
    <n v="0"/>
    <n v="0"/>
    <n v="0"/>
    <n v="0"/>
    <n v="0"/>
    <n v="0"/>
    <n v="0"/>
    <n v="0"/>
    <n v="1"/>
    <n v="0"/>
    <n v="15"/>
    <n v="7"/>
    <n v="5"/>
    <n v="2"/>
    <n v="2"/>
    <n v="2"/>
    <n v="2"/>
    <n v="2"/>
    <n v="2"/>
    <n v="0"/>
    <n v="12"/>
    <n v="14"/>
    <n v="12"/>
    <n v="1"/>
  </r>
  <r>
    <s v="08DPR0266W"/>
    <n v="1"/>
    <s v="MATUTINO"/>
    <s v="CARMEN SERDAN"/>
    <x v="0"/>
    <n v="37"/>
    <x v="0"/>
    <n v="1"/>
    <s v="JUÁREZ"/>
    <s v="CALLE FRANCIA"/>
    <n v="268"/>
    <s v="PÚBLICO"/>
    <x v="0"/>
    <x v="0"/>
    <x v="0"/>
    <s v="08FIZ0158L"/>
    <s v="08FJS0113V"/>
    <s v="08ADG0005C"/>
    <n v="0"/>
    <n v="80"/>
    <n v="66"/>
    <n v="146"/>
    <n v="79"/>
    <n v="66"/>
    <n v="145"/>
    <n v="12"/>
    <n v="9"/>
    <n v="21"/>
    <n v="11"/>
    <n v="11"/>
    <n v="11"/>
    <n v="11"/>
    <n v="22"/>
    <n v="12"/>
    <n v="16"/>
    <n v="28"/>
    <n v="17"/>
    <n v="10"/>
    <n v="27"/>
    <n v="13"/>
    <n v="11"/>
    <n v="24"/>
    <n v="12"/>
    <n v="8"/>
    <n v="20"/>
    <n v="17"/>
    <n v="16"/>
    <n v="33"/>
    <n v="82"/>
    <n v="72"/>
    <n v="154"/>
    <n v="1"/>
    <n v="1"/>
    <n v="1"/>
    <n v="1"/>
    <n v="1"/>
    <n v="1"/>
    <n v="0"/>
    <n v="6"/>
    <n v="0"/>
    <n v="0"/>
    <n v="0"/>
    <n v="1"/>
    <n v="0"/>
    <n v="0"/>
    <n v="0"/>
    <n v="0"/>
    <n v="2"/>
    <n v="4"/>
    <n v="0"/>
    <n v="0"/>
    <n v="1"/>
    <n v="0"/>
    <n v="0"/>
    <n v="0"/>
    <n v="0"/>
    <n v="0"/>
    <n v="0"/>
    <n v="0"/>
    <n v="0"/>
    <n v="1"/>
    <n v="0"/>
    <n v="9"/>
    <n v="2"/>
    <n v="4"/>
    <n v="1"/>
    <n v="1"/>
    <n v="1"/>
    <n v="1"/>
    <n v="1"/>
    <n v="1"/>
    <n v="0"/>
    <n v="6"/>
    <n v="6"/>
    <n v="6"/>
    <n v="1"/>
  </r>
  <r>
    <s v="08DPR0267V"/>
    <n v="1"/>
    <s v="MATUTINO"/>
    <s v="SANTOS DEGOLLADO"/>
    <x v="6"/>
    <n v="3"/>
    <x v="30"/>
    <n v="3"/>
    <s v="ESTACIÓN ADELA"/>
    <s v="CALLE ESTACION ADELA (SAN GREGORIO)"/>
    <n v="0"/>
    <s v="PÚBLICO"/>
    <x v="0"/>
    <x v="0"/>
    <x v="0"/>
    <s v="08FIZ0242J"/>
    <s v="08FJS0129W"/>
    <s v="08ADG0004D"/>
    <n v="0"/>
    <n v="5"/>
    <n v="4"/>
    <n v="9"/>
    <n v="5"/>
    <n v="4"/>
    <n v="9"/>
    <n v="0"/>
    <n v="1"/>
    <n v="1"/>
    <n v="0"/>
    <n v="1"/>
    <n v="0"/>
    <n v="1"/>
    <n v="1"/>
    <n v="3"/>
    <n v="2"/>
    <n v="5"/>
    <n v="0"/>
    <n v="0"/>
    <n v="0"/>
    <n v="0"/>
    <n v="2"/>
    <n v="2"/>
    <n v="1"/>
    <n v="0"/>
    <n v="1"/>
    <n v="0"/>
    <n v="0"/>
    <n v="0"/>
    <n v="4"/>
    <n v="5"/>
    <n v="9"/>
    <n v="0"/>
    <n v="0"/>
    <n v="0"/>
    <n v="0"/>
    <n v="0"/>
    <n v="0"/>
    <n v="1"/>
    <n v="1"/>
    <n v="0"/>
    <n v="1"/>
    <n v="0"/>
    <n v="0"/>
    <n v="0"/>
    <n v="0"/>
    <n v="0"/>
    <n v="0"/>
    <n v="0"/>
    <n v="0"/>
    <n v="0"/>
    <n v="0"/>
    <n v="0"/>
    <n v="0"/>
    <n v="0"/>
    <n v="0"/>
    <n v="0"/>
    <n v="0"/>
    <n v="0"/>
    <n v="0"/>
    <n v="0"/>
    <n v="0"/>
    <n v="0"/>
    <n v="1"/>
    <n v="0"/>
    <n v="1"/>
    <n v="0"/>
    <n v="0"/>
    <n v="0"/>
    <n v="0"/>
    <n v="0"/>
    <n v="0"/>
    <n v="1"/>
    <n v="1"/>
    <n v="3"/>
    <n v="1"/>
    <n v="1"/>
  </r>
  <r>
    <s v="08DPR0269T"/>
    <n v="1"/>
    <s v="MATUTINO"/>
    <s v="GUADALUPE J. VDA. DE BERMUDEZ"/>
    <x v="0"/>
    <n v="37"/>
    <x v="0"/>
    <n v="1"/>
    <s v="JUÁREZ"/>
    <s v="CALLE I. MANUEL ALTAMIRANO SUR"/>
    <n v="1300"/>
    <s v="PÚBLICO"/>
    <x v="0"/>
    <x v="0"/>
    <x v="0"/>
    <s v="08FIZ0153Q"/>
    <s v="08FJS0135G"/>
    <s v="08ADG0005C"/>
    <n v="0"/>
    <n v="143"/>
    <n v="97"/>
    <n v="240"/>
    <n v="140"/>
    <n v="94"/>
    <n v="234"/>
    <n v="31"/>
    <n v="18"/>
    <n v="49"/>
    <n v="9"/>
    <n v="23"/>
    <n v="9"/>
    <n v="24"/>
    <n v="33"/>
    <n v="25"/>
    <n v="27"/>
    <n v="52"/>
    <n v="27"/>
    <n v="13"/>
    <n v="40"/>
    <n v="16"/>
    <n v="12"/>
    <n v="28"/>
    <n v="24"/>
    <n v="14"/>
    <n v="38"/>
    <n v="21"/>
    <n v="18"/>
    <n v="39"/>
    <n v="122"/>
    <n v="108"/>
    <n v="230"/>
    <n v="2"/>
    <n v="2"/>
    <n v="2"/>
    <n v="2"/>
    <n v="2"/>
    <n v="2"/>
    <n v="0"/>
    <n v="12"/>
    <n v="0"/>
    <n v="0"/>
    <n v="0"/>
    <n v="1"/>
    <n v="0"/>
    <n v="0"/>
    <n v="1"/>
    <n v="0"/>
    <n v="1"/>
    <n v="11"/>
    <n v="0"/>
    <n v="0"/>
    <n v="1"/>
    <n v="2"/>
    <n v="0"/>
    <n v="0"/>
    <n v="0"/>
    <n v="0"/>
    <n v="0"/>
    <n v="0"/>
    <n v="2"/>
    <n v="0"/>
    <n v="0"/>
    <n v="19"/>
    <n v="1"/>
    <n v="11"/>
    <n v="2"/>
    <n v="2"/>
    <n v="2"/>
    <n v="2"/>
    <n v="2"/>
    <n v="2"/>
    <n v="0"/>
    <n v="12"/>
    <n v="12"/>
    <n v="12"/>
    <n v="1"/>
  </r>
  <r>
    <s v="08DPR0271H"/>
    <n v="1"/>
    <s v="MATUTINO"/>
    <s v="FRANCISCO ZARCO"/>
    <x v="0"/>
    <n v="37"/>
    <x v="0"/>
    <n v="1"/>
    <s v="JUÁREZ"/>
    <s v="CALLE CROMO"/>
    <n v="837"/>
    <s v="PÚBLICO"/>
    <x v="0"/>
    <x v="0"/>
    <x v="0"/>
    <s v="08FIZ0137Z"/>
    <s v="08FJS0135G"/>
    <s v="08ADG0005C"/>
    <n v="0"/>
    <n v="81"/>
    <n v="70"/>
    <n v="151"/>
    <n v="76"/>
    <n v="68"/>
    <n v="144"/>
    <n v="12"/>
    <n v="13"/>
    <n v="25"/>
    <n v="14"/>
    <n v="14"/>
    <n v="15"/>
    <n v="14"/>
    <n v="29"/>
    <n v="15"/>
    <n v="14"/>
    <n v="29"/>
    <n v="16"/>
    <n v="8"/>
    <n v="24"/>
    <n v="9"/>
    <n v="12"/>
    <n v="21"/>
    <n v="14"/>
    <n v="12"/>
    <n v="26"/>
    <n v="12"/>
    <n v="12"/>
    <n v="24"/>
    <n v="81"/>
    <n v="72"/>
    <n v="153"/>
    <n v="1"/>
    <n v="1"/>
    <n v="1"/>
    <n v="1"/>
    <n v="1"/>
    <n v="1"/>
    <n v="0"/>
    <n v="6"/>
    <n v="0"/>
    <n v="0"/>
    <n v="1"/>
    <n v="0"/>
    <n v="0"/>
    <n v="0"/>
    <n v="0"/>
    <n v="0"/>
    <n v="1"/>
    <n v="5"/>
    <n v="0"/>
    <n v="0"/>
    <n v="1"/>
    <n v="0"/>
    <n v="0"/>
    <n v="0"/>
    <n v="0"/>
    <n v="0"/>
    <n v="0"/>
    <n v="0"/>
    <n v="1"/>
    <n v="0"/>
    <n v="0"/>
    <n v="9"/>
    <n v="1"/>
    <n v="5"/>
    <n v="1"/>
    <n v="1"/>
    <n v="1"/>
    <n v="1"/>
    <n v="1"/>
    <n v="1"/>
    <n v="0"/>
    <n v="6"/>
    <n v="8"/>
    <n v="6"/>
    <n v="1"/>
  </r>
  <r>
    <s v="08DPR0277B"/>
    <n v="1"/>
    <s v="MATUTINO"/>
    <s v="AGUSTIN MELGAR"/>
    <x v="7"/>
    <n v="21"/>
    <x v="10"/>
    <n v="609"/>
    <s v="COLONIA CAMPESINA"/>
    <s v="CALLE SEGUNDA"/>
    <n v="0"/>
    <s v="PÚBLICO"/>
    <x v="0"/>
    <x v="0"/>
    <x v="0"/>
    <s v="08FIZ0225T"/>
    <s v="08FJS0125Z"/>
    <s v="08ADG0057I"/>
    <n v="0"/>
    <n v="141"/>
    <n v="116"/>
    <n v="257"/>
    <n v="134"/>
    <n v="110"/>
    <n v="244"/>
    <n v="22"/>
    <n v="20"/>
    <n v="42"/>
    <n v="24"/>
    <n v="21"/>
    <n v="26"/>
    <n v="24"/>
    <n v="50"/>
    <n v="23"/>
    <n v="20"/>
    <n v="43"/>
    <n v="17"/>
    <n v="17"/>
    <n v="34"/>
    <n v="22"/>
    <n v="21"/>
    <n v="43"/>
    <n v="23"/>
    <n v="16"/>
    <n v="39"/>
    <n v="23"/>
    <n v="15"/>
    <n v="38"/>
    <n v="134"/>
    <n v="113"/>
    <n v="247"/>
    <n v="2"/>
    <n v="2"/>
    <n v="2"/>
    <n v="2"/>
    <n v="2"/>
    <n v="2"/>
    <n v="0"/>
    <n v="12"/>
    <n v="0"/>
    <n v="0"/>
    <n v="0"/>
    <n v="1"/>
    <n v="0"/>
    <n v="1"/>
    <n v="0"/>
    <n v="0"/>
    <n v="4"/>
    <n v="8"/>
    <n v="0"/>
    <n v="0"/>
    <n v="3"/>
    <n v="1"/>
    <n v="0"/>
    <n v="0"/>
    <n v="0"/>
    <n v="0"/>
    <n v="0"/>
    <n v="0"/>
    <n v="2"/>
    <n v="0"/>
    <n v="0"/>
    <n v="20"/>
    <n v="4"/>
    <n v="8"/>
    <n v="2"/>
    <n v="2"/>
    <n v="2"/>
    <n v="2"/>
    <n v="2"/>
    <n v="2"/>
    <n v="0"/>
    <n v="12"/>
    <n v="12"/>
    <n v="12"/>
    <n v="1"/>
  </r>
  <r>
    <s v="08DPR0278A"/>
    <n v="1"/>
    <s v="MATUTINO"/>
    <s v="BENITO JUAREZ"/>
    <x v="6"/>
    <n v="39"/>
    <x v="28"/>
    <n v="34"/>
    <s v="SANTA ANA DE ABAJO"/>
    <s v="CALLE SANTA ANA DE ABAJO"/>
    <n v="0"/>
    <s v="PÚBLICO"/>
    <x v="0"/>
    <x v="0"/>
    <x v="0"/>
    <s v="08FIZ0238X"/>
    <s v="08FJS0128X"/>
    <s v="08ADG0004D"/>
    <n v="0"/>
    <n v="14"/>
    <n v="10"/>
    <n v="24"/>
    <n v="14"/>
    <n v="10"/>
    <n v="24"/>
    <n v="0"/>
    <n v="0"/>
    <n v="0"/>
    <n v="1"/>
    <n v="1"/>
    <n v="1"/>
    <n v="1"/>
    <n v="2"/>
    <n v="4"/>
    <n v="6"/>
    <n v="10"/>
    <n v="2"/>
    <n v="0"/>
    <n v="2"/>
    <n v="4"/>
    <n v="0"/>
    <n v="4"/>
    <n v="1"/>
    <n v="2"/>
    <n v="3"/>
    <n v="4"/>
    <n v="3"/>
    <n v="7"/>
    <n v="16"/>
    <n v="12"/>
    <n v="28"/>
    <n v="0"/>
    <n v="0"/>
    <n v="0"/>
    <n v="0"/>
    <n v="0"/>
    <n v="0"/>
    <n v="1"/>
    <n v="1"/>
    <n v="0"/>
    <n v="1"/>
    <n v="0"/>
    <n v="0"/>
    <n v="0"/>
    <n v="0"/>
    <n v="0"/>
    <n v="0"/>
    <n v="0"/>
    <n v="0"/>
    <n v="0"/>
    <n v="0"/>
    <n v="0"/>
    <n v="0"/>
    <n v="0"/>
    <n v="0"/>
    <n v="0"/>
    <n v="0"/>
    <n v="0"/>
    <n v="0"/>
    <n v="0"/>
    <n v="0"/>
    <n v="0"/>
    <n v="1"/>
    <n v="0"/>
    <n v="1"/>
    <n v="0"/>
    <n v="0"/>
    <n v="0"/>
    <n v="0"/>
    <n v="0"/>
    <n v="0"/>
    <n v="1"/>
    <n v="1"/>
    <n v="2"/>
    <n v="1"/>
    <n v="1"/>
  </r>
  <r>
    <s v="08DPR0279Z"/>
    <n v="1"/>
    <s v="MATUTINO"/>
    <s v="ROBERTO KOCH"/>
    <x v="3"/>
    <n v="29"/>
    <x v="3"/>
    <n v="850"/>
    <s v="EL CACASTLE"/>
    <s v="CALLE EL CACASTLE"/>
    <n v="0"/>
    <s v="PÚBLICO"/>
    <x v="0"/>
    <x v="0"/>
    <x v="0"/>
    <s v="08FIZ0256M"/>
    <s v="08FJS0131K"/>
    <s v="08ADG0007A"/>
    <n v="0"/>
    <n v="14"/>
    <n v="11"/>
    <n v="25"/>
    <n v="14"/>
    <n v="11"/>
    <n v="25"/>
    <n v="4"/>
    <n v="2"/>
    <n v="6"/>
    <n v="1"/>
    <n v="1"/>
    <n v="1"/>
    <n v="1"/>
    <n v="2"/>
    <n v="3"/>
    <n v="1"/>
    <n v="4"/>
    <n v="3"/>
    <n v="1"/>
    <n v="4"/>
    <n v="0"/>
    <n v="0"/>
    <n v="0"/>
    <n v="2"/>
    <n v="3"/>
    <n v="5"/>
    <n v="0"/>
    <n v="3"/>
    <n v="3"/>
    <n v="9"/>
    <n v="9"/>
    <n v="18"/>
    <n v="0"/>
    <n v="0"/>
    <n v="0"/>
    <n v="0"/>
    <n v="0"/>
    <n v="0"/>
    <n v="1"/>
    <n v="1"/>
    <n v="0"/>
    <n v="1"/>
    <n v="0"/>
    <n v="0"/>
    <n v="0"/>
    <n v="0"/>
    <n v="0"/>
    <n v="0"/>
    <n v="0"/>
    <n v="0"/>
    <n v="0"/>
    <n v="0"/>
    <n v="0"/>
    <n v="0"/>
    <n v="0"/>
    <n v="0"/>
    <n v="0"/>
    <n v="0"/>
    <n v="0"/>
    <n v="0"/>
    <n v="0"/>
    <n v="0"/>
    <n v="0"/>
    <n v="1"/>
    <n v="0"/>
    <n v="1"/>
    <n v="0"/>
    <n v="0"/>
    <n v="0"/>
    <n v="0"/>
    <n v="0"/>
    <n v="0"/>
    <n v="1"/>
    <n v="1"/>
    <n v="1"/>
    <n v="1"/>
    <n v="1"/>
  </r>
  <r>
    <s v="08DPR0280P"/>
    <n v="1"/>
    <s v="MATUTINO"/>
    <s v="CUAUHTEMOC"/>
    <x v="0"/>
    <n v="37"/>
    <x v="0"/>
    <n v="1"/>
    <s v="JUÁREZ"/>
    <s v="CALLE TLAXCALA"/>
    <n v="0"/>
    <s v="PÚBLICO"/>
    <x v="0"/>
    <x v="0"/>
    <x v="0"/>
    <s v="08FIZ0144I"/>
    <s v="08FJS0135G"/>
    <s v="08ADG0005C"/>
    <n v="0"/>
    <n v="142"/>
    <n v="134"/>
    <n v="276"/>
    <n v="142"/>
    <n v="134"/>
    <n v="276"/>
    <n v="24"/>
    <n v="25"/>
    <n v="49"/>
    <n v="18"/>
    <n v="16"/>
    <n v="18"/>
    <n v="16"/>
    <n v="34"/>
    <n v="19"/>
    <n v="19"/>
    <n v="38"/>
    <n v="25"/>
    <n v="25"/>
    <n v="50"/>
    <n v="25"/>
    <n v="15"/>
    <n v="40"/>
    <n v="25"/>
    <n v="23"/>
    <n v="48"/>
    <n v="28"/>
    <n v="22"/>
    <n v="50"/>
    <n v="140"/>
    <n v="120"/>
    <n v="260"/>
    <n v="2"/>
    <n v="2"/>
    <n v="2"/>
    <n v="2"/>
    <n v="2"/>
    <n v="2"/>
    <n v="0"/>
    <n v="12"/>
    <n v="0"/>
    <n v="0"/>
    <n v="1"/>
    <n v="0"/>
    <n v="0"/>
    <n v="0"/>
    <n v="0"/>
    <n v="1"/>
    <n v="1"/>
    <n v="11"/>
    <n v="0"/>
    <n v="0"/>
    <n v="1"/>
    <n v="0"/>
    <n v="0"/>
    <n v="0"/>
    <n v="0"/>
    <n v="0"/>
    <n v="0"/>
    <n v="0"/>
    <n v="1"/>
    <n v="0"/>
    <n v="0"/>
    <n v="16"/>
    <n v="1"/>
    <n v="11"/>
    <n v="2"/>
    <n v="2"/>
    <n v="2"/>
    <n v="2"/>
    <n v="2"/>
    <n v="2"/>
    <n v="0"/>
    <n v="12"/>
    <n v="15"/>
    <n v="12"/>
    <n v="1"/>
  </r>
  <r>
    <s v="08DPR0281O"/>
    <n v="1"/>
    <s v="MATUTINO"/>
    <s v="MARGARITA MAZA DE JUAREZ"/>
    <x v="0"/>
    <n v="37"/>
    <x v="0"/>
    <n v="1"/>
    <s v="JUÁREZ"/>
    <s v="CALLE LUXEMBURGO"/>
    <n v="0"/>
    <s v="PÚBLICO"/>
    <x v="0"/>
    <x v="0"/>
    <x v="0"/>
    <s v="08FIZ0158L"/>
    <s v="08FJS0113V"/>
    <s v="08ADG0005C"/>
    <n v="0"/>
    <n v="71"/>
    <n v="74"/>
    <n v="145"/>
    <n v="71"/>
    <n v="74"/>
    <n v="145"/>
    <n v="14"/>
    <n v="14"/>
    <n v="28"/>
    <n v="12"/>
    <n v="9"/>
    <n v="12"/>
    <n v="9"/>
    <n v="21"/>
    <n v="6"/>
    <n v="7"/>
    <n v="13"/>
    <n v="14"/>
    <n v="16"/>
    <n v="30"/>
    <n v="8"/>
    <n v="11"/>
    <n v="19"/>
    <n v="10"/>
    <n v="12"/>
    <n v="22"/>
    <n v="17"/>
    <n v="11"/>
    <n v="28"/>
    <n v="67"/>
    <n v="66"/>
    <n v="133"/>
    <n v="1"/>
    <n v="1"/>
    <n v="1"/>
    <n v="1"/>
    <n v="1"/>
    <n v="1"/>
    <n v="0"/>
    <n v="6"/>
    <n v="0"/>
    <n v="0"/>
    <n v="0"/>
    <n v="1"/>
    <n v="0"/>
    <n v="0"/>
    <n v="0"/>
    <n v="0"/>
    <n v="0"/>
    <n v="6"/>
    <n v="0"/>
    <n v="0"/>
    <n v="1"/>
    <n v="0"/>
    <n v="0"/>
    <n v="0"/>
    <n v="0"/>
    <n v="0"/>
    <n v="0"/>
    <n v="0"/>
    <n v="1"/>
    <n v="0"/>
    <n v="0"/>
    <n v="9"/>
    <n v="0"/>
    <n v="6"/>
    <n v="1"/>
    <n v="1"/>
    <n v="1"/>
    <n v="1"/>
    <n v="1"/>
    <n v="1"/>
    <n v="0"/>
    <n v="6"/>
    <n v="11"/>
    <n v="7"/>
    <n v="1"/>
  </r>
  <r>
    <s v="08DPR0283M"/>
    <n v="1"/>
    <s v="MATUTINO"/>
    <s v="LUIS RAMIREZ"/>
    <x v="0"/>
    <n v="37"/>
    <x v="0"/>
    <n v="1"/>
    <s v="JUÁREZ"/>
    <s v="CALLE R. OGARRIO "/>
    <n v="0"/>
    <s v="PÚBLICO"/>
    <x v="0"/>
    <x v="0"/>
    <x v="0"/>
    <s v="08FIZ0153Q"/>
    <s v="08FJS0135G"/>
    <s v="08ADG0005C"/>
    <n v="0"/>
    <n v="143"/>
    <n v="140"/>
    <n v="283"/>
    <n v="143"/>
    <n v="140"/>
    <n v="283"/>
    <n v="28"/>
    <n v="33"/>
    <n v="61"/>
    <n v="20"/>
    <n v="31"/>
    <n v="20"/>
    <n v="32"/>
    <n v="52"/>
    <n v="25"/>
    <n v="21"/>
    <n v="46"/>
    <n v="25"/>
    <n v="24"/>
    <n v="49"/>
    <n v="18"/>
    <n v="19"/>
    <n v="37"/>
    <n v="30"/>
    <n v="22"/>
    <n v="52"/>
    <n v="24"/>
    <n v="34"/>
    <n v="58"/>
    <n v="142"/>
    <n v="152"/>
    <n v="294"/>
    <n v="2"/>
    <n v="2"/>
    <n v="2"/>
    <n v="2"/>
    <n v="2"/>
    <n v="2"/>
    <n v="0"/>
    <n v="12"/>
    <n v="0"/>
    <n v="0"/>
    <n v="1"/>
    <n v="0"/>
    <n v="0"/>
    <n v="0"/>
    <n v="0"/>
    <n v="1"/>
    <n v="2"/>
    <n v="10"/>
    <n v="0"/>
    <n v="0"/>
    <n v="1"/>
    <n v="0"/>
    <n v="0"/>
    <n v="0"/>
    <n v="0"/>
    <n v="0"/>
    <n v="0"/>
    <n v="0"/>
    <n v="1"/>
    <n v="0"/>
    <n v="0"/>
    <n v="16"/>
    <n v="2"/>
    <n v="10"/>
    <n v="2"/>
    <n v="2"/>
    <n v="2"/>
    <n v="2"/>
    <n v="2"/>
    <n v="2"/>
    <n v="0"/>
    <n v="12"/>
    <n v="12"/>
    <n v="12"/>
    <n v="1"/>
  </r>
  <r>
    <s v="08DPR0286J"/>
    <n v="1"/>
    <s v="MATUTINO"/>
    <s v="LUIS CABRERA"/>
    <x v="0"/>
    <n v="37"/>
    <x v="0"/>
    <n v="1"/>
    <s v="JUÁREZ"/>
    <s v="CALLE PORFIRIO DIAZ"/>
    <n v="0"/>
    <s v="PÚBLICO"/>
    <x v="0"/>
    <x v="0"/>
    <x v="0"/>
    <s v="08FIZ0149D"/>
    <s v="08FJS0111X"/>
    <s v="08ADG0005C"/>
    <n v="0"/>
    <n v="69"/>
    <n v="62"/>
    <n v="131"/>
    <n v="68"/>
    <n v="62"/>
    <n v="130"/>
    <n v="21"/>
    <n v="9"/>
    <n v="30"/>
    <n v="12"/>
    <n v="9"/>
    <n v="13"/>
    <n v="9"/>
    <n v="22"/>
    <n v="13"/>
    <n v="11"/>
    <n v="24"/>
    <n v="12"/>
    <n v="13"/>
    <n v="25"/>
    <n v="8"/>
    <n v="11"/>
    <n v="19"/>
    <n v="12"/>
    <n v="8"/>
    <n v="20"/>
    <n v="13"/>
    <n v="9"/>
    <n v="22"/>
    <n v="71"/>
    <n v="61"/>
    <n v="132"/>
    <n v="1"/>
    <n v="1"/>
    <n v="1"/>
    <n v="1"/>
    <n v="1"/>
    <n v="1"/>
    <n v="0"/>
    <n v="6"/>
    <n v="0"/>
    <n v="0"/>
    <n v="0"/>
    <n v="1"/>
    <n v="0"/>
    <n v="0"/>
    <n v="0"/>
    <n v="0"/>
    <n v="1"/>
    <n v="5"/>
    <n v="0"/>
    <n v="0"/>
    <n v="0"/>
    <n v="1"/>
    <n v="0"/>
    <n v="0"/>
    <n v="0"/>
    <n v="0"/>
    <n v="0"/>
    <n v="0"/>
    <n v="0"/>
    <n v="1"/>
    <n v="0"/>
    <n v="9"/>
    <n v="1"/>
    <n v="5"/>
    <n v="1"/>
    <n v="1"/>
    <n v="1"/>
    <n v="1"/>
    <n v="1"/>
    <n v="1"/>
    <n v="0"/>
    <n v="6"/>
    <n v="9"/>
    <n v="6"/>
    <n v="1"/>
  </r>
  <r>
    <s v="08DPR0287I"/>
    <n v="1"/>
    <s v="MATUTINO"/>
    <s v="MARIANO JIMENEZ"/>
    <x v="6"/>
    <n v="44"/>
    <x v="29"/>
    <n v="67"/>
    <s v="VALSEQUILLO"/>
    <s v="CALLE VALSEQUILLO"/>
    <n v="0"/>
    <s v="PÚBLICO"/>
    <x v="0"/>
    <x v="0"/>
    <x v="0"/>
    <s v="08FIZ0241K"/>
    <s v="08FJS0128X"/>
    <s v="08ADG0004D"/>
    <n v="0"/>
    <n v="7"/>
    <n v="11"/>
    <n v="18"/>
    <n v="7"/>
    <n v="11"/>
    <n v="18"/>
    <n v="0"/>
    <n v="1"/>
    <n v="1"/>
    <n v="0"/>
    <n v="3"/>
    <n v="0"/>
    <n v="3"/>
    <n v="3"/>
    <n v="0"/>
    <n v="2"/>
    <n v="2"/>
    <n v="1"/>
    <n v="2"/>
    <n v="3"/>
    <n v="1"/>
    <n v="1"/>
    <n v="2"/>
    <n v="3"/>
    <n v="1"/>
    <n v="4"/>
    <n v="3"/>
    <n v="4"/>
    <n v="7"/>
    <n v="8"/>
    <n v="13"/>
    <n v="21"/>
    <n v="0"/>
    <n v="0"/>
    <n v="0"/>
    <n v="0"/>
    <n v="0"/>
    <n v="0"/>
    <n v="1"/>
    <n v="1"/>
    <n v="1"/>
    <n v="0"/>
    <n v="0"/>
    <n v="0"/>
    <n v="0"/>
    <n v="0"/>
    <n v="0"/>
    <n v="0"/>
    <n v="0"/>
    <n v="0"/>
    <n v="0"/>
    <n v="0"/>
    <n v="0"/>
    <n v="0"/>
    <n v="0"/>
    <n v="0"/>
    <n v="0"/>
    <n v="0"/>
    <n v="0"/>
    <n v="0"/>
    <n v="0"/>
    <n v="0"/>
    <n v="0"/>
    <n v="1"/>
    <n v="1"/>
    <n v="0"/>
    <n v="0"/>
    <n v="0"/>
    <n v="0"/>
    <n v="0"/>
    <n v="0"/>
    <n v="0"/>
    <n v="1"/>
    <n v="1"/>
    <n v="3"/>
    <n v="1"/>
    <n v="1"/>
  </r>
  <r>
    <s v="08DPR0289G"/>
    <n v="1"/>
    <s v="MATUTINO"/>
    <s v="LUIS VARGAS PINERA"/>
    <x v="0"/>
    <n v="37"/>
    <x v="0"/>
    <n v="1"/>
    <s v="JUÁREZ"/>
    <s v="CALLE ZEMPOALA"/>
    <n v="2617"/>
    <s v="PÚBLICO"/>
    <x v="0"/>
    <x v="0"/>
    <x v="0"/>
    <s v="08FIZ0144I"/>
    <s v="08FJS0135G"/>
    <s v="08ADG0005C"/>
    <n v="0"/>
    <n v="81"/>
    <n v="92"/>
    <n v="173"/>
    <n v="81"/>
    <n v="92"/>
    <n v="173"/>
    <n v="8"/>
    <n v="16"/>
    <n v="24"/>
    <n v="11"/>
    <n v="7"/>
    <n v="11"/>
    <n v="7"/>
    <n v="18"/>
    <n v="10"/>
    <n v="19"/>
    <n v="29"/>
    <n v="15"/>
    <n v="15"/>
    <n v="30"/>
    <n v="19"/>
    <n v="11"/>
    <n v="30"/>
    <n v="14"/>
    <n v="13"/>
    <n v="27"/>
    <n v="17"/>
    <n v="13"/>
    <n v="30"/>
    <n v="86"/>
    <n v="78"/>
    <n v="164"/>
    <n v="1"/>
    <n v="1"/>
    <n v="1"/>
    <n v="1"/>
    <n v="1"/>
    <n v="1"/>
    <n v="0"/>
    <n v="6"/>
    <n v="0"/>
    <n v="0"/>
    <n v="0"/>
    <n v="1"/>
    <n v="0"/>
    <n v="1"/>
    <n v="0"/>
    <n v="0"/>
    <n v="1"/>
    <n v="5"/>
    <n v="0"/>
    <n v="0"/>
    <n v="0"/>
    <n v="1"/>
    <n v="0"/>
    <n v="0"/>
    <n v="0"/>
    <n v="0"/>
    <n v="0"/>
    <n v="0"/>
    <n v="1"/>
    <n v="0"/>
    <n v="0"/>
    <n v="10"/>
    <n v="1"/>
    <n v="5"/>
    <n v="1"/>
    <n v="1"/>
    <n v="1"/>
    <n v="1"/>
    <n v="1"/>
    <n v="1"/>
    <n v="0"/>
    <n v="6"/>
    <n v="10"/>
    <n v="6"/>
    <n v="1"/>
  </r>
  <r>
    <s v="08DPR0290W"/>
    <n v="1"/>
    <s v="MATUTINO"/>
    <s v="FRANCISCO VILLA"/>
    <x v="3"/>
    <n v="29"/>
    <x v="3"/>
    <n v="33"/>
    <s v="CACALOTE DE ABAJO"/>
    <s v="CALLE CACALOTE DE ABAJO"/>
    <n v="0"/>
    <s v="PÚBLICO"/>
    <x v="0"/>
    <x v="0"/>
    <x v="0"/>
    <s v="08FIZ0256M"/>
    <s v="08FJS0131K"/>
    <s v="08ADG0007A"/>
    <n v="0"/>
    <n v="2"/>
    <n v="4"/>
    <n v="6"/>
    <n v="2"/>
    <n v="4"/>
    <n v="6"/>
    <n v="0"/>
    <n v="0"/>
    <n v="0"/>
    <n v="0"/>
    <n v="0"/>
    <n v="0"/>
    <n v="0"/>
    <n v="0"/>
    <n v="0"/>
    <n v="0"/>
    <n v="0"/>
    <n v="0"/>
    <n v="0"/>
    <n v="0"/>
    <n v="0"/>
    <n v="0"/>
    <n v="0"/>
    <n v="0"/>
    <n v="1"/>
    <n v="1"/>
    <n v="1"/>
    <n v="3"/>
    <n v="4"/>
    <n v="1"/>
    <n v="4"/>
    <n v="5"/>
    <n v="0"/>
    <n v="0"/>
    <n v="0"/>
    <n v="0"/>
    <n v="0"/>
    <n v="0"/>
    <n v="1"/>
    <n v="1"/>
    <n v="0"/>
    <n v="1"/>
    <n v="0"/>
    <n v="0"/>
    <n v="0"/>
    <n v="0"/>
    <n v="0"/>
    <n v="0"/>
    <n v="0"/>
    <n v="0"/>
    <n v="0"/>
    <n v="0"/>
    <n v="0"/>
    <n v="0"/>
    <n v="0"/>
    <n v="0"/>
    <n v="0"/>
    <n v="0"/>
    <n v="0"/>
    <n v="0"/>
    <n v="0"/>
    <n v="0"/>
    <n v="0"/>
    <n v="1"/>
    <n v="0"/>
    <n v="1"/>
    <n v="0"/>
    <n v="0"/>
    <n v="0"/>
    <n v="0"/>
    <n v="0"/>
    <n v="0"/>
    <n v="1"/>
    <n v="1"/>
    <n v="1"/>
    <n v="1"/>
    <n v="1"/>
  </r>
  <r>
    <s v="08DPR0291V"/>
    <n v="1"/>
    <s v="MATUTINO"/>
    <s v="10 DE ABRIL"/>
    <x v="1"/>
    <n v="8"/>
    <x v="31"/>
    <n v="94"/>
    <s v="LA LABOR"/>
    <s v="CALLE LA LABOR"/>
    <n v="0"/>
    <s v="PÚBLICO"/>
    <x v="0"/>
    <x v="0"/>
    <x v="0"/>
    <s v="08FIZ0218J"/>
    <s v="08FJS0124A"/>
    <s v="08ADG0003E"/>
    <n v="0"/>
    <n v="12"/>
    <n v="14"/>
    <n v="26"/>
    <n v="12"/>
    <n v="14"/>
    <n v="26"/>
    <n v="1"/>
    <n v="6"/>
    <n v="7"/>
    <n v="3"/>
    <n v="2"/>
    <n v="3"/>
    <n v="2"/>
    <n v="5"/>
    <n v="2"/>
    <n v="3"/>
    <n v="5"/>
    <n v="3"/>
    <n v="0"/>
    <n v="3"/>
    <n v="2"/>
    <n v="1"/>
    <n v="3"/>
    <n v="1"/>
    <n v="1"/>
    <n v="2"/>
    <n v="2"/>
    <n v="2"/>
    <n v="4"/>
    <n v="13"/>
    <n v="9"/>
    <n v="22"/>
    <n v="0"/>
    <n v="0"/>
    <n v="0"/>
    <n v="0"/>
    <n v="0"/>
    <n v="0"/>
    <n v="2"/>
    <n v="2"/>
    <n v="1"/>
    <n v="0"/>
    <n v="0"/>
    <n v="0"/>
    <n v="0"/>
    <n v="0"/>
    <n v="0"/>
    <n v="0"/>
    <n v="0"/>
    <n v="1"/>
    <n v="0"/>
    <n v="0"/>
    <n v="0"/>
    <n v="0"/>
    <n v="0"/>
    <n v="0"/>
    <n v="0"/>
    <n v="0"/>
    <n v="0"/>
    <n v="0"/>
    <n v="0"/>
    <n v="0"/>
    <n v="0"/>
    <n v="2"/>
    <n v="1"/>
    <n v="1"/>
    <n v="0"/>
    <n v="0"/>
    <n v="0"/>
    <n v="0"/>
    <n v="0"/>
    <n v="0"/>
    <n v="2"/>
    <n v="2"/>
    <n v="2"/>
    <n v="2"/>
    <n v="1"/>
  </r>
  <r>
    <s v="08DPR0292U"/>
    <n v="1"/>
    <s v="MATUTINO"/>
    <s v="JOSE VASCONCELOS"/>
    <x v="0"/>
    <n v="37"/>
    <x v="0"/>
    <n v="1"/>
    <s v="JUÁREZ"/>
    <s v="CALLE JESUS M RIOS "/>
    <n v="5211"/>
    <s v="PÚBLICO"/>
    <x v="0"/>
    <x v="0"/>
    <x v="0"/>
    <s v="08FIZ0159K"/>
    <s v="08FJS0113V"/>
    <s v="08ADG0005C"/>
    <n v="0"/>
    <n v="61"/>
    <n v="51"/>
    <n v="112"/>
    <n v="57"/>
    <n v="49"/>
    <n v="106"/>
    <n v="10"/>
    <n v="7"/>
    <n v="17"/>
    <n v="5"/>
    <n v="13"/>
    <n v="5"/>
    <n v="14"/>
    <n v="19"/>
    <n v="6"/>
    <n v="11"/>
    <n v="17"/>
    <n v="15"/>
    <n v="10"/>
    <n v="25"/>
    <n v="11"/>
    <n v="5"/>
    <n v="16"/>
    <n v="13"/>
    <n v="9"/>
    <n v="22"/>
    <n v="13"/>
    <n v="11"/>
    <n v="24"/>
    <n v="63"/>
    <n v="60"/>
    <n v="123"/>
    <n v="1"/>
    <n v="1"/>
    <n v="1"/>
    <n v="1"/>
    <n v="1"/>
    <n v="1"/>
    <n v="0"/>
    <n v="6"/>
    <n v="0"/>
    <n v="0"/>
    <n v="0"/>
    <n v="1"/>
    <n v="0"/>
    <n v="0"/>
    <n v="0"/>
    <n v="0"/>
    <n v="0"/>
    <n v="6"/>
    <n v="0"/>
    <n v="0"/>
    <n v="1"/>
    <n v="0"/>
    <n v="0"/>
    <n v="0"/>
    <n v="0"/>
    <n v="0"/>
    <n v="0"/>
    <n v="0"/>
    <n v="1"/>
    <n v="0"/>
    <n v="0"/>
    <n v="9"/>
    <n v="0"/>
    <n v="6"/>
    <n v="1"/>
    <n v="1"/>
    <n v="1"/>
    <n v="1"/>
    <n v="1"/>
    <n v="1"/>
    <n v="0"/>
    <n v="6"/>
    <n v="6"/>
    <n v="6"/>
    <n v="1"/>
  </r>
  <r>
    <s v="08DPR0299N"/>
    <n v="1"/>
    <s v="MATUTINO"/>
    <s v="CENTRO REGIONAL DE EDUC. INT. ADOLFO LOPEZ MATEOS"/>
    <x v="6"/>
    <n v="3"/>
    <x v="30"/>
    <n v="86"/>
    <s v="PUEBLITO DE ALLENDE"/>
    <s v="CALLE CONSTITUCIĂ“N"/>
    <n v="0"/>
    <s v="PÚBLICO"/>
    <x v="0"/>
    <x v="0"/>
    <x v="0"/>
    <s v="08FIZ0242J"/>
    <s v="08FJS0129W"/>
    <s v="08ADG0004D"/>
    <n v="0"/>
    <n v="49"/>
    <n v="49"/>
    <n v="98"/>
    <n v="49"/>
    <n v="49"/>
    <n v="98"/>
    <n v="12"/>
    <n v="11"/>
    <n v="23"/>
    <n v="10"/>
    <n v="8"/>
    <n v="10"/>
    <n v="8"/>
    <n v="18"/>
    <n v="9"/>
    <n v="6"/>
    <n v="15"/>
    <n v="2"/>
    <n v="7"/>
    <n v="9"/>
    <n v="6"/>
    <n v="7"/>
    <n v="13"/>
    <n v="9"/>
    <n v="10"/>
    <n v="19"/>
    <n v="12"/>
    <n v="8"/>
    <n v="20"/>
    <n v="48"/>
    <n v="46"/>
    <n v="94"/>
    <n v="1"/>
    <n v="1"/>
    <n v="1"/>
    <n v="1"/>
    <n v="1"/>
    <n v="1"/>
    <n v="0"/>
    <n v="6"/>
    <n v="0"/>
    <n v="0"/>
    <n v="1"/>
    <n v="0"/>
    <n v="0"/>
    <n v="0"/>
    <n v="0"/>
    <n v="0"/>
    <n v="1"/>
    <n v="5"/>
    <n v="0"/>
    <n v="0"/>
    <n v="1"/>
    <n v="0"/>
    <n v="0"/>
    <n v="0"/>
    <n v="0"/>
    <n v="1"/>
    <n v="0"/>
    <n v="0"/>
    <n v="1"/>
    <n v="0"/>
    <n v="0"/>
    <n v="10"/>
    <n v="1"/>
    <n v="5"/>
    <n v="1"/>
    <n v="1"/>
    <n v="1"/>
    <n v="1"/>
    <n v="1"/>
    <n v="1"/>
    <n v="0"/>
    <n v="6"/>
    <n v="6"/>
    <n v="6"/>
    <n v="1"/>
  </r>
  <r>
    <s v="08DPR0305H"/>
    <n v="2"/>
    <s v="VESPERTINO"/>
    <s v="MIGUEL LERDO DE TEJADA"/>
    <x v="0"/>
    <n v="37"/>
    <x v="0"/>
    <n v="1"/>
    <s v="JUÁREZ"/>
    <s v="CALLE FDO. MONTES DE OCA "/>
    <n v="0"/>
    <s v="PÚBLICO"/>
    <x v="0"/>
    <x v="0"/>
    <x v="0"/>
    <s v="08FIZ0172E"/>
    <s v="08FJS0115T"/>
    <s v="08ADG0005C"/>
    <n v="0"/>
    <n v="117"/>
    <n v="154"/>
    <n v="271"/>
    <n v="117"/>
    <n v="154"/>
    <n v="271"/>
    <n v="20"/>
    <n v="31"/>
    <n v="51"/>
    <n v="21"/>
    <n v="21"/>
    <n v="22"/>
    <n v="26"/>
    <n v="48"/>
    <n v="20"/>
    <n v="22"/>
    <n v="42"/>
    <n v="28"/>
    <n v="21"/>
    <n v="49"/>
    <n v="21"/>
    <n v="18"/>
    <n v="39"/>
    <n v="19"/>
    <n v="30"/>
    <n v="49"/>
    <n v="21"/>
    <n v="35"/>
    <n v="56"/>
    <n v="131"/>
    <n v="152"/>
    <n v="283"/>
    <n v="2"/>
    <n v="2"/>
    <n v="2"/>
    <n v="2"/>
    <n v="2"/>
    <n v="2"/>
    <n v="0"/>
    <n v="12"/>
    <n v="0"/>
    <n v="0"/>
    <n v="1"/>
    <n v="0"/>
    <n v="1"/>
    <n v="0"/>
    <n v="0"/>
    <n v="0"/>
    <n v="3"/>
    <n v="9"/>
    <n v="0"/>
    <n v="0"/>
    <n v="2"/>
    <n v="0"/>
    <n v="0"/>
    <n v="0"/>
    <n v="0"/>
    <n v="0"/>
    <n v="0"/>
    <n v="0"/>
    <n v="1"/>
    <n v="0"/>
    <n v="0"/>
    <n v="17"/>
    <n v="3"/>
    <n v="9"/>
    <n v="2"/>
    <n v="2"/>
    <n v="2"/>
    <n v="2"/>
    <n v="2"/>
    <n v="2"/>
    <n v="0"/>
    <n v="12"/>
    <n v="12"/>
    <n v="12"/>
    <n v="1"/>
  </r>
  <r>
    <s v="08DPR0309D"/>
    <n v="1"/>
    <s v="MATUTINO"/>
    <s v="JOSE JESUS ALVAREZ PASILLAS"/>
    <x v="0"/>
    <n v="37"/>
    <x v="0"/>
    <n v="1"/>
    <s v="JUÁREZ"/>
    <s v="CALLE JOSE ELIAS"/>
    <n v="815"/>
    <s v="PÚBLICO"/>
    <x v="0"/>
    <x v="0"/>
    <x v="0"/>
    <s v="08FIZ0140M"/>
    <s v="08FJS0109I"/>
    <s v="08ADG0005C"/>
    <n v="0"/>
    <n v="201"/>
    <n v="209"/>
    <n v="410"/>
    <n v="201"/>
    <n v="209"/>
    <n v="410"/>
    <n v="40"/>
    <n v="39"/>
    <n v="79"/>
    <n v="43"/>
    <n v="37"/>
    <n v="44"/>
    <n v="38"/>
    <n v="82"/>
    <n v="39"/>
    <n v="35"/>
    <n v="74"/>
    <n v="25"/>
    <n v="34"/>
    <n v="59"/>
    <n v="34"/>
    <n v="34"/>
    <n v="68"/>
    <n v="30"/>
    <n v="33"/>
    <n v="63"/>
    <n v="29"/>
    <n v="27"/>
    <n v="56"/>
    <n v="201"/>
    <n v="201"/>
    <n v="402"/>
    <n v="3"/>
    <n v="3"/>
    <n v="2"/>
    <n v="2"/>
    <n v="2"/>
    <n v="2"/>
    <n v="0"/>
    <n v="14"/>
    <n v="0"/>
    <n v="0"/>
    <n v="1"/>
    <n v="0"/>
    <n v="1"/>
    <n v="0"/>
    <n v="0"/>
    <n v="0"/>
    <n v="2"/>
    <n v="12"/>
    <n v="0"/>
    <n v="0"/>
    <n v="1"/>
    <n v="1"/>
    <n v="0"/>
    <n v="0"/>
    <n v="0"/>
    <n v="0"/>
    <n v="0"/>
    <n v="0"/>
    <n v="1"/>
    <n v="0"/>
    <n v="0"/>
    <n v="19"/>
    <n v="2"/>
    <n v="12"/>
    <n v="3"/>
    <n v="3"/>
    <n v="2"/>
    <n v="2"/>
    <n v="2"/>
    <n v="2"/>
    <n v="0"/>
    <n v="14"/>
    <n v="16"/>
    <n v="14"/>
    <n v="1"/>
  </r>
  <r>
    <s v="08DPR0310T"/>
    <n v="1"/>
    <s v="MATUTINO"/>
    <s v="AQUILES SERDAN"/>
    <x v="3"/>
    <n v="29"/>
    <x v="3"/>
    <n v="57"/>
    <s v="COLORADAS DE LOS CHÁVEZ"/>
    <s v="CALLE COLORADAS DE LOS CHAVEZ"/>
    <n v="0"/>
    <s v="PÚBLICO"/>
    <x v="0"/>
    <x v="0"/>
    <x v="0"/>
    <s v="08FIZ0260Z"/>
    <s v="08FJS0131K"/>
    <s v="08ADG0007A"/>
    <n v="0"/>
    <n v="36"/>
    <n v="30"/>
    <n v="66"/>
    <n v="36"/>
    <n v="30"/>
    <n v="66"/>
    <n v="9"/>
    <n v="10"/>
    <n v="19"/>
    <n v="3"/>
    <n v="1"/>
    <n v="3"/>
    <n v="2"/>
    <n v="5"/>
    <n v="5"/>
    <n v="4"/>
    <n v="9"/>
    <n v="6"/>
    <n v="4"/>
    <n v="10"/>
    <n v="3"/>
    <n v="3"/>
    <n v="6"/>
    <n v="4"/>
    <n v="3"/>
    <n v="7"/>
    <n v="4"/>
    <n v="2"/>
    <n v="6"/>
    <n v="25"/>
    <n v="18"/>
    <n v="43"/>
    <n v="0"/>
    <n v="0"/>
    <n v="0"/>
    <n v="0"/>
    <n v="1"/>
    <n v="1"/>
    <n v="2"/>
    <n v="4"/>
    <n v="0"/>
    <n v="1"/>
    <n v="0"/>
    <n v="0"/>
    <n v="0"/>
    <n v="0"/>
    <n v="0"/>
    <n v="0"/>
    <n v="2"/>
    <n v="1"/>
    <n v="0"/>
    <n v="0"/>
    <n v="0"/>
    <n v="0"/>
    <n v="0"/>
    <n v="0"/>
    <n v="0"/>
    <n v="0"/>
    <n v="0"/>
    <n v="0"/>
    <n v="0"/>
    <n v="0"/>
    <n v="0"/>
    <n v="4"/>
    <n v="2"/>
    <n v="2"/>
    <n v="0"/>
    <n v="0"/>
    <n v="0"/>
    <n v="0"/>
    <n v="1"/>
    <n v="1"/>
    <n v="2"/>
    <n v="4"/>
    <n v="4"/>
    <n v="4"/>
    <n v="1"/>
  </r>
  <r>
    <s v="08DPR0314P"/>
    <n v="1"/>
    <s v="MATUTINO"/>
    <s v="PRIMERO DE MAYO"/>
    <x v="0"/>
    <n v="37"/>
    <x v="0"/>
    <n v="1"/>
    <s v="JUÁREZ"/>
    <s v="CALLE JOSE VILLAGRAN"/>
    <n v="0"/>
    <s v="PÚBLICO"/>
    <x v="0"/>
    <x v="0"/>
    <x v="0"/>
    <s v="08FIZ0174C"/>
    <s v="08FJS0116S"/>
    <s v="08ADG0005C"/>
    <n v="0"/>
    <n v="199"/>
    <n v="176"/>
    <n v="375"/>
    <n v="199"/>
    <n v="176"/>
    <n v="375"/>
    <n v="38"/>
    <n v="26"/>
    <n v="64"/>
    <n v="27"/>
    <n v="30"/>
    <n v="27"/>
    <n v="31"/>
    <n v="58"/>
    <n v="23"/>
    <n v="40"/>
    <n v="63"/>
    <n v="39"/>
    <n v="25"/>
    <n v="64"/>
    <n v="32"/>
    <n v="36"/>
    <n v="68"/>
    <n v="41"/>
    <n v="27"/>
    <n v="68"/>
    <n v="31"/>
    <n v="28"/>
    <n v="59"/>
    <n v="193"/>
    <n v="187"/>
    <n v="380"/>
    <n v="2"/>
    <n v="2"/>
    <n v="2"/>
    <n v="2"/>
    <n v="2"/>
    <n v="2"/>
    <n v="0"/>
    <n v="12"/>
    <n v="0"/>
    <n v="0"/>
    <n v="1"/>
    <n v="0"/>
    <n v="0"/>
    <n v="1"/>
    <n v="0"/>
    <n v="0"/>
    <n v="2"/>
    <n v="10"/>
    <n v="0"/>
    <n v="0"/>
    <n v="1"/>
    <n v="1"/>
    <n v="0"/>
    <n v="0"/>
    <n v="0"/>
    <n v="0"/>
    <n v="0"/>
    <n v="0"/>
    <n v="1"/>
    <n v="1"/>
    <n v="0"/>
    <n v="18"/>
    <n v="2"/>
    <n v="10"/>
    <n v="2"/>
    <n v="2"/>
    <n v="2"/>
    <n v="2"/>
    <n v="2"/>
    <n v="2"/>
    <n v="0"/>
    <n v="12"/>
    <n v="12"/>
    <n v="12"/>
    <n v="1"/>
  </r>
  <r>
    <s v="08DPR0315O"/>
    <n v="1"/>
    <s v="MATUTINO"/>
    <s v="FERNANDO AHUATZIN"/>
    <x v="1"/>
    <n v="30"/>
    <x v="19"/>
    <n v="4"/>
    <s v="ALGARROBAL"/>
    <s v="CALLE ALGARROBAL"/>
    <n v="0"/>
    <s v="PÚBLICO"/>
    <x v="0"/>
    <x v="0"/>
    <x v="0"/>
    <s v="08FIZ0216L"/>
    <s v="08FJS0124A"/>
    <s v="08ADG0003E"/>
    <n v="0"/>
    <n v="14"/>
    <n v="5"/>
    <n v="19"/>
    <n v="14"/>
    <n v="5"/>
    <n v="19"/>
    <n v="1"/>
    <n v="2"/>
    <n v="3"/>
    <n v="1"/>
    <n v="1"/>
    <n v="1"/>
    <n v="1"/>
    <n v="2"/>
    <n v="0"/>
    <n v="0"/>
    <n v="0"/>
    <n v="3"/>
    <n v="0"/>
    <n v="3"/>
    <n v="3"/>
    <n v="0"/>
    <n v="3"/>
    <n v="1"/>
    <n v="0"/>
    <n v="1"/>
    <n v="3"/>
    <n v="1"/>
    <n v="4"/>
    <n v="11"/>
    <n v="2"/>
    <n v="13"/>
    <n v="0"/>
    <n v="0"/>
    <n v="0"/>
    <n v="0"/>
    <n v="0"/>
    <n v="0"/>
    <n v="1"/>
    <n v="1"/>
    <n v="1"/>
    <n v="0"/>
    <n v="0"/>
    <n v="0"/>
    <n v="0"/>
    <n v="0"/>
    <n v="0"/>
    <n v="0"/>
    <n v="0"/>
    <n v="0"/>
    <n v="0"/>
    <n v="0"/>
    <n v="0"/>
    <n v="0"/>
    <n v="0"/>
    <n v="0"/>
    <n v="0"/>
    <n v="0"/>
    <n v="0"/>
    <n v="0"/>
    <n v="0"/>
    <n v="0"/>
    <n v="0"/>
    <n v="1"/>
    <n v="1"/>
    <n v="0"/>
    <n v="0"/>
    <n v="0"/>
    <n v="0"/>
    <n v="0"/>
    <n v="0"/>
    <n v="0"/>
    <n v="1"/>
    <n v="1"/>
    <n v="1"/>
    <n v="1"/>
    <n v="1"/>
  </r>
  <r>
    <s v="08DPR0317M"/>
    <n v="1"/>
    <s v="MATUTINO"/>
    <s v="PORFIRIO PARRA"/>
    <x v="0"/>
    <n v="37"/>
    <x v="0"/>
    <n v="1"/>
    <s v="JUÁREZ"/>
    <s v="CALLE PLATA SUR"/>
    <n v="1263"/>
    <s v="PÚBLICO"/>
    <x v="0"/>
    <x v="0"/>
    <x v="0"/>
    <s v="08FIZ0153Q"/>
    <s v="08FJS0135G"/>
    <s v="08ADG0005C"/>
    <n v="0"/>
    <n v="119"/>
    <n v="108"/>
    <n v="227"/>
    <n v="117"/>
    <n v="105"/>
    <n v="222"/>
    <n v="19"/>
    <n v="13"/>
    <n v="32"/>
    <n v="21"/>
    <n v="16"/>
    <n v="21"/>
    <n v="17"/>
    <n v="38"/>
    <n v="20"/>
    <n v="14"/>
    <n v="34"/>
    <n v="24"/>
    <n v="19"/>
    <n v="43"/>
    <n v="12"/>
    <n v="20"/>
    <n v="32"/>
    <n v="24"/>
    <n v="20"/>
    <n v="44"/>
    <n v="16"/>
    <n v="22"/>
    <n v="38"/>
    <n v="117"/>
    <n v="112"/>
    <n v="229"/>
    <n v="2"/>
    <n v="2"/>
    <n v="2"/>
    <n v="2"/>
    <n v="2"/>
    <n v="2"/>
    <n v="0"/>
    <n v="12"/>
    <n v="0"/>
    <n v="0"/>
    <n v="1"/>
    <n v="0"/>
    <n v="0"/>
    <n v="0"/>
    <n v="0"/>
    <n v="0"/>
    <n v="3"/>
    <n v="9"/>
    <n v="0"/>
    <n v="0"/>
    <n v="0"/>
    <n v="1"/>
    <n v="0"/>
    <n v="0"/>
    <n v="0"/>
    <n v="0"/>
    <n v="0"/>
    <n v="0"/>
    <n v="1"/>
    <n v="0"/>
    <n v="0"/>
    <n v="15"/>
    <n v="3"/>
    <n v="9"/>
    <n v="2"/>
    <n v="2"/>
    <n v="2"/>
    <n v="2"/>
    <n v="2"/>
    <n v="2"/>
    <n v="0"/>
    <n v="12"/>
    <n v="16"/>
    <n v="12"/>
    <n v="1"/>
  </r>
  <r>
    <s v="08DPR0318L"/>
    <n v="1"/>
    <s v="MATUTINO"/>
    <s v="RAFAEL RAMIREZ"/>
    <x v="9"/>
    <n v="34"/>
    <x v="26"/>
    <n v="1"/>
    <s v="IGNACIO ZARAGOZA"/>
    <s v="CALLE IDEPENDENCIA"/>
    <n v="0"/>
    <s v="PÚBLICO"/>
    <x v="0"/>
    <x v="0"/>
    <x v="0"/>
    <s v="08FIZ0187G"/>
    <s v="08FJS0119P"/>
    <s v="08ADG0055K"/>
    <n v="0"/>
    <n v="47"/>
    <n v="38"/>
    <n v="85"/>
    <n v="47"/>
    <n v="38"/>
    <n v="85"/>
    <n v="9"/>
    <n v="4"/>
    <n v="13"/>
    <n v="10"/>
    <n v="8"/>
    <n v="10"/>
    <n v="8"/>
    <n v="18"/>
    <n v="5"/>
    <n v="9"/>
    <n v="14"/>
    <n v="9"/>
    <n v="5"/>
    <n v="14"/>
    <n v="9"/>
    <n v="7"/>
    <n v="16"/>
    <n v="6"/>
    <n v="5"/>
    <n v="11"/>
    <n v="16"/>
    <n v="14"/>
    <n v="30"/>
    <n v="55"/>
    <n v="48"/>
    <n v="103"/>
    <n v="1"/>
    <n v="1"/>
    <n v="1"/>
    <n v="1"/>
    <n v="1"/>
    <n v="1"/>
    <n v="0"/>
    <n v="6"/>
    <n v="0"/>
    <n v="0"/>
    <n v="1"/>
    <n v="0"/>
    <n v="0"/>
    <n v="0"/>
    <n v="0"/>
    <n v="0"/>
    <n v="3"/>
    <n v="3"/>
    <n v="0"/>
    <n v="0"/>
    <n v="2"/>
    <n v="0"/>
    <n v="0"/>
    <n v="0"/>
    <n v="0"/>
    <n v="0"/>
    <n v="0"/>
    <n v="0"/>
    <n v="0"/>
    <n v="1"/>
    <n v="0"/>
    <n v="10"/>
    <n v="3"/>
    <n v="3"/>
    <n v="1"/>
    <n v="1"/>
    <n v="1"/>
    <n v="1"/>
    <n v="1"/>
    <n v="1"/>
    <n v="0"/>
    <n v="6"/>
    <n v="6"/>
    <n v="6"/>
    <n v="1"/>
  </r>
  <r>
    <s v="08DPR0319K"/>
    <n v="1"/>
    <s v="MATUTINO"/>
    <s v="OCHO DE MAYO"/>
    <x v="0"/>
    <n v="37"/>
    <x v="0"/>
    <n v="1"/>
    <s v="JUÁREZ"/>
    <s v="CALLE ARGENTINA"/>
    <n v="1979"/>
    <s v="PÚBLICO"/>
    <x v="0"/>
    <x v="0"/>
    <x v="0"/>
    <s v="08FIZ0144I"/>
    <s v="08FJS0135G"/>
    <s v="08ADG0005C"/>
    <n v="0"/>
    <n v="73"/>
    <n v="88"/>
    <n v="161"/>
    <n v="73"/>
    <n v="88"/>
    <n v="161"/>
    <n v="15"/>
    <n v="14"/>
    <n v="29"/>
    <n v="12"/>
    <n v="10"/>
    <n v="12"/>
    <n v="10"/>
    <n v="22"/>
    <n v="14"/>
    <n v="8"/>
    <n v="22"/>
    <n v="12"/>
    <n v="19"/>
    <n v="31"/>
    <n v="12"/>
    <n v="12"/>
    <n v="24"/>
    <n v="10"/>
    <n v="11"/>
    <n v="21"/>
    <n v="8"/>
    <n v="14"/>
    <n v="22"/>
    <n v="68"/>
    <n v="74"/>
    <n v="142"/>
    <n v="1"/>
    <n v="1"/>
    <n v="1"/>
    <n v="1"/>
    <n v="1"/>
    <n v="1"/>
    <n v="0"/>
    <n v="6"/>
    <n v="0"/>
    <n v="0"/>
    <n v="0"/>
    <n v="1"/>
    <n v="0"/>
    <n v="0"/>
    <n v="0"/>
    <n v="0"/>
    <n v="0"/>
    <n v="6"/>
    <n v="0"/>
    <n v="0"/>
    <n v="1"/>
    <n v="0"/>
    <n v="0"/>
    <n v="0"/>
    <n v="0"/>
    <n v="0"/>
    <n v="0"/>
    <n v="0"/>
    <n v="1"/>
    <n v="0"/>
    <n v="0"/>
    <n v="9"/>
    <n v="0"/>
    <n v="6"/>
    <n v="1"/>
    <n v="1"/>
    <n v="1"/>
    <n v="1"/>
    <n v="1"/>
    <n v="1"/>
    <n v="0"/>
    <n v="6"/>
    <n v="12"/>
    <n v="6"/>
    <n v="1"/>
  </r>
  <r>
    <s v="08DPR0320Z"/>
    <n v="1"/>
    <s v="MATUTINO"/>
    <s v="JUAN AREVALO GARDOQUI"/>
    <x v="2"/>
    <n v="19"/>
    <x v="2"/>
    <n v="1"/>
    <s v="CHIHUAHUA"/>
    <s v="AVENIDA MARIA ELENA HERNANDEZ "/>
    <n v="0"/>
    <s v="PÚBLICO"/>
    <x v="0"/>
    <x v="0"/>
    <x v="0"/>
    <s v="08FIZ0122X"/>
    <s v="08FJS0107K"/>
    <s v="08ADG0046C"/>
    <n v="0"/>
    <n v="84"/>
    <n v="85"/>
    <n v="169"/>
    <n v="80"/>
    <n v="81"/>
    <n v="161"/>
    <n v="18"/>
    <n v="14"/>
    <n v="32"/>
    <n v="9"/>
    <n v="14"/>
    <n v="10"/>
    <n v="15"/>
    <n v="25"/>
    <n v="13"/>
    <n v="11"/>
    <n v="24"/>
    <n v="16"/>
    <n v="20"/>
    <n v="36"/>
    <n v="12"/>
    <n v="12"/>
    <n v="24"/>
    <n v="14"/>
    <n v="18"/>
    <n v="32"/>
    <n v="16"/>
    <n v="13"/>
    <n v="29"/>
    <n v="81"/>
    <n v="89"/>
    <n v="170"/>
    <n v="1"/>
    <n v="1"/>
    <n v="2"/>
    <n v="1"/>
    <n v="2"/>
    <n v="1"/>
    <n v="0"/>
    <n v="8"/>
    <n v="0"/>
    <n v="0"/>
    <n v="1"/>
    <n v="0"/>
    <n v="0"/>
    <n v="0"/>
    <n v="0"/>
    <n v="1"/>
    <n v="4"/>
    <n v="4"/>
    <n v="0"/>
    <n v="0"/>
    <n v="1"/>
    <n v="0"/>
    <n v="0"/>
    <n v="0"/>
    <n v="0"/>
    <n v="0"/>
    <n v="0"/>
    <n v="0"/>
    <n v="2"/>
    <n v="0"/>
    <n v="0"/>
    <n v="13"/>
    <n v="4"/>
    <n v="4"/>
    <n v="1"/>
    <n v="1"/>
    <n v="2"/>
    <n v="1"/>
    <n v="2"/>
    <n v="1"/>
    <n v="0"/>
    <n v="8"/>
    <n v="14"/>
    <n v="8"/>
    <n v="1"/>
  </r>
  <r>
    <s v="08DPR0321Z"/>
    <n v="1"/>
    <s v="MATUTINO"/>
    <s v="TIERRA Y LIBERTAD"/>
    <x v="2"/>
    <n v="19"/>
    <x v="2"/>
    <n v="1"/>
    <s v="CHIHUAHUA"/>
    <s v="CALLEJĂ“N SANTA EULALIA"/>
    <n v="1621"/>
    <s v="PÚBLICO"/>
    <x v="0"/>
    <x v="0"/>
    <x v="0"/>
    <s v="08FIZ0108D"/>
    <s v="08FJS0104N"/>
    <s v="08ADG0046C"/>
    <n v="0"/>
    <n v="25"/>
    <n v="32"/>
    <n v="57"/>
    <n v="25"/>
    <n v="31"/>
    <n v="56"/>
    <n v="6"/>
    <n v="3"/>
    <n v="9"/>
    <n v="3"/>
    <n v="3"/>
    <n v="3"/>
    <n v="3"/>
    <n v="6"/>
    <n v="1"/>
    <n v="8"/>
    <n v="9"/>
    <n v="6"/>
    <n v="7"/>
    <n v="13"/>
    <n v="4"/>
    <n v="6"/>
    <n v="10"/>
    <n v="5"/>
    <n v="3"/>
    <n v="8"/>
    <n v="4"/>
    <n v="6"/>
    <n v="10"/>
    <n v="23"/>
    <n v="33"/>
    <n v="56"/>
    <n v="0"/>
    <n v="0"/>
    <n v="1"/>
    <n v="1"/>
    <n v="1"/>
    <n v="1"/>
    <n v="1"/>
    <n v="5"/>
    <n v="1"/>
    <n v="0"/>
    <n v="0"/>
    <n v="0"/>
    <n v="0"/>
    <n v="0"/>
    <n v="0"/>
    <n v="0"/>
    <n v="0"/>
    <n v="4"/>
    <n v="0"/>
    <n v="0"/>
    <n v="1"/>
    <n v="1"/>
    <n v="0"/>
    <n v="0"/>
    <n v="0"/>
    <n v="0"/>
    <n v="0"/>
    <n v="0"/>
    <n v="0"/>
    <n v="0"/>
    <n v="0"/>
    <n v="7"/>
    <n v="1"/>
    <n v="4"/>
    <n v="0"/>
    <n v="0"/>
    <n v="1"/>
    <n v="1"/>
    <n v="1"/>
    <n v="1"/>
    <n v="1"/>
    <n v="5"/>
    <n v="5"/>
    <n v="5"/>
    <n v="1"/>
  </r>
  <r>
    <s v="08DPR0326U"/>
    <n v="1"/>
    <s v="MATUTINO"/>
    <s v="MIGUEL HIDALGO Y COSTILLA"/>
    <x v="0"/>
    <n v="37"/>
    <x v="0"/>
    <n v="1"/>
    <s v="JUÁREZ"/>
    <s v="CALLE EJIDO"/>
    <n v="0"/>
    <s v="PÚBLICO"/>
    <x v="0"/>
    <x v="0"/>
    <x v="0"/>
    <s v="08FIZ0149D"/>
    <s v="08FJS0111X"/>
    <s v="08ADG0005C"/>
    <n v="0"/>
    <n v="135"/>
    <n v="146"/>
    <n v="281"/>
    <n v="135"/>
    <n v="146"/>
    <n v="281"/>
    <n v="21"/>
    <n v="29"/>
    <n v="50"/>
    <n v="23"/>
    <n v="25"/>
    <n v="23"/>
    <n v="25"/>
    <n v="48"/>
    <n v="21"/>
    <n v="22"/>
    <n v="43"/>
    <n v="22"/>
    <n v="30"/>
    <n v="52"/>
    <n v="20"/>
    <n v="19"/>
    <n v="39"/>
    <n v="23"/>
    <n v="22"/>
    <n v="45"/>
    <n v="28"/>
    <n v="20"/>
    <n v="48"/>
    <n v="137"/>
    <n v="138"/>
    <n v="275"/>
    <n v="2"/>
    <n v="2"/>
    <n v="2"/>
    <n v="2"/>
    <n v="2"/>
    <n v="2"/>
    <n v="0"/>
    <n v="12"/>
    <n v="0"/>
    <n v="0"/>
    <n v="1"/>
    <n v="0"/>
    <n v="0"/>
    <n v="0"/>
    <n v="0"/>
    <n v="0"/>
    <n v="1"/>
    <n v="11"/>
    <n v="0"/>
    <n v="0"/>
    <n v="1"/>
    <n v="0"/>
    <n v="0"/>
    <n v="0"/>
    <n v="0"/>
    <n v="0"/>
    <n v="0"/>
    <n v="0"/>
    <n v="2"/>
    <n v="1"/>
    <n v="0"/>
    <n v="17"/>
    <n v="1"/>
    <n v="11"/>
    <n v="2"/>
    <n v="2"/>
    <n v="2"/>
    <n v="2"/>
    <n v="2"/>
    <n v="2"/>
    <n v="0"/>
    <n v="12"/>
    <n v="24"/>
    <n v="12"/>
    <n v="1"/>
  </r>
  <r>
    <s v="08DPR0327T"/>
    <n v="1"/>
    <s v="MATUTINO"/>
    <s v="MIGUEL AHUMADA"/>
    <x v="0"/>
    <n v="37"/>
    <x v="0"/>
    <n v="635"/>
    <s v="SAN ISIDRO (RÍO GRANDE)"/>
    <s v="AVENIDA 16 DE SEPTIEMBRE"/>
    <n v="0"/>
    <s v="PÚBLICO"/>
    <x v="0"/>
    <x v="0"/>
    <x v="0"/>
    <s v="08FIZ0175B"/>
    <s v="08FJS0116S"/>
    <s v="08ADG0005C"/>
    <n v="0"/>
    <n v="120"/>
    <n v="149"/>
    <n v="269"/>
    <n v="118"/>
    <n v="146"/>
    <n v="264"/>
    <n v="29"/>
    <n v="27"/>
    <n v="56"/>
    <n v="26"/>
    <n v="13"/>
    <n v="26"/>
    <n v="13"/>
    <n v="39"/>
    <n v="20"/>
    <n v="21"/>
    <n v="41"/>
    <n v="17"/>
    <n v="31"/>
    <n v="48"/>
    <n v="21"/>
    <n v="21"/>
    <n v="42"/>
    <n v="20"/>
    <n v="25"/>
    <n v="45"/>
    <n v="18"/>
    <n v="28"/>
    <n v="46"/>
    <n v="122"/>
    <n v="139"/>
    <n v="261"/>
    <n v="2"/>
    <n v="2"/>
    <n v="2"/>
    <n v="2"/>
    <n v="2"/>
    <n v="2"/>
    <n v="0"/>
    <n v="12"/>
    <n v="0"/>
    <n v="0"/>
    <n v="0"/>
    <n v="1"/>
    <n v="0"/>
    <n v="0"/>
    <n v="0"/>
    <n v="0"/>
    <n v="2"/>
    <n v="10"/>
    <n v="0"/>
    <n v="0"/>
    <n v="1"/>
    <n v="0"/>
    <n v="0"/>
    <n v="0"/>
    <n v="0"/>
    <n v="0"/>
    <n v="0"/>
    <n v="0"/>
    <n v="1"/>
    <n v="0"/>
    <n v="0"/>
    <n v="15"/>
    <n v="2"/>
    <n v="10"/>
    <n v="2"/>
    <n v="2"/>
    <n v="2"/>
    <n v="2"/>
    <n v="2"/>
    <n v="2"/>
    <n v="0"/>
    <n v="12"/>
    <n v="12"/>
    <n v="12"/>
    <n v="1"/>
  </r>
  <r>
    <s v="08DPR0328S"/>
    <n v="1"/>
    <s v="MATUTINO"/>
    <s v="MIGUEL ALEMAN"/>
    <x v="0"/>
    <n v="37"/>
    <x v="0"/>
    <n v="1"/>
    <s v="JUÁREZ"/>
    <s v="CALLE FRAY GARCIA DE SAN FRANCISCO"/>
    <n v="3401"/>
    <s v="PÚBLICO"/>
    <x v="0"/>
    <x v="0"/>
    <x v="0"/>
    <s v="08FIZ0137Z"/>
    <s v="08FJS0135G"/>
    <s v="08ADG0005C"/>
    <n v="0"/>
    <n v="141"/>
    <n v="138"/>
    <n v="279"/>
    <n v="140"/>
    <n v="138"/>
    <n v="278"/>
    <n v="12"/>
    <n v="17"/>
    <n v="29"/>
    <n v="18"/>
    <n v="16"/>
    <n v="18"/>
    <n v="16"/>
    <n v="34"/>
    <n v="22"/>
    <n v="25"/>
    <n v="47"/>
    <n v="28"/>
    <n v="14"/>
    <n v="42"/>
    <n v="20"/>
    <n v="27"/>
    <n v="47"/>
    <n v="28"/>
    <n v="21"/>
    <n v="49"/>
    <n v="24"/>
    <n v="30"/>
    <n v="54"/>
    <n v="140"/>
    <n v="133"/>
    <n v="273"/>
    <n v="1"/>
    <n v="2"/>
    <n v="2"/>
    <n v="2"/>
    <n v="2"/>
    <n v="2"/>
    <n v="0"/>
    <n v="11"/>
    <n v="0"/>
    <n v="0"/>
    <n v="0"/>
    <n v="1"/>
    <n v="1"/>
    <n v="0"/>
    <n v="0"/>
    <n v="0"/>
    <n v="3"/>
    <n v="8"/>
    <n v="0"/>
    <n v="0"/>
    <n v="1"/>
    <n v="1"/>
    <n v="0"/>
    <n v="0"/>
    <n v="0"/>
    <n v="0"/>
    <n v="0"/>
    <n v="0"/>
    <n v="1"/>
    <n v="0"/>
    <n v="0"/>
    <n v="16"/>
    <n v="3"/>
    <n v="8"/>
    <n v="1"/>
    <n v="2"/>
    <n v="2"/>
    <n v="2"/>
    <n v="2"/>
    <n v="2"/>
    <n v="0"/>
    <n v="11"/>
    <n v="12"/>
    <n v="11"/>
    <n v="1"/>
  </r>
  <r>
    <s v="08DPR0329R"/>
    <n v="1"/>
    <s v="MATUTINO"/>
    <s v="MELCHOR OCAMPO"/>
    <x v="0"/>
    <n v="37"/>
    <x v="0"/>
    <n v="1"/>
    <s v="JUÁREZ"/>
    <s v="CALLE COMONFORT"/>
    <n v="3235"/>
    <s v="PÚBLICO"/>
    <x v="0"/>
    <x v="0"/>
    <x v="0"/>
    <s v="08FIZ0149D"/>
    <s v="08FJS0111X"/>
    <s v="08ADG0005C"/>
    <n v="0"/>
    <n v="55"/>
    <n v="63"/>
    <n v="118"/>
    <n v="55"/>
    <n v="63"/>
    <n v="118"/>
    <n v="9"/>
    <n v="14"/>
    <n v="23"/>
    <n v="7"/>
    <n v="9"/>
    <n v="7"/>
    <n v="9"/>
    <n v="16"/>
    <n v="13"/>
    <n v="7"/>
    <n v="20"/>
    <n v="14"/>
    <n v="14"/>
    <n v="28"/>
    <n v="9"/>
    <n v="9"/>
    <n v="18"/>
    <n v="11"/>
    <n v="8"/>
    <n v="19"/>
    <n v="11"/>
    <n v="13"/>
    <n v="24"/>
    <n v="65"/>
    <n v="60"/>
    <n v="125"/>
    <n v="1"/>
    <n v="1"/>
    <n v="1"/>
    <n v="1"/>
    <n v="1"/>
    <n v="1"/>
    <n v="0"/>
    <n v="6"/>
    <n v="0"/>
    <n v="0"/>
    <n v="1"/>
    <n v="0"/>
    <n v="0"/>
    <n v="0"/>
    <n v="0"/>
    <n v="0"/>
    <n v="1"/>
    <n v="5"/>
    <n v="0"/>
    <n v="0"/>
    <n v="1"/>
    <n v="0"/>
    <n v="0"/>
    <n v="0"/>
    <n v="0"/>
    <n v="0"/>
    <n v="0"/>
    <n v="0"/>
    <n v="1"/>
    <n v="0"/>
    <n v="0"/>
    <n v="9"/>
    <n v="1"/>
    <n v="5"/>
    <n v="1"/>
    <n v="1"/>
    <n v="1"/>
    <n v="1"/>
    <n v="1"/>
    <n v="1"/>
    <n v="0"/>
    <n v="6"/>
    <n v="16"/>
    <n v="6"/>
    <n v="1"/>
  </r>
  <r>
    <s v="08DPR0333D"/>
    <n v="1"/>
    <s v="MATUTINO"/>
    <s v="LEONA VICARIO"/>
    <x v="7"/>
    <n v="38"/>
    <x v="32"/>
    <n v="41"/>
    <s v="LA REGINA"/>
    <s v="CALLE LA REGINA"/>
    <n v="0"/>
    <s v="PÚBLICO"/>
    <x v="0"/>
    <x v="0"/>
    <x v="0"/>
    <s v="08FIZ0223V"/>
    <s v="08FJS0125Z"/>
    <s v="08ADG0057I"/>
    <n v="0"/>
    <n v="23"/>
    <n v="19"/>
    <n v="42"/>
    <n v="23"/>
    <n v="19"/>
    <n v="42"/>
    <n v="3"/>
    <n v="2"/>
    <n v="5"/>
    <n v="1"/>
    <n v="2"/>
    <n v="1"/>
    <n v="2"/>
    <n v="3"/>
    <n v="2"/>
    <n v="6"/>
    <n v="8"/>
    <n v="4"/>
    <n v="4"/>
    <n v="8"/>
    <n v="3"/>
    <n v="2"/>
    <n v="5"/>
    <n v="2"/>
    <n v="4"/>
    <n v="6"/>
    <n v="3"/>
    <n v="1"/>
    <n v="4"/>
    <n v="15"/>
    <n v="19"/>
    <n v="34"/>
    <n v="0"/>
    <n v="0"/>
    <n v="0"/>
    <n v="0"/>
    <n v="0"/>
    <n v="0"/>
    <n v="2"/>
    <n v="2"/>
    <n v="1"/>
    <n v="0"/>
    <n v="0"/>
    <n v="0"/>
    <n v="0"/>
    <n v="0"/>
    <n v="0"/>
    <n v="0"/>
    <n v="0"/>
    <n v="1"/>
    <n v="0"/>
    <n v="0"/>
    <n v="2"/>
    <n v="0"/>
    <n v="0"/>
    <n v="0"/>
    <n v="0"/>
    <n v="0"/>
    <n v="0"/>
    <n v="0"/>
    <n v="0"/>
    <n v="0"/>
    <n v="0"/>
    <n v="4"/>
    <n v="1"/>
    <n v="1"/>
    <n v="0"/>
    <n v="0"/>
    <n v="0"/>
    <n v="0"/>
    <n v="0"/>
    <n v="0"/>
    <n v="2"/>
    <n v="2"/>
    <n v="6"/>
    <n v="2"/>
    <n v="1"/>
  </r>
  <r>
    <s v="08DPR0335B"/>
    <n v="1"/>
    <s v="MATUTINO"/>
    <s v="EUGENIO PRADO"/>
    <x v="7"/>
    <n v="38"/>
    <x v="32"/>
    <n v="41"/>
    <s v="LA REGINA"/>
    <s v="CALLE LA REGINA"/>
    <n v="0"/>
    <s v="PÚBLICO"/>
    <x v="0"/>
    <x v="0"/>
    <x v="0"/>
    <s v="08FIZ0223V"/>
    <s v="08FJS0125Z"/>
    <s v="08ADG0057I"/>
    <n v="0"/>
    <n v="26"/>
    <n v="26"/>
    <n v="52"/>
    <n v="26"/>
    <n v="26"/>
    <n v="52"/>
    <n v="4"/>
    <n v="3"/>
    <n v="7"/>
    <n v="8"/>
    <n v="4"/>
    <n v="8"/>
    <n v="4"/>
    <n v="12"/>
    <n v="5"/>
    <n v="7"/>
    <n v="12"/>
    <n v="4"/>
    <n v="5"/>
    <n v="9"/>
    <n v="4"/>
    <n v="7"/>
    <n v="11"/>
    <n v="9"/>
    <n v="2"/>
    <n v="11"/>
    <n v="3"/>
    <n v="5"/>
    <n v="8"/>
    <n v="33"/>
    <n v="30"/>
    <n v="63"/>
    <n v="0"/>
    <n v="0"/>
    <n v="0"/>
    <n v="0"/>
    <n v="0"/>
    <n v="0"/>
    <n v="3"/>
    <n v="3"/>
    <n v="0"/>
    <n v="1"/>
    <n v="0"/>
    <n v="0"/>
    <n v="0"/>
    <n v="0"/>
    <n v="0"/>
    <n v="0"/>
    <n v="1"/>
    <n v="1"/>
    <n v="0"/>
    <n v="0"/>
    <n v="1"/>
    <n v="1"/>
    <n v="0"/>
    <n v="0"/>
    <n v="0"/>
    <n v="0"/>
    <n v="0"/>
    <n v="0"/>
    <n v="0"/>
    <n v="0"/>
    <n v="0"/>
    <n v="5"/>
    <n v="1"/>
    <n v="2"/>
    <n v="0"/>
    <n v="0"/>
    <n v="0"/>
    <n v="0"/>
    <n v="0"/>
    <n v="0"/>
    <n v="3"/>
    <n v="3"/>
    <n v="4"/>
    <n v="4"/>
    <n v="1"/>
  </r>
  <r>
    <s v="08DPR0339Y"/>
    <n v="1"/>
    <s v="MATUTINO"/>
    <s v="CUAUHTEMOC"/>
    <x v="2"/>
    <n v="19"/>
    <x v="2"/>
    <n v="1"/>
    <s v="CHIHUAHUA"/>
    <s v="CALLE RIO USUMACINTA"/>
    <n v="8400"/>
    <s v="PÚBLICO"/>
    <x v="0"/>
    <x v="0"/>
    <x v="0"/>
    <s v="08FIZ0110S"/>
    <s v="08FJS0104N"/>
    <s v="08ADG0046C"/>
    <n v="0"/>
    <n v="161"/>
    <n v="131"/>
    <n v="292"/>
    <n v="160"/>
    <n v="130"/>
    <n v="290"/>
    <n v="33"/>
    <n v="22"/>
    <n v="55"/>
    <n v="27"/>
    <n v="19"/>
    <n v="27"/>
    <n v="19"/>
    <n v="46"/>
    <n v="21"/>
    <n v="21"/>
    <n v="42"/>
    <n v="27"/>
    <n v="24"/>
    <n v="51"/>
    <n v="29"/>
    <n v="17"/>
    <n v="46"/>
    <n v="27"/>
    <n v="12"/>
    <n v="39"/>
    <n v="24"/>
    <n v="27"/>
    <n v="51"/>
    <n v="155"/>
    <n v="120"/>
    <n v="275"/>
    <n v="2"/>
    <n v="2"/>
    <n v="2"/>
    <n v="2"/>
    <n v="2"/>
    <n v="2"/>
    <n v="0"/>
    <n v="12"/>
    <n v="0"/>
    <n v="0"/>
    <n v="0"/>
    <n v="1"/>
    <n v="0"/>
    <n v="1"/>
    <n v="0"/>
    <n v="0"/>
    <n v="3"/>
    <n v="9"/>
    <n v="0"/>
    <n v="0"/>
    <n v="0"/>
    <n v="1"/>
    <n v="0"/>
    <n v="0"/>
    <n v="0"/>
    <n v="0"/>
    <n v="0"/>
    <n v="0"/>
    <n v="1"/>
    <n v="1"/>
    <n v="0"/>
    <n v="17"/>
    <n v="3"/>
    <n v="9"/>
    <n v="2"/>
    <n v="2"/>
    <n v="2"/>
    <n v="2"/>
    <n v="2"/>
    <n v="2"/>
    <n v="0"/>
    <n v="12"/>
    <n v="12"/>
    <n v="12"/>
    <n v="1"/>
  </r>
  <r>
    <s v="08DPR0340N"/>
    <n v="1"/>
    <s v="MATUTINO"/>
    <s v="JUAN DE LA BARRERA"/>
    <x v="0"/>
    <n v="37"/>
    <x v="0"/>
    <n v="1"/>
    <s v="JUÁREZ"/>
    <s v="CALLE ISAL IRLANDA"/>
    <n v="0"/>
    <s v="PÚBLICO"/>
    <x v="0"/>
    <x v="0"/>
    <x v="0"/>
    <s v="08FIZ0139X"/>
    <s v="08FJS0109I"/>
    <s v="08ADG0005C"/>
    <n v="0"/>
    <n v="151"/>
    <n v="161"/>
    <n v="312"/>
    <n v="151"/>
    <n v="161"/>
    <n v="312"/>
    <n v="28"/>
    <n v="23"/>
    <n v="51"/>
    <n v="30"/>
    <n v="29"/>
    <n v="34"/>
    <n v="29"/>
    <n v="63"/>
    <n v="21"/>
    <n v="31"/>
    <n v="52"/>
    <n v="25"/>
    <n v="36"/>
    <n v="61"/>
    <n v="26"/>
    <n v="21"/>
    <n v="47"/>
    <n v="32"/>
    <n v="21"/>
    <n v="53"/>
    <n v="29"/>
    <n v="23"/>
    <n v="52"/>
    <n v="167"/>
    <n v="161"/>
    <n v="328"/>
    <n v="2"/>
    <n v="2"/>
    <n v="2"/>
    <n v="2"/>
    <n v="2"/>
    <n v="2"/>
    <n v="0"/>
    <n v="12"/>
    <n v="0"/>
    <n v="0"/>
    <n v="0"/>
    <n v="1"/>
    <n v="0"/>
    <n v="0"/>
    <n v="0"/>
    <n v="0"/>
    <n v="2"/>
    <n v="10"/>
    <n v="0"/>
    <n v="0"/>
    <n v="3"/>
    <n v="0"/>
    <n v="0"/>
    <n v="0"/>
    <n v="0"/>
    <n v="0"/>
    <n v="0"/>
    <n v="0"/>
    <n v="1"/>
    <n v="0"/>
    <n v="0"/>
    <n v="17"/>
    <n v="2"/>
    <n v="10"/>
    <n v="2"/>
    <n v="2"/>
    <n v="2"/>
    <n v="2"/>
    <n v="2"/>
    <n v="2"/>
    <n v="0"/>
    <n v="12"/>
    <n v="18"/>
    <n v="12"/>
    <n v="1"/>
  </r>
  <r>
    <s v="08DPR0341M"/>
    <n v="1"/>
    <s v="MATUTINO"/>
    <s v="FRANCISCO VILLA"/>
    <x v="7"/>
    <n v="21"/>
    <x v="10"/>
    <n v="1"/>
    <s v="DELICIAS"/>
    <s v="CALLE GUADALUPE POSADA"/>
    <n v="1001"/>
    <s v="PÚBLICO"/>
    <x v="0"/>
    <x v="0"/>
    <x v="0"/>
    <s v="08FIZ0226S"/>
    <s v="08FJS0126Z"/>
    <s v="08ADG0057I"/>
    <n v="0"/>
    <n v="207"/>
    <n v="192"/>
    <n v="399"/>
    <n v="202"/>
    <n v="187"/>
    <n v="389"/>
    <n v="32"/>
    <n v="23"/>
    <n v="55"/>
    <n v="38"/>
    <n v="27"/>
    <n v="38"/>
    <n v="30"/>
    <n v="68"/>
    <n v="25"/>
    <n v="33"/>
    <n v="58"/>
    <n v="43"/>
    <n v="37"/>
    <n v="80"/>
    <n v="39"/>
    <n v="30"/>
    <n v="69"/>
    <n v="37"/>
    <n v="42"/>
    <n v="79"/>
    <n v="32"/>
    <n v="30"/>
    <n v="62"/>
    <n v="214"/>
    <n v="202"/>
    <n v="416"/>
    <n v="2"/>
    <n v="2"/>
    <n v="3"/>
    <n v="3"/>
    <n v="3"/>
    <n v="2"/>
    <n v="0"/>
    <n v="15"/>
    <n v="0"/>
    <n v="0"/>
    <n v="1"/>
    <n v="0"/>
    <n v="1"/>
    <n v="0"/>
    <n v="0"/>
    <n v="0"/>
    <n v="9"/>
    <n v="6"/>
    <n v="0"/>
    <n v="0"/>
    <n v="3"/>
    <n v="0"/>
    <n v="0"/>
    <n v="0"/>
    <n v="0"/>
    <n v="0"/>
    <n v="0"/>
    <n v="0"/>
    <n v="1"/>
    <n v="1"/>
    <n v="0"/>
    <n v="22"/>
    <n v="9"/>
    <n v="6"/>
    <n v="2"/>
    <n v="2"/>
    <n v="3"/>
    <n v="3"/>
    <n v="3"/>
    <n v="2"/>
    <n v="0"/>
    <n v="15"/>
    <n v="15"/>
    <n v="15"/>
    <n v="1"/>
  </r>
  <r>
    <s v="08DPR0343K"/>
    <n v="1"/>
    <s v="MATUTINO"/>
    <s v="REVOLUCION"/>
    <x v="0"/>
    <n v="37"/>
    <x v="0"/>
    <n v="1"/>
    <s v="JUÁREZ"/>
    <s v="CALLE BENEMĂ‰RITO DE LAS AMĂ‰RICAS"/>
    <n v="0"/>
    <s v="PÚBLICO"/>
    <x v="0"/>
    <x v="0"/>
    <x v="0"/>
    <s v="08FIZ0144I"/>
    <s v="08FJS0135G"/>
    <s v="08ADG0005C"/>
    <n v="0"/>
    <n v="128"/>
    <n v="138"/>
    <n v="266"/>
    <n v="128"/>
    <n v="138"/>
    <n v="266"/>
    <n v="31"/>
    <n v="27"/>
    <n v="58"/>
    <n v="21"/>
    <n v="20"/>
    <n v="21"/>
    <n v="20"/>
    <n v="41"/>
    <n v="20"/>
    <n v="22"/>
    <n v="42"/>
    <n v="19"/>
    <n v="32"/>
    <n v="51"/>
    <n v="18"/>
    <n v="15"/>
    <n v="33"/>
    <n v="20"/>
    <n v="22"/>
    <n v="42"/>
    <n v="21"/>
    <n v="18"/>
    <n v="39"/>
    <n v="119"/>
    <n v="129"/>
    <n v="248"/>
    <n v="2"/>
    <n v="2"/>
    <n v="2"/>
    <n v="2"/>
    <n v="2"/>
    <n v="2"/>
    <n v="0"/>
    <n v="12"/>
    <n v="0"/>
    <n v="0"/>
    <n v="1"/>
    <n v="0"/>
    <n v="0"/>
    <n v="1"/>
    <n v="0"/>
    <n v="0"/>
    <n v="1"/>
    <n v="11"/>
    <n v="0"/>
    <n v="0"/>
    <n v="1"/>
    <n v="0"/>
    <n v="0"/>
    <n v="0"/>
    <n v="0"/>
    <n v="0"/>
    <n v="0"/>
    <n v="0"/>
    <n v="0"/>
    <n v="2"/>
    <n v="0"/>
    <n v="17"/>
    <n v="1"/>
    <n v="11"/>
    <n v="2"/>
    <n v="2"/>
    <n v="2"/>
    <n v="2"/>
    <n v="2"/>
    <n v="2"/>
    <n v="0"/>
    <n v="12"/>
    <n v="14"/>
    <n v="12"/>
    <n v="1"/>
  </r>
  <r>
    <s v="08DPR0344J"/>
    <n v="2"/>
    <s v="VESPERTINO"/>
    <s v="REVOLUCION"/>
    <x v="0"/>
    <n v="37"/>
    <x v="0"/>
    <n v="1"/>
    <s v="JUÁREZ"/>
    <s v="CALLE GABRIEL GARCIA MARQUEZ "/>
    <n v="0"/>
    <s v="PÚBLICO"/>
    <x v="0"/>
    <x v="0"/>
    <x v="0"/>
    <s v="08FIZ0144I"/>
    <s v="08FJS0135G"/>
    <s v="08ADG0005C"/>
    <n v="0"/>
    <n v="58"/>
    <n v="44"/>
    <n v="102"/>
    <n v="58"/>
    <n v="44"/>
    <n v="102"/>
    <n v="10"/>
    <n v="7"/>
    <n v="17"/>
    <n v="4"/>
    <n v="8"/>
    <n v="5"/>
    <n v="8"/>
    <n v="13"/>
    <n v="6"/>
    <n v="11"/>
    <n v="17"/>
    <n v="14"/>
    <n v="8"/>
    <n v="22"/>
    <n v="8"/>
    <n v="6"/>
    <n v="14"/>
    <n v="2"/>
    <n v="4"/>
    <n v="6"/>
    <n v="11"/>
    <n v="5"/>
    <n v="16"/>
    <n v="46"/>
    <n v="42"/>
    <n v="88"/>
    <n v="1"/>
    <n v="1"/>
    <n v="1"/>
    <n v="1"/>
    <n v="1"/>
    <n v="1"/>
    <n v="0"/>
    <n v="6"/>
    <n v="0"/>
    <n v="0"/>
    <n v="0"/>
    <n v="1"/>
    <n v="0"/>
    <n v="0"/>
    <n v="0"/>
    <n v="0"/>
    <n v="3"/>
    <n v="3"/>
    <n v="0"/>
    <n v="0"/>
    <n v="0"/>
    <n v="0"/>
    <n v="0"/>
    <n v="0"/>
    <n v="0"/>
    <n v="0"/>
    <n v="0"/>
    <n v="0"/>
    <n v="1"/>
    <n v="0"/>
    <n v="0"/>
    <n v="8"/>
    <n v="3"/>
    <n v="3"/>
    <n v="1"/>
    <n v="1"/>
    <n v="1"/>
    <n v="1"/>
    <n v="1"/>
    <n v="1"/>
    <n v="0"/>
    <n v="6"/>
    <n v="18"/>
    <n v="6"/>
    <n v="1"/>
  </r>
  <r>
    <s v="08DPR0345I"/>
    <n v="1"/>
    <s v="MATUTINO"/>
    <s v="JOSE W RANGEL ESPARZA"/>
    <x v="2"/>
    <n v="19"/>
    <x v="2"/>
    <n v="1"/>
    <s v="CHIHUAHUA"/>
    <s v="CALLE FELIPE ANGELES"/>
    <n v="0"/>
    <s v="PÚBLICO"/>
    <x v="0"/>
    <x v="0"/>
    <x v="0"/>
    <s v="08FIZ0116M"/>
    <s v="08FJS0106L"/>
    <s v="08ADG0046C"/>
    <n v="0"/>
    <n v="63"/>
    <n v="64"/>
    <n v="127"/>
    <n v="61"/>
    <n v="64"/>
    <n v="125"/>
    <n v="14"/>
    <n v="12"/>
    <n v="26"/>
    <n v="8"/>
    <n v="7"/>
    <n v="8"/>
    <n v="7"/>
    <n v="15"/>
    <n v="10"/>
    <n v="11"/>
    <n v="21"/>
    <n v="12"/>
    <n v="8"/>
    <n v="20"/>
    <n v="12"/>
    <n v="9"/>
    <n v="21"/>
    <n v="9"/>
    <n v="12"/>
    <n v="21"/>
    <n v="6"/>
    <n v="8"/>
    <n v="14"/>
    <n v="57"/>
    <n v="55"/>
    <n v="112"/>
    <n v="1"/>
    <n v="1"/>
    <n v="1"/>
    <n v="1"/>
    <n v="1"/>
    <n v="1"/>
    <n v="0"/>
    <n v="6"/>
    <n v="0"/>
    <n v="0"/>
    <n v="1"/>
    <n v="0"/>
    <n v="0"/>
    <n v="0"/>
    <n v="0"/>
    <n v="0"/>
    <n v="3"/>
    <n v="3"/>
    <n v="0"/>
    <n v="0"/>
    <n v="0"/>
    <n v="1"/>
    <n v="0"/>
    <n v="0"/>
    <n v="0"/>
    <n v="0"/>
    <n v="0"/>
    <n v="0"/>
    <n v="2"/>
    <n v="0"/>
    <n v="0"/>
    <n v="10"/>
    <n v="3"/>
    <n v="3"/>
    <n v="1"/>
    <n v="1"/>
    <n v="1"/>
    <n v="1"/>
    <n v="1"/>
    <n v="1"/>
    <n v="0"/>
    <n v="6"/>
    <n v="12"/>
    <n v="6"/>
    <n v="1"/>
  </r>
  <r>
    <s v="08DPR0346H"/>
    <n v="1"/>
    <s v="MATUTINO"/>
    <s v="CAMARA JUNIOR LEANDRO VALLE"/>
    <x v="0"/>
    <n v="37"/>
    <x v="0"/>
    <n v="1"/>
    <s v="JUÁREZ"/>
    <s v="CALLE DE LA NUBE"/>
    <n v="1643"/>
    <s v="PÚBLICO"/>
    <x v="0"/>
    <x v="0"/>
    <x v="0"/>
    <s v="08FIZ0143J"/>
    <s v="08FJS0110Y"/>
    <s v="08ADG0005C"/>
    <n v="0"/>
    <n v="160"/>
    <n v="160"/>
    <n v="320"/>
    <n v="160"/>
    <n v="160"/>
    <n v="320"/>
    <n v="30"/>
    <n v="30"/>
    <n v="60"/>
    <n v="24"/>
    <n v="30"/>
    <n v="24"/>
    <n v="30"/>
    <n v="54"/>
    <n v="27"/>
    <n v="22"/>
    <n v="49"/>
    <n v="30"/>
    <n v="24"/>
    <n v="54"/>
    <n v="29"/>
    <n v="27"/>
    <n v="56"/>
    <n v="19"/>
    <n v="31"/>
    <n v="50"/>
    <n v="25"/>
    <n v="21"/>
    <n v="46"/>
    <n v="154"/>
    <n v="155"/>
    <n v="309"/>
    <n v="2"/>
    <n v="2"/>
    <n v="2"/>
    <n v="2"/>
    <n v="2"/>
    <n v="2"/>
    <n v="0"/>
    <n v="12"/>
    <n v="0"/>
    <n v="0"/>
    <n v="0"/>
    <n v="1"/>
    <n v="1"/>
    <n v="0"/>
    <n v="0"/>
    <n v="0"/>
    <n v="0"/>
    <n v="12"/>
    <n v="0"/>
    <n v="0"/>
    <n v="1"/>
    <n v="0"/>
    <n v="0"/>
    <n v="0"/>
    <n v="0"/>
    <n v="0"/>
    <n v="0"/>
    <n v="0"/>
    <n v="1"/>
    <n v="0"/>
    <n v="0"/>
    <n v="16"/>
    <n v="0"/>
    <n v="12"/>
    <n v="2"/>
    <n v="2"/>
    <n v="2"/>
    <n v="2"/>
    <n v="2"/>
    <n v="2"/>
    <n v="0"/>
    <n v="12"/>
    <n v="14"/>
    <n v="12"/>
    <n v="1"/>
  </r>
  <r>
    <s v="08DPR0347G"/>
    <n v="1"/>
    <s v="MATUTINO"/>
    <s v="EMILIO CARRANZA"/>
    <x v="0"/>
    <n v="37"/>
    <x v="0"/>
    <n v="1"/>
    <s v="JUÁREZ"/>
    <s v="CALLE IGNACIO MEJIA"/>
    <n v="370"/>
    <s v="PÚBLICO"/>
    <x v="0"/>
    <x v="0"/>
    <x v="0"/>
    <s v="08FIZ0144I"/>
    <s v="08FJS0135G"/>
    <s v="08ADG0005C"/>
    <n v="0"/>
    <n v="89"/>
    <n v="94"/>
    <n v="183"/>
    <n v="89"/>
    <n v="94"/>
    <n v="183"/>
    <n v="20"/>
    <n v="20"/>
    <n v="40"/>
    <n v="13"/>
    <n v="14"/>
    <n v="13"/>
    <n v="15"/>
    <n v="28"/>
    <n v="10"/>
    <n v="15"/>
    <n v="25"/>
    <n v="6"/>
    <n v="8"/>
    <n v="14"/>
    <n v="17"/>
    <n v="15"/>
    <n v="32"/>
    <n v="15"/>
    <n v="15"/>
    <n v="30"/>
    <n v="17"/>
    <n v="19"/>
    <n v="36"/>
    <n v="78"/>
    <n v="87"/>
    <n v="165"/>
    <n v="1"/>
    <n v="1"/>
    <n v="1"/>
    <n v="2"/>
    <n v="2"/>
    <n v="2"/>
    <n v="0"/>
    <n v="9"/>
    <n v="0"/>
    <n v="0"/>
    <n v="0"/>
    <n v="1"/>
    <n v="0"/>
    <n v="1"/>
    <n v="0"/>
    <n v="0"/>
    <n v="1"/>
    <n v="8"/>
    <n v="0"/>
    <n v="0"/>
    <n v="1"/>
    <n v="0"/>
    <n v="0"/>
    <n v="0"/>
    <n v="0"/>
    <n v="0"/>
    <n v="0"/>
    <n v="0"/>
    <n v="0"/>
    <n v="2"/>
    <n v="0"/>
    <n v="14"/>
    <n v="1"/>
    <n v="8"/>
    <n v="1"/>
    <n v="1"/>
    <n v="1"/>
    <n v="2"/>
    <n v="2"/>
    <n v="2"/>
    <n v="0"/>
    <n v="9"/>
    <n v="12"/>
    <n v="9"/>
    <n v="1"/>
  </r>
  <r>
    <s v="08DPR0348F"/>
    <n v="4"/>
    <s v="DISCONTINUO"/>
    <s v="CINCO DE MAYO"/>
    <x v="1"/>
    <n v="51"/>
    <x v="11"/>
    <n v="17"/>
    <s v="CAJURICHI"/>
    <s v="CALLE CAJURICHI"/>
    <n v="0"/>
    <s v="PÚBLICO"/>
    <x v="0"/>
    <x v="0"/>
    <x v="0"/>
    <s v="08FIZ0211Q"/>
    <s v="08FJS0123B"/>
    <s v="08ADG0003E"/>
    <n v="0"/>
    <n v="34"/>
    <n v="55"/>
    <n v="89"/>
    <n v="34"/>
    <n v="55"/>
    <n v="89"/>
    <n v="7"/>
    <n v="10"/>
    <n v="17"/>
    <n v="8"/>
    <n v="11"/>
    <n v="8"/>
    <n v="11"/>
    <n v="19"/>
    <n v="4"/>
    <n v="10"/>
    <n v="14"/>
    <n v="6"/>
    <n v="7"/>
    <n v="13"/>
    <n v="3"/>
    <n v="7"/>
    <n v="10"/>
    <n v="7"/>
    <n v="6"/>
    <n v="13"/>
    <n v="8"/>
    <n v="11"/>
    <n v="19"/>
    <n v="36"/>
    <n v="52"/>
    <n v="88"/>
    <n v="1"/>
    <n v="1"/>
    <n v="1"/>
    <n v="1"/>
    <n v="1"/>
    <n v="1"/>
    <n v="0"/>
    <n v="6"/>
    <n v="0"/>
    <n v="0"/>
    <n v="0"/>
    <n v="1"/>
    <n v="0"/>
    <n v="0"/>
    <n v="0"/>
    <n v="0"/>
    <n v="1"/>
    <n v="5"/>
    <n v="0"/>
    <n v="0"/>
    <n v="1"/>
    <n v="0"/>
    <n v="0"/>
    <n v="0"/>
    <n v="0"/>
    <n v="0"/>
    <n v="0"/>
    <n v="0"/>
    <n v="0"/>
    <n v="1"/>
    <n v="0"/>
    <n v="9"/>
    <n v="1"/>
    <n v="5"/>
    <n v="1"/>
    <n v="1"/>
    <n v="1"/>
    <n v="1"/>
    <n v="1"/>
    <n v="1"/>
    <n v="0"/>
    <n v="6"/>
    <n v="6"/>
    <n v="6"/>
    <n v="1"/>
  </r>
  <r>
    <s v="08DPR0350U"/>
    <n v="1"/>
    <s v="MATUTINO"/>
    <s v="FERNANDO MONTES DE OCA"/>
    <x v="0"/>
    <n v="37"/>
    <x v="0"/>
    <n v="1"/>
    <s v="JUÁREZ"/>
    <s v="AVENIDA CARLOS AMAYA"/>
    <n v="0"/>
    <s v="PÚBLICO"/>
    <x v="0"/>
    <x v="0"/>
    <x v="0"/>
    <s v="08FIZ0154P"/>
    <s v="08FJS0112W"/>
    <s v="08ADG0005C"/>
    <n v="0"/>
    <n v="173"/>
    <n v="171"/>
    <n v="344"/>
    <n v="173"/>
    <n v="171"/>
    <n v="344"/>
    <n v="26"/>
    <n v="32"/>
    <n v="58"/>
    <n v="35"/>
    <n v="24"/>
    <n v="35"/>
    <n v="24"/>
    <n v="59"/>
    <n v="24"/>
    <n v="32"/>
    <n v="56"/>
    <n v="32"/>
    <n v="25"/>
    <n v="57"/>
    <n v="28"/>
    <n v="25"/>
    <n v="53"/>
    <n v="29"/>
    <n v="31"/>
    <n v="60"/>
    <n v="28"/>
    <n v="29"/>
    <n v="57"/>
    <n v="176"/>
    <n v="166"/>
    <n v="342"/>
    <n v="2"/>
    <n v="2"/>
    <n v="2"/>
    <n v="2"/>
    <n v="2"/>
    <n v="2"/>
    <n v="0"/>
    <n v="12"/>
    <n v="0"/>
    <n v="0"/>
    <n v="1"/>
    <n v="0"/>
    <n v="0"/>
    <n v="1"/>
    <n v="0"/>
    <n v="0"/>
    <n v="3"/>
    <n v="9"/>
    <n v="0"/>
    <n v="0"/>
    <n v="0"/>
    <n v="2"/>
    <n v="0"/>
    <n v="0"/>
    <n v="0"/>
    <n v="0"/>
    <n v="0"/>
    <n v="0"/>
    <n v="2"/>
    <n v="0"/>
    <n v="0"/>
    <n v="18"/>
    <n v="3"/>
    <n v="9"/>
    <n v="2"/>
    <n v="2"/>
    <n v="2"/>
    <n v="2"/>
    <n v="2"/>
    <n v="2"/>
    <n v="0"/>
    <n v="12"/>
    <n v="14"/>
    <n v="12"/>
    <n v="1"/>
  </r>
  <r>
    <s v="08DPR0351T"/>
    <n v="1"/>
    <s v="MATUTINO"/>
    <s v="TRECE DE SEPTIEMBRE"/>
    <x v="5"/>
    <n v="31"/>
    <x v="16"/>
    <n v="18"/>
    <s v="ATAROS"/>
    <s v="CALLE CONOCIDO"/>
    <n v="0"/>
    <s v="PÚBLICO"/>
    <x v="0"/>
    <x v="0"/>
    <x v="0"/>
    <s v="08FIZ0213O"/>
    <s v="08FJS0123B"/>
    <s v="08ADG0003E"/>
    <n v="0"/>
    <n v="8"/>
    <n v="8"/>
    <n v="16"/>
    <n v="8"/>
    <n v="8"/>
    <n v="16"/>
    <n v="2"/>
    <n v="1"/>
    <n v="3"/>
    <n v="0"/>
    <n v="1"/>
    <n v="0"/>
    <n v="1"/>
    <n v="1"/>
    <n v="1"/>
    <n v="0"/>
    <n v="1"/>
    <n v="2"/>
    <n v="3"/>
    <n v="5"/>
    <n v="0"/>
    <n v="0"/>
    <n v="0"/>
    <n v="1"/>
    <n v="2"/>
    <n v="3"/>
    <n v="0"/>
    <n v="1"/>
    <n v="1"/>
    <n v="4"/>
    <n v="7"/>
    <n v="11"/>
    <n v="0"/>
    <n v="0"/>
    <n v="0"/>
    <n v="0"/>
    <n v="0"/>
    <n v="0"/>
    <n v="1"/>
    <n v="1"/>
    <n v="0"/>
    <n v="1"/>
    <n v="0"/>
    <n v="0"/>
    <n v="0"/>
    <n v="0"/>
    <n v="0"/>
    <n v="0"/>
    <n v="0"/>
    <n v="0"/>
    <n v="0"/>
    <n v="0"/>
    <n v="0"/>
    <n v="0"/>
    <n v="0"/>
    <n v="0"/>
    <n v="0"/>
    <n v="0"/>
    <n v="0"/>
    <n v="0"/>
    <n v="0"/>
    <n v="0"/>
    <n v="0"/>
    <n v="1"/>
    <n v="0"/>
    <n v="1"/>
    <n v="0"/>
    <n v="0"/>
    <n v="0"/>
    <n v="0"/>
    <n v="0"/>
    <n v="0"/>
    <n v="1"/>
    <n v="1"/>
    <n v="4"/>
    <n v="4"/>
    <n v="1"/>
  </r>
  <r>
    <s v="08DPR0353R"/>
    <n v="1"/>
    <s v="MATUTINO"/>
    <s v="EMILIANO ZAPATA"/>
    <x v="0"/>
    <n v="37"/>
    <x v="0"/>
    <n v="1"/>
    <s v="JUÁREZ"/>
    <s v="CALLE ALVARO OBREGON"/>
    <n v="2622"/>
    <s v="PÚBLICO"/>
    <x v="0"/>
    <x v="0"/>
    <x v="0"/>
    <s v="08FIZ0145H"/>
    <s v="08FJS0110Y"/>
    <s v="08ADG0005C"/>
    <n v="0"/>
    <n v="193"/>
    <n v="142"/>
    <n v="335"/>
    <n v="188"/>
    <n v="140"/>
    <n v="328"/>
    <n v="39"/>
    <n v="18"/>
    <n v="57"/>
    <n v="26"/>
    <n v="20"/>
    <n v="30"/>
    <n v="22"/>
    <n v="52"/>
    <n v="34"/>
    <n v="24"/>
    <n v="58"/>
    <n v="33"/>
    <n v="22"/>
    <n v="55"/>
    <n v="26"/>
    <n v="15"/>
    <n v="41"/>
    <n v="31"/>
    <n v="23"/>
    <n v="54"/>
    <n v="33"/>
    <n v="27"/>
    <n v="60"/>
    <n v="187"/>
    <n v="133"/>
    <n v="320"/>
    <n v="2"/>
    <n v="2"/>
    <n v="2"/>
    <n v="2"/>
    <n v="2"/>
    <n v="2"/>
    <n v="0"/>
    <n v="12"/>
    <n v="0"/>
    <n v="0"/>
    <n v="0"/>
    <n v="1"/>
    <n v="0"/>
    <n v="0"/>
    <n v="0"/>
    <n v="0"/>
    <n v="2"/>
    <n v="10"/>
    <n v="0"/>
    <n v="0"/>
    <n v="1"/>
    <n v="0"/>
    <n v="0"/>
    <n v="0"/>
    <n v="0"/>
    <n v="0"/>
    <n v="0"/>
    <n v="0"/>
    <n v="0"/>
    <n v="1"/>
    <n v="0"/>
    <n v="15"/>
    <n v="2"/>
    <n v="10"/>
    <n v="2"/>
    <n v="2"/>
    <n v="2"/>
    <n v="2"/>
    <n v="2"/>
    <n v="2"/>
    <n v="0"/>
    <n v="12"/>
    <n v="12"/>
    <n v="12"/>
    <n v="1"/>
  </r>
  <r>
    <s v="08DPR0355P"/>
    <n v="2"/>
    <s v="VESPERTINO"/>
    <s v="INDEPENDENCIA DE MEXICO"/>
    <x v="0"/>
    <n v="37"/>
    <x v="0"/>
    <n v="1"/>
    <s v="JUÁREZ"/>
    <s v="CALLE SALVADOR ESPARZA"/>
    <n v="3151"/>
    <s v="PÚBLICO"/>
    <x v="0"/>
    <x v="0"/>
    <x v="0"/>
    <s v="08FIZ0161Z"/>
    <s v="08FJS0113V"/>
    <s v="08ADG0005C"/>
    <n v="0"/>
    <n v="67"/>
    <n v="58"/>
    <n v="125"/>
    <n v="67"/>
    <n v="58"/>
    <n v="125"/>
    <n v="9"/>
    <n v="14"/>
    <n v="23"/>
    <n v="13"/>
    <n v="7"/>
    <n v="13"/>
    <n v="7"/>
    <n v="20"/>
    <n v="5"/>
    <n v="12"/>
    <n v="17"/>
    <n v="16"/>
    <n v="12"/>
    <n v="28"/>
    <n v="9"/>
    <n v="8"/>
    <n v="17"/>
    <n v="18"/>
    <n v="13"/>
    <n v="31"/>
    <n v="17"/>
    <n v="8"/>
    <n v="25"/>
    <n v="78"/>
    <n v="60"/>
    <n v="138"/>
    <n v="1"/>
    <n v="1"/>
    <n v="1"/>
    <n v="1"/>
    <n v="1"/>
    <n v="1"/>
    <n v="0"/>
    <n v="6"/>
    <n v="0"/>
    <n v="0"/>
    <n v="0"/>
    <n v="1"/>
    <n v="0"/>
    <n v="0"/>
    <n v="0"/>
    <n v="0"/>
    <n v="2"/>
    <n v="4"/>
    <n v="0"/>
    <n v="0"/>
    <n v="1"/>
    <n v="1"/>
    <n v="0"/>
    <n v="0"/>
    <n v="0"/>
    <n v="0"/>
    <n v="0"/>
    <n v="0"/>
    <n v="1"/>
    <n v="0"/>
    <n v="0"/>
    <n v="10"/>
    <n v="2"/>
    <n v="4"/>
    <n v="1"/>
    <n v="1"/>
    <n v="1"/>
    <n v="1"/>
    <n v="1"/>
    <n v="1"/>
    <n v="0"/>
    <n v="6"/>
    <n v="18"/>
    <n v="6"/>
    <n v="1"/>
  </r>
  <r>
    <s v="08DPR0357N"/>
    <n v="1"/>
    <s v="MATUTINO"/>
    <s v="10 DE ABRIL"/>
    <x v="5"/>
    <n v="17"/>
    <x v="5"/>
    <n v="1"/>
    <s v="CUAUHTÉMOC"/>
    <s v="CALLE PLAN DE AYALA"/>
    <n v="250"/>
    <s v="PÚBLICO"/>
    <x v="0"/>
    <x v="0"/>
    <x v="0"/>
    <s v="08FIZ0200K"/>
    <s v="08FJS0122C"/>
    <s v="08ADG0010O"/>
    <n v="0"/>
    <n v="273"/>
    <n v="284"/>
    <n v="557"/>
    <n v="273"/>
    <n v="284"/>
    <n v="557"/>
    <n v="49"/>
    <n v="44"/>
    <n v="93"/>
    <n v="39"/>
    <n v="47"/>
    <n v="39"/>
    <n v="48"/>
    <n v="87"/>
    <n v="41"/>
    <n v="56"/>
    <n v="97"/>
    <n v="47"/>
    <n v="50"/>
    <n v="97"/>
    <n v="51"/>
    <n v="52"/>
    <n v="103"/>
    <n v="51"/>
    <n v="45"/>
    <n v="96"/>
    <n v="44"/>
    <n v="51"/>
    <n v="95"/>
    <n v="273"/>
    <n v="302"/>
    <n v="575"/>
    <n v="3"/>
    <n v="3"/>
    <n v="3"/>
    <n v="3"/>
    <n v="3"/>
    <n v="3"/>
    <n v="0"/>
    <n v="18"/>
    <n v="0"/>
    <n v="0"/>
    <n v="1"/>
    <n v="0"/>
    <n v="0"/>
    <n v="0"/>
    <n v="0"/>
    <n v="1"/>
    <n v="7"/>
    <n v="11"/>
    <n v="0"/>
    <n v="0"/>
    <n v="5"/>
    <n v="0"/>
    <n v="0"/>
    <n v="0"/>
    <n v="0"/>
    <n v="0"/>
    <n v="0"/>
    <n v="2"/>
    <n v="1"/>
    <n v="1"/>
    <n v="0"/>
    <n v="29"/>
    <n v="7"/>
    <n v="11"/>
    <n v="3"/>
    <n v="3"/>
    <n v="3"/>
    <n v="3"/>
    <n v="3"/>
    <n v="3"/>
    <n v="0"/>
    <n v="18"/>
    <n v="18"/>
    <n v="18"/>
    <n v="1"/>
  </r>
  <r>
    <s v="08DPR0358M"/>
    <n v="1"/>
    <s v="MATUTINO"/>
    <s v="CLUB DE LEONES"/>
    <x v="0"/>
    <n v="37"/>
    <x v="0"/>
    <n v="1"/>
    <s v="JUÁREZ"/>
    <s v="AVENIDA MANUEL GOMEZ MORIN KM 4.5"/>
    <n v="0"/>
    <s v="PÚBLICO"/>
    <x v="0"/>
    <x v="0"/>
    <x v="0"/>
    <s v="08FIZ0168S"/>
    <s v="08FJS0115T"/>
    <s v="08ADG0005C"/>
    <n v="0"/>
    <n v="181"/>
    <n v="167"/>
    <n v="348"/>
    <n v="178"/>
    <n v="165"/>
    <n v="343"/>
    <n v="28"/>
    <n v="33"/>
    <n v="61"/>
    <n v="23"/>
    <n v="25"/>
    <n v="25"/>
    <n v="26"/>
    <n v="51"/>
    <n v="20"/>
    <n v="25"/>
    <n v="45"/>
    <n v="29"/>
    <n v="20"/>
    <n v="49"/>
    <n v="27"/>
    <n v="27"/>
    <n v="54"/>
    <n v="38"/>
    <n v="29"/>
    <n v="67"/>
    <n v="25"/>
    <n v="27"/>
    <n v="52"/>
    <n v="164"/>
    <n v="154"/>
    <n v="318"/>
    <n v="2"/>
    <n v="2"/>
    <n v="2"/>
    <n v="2"/>
    <n v="3"/>
    <n v="2"/>
    <n v="0"/>
    <n v="13"/>
    <n v="0"/>
    <n v="0"/>
    <n v="1"/>
    <n v="0"/>
    <n v="0"/>
    <n v="1"/>
    <n v="0"/>
    <n v="0"/>
    <n v="1"/>
    <n v="12"/>
    <n v="0"/>
    <n v="0"/>
    <n v="1"/>
    <n v="1"/>
    <n v="0"/>
    <n v="0"/>
    <n v="0"/>
    <n v="0"/>
    <n v="0"/>
    <n v="0"/>
    <n v="1"/>
    <n v="0"/>
    <n v="0"/>
    <n v="18"/>
    <n v="1"/>
    <n v="12"/>
    <n v="2"/>
    <n v="2"/>
    <n v="2"/>
    <n v="2"/>
    <n v="3"/>
    <n v="2"/>
    <n v="0"/>
    <n v="13"/>
    <n v="13"/>
    <n v="13"/>
    <n v="1"/>
  </r>
  <r>
    <s v="08DPR0359L"/>
    <n v="1"/>
    <s v="MATUTINO"/>
    <s v="PABLO NERUDA"/>
    <x v="3"/>
    <n v="29"/>
    <x v="3"/>
    <n v="500"/>
    <s v="EL COYOTE"/>
    <s v="CALLE EL COYOTE"/>
    <n v="0"/>
    <s v="PÚBLICO"/>
    <x v="0"/>
    <x v="0"/>
    <x v="0"/>
    <s v="08FIZ0258K"/>
    <s v="08FJS0131K"/>
    <s v="08ADG0007A"/>
    <n v="0"/>
    <n v="11"/>
    <n v="7"/>
    <n v="18"/>
    <n v="11"/>
    <n v="7"/>
    <n v="18"/>
    <n v="2"/>
    <n v="1"/>
    <n v="3"/>
    <n v="2"/>
    <n v="0"/>
    <n v="2"/>
    <n v="0"/>
    <n v="2"/>
    <n v="3"/>
    <n v="3"/>
    <n v="6"/>
    <n v="4"/>
    <n v="0"/>
    <n v="4"/>
    <n v="1"/>
    <n v="1"/>
    <n v="2"/>
    <n v="3"/>
    <n v="0"/>
    <n v="3"/>
    <n v="0"/>
    <n v="2"/>
    <n v="2"/>
    <n v="13"/>
    <n v="6"/>
    <n v="19"/>
    <n v="0"/>
    <n v="0"/>
    <n v="0"/>
    <n v="0"/>
    <n v="0"/>
    <n v="0"/>
    <n v="1"/>
    <n v="1"/>
    <n v="0"/>
    <n v="1"/>
    <n v="0"/>
    <n v="0"/>
    <n v="0"/>
    <n v="0"/>
    <n v="0"/>
    <n v="0"/>
    <n v="0"/>
    <n v="0"/>
    <n v="0"/>
    <n v="0"/>
    <n v="0"/>
    <n v="0"/>
    <n v="0"/>
    <n v="0"/>
    <n v="0"/>
    <n v="0"/>
    <n v="0"/>
    <n v="0"/>
    <n v="0"/>
    <n v="0"/>
    <n v="0"/>
    <n v="1"/>
    <n v="0"/>
    <n v="1"/>
    <n v="0"/>
    <n v="0"/>
    <n v="0"/>
    <n v="0"/>
    <n v="0"/>
    <n v="0"/>
    <n v="1"/>
    <n v="1"/>
    <n v="3"/>
    <n v="1"/>
    <n v="1"/>
  </r>
  <r>
    <s v="08DPR0360A"/>
    <n v="1"/>
    <s v="MATUTINO"/>
    <s v="NIÑOS HEROES"/>
    <x v="9"/>
    <n v="40"/>
    <x v="12"/>
    <n v="113"/>
    <s v="EL LARGO"/>
    <s v="CALLE EL LARGO"/>
    <n v="0"/>
    <s v="PÚBLICO"/>
    <x v="0"/>
    <x v="0"/>
    <x v="0"/>
    <s v="08FIZ0194Q"/>
    <s v="08FJS0120E"/>
    <s v="08ADG0055K"/>
    <n v="0"/>
    <n v="52"/>
    <n v="63"/>
    <n v="115"/>
    <n v="51"/>
    <n v="63"/>
    <n v="114"/>
    <n v="8"/>
    <n v="10"/>
    <n v="18"/>
    <n v="12"/>
    <n v="4"/>
    <n v="12"/>
    <n v="6"/>
    <n v="18"/>
    <n v="12"/>
    <n v="9"/>
    <n v="21"/>
    <n v="13"/>
    <n v="8"/>
    <n v="21"/>
    <n v="3"/>
    <n v="13"/>
    <n v="16"/>
    <n v="8"/>
    <n v="9"/>
    <n v="17"/>
    <n v="7"/>
    <n v="6"/>
    <n v="13"/>
    <n v="55"/>
    <n v="51"/>
    <n v="106"/>
    <n v="1"/>
    <n v="1"/>
    <n v="1"/>
    <n v="1"/>
    <n v="1"/>
    <n v="1"/>
    <n v="0"/>
    <n v="6"/>
    <n v="0"/>
    <n v="0"/>
    <n v="1"/>
    <n v="0"/>
    <n v="0"/>
    <n v="0"/>
    <n v="0"/>
    <n v="0"/>
    <n v="1"/>
    <n v="5"/>
    <n v="0"/>
    <n v="0"/>
    <n v="0"/>
    <n v="0"/>
    <n v="0"/>
    <n v="0"/>
    <n v="0"/>
    <n v="0"/>
    <n v="0"/>
    <n v="0"/>
    <n v="0"/>
    <n v="1"/>
    <n v="0"/>
    <n v="8"/>
    <n v="1"/>
    <n v="5"/>
    <n v="1"/>
    <n v="1"/>
    <n v="1"/>
    <n v="1"/>
    <n v="1"/>
    <n v="1"/>
    <n v="0"/>
    <n v="6"/>
    <n v="11"/>
    <n v="11"/>
    <n v="1"/>
  </r>
  <r>
    <s v="08DPR0361Z"/>
    <n v="1"/>
    <s v="MATUTINO"/>
    <s v="FRANCISCO VILLA"/>
    <x v="5"/>
    <n v="31"/>
    <x v="16"/>
    <n v="9"/>
    <s v="COJAHUACHI"/>
    <s v="CALLE COJAHUACHI"/>
    <n v="0"/>
    <s v="PÚBLICO"/>
    <x v="0"/>
    <x v="0"/>
    <x v="0"/>
    <s v="08FIZ0213O"/>
    <s v="08FJS0123B"/>
    <s v="08ADG0003E"/>
    <n v="0"/>
    <n v="19"/>
    <n v="11"/>
    <n v="30"/>
    <n v="19"/>
    <n v="11"/>
    <n v="30"/>
    <n v="4"/>
    <n v="3"/>
    <n v="7"/>
    <n v="3"/>
    <n v="3"/>
    <n v="3"/>
    <n v="3"/>
    <n v="6"/>
    <n v="4"/>
    <n v="2"/>
    <n v="6"/>
    <n v="4"/>
    <n v="1"/>
    <n v="5"/>
    <n v="2"/>
    <n v="2"/>
    <n v="4"/>
    <n v="3"/>
    <n v="3"/>
    <n v="6"/>
    <n v="2"/>
    <n v="2"/>
    <n v="4"/>
    <n v="18"/>
    <n v="13"/>
    <n v="31"/>
    <n v="0"/>
    <n v="0"/>
    <n v="0"/>
    <n v="0"/>
    <n v="0"/>
    <n v="0"/>
    <n v="2"/>
    <n v="2"/>
    <n v="1"/>
    <n v="0"/>
    <n v="0"/>
    <n v="0"/>
    <n v="0"/>
    <n v="0"/>
    <n v="0"/>
    <n v="0"/>
    <n v="1"/>
    <n v="0"/>
    <n v="0"/>
    <n v="0"/>
    <n v="0"/>
    <n v="0"/>
    <n v="0"/>
    <n v="0"/>
    <n v="0"/>
    <n v="0"/>
    <n v="0"/>
    <n v="0"/>
    <n v="0"/>
    <n v="0"/>
    <n v="0"/>
    <n v="2"/>
    <n v="2"/>
    <n v="0"/>
    <n v="0"/>
    <n v="0"/>
    <n v="0"/>
    <n v="0"/>
    <n v="0"/>
    <n v="0"/>
    <n v="2"/>
    <n v="2"/>
    <n v="2"/>
    <n v="2"/>
    <n v="1"/>
  </r>
  <r>
    <s v="08DPR0363Y"/>
    <n v="1"/>
    <s v="MATUTINO"/>
    <s v="OSCAR SOTO MAYNEZ"/>
    <x v="9"/>
    <n v="40"/>
    <x v="12"/>
    <n v="26"/>
    <s v="NICOLÁS BRAVO"/>
    <s v="CALLE MORELOS"/>
    <n v="0"/>
    <s v="PÚBLICO"/>
    <x v="0"/>
    <x v="0"/>
    <x v="0"/>
    <s v="08FIZ0195P"/>
    <s v="08FJS0120E"/>
    <s v="08ADG0055K"/>
    <n v="0"/>
    <n v="24"/>
    <n v="27"/>
    <n v="51"/>
    <n v="24"/>
    <n v="27"/>
    <n v="51"/>
    <n v="6"/>
    <n v="6"/>
    <n v="12"/>
    <n v="2"/>
    <n v="1"/>
    <n v="2"/>
    <n v="1"/>
    <n v="3"/>
    <n v="5"/>
    <n v="1"/>
    <n v="6"/>
    <n v="2"/>
    <n v="5"/>
    <n v="7"/>
    <n v="1"/>
    <n v="4"/>
    <n v="5"/>
    <n v="2"/>
    <n v="1"/>
    <n v="3"/>
    <n v="7"/>
    <n v="4"/>
    <n v="11"/>
    <n v="19"/>
    <n v="16"/>
    <n v="35"/>
    <n v="1"/>
    <n v="1"/>
    <n v="0"/>
    <n v="0"/>
    <n v="0"/>
    <n v="0"/>
    <n v="2"/>
    <n v="4"/>
    <n v="1"/>
    <n v="0"/>
    <n v="0"/>
    <n v="0"/>
    <n v="0"/>
    <n v="0"/>
    <n v="0"/>
    <n v="0"/>
    <n v="1"/>
    <n v="2"/>
    <n v="0"/>
    <n v="0"/>
    <n v="1"/>
    <n v="0"/>
    <n v="0"/>
    <n v="0"/>
    <n v="0"/>
    <n v="0"/>
    <n v="0"/>
    <n v="0"/>
    <n v="1"/>
    <n v="0"/>
    <n v="0"/>
    <n v="6"/>
    <n v="2"/>
    <n v="2"/>
    <n v="1"/>
    <n v="1"/>
    <n v="0"/>
    <n v="0"/>
    <n v="0"/>
    <n v="0"/>
    <n v="2"/>
    <n v="4"/>
    <n v="9"/>
    <n v="8"/>
    <n v="1"/>
  </r>
  <r>
    <s v="08DPR0364X"/>
    <n v="1"/>
    <s v="MATUTINO"/>
    <s v="NICOLAS BRAVO"/>
    <x v="9"/>
    <n v="40"/>
    <x v="12"/>
    <n v="26"/>
    <s v="NICOLÁS BRAVO"/>
    <s v="CALLE MANUEL JIMĂ‰NEZ"/>
    <n v="0"/>
    <s v="PÚBLICO"/>
    <x v="0"/>
    <x v="0"/>
    <x v="0"/>
    <s v="08FIZ0195P"/>
    <s v="08FJS0120E"/>
    <s v="08ADG0055K"/>
    <n v="0"/>
    <n v="44"/>
    <n v="55"/>
    <n v="99"/>
    <n v="44"/>
    <n v="55"/>
    <n v="99"/>
    <n v="2"/>
    <n v="9"/>
    <n v="11"/>
    <n v="12"/>
    <n v="5"/>
    <n v="12"/>
    <n v="5"/>
    <n v="17"/>
    <n v="9"/>
    <n v="12"/>
    <n v="21"/>
    <n v="7"/>
    <n v="13"/>
    <n v="20"/>
    <n v="8"/>
    <n v="8"/>
    <n v="16"/>
    <n v="10"/>
    <n v="9"/>
    <n v="19"/>
    <n v="10"/>
    <n v="9"/>
    <n v="19"/>
    <n v="56"/>
    <n v="56"/>
    <n v="112"/>
    <n v="1"/>
    <n v="1"/>
    <n v="1"/>
    <n v="1"/>
    <n v="1"/>
    <n v="1"/>
    <n v="0"/>
    <n v="6"/>
    <n v="0"/>
    <n v="0"/>
    <n v="1"/>
    <n v="0"/>
    <n v="0"/>
    <n v="0"/>
    <n v="0"/>
    <n v="0"/>
    <n v="2"/>
    <n v="4"/>
    <n v="0"/>
    <n v="0"/>
    <n v="1"/>
    <n v="0"/>
    <n v="0"/>
    <n v="0"/>
    <n v="0"/>
    <n v="0"/>
    <n v="0"/>
    <n v="0"/>
    <n v="1"/>
    <n v="0"/>
    <n v="0"/>
    <n v="9"/>
    <n v="2"/>
    <n v="4"/>
    <n v="1"/>
    <n v="1"/>
    <n v="1"/>
    <n v="1"/>
    <n v="1"/>
    <n v="1"/>
    <n v="0"/>
    <n v="6"/>
    <n v="9"/>
    <n v="6"/>
    <n v="1"/>
  </r>
  <r>
    <s v="08DPR0365W"/>
    <n v="1"/>
    <s v="MATUTINO"/>
    <s v="AGUSTIN MELGAR"/>
    <x v="1"/>
    <n v="41"/>
    <x v="33"/>
    <n v="1"/>
    <s v="MAGUARICHI"/>
    <s v="PRIVADA DE CEDRO"/>
    <n v="0"/>
    <s v="PÚBLICO"/>
    <x v="0"/>
    <x v="0"/>
    <x v="0"/>
    <s v="08FIZ0210R"/>
    <s v="08FJS0123B"/>
    <s v="08ADG0003E"/>
    <n v="0"/>
    <n v="47"/>
    <n v="56"/>
    <n v="103"/>
    <n v="47"/>
    <n v="56"/>
    <n v="103"/>
    <n v="11"/>
    <n v="12"/>
    <n v="23"/>
    <n v="5"/>
    <n v="10"/>
    <n v="5"/>
    <n v="10"/>
    <n v="15"/>
    <n v="8"/>
    <n v="11"/>
    <n v="19"/>
    <n v="8"/>
    <n v="12"/>
    <n v="20"/>
    <n v="4"/>
    <n v="9"/>
    <n v="13"/>
    <n v="9"/>
    <n v="4"/>
    <n v="13"/>
    <n v="5"/>
    <n v="6"/>
    <n v="11"/>
    <n v="39"/>
    <n v="52"/>
    <n v="91"/>
    <n v="1"/>
    <n v="1"/>
    <n v="1"/>
    <n v="1"/>
    <n v="1"/>
    <n v="1"/>
    <n v="0"/>
    <n v="6"/>
    <n v="0"/>
    <n v="0"/>
    <n v="1"/>
    <n v="0"/>
    <n v="0"/>
    <n v="0"/>
    <n v="0"/>
    <n v="0"/>
    <n v="3"/>
    <n v="3"/>
    <n v="0"/>
    <n v="0"/>
    <n v="0"/>
    <n v="0"/>
    <n v="0"/>
    <n v="0"/>
    <n v="0"/>
    <n v="0"/>
    <n v="0"/>
    <n v="0"/>
    <n v="0"/>
    <n v="1"/>
    <n v="0"/>
    <n v="8"/>
    <n v="3"/>
    <n v="3"/>
    <n v="1"/>
    <n v="1"/>
    <n v="1"/>
    <n v="1"/>
    <n v="1"/>
    <n v="1"/>
    <n v="0"/>
    <n v="6"/>
    <n v="6"/>
    <n v="6"/>
    <n v="1"/>
  </r>
  <r>
    <s v="08DPR0367U"/>
    <n v="2"/>
    <s v="VESPERTINO"/>
    <s v="VEINTITRES DE NOVIEMBRE"/>
    <x v="2"/>
    <n v="19"/>
    <x v="2"/>
    <n v="1"/>
    <s v="CHIHUAHUA"/>
    <s v="CALLE CENTAURO DEL NORTE"/>
    <n v="61"/>
    <s v="PÚBLICO"/>
    <x v="0"/>
    <x v="0"/>
    <x v="0"/>
    <s v="08FIZ0124V"/>
    <s v="08FJS0107K"/>
    <s v="08ADG0046C"/>
    <n v="0"/>
    <n v="46"/>
    <n v="51"/>
    <n v="97"/>
    <n v="45"/>
    <n v="51"/>
    <n v="96"/>
    <n v="11"/>
    <n v="9"/>
    <n v="20"/>
    <n v="6"/>
    <n v="4"/>
    <n v="7"/>
    <n v="4"/>
    <n v="11"/>
    <n v="4"/>
    <n v="6"/>
    <n v="10"/>
    <n v="7"/>
    <n v="7"/>
    <n v="14"/>
    <n v="7"/>
    <n v="8"/>
    <n v="15"/>
    <n v="4"/>
    <n v="9"/>
    <n v="13"/>
    <n v="9"/>
    <n v="8"/>
    <n v="17"/>
    <n v="38"/>
    <n v="42"/>
    <n v="80"/>
    <n v="1"/>
    <n v="1"/>
    <n v="1"/>
    <n v="1"/>
    <n v="1"/>
    <n v="1"/>
    <n v="0"/>
    <n v="6"/>
    <n v="0"/>
    <n v="0"/>
    <n v="1"/>
    <n v="0"/>
    <n v="0"/>
    <n v="0"/>
    <n v="0"/>
    <n v="0"/>
    <n v="1"/>
    <n v="5"/>
    <n v="0"/>
    <n v="0"/>
    <n v="1"/>
    <n v="0"/>
    <n v="0"/>
    <n v="0"/>
    <n v="0"/>
    <n v="0"/>
    <n v="0"/>
    <n v="0"/>
    <n v="1"/>
    <n v="0"/>
    <n v="0"/>
    <n v="9"/>
    <n v="1"/>
    <n v="5"/>
    <n v="1"/>
    <n v="1"/>
    <n v="1"/>
    <n v="1"/>
    <n v="1"/>
    <n v="1"/>
    <n v="0"/>
    <n v="6"/>
    <n v="6"/>
    <n v="6"/>
    <n v="1"/>
  </r>
  <r>
    <s v="08DPR0368T"/>
    <n v="1"/>
    <s v="MATUTINO"/>
    <s v="CENTRO REGIONAL DE EDUC. INT. PLAN DE IGUALA"/>
    <x v="1"/>
    <n v="9"/>
    <x v="1"/>
    <n v="185"/>
    <s v="SISOGUICHI"/>
    <s v="NINGUNO NINGUNO"/>
    <n v="0"/>
    <s v="PÚBLICO"/>
    <x v="0"/>
    <x v="0"/>
    <x v="0"/>
    <s v="08FIZ0214N"/>
    <s v="08FJS0124A"/>
    <s v="08ADG0003E"/>
    <n v="0"/>
    <n v="59"/>
    <n v="44"/>
    <n v="103"/>
    <n v="59"/>
    <n v="44"/>
    <n v="103"/>
    <n v="9"/>
    <n v="9"/>
    <n v="18"/>
    <n v="8"/>
    <n v="13"/>
    <n v="8"/>
    <n v="13"/>
    <n v="21"/>
    <n v="5"/>
    <n v="8"/>
    <n v="13"/>
    <n v="13"/>
    <n v="11"/>
    <n v="24"/>
    <n v="10"/>
    <n v="9"/>
    <n v="19"/>
    <n v="10"/>
    <n v="6"/>
    <n v="16"/>
    <n v="11"/>
    <n v="6"/>
    <n v="17"/>
    <n v="57"/>
    <n v="53"/>
    <n v="110"/>
    <n v="1"/>
    <n v="1"/>
    <n v="1"/>
    <n v="1"/>
    <n v="1"/>
    <n v="1"/>
    <n v="0"/>
    <n v="6"/>
    <n v="0"/>
    <n v="0"/>
    <n v="0"/>
    <n v="1"/>
    <n v="0"/>
    <n v="0"/>
    <n v="0"/>
    <n v="0"/>
    <n v="3"/>
    <n v="3"/>
    <n v="0"/>
    <n v="0"/>
    <n v="1"/>
    <n v="0"/>
    <n v="0"/>
    <n v="0"/>
    <n v="0"/>
    <n v="0"/>
    <n v="0"/>
    <n v="0"/>
    <n v="1"/>
    <n v="0"/>
    <n v="0"/>
    <n v="9"/>
    <n v="3"/>
    <n v="3"/>
    <n v="1"/>
    <n v="1"/>
    <n v="1"/>
    <n v="1"/>
    <n v="1"/>
    <n v="1"/>
    <n v="0"/>
    <n v="6"/>
    <n v="6"/>
    <n v="6"/>
    <n v="1"/>
  </r>
  <r>
    <s v="08DPR0369S"/>
    <n v="1"/>
    <s v="MATUTINO"/>
    <s v="VIRGILIO CASALE"/>
    <x v="5"/>
    <n v="17"/>
    <x v="5"/>
    <n v="1"/>
    <s v="CUAUHTÉMOC"/>
    <s v="CALLE MORELOS"/>
    <n v="0"/>
    <s v="PÚBLICO"/>
    <x v="0"/>
    <x v="0"/>
    <x v="0"/>
    <s v="08FIZ0201J"/>
    <s v="08FJS0122C"/>
    <s v="08ADG0010O"/>
    <n v="0"/>
    <n v="173"/>
    <n v="142"/>
    <n v="315"/>
    <n v="173"/>
    <n v="142"/>
    <n v="315"/>
    <n v="28"/>
    <n v="24"/>
    <n v="52"/>
    <n v="33"/>
    <n v="14"/>
    <n v="33"/>
    <n v="14"/>
    <n v="47"/>
    <n v="22"/>
    <n v="28"/>
    <n v="50"/>
    <n v="30"/>
    <n v="23"/>
    <n v="53"/>
    <n v="32"/>
    <n v="24"/>
    <n v="56"/>
    <n v="26"/>
    <n v="22"/>
    <n v="48"/>
    <n v="26"/>
    <n v="32"/>
    <n v="58"/>
    <n v="169"/>
    <n v="143"/>
    <n v="312"/>
    <n v="2"/>
    <n v="2"/>
    <n v="2"/>
    <n v="2"/>
    <n v="2"/>
    <n v="2"/>
    <n v="0"/>
    <n v="12"/>
    <n v="0"/>
    <n v="0"/>
    <n v="0"/>
    <n v="1"/>
    <n v="1"/>
    <n v="0"/>
    <n v="0"/>
    <n v="1"/>
    <n v="2"/>
    <n v="10"/>
    <n v="0"/>
    <n v="0"/>
    <n v="1"/>
    <n v="0"/>
    <n v="0"/>
    <n v="0"/>
    <n v="0"/>
    <n v="0"/>
    <n v="0"/>
    <n v="0"/>
    <n v="2"/>
    <n v="0"/>
    <n v="0"/>
    <n v="18"/>
    <n v="2"/>
    <n v="10"/>
    <n v="2"/>
    <n v="2"/>
    <n v="2"/>
    <n v="2"/>
    <n v="2"/>
    <n v="2"/>
    <n v="0"/>
    <n v="12"/>
    <n v="15"/>
    <n v="12"/>
    <n v="1"/>
  </r>
  <r>
    <s v="08DPR0373E"/>
    <n v="1"/>
    <s v="MATUTINO"/>
    <s v="JUAN JACOBO ROUSSEAU"/>
    <x v="2"/>
    <n v="19"/>
    <x v="2"/>
    <n v="1"/>
    <s v="CHIHUAHUA"/>
    <s v="CALLE IGNACIO RAMIREZ"/>
    <n v="2110"/>
    <s v="PÚBLICO"/>
    <x v="0"/>
    <x v="0"/>
    <x v="0"/>
    <s v="08FIZ0108D"/>
    <s v="08FJS0104N"/>
    <s v="08ADG0046C"/>
    <n v="0"/>
    <n v="68"/>
    <n v="70"/>
    <n v="138"/>
    <n v="67"/>
    <n v="68"/>
    <n v="135"/>
    <n v="9"/>
    <n v="16"/>
    <n v="25"/>
    <n v="7"/>
    <n v="7"/>
    <n v="11"/>
    <n v="8"/>
    <n v="19"/>
    <n v="11"/>
    <n v="15"/>
    <n v="26"/>
    <n v="12"/>
    <n v="10"/>
    <n v="22"/>
    <n v="12"/>
    <n v="6"/>
    <n v="18"/>
    <n v="12"/>
    <n v="6"/>
    <n v="18"/>
    <n v="12"/>
    <n v="9"/>
    <n v="21"/>
    <n v="70"/>
    <n v="54"/>
    <n v="124"/>
    <n v="1"/>
    <n v="1"/>
    <n v="1"/>
    <n v="1"/>
    <n v="1"/>
    <n v="1"/>
    <n v="0"/>
    <n v="6"/>
    <n v="0"/>
    <n v="0"/>
    <n v="0"/>
    <n v="1"/>
    <n v="0"/>
    <n v="0"/>
    <n v="0"/>
    <n v="0"/>
    <n v="4"/>
    <n v="2"/>
    <n v="0"/>
    <n v="0"/>
    <n v="1"/>
    <n v="0"/>
    <n v="0"/>
    <n v="0"/>
    <n v="0"/>
    <n v="0"/>
    <n v="0"/>
    <n v="0"/>
    <n v="0"/>
    <n v="1"/>
    <n v="0"/>
    <n v="9"/>
    <n v="4"/>
    <n v="2"/>
    <n v="1"/>
    <n v="1"/>
    <n v="1"/>
    <n v="1"/>
    <n v="1"/>
    <n v="1"/>
    <n v="0"/>
    <n v="6"/>
    <n v="6"/>
    <n v="6"/>
    <n v="1"/>
  </r>
  <r>
    <s v="08DPR0376B"/>
    <n v="1"/>
    <s v="MATUTINO"/>
    <s v="LUIS G INCLAN"/>
    <x v="0"/>
    <n v="37"/>
    <x v="0"/>
    <n v="1"/>
    <s v="JUÁREZ"/>
    <s v="CALLE CORAL"/>
    <n v="0"/>
    <s v="PÚBLICO"/>
    <x v="0"/>
    <x v="0"/>
    <x v="0"/>
    <s v="08FIZ0156N"/>
    <s v="08FJS0112W"/>
    <s v="08ADG0005C"/>
    <n v="0"/>
    <n v="184"/>
    <n v="161"/>
    <n v="345"/>
    <n v="179"/>
    <n v="160"/>
    <n v="339"/>
    <n v="30"/>
    <n v="28"/>
    <n v="58"/>
    <n v="31"/>
    <n v="28"/>
    <n v="32"/>
    <n v="28"/>
    <n v="60"/>
    <n v="29"/>
    <n v="30"/>
    <n v="59"/>
    <n v="29"/>
    <n v="27"/>
    <n v="56"/>
    <n v="34"/>
    <n v="28"/>
    <n v="62"/>
    <n v="34"/>
    <n v="26"/>
    <n v="60"/>
    <n v="32"/>
    <n v="25"/>
    <n v="57"/>
    <n v="190"/>
    <n v="164"/>
    <n v="354"/>
    <n v="2"/>
    <n v="2"/>
    <n v="2"/>
    <n v="2"/>
    <n v="2"/>
    <n v="2"/>
    <n v="0"/>
    <n v="12"/>
    <n v="0"/>
    <n v="0"/>
    <n v="0"/>
    <n v="1"/>
    <n v="0"/>
    <n v="0"/>
    <n v="0"/>
    <n v="0"/>
    <n v="1"/>
    <n v="11"/>
    <n v="0"/>
    <n v="0"/>
    <n v="1"/>
    <n v="0"/>
    <n v="0"/>
    <n v="0"/>
    <n v="0"/>
    <n v="0"/>
    <n v="0"/>
    <n v="0"/>
    <n v="1"/>
    <n v="0"/>
    <n v="0"/>
    <n v="15"/>
    <n v="1"/>
    <n v="11"/>
    <n v="2"/>
    <n v="2"/>
    <n v="2"/>
    <n v="2"/>
    <n v="2"/>
    <n v="2"/>
    <n v="0"/>
    <n v="12"/>
    <n v="12"/>
    <n v="12"/>
    <n v="1"/>
  </r>
  <r>
    <s v="08DPR0377A"/>
    <n v="1"/>
    <s v="MATUTINO"/>
    <s v="CUAUHTEMOC"/>
    <x v="5"/>
    <n v="17"/>
    <x v="5"/>
    <n v="1"/>
    <s v="CUAUHTÉMOC"/>
    <s v="CALLE RIO GRIGALVA"/>
    <n v="0"/>
    <s v="PÚBLICO"/>
    <x v="0"/>
    <x v="0"/>
    <x v="0"/>
    <s v="08FIZ0198M"/>
    <s v="08FJS0121D"/>
    <s v="08ADG0010O"/>
    <n v="0"/>
    <n v="67"/>
    <n v="43"/>
    <n v="110"/>
    <n v="65"/>
    <n v="43"/>
    <n v="108"/>
    <n v="13"/>
    <n v="8"/>
    <n v="21"/>
    <n v="11"/>
    <n v="9"/>
    <n v="13"/>
    <n v="9"/>
    <n v="22"/>
    <n v="8"/>
    <n v="5"/>
    <n v="13"/>
    <n v="10"/>
    <n v="6"/>
    <n v="16"/>
    <n v="9"/>
    <n v="7"/>
    <n v="16"/>
    <n v="9"/>
    <n v="11"/>
    <n v="20"/>
    <n v="14"/>
    <n v="11"/>
    <n v="25"/>
    <n v="63"/>
    <n v="49"/>
    <n v="112"/>
    <n v="1"/>
    <n v="1"/>
    <n v="1"/>
    <n v="1"/>
    <n v="1"/>
    <n v="1"/>
    <n v="0"/>
    <n v="6"/>
    <n v="0"/>
    <n v="0"/>
    <n v="0"/>
    <n v="1"/>
    <n v="0"/>
    <n v="0"/>
    <n v="0"/>
    <n v="0"/>
    <n v="2"/>
    <n v="4"/>
    <n v="0"/>
    <n v="0"/>
    <n v="1"/>
    <n v="0"/>
    <n v="0"/>
    <n v="0"/>
    <n v="0"/>
    <n v="0"/>
    <n v="0"/>
    <n v="0"/>
    <n v="1"/>
    <n v="0"/>
    <n v="0"/>
    <n v="9"/>
    <n v="2"/>
    <n v="4"/>
    <n v="1"/>
    <n v="1"/>
    <n v="1"/>
    <n v="1"/>
    <n v="1"/>
    <n v="1"/>
    <n v="0"/>
    <n v="6"/>
    <n v="10"/>
    <n v="6"/>
    <n v="1"/>
  </r>
  <r>
    <s v="08DPR0378Z"/>
    <n v="1"/>
    <s v="MATUTINO"/>
    <s v="24 DE FEBRERO"/>
    <x v="1"/>
    <n v="8"/>
    <x v="31"/>
    <n v="584"/>
    <s v="EL RODEO"/>
    <s v="CALLE EL RODEO"/>
    <n v="0"/>
    <s v="PÚBLICO"/>
    <x v="0"/>
    <x v="0"/>
    <x v="0"/>
    <s v="08FIZ0218J"/>
    <s v="08FJS0124A"/>
    <s v="08ADG0003E"/>
    <n v="0"/>
    <n v="16"/>
    <n v="26"/>
    <n v="42"/>
    <n v="16"/>
    <n v="26"/>
    <n v="42"/>
    <n v="2"/>
    <n v="5"/>
    <n v="7"/>
    <n v="4"/>
    <n v="2"/>
    <n v="4"/>
    <n v="2"/>
    <n v="6"/>
    <n v="3"/>
    <n v="3"/>
    <n v="6"/>
    <n v="1"/>
    <n v="5"/>
    <n v="6"/>
    <n v="6"/>
    <n v="3"/>
    <n v="9"/>
    <n v="2"/>
    <n v="3"/>
    <n v="5"/>
    <n v="1"/>
    <n v="5"/>
    <n v="6"/>
    <n v="17"/>
    <n v="21"/>
    <n v="38"/>
    <n v="0"/>
    <n v="0"/>
    <n v="0"/>
    <n v="0"/>
    <n v="0"/>
    <n v="0"/>
    <n v="3"/>
    <n v="3"/>
    <n v="0"/>
    <n v="1"/>
    <n v="0"/>
    <n v="0"/>
    <n v="0"/>
    <n v="0"/>
    <n v="0"/>
    <n v="0"/>
    <n v="1"/>
    <n v="1"/>
    <n v="0"/>
    <n v="0"/>
    <n v="0"/>
    <n v="0"/>
    <n v="0"/>
    <n v="0"/>
    <n v="0"/>
    <n v="0"/>
    <n v="0"/>
    <n v="0"/>
    <n v="0"/>
    <n v="0"/>
    <n v="0"/>
    <n v="3"/>
    <n v="1"/>
    <n v="2"/>
    <n v="0"/>
    <n v="0"/>
    <n v="0"/>
    <n v="0"/>
    <n v="0"/>
    <n v="0"/>
    <n v="3"/>
    <n v="3"/>
    <n v="4"/>
    <n v="3"/>
    <n v="1"/>
  </r>
  <r>
    <s v="08DPR0380O"/>
    <n v="1"/>
    <s v="MATUTINO"/>
    <s v="CENTRO REGIONAL DE EDUC. INT. BENITO JUAREZ"/>
    <x v="7"/>
    <n v="45"/>
    <x v="15"/>
    <n v="19"/>
    <s v="NUEVO SAN LUCAS"/>
    <s v="CALLE NIĂ‘OS HEROES"/>
    <n v="402"/>
    <s v="PÚBLICO"/>
    <x v="0"/>
    <x v="0"/>
    <x v="0"/>
    <s v="08FIZ0222W"/>
    <s v="08FJS0125Z"/>
    <s v="08ADG0057I"/>
    <n v="0"/>
    <n v="84"/>
    <n v="91"/>
    <n v="175"/>
    <n v="84"/>
    <n v="89"/>
    <n v="173"/>
    <n v="16"/>
    <n v="11"/>
    <n v="27"/>
    <n v="19"/>
    <n v="12"/>
    <n v="19"/>
    <n v="13"/>
    <n v="32"/>
    <n v="16"/>
    <n v="14"/>
    <n v="30"/>
    <n v="11"/>
    <n v="17"/>
    <n v="28"/>
    <n v="9"/>
    <n v="12"/>
    <n v="21"/>
    <n v="16"/>
    <n v="25"/>
    <n v="41"/>
    <n v="15"/>
    <n v="13"/>
    <n v="28"/>
    <n v="86"/>
    <n v="94"/>
    <n v="180"/>
    <n v="1"/>
    <n v="1"/>
    <n v="1"/>
    <n v="1"/>
    <n v="2"/>
    <n v="1"/>
    <n v="0"/>
    <n v="7"/>
    <n v="0"/>
    <n v="0"/>
    <n v="1"/>
    <n v="0"/>
    <n v="0"/>
    <n v="0"/>
    <n v="0"/>
    <n v="0"/>
    <n v="1"/>
    <n v="6"/>
    <n v="0"/>
    <n v="0"/>
    <n v="1"/>
    <n v="0"/>
    <n v="0"/>
    <n v="0"/>
    <n v="0"/>
    <n v="0"/>
    <n v="0"/>
    <n v="0"/>
    <n v="1"/>
    <n v="0"/>
    <n v="0"/>
    <n v="10"/>
    <n v="1"/>
    <n v="6"/>
    <n v="1"/>
    <n v="1"/>
    <n v="1"/>
    <n v="1"/>
    <n v="2"/>
    <n v="1"/>
    <n v="0"/>
    <n v="7"/>
    <n v="7"/>
    <n v="7"/>
    <n v="1"/>
  </r>
  <r>
    <s v="08DPR0381N"/>
    <n v="1"/>
    <s v="MATUTINO"/>
    <s v="AGUSTIN MELGAR"/>
    <x v="5"/>
    <n v="31"/>
    <x v="16"/>
    <n v="4"/>
    <s v="AGUA CALIENTE"/>
    <s v="CALLE AGUA CALIENTE"/>
    <n v="0"/>
    <s v="PÚBLICO"/>
    <x v="0"/>
    <x v="0"/>
    <x v="0"/>
    <s v="08FIZ0208C"/>
    <s v="08FJS0123B"/>
    <s v="08ADG0003E"/>
    <n v="0"/>
    <n v="19"/>
    <n v="28"/>
    <n v="47"/>
    <n v="19"/>
    <n v="28"/>
    <n v="47"/>
    <n v="4"/>
    <n v="4"/>
    <n v="8"/>
    <n v="3"/>
    <n v="4"/>
    <n v="3"/>
    <n v="4"/>
    <n v="7"/>
    <n v="2"/>
    <n v="4"/>
    <n v="6"/>
    <n v="1"/>
    <n v="3"/>
    <n v="4"/>
    <n v="6"/>
    <n v="2"/>
    <n v="8"/>
    <n v="2"/>
    <n v="3"/>
    <n v="5"/>
    <n v="2"/>
    <n v="11"/>
    <n v="13"/>
    <n v="16"/>
    <n v="27"/>
    <n v="43"/>
    <n v="0"/>
    <n v="0"/>
    <n v="0"/>
    <n v="0"/>
    <n v="0"/>
    <n v="0"/>
    <n v="3"/>
    <n v="3"/>
    <n v="0"/>
    <n v="1"/>
    <n v="0"/>
    <n v="0"/>
    <n v="0"/>
    <n v="0"/>
    <n v="0"/>
    <n v="0"/>
    <n v="0"/>
    <n v="2"/>
    <n v="0"/>
    <n v="0"/>
    <n v="0"/>
    <n v="0"/>
    <n v="0"/>
    <n v="0"/>
    <n v="0"/>
    <n v="0"/>
    <n v="0"/>
    <n v="0"/>
    <n v="0"/>
    <n v="0"/>
    <n v="0"/>
    <n v="3"/>
    <n v="0"/>
    <n v="3"/>
    <n v="0"/>
    <n v="0"/>
    <n v="0"/>
    <n v="0"/>
    <n v="0"/>
    <n v="0"/>
    <n v="3"/>
    <n v="3"/>
    <n v="5"/>
    <n v="3"/>
    <n v="1"/>
  </r>
  <r>
    <s v="08DPR0383L"/>
    <n v="1"/>
    <s v="MATUTINO"/>
    <s v="BELISARIO DOMINGUEZ"/>
    <x v="5"/>
    <n v="31"/>
    <x v="16"/>
    <n v="66"/>
    <s v="MIÑACA"/>
    <s v="CALLE MIĂ‘ACA"/>
    <n v="0"/>
    <s v="PÚBLICO"/>
    <x v="0"/>
    <x v="0"/>
    <x v="0"/>
    <s v="08FIZ0208C"/>
    <s v="08FJS0123B"/>
    <s v="08ADG0003E"/>
    <n v="0"/>
    <n v="26"/>
    <n v="16"/>
    <n v="42"/>
    <n v="26"/>
    <n v="16"/>
    <n v="42"/>
    <n v="1"/>
    <n v="4"/>
    <n v="5"/>
    <n v="5"/>
    <n v="4"/>
    <n v="5"/>
    <n v="4"/>
    <n v="9"/>
    <n v="4"/>
    <n v="3"/>
    <n v="7"/>
    <n v="5"/>
    <n v="1"/>
    <n v="6"/>
    <n v="6"/>
    <n v="3"/>
    <n v="9"/>
    <n v="5"/>
    <n v="3"/>
    <n v="8"/>
    <n v="6"/>
    <n v="3"/>
    <n v="9"/>
    <n v="31"/>
    <n v="17"/>
    <n v="48"/>
    <n v="0"/>
    <n v="0"/>
    <n v="0"/>
    <n v="0"/>
    <n v="0"/>
    <n v="0"/>
    <n v="3"/>
    <n v="3"/>
    <n v="0"/>
    <n v="1"/>
    <n v="0"/>
    <n v="0"/>
    <n v="0"/>
    <n v="0"/>
    <n v="0"/>
    <n v="0"/>
    <n v="1"/>
    <n v="1"/>
    <n v="0"/>
    <n v="0"/>
    <n v="0"/>
    <n v="0"/>
    <n v="0"/>
    <n v="0"/>
    <n v="0"/>
    <n v="0"/>
    <n v="0"/>
    <n v="0"/>
    <n v="0"/>
    <n v="0"/>
    <n v="0"/>
    <n v="3"/>
    <n v="1"/>
    <n v="2"/>
    <n v="0"/>
    <n v="0"/>
    <n v="0"/>
    <n v="0"/>
    <n v="0"/>
    <n v="0"/>
    <n v="3"/>
    <n v="3"/>
    <n v="3"/>
    <n v="3"/>
    <n v="1"/>
  </r>
  <r>
    <s v="08DPR0384K"/>
    <n v="1"/>
    <s v="MATUTINO"/>
    <s v="MARIANO ARISTA"/>
    <x v="8"/>
    <n v="46"/>
    <x v="34"/>
    <n v="1"/>
    <s v="MORELOS"/>
    <s v="AVENIDA JOSĂ‰ MARĂŤA MORELOS Y PAVĂ“N"/>
    <n v="0"/>
    <s v="PÚBLICO"/>
    <x v="0"/>
    <x v="0"/>
    <x v="0"/>
    <s v="08FIZ0253P"/>
    <s v="08FJS0130L"/>
    <s v="08ADG0006B"/>
    <n v="0"/>
    <n v="41"/>
    <n v="49"/>
    <n v="90"/>
    <n v="41"/>
    <n v="48"/>
    <n v="89"/>
    <n v="7"/>
    <n v="4"/>
    <n v="11"/>
    <n v="10"/>
    <n v="9"/>
    <n v="11"/>
    <n v="9"/>
    <n v="20"/>
    <n v="5"/>
    <n v="9"/>
    <n v="14"/>
    <n v="9"/>
    <n v="16"/>
    <n v="25"/>
    <n v="8"/>
    <n v="11"/>
    <n v="19"/>
    <n v="8"/>
    <n v="7"/>
    <n v="15"/>
    <n v="7"/>
    <n v="11"/>
    <n v="18"/>
    <n v="48"/>
    <n v="63"/>
    <n v="111"/>
    <n v="1"/>
    <n v="1"/>
    <n v="1"/>
    <n v="1"/>
    <n v="1"/>
    <n v="1"/>
    <n v="0"/>
    <n v="6"/>
    <n v="0"/>
    <n v="0"/>
    <n v="1"/>
    <n v="0"/>
    <n v="0"/>
    <n v="0"/>
    <n v="0"/>
    <n v="0"/>
    <n v="0"/>
    <n v="6"/>
    <n v="0"/>
    <n v="0"/>
    <n v="0"/>
    <n v="0"/>
    <n v="0"/>
    <n v="0"/>
    <n v="0"/>
    <n v="0"/>
    <n v="0"/>
    <n v="0"/>
    <n v="0"/>
    <n v="0"/>
    <n v="0"/>
    <n v="7"/>
    <n v="0"/>
    <n v="6"/>
    <n v="1"/>
    <n v="1"/>
    <n v="1"/>
    <n v="1"/>
    <n v="1"/>
    <n v="1"/>
    <n v="0"/>
    <n v="6"/>
    <n v="6"/>
    <n v="6"/>
    <n v="1"/>
  </r>
  <r>
    <s v="08DPR0386I"/>
    <n v="4"/>
    <s v="DISCONTINUO"/>
    <s v="JOSEFA ORTIZ DE DOMINGUEZ"/>
    <x v="8"/>
    <n v="46"/>
    <x v="34"/>
    <n v="71"/>
    <s v="LA GAITA"/>
    <s v="NINGUNO NINGUNO"/>
    <n v="0"/>
    <s v="PÚBLICO"/>
    <x v="0"/>
    <x v="0"/>
    <x v="0"/>
    <s v="08FIZ0253P"/>
    <s v="08FJS0130L"/>
    <s v="08ADG0006B"/>
    <n v="0"/>
    <n v="7"/>
    <n v="13"/>
    <n v="20"/>
    <n v="7"/>
    <n v="13"/>
    <n v="20"/>
    <n v="1"/>
    <n v="2"/>
    <n v="3"/>
    <n v="0"/>
    <n v="3"/>
    <n v="0"/>
    <n v="3"/>
    <n v="3"/>
    <n v="2"/>
    <n v="3"/>
    <n v="5"/>
    <n v="0"/>
    <n v="1"/>
    <n v="1"/>
    <n v="0"/>
    <n v="4"/>
    <n v="4"/>
    <n v="4"/>
    <n v="0"/>
    <n v="4"/>
    <n v="0"/>
    <n v="3"/>
    <n v="3"/>
    <n v="6"/>
    <n v="14"/>
    <n v="20"/>
    <n v="0"/>
    <n v="0"/>
    <n v="0"/>
    <n v="0"/>
    <n v="0"/>
    <n v="0"/>
    <n v="1"/>
    <n v="1"/>
    <n v="1"/>
    <n v="0"/>
    <n v="0"/>
    <n v="0"/>
    <n v="0"/>
    <n v="0"/>
    <n v="0"/>
    <n v="0"/>
    <n v="0"/>
    <n v="0"/>
    <n v="0"/>
    <n v="0"/>
    <n v="0"/>
    <n v="0"/>
    <n v="0"/>
    <n v="0"/>
    <n v="0"/>
    <n v="0"/>
    <n v="0"/>
    <n v="0"/>
    <n v="0"/>
    <n v="0"/>
    <n v="0"/>
    <n v="1"/>
    <n v="1"/>
    <n v="0"/>
    <n v="0"/>
    <n v="0"/>
    <n v="0"/>
    <n v="0"/>
    <n v="0"/>
    <n v="0"/>
    <n v="1"/>
    <n v="1"/>
    <n v="1"/>
    <n v="1"/>
    <n v="1"/>
  </r>
  <r>
    <s v="08DPR0387H"/>
    <n v="1"/>
    <s v="MATUTINO"/>
    <s v="GUSTAVO DIAZ ORDAZ"/>
    <x v="8"/>
    <n v="46"/>
    <x v="34"/>
    <n v="160"/>
    <s v="SAN ANDRÉS"/>
    <s v="CAMINO TRAMO LA FABRICA LA MESA DE LOS LEALES DERECHO KILOMETRO 15+0"/>
    <n v="0"/>
    <s v="PÚBLICO"/>
    <x v="0"/>
    <x v="0"/>
    <x v="0"/>
    <s v="08FIZ0253P"/>
    <s v="08FJS0130L"/>
    <s v="08ADG0006B"/>
    <n v="0"/>
    <n v="22"/>
    <n v="14"/>
    <n v="36"/>
    <n v="22"/>
    <n v="14"/>
    <n v="36"/>
    <n v="4"/>
    <n v="2"/>
    <n v="6"/>
    <n v="2"/>
    <n v="7"/>
    <n v="2"/>
    <n v="7"/>
    <n v="9"/>
    <n v="8"/>
    <n v="3"/>
    <n v="11"/>
    <n v="1"/>
    <n v="3"/>
    <n v="4"/>
    <n v="1"/>
    <n v="6"/>
    <n v="7"/>
    <n v="5"/>
    <n v="2"/>
    <n v="7"/>
    <n v="4"/>
    <n v="2"/>
    <n v="6"/>
    <n v="21"/>
    <n v="23"/>
    <n v="44"/>
    <n v="0"/>
    <n v="0"/>
    <n v="0"/>
    <n v="0"/>
    <n v="0"/>
    <n v="0"/>
    <n v="3"/>
    <n v="3"/>
    <n v="0"/>
    <n v="1"/>
    <n v="0"/>
    <n v="0"/>
    <n v="0"/>
    <n v="0"/>
    <n v="0"/>
    <n v="0"/>
    <n v="1"/>
    <n v="1"/>
    <n v="0"/>
    <n v="0"/>
    <n v="0"/>
    <n v="0"/>
    <n v="0"/>
    <n v="0"/>
    <n v="0"/>
    <n v="0"/>
    <n v="0"/>
    <n v="0"/>
    <n v="0"/>
    <n v="0"/>
    <n v="0"/>
    <n v="3"/>
    <n v="1"/>
    <n v="2"/>
    <n v="0"/>
    <n v="0"/>
    <n v="0"/>
    <n v="0"/>
    <n v="0"/>
    <n v="0"/>
    <n v="3"/>
    <n v="3"/>
    <n v="3"/>
    <n v="3"/>
    <n v="1"/>
  </r>
  <r>
    <s v="08DPR0389F"/>
    <n v="1"/>
    <s v="MATUTINO"/>
    <s v="GRAN MORELOS"/>
    <x v="8"/>
    <n v="46"/>
    <x v="34"/>
    <n v="175"/>
    <s v="SOROBUENA"/>
    <s v="CALLE SOROBUENA"/>
    <n v="0"/>
    <s v="PÚBLICO"/>
    <x v="0"/>
    <x v="0"/>
    <x v="0"/>
    <s v="08FIZ0252Q"/>
    <s v="08FJS0130L"/>
    <s v="08ADG0006B"/>
    <n v="0"/>
    <n v="14"/>
    <n v="10"/>
    <n v="24"/>
    <n v="11"/>
    <n v="5"/>
    <n v="16"/>
    <n v="4"/>
    <n v="0"/>
    <n v="4"/>
    <n v="0"/>
    <n v="0"/>
    <n v="0"/>
    <n v="0"/>
    <n v="0"/>
    <n v="3"/>
    <n v="1"/>
    <n v="4"/>
    <n v="2"/>
    <n v="2"/>
    <n v="4"/>
    <n v="2"/>
    <n v="1"/>
    <n v="3"/>
    <n v="2"/>
    <n v="1"/>
    <n v="3"/>
    <n v="1"/>
    <n v="4"/>
    <n v="5"/>
    <n v="10"/>
    <n v="9"/>
    <n v="19"/>
    <n v="0"/>
    <n v="0"/>
    <n v="0"/>
    <n v="0"/>
    <n v="0"/>
    <n v="0"/>
    <n v="2"/>
    <n v="2"/>
    <n v="0"/>
    <n v="1"/>
    <n v="0"/>
    <n v="0"/>
    <n v="0"/>
    <n v="0"/>
    <n v="0"/>
    <n v="0"/>
    <n v="1"/>
    <n v="0"/>
    <n v="0"/>
    <n v="0"/>
    <n v="0"/>
    <n v="0"/>
    <n v="0"/>
    <n v="0"/>
    <n v="0"/>
    <n v="0"/>
    <n v="0"/>
    <n v="0"/>
    <n v="0"/>
    <n v="0"/>
    <n v="0"/>
    <n v="2"/>
    <n v="1"/>
    <n v="1"/>
    <n v="0"/>
    <n v="0"/>
    <n v="0"/>
    <n v="0"/>
    <n v="0"/>
    <n v="0"/>
    <n v="2"/>
    <n v="2"/>
    <n v="4"/>
    <n v="2"/>
    <n v="1"/>
  </r>
  <r>
    <s v="08DPR0391U"/>
    <n v="1"/>
    <s v="MATUTINO"/>
    <s v="JESUS GARCIA"/>
    <x v="5"/>
    <n v="31"/>
    <x v="16"/>
    <n v="394"/>
    <s v="LA JUNTA"/>
    <s v="CALLE DR. LUIS MOYA "/>
    <n v="0"/>
    <s v="PÚBLICO"/>
    <x v="0"/>
    <x v="0"/>
    <x v="0"/>
    <s v="08FIZ0207D"/>
    <s v="08FJS0123B"/>
    <s v="08ADG0003E"/>
    <n v="0"/>
    <n v="119"/>
    <n v="118"/>
    <n v="237"/>
    <n v="119"/>
    <n v="118"/>
    <n v="237"/>
    <n v="13"/>
    <n v="18"/>
    <n v="31"/>
    <n v="21"/>
    <n v="14"/>
    <n v="23"/>
    <n v="15"/>
    <n v="38"/>
    <n v="24"/>
    <n v="25"/>
    <n v="49"/>
    <n v="19"/>
    <n v="17"/>
    <n v="36"/>
    <n v="16"/>
    <n v="25"/>
    <n v="41"/>
    <n v="25"/>
    <n v="18"/>
    <n v="43"/>
    <n v="19"/>
    <n v="19"/>
    <n v="38"/>
    <n v="126"/>
    <n v="119"/>
    <n v="245"/>
    <n v="2"/>
    <n v="2"/>
    <n v="2"/>
    <n v="2"/>
    <n v="2"/>
    <n v="2"/>
    <n v="0"/>
    <n v="12"/>
    <n v="0"/>
    <n v="0"/>
    <n v="0"/>
    <n v="1"/>
    <n v="0"/>
    <n v="0"/>
    <n v="0"/>
    <n v="0"/>
    <n v="3"/>
    <n v="9"/>
    <n v="0"/>
    <n v="0"/>
    <n v="1"/>
    <n v="0"/>
    <n v="0"/>
    <n v="0"/>
    <n v="0"/>
    <n v="0"/>
    <n v="0"/>
    <n v="0"/>
    <n v="0"/>
    <n v="1"/>
    <n v="0"/>
    <n v="15"/>
    <n v="3"/>
    <n v="9"/>
    <n v="2"/>
    <n v="2"/>
    <n v="2"/>
    <n v="2"/>
    <n v="2"/>
    <n v="2"/>
    <n v="0"/>
    <n v="12"/>
    <n v="15"/>
    <n v="15"/>
    <n v="1"/>
  </r>
  <r>
    <s v="08DPR0393S"/>
    <n v="1"/>
    <s v="MATUTINO"/>
    <s v="BENITO JUAREZ"/>
    <x v="8"/>
    <n v="46"/>
    <x v="34"/>
    <n v="134"/>
    <s v="POTRERO DE LOS BOJÓRQUEZ [MINERAL]"/>
    <s v="CALLE POTRERO DE LOS BOJORQUEZ (MINERAL)"/>
    <n v="0"/>
    <s v="PÚBLICO"/>
    <x v="0"/>
    <x v="0"/>
    <x v="0"/>
    <s v="08FIZ0253P"/>
    <s v="08FJS0130L"/>
    <s v="08ADG0006B"/>
    <n v="0"/>
    <n v="21"/>
    <n v="18"/>
    <n v="39"/>
    <n v="21"/>
    <n v="18"/>
    <n v="39"/>
    <n v="5"/>
    <n v="3"/>
    <n v="8"/>
    <n v="3"/>
    <n v="2"/>
    <n v="3"/>
    <n v="2"/>
    <n v="5"/>
    <n v="3"/>
    <n v="3"/>
    <n v="6"/>
    <n v="3"/>
    <n v="2"/>
    <n v="5"/>
    <n v="2"/>
    <n v="1"/>
    <n v="3"/>
    <n v="5"/>
    <n v="9"/>
    <n v="14"/>
    <n v="5"/>
    <n v="6"/>
    <n v="11"/>
    <n v="21"/>
    <n v="23"/>
    <n v="44"/>
    <n v="0"/>
    <n v="0"/>
    <n v="0"/>
    <n v="0"/>
    <n v="0"/>
    <n v="0"/>
    <n v="3"/>
    <n v="3"/>
    <n v="0"/>
    <n v="1"/>
    <n v="0"/>
    <n v="0"/>
    <n v="0"/>
    <n v="0"/>
    <n v="0"/>
    <n v="0"/>
    <n v="1"/>
    <n v="1"/>
    <n v="0"/>
    <n v="0"/>
    <n v="0"/>
    <n v="0"/>
    <n v="0"/>
    <n v="0"/>
    <n v="0"/>
    <n v="0"/>
    <n v="0"/>
    <n v="0"/>
    <n v="0"/>
    <n v="0"/>
    <n v="0"/>
    <n v="3"/>
    <n v="1"/>
    <n v="2"/>
    <n v="0"/>
    <n v="0"/>
    <n v="0"/>
    <n v="0"/>
    <n v="0"/>
    <n v="0"/>
    <n v="3"/>
    <n v="3"/>
    <n v="9"/>
    <n v="6"/>
    <n v="1"/>
  </r>
  <r>
    <s v="08DPR0394R"/>
    <n v="1"/>
    <s v="MATUTINO"/>
    <s v="INSURGENTE PEDRO MORENO"/>
    <x v="5"/>
    <n v="31"/>
    <x v="16"/>
    <n v="74"/>
    <s v="PAHUÍRACHI"/>
    <s v="CALLE PAHUIRACHI"/>
    <n v="0"/>
    <s v="PÚBLICO"/>
    <x v="0"/>
    <x v="0"/>
    <x v="0"/>
    <s v="08FIZ0207D"/>
    <s v="08FJS0123B"/>
    <s v="08ADG0010O"/>
    <n v="0"/>
    <n v="11"/>
    <n v="10"/>
    <n v="21"/>
    <n v="11"/>
    <n v="10"/>
    <n v="21"/>
    <n v="2"/>
    <n v="3"/>
    <n v="5"/>
    <n v="2"/>
    <n v="2"/>
    <n v="2"/>
    <n v="2"/>
    <n v="4"/>
    <n v="4"/>
    <n v="2"/>
    <n v="6"/>
    <n v="4"/>
    <n v="0"/>
    <n v="4"/>
    <n v="2"/>
    <n v="2"/>
    <n v="4"/>
    <n v="1"/>
    <n v="3"/>
    <n v="4"/>
    <n v="1"/>
    <n v="1"/>
    <n v="2"/>
    <n v="14"/>
    <n v="10"/>
    <n v="24"/>
    <n v="0"/>
    <n v="0"/>
    <n v="0"/>
    <n v="0"/>
    <n v="0"/>
    <n v="0"/>
    <n v="2"/>
    <n v="2"/>
    <n v="1"/>
    <n v="0"/>
    <n v="0"/>
    <n v="0"/>
    <n v="0"/>
    <n v="0"/>
    <n v="0"/>
    <n v="0"/>
    <n v="0"/>
    <n v="1"/>
    <n v="0"/>
    <n v="0"/>
    <n v="0"/>
    <n v="0"/>
    <n v="0"/>
    <n v="0"/>
    <n v="0"/>
    <n v="0"/>
    <n v="0"/>
    <n v="0"/>
    <n v="0"/>
    <n v="0"/>
    <n v="0"/>
    <n v="2"/>
    <n v="1"/>
    <n v="1"/>
    <n v="0"/>
    <n v="0"/>
    <n v="0"/>
    <n v="0"/>
    <n v="0"/>
    <n v="0"/>
    <n v="2"/>
    <n v="2"/>
    <n v="2"/>
    <n v="2"/>
    <n v="1"/>
  </r>
  <r>
    <s v="08DPR0395Q"/>
    <n v="1"/>
    <s v="MATUTINO"/>
    <s v="FRANCISCO I. MADERO"/>
    <x v="1"/>
    <n v="47"/>
    <x v="35"/>
    <n v="46"/>
    <s v="EL FRIJOLAR"/>
    <s v="CALLE EL FRIJOLAR"/>
    <n v="0"/>
    <s v="PÚBLICO"/>
    <x v="0"/>
    <x v="0"/>
    <x v="0"/>
    <s v="08FIZ0212P"/>
    <s v="08FJS0123B"/>
    <s v="08ADG0003E"/>
    <n v="0"/>
    <n v="4"/>
    <n v="6"/>
    <n v="10"/>
    <n v="4"/>
    <n v="6"/>
    <n v="10"/>
    <n v="1"/>
    <n v="0"/>
    <n v="1"/>
    <n v="1"/>
    <n v="2"/>
    <n v="1"/>
    <n v="2"/>
    <n v="3"/>
    <n v="0"/>
    <n v="1"/>
    <n v="1"/>
    <n v="0"/>
    <n v="0"/>
    <n v="0"/>
    <n v="1"/>
    <n v="2"/>
    <n v="3"/>
    <n v="0"/>
    <n v="2"/>
    <n v="2"/>
    <n v="2"/>
    <n v="1"/>
    <n v="3"/>
    <n v="4"/>
    <n v="8"/>
    <n v="12"/>
    <n v="0"/>
    <n v="0"/>
    <n v="0"/>
    <n v="0"/>
    <n v="0"/>
    <n v="0"/>
    <n v="1"/>
    <n v="1"/>
    <n v="0"/>
    <n v="1"/>
    <n v="0"/>
    <n v="0"/>
    <n v="0"/>
    <n v="0"/>
    <n v="0"/>
    <n v="0"/>
    <n v="0"/>
    <n v="0"/>
    <n v="0"/>
    <n v="0"/>
    <n v="0"/>
    <n v="0"/>
    <n v="0"/>
    <n v="0"/>
    <n v="0"/>
    <n v="0"/>
    <n v="0"/>
    <n v="0"/>
    <n v="0"/>
    <n v="0"/>
    <n v="0"/>
    <n v="1"/>
    <n v="0"/>
    <n v="1"/>
    <n v="0"/>
    <n v="0"/>
    <n v="0"/>
    <n v="0"/>
    <n v="0"/>
    <n v="0"/>
    <n v="1"/>
    <n v="1"/>
    <n v="1"/>
    <n v="1"/>
    <n v="1"/>
  </r>
  <r>
    <s v="08DPR0396P"/>
    <n v="1"/>
    <s v="MATUTINO"/>
    <s v="CENTRO REGIONAL DE EDUC. INT. AGUSTIN ESTRADA"/>
    <x v="5"/>
    <n v="31"/>
    <x v="16"/>
    <n v="1"/>
    <s v="CIUDAD GUERRERO"/>
    <s v="CALLE ABRAHAM GONZALEZ"/>
    <n v="1"/>
    <s v="PÚBLICO"/>
    <x v="0"/>
    <x v="0"/>
    <x v="0"/>
    <s v="08FIZ0208C"/>
    <s v="08FJS0123B"/>
    <s v="08ADG0003E"/>
    <n v="0"/>
    <n v="160"/>
    <n v="157"/>
    <n v="317"/>
    <n v="156"/>
    <n v="157"/>
    <n v="313"/>
    <n v="28"/>
    <n v="30"/>
    <n v="58"/>
    <n v="22"/>
    <n v="26"/>
    <n v="22"/>
    <n v="26"/>
    <n v="48"/>
    <n v="27"/>
    <n v="32"/>
    <n v="59"/>
    <n v="19"/>
    <n v="22"/>
    <n v="41"/>
    <n v="32"/>
    <n v="23"/>
    <n v="55"/>
    <n v="30"/>
    <n v="21"/>
    <n v="51"/>
    <n v="29"/>
    <n v="23"/>
    <n v="52"/>
    <n v="159"/>
    <n v="147"/>
    <n v="306"/>
    <n v="2"/>
    <n v="2"/>
    <n v="2"/>
    <n v="2"/>
    <n v="2"/>
    <n v="2"/>
    <n v="0"/>
    <n v="12"/>
    <n v="0"/>
    <n v="0"/>
    <n v="0"/>
    <n v="1"/>
    <n v="0"/>
    <n v="0"/>
    <n v="0"/>
    <n v="0"/>
    <n v="3"/>
    <n v="9"/>
    <n v="0"/>
    <n v="0"/>
    <n v="1"/>
    <n v="1"/>
    <n v="0"/>
    <n v="0"/>
    <n v="0"/>
    <n v="0"/>
    <n v="0"/>
    <n v="1"/>
    <n v="1"/>
    <n v="1"/>
    <n v="0"/>
    <n v="18"/>
    <n v="3"/>
    <n v="9"/>
    <n v="2"/>
    <n v="2"/>
    <n v="2"/>
    <n v="2"/>
    <n v="2"/>
    <n v="2"/>
    <n v="0"/>
    <n v="12"/>
    <n v="15"/>
    <n v="15"/>
    <n v="1"/>
  </r>
  <r>
    <s v="08DPR0398N"/>
    <n v="1"/>
    <s v="MATUTINO"/>
    <s v="MARTIRES DE PINOS ALTOS"/>
    <x v="5"/>
    <n v="31"/>
    <x v="16"/>
    <n v="3"/>
    <s v="LA JUNTA"/>
    <s v="CALLE ALLENDE"/>
    <n v="0"/>
    <s v="PÚBLICO"/>
    <x v="0"/>
    <x v="0"/>
    <x v="0"/>
    <s v="08FIZ0207D"/>
    <s v="08FJS0123B"/>
    <s v="08ADG0003E"/>
    <n v="0"/>
    <n v="70"/>
    <n v="58"/>
    <n v="128"/>
    <n v="70"/>
    <n v="58"/>
    <n v="128"/>
    <n v="11"/>
    <n v="11"/>
    <n v="22"/>
    <n v="16"/>
    <n v="14"/>
    <n v="16"/>
    <n v="14"/>
    <n v="30"/>
    <n v="15"/>
    <n v="11"/>
    <n v="26"/>
    <n v="11"/>
    <n v="9"/>
    <n v="20"/>
    <n v="11"/>
    <n v="10"/>
    <n v="21"/>
    <n v="11"/>
    <n v="12"/>
    <n v="23"/>
    <n v="18"/>
    <n v="6"/>
    <n v="24"/>
    <n v="82"/>
    <n v="62"/>
    <n v="144"/>
    <n v="1"/>
    <n v="1"/>
    <n v="1"/>
    <n v="1"/>
    <n v="1"/>
    <n v="1"/>
    <n v="0"/>
    <n v="6"/>
    <n v="0"/>
    <n v="0"/>
    <n v="0"/>
    <n v="1"/>
    <n v="0"/>
    <n v="0"/>
    <n v="0"/>
    <n v="0"/>
    <n v="0"/>
    <n v="6"/>
    <n v="0"/>
    <n v="0"/>
    <n v="1"/>
    <n v="0"/>
    <n v="0"/>
    <n v="0"/>
    <n v="0"/>
    <n v="0"/>
    <n v="0"/>
    <n v="0"/>
    <n v="0"/>
    <n v="1"/>
    <n v="0"/>
    <n v="9"/>
    <n v="0"/>
    <n v="6"/>
    <n v="1"/>
    <n v="1"/>
    <n v="1"/>
    <n v="1"/>
    <n v="1"/>
    <n v="1"/>
    <n v="0"/>
    <n v="6"/>
    <n v="9"/>
    <n v="6"/>
    <n v="1"/>
  </r>
  <r>
    <s v="08DPR0402J"/>
    <n v="2"/>
    <s v="VESPERTINO"/>
    <s v="BENITO JUAREZ"/>
    <x v="1"/>
    <n v="47"/>
    <x v="35"/>
    <n v="5"/>
    <s v="AGUAJE VERDE"/>
    <s v="CALLE AGUAJE VERDE"/>
    <n v="0"/>
    <s v="PÚBLICO"/>
    <x v="0"/>
    <x v="0"/>
    <x v="0"/>
    <s v="08FIZ0212P"/>
    <s v="08FJS0123B"/>
    <s v="08ADG0003E"/>
    <n v="0"/>
    <n v="7"/>
    <n v="3"/>
    <n v="10"/>
    <n v="7"/>
    <n v="3"/>
    <n v="10"/>
    <n v="3"/>
    <n v="1"/>
    <n v="4"/>
    <n v="3"/>
    <n v="0"/>
    <n v="3"/>
    <n v="0"/>
    <n v="3"/>
    <n v="2"/>
    <n v="2"/>
    <n v="4"/>
    <n v="1"/>
    <n v="0"/>
    <n v="1"/>
    <n v="1"/>
    <n v="0"/>
    <n v="1"/>
    <n v="1"/>
    <n v="0"/>
    <n v="1"/>
    <n v="0"/>
    <n v="0"/>
    <n v="0"/>
    <n v="8"/>
    <n v="2"/>
    <n v="10"/>
    <n v="0"/>
    <n v="0"/>
    <n v="0"/>
    <n v="0"/>
    <n v="0"/>
    <n v="0"/>
    <n v="1"/>
    <n v="1"/>
    <n v="0"/>
    <n v="1"/>
    <n v="0"/>
    <n v="0"/>
    <n v="0"/>
    <n v="0"/>
    <n v="0"/>
    <n v="0"/>
    <n v="0"/>
    <n v="0"/>
    <n v="0"/>
    <n v="0"/>
    <n v="0"/>
    <n v="0"/>
    <n v="0"/>
    <n v="0"/>
    <n v="0"/>
    <n v="0"/>
    <n v="0"/>
    <n v="0"/>
    <n v="0"/>
    <n v="0"/>
    <n v="0"/>
    <n v="1"/>
    <n v="0"/>
    <n v="1"/>
    <n v="0"/>
    <n v="0"/>
    <n v="0"/>
    <n v="0"/>
    <n v="0"/>
    <n v="0"/>
    <n v="1"/>
    <n v="1"/>
    <n v="1"/>
    <n v="1"/>
    <n v="1"/>
  </r>
  <r>
    <s v="08DPR0404H"/>
    <n v="4"/>
    <s v="DISCONTINUO"/>
    <s v="RAFAEL RAMIREZ"/>
    <x v="1"/>
    <n v="47"/>
    <x v="35"/>
    <n v="114"/>
    <s v="TALAYOTES"/>
    <s v="CALLE TALAYOTES"/>
    <n v="0"/>
    <s v="PÚBLICO"/>
    <x v="0"/>
    <x v="0"/>
    <x v="0"/>
    <s v="08FIZ0212P"/>
    <s v="08FJS0123B"/>
    <s v="08ADG0003E"/>
    <n v="0"/>
    <n v="13"/>
    <n v="15"/>
    <n v="28"/>
    <n v="13"/>
    <n v="15"/>
    <n v="28"/>
    <n v="1"/>
    <n v="4"/>
    <n v="5"/>
    <n v="2"/>
    <n v="3"/>
    <n v="2"/>
    <n v="3"/>
    <n v="5"/>
    <n v="3"/>
    <n v="1"/>
    <n v="4"/>
    <n v="1"/>
    <n v="2"/>
    <n v="3"/>
    <n v="4"/>
    <n v="4"/>
    <n v="8"/>
    <n v="0"/>
    <n v="0"/>
    <n v="0"/>
    <n v="3"/>
    <n v="4"/>
    <n v="7"/>
    <n v="13"/>
    <n v="14"/>
    <n v="27"/>
    <n v="0"/>
    <n v="0"/>
    <n v="0"/>
    <n v="0"/>
    <n v="0"/>
    <n v="0"/>
    <n v="2"/>
    <n v="2"/>
    <n v="0"/>
    <n v="1"/>
    <n v="0"/>
    <n v="0"/>
    <n v="0"/>
    <n v="0"/>
    <n v="0"/>
    <n v="0"/>
    <n v="0"/>
    <n v="1"/>
    <n v="0"/>
    <n v="0"/>
    <n v="0"/>
    <n v="0"/>
    <n v="0"/>
    <n v="0"/>
    <n v="0"/>
    <n v="0"/>
    <n v="0"/>
    <n v="0"/>
    <n v="0"/>
    <n v="0"/>
    <n v="0"/>
    <n v="2"/>
    <n v="0"/>
    <n v="2"/>
    <n v="0"/>
    <n v="0"/>
    <n v="0"/>
    <n v="0"/>
    <n v="0"/>
    <n v="0"/>
    <n v="2"/>
    <n v="2"/>
    <n v="3"/>
    <n v="3"/>
    <n v="1"/>
  </r>
  <r>
    <s v="08DPR0405G"/>
    <n v="2"/>
    <s v="VESPERTINO"/>
    <s v="IGNACIO LOPEZ RAYON"/>
    <x v="1"/>
    <n v="47"/>
    <x v="35"/>
    <n v="112"/>
    <s v="EL SOCORRO"/>
    <s v="CALLE EL SOCORRO"/>
    <n v="0"/>
    <s v="PÚBLICO"/>
    <x v="0"/>
    <x v="0"/>
    <x v="0"/>
    <s v="08FIZ0212P"/>
    <s v="08FJS0123B"/>
    <s v="08ADG0003E"/>
    <n v="0"/>
    <n v="3"/>
    <n v="2"/>
    <n v="5"/>
    <n v="3"/>
    <n v="2"/>
    <n v="5"/>
    <n v="0"/>
    <n v="0"/>
    <n v="0"/>
    <n v="0"/>
    <n v="0"/>
    <n v="0"/>
    <n v="0"/>
    <n v="0"/>
    <n v="0"/>
    <n v="1"/>
    <n v="1"/>
    <n v="0"/>
    <n v="1"/>
    <n v="1"/>
    <n v="1"/>
    <n v="0"/>
    <n v="1"/>
    <n v="1"/>
    <n v="0"/>
    <n v="1"/>
    <n v="1"/>
    <n v="0"/>
    <n v="1"/>
    <n v="3"/>
    <n v="2"/>
    <n v="5"/>
    <n v="0"/>
    <n v="0"/>
    <n v="0"/>
    <n v="0"/>
    <n v="0"/>
    <n v="0"/>
    <n v="1"/>
    <n v="1"/>
    <n v="0"/>
    <n v="1"/>
    <n v="0"/>
    <n v="0"/>
    <n v="0"/>
    <n v="0"/>
    <n v="0"/>
    <n v="0"/>
    <n v="0"/>
    <n v="0"/>
    <n v="0"/>
    <n v="0"/>
    <n v="0"/>
    <n v="0"/>
    <n v="0"/>
    <n v="0"/>
    <n v="0"/>
    <n v="0"/>
    <n v="0"/>
    <n v="0"/>
    <n v="0"/>
    <n v="0"/>
    <n v="0"/>
    <n v="1"/>
    <n v="0"/>
    <n v="1"/>
    <n v="0"/>
    <n v="0"/>
    <n v="0"/>
    <n v="0"/>
    <n v="0"/>
    <n v="0"/>
    <n v="1"/>
    <n v="1"/>
    <n v="1"/>
    <n v="1"/>
    <n v="1"/>
  </r>
  <r>
    <s v="08DPR0406F"/>
    <n v="4"/>
    <s v="DISCONTINUO"/>
    <s v="GUADALUPE VICTORIA"/>
    <x v="1"/>
    <n v="47"/>
    <x v="35"/>
    <n v="27"/>
    <s v="CIÉNEGA DEL PILAR"/>
    <s v="CALLE CIENEGA DEL PILAR"/>
    <n v="0"/>
    <s v="PÚBLICO"/>
    <x v="0"/>
    <x v="0"/>
    <x v="0"/>
    <s v="08FIZ0212P"/>
    <s v="08FJS0123B"/>
    <s v="08ADG0003E"/>
    <n v="0"/>
    <n v="20"/>
    <n v="10"/>
    <n v="30"/>
    <n v="20"/>
    <n v="10"/>
    <n v="30"/>
    <n v="2"/>
    <n v="0"/>
    <n v="2"/>
    <n v="2"/>
    <n v="2"/>
    <n v="2"/>
    <n v="2"/>
    <n v="4"/>
    <n v="3"/>
    <n v="4"/>
    <n v="7"/>
    <n v="6"/>
    <n v="4"/>
    <n v="10"/>
    <n v="4"/>
    <n v="1"/>
    <n v="5"/>
    <n v="2"/>
    <n v="0"/>
    <n v="2"/>
    <n v="5"/>
    <n v="3"/>
    <n v="8"/>
    <n v="22"/>
    <n v="14"/>
    <n v="36"/>
    <n v="0"/>
    <n v="0"/>
    <n v="0"/>
    <n v="0"/>
    <n v="0"/>
    <n v="0"/>
    <n v="2"/>
    <n v="2"/>
    <n v="0"/>
    <n v="1"/>
    <n v="0"/>
    <n v="0"/>
    <n v="0"/>
    <n v="0"/>
    <n v="0"/>
    <n v="0"/>
    <n v="1"/>
    <n v="0"/>
    <n v="0"/>
    <n v="0"/>
    <n v="0"/>
    <n v="0"/>
    <n v="0"/>
    <n v="0"/>
    <n v="0"/>
    <n v="0"/>
    <n v="0"/>
    <n v="0"/>
    <n v="0"/>
    <n v="0"/>
    <n v="0"/>
    <n v="2"/>
    <n v="1"/>
    <n v="1"/>
    <n v="0"/>
    <n v="0"/>
    <n v="0"/>
    <n v="0"/>
    <n v="0"/>
    <n v="0"/>
    <n v="2"/>
    <n v="2"/>
    <n v="2"/>
    <n v="2"/>
    <n v="1"/>
  </r>
  <r>
    <s v="08DPR0409C"/>
    <n v="1"/>
    <s v="MATUTINO"/>
    <s v="GREGORIO TORRES QUINTERO"/>
    <x v="7"/>
    <n v="58"/>
    <x v="36"/>
    <n v="5"/>
    <s v="EL AMPARANEÑO (EL AMPARALEÑO)"/>
    <s v="CALLE EL AMPARANEĂ‘O (EL AMPARALEĂ‘O)"/>
    <n v="0"/>
    <s v="PÚBLICO"/>
    <x v="0"/>
    <x v="0"/>
    <x v="0"/>
    <s v="08FIZ0235Z"/>
    <s v="08FJS0127Y"/>
    <s v="08ADG0057I"/>
    <n v="0"/>
    <n v="9"/>
    <n v="6"/>
    <n v="15"/>
    <n v="9"/>
    <n v="5"/>
    <n v="14"/>
    <n v="1"/>
    <n v="1"/>
    <n v="2"/>
    <n v="0"/>
    <n v="0"/>
    <n v="0"/>
    <n v="0"/>
    <n v="0"/>
    <n v="3"/>
    <n v="2"/>
    <n v="5"/>
    <n v="3"/>
    <n v="1"/>
    <n v="4"/>
    <n v="0"/>
    <n v="0"/>
    <n v="0"/>
    <n v="0"/>
    <n v="0"/>
    <n v="0"/>
    <n v="3"/>
    <n v="1"/>
    <n v="4"/>
    <n v="9"/>
    <n v="4"/>
    <n v="13"/>
    <n v="0"/>
    <n v="0"/>
    <n v="0"/>
    <n v="0"/>
    <n v="0"/>
    <n v="0"/>
    <n v="1"/>
    <n v="1"/>
    <n v="0"/>
    <n v="1"/>
    <n v="0"/>
    <n v="0"/>
    <n v="0"/>
    <n v="0"/>
    <n v="0"/>
    <n v="0"/>
    <n v="0"/>
    <n v="0"/>
    <n v="0"/>
    <n v="0"/>
    <n v="1"/>
    <n v="0"/>
    <n v="0"/>
    <n v="0"/>
    <n v="0"/>
    <n v="0"/>
    <n v="0"/>
    <n v="0"/>
    <n v="0"/>
    <n v="0"/>
    <n v="0"/>
    <n v="2"/>
    <n v="0"/>
    <n v="1"/>
    <n v="0"/>
    <n v="0"/>
    <n v="0"/>
    <n v="0"/>
    <n v="0"/>
    <n v="0"/>
    <n v="1"/>
    <n v="1"/>
    <n v="1"/>
    <n v="1"/>
    <n v="1"/>
  </r>
  <r>
    <s v="08DPR0411R"/>
    <n v="1"/>
    <s v="MATUTINO"/>
    <s v="MIGUEL HIDALGO"/>
    <x v="5"/>
    <n v="48"/>
    <x v="23"/>
    <n v="43"/>
    <s v="EL MOLINO"/>
    <s v="AVENIDA 16 DE SEPTIEMBRE "/>
    <n v="301"/>
    <s v="PÚBLICO"/>
    <x v="0"/>
    <x v="0"/>
    <x v="0"/>
    <s v="08FIZ0205F"/>
    <s v="08FJS0122C"/>
    <s v="08ADG0010O"/>
    <n v="0"/>
    <n v="133"/>
    <n v="128"/>
    <n v="261"/>
    <n v="133"/>
    <n v="128"/>
    <n v="261"/>
    <n v="23"/>
    <n v="20"/>
    <n v="43"/>
    <n v="19"/>
    <n v="23"/>
    <n v="19"/>
    <n v="23"/>
    <n v="42"/>
    <n v="22"/>
    <n v="24"/>
    <n v="46"/>
    <n v="22"/>
    <n v="15"/>
    <n v="37"/>
    <n v="24"/>
    <n v="22"/>
    <n v="46"/>
    <n v="21"/>
    <n v="30"/>
    <n v="51"/>
    <n v="24"/>
    <n v="18"/>
    <n v="42"/>
    <n v="132"/>
    <n v="132"/>
    <n v="264"/>
    <n v="2"/>
    <n v="2"/>
    <n v="2"/>
    <n v="2"/>
    <n v="2"/>
    <n v="2"/>
    <n v="0"/>
    <n v="12"/>
    <n v="0"/>
    <n v="0"/>
    <n v="1"/>
    <n v="0"/>
    <n v="0"/>
    <n v="1"/>
    <n v="0"/>
    <n v="0"/>
    <n v="3"/>
    <n v="9"/>
    <n v="0"/>
    <n v="0"/>
    <n v="1"/>
    <n v="1"/>
    <n v="0"/>
    <n v="0"/>
    <n v="0"/>
    <n v="0"/>
    <n v="0"/>
    <n v="0"/>
    <n v="2"/>
    <n v="0"/>
    <n v="0"/>
    <n v="18"/>
    <n v="3"/>
    <n v="9"/>
    <n v="2"/>
    <n v="2"/>
    <n v="2"/>
    <n v="2"/>
    <n v="2"/>
    <n v="2"/>
    <n v="0"/>
    <n v="12"/>
    <n v="14"/>
    <n v="12"/>
    <n v="1"/>
  </r>
  <r>
    <s v="08DPR0412Q"/>
    <n v="1"/>
    <s v="MATUTINO"/>
    <s v="INDEPENDENCIA"/>
    <x v="5"/>
    <n v="48"/>
    <x v="23"/>
    <n v="40"/>
    <s v="INDEPENDENCIA (COLOGACHI)"/>
    <s v="CALLE INDEPENDENCIA"/>
    <n v="0"/>
    <s v="PÚBLICO"/>
    <x v="0"/>
    <x v="0"/>
    <x v="0"/>
    <s v="08FIZ0205F"/>
    <s v="08FJS0122C"/>
    <s v="08ADG0010O"/>
    <n v="0"/>
    <n v="55"/>
    <n v="54"/>
    <n v="109"/>
    <n v="55"/>
    <n v="52"/>
    <n v="107"/>
    <n v="9"/>
    <n v="7"/>
    <n v="16"/>
    <n v="6"/>
    <n v="5"/>
    <n v="6"/>
    <n v="5"/>
    <n v="11"/>
    <n v="9"/>
    <n v="9"/>
    <n v="18"/>
    <n v="9"/>
    <n v="15"/>
    <n v="24"/>
    <n v="13"/>
    <n v="9"/>
    <n v="22"/>
    <n v="10"/>
    <n v="13"/>
    <n v="23"/>
    <n v="7"/>
    <n v="5"/>
    <n v="12"/>
    <n v="54"/>
    <n v="56"/>
    <n v="110"/>
    <n v="1"/>
    <n v="1"/>
    <n v="1"/>
    <n v="1"/>
    <n v="1"/>
    <n v="1"/>
    <n v="0"/>
    <n v="6"/>
    <n v="0"/>
    <n v="0"/>
    <n v="0"/>
    <n v="1"/>
    <n v="0"/>
    <n v="0"/>
    <n v="0"/>
    <n v="0"/>
    <n v="0"/>
    <n v="6"/>
    <n v="0"/>
    <n v="0"/>
    <n v="0"/>
    <n v="1"/>
    <n v="0"/>
    <n v="0"/>
    <n v="0"/>
    <n v="0"/>
    <n v="0"/>
    <n v="0"/>
    <n v="0"/>
    <n v="0"/>
    <n v="0"/>
    <n v="8"/>
    <n v="0"/>
    <n v="6"/>
    <n v="1"/>
    <n v="1"/>
    <n v="1"/>
    <n v="1"/>
    <n v="1"/>
    <n v="1"/>
    <n v="0"/>
    <n v="6"/>
    <n v="6"/>
    <n v="6"/>
    <n v="1"/>
  </r>
  <r>
    <s v="08DPR0417L"/>
    <n v="1"/>
    <s v="MATUTINO"/>
    <s v="EUGENIO SANTANA"/>
    <x v="5"/>
    <n v="48"/>
    <x v="23"/>
    <n v="46"/>
    <s v="OJOS AZULES"/>
    <s v="CALLE OJOS AZULES"/>
    <n v="0"/>
    <s v="PÚBLICO"/>
    <x v="0"/>
    <x v="0"/>
    <x v="0"/>
    <s v="08FIZ0206E"/>
    <s v="08FJS0122C"/>
    <s v="08ADG0010O"/>
    <n v="0"/>
    <n v="8"/>
    <n v="5"/>
    <n v="13"/>
    <n v="8"/>
    <n v="5"/>
    <n v="13"/>
    <n v="1"/>
    <n v="1"/>
    <n v="2"/>
    <n v="0"/>
    <n v="3"/>
    <n v="0"/>
    <n v="3"/>
    <n v="3"/>
    <n v="2"/>
    <n v="1"/>
    <n v="3"/>
    <n v="1"/>
    <n v="0"/>
    <n v="1"/>
    <n v="2"/>
    <n v="0"/>
    <n v="2"/>
    <n v="3"/>
    <n v="1"/>
    <n v="4"/>
    <n v="0"/>
    <n v="2"/>
    <n v="2"/>
    <n v="8"/>
    <n v="7"/>
    <n v="15"/>
    <n v="0"/>
    <n v="0"/>
    <n v="0"/>
    <n v="0"/>
    <n v="0"/>
    <n v="0"/>
    <n v="1"/>
    <n v="1"/>
    <n v="1"/>
    <n v="0"/>
    <n v="0"/>
    <n v="0"/>
    <n v="0"/>
    <n v="0"/>
    <n v="0"/>
    <n v="0"/>
    <n v="0"/>
    <n v="0"/>
    <n v="0"/>
    <n v="0"/>
    <n v="0"/>
    <n v="0"/>
    <n v="0"/>
    <n v="0"/>
    <n v="0"/>
    <n v="0"/>
    <n v="0"/>
    <n v="0"/>
    <n v="0"/>
    <n v="0"/>
    <n v="0"/>
    <n v="1"/>
    <n v="1"/>
    <n v="0"/>
    <n v="0"/>
    <n v="0"/>
    <n v="0"/>
    <n v="0"/>
    <n v="0"/>
    <n v="0"/>
    <n v="1"/>
    <n v="1"/>
    <n v="2"/>
    <n v="1"/>
    <n v="1"/>
  </r>
  <r>
    <s v="08DPR0419J"/>
    <n v="1"/>
    <s v="MATUTINO"/>
    <s v="DAMIAN CARMONA"/>
    <x v="7"/>
    <n v="11"/>
    <x v="22"/>
    <n v="549"/>
    <s v="EL TECUÁN"/>
    <s v="CALLE RANCHO VIEJO/EL TECUAN"/>
    <n v="0"/>
    <s v="PÚBLICO"/>
    <x v="0"/>
    <x v="0"/>
    <x v="0"/>
    <s v="08FIZ0235Z"/>
    <s v="08FJS0127Y"/>
    <s v="08ADG0057I"/>
    <n v="0"/>
    <n v="18"/>
    <n v="14"/>
    <n v="32"/>
    <n v="18"/>
    <n v="14"/>
    <n v="32"/>
    <n v="3"/>
    <n v="4"/>
    <n v="7"/>
    <n v="4"/>
    <n v="6"/>
    <n v="4"/>
    <n v="6"/>
    <n v="10"/>
    <n v="2"/>
    <n v="3"/>
    <n v="5"/>
    <n v="3"/>
    <n v="1"/>
    <n v="4"/>
    <n v="4"/>
    <n v="7"/>
    <n v="11"/>
    <n v="4"/>
    <n v="0"/>
    <n v="4"/>
    <n v="2"/>
    <n v="2"/>
    <n v="4"/>
    <n v="19"/>
    <n v="19"/>
    <n v="38"/>
    <n v="0"/>
    <n v="0"/>
    <n v="0"/>
    <n v="0"/>
    <n v="0"/>
    <n v="0"/>
    <n v="3"/>
    <n v="3"/>
    <n v="0"/>
    <n v="1"/>
    <n v="0"/>
    <n v="0"/>
    <n v="0"/>
    <n v="0"/>
    <n v="0"/>
    <n v="0"/>
    <n v="0"/>
    <n v="2"/>
    <n v="0"/>
    <n v="0"/>
    <n v="1"/>
    <n v="0"/>
    <n v="0"/>
    <n v="0"/>
    <n v="0"/>
    <n v="0"/>
    <n v="0"/>
    <n v="0"/>
    <n v="0"/>
    <n v="0"/>
    <n v="0"/>
    <n v="4"/>
    <n v="0"/>
    <n v="3"/>
    <n v="0"/>
    <n v="0"/>
    <n v="0"/>
    <n v="0"/>
    <n v="0"/>
    <n v="0"/>
    <n v="3"/>
    <n v="3"/>
    <n v="3"/>
    <n v="3"/>
    <n v="1"/>
  </r>
  <r>
    <s v="08DPR0420Z"/>
    <n v="1"/>
    <s v="MATUTINO"/>
    <s v="VEINTE DE NOVIEMBRE"/>
    <x v="5"/>
    <n v="48"/>
    <x v="23"/>
    <n v="1"/>
    <s v="NAMIQUIPA"/>
    <s v="CALLE CASAS COLORADAS"/>
    <n v="0"/>
    <s v="PÚBLICO"/>
    <x v="0"/>
    <x v="0"/>
    <x v="0"/>
    <s v="08FIZ0205F"/>
    <s v="08FJS0122C"/>
    <s v="08ADG0010O"/>
    <n v="0"/>
    <n v="7"/>
    <n v="9"/>
    <n v="16"/>
    <n v="7"/>
    <n v="9"/>
    <n v="16"/>
    <n v="3"/>
    <n v="0"/>
    <n v="3"/>
    <n v="0"/>
    <n v="1"/>
    <n v="0"/>
    <n v="1"/>
    <n v="1"/>
    <n v="0"/>
    <n v="1"/>
    <n v="1"/>
    <n v="0"/>
    <n v="3"/>
    <n v="3"/>
    <n v="0"/>
    <n v="1"/>
    <n v="1"/>
    <n v="2"/>
    <n v="1"/>
    <n v="3"/>
    <n v="2"/>
    <n v="1"/>
    <n v="3"/>
    <n v="4"/>
    <n v="8"/>
    <n v="12"/>
    <n v="0"/>
    <n v="0"/>
    <n v="0"/>
    <n v="0"/>
    <n v="0"/>
    <n v="0"/>
    <n v="1"/>
    <n v="1"/>
    <n v="0"/>
    <n v="1"/>
    <n v="0"/>
    <n v="0"/>
    <n v="0"/>
    <n v="0"/>
    <n v="0"/>
    <n v="0"/>
    <n v="0"/>
    <n v="0"/>
    <n v="0"/>
    <n v="0"/>
    <n v="1"/>
    <n v="0"/>
    <n v="0"/>
    <n v="0"/>
    <n v="0"/>
    <n v="0"/>
    <n v="0"/>
    <n v="0"/>
    <n v="0"/>
    <n v="0"/>
    <n v="0"/>
    <n v="2"/>
    <n v="0"/>
    <n v="1"/>
    <n v="0"/>
    <n v="0"/>
    <n v="0"/>
    <n v="0"/>
    <n v="0"/>
    <n v="0"/>
    <n v="1"/>
    <n v="1"/>
    <n v="1"/>
    <n v="1"/>
    <n v="1"/>
  </r>
  <r>
    <s v="08DPR0422X"/>
    <n v="1"/>
    <s v="MATUTINO"/>
    <s v="SIMON BOLIVAR"/>
    <x v="2"/>
    <n v="19"/>
    <x v="2"/>
    <n v="1"/>
    <s v="CHIHUAHUA"/>
    <s v="CALLE PERICOS"/>
    <n v="0"/>
    <s v="PÚBLICO"/>
    <x v="0"/>
    <x v="0"/>
    <x v="0"/>
    <s v="08FIZ0112Q"/>
    <s v="08FJS0105M"/>
    <s v="08ADG0046C"/>
    <n v="0"/>
    <n v="135"/>
    <n v="127"/>
    <n v="262"/>
    <n v="131"/>
    <n v="125"/>
    <n v="256"/>
    <n v="21"/>
    <n v="26"/>
    <n v="47"/>
    <n v="18"/>
    <n v="17"/>
    <n v="19"/>
    <n v="17"/>
    <n v="36"/>
    <n v="21"/>
    <n v="26"/>
    <n v="47"/>
    <n v="23"/>
    <n v="22"/>
    <n v="45"/>
    <n v="24"/>
    <n v="12"/>
    <n v="36"/>
    <n v="24"/>
    <n v="23"/>
    <n v="47"/>
    <n v="18"/>
    <n v="23"/>
    <n v="41"/>
    <n v="129"/>
    <n v="123"/>
    <n v="252"/>
    <n v="2"/>
    <n v="2"/>
    <n v="2"/>
    <n v="2"/>
    <n v="2"/>
    <n v="2"/>
    <n v="0"/>
    <n v="12"/>
    <n v="0"/>
    <n v="0"/>
    <n v="1"/>
    <n v="0"/>
    <n v="0"/>
    <n v="1"/>
    <n v="0"/>
    <n v="0"/>
    <n v="2"/>
    <n v="10"/>
    <n v="0"/>
    <n v="0"/>
    <n v="1"/>
    <n v="1"/>
    <n v="0"/>
    <n v="0"/>
    <n v="0"/>
    <n v="0"/>
    <n v="0"/>
    <n v="1"/>
    <n v="1"/>
    <n v="1"/>
    <n v="0"/>
    <n v="19"/>
    <n v="2"/>
    <n v="10"/>
    <n v="2"/>
    <n v="2"/>
    <n v="2"/>
    <n v="2"/>
    <n v="2"/>
    <n v="2"/>
    <n v="0"/>
    <n v="12"/>
    <n v="19"/>
    <n v="16"/>
    <n v="1"/>
  </r>
  <r>
    <s v="08DPR0424V"/>
    <n v="1"/>
    <s v="MATUTINO"/>
    <s v="ABRAHAM GONZALEZ"/>
    <x v="7"/>
    <n v="11"/>
    <x v="22"/>
    <n v="90"/>
    <s v="LAREÑO"/>
    <s v="CALLE LAREĂ‘O"/>
    <n v="0"/>
    <s v="PÚBLICO"/>
    <x v="0"/>
    <x v="0"/>
    <x v="0"/>
    <s v="08FIZ0235Z"/>
    <s v="08FJS0127Y"/>
    <s v="08ADG0057I"/>
    <n v="0"/>
    <n v="21"/>
    <n v="23"/>
    <n v="44"/>
    <n v="19"/>
    <n v="21"/>
    <n v="40"/>
    <n v="1"/>
    <n v="4"/>
    <n v="5"/>
    <n v="2"/>
    <n v="5"/>
    <n v="2"/>
    <n v="6"/>
    <n v="8"/>
    <n v="5"/>
    <n v="2"/>
    <n v="7"/>
    <n v="6"/>
    <n v="5"/>
    <n v="11"/>
    <n v="5"/>
    <n v="4"/>
    <n v="9"/>
    <n v="4"/>
    <n v="3"/>
    <n v="7"/>
    <n v="2"/>
    <n v="3"/>
    <n v="5"/>
    <n v="24"/>
    <n v="23"/>
    <n v="47"/>
    <n v="0"/>
    <n v="0"/>
    <n v="0"/>
    <n v="0"/>
    <n v="0"/>
    <n v="0"/>
    <n v="3"/>
    <n v="3"/>
    <n v="0"/>
    <n v="1"/>
    <n v="0"/>
    <n v="0"/>
    <n v="0"/>
    <n v="0"/>
    <n v="0"/>
    <n v="0"/>
    <n v="0"/>
    <n v="2"/>
    <n v="0"/>
    <n v="0"/>
    <n v="1"/>
    <n v="0"/>
    <n v="0"/>
    <n v="0"/>
    <n v="0"/>
    <n v="0"/>
    <n v="0"/>
    <n v="0"/>
    <n v="0"/>
    <n v="0"/>
    <n v="0"/>
    <n v="4"/>
    <n v="0"/>
    <n v="3"/>
    <n v="0"/>
    <n v="0"/>
    <n v="0"/>
    <n v="0"/>
    <n v="0"/>
    <n v="0"/>
    <n v="3"/>
    <n v="3"/>
    <n v="3"/>
    <n v="3"/>
    <n v="1"/>
  </r>
  <r>
    <s v="08DPR0425U"/>
    <n v="1"/>
    <s v="MATUTINO"/>
    <s v="JOSE MARIA MORELOS"/>
    <x v="4"/>
    <n v="50"/>
    <x v="4"/>
    <n v="1"/>
    <s v="NUEVO CASAS GRANDES"/>
    <s v="CALLE NACIONES UNIDAS"/>
    <n v="0"/>
    <s v="PÚBLICO"/>
    <x v="0"/>
    <x v="0"/>
    <x v="0"/>
    <s v="08FIZ0190U"/>
    <s v="08FJS0119P"/>
    <s v="08ADG0013L"/>
    <n v="0"/>
    <n v="132"/>
    <n v="119"/>
    <n v="251"/>
    <n v="132"/>
    <n v="119"/>
    <n v="251"/>
    <n v="27"/>
    <n v="16"/>
    <n v="43"/>
    <n v="11"/>
    <n v="16"/>
    <n v="12"/>
    <n v="16"/>
    <n v="28"/>
    <n v="19"/>
    <n v="22"/>
    <n v="41"/>
    <n v="26"/>
    <n v="18"/>
    <n v="44"/>
    <n v="22"/>
    <n v="18"/>
    <n v="40"/>
    <n v="23"/>
    <n v="24"/>
    <n v="47"/>
    <n v="25"/>
    <n v="23"/>
    <n v="48"/>
    <n v="127"/>
    <n v="121"/>
    <n v="248"/>
    <n v="2"/>
    <n v="2"/>
    <n v="2"/>
    <n v="2"/>
    <n v="2"/>
    <n v="2"/>
    <n v="0"/>
    <n v="12"/>
    <n v="0"/>
    <n v="0"/>
    <n v="2"/>
    <n v="0"/>
    <n v="0"/>
    <n v="0"/>
    <n v="0"/>
    <n v="0"/>
    <n v="2"/>
    <n v="10"/>
    <n v="0"/>
    <n v="0"/>
    <n v="1"/>
    <n v="0"/>
    <n v="0"/>
    <n v="0"/>
    <n v="0"/>
    <n v="0"/>
    <n v="0"/>
    <n v="0"/>
    <n v="1"/>
    <n v="0"/>
    <n v="0"/>
    <n v="16"/>
    <n v="2"/>
    <n v="10"/>
    <n v="2"/>
    <n v="2"/>
    <n v="2"/>
    <n v="2"/>
    <n v="2"/>
    <n v="2"/>
    <n v="0"/>
    <n v="12"/>
    <n v="12"/>
    <n v="12"/>
    <n v="1"/>
  </r>
  <r>
    <s v="08DPR0426T"/>
    <n v="1"/>
    <s v="MATUTINO"/>
    <s v="BENITO JUAREZ"/>
    <x v="7"/>
    <n v="58"/>
    <x v="36"/>
    <n v="8"/>
    <s v="BOQUILLA DE BABISAS (LA BOQUILLA DE CONCHOS)"/>
    <s v="AVENIDA COLEGIO"/>
    <n v="173"/>
    <s v="PÚBLICO"/>
    <x v="0"/>
    <x v="0"/>
    <x v="0"/>
    <s v="08FIZ0235Z"/>
    <s v="08FJS0127Y"/>
    <s v="08ADG0057I"/>
    <n v="0"/>
    <n v="56"/>
    <n v="55"/>
    <n v="111"/>
    <n v="52"/>
    <n v="51"/>
    <n v="103"/>
    <n v="9"/>
    <n v="8"/>
    <n v="17"/>
    <n v="14"/>
    <n v="11"/>
    <n v="14"/>
    <n v="12"/>
    <n v="26"/>
    <n v="13"/>
    <n v="12"/>
    <n v="25"/>
    <n v="14"/>
    <n v="7"/>
    <n v="21"/>
    <n v="7"/>
    <n v="13"/>
    <n v="20"/>
    <n v="9"/>
    <n v="6"/>
    <n v="15"/>
    <n v="7"/>
    <n v="10"/>
    <n v="17"/>
    <n v="64"/>
    <n v="60"/>
    <n v="124"/>
    <n v="1"/>
    <n v="1"/>
    <n v="1"/>
    <n v="1"/>
    <n v="1"/>
    <n v="1"/>
    <n v="0"/>
    <n v="6"/>
    <n v="0"/>
    <n v="0"/>
    <n v="0"/>
    <n v="1"/>
    <n v="0"/>
    <n v="0"/>
    <n v="0"/>
    <n v="0"/>
    <n v="1"/>
    <n v="5"/>
    <n v="0"/>
    <n v="0"/>
    <n v="1"/>
    <n v="0"/>
    <n v="0"/>
    <n v="0"/>
    <n v="0"/>
    <n v="0"/>
    <n v="0"/>
    <n v="0"/>
    <n v="0"/>
    <n v="1"/>
    <n v="0"/>
    <n v="9"/>
    <n v="1"/>
    <n v="5"/>
    <n v="1"/>
    <n v="1"/>
    <n v="1"/>
    <n v="1"/>
    <n v="1"/>
    <n v="1"/>
    <n v="0"/>
    <n v="6"/>
    <n v="6"/>
    <n v="6"/>
    <n v="1"/>
  </r>
  <r>
    <s v="08DPR0428R"/>
    <n v="1"/>
    <s v="MATUTINO"/>
    <s v="EFREN C GONZALEZ"/>
    <x v="4"/>
    <n v="50"/>
    <x v="4"/>
    <n v="1"/>
    <s v="NUEVO CASAS GRANDES"/>
    <s v="AVENIDA PLAN ALEMAN"/>
    <n v="905"/>
    <s v="PÚBLICO"/>
    <x v="0"/>
    <x v="0"/>
    <x v="0"/>
    <s v="08FIZ0190U"/>
    <s v="08FJS0119P"/>
    <s v="08ADG0013L"/>
    <n v="0"/>
    <n v="161"/>
    <n v="176"/>
    <n v="337"/>
    <n v="161"/>
    <n v="176"/>
    <n v="337"/>
    <n v="23"/>
    <n v="29"/>
    <n v="52"/>
    <n v="30"/>
    <n v="26"/>
    <n v="30"/>
    <n v="26"/>
    <n v="56"/>
    <n v="24"/>
    <n v="28"/>
    <n v="52"/>
    <n v="26"/>
    <n v="27"/>
    <n v="53"/>
    <n v="23"/>
    <n v="31"/>
    <n v="54"/>
    <n v="29"/>
    <n v="29"/>
    <n v="58"/>
    <n v="31"/>
    <n v="30"/>
    <n v="61"/>
    <n v="163"/>
    <n v="171"/>
    <n v="334"/>
    <n v="2"/>
    <n v="2"/>
    <n v="2"/>
    <n v="2"/>
    <n v="2"/>
    <n v="2"/>
    <n v="0"/>
    <n v="12"/>
    <n v="0"/>
    <n v="0"/>
    <n v="1"/>
    <n v="0"/>
    <n v="0"/>
    <n v="1"/>
    <n v="0"/>
    <n v="0"/>
    <n v="4"/>
    <n v="8"/>
    <n v="0"/>
    <n v="0"/>
    <n v="1"/>
    <n v="0"/>
    <n v="0"/>
    <n v="0"/>
    <n v="0"/>
    <n v="0"/>
    <n v="0"/>
    <n v="0"/>
    <n v="1"/>
    <n v="0"/>
    <n v="0"/>
    <n v="16"/>
    <n v="4"/>
    <n v="8"/>
    <n v="2"/>
    <n v="2"/>
    <n v="2"/>
    <n v="2"/>
    <n v="2"/>
    <n v="2"/>
    <n v="0"/>
    <n v="12"/>
    <n v="12"/>
    <n v="12"/>
    <n v="1"/>
  </r>
  <r>
    <s v="08DPR0429Q"/>
    <n v="1"/>
    <s v="MATUTINO"/>
    <s v="JOSE MARIA MORELOS"/>
    <x v="6"/>
    <n v="32"/>
    <x v="17"/>
    <n v="1"/>
    <s v="HIDALGO DEL PARRAL"/>
    <s v="CALLE LAGO ERIE"/>
    <n v="35"/>
    <s v="PÚBLICO"/>
    <x v="0"/>
    <x v="0"/>
    <x v="0"/>
    <s v="08FIZ0247E"/>
    <s v="08FJS0129W"/>
    <s v="08ADG0004D"/>
    <n v="0"/>
    <n v="48"/>
    <n v="45"/>
    <n v="93"/>
    <n v="48"/>
    <n v="42"/>
    <n v="90"/>
    <n v="9"/>
    <n v="8"/>
    <n v="17"/>
    <n v="8"/>
    <n v="3"/>
    <n v="9"/>
    <n v="3"/>
    <n v="12"/>
    <n v="8"/>
    <n v="10"/>
    <n v="18"/>
    <n v="4"/>
    <n v="11"/>
    <n v="15"/>
    <n v="10"/>
    <n v="6"/>
    <n v="16"/>
    <n v="10"/>
    <n v="6"/>
    <n v="16"/>
    <n v="10"/>
    <n v="6"/>
    <n v="16"/>
    <n v="51"/>
    <n v="42"/>
    <n v="93"/>
    <n v="1"/>
    <n v="1"/>
    <n v="1"/>
    <n v="1"/>
    <n v="1"/>
    <n v="1"/>
    <n v="0"/>
    <n v="6"/>
    <n v="0"/>
    <n v="0"/>
    <n v="1"/>
    <n v="0"/>
    <n v="0"/>
    <n v="0"/>
    <n v="0"/>
    <n v="0"/>
    <n v="1"/>
    <n v="5"/>
    <n v="0"/>
    <n v="0"/>
    <n v="1"/>
    <n v="0"/>
    <n v="0"/>
    <n v="0"/>
    <n v="0"/>
    <n v="0"/>
    <n v="0"/>
    <n v="0"/>
    <n v="1"/>
    <n v="0"/>
    <n v="0"/>
    <n v="9"/>
    <n v="1"/>
    <n v="5"/>
    <n v="1"/>
    <n v="1"/>
    <n v="1"/>
    <n v="1"/>
    <n v="1"/>
    <n v="1"/>
    <n v="0"/>
    <n v="6"/>
    <n v="11"/>
    <n v="6"/>
    <n v="1"/>
  </r>
  <r>
    <s v="08DPR0430F"/>
    <n v="1"/>
    <s v="MATUTINO"/>
    <s v="MARIA DE LA CRUZ REYES"/>
    <x v="6"/>
    <n v="32"/>
    <x v="17"/>
    <n v="1"/>
    <s v="HIDALGO DEL PARRAL"/>
    <s v="PROLONGACIĂ“N COLON"/>
    <n v="6"/>
    <s v="PÚBLICO"/>
    <x v="0"/>
    <x v="0"/>
    <x v="0"/>
    <s v="08FIZ0247E"/>
    <s v="08FJS0129W"/>
    <s v="08ADG0004D"/>
    <n v="0"/>
    <n v="112"/>
    <n v="77"/>
    <n v="189"/>
    <n v="112"/>
    <n v="77"/>
    <n v="189"/>
    <n v="26"/>
    <n v="14"/>
    <n v="40"/>
    <n v="18"/>
    <n v="12"/>
    <n v="18"/>
    <n v="13"/>
    <n v="31"/>
    <n v="24"/>
    <n v="14"/>
    <n v="38"/>
    <n v="15"/>
    <n v="12"/>
    <n v="27"/>
    <n v="13"/>
    <n v="8"/>
    <n v="21"/>
    <n v="11"/>
    <n v="16"/>
    <n v="27"/>
    <n v="22"/>
    <n v="8"/>
    <n v="30"/>
    <n v="103"/>
    <n v="71"/>
    <n v="174"/>
    <n v="2"/>
    <n v="2"/>
    <n v="1"/>
    <n v="1"/>
    <n v="1"/>
    <n v="1"/>
    <n v="0"/>
    <n v="8"/>
    <n v="0"/>
    <n v="0"/>
    <n v="1"/>
    <n v="0"/>
    <n v="0"/>
    <n v="0"/>
    <n v="0"/>
    <n v="0"/>
    <n v="2"/>
    <n v="6"/>
    <n v="0"/>
    <n v="0"/>
    <n v="1"/>
    <n v="0"/>
    <n v="0"/>
    <n v="0"/>
    <n v="0"/>
    <n v="0"/>
    <n v="0"/>
    <n v="0"/>
    <n v="1"/>
    <n v="0"/>
    <n v="0"/>
    <n v="11"/>
    <n v="2"/>
    <n v="6"/>
    <n v="2"/>
    <n v="2"/>
    <n v="1"/>
    <n v="1"/>
    <n v="1"/>
    <n v="1"/>
    <n v="0"/>
    <n v="8"/>
    <n v="12"/>
    <n v="8"/>
    <n v="1"/>
  </r>
  <r>
    <s v="08DPR0432D"/>
    <n v="1"/>
    <s v="MATUTINO"/>
    <s v="GUSTAVO DIAZ ORDAZ"/>
    <x v="6"/>
    <n v="32"/>
    <x v="17"/>
    <n v="1"/>
    <s v="HIDALGO DEL PARRAL"/>
    <s v="CALLE 11A"/>
    <n v="0"/>
    <s v="PÚBLICO"/>
    <x v="0"/>
    <x v="0"/>
    <x v="0"/>
    <s v="08FIZ0247E"/>
    <s v="08FJS0129W"/>
    <s v="08ADG0004D"/>
    <n v="0"/>
    <n v="192"/>
    <n v="201"/>
    <n v="393"/>
    <n v="191"/>
    <n v="200"/>
    <n v="391"/>
    <n v="32"/>
    <n v="36"/>
    <n v="68"/>
    <n v="31"/>
    <n v="29"/>
    <n v="31"/>
    <n v="29"/>
    <n v="60"/>
    <n v="26"/>
    <n v="40"/>
    <n v="66"/>
    <n v="27"/>
    <n v="34"/>
    <n v="61"/>
    <n v="41"/>
    <n v="26"/>
    <n v="67"/>
    <n v="30"/>
    <n v="35"/>
    <n v="65"/>
    <n v="36"/>
    <n v="32"/>
    <n v="68"/>
    <n v="191"/>
    <n v="196"/>
    <n v="387"/>
    <n v="2"/>
    <n v="2"/>
    <n v="2"/>
    <n v="2"/>
    <n v="2"/>
    <n v="2"/>
    <n v="0"/>
    <n v="12"/>
    <n v="0"/>
    <n v="0"/>
    <n v="1"/>
    <n v="0"/>
    <n v="0"/>
    <n v="1"/>
    <n v="0"/>
    <n v="0"/>
    <n v="2"/>
    <n v="10"/>
    <n v="0"/>
    <n v="0"/>
    <n v="1"/>
    <n v="0"/>
    <n v="0"/>
    <n v="0"/>
    <n v="0"/>
    <n v="0"/>
    <n v="0"/>
    <n v="2"/>
    <n v="2"/>
    <n v="0"/>
    <n v="0"/>
    <n v="19"/>
    <n v="2"/>
    <n v="10"/>
    <n v="2"/>
    <n v="2"/>
    <n v="2"/>
    <n v="2"/>
    <n v="2"/>
    <n v="2"/>
    <n v="0"/>
    <n v="12"/>
    <n v="12"/>
    <n v="12"/>
    <n v="1"/>
  </r>
  <r>
    <s v="08DPR0433C"/>
    <n v="1"/>
    <s v="MATUTINO"/>
    <s v="VICENTE GUERRERO"/>
    <x v="4"/>
    <n v="50"/>
    <x v="4"/>
    <n v="1"/>
    <s v="NUEVO CASAS GRANDES"/>
    <s v="CALLE ABRAHAM GONZALEZ"/>
    <n v="1601"/>
    <s v="PÚBLICO"/>
    <x v="0"/>
    <x v="0"/>
    <x v="0"/>
    <s v="08FIZ0190U"/>
    <s v="08FJS0119P"/>
    <s v="08ADG0013L"/>
    <n v="0"/>
    <n v="63"/>
    <n v="59"/>
    <n v="122"/>
    <n v="63"/>
    <n v="59"/>
    <n v="122"/>
    <n v="10"/>
    <n v="15"/>
    <n v="25"/>
    <n v="10"/>
    <n v="6"/>
    <n v="11"/>
    <n v="6"/>
    <n v="17"/>
    <n v="10"/>
    <n v="9"/>
    <n v="19"/>
    <n v="9"/>
    <n v="7"/>
    <n v="16"/>
    <n v="5"/>
    <n v="8"/>
    <n v="13"/>
    <n v="14"/>
    <n v="12"/>
    <n v="26"/>
    <n v="12"/>
    <n v="9"/>
    <n v="21"/>
    <n v="61"/>
    <n v="51"/>
    <n v="112"/>
    <n v="1"/>
    <n v="1"/>
    <n v="1"/>
    <n v="1"/>
    <n v="1"/>
    <n v="1"/>
    <n v="0"/>
    <n v="6"/>
    <n v="0"/>
    <n v="0"/>
    <n v="0"/>
    <n v="1"/>
    <n v="0"/>
    <n v="0"/>
    <n v="0"/>
    <n v="0"/>
    <n v="2"/>
    <n v="4"/>
    <n v="0"/>
    <n v="0"/>
    <n v="1"/>
    <n v="0"/>
    <n v="0"/>
    <n v="0"/>
    <n v="0"/>
    <n v="0"/>
    <n v="0"/>
    <n v="0"/>
    <n v="1"/>
    <n v="0"/>
    <n v="0"/>
    <n v="9"/>
    <n v="2"/>
    <n v="4"/>
    <n v="1"/>
    <n v="1"/>
    <n v="1"/>
    <n v="1"/>
    <n v="1"/>
    <n v="1"/>
    <n v="0"/>
    <n v="6"/>
    <n v="9"/>
    <n v="6"/>
    <n v="1"/>
  </r>
  <r>
    <s v="08DPR0435A"/>
    <n v="1"/>
    <s v="MATUTINO"/>
    <s v="LAZARO CARDENAS"/>
    <x v="6"/>
    <n v="32"/>
    <x v="17"/>
    <n v="1"/>
    <s v="HIDALGO DEL PARRAL"/>
    <s v="CALLE CRUZADA 25 DE ABRIL"/>
    <n v="0"/>
    <s v="PÚBLICO"/>
    <x v="0"/>
    <x v="0"/>
    <x v="0"/>
    <s v="08FIZ0246F"/>
    <s v="08FJS0129W"/>
    <s v="08ADG0004D"/>
    <n v="0"/>
    <n v="121"/>
    <n v="123"/>
    <n v="244"/>
    <n v="117"/>
    <n v="119"/>
    <n v="236"/>
    <n v="17"/>
    <n v="25"/>
    <n v="42"/>
    <n v="27"/>
    <n v="11"/>
    <n v="27"/>
    <n v="13"/>
    <n v="40"/>
    <n v="15"/>
    <n v="23"/>
    <n v="38"/>
    <n v="20"/>
    <n v="23"/>
    <n v="43"/>
    <n v="25"/>
    <n v="14"/>
    <n v="39"/>
    <n v="21"/>
    <n v="22"/>
    <n v="43"/>
    <n v="23"/>
    <n v="23"/>
    <n v="46"/>
    <n v="131"/>
    <n v="118"/>
    <n v="249"/>
    <n v="2"/>
    <n v="2"/>
    <n v="2"/>
    <n v="2"/>
    <n v="2"/>
    <n v="2"/>
    <n v="0"/>
    <n v="12"/>
    <n v="0"/>
    <n v="0"/>
    <n v="1"/>
    <n v="0"/>
    <n v="1"/>
    <n v="0"/>
    <n v="0"/>
    <n v="0"/>
    <n v="3"/>
    <n v="9"/>
    <n v="0"/>
    <n v="0"/>
    <n v="1"/>
    <n v="0"/>
    <n v="0"/>
    <n v="0"/>
    <n v="0"/>
    <n v="0"/>
    <n v="0"/>
    <n v="0"/>
    <n v="1"/>
    <n v="1"/>
    <n v="0"/>
    <n v="17"/>
    <n v="3"/>
    <n v="9"/>
    <n v="2"/>
    <n v="2"/>
    <n v="2"/>
    <n v="2"/>
    <n v="2"/>
    <n v="2"/>
    <n v="0"/>
    <n v="12"/>
    <n v="12"/>
    <n v="12"/>
    <n v="1"/>
  </r>
  <r>
    <s v="08DPR0436Z"/>
    <n v="4"/>
    <s v="DISCONTINUO"/>
    <s v="CONSTITUCION"/>
    <x v="1"/>
    <n v="51"/>
    <x v="11"/>
    <n v="31"/>
    <s v="HUEVACHI"/>
    <s v="CALLE HUEVACHI"/>
    <n v="0"/>
    <s v="PÚBLICO"/>
    <x v="0"/>
    <x v="0"/>
    <x v="0"/>
    <s v="08FIZ0210R"/>
    <s v="08FJS0123B"/>
    <s v="08ADG0003E"/>
    <n v="0"/>
    <n v="30"/>
    <n v="19"/>
    <n v="49"/>
    <n v="30"/>
    <n v="19"/>
    <n v="49"/>
    <n v="5"/>
    <n v="3"/>
    <n v="8"/>
    <n v="7"/>
    <n v="5"/>
    <n v="7"/>
    <n v="5"/>
    <n v="12"/>
    <n v="6"/>
    <n v="1"/>
    <n v="7"/>
    <n v="3"/>
    <n v="8"/>
    <n v="11"/>
    <n v="3"/>
    <n v="5"/>
    <n v="8"/>
    <n v="5"/>
    <n v="2"/>
    <n v="7"/>
    <n v="7"/>
    <n v="1"/>
    <n v="8"/>
    <n v="31"/>
    <n v="22"/>
    <n v="53"/>
    <n v="0"/>
    <n v="0"/>
    <n v="0"/>
    <n v="0"/>
    <n v="0"/>
    <n v="0"/>
    <n v="3"/>
    <n v="3"/>
    <n v="0"/>
    <n v="1"/>
    <n v="0"/>
    <n v="0"/>
    <n v="0"/>
    <n v="0"/>
    <n v="0"/>
    <n v="0"/>
    <n v="1"/>
    <n v="1"/>
    <n v="0"/>
    <n v="0"/>
    <n v="0"/>
    <n v="0"/>
    <n v="0"/>
    <n v="0"/>
    <n v="0"/>
    <n v="0"/>
    <n v="0"/>
    <n v="0"/>
    <n v="0"/>
    <n v="0"/>
    <n v="0"/>
    <n v="3"/>
    <n v="1"/>
    <n v="2"/>
    <n v="0"/>
    <n v="0"/>
    <n v="0"/>
    <n v="0"/>
    <n v="0"/>
    <n v="0"/>
    <n v="3"/>
    <n v="3"/>
    <n v="3"/>
    <n v="3"/>
    <n v="1"/>
  </r>
  <r>
    <s v="08DPR0437Z"/>
    <n v="1"/>
    <s v="MATUTINO"/>
    <s v="NETZAHUALCOYOTL"/>
    <x v="7"/>
    <n v="11"/>
    <x v="22"/>
    <n v="1"/>
    <s v="SANTA ROSALÍA DE CAMARGO"/>
    <s v="CALLE PROGRESO"/>
    <n v="119"/>
    <s v="PÚBLICO"/>
    <x v="0"/>
    <x v="0"/>
    <x v="0"/>
    <s v="08FIZ0232C"/>
    <s v="08FJS0127Y"/>
    <s v="08ADG0057I"/>
    <n v="0"/>
    <n v="79"/>
    <n v="61"/>
    <n v="140"/>
    <n v="79"/>
    <n v="60"/>
    <n v="139"/>
    <n v="10"/>
    <n v="14"/>
    <n v="24"/>
    <n v="11"/>
    <n v="10"/>
    <n v="11"/>
    <n v="10"/>
    <n v="21"/>
    <n v="19"/>
    <n v="6"/>
    <n v="25"/>
    <n v="8"/>
    <n v="10"/>
    <n v="18"/>
    <n v="7"/>
    <n v="12"/>
    <n v="19"/>
    <n v="20"/>
    <n v="12"/>
    <n v="32"/>
    <n v="14"/>
    <n v="11"/>
    <n v="25"/>
    <n v="79"/>
    <n v="61"/>
    <n v="140"/>
    <n v="1"/>
    <n v="1"/>
    <n v="1"/>
    <n v="1"/>
    <n v="2"/>
    <n v="1"/>
    <n v="0"/>
    <n v="7"/>
    <n v="0"/>
    <n v="0"/>
    <n v="0"/>
    <n v="1"/>
    <n v="0"/>
    <n v="0"/>
    <n v="0"/>
    <n v="0"/>
    <n v="3"/>
    <n v="4"/>
    <n v="0"/>
    <n v="0"/>
    <n v="0"/>
    <n v="0"/>
    <n v="0"/>
    <n v="0"/>
    <n v="0"/>
    <n v="0"/>
    <n v="0"/>
    <n v="0"/>
    <n v="1"/>
    <n v="0"/>
    <n v="0"/>
    <n v="9"/>
    <n v="3"/>
    <n v="4"/>
    <n v="1"/>
    <n v="1"/>
    <n v="1"/>
    <n v="1"/>
    <n v="2"/>
    <n v="1"/>
    <n v="0"/>
    <n v="7"/>
    <n v="14"/>
    <n v="7"/>
    <n v="1"/>
  </r>
  <r>
    <s v="08DPR0438Y"/>
    <n v="1"/>
    <s v="MATUTINO"/>
    <s v="CENTRO REGIONAL DE EDUC. INT. GUADALUPE VICTORIA"/>
    <x v="1"/>
    <n v="51"/>
    <x v="11"/>
    <n v="10"/>
    <s v="BASASEACHI"/>
    <s v="NINGUNO NINGUNO"/>
    <n v="0"/>
    <s v="PÚBLICO"/>
    <x v="0"/>
    <x v="0"/>
    <x v="0"/>
    <s v="08FIZ0211Q"/>
    <s v="08FJS0123B"/>
    <s v="08ADG0003E"/>
    <n v="0"/>
    <n v="259"/>
    <n v="250"/>
    <n v="509"/>
    <n v="256"/>
    <n v="249"/>
    <n v="505"/>
    <n v="39"/>
    <n v="44"/>
    <n v="83"/>
    <n v="51"/>
    <n v="30"/>
    <n v="52"/>
    <n v="30"/>
    <n v="82"/>
    <n v="37"/>
    <n v="33"/>
    <n v="70"/>
    <n v="42"/>
    <n v="42"/>
    <n v="84"/>
    <n v="55"/>
    <n v="43"/>
    <n v="98"/>
    <n v="41"/>
    <n v="49"/>
    <n v="90"/>
    <n v="42"/>
    <n v="39"/>
    <n v="81"/>
    <n v="269"/>
    <n v="236"/>
    <n v="505"/>
    <n v="3"/>
    <n v="3"/>
    <n v="3"/>
    <n v="3"/>
    <n v="3"/>
    <n v="3"/>
    <n v="0"/>
    <n v="18"/>
    <n v="0"/>
    <n v="0"/>
    <n v="1"/>
    <n v="0"/>
    <n v="1"/>
    <n v="0"/>
    <n v="0"/>
    <n v="0"/>
    <n v="2"/>
    <n v="16"/>
    <n v="0"/>
    <n v="0"/>
    <n v="2"/>
    <n v="0"/>
    <n v="0"/>
    <n v="0"/>
    <n v="0"/>
    <n v="0"/>
    <n v="0"/>
    <n v="0"/>
    <n v="2"/>
    <n v="0"/>
    <n v="0"/>
    <n v="24"/>
    <n v="2"/>
    <n v="16"/>
    <n v="3"/>
    <n v="3"/>
    <n v="3"/>
    <n v="3"/>
    <n v="3"/>
    <n v="3"/>
    <n v="0"/>
    <n v="18"/>
    <n v="20"/>
    <n v="18"/>
    <n v="1"/>
  </r>
  <r>
    <s v="08DPR0439X"/>
    <n v="1"/>
    <s v="MATUTINO"/>
    <s v="HEROES DE CHAPULTEPEC"/>
    <x v="1"/>
    <n v="51"/>
    <x v="11"/>
    <n v="149"/>
    <s v="HUAJUMAR (SAN ISIDRO HUAJUMAR)"/>
    <s v="NINGUNO NINGUNO"/>
    <n v="0"/>
    <s v="PÚBLICO"/>
    <x v="0"/>
    <x v="0"/>
    <x v="0"/>
    <s v="08FIZ0212P"/>
    <s v="08FJS0123B"/>
    <s v="08ADG0003E"/>
    <n v="0"/>
    <n v="87"/>
    <n v="74"/>
    <n v="161"/>
    <n v="83"/>
    <n v="74"/>
    <n v="157"/>
    <n v="16"/>
    <n v="18"/>
    <n v="34"/>
    <n v="15"/>
    <n v="10"/>
    <n v="15"/>
    <n v="10"/>
    <n v="25"/>
    <n v="11"/>
    <n v="8"/>
    <n v="19"/>
    <n v="13"/>
    <n v="8"/>
    <n v="21"/>
    <n v="15"/>
    <n v="14"/>
    <n v="29"/>
    <n v="16"/>
    <n v="10"/>
    <n v="26"/>
    <n v="15"/>
    <n v="18"/>
    <n v="33"/>
    <n v="85"/>
    <n v="68"/>
    <n v="153"/>
    <n v="1"/>
    <n v="1"/>
    <n v="1"/>
    <n v="2"/>
    <n v="1"/>
    <n v="2"/>
    <n v="0"/>
    <n v="8"/>
    <n v="0"/>
    <n v="0"/>
    <n v="1"/>
    <n v="0"/>
    <n v="0"/>
    <n v="0"/>
    <n v="0"/>
    <n v="0"/>
    <n v="2"/>
    <n v="6"/>
    <n v="0"/>
    <n v="0"/>
    <n v="1"/>
    <n v="0"/>
    <n v="0"/>
    <n v="0"/>
    <n v="0"/>
    <n v="0"/>
    <n v="0"/>
    <n v="0"/>
    <n v="1"/>
    <n v="0"/>
    <n v="0"/>
    <n v="11"/>
    <n v="2"/>
    <n v="6"/>
    <n v="1"/>
    <n v="1"/>
    <n v="1"/>
    <n v="2"/>
    <n v="1"/>
    <n v="2"/>
    <n v="0"/>
    <n v="8"/>
    <n v="10"/>
    <n v="8"/>
    <n v="1"/>
  </r>
  <r>
    <s v="08DPR0440M"/>
    <n v="1"/>
    <s v="MATUTINO"/>
    <s v="20 DE NOVIEMBRE"/>
    <x v="1"/>
    <n v="51"/>
    <x v="11"/>
    <n v="257"/>
    <s v="BASOGACHI"/>
    <s v="CALLE BASOGACHI"/>
    <n v="0"/>
    <s v="PÚBLICO"/>
    <x v="0"/>
    <x v="0"/>
    <x v="0"/>
    <s v="08FIZ0210R"/>
    <s v="08FJS0123B"/>
    <s v="08ADG0003E"/>
    <n v="0"/>
    <n v="7"/>
    <n v="7"/>
    <n v="14"/>
    <n v="7"/>
    <n v="7"/>
    <n v="14"/>
    <n v="1"/>
    <n v="1"/>
    <n v="2"/>
    <n v="1"/>
    <n v="1"/>
    <n v="1"/>
    <n v="1"/>
    <n v="2"/>
    <n v="2"/>
    <n v="1"/>
    <n v="3"/>
    <n v="2"/>
    <n v="2"/>
    <n v="4"/>
    <n v="0"/>
    <n v="0"/>
    <n v="0"/>
    <n v="1"/>
    <n v="3"/>
    <n v="4"/>
    <n v="1"/>
    <n v="0"/>
    <n v="1"/>
    <n v="7"/>
    <n v="7"/>
    <n v="14"/>
    <n v="0"/>
    <n v="0"/>
    <n v="0"/>
    <n v="0"/>
    <n v="0"/>
    <n v="0"/>
    <n v="1"/>
    <n v="1"/>
    <n v="0"/>
    <n v="1"/>
    <n v="0"/>
    <n v="0"/>
    <n v="0"/>
    <n v="0"/>
    <n v="0"/>
    <n v="0"/>
    <n v="0"/>
    <n v="0"/>
    <n v="0"/>
    <n v="0"/>
    <n v="0"/>
    <n v="0"/>
    <n v="0"/>
    <n v="0"/>
    <n v="0"/>
    <n v="0"/>
    <n v="0"/>
    <n v="0"/>
    <n v="0"/>
    <n v="0"/>
    <n v="0"/>
    <n v="1"/>
    <n v="0"/>
    <n v="1"/>
    <n v="0"/>
    <n v="0"/>
    <n v="0"/>
    <n v="0"/>
    <n v="0"/>
    <n v="0"/>
    <n v="1"/>
    <n v="1"/>
    <n v="3"/>
    <n v="1"/>
    <n v="1"/>
  </r>
  <r>
    <s v="08DPR0441L"/>
    <n v="4"/>
    <s v="DISCONTINUO"/>
    <s v="VICENTE GUERRERO"/>
    <x v="1"/>
    <n v="51"/>
    <x v="11"/>
    <n v="36"/>
    <s v="MEMELICHI DE ABAJO"/>
    <s v="CALLE MEMELICHI DE ABAJO"/>
    <n v="0"/>
    <s v="PÚBLICO"/>
    <x v="0"/>
    <x v="0"/>
    <x v="0"/>
    <s v="08FIZ0211Q"/>
    <s v="08FJS0123B"/>
    <s v="08ADG0003E"/>
    <n v="0"/>
    <n v="7"/>
    <n v="6"/>
    <n v="13"/>
    <n v="7"/>
    <n v="6"/>
    <n v="13"/>
    <n v="1"/>
    <n v="0"/>
    <n v="1"/>
    <n v="2"/>
    <n v="1"/>
    <n v="2"/>
    <n v="1"/>
    <n v="3"/>
    <n v="1"/>
    <n v="1"/>
    <n v="2"/>
    <n v="3"/>
    <n v="2"/>
    <n v="5"/>
    <n v="1"/>
    <n v="1"/>
    <n v="2"/>
    <n v="1"/>
    <n v="0"/>
    <n v="1"/>
    <n v="1"/>
    <n v="2"/>
    <n v="3"/>
    <n v="9"/>
    <n v="7"/>
    <n v="16"/>
    <n v="0"/>
    <n v="0"/>
    <n v="0"/>
    <n v="0"/>
    <n v="0"/>
    <n v="0"/>
    <n v="1"/>
    <n v="1"/>
    <n v="0"/>
    <n v="1"/>
    <n v="0"/>
    <n v="0"/>
    <n v="0"/>
    <n v="0"/>
    <n v="0"/>
    <n v="0"/>
    <n v="0"/>
    <n v="0"/>
    <n v="0"/>
    <n v="0"/>
    <n v="0"/>
    <n v="0"/>
    <n v="0"/>
    <n v="0"/>
    <n v="0"/>
    <n v="0"/>
    <n v="0"/>
    <n v="0"/>
    <n v="0"/>
    <n v="0"/>
    <n v="0"/>
    <n v="1"/>
    <n v="0"/>
    <n v="1"/>
    <n v="0"/>
    <n v="0"/>
    <n v="0"/>
    <n v="0"/>
    <n v="0"/>
    <n v="0"/>
    <n v="1"/>
    <n v="1"/>
    <n v="2"/>
    <n v="1"/>
    <n v="1"/>
  </r>
  <r>
    <s v="08DPR0442K"/>
    <n v="1"/>
    <s v="MATUTINO"/>
    <s v="NIÑOS HEROES"/>
    <x v="6"/>
    <n v="32"/>
    <x v="17"/>
    <n v="9"/>
    <s v="ÁNIMAS DE ARRIBA"/>
    <s v="CALLE LAS ANIMAS DE ARRIBA"/>
    <n v="0"/>
    <s v="PÚBLICO"/>
    <x v="0"/>
    <x v="0"/>
    <x v="0"/>
    <s v="08FIZ0241K"/>
    <s v="08FJS0128X"/>
    <s v="08ADG0004D"/>
    <n v="0"/>
    <n v="12"/>
    <n v="8"/>
    <n v="20"/>
    <n v="12"/>
    <n v="8"/>
    <n v="20"/>
    <n v="2"/>
    <n v="0"/>
    <n v="2"/>
    <n v="3"/>
    <n v="5"/>
    <n v="3"/>
    <n v="5"/>
    <n v="8"/>
    <n v="6"/>
    <n v="2"/>
    <n v="8"/>
    <n v="3"/>
    <n v="2"/>
    <n v="5"/>
    <n v="1"/>
    <n v="0"/>
    <n v="1"/>
    <n v="2"/>
    <n v="3"/>
    <n v="5"/>
    <n v="1"/>
    <n v="3"/>
    <n v="4"/>
    <n v="16"/>
    <n v="15"/>
    <n v="31"/>
    <n v="0"/>
    <n v="0"/>
    <n v="0"/>
    <n v="0"/>
    <n v="0"/>
    <n v="0"/>
    <n v="1"/>
    <n v="1"/>
    <n v="1"/>
    <n v="0"/>
    <n v="0"/>
    <n v="0"/>
    <n v="0"/>
    <n v="0"/>
    <n v="0"/>
    <n v="0"/>
    <n v="0"/>
    <n v="0"/>
    <n v="0"/>
    <n v="0"/>
    <n v="0"/>
    <n v="0"/>
    <n v="0"/>
    <n v="0"/>
    <n v="0"/>
    <n v="0"/>
    <n v="0"/>
    <n v="0"/>
    <n v="0"/>
    <n v="0"/>
    <n v="0"/>
    <n v="1"/>
    <n v="1"/>
    <n v="0"/>
    <n v="0"/>
    <n v="0"/>
    <n v="0"/>
    <n v="0"/>
    <n v="0"/>
    <n v="0"/>
    <n v="1"/>
    <n v="1"/>
    <n v="2"/>
    <n v="1"/>
    <n v="1"/>
  </r>
  <r>
    <s v="08DPR0443J"/>
    <n v="4"/>
    <s v="DISCONTINUO"/>
    <s v="PASCUAL ORTIZ RUBIO"/>
    <x v="1"/>
    <n v="51"/>
    <x v="11"/>
    <n v="16"/>
    <s v="CAHUISORI"/>
    <s v="CALLE CONOCIDO"/>
    <n v="0"/>
    <s v="PÚBLICO"/>
    <x v="0"/>
    <x v="0"/>
    <x v="0"/>
    <s v="08FIZ0211Q"/>
    <s v="08FJS0123B"/>
    <s v="08ADG0003E"/>
    <n v="0"/>
    <n v="59"/>
    <n v="57"/>
    <n v="116"/>
    <n v="59"/>
    <n v="57"/>
    <n v="116"/>
    <n v="14"/>
    <n v="9"/>
    <n v="23"/>
    <n v="6"/>
    <n v="9"/>
    <n v="6"/>
    <n v="9"/>
    <n v="15"/>
    <n v="3"/>
    <n v="14"/>
    <n v="17"/>
    <n v="10"/>
    <n v="5"/>
    <n v="15"/>
    <n v="9"/>
    <n v="10"/>
    <n v="19"/>
    <n v="8"/>
    <n v="11"/>
    <n v="19"/>
    <n v="8"/>
    <n v="6"/>
    <n v="14"/>
    <n v="44"/>
    <n v="55"/>
    <n v="99"/>
    <n v="1"/>
    <n v="1"/>
    <n v="1"/>
    <n v="1"/>
    <n v="1"/>
    <n v="1"/>
    <n v="0"/>
    <n v="6"/>
    <n v="0"/>
    <n v="0"/>
    <n v="1"/>
    <n v="0"/>
    <n v="0"/>
    <n v="0"/>
    <n v="0"/>
    <n v="0"/>
    <n v="2"/>
    <n v="4"/>
    <n v="0"/>
    <n v="0"/>
    <n v="2"/>
    <n v="0"/>
    <n v="0"/>
    <n v="0"/>
    <n v="0"/>
    <n v="0"/>
    <n v="0"/>
    <n v="0"/>
    <n v="0"/>
    <n v="0"/>
    <n v="0"/>
    <n v="9"/>
    <n v="2"/>
    <n v="4"/>
    <n v="1"/>
    <n v="1"/>
    <n v="1"/>
    <n v="1"/>
    <n v="1"/>
    <n v="1"/>
    <n v="0"/>
    <n v="6"/>
    <n v="6"/>
    <n v="6"/>
    <n v="1"/>
  </r>
  <r>
    <s v="08DPR0445H"/>
    <n v="4"/>
    <s v="DISCONTINUO"/>
    <s v="NARCISO MENDOZA"/>
    <x v="1"/>
    <n v="51"/>
    <x v="11"/>
    <n v="244"/>
    <s v="YOQUIVO (SAN FRANCISCO DE YOQUIVO)"/>
    <s v="CALLE YOQUIVO"/>
    <n v="0"/>
    <s v="PÚBLICO"/>
    <x v="0"/>
    <x v="0"/>
    <x v="0"/>
    <s v="08FIZ0210R"/>
    <s v="08FJS0123B"/>
    <s v="08ADG0003E"/>
    <n v="0"/>
    <n v="5"/>
    <n v="9"/>
    <n v="14"/>
    <n v="5"/>
    <n v="9"/>
    <n v="14"/>
    <n v="0"/>
    <n v="2"/>
    <n v="2"/>
    <n v="3"/>
    <n v="0"/>
    <n v="3"/>
    <n v="0"/>
    <n v="3"/>
    <n v="0"/>
    <n v="1"/>
    <n v="1"/>
    <n v="1"/>
    <n v="1"/>
    <n v="2"/>
    <n v="0"/>
    <n v="4"/>
    <n v="4"/>
    <n v="0"/>
    <n v="2"/>
    <n v="2"/>
    <n v="3"/>
    <n v="0"/>
    <n v="3"/>
    <n v="7"/>
    <n v="8"/>
    <n v="15"/>
    <n v="0"/>
    <n v="0"/>
    <n v="0"/>
    <n v="0"/>
    <n v="0"/>
    <n v="0"/>
    <n v="1"/>
    <n v="1"/>
    <n v="0"/>
    <n v="1"/>
    <n v="0"/>
    <n v="0"/>
    <n v="0"/>
    <n v="0"/>
    <n v="0"/>
    <n v="0"/>
    <n v="0"/>
    <n v="0"/>
    <n v="0"/>
    <n v="0"/>
    <n v="0"/>
    <n v="0"/>
    <n v="0"/>
    <n v="0"/>
    <n v="0"/>
    <n v="0"/>
    <n v="0"/>
    <n v="0"/>
    <n v="0"/>
    <n v="0"/>
    <n v="0"/>
    <n v="1"/>
    <n v="0"/>
    <n v="1"/>
    <n v="0"/>
    <n v="0"/>
    <n v="0"/>
    <n v="0"/>
    <n v="0"/>
    <n v="0"/>
    <n v="1"/>
    <n v="1"/>
    <n v="1"/>
    <n v="1"/>
    <n v="1"/>
  </r>
  <r>
    <s v="08DPR0448E"/>
    <n v="2"/>
    <s v="VESPERTINO"/>
    <s v="SALVADOR MARTINEZ PRIETO"/>
    <x v="2"/>
    <n v="19"/>
    <x v="2"/>
    <n v="1"/>
    <s v="CHIHUAHUA"/>
    <s v="AVENIDA PACHECO"/>
    <n v="0"/>
    <s v="PÚBLICO"/>
    <x v="0"/>
    <x v="0"/>
    <x v="0"/>
    <s v="08FIZ0104H"/>
    <s v="08FJS0103O"/>
    <s v="08ADG0046C"/>
    <n v="0"/>
    <n v="79"/>
    <n v="54"/>
    <n v="133"/>
    <n v="79"/>
    <n v="54"/>
    <n v="133"/>
    <n v="13"/>
    <n v="10"/>
    <n v="23"/>
    <n v="9"/>
    <n v="3"/>
    <n v="10"/>
    <n v="3"/>
    <n v="13"/>
    <n v="14"/>
    <n v="8"/>
    <n v="22"/>
    <n v="17"/>
    <n v="12"/>
    <n v="29"/>
    <n v="13"/>
    <n v="9"/>
    <n v="22"/>
    <n v="11"/>
    <n v="19"/>
    <n v="30"/>
    <n v="11"/>
    <n v="10"/>
    <n v="21"/>
    <n v="76"/>
    <n v="61"/>
    <n v="137"/>
    <n v="1"/>
    <n v="1"/>
    <n v="1"/>
    <n v="1"/>
    <n v="1"/>
    <n v="1"/>
    <n v="0"/>
    <n v="6"/>
    <n v="0"/>
    <n v="1"/>
    <n v="0"/>
    <n v="0"/>
    <n v="0"/>
    <n v="0"/>
    <n v="0"/>
    <n v="0"/>
    <n v="1"/>
    <n v="4"/>
    <n v="0"/>
    <n v="0"/>
    <n v="0"/>
    <n v="1"/>
    <n v="0"/>
    <n v="0"/>
    <n v="0"/>
    <n v="0"/>
    <n v="0"/>
    <n v="0"/>
    <n v="1"/>
    <n v="0"/>
    <n v="0"/>
    <n v="8"/>
    <n v="1"/>
    <n v="5"/>
    <n v="1"/>
    <n v="1"/>
    <n v="1"/>
    <n v="1"/>
    <n v="1"/>
    <n v="1"/>
    <n v="0"/>
    <n v="6"/>
    <n v="6"/>
    <n v="6"/>
    <n v="1"/>
  </r>
  <r>
    <s v="08DPR0449D"/>
    <n v="4"/>
    <s v="DISCONTINUO"/>
    <s v="AGUSTIN MELGAR"/>
    <x v="10"/>
    <n v="52"/>
    <x v="37"/>
    <n v="24"/>
    <s v="LA ESMERALDA"/>
    <s v="CALLE LA ESMERALDA"/>
    <n v="0"/>
    <s v="PÚBLICO"/>
    <x v="0"/>
    <x v="0"/>
    <x v="0"/>
    <s v="08FIZ0132D"/>
    <s v="08FJS0101Q"/>
    <s v="08ADG0056J"/>
    <n v="0"/>
    <n v="18"/>
    <n v="18"/>
    <n v="36"/>
    <n v="18"/>
    <n v="18"/>
    <n v="36"/>
    <n v="5"/>
    <n v="3"/>
    <n v="8"/>
    <n v="2"/>
    <n v="1"/>
    <n v="2"/>
    <n v="1"/>
    <n v="3"/>
    <n v="2"/>
    <n v="1"/>
    <n v="3"/>
    <n v="3"/>
    <n v="6"/>
    <n v="9"/>
    <n v="1"/>
    <n v="4"/>
    <n v="5"/>
    <n v="6"/>
    <n v="4"/>
    <n v="10"/>
    <n v="1"/>
    <n v="0"/>
    <n v="1"/>
    <n v="15"/>
    <n v="16"/>
    <n v="31"/>
    <n v="0"/>
    <n v="0"/>
    <n v="0"/>
    <n v="0"/>
    <n v="0"/>
    <n v="0"/>
    <n v="3"/>
    <n v="3"/>
    <n v="0"/>
    <n v="1"/>
    <n v="0"/>
    <n v="0"/>
    <n v="0"/>
    <n v="0"/>
    <n v="0"/>
    <n v="0"/>
    <n v="0"/>
    <n v="2"/>
    <n v="0"/>
    <n v="0"/>
    <n v="1"/>
    <n v="0"/>
    <n v="0"/>
    <n v="0"/>
    <n v="0"/>
    <n v="0"/>
    <n v="0"/>
    <n v="0"/>
    <n v="0"/>
    <n v="0"/>
    <n v="0"/>
    <n v="4"/>
    <n v="0"/>
    <n v="3"/>
    <n v="0"/>
    <n v="0"/>
    <n v="0"/>
    <n v="0"/>
    <n v="0"/>
    <n v="0"/>
    <n v="3"/>
    <n v="3"/>
    <n v="5"/>
    <n v="5"/>
    <n v="1"/>
  </r>
  <r>
    <s v="08DPR0450T"/>
    <n v="4"/>
    <s v="DISCONTINUO"/>
    <s v="ALFREDO CHAVEZ"/>
    <x v="10"/>
    <n v="52"/>
    <x v="37"/>
    <n v="31"/>
    <s v="MAIJOMA"/>
    <s v="CALLE MAIJOMA"/>
    <n v="0"/>
    <s v="PÚBLICO"/>
    <x v="0"/>
    <x v="0"/>
    <x v="0"/>
    <s v="08FIZ0133C"/>
    <s v="08FJS0101Q"/>
    <s v="08ADG0056J"/>
    <n v="0"/>
    <n v="6"/>
    <n v="6"/>
    <n v="12"/>
    <n v="6"/>
    <n v="6"/>
    <n v="12"/>
    <n v="0"/>
    <n v="1"/>
    <n v="1"/>
    <n v="0"/>
    <n v="1"/>
    <n v="0"/>
    <n v="1"/>
    <n v="1"/>
    <n v="1"/>
    <n v="1"/>
    <n v="2"/>
    <n v="2"/>
    <n v="2"/>
    <n v="4"/>
    <n v="1"/>
    <n v="1"/>
    <n v="2"/>
    <n v="1"/>
    <n v="0"/>
    <n v="1"/>
    <n v="1"/>
    <n v="1"/>
    <n v="2"/>
    <n v="6"/>
    <n v="6"/>
    <n v="12"/>
    <n v="0"/>
    <n v="0"/>
    <n v="0"/>
    <n v="0"/>
    <n v="0"/>
    <n v="0"/>
    <n v="1"/>
    <n v="1"/>
    <n v="0"/>
    <n v="1"/>
    <n v="0"/>
    <n v="0"/>
    <n v="0"/>
    <n v="0"/>
    <n v="0"/>
    <n v="0"/>
    <n v="0"/>
    <n v="0"/>
    <n v="0"/>
    <n v="0"/>
    <n v="0"/>
    <n v="0"/>
    <n v="0"/>
    <n v="0"/>
    <n v="0"/>
    <n v="0"/>
    <n v="0"/>
    <n v="0"/>
    <n v="0"/>
    <n v="0"/>
    <n v="0"/>
    <n v="1"/>
    <n v="0"/>
    <n v="1"/>
    <n v="0"/>
    <n v="0"/>
    <n v="0"/>
    <n v="0"/>
    <n v="0"/>
    <n v="0"/>
    <n v="1"/>
    <n v="1"/>
    <n v="2"/>
    <n v="1"/>
    <n v="1"/>
  </r>
  <r>
    <s v="08DPR0451S"/>
    <n v="2"/>
    <s v="VESPERTINO"/>
    <s v="HEROE DE NACOZARI"/>
    <x v="7"/>
    <n v="45"/>
    <x v="15"/>
    <n v="1"/>
    <s v="PEDRO MEOQUI"/>
    <s v="CALLE 12 "/>
    <n v="0"/>
    <s v="PÚBLICO"/>
    <x v="0"/>
    <x v="0"/>
    <x v="0"/>
    <s v="08FIZ0221X"/>
    <s v="08FJS0125Z"/>
    <s v="08ADG0057I"/>
    <n v="0"/>
    <n v="33"/>
    <n v="16"/>
    <n v="49"/>
    <n v="31"/>
    <n v="14"/>
    <n v="45"/>
    <n v="5"/>
    <n v="4"/>
    <n v="9"/>
    <n v="4"/>
    <n v="4"/>
    <n v="5"/>
    <n v="5"/>
    <n v="10"/>
    <n v="7"/>
    <n v="2"/>
    <n v="9"/>
    <n v="6"/>
    <n v="3"/>
    <n v="9"/>
    <n v="5"/>
    <n v="1"/>
    <n v="6"/>
    <n v="8"/>
    <n v="3"/>
    <n v="11"/>
    <n v="2"/>
    <n v="5"/>
    <n v="7"/>
    <n v="33"/>
    <n v="19"/>
    <n v="52"/>
    <n v="0"/>
    <n v="0"/>
    <n v="0"/>
    <n v="0"/>
    <n v="0"/>
    <n v="0"/>
    <n v="3"/>
    <n v="3"/>
    <n v="0"/>
    <n v="1"/>
    <n v="0"/>
    <n v="0"/>
    <n v="0"/>
    <n v="0"/>
    <n v="0"/>
    <n v="0"/>
    <n v="1"/>
    <n v="1"/>
    <n v="0"/>
    <n v="0"/>
    <n v="2"/>
    <n v="0"/>
    <n v="0"/>
    <n v="0"/>
    <n v="0"/>
    <n v="0"/>
    <n v="0"/>
    <n v="0"/>
    <n v="0"/>
    <n v="0"/>
    <n v="0"/>
    <n v="5"/>
    <n v="1"/>
    <n v="2"/>
    <n v="0"/>
    <n v="0"/>
    <n v="0"/>
    <n v="0"/>
    <n v="0"/>
    <n v="0"/>
    <n v="3"/>
    <n v="3"/>
    <n v="3"/>
    <n v="3"/>
    <n v="1"/>
  </r>
  <r>
    <s v="08DPR0452R"/>
    <n v="1"/>
    <s v="MATUTINO"/>
    <s v="TARAHUMARA"/>
    <x v="2"/>
    <n v="19"/>
    <x v="2"/>
    <n v="1"/>
    <s v="CHIHUAHUA"/>
    <s v="CALLE JOSE MARTI"/>
    <n v="0"/>
    <s v="PÚBLICO"/>
    <x v="0"/>
    <x v="0"/>
    <x v="0"/>
    <s v="08FIZ0115N"/>
    <s v="08FJS0106L"/>
    <s v="08ADG0046C"/>
    <n v="0"/>
    <n v="57"/>
    <n v="32"/>
    <n v="89"/>
    <n v="53"/>
    <n v="32"/>
    <n v="85"/>
    <n v="8"/>
    <n v="8"/>
    <n v="16"/>
    <n v="8"/>
    <n v="5"/>
    <n v="8"/>
    <n v="5"/>
    <n v="13"/>
    <n v="12"/>
    <n v="2"/>
    <n v="14"/>
    <n v="8"/>
    <n v="6"/>
    <n v="14"/>
    <n v="7"/>
    <n v="3"/>
    <n v="10"/>
    <n v="10"/>
    <n v="7"/>
    <n v="17"/>
    <n v="9"/>
    <n v="4"/>
    <n v="13"/>
    <n v="54"/>
    <n v="27"/>
    <n v="81"/>
    <n v="1"/>
    <n v="1"/>
    <n v="1"/>
    <n v="1"/>
    <n v="1"/>
    <n v="1"/>
    <n v="0"/>
    <n v="6"/>
    <n v="0"/>
    <n v="0"/>
    <n v="0"/>
    <n v="1"/>
    <n v="0"/>
    <n v="0"/>
    <n v="0"/>
    <n v="0"/>
    <n v="2"/>
    <n v="4"/>
    <n v="0"/>
    <n v="0"/>
    <n v="1"/>
    <n v="0"/>
    <n v="0"/>
    <n v="0"/>
    <n v="0"/>
    <n v="0"/>
    <n v="0"/>
    <n v="0"/>
    <n v="1"/>
    <n v="0"/>
    <n v="0"/>
    <n v="9"/>
    <n v="2"/>
    <n v="4"/>
    <n v="1"/>
    <n v="1"/>
    <n v="1"/>
    <n v="1"/>
    <n v="1"/>
    <n v="1"/>
    <n v="0"/>
    <n v="6"/>
    <n v="9"/>
    <n v="9"/>
    <n v="1"/>
  </r>
  <r>
    <s v="08DPR0455O"/>
    <n v="1"/>
    <s v="MATUTINO"/>
    <s v="NETZAHUALCOYOTL"/>
    <x v="2"/>
    <n v="19"/>
    <x v="2"/>
    <n v="1"/>
    <s v="CHIHUAHUA"/>
    <s v="CALLE WASHINGTON"/>
    <n v="531"/>
    <s v="PÚBLICO"/>
    <x v="0"/>
    <x v="0"/>
    <x v="0"/>
    <s v="08FIZ0111R"/>
    <s v="08FJS0105M"/>
    <s v="08ADG0046C"/>
    <n v="0"/>
    <n v="145"/>
    <n v="113"/>
    <n v="258"/>
    <n v="144"/>
    <n v="113"/>
    <n v="257"/>
    <n v="28"/>
    <n v="24"/>
    <n v="52"/>
    <n v="22"/>
    <n v="19"/>
    <n v="22"/>
    <n v="20"/>
    <n v="42"/>
    <n v="17"/>
    <n v="13"/>
    <n v="30"/>
    <n v="27"/>
    <n v="19"/>
    <n v="46"/>
    <n v="25"/>
    <n v="16"/>
    <n v="41"/>
    <n v="21"/>
    <n v="18"/>
    <n v="39"/>
    <n v="23"/>
    <n v="19"/>
    <n v="42"/>
    <n v="135"/>
    <n v="105"/>
    <n v="240"/>
    <n v="2"/>
    <n v="2"/>
    <n v="2"/>
    <n v="2"/>
    <n v="2"/>
    <n v="2"/>
    <n v="0"/>
    <n v="12"/>
    <n v="0"/>
    <n v="0"/>
    <n v="1"/>
    <n v="0"/>
    <n v="0"/>
    <n v="1"/>
    <n v="0"/>
    <n v="0"/>
    <n v="2"/>
    <n v="10"/>
    <n v="0"/>
    <n v="0"/>
    <n v="1"/>
    <n v="0"/>
    <n v="0"/>
    <n v="0"/>
    <n v="0"/>
    <n v="0"/>
    <n v="0"/>
    <n v="2"/>
    <n v="1"/>
    <n v="1"/>
    <n v="0"/>
    <n v="19"/>
    <n v="2"/>
    <n v="10"/>
    <n v="2"/>
    <n v="2"/>
    <n v="2"/>
    <n v="2"/>
    <n v="2"/>
    <n v="2"/>
    <n v="0"/>
    <n v="12"/>
    <n v="13"/>
    <n v="12"/>
    <n v="1"/>
  </r>
  <r>
    <s v="08DPR0459K"/>
    <n v="1"/>
    <s v="MATUTINO"/>
    <s v="FRANCISCO ZARCO"/>
    <x v="8"/>
    <n v="46"/>
    <x v="34"/>
    <n v="336"/>
    <s v="MASAGUIACHI"/>
    <s v="CALLE MASAGUIACHI"/>
    <n v="0"/>
    <s v="PÚBLICO"/>
    <x v="0"/>
    <x v="0"/>
    <x v="0"/>
    <s v="08FIZ0253P"/>
    <s v="08FJS0130L"/>
    <s v="08ADG0006B"/>
    <n v="0"/>
    <n v="26"/>
    <n v="15"/>
    <n v="41"/>
    <n v="24"/>
    <n v="15"/>
    <n v="39"/>
    <n v="5"/>
    <n v="3"/>
    <n v="8"/>
    <n v="2"/>
    <n v="4"/>
    <n v="2"/>
    <n v="4"/>
    <n v="6"/>
    <n v="4"/>
    <n v="2"/>
    <n v="6"/>
    <n v="5"/>
    <n v="3"/>
    <n v="8"/>
    <n v="7"/>
    <n v="2"/>
    <n v="9"/>
    <n v="3"/>
    <n v="5"/>
    <n v="8"/>
    <n v="2"/>
    <n v="3"/>
    <n v="5"/>
    <n v="23"/>
    <n v="19"/>
    <n v="42"/>
    <n v="0"/>
    <n v="0"/>
    <n v="0"/>
    <n v="0"/>
    <n v="0"/>
    <n v="0"/>
    <n v="3"/>
    <n v="3"/>
    <n v="0"/>
    <n v="1"/>
    <n v="0"/>
    <n v="0"/>
    <n v="0"/>
    <n v="0"/>
    <n v="0"/>
    <n v="0"/>
    <n v="0"/>
    <n v="2"/>
    <n v="0"/>
    <n v="0"/>
    <n v="0"/>
    <n v="0"/>
    <n v="0"/>
    <n v="0"/>
    <n v="0"/>
    <n v="0"/>
    <n v="0"/>
    <n v="0"/>
    <n v="0"/>
    <n v="0"/>
    <n v="0"/>
    <n v="3"/>
    <n v="0"/>
    <n v="3"/>
    <n v="0"/>
    <n v="0"/>
    <n v="0"/>
    <n v="0"/>
    <n v="0"/>
    <n v="0"/>
    <n v="3"/>
    <n v="3"/>
    <n v="3"/>
    <n v="3"/>
    <n v="1"/>
  </r>
  <r>
    <s v="08DPR0461Z"/>
    <n v="1"/>
    <s v="MATUTINO"/>
    <s v="JOSE MARTI"/>
    <x v="0"/>
    <n v="37"/>
    <x v="0"/>
    <n v="1"/>
    <s v="JUÁREZ"/>
    <s v="CALLE KILOMETRO 17 CARRETERA PANAMERICANA"/>
    <n v="0"/>
    <s v="PÚBLICO"/>
    <x v="0"/>
    <x v="0"/>
    <x v="0"/>
    <s v="08FIZ0165V"/>
    <s v="08FJS0114U"/>
    <s v="08ADG0005C"/>
    <n v="0"/>
    <n v="96"/>
    <n v="82"/>
    <n v="178"/>
    <n v="93"/>
    <n v="80"/>
    <n v="173"/>
    <n v="23"/>
    <n v="19"/>
    <n v="42"/>
    <n v="16"/>
    <n v="7"/>
    <n v="17"/>
    <n v="7"/>
    <n v="24"/>
    <n v="19"/>
    <n v="18"/>
    <n v="37"/>
    <n v="20"/>
    <n v="15"/>
    <n v="35"/>
    <n v="14"/>
    <n v="13"/>
    <n v="27"/>
    <n v="12"/>
    <n v="19"/>
    <n v="31"/>
    <n v="11"/>
    <n v="11"/>
    <n v="22"/>
    <n v="93"/>
    <n v="83"/>
    <n v="176"/>
    <n v="1"/>
    <n v="2"/>
    <n v="1"/>
    <n v="1"/>
    <n v="1"/>
    <n v="1"/>
    <n v="0"/>
    <n v="7"/>
    <n v="0"/>
    <n v="0"/>
    <n v="0"/>
    <n v="1"/>
    <n v="0"/>
    <n v="0"/>
    <n v="0"/>
    <n v="0"/>
    <n v="3"/>
    <n v="4"/>
    <n v="0"/>
    <n v="0"/>
    <n v="1"/>
    <n v="0"/>
    <n v="0"/>
    <n v="0"/>
    <n v="0"/>
    <n v="0"/>
    <n v="0"/>
    <n v="0"/>
    <n v="1"/>
    <n v="0"/>
    <n v="0"/>
    <n v="10"/>
    <n v="3"/>
    <n v="4"/>
    <n v="1"/>
    <n v="2"/>
    <n v="1"/>
    <n v="1"/>
    <n v="1"/>
    <n v="1"/>
    <n v="0"/>
    <n v="7"/>
    <n v="11"/>
    <n v="7"/>
    <n v="1"/>
  </r>
  <r>
    <s v="08DPR0463X"/>
    <n v="4"/>
    <s v="DISCONTINUO"/>
    <s v="VICENTE GUERRERO"/>
    <x v="10"/>
    <n v="52"/>
    <x v="37"/>
    <n v="63"/>
    <s v="VALVERDE"/>
    <s v="CALLE VALVERDE"/>
    <n v="0"/>
    <s v="PÚBLICO"/>
    <x v="0"/>
    <x v="0"/>
    <x v="0"/>
    <s v="08FIZ0132D"/>
    <s v="08FJS0101Q"/>
    <s v="08ADG0056J"/>
    <n v="0"/>
    <n v="20"/>
    <n v="13"/>
    <n v="33"/>
    <n v="20"/>
    <n v="12"/>
    <n v="32"/>
    <n v="1"/>
    <n v="2"/>
    <n v="3"/>
    <n v="2"/>
    <n v="2"/>
    <n v="2"/>
    <n v="2"/>
    <n v="4"/>
    <n v="6"/>
    <n v="3"/>
    <n v="9"/>
    <n v="4"/>
    <n v="2"/>
    <n v="6"/>
    <n v="3"/>
    <n v="1"/>
    <n v="4"/>
    <n v="3"/>
    <n v="2"/>
    <n v="5"/>
    <n v="2"/>
    <n v="3"/>
    <n v="5"/>
    <n v="20"/>
    <n v="13"/>
    <n v="33"/>
    <n v="0"/>
    <n v="0"/>
    <n v="0"/>
    <n v="0"/>
    <n v="0"/>
    <n v="0"/>
    <n v="2"/>
    <n v="2"/>
    <n v="0"/>
    <n v="1"/>
    <n v="0"/>
    <n v="0"/>
    <n v="0"/>
    <n v="0"/>
    <n v="0"/>
    <n v="0"/>
    <n v="0"/>
    <n v="1"/>
    <n v="0"/>
    <n v="0"/>
    <n v="0"/>
    <n v="1"/>
    <n v="0"/>
    <n v="0"/>
    <n v="0"/>
    <n v="0"/>
    <n v="0"/>
    <n v="0"/>
    <n v="0"/>
    <n v="0"/>
    <n v="0"/>
    <n v="3"/>
    <n v="0"/>
    <n v="2"/>
    <n v="0"/>
    <n v="0"/>
    <n v="0"/>
    <n v="0"/>
    <n v="0"/>
    <n v="0"/>
    <n v="2"/>
    <n v="2"/>
    <n v="2"/>
    <n v="2"/>
    <n v="1"/>
  </r>
  <r>
    <s v="08DPR0471F"/>
    <n v="1"/>
    <s v="MATUTINO"/>
    <s v="DANIEL DELGADILLO"/>
    <x v="0"/>
    <n v="53"/>
    <x v="38"/>
    <n v="2"/>
    <s v="COLONIA ESPERANZA"/>
    <s v="CALLE MIGUEL TRILLO"/>
    <n v="0"/>
    <s v="PÚBLICO"/>
    <x v="0"/>
    <x v="0"/>
    <x v="0"/>
    <s v="08FIZ0175B"/>
    <s v="08FJS0116S"/>
    <s v="08ADG0005C"/>
    <n v="0"/>
    <n v="40"/>
    <n v="35"/>
    <n v="75"/>
    <n v="39"/>
    <n v="35"/>
    <n v="74"/>
    <n v="4"/>
    <n v="7"/>
    <n v="11"/>
    <n v="9"/>
    <n v="7"/>
    <n v="9"/>
    <n v="7"/>
    <n v="16"/>
    <n v="6"/>
    <n v="8"/>
    <n v="14"/>
    <n v="7"/>
    <n v="6"/>
    <n v="13"/>
    <n v="7"/>
    <n v="5"/>
    <n v="12"/>
    <n v="5"/>
    <n v="5"/>
    <n v="10"/>
    <n v="8"/>
    <n v="2"/>
    <n v="10"/>
    <n v="42"/>
    <n v="33"/>
    <n v="75"/>
    <n v="1"/>
    <n v="1"/>
    <n v="1"/>
    <n v="1"/>
    <n v="1"/>
    <n v="1"/>
    <n v="0"/>
    <n v="6"/>
    <n v="1"/>
    <n v="0"/>
    <n v="0"/>
    <n v="0"/>
    <n v="0"/>
    <n v="0"/>
    <n v="0"/>
    <n v="0"/>
    <n v="2"/>
    <n v="3"/>
    <n v="0"/>
    <n v="0"/>
    <n v="0"/>
    <n v="0"/>
    <n v="0"/>
    <n v="0"/>
    <n v="0"/>
    <n v="0"/>
    <n v="0"/>
    <n v="0"/>
    <n v="0"/>
    <n v="0"/>
    <n v="0"/>
    <n v="6"/>
    <n v="3"/>
    <n v="3"/>
    <n v="1"/>
    <n v="1"/>
    <n v="1"/>
    <n v="1"/>
    <n v="1"/>
    <n v="1"/>
    <n v="0"/>
    <n v="6"/>
    <n v="6"/>
    <n v="6"/>
    <n v="1"/>
  </r>
  <r>
    <s v="08DPR0475B"/>
    <n v="1"/>
    <s v="MATUTINO"/>
    <s v="TIMOTEO MARTINEZ"/>
    <x v="8"/>
    <n v="27"/>
    <x v="9"/>
    <n v="1"/>
    <s v="GUACHOCHI"/>
    <s v="CALLE PASCUAL OROZCO"/>
    <n v="0"/>
    <s v="PÚBLICO"/>
    <x v="0"/>
    <x v="0"/>
    <x v="0"/>
    <s v="08FIZ0250S"/>
    <s v="08FJS0130L"/>
    <s v="08ADG0006B"/>
    <n v="0"/>
    <n v="219"/>
    <n v="201"/>
    <n v="420"/>
    <n v="219"/>
    <n v="201"/>
    <n v="420"/>
    <n v="44"/>
    <n v="36"/>
    <n v="80"/>
    <n v="28"/>
    <n v="36"/>
    <n v="28"/>
    <n v="36"/>
    <n v="64"/>
    <n v="26"/>
    <n v="27"/>
    <n v="53"/>
    <n v="32"/>
    <n v="37"/>
    <n v="69"/>
    <n v="38"/>
    <n v="38"/>
    <n v="76"/>
    <n v="37"/>
    <n v="33"/>
    <n v="70"/>
    <n v="36"/>
    <n v="30"/>
    <n v="66"/>
    <n v="197"/>
    <n v="201"/>
    <n v="398"/>
    <n v="3"/>
    <n v="3"/>
    <n v="3"/>
    <n v="3"/>
    <n v="3"/>
    <n v="3"/>
    <n v="0"/>
    <n v="18"/>
    <n v="0"/>
    <n v="0"/>
    <n v="0"/>
    <n v="1"/>
    <n v="0"/>
    <n v="1"/>
    <n v="0"/>
    <n v="1"/>
    <n v="5"/>
    <n v="13"/>
    <n v="0"/>
    <n v="0"/>
    <n v="2"/>
    <n v="0"/>
    <n v="0"/>
    <n v="0"/>
    <n v="0"/>
    <n v="0"/>
    <n v="0"/>
    <n v="2"/>
    <n v="2"/>
    <n v="1"/>
    <n v="0"/>
    <n v="28"/>
    <n v="5"/>
    <n v="13"/>
    <n v="3"/>
    <n v="3"/>
    <n v="3"/>
    <n v="3"/>
    <n v="3"/>
    <n v="3"/>
    <n v="0"/>
    <n v="18"/>
    <n v="20"/>
    <n v="18"/>
    <n v="1"/>
  </r>
  <r>
    <s v="08DPR0476A"/>
    <n v="1"/>
    <s v="MATUTINO"/>
    <s v="VENUSTIANO CARRANZA"/>
    <x v="7"/>
    <n v="55"/>
    <x v="39"/>
    <n v="60"/>
    <s v="EX-HACIENDA CASA BLANCA"/>
    <s v="CALLE EXHACIENDA CASA BLANCA"/>
    <n v="0"/>
    <s v="PÚBLICO"/>
    <x v="0"/>
    <x v="0"/>
    <x v="0"/>
    <s v="08FIZ0230E"/>
    <s v="08FJS0126Z"/>
    <s v="08ADG0057I"/>
    <n v="0"/>
    <n v="12"/>
    <n v="16"/>
    <n v="28"/>
    <n v="12"/>
    <n v="14"/>
    <n v="26"/>
    <n v="0"/>
    <n v="4"/>
    <n v="4"/>
    <n v="3"/>
    <n v="1"/>
    <n v="3"/>
    <n v="1"/>
    <n v="4"/>
    <n v="4"/>
    <n v="4"/>
    <n v="8"/>
    <n v="2"/>
    <n v="3"/>
    <n v="5"/>
    <n v="3"/>
    <n v="3"/>
    <n v="6"/>
    <n v="2"/>
    <n v="1"/>
    <n v="3"/>
    <n v="2"/>
    <n v="3"/>
    <n v="5"/>
    <n v="16"/>
    <n v="15"/>
    <n v="31"/>
    <n v="0"/>
    <n v="0"/>
    <n v="0"/>
    <n v="0"/>
    <n v="0"/>
    <n v="0"/>
    <n v="2"/>
    <n v="2"/>
    <n v="1"/>
    <n v="0"/>
    <n v="0"/>
    <n v="0"/>
    <n v="0"/>
    <n v="0"/>
    <n v="0"/>
    <n v="0"/>
    <n v="0"/>
    <n v="1"/>
    <n v="0"/>
    <n v="0"/>
    <n v="1"/>
    <n v="1"/>
    <n v="0"/>
    <n v="0"/>
    <n v="0"/>
    <n v="0"/>
    <n v="0"/>
    <n v="0"/>
    <n v="0"/>
    <n v="0"/>
    <n v="0"/>
    <n v="4"/>
    <n v="1"/>
    <n v="1"/>
    <n v="0"/>
    <n v="0"/>
    <n v="0"/>
    <n v="0"/>
    <n v="0"/>
    <n v="0"/>
    <n v="2"/>
    <n v="2"/>
    <n v="2"/>
    <n v="2"/>
    <n v="1"/>
  </r>
  <r>
    <s v="08DPR0477Z"/>
    <n v="1"/>
    <s v="MATUTINO"/>
    <s v="MELCHOR OCAMPO"/>
    <x v="8"/>
    <n v="27"/>
    <x v="9"/>
    <n v="306"/>
    <s v="BAJÍO LARGO"/>
    <s v="CALLE CONOCIDO BAJIO LARGO"/>
    <n v="0"/>
    <s v="PÚBLICO"/>
    <x v="0"/>
    <x v="0"/>
    <x v="0"/>
    <s v="08FIZ0251R"/>
    <s v="08FJS0130L"/>
    <s v="08ADG0006B"/>
    <n v="0"/>
    <n v="13"/>
    <n v="15"/>
    <n v="28"/>
    <n v="13"/>
    <n v="15"/>
    <n v="28"/>
    <n v="2"/>
    <n v="2"/>
    <n v="4"/>
    <n v="2"/>
    <n v="1"/>
    <n v="2"/>
    <n v="1"/>
    <n v="3"/>
    <n v="3"/>
    <n v="0"/>
    <n v="3"/>
    <n v="5"/>
    <n v="6"/>
    <n v="11"/>
    <n v="2"/>
    <n v="0"/>
    <n v="2"/>
    <n v="0"/>
    <n v="5"/>
    <n v="5"/>
    <n v="3"/>
    <n v="3"/>
    <n v="6"/>
    <n v="15"/>
    <n v="15"/>
    <n v="30"/>
    <n v="0"/>
    <n v="0"/>
    <n v="0"/>
    <n v="0"/>
    <n v="0"/>
    <n v="0"/>
    <n v="2"/>
    <n v="2"/>
    <n v="1"/>
    <n v="0"/>
    <n v="0"/>
    <n v="0"/>
    <n v="0"/>
    <n v="0"/>
    <n v="0"/>
    <n v="0"/>
    <n v="0"/>
    <n v="1"/>
    <n v="0"/>
    <n v="0"/>
    <n v="0"/>
    <n v="0"/>
    <n v="0"/>
    <n v="0"/>
    <n v="0"/>
    <n v="0"/>
    <n v="0"/>
    <n v="0"/>
    <n v="0"/>
    <n v="0"/>
    <n v="0"/>
    <n v="2"/>
    <n v="1"/>
    <n v="1"/>
    <n v="0"/>
    <n v="0"/>
    <n v="0"/>
    <n v="0"/>
    <n v="0"/>
    <n v="0"/>
    <n v="2"/>
    <n v="2"/>
    <n v="3"/>
    <n v="2"/>
    <n v="1"/>
  </r>
  <r>
    <s v="08DPR0478Z"/>
    <n v="1"/>
    <s v="MATUTINO"/>
    <s v="MIGUEL HIDALGO"/>
    <x v="7"/>
    <n v="55"/>
    <x v="39"/>
    <n v="9"/>
    <s v="EL MOLINO"/>
    <s v="CALLE EL MOLINO"/>
    <n v="0"/>
    <s v="PÚBLICO"/>
    <x v="0"/>
    <x v="0"/>
    <x v="0"/>
    <s v="08FIZ0230E"/>
    <s v="08FJS0126Z"/>
    <s v="08ADG0057I"/>
    <n v="0"/>
    <n v="67"/>
    <n v="52"/>
    <n v="119"/>
    <n v="66"/>
    <n v="52"/>
    <n v="118"/>
    <n v="10"/>
    <n v="15"/>
    <n v="25"/>
    <n v="8"/>
    <n v="10"/>
    <n v="8"/>
    <n v="10"/>
    <n v="18"/>
    <n v="20"/>
    <n v="7"/>
    <n v="27"/>
    <n v="12"/>
    <n v="8"/>
    <n v="20"/>
    <n v="8"/>
    <n v="8"/>
    <n v="16"/>
    <n v="14"/>
    <n v="9"/>
    <n v="23"/>
    <n v="10"/>
    <n v="7"/>
    <n v="17"/>
    <n v="72"/>
    <n v="49"/>
    <n v="121"/>
    <n v="1"/>
    <n v="1"/>
    <n v="1"/>
    <n v="1"/>
    <n v="1"/>
    <n v="1"/>
    <n v="0"/>
    <n v="6"/>
    <n v="0"/>
    <n v="0"/>
    <n v="1"/>
    <n v="0"/>
    <n v="0"/>
    <n v="0"/>
    <n v="0"/>
    <n v="0"/>
    <n v="1"/>
    <n v="5"/>
    <n v="0"/>
    <n v="0"/>
    <n v="2"/>
    <n v="0"/>
    <n v="0"/>
    <n v="0"/>
    <n v="0"/>
    <n v="0"/>
    <n v="0"/>
    <n v="0"/>
    <n v="0"/>
    <n v="1"/>
    <n v="0"/>
    <n v="10"/>
    <n v="1"/>
    <n v="5"/>
    <n v="1"/>
    <n v="1"/>
    <n v="1"/>
    <n v="1"/>
    <n v="1"/>
    <n v="1"/>
    <n v="0"/>
    <n v="6"/>
    <n v="7"/>
    <n v="6"/>
    <n v="1"/>
  </r>
  <r>
    <s v="08DPR0479Y"/>
    <n v="1"/>
    <s v="MATUTINO"/>
    <s v="MIGUEL HIDALGO"/>
    <x v="7"/>
    <n v="55"/>
    <x v="39"/>
    <n v="7"/>
    <s v="LA GARITA"/>
    <s v="CALLE LA GARITA"/>
    <n v="0"/>
    <s v="PÚBLICO"/>
    <x v="0"/>
    <x v="0"/>
    <x v="0"/>
    <s v="08FIZ0230E"/>
    <s v="08FJS0126Z"/>
    <s v="08ADG0057I"/>
    <n v="0"/>
    <n v="12"/>
    <n v="13"/>
    <n v="25"/>
    <n v="12"/>
    <n v="13"/>
    <n v="25"/>
    <n v="1"/>
    <n v="3"/>
    <n v="4"/>
    <n v="3"/>
    <n v="0"/>
    <n v="3"/>
    <n v="0"/>
    <n v="3"/>
    <n v="0"/>
    <n v="0"/>
    <n v="0"/>
    <n v="0"/>
    <n v="1"/>
    <n v="1"/>
    <n v="6"/>
    <n v="3"/>
    <n v="9"/>
    <n v="2"/>
    <n v="3"/>
    <n v="5"/>
    <n v="2"/>
    <n v="0"/>
    <n v="2"/>
    <n v="13"/>
    <n v="7"/>
    <n v="20"/>
    <n v="0"/>
    <n v="0"/>
    <n v="0"/>
    <n v="0"/>
    <n v="0"/>
    <n v="0"/>
    <n v="2"/>
    <n v="2"/>
    <n v="0"/>
    <n v="1"/>
    <n v="0"/>
    <n v="0"/>
    <n v="0"/>
    <n v="0"/>
    <n v="0"/>
    <n v="0"/>
    <n v="0"/>
    <n v="1"/>
    <n v="0"/>
    <n v="0"/>
    <n v="0"/>
    <n v="0"/>
    <n v="0"/>
    <n v="0"/>
    <n v="0"/>
    <n v="0"/>
    <n v="0"/>
    <n v="0"/>
    <n v="0"/>
    <n v="0"/>
    <n v="0"/>
    <n v="2"/>
    <n v="0"/>
    <n v="2"/>
    <n v="0"/>
    <n v="0"/>
    <n v="0"/>
    <n v="0"/>
    <n v="0"/>
    <n v="0"/>
    <n v="2"/>
    <n v="2"/>
    <n v="5"/>
    <n v="2"/>
    <n v="1"/>
  </r>
  <r>
    <s v="08DPR0482L"/>
    <n v="1"/>
    <s v="MATUTINO"/>
    <s v="CUITLAHUAC"/>
    <x v="8"/>
    <n v="27"/>
    <x v="9"/>
    <n v="2424"/>
    <s v="EL BAJÍO"/>
    <s v="CALLE EL BAJIO"/>
    <n v="0"/>
    <s v="PÚBLICO"/>
    <x v="0"/>
    <x v="0"/>
    <x v="0"/>
    <s v="08FIZ0250S"/>
    <s v="08FJS0130L"/>
    <s v="08ADG0006B"/>
    <n v="0"/>
    <n v="86"/>
    <n v="75"/>
    <n v="161"/>
    <n v="85"/>
    <n v="75"/>
    <n v="160"/>
    <n v="15"/>
    <n v="8"/>
    <n v="23"/>
    <n v="17"/>
    <n v="12"/>
    <n v="17"/>
    <n v="12"/>
    <n v="29"/>
    <n v="11"/>
    <n v="12"/>
    <n v="23"/>
    <n v="9"/>
    <n v="8"/>
    <n v="17"/>
    <n v="18"/>
    <n v="15"/>
    <n v="33"/>
    <n v="19"/>
    <n v="14"/>
    <n v="33"/>
    <n v="8"/>
    <n v="14"/>
    <n v="22"/>
    <n v="82"/>
    <n v="75"/>
    <n v="157"/>
    <n v="1"/>
    <n v="1"/>
    <n v="1"/>
    <n v="2"/>
    <n v="2"/>
    <n v="1"/>
    <n v="0"/>
    <n v="8"/>
    <n v="0"/>
    <n v="0"/>
    <n v="0"/>
    <n v="1"/>
    <n v="0"/>
    <n v="0"/>
    <n v="0"/>
    <n v="0"/>
    <n v="3"/>
    <n v="5"/>
    <n v="0"/>
    <n v="0"/>
    <n v="0"/>
    <n v="1"/>
    <n v="0"/>
    <n v="0"/>
    <n v="0"/>
    <n v="0"/>
    <n v="0"/>
    <n v="0"/>
    <n v="1"/>
    <n v="0"/>
    <n v="0"/>
    <n v="11"/>
    <n v="3"/>
    <n v="5"/>
    <n v="1"/>
    <n v="1"/>
    <n v="1"/>
    <n v="2"/>
    <n v="2"/>
    <n v="1"/>
    <n v="0"/>
    <n v="8"/>
    <n v="8"/>
    <n v="8"/>
    <n v="1"/>
  </r>
  <r>
    <s v="08DPR0483K"/>
    <n v="1"/>
    <s v="MATUTINO"/>
    <s v="CENTRO REGIONAL DE EDUC. INT. JUAN MENDOZA"/>
    <x v="8"/>
    <n v="56"/>
    <x v="40"/>
    <n v="37"/>
    <s v="JUAN MENDOZA"/>
    <s v="CALLE JUAN MENDOZA "/>
    <n v="0"/>
    <s v="PÚBLICO"/>
    <x v="0"/>
    <x v="0"/>
    <x v="0"/>
    <s v="08FIZ0248D"/>
    <s v="08FJS0130L"/>
    <s v="08ADG0006B"/>
    <n v="0"/>
    <n v="45"/>
    <n v="44"/>
    <n v="89"/>
    <n v="44"/>
    <n v="44"/>
    <n v="88"/>
    <n v="5"/>
    <n v="8"/>
    <n v="13"/>
    <n v="7"/>
    <n v="5"/>
    <n v="7"/>
    <n v="5"/>
    <n v="12"/>
    <n v="7"/>
    <n v="10"/>
    <n v="17"/>
    <n v="11"/>
    <n v="6"/>
    <n v="17"/>
    <n v="12"/>
    <n v="6"/>
    <n v="18"/>
    <n v="6"/>
    <n v="8"/>
    <n v="14"/>
    <n v="6"/>
    <n v="6"/>
    <n v="12"/>
    <n v="49"/>
    <n v="41"/>
    <n v="90"/>
    <n v="1"/>
    <n v="1"/>
    <n v="1"/>
    <n v="1"/>
    <n v="1"/>
    <n v="1"/>
    <n v="0"/>
    <n v="6"/>
    <n v="0"/>
    <n v="0"/>
    <n v="1"/>
    <n v="0"/>
    <n v="0"/>
    <n v="0"/>
    <n v="0"/>
    <n v="0"/>
    <n v="4"/>
    <n v="2"/>
    <n v="0"/>
    <n v="0"/>
    <n v="1"/>
    <n v="0"/>
    <n v="0"/>
    <n v="0"/>
    <n v="0"/>
    <n v="0"/>
    <n v="0"/>
    <n v="0"/>
    <n v="0"/>
    <n v="1"/>
    <n v="0"/>
    <n v="9"/>
    <n v="4"/>
    <n v="2"/>
    <n v="1"/>
    <n v="1"/>
    <n v="1"/>
    <n v="1"/>
    <n v="1"/>
    <n v="1"/>
    <n v="0"/>
    <n v="6"/>
    <n v="6"/>
    <n v="6"/>
    <n v="1"/>
  </r>
  <r>
    <s v="08DPR0485I"/>
    <n v="1"/>
    <s v="MATUTINO"/>
    <s v="IGNACIO LOPEZ RAYON"/>
    <x v="3"/>
    <n v="29"/>
    <x v="3"/>
    <n v="65"/>
    <s v="CORRE COYOTE"/>
    <s v="CALLE CARRETERA YERVITAS A BARBECHITOS"/>
    <n v="0"/>
    <s v="PÚBLICO"/>
    <x v="0"/>
    <x v="0"/>
    <x v="0"/>
    <s v="08FIZ0260Z"/>
    <s v="08FJS0131K"/>
    <s v="08ADG0007A"/>
    <n v="0"/>
    <n v="9"/>
    <n v="15"/>
    <n v="24"/>
    <n v="9"/>
    <n v="15"/>
    <n v="24"/>
    <n v="2"/>
    <n v="0"/>
    <n v="2"/>
    <n v="1"/>
    <n v="3"/>
    <n v="1"/>
    <n v="3"/>
    <n v="4"/>
    <n v="0"/>
    <n v="3"/>
    <n v="3"/>
    <n v="2"/>
    <n v="2"/>
    <n v="4"/>
    <n v="0"/>
    <n v="3"/>
    <n v="3"/>
    <n v="1"/>
    <n v="1"/>
    <n v="2"/>
    <n v="1"/>
    <n v="6"/>
    <n v="7"/>
    <n v="5"/>
    <n v="18"/>
    <n v="23"/>
    <n v="0"/>
    <n v="0"/>
    <n v="0"/>
    <n v="0"/>
    <n v="0"/>
    <n v="0"/>
    <n v="2"/>
    <n v="2"/>
    <n v="0"/>
    <n v="1"/>
    <n v="0"/>
    <n v="0"/>
    <n v="0"/>
    <n v="0"/>
    <n v="0"/>
    <n v="0"/>
    <n v="0"/>
    <n v="1"/>
    <n v="0"/>
    <n v="0"/>
    <n v="0"/>
    <n v="0"/>
    <n v="0"/>
    <n v="0"/>
    <n v="0"/>
    <n v="0"/>
    <n v="0"/>
    <n v="0"/>
    <n v="0"/>
    <n v="0"/>
    <n v="0"/>
    <n v="2"/>
    <n v="0"/>
    <n v="2"/>
    <n v="0"/>
    <n v="0"/>
    <n v="0"/>
    <n v="0"/>
    <n v="0"/>
    <n v="0"/>
    <n v="2"/>
    <n v="2"/>
    <n v="2"/>
    <n v="2"/>
    <n v="1"/>
  </r>
  <r>
    <s v="08DPR0486H"/>
    <n v="1"/>
    <s v="MATUTINO"/>
    <s v="JOSE MA MORELOS Y PAVON"/>
    <x v="8"/>
    <n v="27"/>
    <x v="9"/>
    <n v="4"/>
    <s v="AGUA BLANCA"/>
    <s v="CALLE AGUA BLANCA"/>
    <n v="0"/>
    <s v="PÚBLICO"/>
    <x v="0"/>
    <x v="0"/>
    <x v="0"/>
    <s v="08FIZ0251R"/>
    <s v="08FJS0130L"/>
    <s v="08ADG0006B"/>
    <n v="0"/>
    <n v="14"/>
    <n v="14"/>
    <n v="28"/>
    <n v="13"/>
    <n v="14"/>
    <n v="27"/>
    <n v="1"/>
    <n v="3"/>
    <n v="4"/>
    <n v="1"/>
    <n v="4"/>
    <n v="1"/>
    <n v="4"/>
    <n v="5"/>
    <n v="1"/>
    <n v="2"/>
    <n v="3"/>
    <n v="2"/>
    <n v="3"/>
    <n v="5"/>
    <n v="1"/>
    <n v="1"/>
    <n v="2"/>
    <n v="5"/>
    <n v="2"/>
    <n v="7"/>
    <n v="4"/>
    <n v="2"/>
    <n v="6"/>
    <n v="14"/>
    <n v="14"/>
    <n v="28"/>
    <n v="0"/>
    <n v="0"/>
    <n v="0"/>
    <n v="0"/>
    <n v="0"/>
    <n v="0"/>
    <n v="2"/>
    <n v="2"/>
    <n v="0"/>
    <n v="1"/>
    <n v="0"/>
    <n v="0"/>
    <n v="0"/>
    <n v="0"/>
    <n v="0"/>
    <n v="0"/>
    <n v="1"/>
    <n v="0"/>
    <n v="0"/>
    <n v="0"/>
    <n v="0"/>
    <n v="0"/>
    <n v="0"/>
    <n v="0"/>
    <n v="0"/>
    <n v="0"/>
    <n v="0"/>
    <n v="0"/>
    <n v="0"/>
    <n v="0"/>
    <n v="0"/>
    <n v="2"/>
    <n v="1"/>
    <n v="1"/>
    <n v="0"/>
    <n v="0"/>
    <n v="0"/>
    <n v="0"/>
    <n v="0"/>
    <n v="0"/>
    <n v="2"/>
    <n v="2"/>
    <n v="2"/>
    <n v="2"/>
    <n v="1"/>
  </r>
  <r>
    <s v="08DPR0487G"/>
    <n v="4"/>
    <s v="DISCONTINUO"/>
    <s v="MARIANO MATAMOROS"/>
    <x v="2"/>
    <n v="57"/>
    <x v="41"/>
    <n v="31"/>
    <s v="TEPORACHI"/>
    <s v="CALLE LOC TEPORACHI"/>
    <n v="0"/>
    <s v="PÚBLICO"/>
    <x v="0"/>
    <x v="0"/>
    <x v="0"/>
    <s v="08FIZ0135A"/>
    <s v="08FJS0105M"/>
    <s v="08ADG0046C"/>
    <n v="0"/>
    <n v="7"/>
    <n v="6"/>
    <n v="13"/>
    <n v="7"/>
    <n v="6"/>
    <n v="13"/>
    <n v="0"/>
    <n v="0"/>
    <n v="0"/>
    <n v="1"/>
    <n v="0"/>
    <n v="1"/>
    <n v="0"/>
    <n v="1"/>
    <n v="3"/>
    <n v="0"/>
    <n v="3"/>
    <n v="0"/>
    <n v="0"/>
    <n v="0"/>
    <n v="0"/>
    <n v="0"/>
    <n v="0"/>
    <n v="1"/>
    <n v="4"/>
    <n v="5"/>
    <n v="2"/>
    <n v="4"/>
    <n v="6"/>
    <n v="7"/>
    <n v="8"/>
    <n v="15"/>
    <n v="0"/>
    <n v="0"/>
    <n v="0"/>
    <n v="0"/>
    <n v="0"/>
    <n v="0"/>
    <n v="1"/>
    <n v="1"/>
    <n v="0"/>
    <n v="1"/>
    <n v="0"/>
    <n v="0"/>
    <n v="0"/>
    <n v="0"/>
    <n v="0"/>
    <n v="0"/>
    <n v="0"/>
    <n v="0"/>
    <n v="0"/>
    <n v="0"/>
    <n v="0"/>
    <n v="0"/>
    <n v="0"/>
    <n v="0"/>
    <n v="0"/>
    <n v="0"/>
    <n v="0"/>
    <n v="0"/>
    <n v="0"/>
    <n v="0"/>
    <n v="0"/>
    <n v="1"/>
    <n v="0"/>
    <n v="1"/>
    <n v="0"/>
    <n v="0"/>
    <n v="0"/>
    <n v="0"/>
    <n v="0"/>
    <n v="0"/>
    <n v="1"/>
    <n v="1"/>
    <n v="3"/>
    <n v="2"/>
    <n v="1"/>
  </r>
  <r>
    <s v="08DPR0489E"/>
    <n v="1"/>
    <s v="MATUTINO"/>
    <s v="APOSTOLES DEL AGRARISMO"/>
    <x v="0"/>
    <n v="37"/>
    <x v="0"/>
    <n v="1"/>
    <s v="JUÁREZ"/>
    <s v="CALLE FRAY GARCIA DE SAN FRANCISCO"/>
    <n v="0"/>
    <s v="PÚBLICO"/>
    <x v="0"/>
    <x v="0"/>
    <x v="0"/>
    <s v="08FIZ0138Y"/>
    <s v="08FJS0109I"/>
    <s v="08ADG0005C"/>
    <n v="0"/>
    <n v="207"/>
    <n v="183"/>
    <n v="390"/>
    <n v="207"/>
    <n v="183"/>
    <n v="390"/>
    <n v="36"/>
    <n v="30"/>
    <n v="66"/>
    <n v="27"/>
    <n v="31"/>
    <n v="27"/>
    <n v="31"/>
    <n v="58"/>
    <n v="35"/>
    <n v="35"/>
    <n v="70"/>
    <n v="33"/>
    <n v="30"/>
    <n v="63"/>
    <n v="39"/>
    <n v="27"/>
    <n v="66"/>
    <n v="33"/>
    <n v="25"/>
    <n v="58"/>
    <n v="34"/>
    <n v="26"/>
    <n v="60"/>
    <n v="201"/>
    <n v="174"/>
    <n v="375"/>
    <n v="2"/>
    <n v="2"/>
    <n v="2"/>
    <n v="2"/>
    <n v="2"/>
    <n v="2"/>
    <n v="0"/>
    <n v="12"/>
    <n v="0"/>
    <n v="0"/>
    <n v="0"/>
    <n v="1"/>
    <n v="1"/>
    <n v="0"/>
    <n v="0"/>
    <n v="0"/>
    <n v="4"/>
    <n v="8"/>
    <n v="0"/>
    <n v="0"/>
    <n v="0"/>
    <n v="1"/>
    <n v="0"/>
    <n v="0"/>
    <n v="0"/>
    <n v="0"/>
    <n v="0"/>
    <n v="1"/>
    <n v="1"/>
    <n v="0"/>
    <n v="0"/>
    <n v="17"/>
    <n v="4"/>
    <n v="8"/>
    <n v="2"/>
    <n v="2"/>
    <n v="2"/>
    <n v="2"/>
    <n v="2"/>
    <n v="2"/>
    <n v="0"/>
    <n v="12"/>
    <n v="12"/>
    <n v="12"/>
    <n v="1"/>
  </r>
  <r>
    <s v="08DPR0490U"/>
    <n v="1"/>
    <s v="MATUTINO"/>
    <s v="JESUS GONZALEZ ORTEGA"/>
    <x v="6"/>
    <n v="32"/>
    <x v="17"/>
    <n v="1"/>
    <s v="HIDALGO DEL PARRAL"/>
    <s v="CALLE MONTES URALES "/>
    <n v="0"/>
    <s v="PÚBLICO"/>
    <x v="0"/>
    <x v="0"/>
    <x v="0"/>
    <s v="08FIZ0246F"/>
    <s v="08FJS0129W"/>
    <s v="08ADG0004D"/>
    <n v="0"/>
    <n v="76"/>
    <n v="74"/>
    <n v="150"/>
    <n v="73"/>
    <n v="73"/>
    <n v="146"/>
    <n v="11"/>
    <n v="5"/>
    <n v="16"/>
    <n v="9"/>
    <n v="11"/>
    <n v="10"/>
    <n v="12"/>
    <n v="22"/>
    <n v="12"/>
    <n v="9"/>
    <n v="21"/>
    <n v="5"/>
    <n v="11"/>
    <n v="16"/>
    <n v="10"/>
    <n v="16"/>
    <n v="26"/>
    <n v="13"/>
    <n v="6"/>
    <n v="19"/>
    <n v="19"/>
    <n v="21"/>
    <n v="40"/>
    <n v="69"/>
    <n v="75"/>
    <n v="144"/>
    <n v="1"/>
    <n v="1"/>
    <n v="1"/>
    <n v="1"/>
    <n v="1"/>
    <n v="2"/>
    <n v="0"/>
    <n v="7"/>
    <n v="0"/>
    <n v="0"/>
    <n v="1"/>
    <n v="0"/>
    <n v="0"/>
    <n v="0"/>
    <n v="0"/>
    <n v="0"/>
    <n v="2"/>
    <n v="5"/>
    <n v="0"/>
    <n v="0"/>
    <n v="2"/>
    <n v="0"/>
    <n v="0"/>
    <n v="0"/>
    <n v="0"/>
    <n v="0"/>
    <n v="0"/>
    <n v="0"/>
    <n v="0"/>
    <n v="1"/>
    <n v="0"/>
    <n v="11"/>
    <n v="2"/>
    <n v="5"/>
    <n v="1"/>
    <n v="1"/>
    <n v="1"/>
    <n v="1"/>
    <n v="1"/>
    <n v="2"/>
    <n v="0"/>
    <n v="7"/>
    <n v="11"/>
    <n v="7"/>
    <n v="1"/>
  </r>
  <r>
    <s v="08DPR0493R"/>
    <n v="1"/>
    <s v="MATUTINO"/>
    <s v="GRACIANO SANCHEZ"/>
    <x v="7"/>
    <n v="55"/>
    <x v="39"/>
    <n v="170"/>
    <s v="SALÓN DE ACTOS (AMPLIACIÓN CUARENTA Y SIETE)"/>
    <s v="NINGUNO NINGUNO"/>
    <n v="0"/>
    <s v="PÚBLICO"/>
    <x v="0"/>
    <x v="0"/>
    <x v="0"/>
    <s v="08FIZ0222W"/>
    <s v="08FJS0125Z"/>
    <s v="08ADG0057I"/>
    <n v="0"/>
    <n v="54"/>
    <n v="53"/>
    <n v="107"/>
    <n v="54"/>
    <n v="53"/>
    <n v="107"/>
    <n v="9"/>
    <n v="7"/>
    <n v="16"/>
    <n v="8"/>
    <n v="9"/>
    <n v="8"/>
    <n v="9"/>
    <n v="17"/>
    <n v="4"/>
    <n v="7"/>
    <n v="11"/>
    <n v="13"/>
    <n v="7"/>
    <n v="20"/>
    <n v="11"/>
    <n v="5"/>
    <n v="16"/>
    <n v="12"/>
    <n v="14"/>
    <n v="26"/>
    <n v="6"/>
    <n v="11"/>
    <n v="17"/>
    <n v="54"/>
    <n v="53"/>
    <n v="107"/>
    <n v="1"/>
    <n v="1"/>
    <n v="1"/>
    <n v="1"/>
    <n v="1"/>
    <n v="1"/>
    <n v="0"/>
    <n v="6"/>
    <n v="0"/>
    <n v="0"/>
    <n v="1"/>
    <n v="0"/>
    <n v="0"/>
    <n v="0"/>
    <n v="0"/>
    <n v="0"/>
    <n v="0"/>
    <n v="6"/>
    <n v="0"/>
    <n v="0"/>
    <n v="1"/>
    <n v="0"/>
    <n v="0"/>
    <n v="0"/>
    <n v="0"/>
    <n v="0"/>
    <n v="0"/>
    <n v="0"/>
    <n v="1"/>
    <n v="0"/>
    <n v="0"/>
    <n v="9"/>
    <n v="0"/>
    <n v="6"/>
    <n v="1"/>
    <n v="1"/>
    <n v="1"/>
    <n v="1"/>
    <n v="1"/>
    <n v="1"/>
    <n v="0"/>
    <n v="6"/>
    <n v="6"/>
    <n v="6"/>
    <n v="1"/>
  </r>
  <r>
    <s v="08DPR0498M"/>
    <n v="1"/>
    <s v="MATUTINO"/>
    <s v="ADOLFO LOPEZ MATEOS"/>
    <x v="6"/>
    <n v="60"/>
    <x v="42"/>
    <n v="1"/>
    <s v="SANTA BÁRBARA"/>
    <s v="CALLE BARRIO DEL NOGAL"/>
    <n v="0"/>
    <s v="PÚBLICO"/>
    <x v="0"/>
    <x v="0"/>
    <x v="0"/>
    <s v="08FIZ0243I"/>
    <s v="08FJS0129W"/>
    <s v="08ADG0004D"/>
    <n v="0"/>
    <n v="19"/>
    <n v="16"/>
    <n v="35"/>
    <n v="17"/>
    <n v="16"/>
    <n v="33"/>
    <n v="5"/>
    <n v="3"/>
    <n v="8"/>
    <n v="2"/>
    <n v="1"/>
    <n v="2"/>
    <n v="1"/>
    <n v="3"/>
    <n v="1"/>
    <n v="4"/>
    <n v="5"/>
    <n v="5"/>
    <n v="1"/>
    <n v="6"/>
    <n v="4"/>
    <n v="3"/>
    <n v="7"/>
    <n v="2"/>
    <n v="2"/>
    <n v="4"/>
    <n v="2"/>
    <n v="3"/>
    <n v="5"/>
    <n v="16"/>
    <n v="14"/>
    <n v="30"/>
    <n v="0"/>
    <n v="0"/>
    <n v="0"/>
    <n v="0"/>
    <n v="0"/>
    <n v="0"/>
    <n v="2"/>
    <n v="2"/>
    <n v="0"/>
    <n v="1"/>
    <n v="0"/>
    <n v="0"/>
    <n v="0"/>
    <n v="0"/>
    <n v="0"/>
    <n v="0"/>
    <n v="1"/>
    <n v="0"/>
    <n v="0"/>
    <n v="0"/>
    <n v="1"/>
    <n v="0"/>
    <n v="0"/>
    <n v="0"/>
    <n v="0"/>
    <n v="0"/>
    <n v="0"/>
    <n v="0"/>
    <n v="0"/>
    <n v="0"/>
    <n v="0"/>
    <n v="3"/>
    <n v="1"/>
    <n v="1"/>
    <n v="0"/>
    <n v="0"/>
    <n v="0"/>
    <n v="0"/>
    <n v="0"/>
    <n v="0"/>
    <n v="2"/>
    <n v="2"/>
    <n v="9"/>
    <n v="2"/>
    <n v="1"/>
  </r>
  <r>
    <s v="08DPR0499L"/>
    <n v="1"/>
    <s v="MATUTINO"/>
    <s v="ALVARO OBREGON"/>
    <x v="6"/>
    <n v="60"/>
    <x v="42"/>
    <n v="29"/>
    <s v="PUNTO ALEGRE"/>
    <s v="CALLE PUNTO ALEGRE"/>
    <n v="0"/>
    <s v="PÚBLICO"/>
    <x v="0"/>
    <x v="0"/>
    <x v="0"/>
    <s v="08FIZ0243I"/>
    <s v="08FJS0129W"/>
    <s v="08ADG0004D"/>
    <n v="0"/>
    <n v="90"/>
    <n v="87"/>
    <n v="177"/>
    <n v="90"/>
    <n v="87"/>
    <n v="177"/>
    <n v="14"/>
    <n v="15"/>
    <n v="29"/>
    <n v="12"/>
    <n v="15"/>
    <n v="12"/>
    <n v="15"/>
    <n v="27"/>
    <n v="14"/>
    <n v="16"/>
    <n v="30"/>
    <n v="17"/>
    <n v="12"/>
    <n v="29"/>
    <n v="15"/>
    <n v="15"/>
    <n v="30"/>
    <n v="13"/>
    <n v="16"/>
    <n v="29"/>
    <n v="13"/>
    <n v="14"/>
    <n v="27"/>
    <n v="84"/>
    <n v="88"/>
    <n v="172"/>
    <n v="1"/>
    <n v="1"/>
    <n v="1"/>
    <n v="1"/>
    <n v="1"/>
    <n v="1"/>
    <n v="0"/>
    <n v="6"/>
    <n v="0"/>
    <n v="0"/>
    <n v="1"/>
    <n v="0"/>
    <n v="0"/>
    <n v="0"/>
    <n v="0"/>
    <n v="0"/>
    <n v="1"/>
    <n v="5"/>
    <n v="0"/>
    <n v="0"/>
    <n v="2"/>
    <n v="0"/>
    <n v="0"/>
    <n v="0"/>
    <n v="0"/>
    <n v="0"/>
    <n v="0"/>
    <n v="0"/>
    <n v="1"/>
    <n v="0"/>
    <n v="0"/>
    <n v="10"/>
    <n v="1"/>
    <n v="5"/>
    <n v="1"/>
    <n v="1"/>
    <n v="1"/>
    <n v="1"/>
    <n v="1"/>
    <n v="1"/>
    <n v="0"/>
    <n v="6"/>
    <n v="7"/>
    <n v="6"/>
    <n v="1"/>
  </r>
  <r>
    <s v="08DPR0500K"/>
    <n v="1"/>
    <s v="MATUTINO"/>
    <s v="CUAUHTEMOC"/>
    <x v="3"/>
    <n v="29"/>
    <x v="3"/>
    <n v="14"/>
    <s v="ATASCADEROS"/>
    <s v="NINGUNO NINGUNO"/>
    <n v="0"/>
    <s v="PÚBLICO"/>
    <x v="0"/>
    <x v="0"/>
    <x v="0"/>
    <s v="08FIZ0258K"/>
    <s v="08FJS0131K"/>
    <s v="08ADG0007A"/>
    <n v="0"/>
    <n v="71"/>
    <n v="72"/>
    <n v="143"/>
    <n v="71"/>
    <n v="72"/>
    <n v="143"/>
    <n v="11"/>
    <n v="8"/>
    <n v="19"/>
    <n v="12"/>
    <n v="10"/>
    <n v="12"/>
    <n v="10"/>
    <n v="22"/>
    <n v="10"/>
    <n v="15"/>
    <n v="25"/>
    <n v="13"/>
    <n v="18"/>
    <n v="31"/>
    <n v="9"/>
    <n v="8"/>
    <n v="17"/>
    <n v="14"/>
    <n v="13"/>
    <n v="27"/>
    <n v="14"/>
    <n v="8"/>
    <n v="22"/>
    <n v="72"/>
    <n v="72"/>
    <n v="144"/>
    <n v="1"/>
    <n v="1"/>
    <n v="2"/>
    <n v="1"/>
    <n v="2"/>
    <n v="1"/>
    <n v="0"/>
    <n v="8"/>
    <n v="0"/>
    <n v="0"/>
    <n v="0"/>
    <n v="1"/>
    <n v="0"/>
    <n v="0"/>
    <n v="0"/>
    <n v="1"/>
    <n v="3"/>
    <n v="5"/>
    <n v="0"/>
    <n v="0"/>
    <n v="0"/>
    <n v="0"/>
    <n v="0"/>
    <n v="0"/>
    <n v="0"/>
    <n v="0"/>
    <n v="0"/>
    <n v="0"/>
    <n v="1"/>
    <n v="0"/>
    <n v="0"/>
    <n v="11"/>
    <n v="3"/>
    <n v="5"/>
    <n v="1"/>
    <n v="1"/>
    <n v="2"/>
    <n v="1"/>
    <n v="2"/>
    <n v="1"/>
    <n v="0"/>
    <n v="8"/>
    <n v="12"/>
    <n v="9"/>
    <n v="1"/>
  </r>
  <r>
    <s v="08DPR0502I"/>
    <n v="1"/>
    <s v="MATUTINO"/>
    <s v="JUAN ESCUTIA"/>
    <x v="3"/>
    <n v="29"/>
    <x v="3"/>
    <n v="757"/>
    <s v="AGUA BLANCA"/>
    <s v="CALLE AGUA BLANCA"/>
    <n v="0"/>
    <s v="PÚBLICO"/>
    <x v="0"/>
    <x v="0"/>
    <x v="0"/>
    <s v="08FIZ0254O"/>
    <s v="08FJS0131K"/>
    <s v="08ADG0007A"/>
    <n v="0"/>
    <n v="3"/>
    <n v="11"/>
    <n v="14"/>
    <n v="3"/>
    <n v="11"/>
    <n v="14"/>
    <n v="0"/>
    <n v="1"/>
    <n v="1"/>
    <n v="2"/>
    <n v="1"/>
    <n v="2"/>
    <n v="1"/>
    <n v="3"/>
    <n v="0"/>
    <n v="3"/>
    <n v="3"/>
    <n v="1"/>
    <n v="0"/>
    <n v="1"/>
    <n v="2"/>
    <n v="0"/>
    <n v="2"/>
    <n v="0"/>
    <n v="4"/>
    <n v="4"/>
    <n v="0"/>
    <n v="3"/>
    <n v="3"/>
    <n v="5"/>
    <n v="11"/>
    <n v="16"/>
    <n v="0"/>
    <n v="0"/>
    <n v="0"/>
    <n v="0"/>
    <n v="0"/>
    <n v="0"/>
    <n v="1"/>
    <n v="1"/>
    <n v="0"/>
    <n v="1"/>
    <n v="0"/>
    <n v="0"/>
    <n v="0"/>
    <n v="0"/>
    <n v="0"/>
    <n v="0"/>
    <n v="0"/>
    <n v="0"/>
    <n v="0"/>
    <n v="0"/>
    <n v="0"/>
    <n v="0"/>
    <n v="0"/>
    <n v="0"/>
    <n v="0"/>
    <n v="0"/>
    <n v="0"/>
    <n v="0"/>
    <n v="0"/>
    <n v="0"/>
    <n v="0"/>
    <n v="1"/>
    <n v="0"/>
    <n v="1"/>
    <n v="0"/>
    <n v="0"/>
    <n v="0"/>
    <n v="0"/>
    <n v="0"/>
    <n v="0"/>
    <n v="1"/>
    <n v="1"/>
    <n v="1"/>
    <n v="1"/>
    <n v="1"/>
  </r>
  <r>
    <s v="08DPR0503H"/>
    <n v="1"/>
    <s v="MATUTINO"/>
    <s v="RAMON P DE NEGRI"/>
    <x v="6"/>
    <n v="60"/>
    <x v="42"/>
    <n v="12"/>
    <s v="CASA COLORADA (FRANCISCO I. MADERO)"/>
    <s v="CALLE CASA COLORADA (FRANCISCO I. MADERO)"/>
    <n v="0"/>
    <s v="PÚBLICO"/>
    <x v="0"/>
    <x v="0"/>
    <x v="0"/>
    <s v="08FIZ0243I"/>
    <s v="08FJS0129W"/>
    <s v="08ADG0004D"/>
    <n v="0"/>
    <n v="31"/>
    <n v="37"/>
    <n v="68"/>
    <n v="30"/>
    <n v="37"/>
    <n v="67"/>
    <n v="6"/>
    <n v="11"/>
    <n v="17"/>
    <n v="5"/>
    <n v="3"/>
    <n v="5"/>
    <n v="3"/>
    <n v="8"/>
    <n v="4"/>
    <n v="5"/>
    <n v="9"/>
    <n v="4"/>
    <n v="5"/>
    <n v="9"/>
    <n v="4"/>
    <n v="2"/>
    <n v="6"/>
    <n v="8"/>
    <n v="8"/>
    <n v="16"/>
    <n v="5"/>
    <n v="5"/>
    <n v="10"/>
    <n v="30"/>
    <n v="28"/>
    <n v="58"/>
    <n v="0"/>
    <n v="0"/>
    <n v="0"/>
    <n v="0"/>
    <n v="0"/>
    <n v="0"/>
    <n v="3"/>
    <n v="3"/>
    <n v="1"/>
    <n v="0"/>
    <n v="0"/>
    <n v="0"/>
    <n v="0"/>
    <n v="0"/>
    <n v="0"/>
    <n v="0"/>
    <n v="0"/>
    <n v="2"/>
    <n v="0"/>
    <n v="0"/>
    <n v="1"/>
    <n v="0"/>
    <n v="0"/>
    <n v="0"/>
    <n v="0"/>
    <n v="0"/>
    <n v="0"/>
    <n v="0"/>
    <n v="0"/>
    <n v="0"/>
    <n v="0"/>
    <n v="4"/>
    <n v="1"/>
    <n v="2"/>
    <n v="0"/>
    <n v="0"/>
    <n v="0"/>
    <n v="0"/>
    <n v="0"/>
    <n v="0"/>
    <n v="3"/>
    <n v="3"/>
    <n v="3"/>
    <n v="3"/>
    <n v="1"/>
  </r>
  <r>
    <s v="08DPR0504G"/>
    <n v="1"/>
    <s v="MATUTINO"/>
    <s v="CARMEN VAZQUEZ DE CANIZO"/>
    <x v="3"/>
    <n v="29"/>
    <x v="3"/>
    <n v="258"/>
    <s v="LAS YERBITAS [ASERRADERO]"/>
    <s v="NINGUNO NINGUNO"/>
    <n v="0"/>
    <s v="PÚBLICO"/>
    <x v="0"/>
    <x v="0"/>
    <x v="0"/>
    <s v="08FIZ0261Y"/>
    <s v="08FJS0131K"/>
    <s v="08ADG0007A"/>
    <n v="0"/>
    <n v="68"/>
    <n v="70"/>
    <n v="138"/>
    <n v="68"/>
    <n v="70"/>
    <n v="138"/>
    <n v="15"/>
    <n v="9"/>
    <n v="24"/>
    <n v="13"/>
    <n v="10"/>
    <n v="13"/>
    <n v="10"/>
    <n v="23"/>
    <n v="10"/>
    <n v="10"/>
    <n v="20"/>
    <n v="13"/>
    <n v="12"/>
    <n v="25"/>
    <n v="6"/>
    <n v="9"/>
    <n v="15"/>
    <n v="10"/>
    <n v="9"/>
    <n v="19"/>
    <n v="9"/>
    <n v="15"/>
    <n v="24"/>
    <n v="61"/>
    <n v="65"/>
    <n v="126"/>
    <n v="1"/>
    <n v="1"/>
    <n v="1"/>
    <n v="1"/>
    <n v="1"/>
    <n v="1"/>
    <n v="0"/>
    <n v="6"/>
    <n v="0"/>
    <n v="0"/>
    <n v="1"/>
    <n v="0"/>
    <n v="1"/>
    <n v="0"/>
    <n v="0"/>
    <n v="0"/>
    <n v="2"/>
    <n v="4"/>
    <n v="0"/>
    <n v="0"/>
    <n v="0"/>
    <n v="0"/>
    <n v="0"/>
    <n v="0"/>
    <n v="0"/>
    <n v="0"/>
    <n v="0"/>
    <n v="0"/>
    <n v="1"/>
    <n v="0"/>
    <n v="0"/>
    <n v="9"/>
    <n v="2"/>
    <n v="4"/>
    <n v="1"/>
    <n v="1"/>
    <n v="1"/>
    <n v="1"/>
    <n v="1"/>
    <n v="1"/>
    <n v="0"/>
    <n v="6"/>
    <n v="6"/>
    <n v="6"/>
    <n v="1"/>
  </r>
  <r>
    <s v="08DPR0506E"/>
    <n v="1"/>
    <s v="MATUTINO"/>
    <s v="GUILLERMO BACA"/>
    <x v="6"/>
    <n v="36"/>
    <x v="6"/>
    <n v="1"/>
    <s v="JOSÉ MARIANO JIMÉNEZ"/>
    <s v="AVENIDA PUENTE"/>
    <n v="0"/>
    <s v="PÚBLICO"/>
    <x v="0"/>
    <x v="0"/>
    <x v="0"/>
    <s v="08FIZ0239W"/>
    <s v="08FJS0128X"/>
    <s v="08ADG0004D"/>
    <n v="0"/>
    <n v="39"/>
    <n v="38"/>
    <n v="77"/>
    <n v="39"/>
    <n v="37"/>
    <n v="76"/>
    <n v="10"/>
    <n v="5"/>
    <n v="15"/>
    <n v="5"/>
    <n v="9"/>
    <n v="5"/>
    <n v="9"/>
    <n v="14"/>
    <n v="9"/>
    <n v="7"/>
    <n v="16"/>
    <n v="5"/>
    <n v="5"/>
    <n v="10"/>
    <n v="7"/>
    <n v="7"/>
    <n v="14"/>
    <n v="9"/>
    <n v="9"/>
    <n v="18"/>
    <n v="9"/>
    <n v="10"/>
    <n v="19"/>
    <n v="44"/>
    <n v="47"/>
    <n v="91"/>
    <n v="1"/>
    <n v="1"/>
    <n v="0"/>
    <n v="0"/>
    <n v="1"/>
    <n v="1"/>
    <n v="1"/>
    <n v="5"/>
    <n v="0"/>
    <n v="1"/>
    <n v="0"/>
    <n v="0"/>
    <n v="0"/>
    <n v="0"/>
    <n v="0"/>
    <n v="0"/>
    <n v="3"/>
    <n v="1"/>
    <n v="0"/>
    <n v="0"/>
    <n v="1"/>
    <n v="0"/>
    <n v="0"/>
    <n v="0"/>
    <n v="0"/>
    <n v="0"/>
    <n v="0"/>
    <n v="0"/>
    <n v="0"/>
    <n v="0"/>
    <n v="0"/>
    <n v="6"/>
    <n v="3"/>
    <n v="2"/>
    <n v="1"/>
    <n v="1"/>
    <n v="0"/>
    <n v="0"/>
    <n v="1"/>
    <n v="1"/>
    <n v="1"/>
    <n v="5"/>
    <n v="6"/>
    <n v="5"/>
    <n v="1"/>
  </r>
  <r>
    <s v="08DPR0509B"/>
    <n v="1"/>
    <s v="MATUTINO"/>
    <s v="CUAUHTEMOC"/>
    <x v="2"/>
    <n v="61"/>
    <x v="43"/>
    <n v="27"/>
    <s v="EL CHAMIZAL"/>
    <s v="CALLE EL CHAMIZAL"/>
    <n v="0"/>
    <s v="PÚBLICO"/>
    <x v="0"/>
    <x v="0"/>
    <x v="0"/>
    <s v="08FIZ0136Z"/>
    <s v="08FJS0102P"/>
    <s v="08ADG0046C"/>
    <n v="3"/>
    <n v="2"/>
    <n v="2"/>
    <n v="4"/>
    <n v="2"/>
    <n v="2"/>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510R"/>
    <n v="1"/>
    <s v="MATUTINO"/>
    <s v="JESUS URUETA"/>
    <x v="6"/>
    <n v="36"/>
    <x v="6"/>
    <n v="1"/>
    <s v="JOSÉ MARIANO JIMÉNEZ"/>
    <s v="AVENIDA REVOLUCION "/>
    <n v="0"/>
    <s v="PÚBLICO"/>
    <x v="0"/>
    <x v="0"/>
    <x v="0"/>
    <s v="08FIZ0237Y"/>
    <s v="08FJS0128X"/>
    <s v="08ADG0004D"/>
    <n v="0"/>
    <n v="140"/>
    <n v="143"/>
    <n v="283"/>
    <n v="140"/>
    <n v="143"/>
    <n v="283"/>
    <n v="20"/>
    <n v="28"/>
    <n v="48"/>
    <n v="20"/>
    <n v="15"/>
    <n v="20"/>
    <n v="15"/>
    <n v="35"/>
    <n v="21"/>
    <n v="26"/>
    <n v="47"/>
    <n v="25"/>
    <n v="25"/>
    <n v="50"/>
    <n v="25"/>
    <n v="19"/>
    <n v="44"/>
    <n v="28"/>
    <n v="19"/>
    <n v="47"/>
    <n v="25"/>
    <n v="23"/>
    <n v="48"/>
    <n v="144"/>
    <n v="127"/>
    <n v="271"/>
    <n v="2"/>
    <n v="2"/>
    <n v="2"/>
    <n v="2"/>
    <n v="2"/>
    <n v="2"/>
    <n v="0"/>
    <n v="12"/>
    <n v="0"/>
    <n v="0"/>
    <n v="0"/>
    <n v="1"/>
    <n v="1"/>
    <n v="0"/>
    <n v="0"/>
    <n v="0"/>
    <n v="3"/>
    <n v="9"/>
    <n v="0"/>
    <n v="0"/>
    <n v="0"/>
    <n v="1"/>
    <n v="0"/>
    <n v="0"/>
    <n v="0"/>
    <n v="0"/>
    <n v="0"/>
    <n v="0"/>
    <n v="2"/>
    <n v="0"/>
    <n v="0"/>
    <n v="17"/>
    <n v="3"/>
    <n v="9"/>
    <n v="2"/>
    <n v="2"/>
    <n v="2"/>
    <n v="2"/>
    <n v="2"/>
    <n v="2"/>
    <n v="0"/>
    <n v="12"/>
    <n v="12"/>
    <n v="12"/>
    <n v="1"/>
  </r>
  <r>
    <s v="08DPR0515M"/>
    <n v="1"/>
    <s v="MATUTINO"/>
    <s v="CENTRO REGIONAL DE EDUC. INT. LEONOR HERNANDEZ DE ORNELAS"/>
    <x v="2"/>
    <n v="61"/>
    <x v="43"/>
    <n v="73"/>
    <s v="SAN JOSÉ DEL SITIO"/>
    <s v="CALLE SAN JOSE DEL SITIO"/>
    <n v="0"/>
    <s v="PÚBLICO"/>
    <x v="0"/>
    <x v="0"/>
    <x v="0"/>
    <s v="08FIZ0136Z"/>
    <s v="08FJS0102P"/>
    <s v="08ADG0046C"/>
    <n v="0"/>
    <n v="52"/>
    <n v="67"/>
    <n v="119"/>
    <n v="52"/>
    <n v="67"/>
    <n v="119"/>
    <n v="7"/>
    <n v="13"/>
    <n v="20"/>
    <n v="9"/>
    <n v="12"/>
    <n v="9"/>
    <n v="12"/>
    <n v="21"/>
    <n v="6"/>
    <n v="10"/>
    <n v="16"/>
    <n v="7"/>
    <n v="12"/>
    <n v="19"/>
    <n v="12"/>
    <n v="10"/>
    <n v="22"/>
    <n v="9"/>
    <n v="9"/>
    <n v="18"/>
    <n v="8"/>
    <n v="10"/>
    <n v="18"/>
    <n v="51"/>
    <n v="63"/>
    <n v="114"/>
    <n v="1"/>
    <n v="1"/>
    <n v="1"/>
    <n v="1"/>
    <n v="1"/>
    <n v="1"/>
    <n v="0"/>
    <n v="6"/>
    <n v="0"/>
    <n v="0"/>
    <n v="1"/>
    <n v="0"/>
    <n v="0"/>
    <n v="0"/>
    <n v="0"/>
    <n v="0"/>
    <n v="1"/>
    <n v="5"/>
    <n v="0"/>
    <n v="0"/>
    <n v="0"/>
    <n v="0"/>
    <n v="0"/>
    <n v="0"/>
    <n v="0"/>
    <n v="0"/>
    <n v="0"/>
    <n v="0"/>
    <n v="1"/>
    <n v="0"/>
    <n v="0"/>
    <n v="8"/>
    <n v="1"/>
    <n v="5"/>
    <n v="1"/>
    <n v="1"/>
    <n v="1"/>
    <n v="1"/>
    <n v="1"/>
    <n v="1"/>
    <n v="0"/>
    <n v="6"/>
    <n v="12"/>
    <n v="6"/>
    <n v="1"/>
  </r>
  <r>
    <s v="08DPR0520Y"/>
    <n v="1"/>
    <s v="MATUTINO"/>
    <s v="18 DE MARZO"/>
    <x v="6"/>
    <n v="36"/>
    <x v="6"/>
    <n v="90"/>
    <s v="NUEVO SAUCILLO (RANCHO NUEVO)"/>
    <s v="CALLE RANCHO NUEVO SAUCILLO"/>
    <n v="0"/>
    <s v="PÚBLICO"/>
    <x v="0"/>
    <x v="0"/>
    <x v="0"/>
    <s v="08FIZ0239W"/>
    <s v="08FJS0128X"/>
    <s v="08ADG0004D"/>
    <n v="0"/>
    <n v="19"/>
    <n v="16"/>
    <n v="35"/>
    <n v="19"/>
    <n v="16"/>
    <n v="35"/>
    <n v="4"/>
    <n v="2"/>
    <n v="6"/>
    <n v="6"/>
    <n v="2"/>
    <n v="6"/>
    <n v="2"/>
    <n v="8"/>
    <n v="3"/>
    <n v="0"/>
    <n v="3"/>
    <n v="2"/>
    <n v="3"/>
    <n v="5"/>
    <n v="0"/>
    <n v="1"/>
    <n v="1"/>
    <n v="8"/>
    <n v="6"/>
    <n v="14"/>
    <n v="2"/>
    <n v="5"/>
    <n v="7"/>
    <n v="21"/>
    <n v="17"/>
    <n v="38"/>
    <n v="0"/>
    <n v="0"/>
    <n v="0"/>
    <n v="0"/>
    <n v="0"/>
    <n v="0"/>
    <n v="2"/>
    <n v="2"/>
    <n v="0"/>
    <n v="1"/>
    <n v="0"/>
    <n v="0"/>
    <n v="0"/>
    <n v="0"/>
    <n v="0"/>
    <n v="0"/>
    <n v="0"/>
    <n v="1"/>
    <n v="0"/>
    <n v="0"/>
    <n v="0"/>
    <n v="0"/>
    <n v="0"/>
    <n v="0"/>
    <n v="0"/>
    <n v="0"/>
    <n v="0"/>
    <n v="0"/>
    <n v="0"/>
    <n v="0"/>
    <n v="0"/>
    <n v="2"/>
    <n v="0"/>
    <n v="2"/>
    <n v="0"/>
    <n v="0"/>
    <n v="0"/>
    <n v="0"/>
    <n v="0"/>
    <n v="0"/>
    <n v="2"/>
    <n v="2"/>
    <n v="4"/>
    <n v="2"/>
    <n v="1"/>
  </r>
  <r>
    <s v="08DPR0522W"/>
    <n v="1"/>
    <s v="MATUTINO"/>
    <s v="5 DE MAYO"/>
    <x v="6"/>
    <n v="36"/>
    <x v="6"/>
    <n v="151"/>
    <s v="EL TRIUNFO"/>
    <s v="CALLE EL TRIUNFO"/>
    <n v="0"/>
    <s v="PÚBLICO"/>
    <x v="0"/>
    <x v="0"/>
    <x v="0"/>
    <s v="08FIZ0238X"/>
    <s v="08FJS0128X"/>
    <s v="08ADG0004D"/>
    <n v="0"/>
    <n v="8"/>
    <n v="13"/>
    <n v="21"/>
    <n v="8"/>
    <n v="13"/>
    <n v="21"/>
    <n v="2"/>
    <n v="1"/>
    <n v="3"/>
    <n v="2"/>
    <n v="1"/>
    <n v="2"/>
    <n v="1"/>
    <n v="3"/>
    <n v="1"/>
    <n v="4"/>
    <n v="5"/>
    <n v="1"/>
    <n v="1"/>
    <n v="2"/>
    <n v="1"/>
    <n v="6"/>
    <n v="7"/>
    <n v="2"/>
    <n v="1"/>
    <n v="3"/>
    <n v="1"/>
    <n v="2"/>
    <n v="3"/>
    <n v="8"/>
    <n v="15"/>
    <n v="23"/>
    <n v="0"/>
    <n v="0"/>
    <n v="0"/>
    <n v="0"/>
    <n v="0"/>
    <n v="0"/>
    <n v="1"/>
    <n v="1"/>
    <n v="0"/>
    <n v="1"/>
    <n v="0"/>
    <n v="0"/>
    <n v="0"/>
    <n v="0"/>
    <n v="0"/>
    <n v="0"/>
    <n v="0"/>
    <n v="0"/>
    <n v="0"/>
    <n v="0"/>
    <n v="0"/>
    <n v="0"/>
    <n v="0"/>
    <n v="0"/>
    <n v="0"/>
    <n v="0"/>
    <n v="0"/>
    <n v="0"/>
    <n v="0"/>
    <n v="0"/>
    <n v="0"/>
    <n v="1"/>
    <n v="0"/>
    <n v="1"/>
    <n v="0"/>
    <n v="0"/>
    <n v="0"/>
    <n v="0"/>
    <n v="0"/>
    <n v="0"/>
    <n v="1"/>
    <n v="1"/>
    <n v="2"/>
    <n v="1"/>
    <n v="1"/>
  </r>
  <r>
    <s v="08DPR0523V"/>
    <n v="1"/>
    <s v="MATUTINO"/>
    <s v="AGUSTIN MELGAR"/>
    <x v="6"/>
    <n v="36"/>
    <x v="6"/>
    <n v="362"/>
    <s v="SAN LUIS"/>
    <s v="CALLE SAN LUIS"/>
    <n v="0"/>
    <s v="PÚBLICO"/>
    <x v="0"/>
    <x v="0"/>
    <x v="0"/>
    <s v="08FIZ0238X"/>
    <s v="08FJS0128X"/>
    <s v="08ADG0004D"/>
    <n v="0"/>
    <n v="12"/>
    <n v="10"/>
    <n v="22"/>
    <n v="12"/>
    <n v="10"/>
    <n v="22"/>
    <n v="0"/>
    <n v="3"/>
    <n v="3"/>
    <n v="2"/>
    <n v="2"/>
    <n v="2"/>
    <n v="2"/>
    <n v="4"/>
    <n v="1"/>
    <n v="1"/>
    <n v="2"/>
    <n v="4"/>
    <n v="0"/>
    <n v="4"/>
    <n v="4"/>
    <n v="2"/>
    <n v="6"/>
    <n v="0"/>
    <n v="0"/>
    <n v="0"/>
    <n v="3"/>
    <n v="3"/>
    <n v="6"/>
    <n v="14"/>
    <n v="8"/>
    <n v="22"/>
    <n v="0"/>
    <n v="0"/>
    <n v="0"/>
    <n v="0"/>
    <n v="0"/>
    <n v="0"/>
    <n v="2"/>
    <n v="2"/>
    <n v="0"/>
    <n v="1"/>
    <n v="0"/>
    <n v="0"/>
    <n v="0"/>
    <n v="0"/>
    <n v="0"/>
    <n v="0"/>
    <n v="1"/>
    <n v="0"/>
    <n v="0"/>
    <n v="0"/>
    <n v="1"/>
    <n v="0"/>
    <n v="0"/>
    <n v="0"/>
    <n v="0"/>
    <n v="0"/>
    <n v="0"/>
    <n v="0"/>
    <n v="0"/>
    <n v="0"/>
    <n v="0"/>
    <n v="3"/>
    <n v="1"/>
    <n v="1"/>
    <n v="0"/>
    <n v="0"/>
    <n v="0"/>
    <n v="0"/>
    <n v="0"/>
    <n v="0"/>
    <n v="2"/>
    <n v="2"/>
    <n v="2"/>
    <n v="2"/>
    <n v="1"/>
  </r>
  <r>
    <s v="08DPR0524U"/>
    <n v="1"/>
    <s v="MATUTINO"/>
    <s v="MELCHOR OCAMPO"/>
    <x v="6"/>
    <n v="36"/>
    <x v="6"/>
    <n v="590"/>
    <s v="LAS GLORIAS UNO"/>
    <s v="CALLE LAS GLORIAS UNO"/>
    <n v="0"/>
    <s v="PÚBLICO"/>
    <x v="0"/>
    <x v="0"/>
    <x v="0"/>
    <s v="08FIZ0239W"/>
    <s v="08FJS0128X"/>
    <s v="08ADG0004D"/>
    <n v="0"/>
    <n v="27"/>
    <n v="29"/>
    <n v="56"/>
    <n v="27"/>
    <n v="29"/>
    <n v="56"/>
    <n v="3"/>
    <n v="6"/>
    <n v="9"/>
    <n v="8"/>
    <n v="8"/>
    <n v="8"/>
    <n v="8"/>
    <n v="16"/>
    <n v="6"/>
    <n v="3"/>
    <n v="9"/>
    <n v="5"/>
    <n v="3"/>
    <n v="8"/>
    <n v="4"/>
    <n v="3"/>
    <n v="7"/>
    <n v="7"/>
    <n v="7"/>
    <n v="14"/>
    <n v="3"/>
    <n v="6"/>
    <n v="9"/>
    <n v="33"/>
    <n v="30"/>
    <n v="63"/>
    <n v="1"/>
    <n v="0"/>
    <n v="0"/>
    <n v="0"/>
    <n v="1"/>
    <n v="0"/>
    <n v="2"/>
    <n v="4"/>
    <n v="1"/>
    <n v="0"/>
    <n v="0"/>
    <n v="0"/>
    <n v="0"/>
    <n v="0"/>
    <n v="0"/>
    <n v="0"/>
    <n v="0"/>
    <n v="3"/>
    <n v="0"/>
    <n v="0"/>
    <n v="0"/>
    <n v="1"/>
    <n v="0"/>
    <n v="0"/>
    <n v="0"/>
    <n v="0"/>
    <n v="0"/>
    <n v="0"/>
    <n v="0"/>
    <n v="0"/>
    <n v="0"/>
    <n v="5"/>
    <n v="1"/>
    <n v="3"/>
    <n v="1"/>
    <n v="0"/>
    <n v="0"/>
    <n v="0"/>
    <n v="1"/>
    <n v="0"/>
    <n v="2"/>
    <n v="4"/>
    <n v="4"/>
    <n v="4"/>
    <n v="1"/>
  </r>
  <r>
    <s v="08DPR0525T"/>
    <n v="1"/>
    <s v="MATUTINO"/>
    <s v="ADOLFO LOPEZ MATEOS"/>
    <x v="7"/>
    <n v="62"/>
    <x v="8"/>
    <n v="1"/>
    <s v="SAUCILLO"/>
    <s v="AVENIDA MELCHOR OCAMPO"/>
    <n v="21"/>
    <s v="PÚBLICO"/>
    <x v="0"/>
    <x v="0"/>
    <x v="0"/>
    <s v="08FIZ0231D"/>
    <s v="08FJS0127Y"/>
    <s v="08ADG0057I"/>
    <n v="0"/>
    <n v="60"/>
    <n v="67"/>
    <n v="127"/>
    <n v="60"/>
    <n v="66"/>
    <n v="126"/>
    <n v="10"/>
    <n v="14"/>
    <n v="24"/>
    <n v="16"/>
    <n v="11"/>
    <n v="16"/>
    <n v="11"/>
    <n v="27"/>
    <n v="8"/>
    <n v="11"/>
    <n v="19"/>
    <n v="13"/>
    <n v="12"/>
    <n v="25"/>
    <n v="14"/>
    <n v="12"/>
    <n v="26"/>
    <n v="9"/>
    <n v="9"/>
    <n v="18"/>
    <n v="9"/>
    <n v="12"/>
    <n v="21"/>
    <n v="69"/>
    <n v="67"/>
    <n v="136"/>
    <n v="1"/>
    <n v="1"/>
    <n v="1"/>
    <n v="1"/>
    <n v="1"/>
    <n v="1"/>
    <n v="0"/>
    <n v="6"/>
    <n v="0"/>
    <n v="0"/>
    <n v="0"/>
    <n v="1"/>
    <n v="0"/>
    <n v="0"/>
    <n v="0"/>
    <n v="0"/>
    <n v="0"/>
    <n v="6"/>
    <n v="0"/>
    <n v="0"/>
    <n v="1"/>
    <n v="0"/>
    <n v="0"/>
    <n v="0"/>
    <n v="0"/>
    <n v="0"/>
    <n v="0"/>
    <n v="0"/>
    <n v="1"/>
    <n v="0"/>
    <n v="0"/>
    <n v="9"/>
    <n v="0"/>
    <n v="6"/>
    <n v="1"/>
    <n v="1"/>
    <n v="1"/>
    <n v="1"/>
    <n v="1"/>
    <n v="1"/>
    <n v="0"/>
    <n v="6"/>
    <n v="12"/>
    <n v="6"/>
    <n v="1"/>
  </r>
  <r>
    <s v="08DPR0526S"/>
    <n v="1"/>
    <s v="MATUTINO"/>
    <s v="CENTRO REGIONAL DE EDUC. INT. EMILIANO ZAPATA"/>
    <x v="7"/>
    <n v="62"/>
    <x v="8"/>
    <n v="15"/>
    <s v="EL INDIO"/>
    <s v="CALLE EL INDIO"/>
    <n v="0"/>
    <s v="PÚBLICO"/>
    <x v="0"/>
    <x v="0"/>
    <x v="0"/>
    <s v="08FIZ0231D"/>
    <s v="08FJS0127Y"/>
    <s v="08ADG0057I"/>
    <n v="0"/>
    <n v="80"/>
    <n v="97"/>
    <n v="177"/>
    <n v="80"/>
    <n v="97"/>
    <n v="177"/>
    <n v="19"/>
    <n v="18"/>
    <n v="37"/>
    <n v="21"/>
    <n v="12"/>
    <n v="21"/>
    <n v="12"/>
    <n v="33"/>
    <n v="14"/>
    <n v="17"/>
    <n v="31"/>
    <n v="13"/>
    <n v="9"/>
    <n v="22"/>
    <n v="9"/>
    <n v="15"/>
    <n v="24"/>
    <n v="12"/>
    <n v="15"/>
    <n v="27"/>
    <n v="9"/>
    <n v="20"/>
    <n v="29"/>
    <n v="78"/>
    <n v="88"/>
    <n v="166"/>
    <n v="2"/>
    <n v="2"/>
    <n v="2"/>
    <n v="2"/>
    <n v="2"/>
    <n v="2"/>
    <n v="0"/>
    <n v="12"/>
    <n v="0"/>
    <n v="0"/>
    <n v="0"/>
    <n v="1"/>
    <n v="0"/>
    <n v="1"/>
    <n v="0"/>
    <n v="0"/>
    <n v="2"/>
    <n v="10"/>
    <n v="0"/>
    <n v="0"/>
    <n v="2"/>
    <n v="0"/>
    <n v="0"/>
    <n v="0"/>
    <n v="0"/>
    <n v="0"/>
    <n v="0"/>
    <n v="0"/>
    <n v="0"/>
    <n v="1"/>
    <n v="0"/>
    <n v="17"/>
    <n v="2"/>
    <n v="10"/>
    <n v="2"/>
    <n v="2"/>
    <n v="2"/>
    <n v="2"/>
    <n v="2"/>
    <n v="2"/>
    <n v="0"/>
    <n v="12"/>
    <n v="12"/>
    <n v="12"/>
    <n v="1"/>
  </r>
  <r>
    <s v="08DPR0527R"/>
    <n v="1"/>
    <s v="MATUTINO"/>
    <s v="CARLOS A CARRILLO"/>
    <x v="7"/>
    <n v="62"/>
    <x v="8"/>
    <n v="40"/>
    <s v="PUERTO DEL TORO"/>
    <s v="CALLE PUERTO DEL TORO"/>
    <n v="0"/>
    <s v="PÚBLICO"/>
    <x v="0"/>
    <x v="0"/>
    <x v="0"/>
    <s v="08FIZ0234A"/>
    <s v="08FJS0127Y"/>
    <s v="08ADG0057I"/>
    <n v="0"/>
    <n v="33"/>
    <n v="31"/>
    <n v="64"/>
    <n v="33"/>
    <n v="31"/>
    <n v="64"/>
    <n v="4"/>
    <n v="10"/>
    <n v="14"/>
    <n v="5"/>
    <n v="5"/>
    <n v="6"/>
    <n v="5"/>
    <n v="11"/>
    <n v="3"/>
    <n v="9"/>
    <n v="12"/>
    <n v="4"/>
    <n v="5"/>
    <n v="9"/>
    <n v="4"/>
    <n v="3"/>
    <n v="7"/>
    <n v="7"/>
    <n v="1"/>
    <n v="8"/>
    <n v="9"/>
    <n v="4"/>
    <n v="13"/>
    <n v="33"/>
    <n v="27"/>
    <n v="60"/>
    <n v="1"/>
    <n v="0"/>
    <n v="0"/>
    <n v="0"/>
    <n v="0"/>
    <n v="1"/>
    <n v="2"/>
    <n v="4"/>
    <n v="0"/>
    <n v="1"/>
    <n v="0"/>
    <n v="0"/>
    <n v="0"/>
    <n v="0"/>
    <n v="0"/>
    <n v="0"/>
    <n v="1"/>
    <n v="2"/>
    <n v="0"/>
    <n v="0"/>
    <n v="2"/>
    <n v="0"/>
    <n v="0"/>
    <n v="0"/>
    <n v="0"/>
    <n v="0"/>
    <n v="0"/>
    <n v="0"/>
    <n v="0"/>
    <n v="0"/>
    <n v="0"/>
    <n v="6"/>
    <n v="1"/>
    <n v="3"/>
    <n v="1"/>
    <n v="0"/>
    <n v="0"/>
    <n v="0"/>
    <n v="0"/>
    <n v="1"/>
    <n v="2"/>
    <n v="4"/>
    <n v="6"/>
    <n v="6"/>
    <n v="1"/>
  </r>
  <r>
    <s v="08DPR0528Q"/>
    <n v="1"/>
    <s v="MATUTINO"/>
    <s v="GUSTAVO DIAZ ORDAZ"/>
    <x v="6"/>
    <n v="36"/>
    <x v="6"/>
    <n v="20"/>
    <s v="CALIFORNIA"/>
    <s v="CALLE CALIFORNIA"/>
    <n v="0"/>
    <s v="PÚBLICO"/>
    <x v="0"/>
    <x v="0"/>
    <x v="0"/>
    <s v="08FIZ0238X"/>
    <s v="08FJS0128X"/>
    <s v="08ADG0004D"/>
    <n v="0"/>
    <n v="41"/>
    <n v="43"/>
    <n v="84"/>
    <n v="41"/>
    <n v="43"/>
    <n v="84"/>
    <n v="5"/>
    <n v="6"/>
    <n v="11"/>
    <n v="6"/>
    <n v="2"/>
    <n v="7"/>
    <n v="2"/>
    <n v="9"/>
    <n v="8"/>
    <n v="6"/>
    <n v="14"/>
    <n v="8"/>
    <n v="6"/>
    <n v="14"/>
    <n v="5"/>
    <n v="12"/>
    <n v="17"/>
    <n v="10"/>
    <n v="7"/>
    <n v="17"/>
    <n v="5"/>
    <n v="6"/>
    <n v="11"/>
    <n v="43"/>
    <n v="39"/>
    <n v="82"/>
    <n v="1"/>
    <n v="1"/>
    <n v="0"/>
    <n v="0"/>
    <n v="1"/>
    <n v="1"/>
    <n v="1"/>
    <n v="5"/>
    <n v="1"/>
    <n v="0"/>
    <n v="0"/>
    <n v="0"/>
    <n v="0"/>
    <n v="0"/>
    <n v="0"/>
    <n v="0"/>
    <n v="1"/>
    <n v="3"/>
    <n v="0"/>
    <n v="0"/>
    <n v="0"/>
    <n v="1"/>
    <n v="0"/>
    <n v="0"/>
    <n v="0"/>
    <n v="0"/>
    <n v="0"/>
    <n v="0"/>
    <n v="0"/>
    <n v="0"/>
    <n v="0"/>
    <n v="6"/>
    <n v="2"/>
    <n v="3"/>
    <n v="1"/>
    <n v="1"/>
    <n v="0"/>
    <n v="0"/>
    <n v="1"/>
    <n v="1"/>
    <n v="1"/>
    <n v="5"/>
    <n v="5"/>
    <n v="5"/>
    <n v="1"/>
  </r>
  <r>
    <s v="08DPR0529P"/>
    <n v="1"/>
    <s v="MATUTINO"/>
    <s v="EVOLUCION"/>
    <x v="7"/>
    <n v="62"/>
    <x v="8"/>
    <n v="22"/>
    <s v="NAICA"/>
    <s v="CALLE VICENTE GUERRERO"/>
    <n v="304"/>
    <s v="PÚBLICO"/>
    <x v="0"/>
    <x v="0"/>
    <x v="0"/>
    <s v="08FIZ0234A"/>
    <s v="08FJS0127Y"/>
    <s v="08ADG0057I"/>
    <n v="0"/>
    <n v="76"/>
    <n v="74"/>
    <n v="150"/>
    <n v="76"/>
    <n v="74"/>
    <n v="150"/>
    <n v="11"/>
    <n v="10"/>
    <n v="21"/>
    <n v="8"/>
    <n v="10"/>
    <n v="8"/>
    <n v="10"/>
    <n v="18"/>
    <n v="13"/>
    <n v="10"/>
    <n v="23"/>
    <n v="12"/>
    <n v="11"/>
    <n v="23"/>
    <n v="7"/>
    <n v="18"/>
    <n v="25"/>
    <n v="14"/>
    <n v="11"/>
    <n v="25"/>
    <n v="13"/>
    <n v="12"/>
    <n v="25"/>
    <n v="67"/>
    <n v="72"/>
    <n v="139"/>
    <n v="1"/>
    <n v="1"/>
    <n v="1"/>
    <n v="1"/>
    <n v="1"/>
    <n v="1"/>
    <n v="0"/>
    <n v="6"/>
    <n v="0"/>
    <n v="0"/>
    <n v="0"/>
    <n v="1"/>
    <n v="0"/>
    <n v="0"/>
    <n v="0"/>
    <n v="0"/>
    <n v="2"/>
    <n v="4"/>
    <n v="0"/>
    <n v="0"/>
    <n v="0"/>
    <n v="1"/>
    <n v="0"/>
    <n v="0"/>
    <n v="0"/>
    <n v="0"/>
    <n v="0"/>
    <n v="0"/>
    <n v="1"/>
    <n v="0"/>
    <n v="0"/>
    <n v="9"/>
    <n v="2"/>
    <n v="4"/>
    <n v="1"/>
    <n v="1"/>
    <n v="1"/>
    <n v="1"/>
    <n v="1"/>
    <n v="1"/>
    <n v="0"/>
    <n v="6"/>
    <n v="11"/>
    <n v="6"/>
    <n v="1"/>
  </r>
  <r>
    <s v="08DPR0530E"/>
    <n v="1"/>
    <s v="MATUTINO"/>
    <s v="FELIPE ANGELES"/>
    <x v="7"/>
    <n v="62"/>
    <x v="8"/>
    <n v="4"/>
    <s v="ANCÓN DE CARROS"/>
    <s v="CALLE ANCON DE CARROS"/>
    <n v="0"/>
    <s v="PÚBLICO"/>
    <x v="0"/>
    <x v="0"/>
    <x v="0"/>
    <s v="08FIZ0234A"/>
    <s v="08FJS0127Y"/>
    <s v="08ADG0057I"/>
    <n v="0"/>
    <n v="18"/>
    <n v="19"/>
    <n v="37"/>
    <n v="18"/>
    <n v="19"/>
    <n v="37"/>
    <n v="0"/>
    <n v="0"/>
    <n v="0"/>
    <n v="0"/>
    <n v="0"/>
    <n v="0"/>
    <n v="0"/>
    <n v="0"/>
    <n v="4"/>
    <n v="3"/>
    <n v="7"/>
    <n v="6"/>
    <n v="8"/>
    <n v="14"/>
    <n v="0"/>
    <n v="0"/>
    <n v="0"/>
    <n v="6"/>
    <n v="6"/>
    <n v="12"/>
    <n v="0"/>
    <n v="0"/>
    <n v="0"/>
    <n v="16"/>
    <n v="17"/>
    <n v="33"/>
    <n v="0"/>
    <n v="1"/>
    <n v="1"/>
    <n v="0"/>
    <n v="1"/>
    <n v="0"/>
    <n v="0"/>
    <n v="3"/>
    <n v="1"/>
    <n v="0"/>
    <n v="0"/>
    <n v="0"/>
    <n v="0"/>
    <n v="0"/>
    <n v="0"/>
    <n v="0"/>
    <n v="0"/>
    <n v="2"/>
    <n v="0"/>
    <n v="0"/>
    <n v="1"/>
    <n v="0"/>
    <n v="0"/>
    <n v="0"/>
    <n v="0"/>
    <n v="0"/>
    <n v="0"/>
    <n v="0"/>
    <n v="0"/>
    <n v="0"/>
    <n v="0"/>
    <n v="4"/>
    <n v="1"/>
    <n v="2"/>
    <n v="0"/>
    <n v="1"/>
    <n v="1"/>
    <n v="0"/>
    <n v="1"/>
    <n v="0"/>
    <n v="0"/>
    <n v="3"/>
    <n v="4"/>
    <n v="3"/>
    <n v="1"/>
  </r>
  <r>
    <s v="08DPR0531D"/>
    <n v="1"/>
    <s v="MATUTINO"/>
    <s v="EMILIO CARRANZA"/>
    <x v="7"/>
    <n v="62"/>
    <x v="8"/>
    <n v="9"/>
    <s v="LA CUADRA"/>
    <s v="CALLE LA CUADRA"/>
    <n v="0"/>
    <s v="PÚBLICO"/>
    <x v="0"/>
    <x v="0"/>
    <x v="0"/>
    <s v="08FIZ0231D"/>
    <s v="08FJS0127Y"/>
    <s v="08ADG0057I"/>
    <n v="0"/>
    <n v="20"/>
    <n v="22"/>
    <n v="42"/>
    <n v="20"/>
    <n v="22"/>
    <n v="42"/>
    <n v="6"/>
    <n v="4"/>
    <n v="10"/>
    <n v="3"/>
    <n v="2"/>
    <n v="3"/>
    <n v="2"/>
    <n v="5"/>
    <n v="3"/>
    <n v="1"/>
    <n v="4"/>
    <n v="3"/>
    <n v="3"/>
    <n v="6"/>
    <n v="2"/>
    <n v="3"/>
    <n v="5"/>
    <n v="4"/>
    <n v="1"/>
    <n v="5"/>
    <n v="0"/>
    <n v="4"/>
    <n v="4"/>
    <n v="15"/>
    <n v="14"/>
    <n v="29"/>
    <n v="0"/>
    <n v="0"/>
    <n v="0"/>
    <n v="0"/>
    <n v="0"/>
    <n v="0"/>
    <n v="2"/>
    <n v="2"/>
    <n v="1"/>
    <n v="0"/>
    <n v="0"/>
    <n v="0"/>
    <n v="0"/>
    <n v="0"/>
    <n v="0"/>
    <n v="0"/>
    <n v="0"/>
    <n v="1"/>
    <n v="0"/>
    <n v="0"/>
    <n v="1"/>
    <n v="0"/>
    <n v="0"/>
    <n v="0"/>
    <n v="0"/>
    <n v="0"/>
    <n v="0"/>
    <n v="0"/>
    <n v="0"/>
    <n v="0"/>
    <n v="0"/>
    <n v="3"/>
    <n v="1"/>
    <n v="1"/>
    <n v="0"/>
    <n v="0"/>
    <n v="0"/>
    <n v="0"/>
    <n v="0"/>
    <n v="0"/>
    <n v="2"/>
    <n v="2"/>
    <n v="8"/>
    <n v="2"/>
    <n v="1"/>
  </r>
  <r>
    <s v="08DPR0532C"/>
    <n v="1"/>
    <s v="MATUTINO"/>
    <s v="RICARDO FLORES MAGON"/>
    <x v="6"/>
    <n v="36"/>
    <x v="6"/>
    <n v="179"/>
    <s v="LAGUNA DE PALOMAS (ESTACIÓN CARRILLO)"/>
    <s v="CALLE LAGUNA DE PALOMAS (ESTACION CARRILLO)"/>
    <n v="0"/>
    <s v="PÚBLICO"/>
    <x v="0"/>
    <x v="0"/>
    <x v="0"/>
    <s v="08FIZ0239W"/>
    <s v="08FJS0128X"/>
    <s v="08ADG0004D"/>
    <n v="0"/>
    <n v="27"/>
    <n v="12"/>
    <n v="39"/>
    <n v="27"/>
    <n v="12"/>
    <n v="39"/>
    <n v="4"/>
    <n v="1"/>
    <n v="5"/>
    <n v="1"/>
    <n v="4"/>
    <n v="1"/>
    <n v="4"/>
    <n v="5"/>
    <n v="5"/>
    <n v="3"/>
    <n v="8"/>
    <n v="4"/>
    <n v="1"/>
    <n v="5"/>
    <n v="4"/>
    <n v="1"/>
    <n v="5"/>
    <n v="2"/>
    <n v="5"/>
    <n v="7"/>
    <n v="9"/>
    <n v="1"/>
    <n v="10"/>
    <n v="25"/>
    <n v="15"/>
    <n v="40"/>
    <n v="0"/>
    <n v="0"/>
    <n v="0"/>
    <n v="0"/>
    <n v="0"/>
    <n v="0"/>
    <n v="3"/>
    <n v="3"/>
    <n v="0"/>
    <n v="1"/>
    <n v="0"/>
    <n v="0"/>
    <n v="0"/>
    <n v="0"/>
    <n v="0"/>
    <n v="0"/>
    <n v="0"/>
    <n v="2"/>
    <n v="0"/>
    <n v="0"/>
    <n v="0"/>
    <n v="1"/>
    <n v="0"/>
    <n v="0"/>
    <n v="0"/>
    <n v="0"/>
    <n v="0"/>
    <n v="0"/>
    <n v="0"/>
    <n v="0"/>
    <n v="0"/>
    <n v="4"/>
    <n v="0"/>
    <n v="3"/>
    <n v="0"/>
    <n v="0"/>
    <n v="0"/>
    <n v="0"/>
    <n v="0"/>
    <n v="0"/>
    <n v="3"/>
    <n v="3"/>
    <n v="6"/>
    <n v="3"/>
    <n v="1"/>
  </r>
  <r>
    <s v="08DPR0533B"/>
    <n v="1"/>
    <s v="MATUTINO"/>
    <s v="EMILIANO ZAPATA"/>
    <x v="7"/>
    <n v="62"/>
    <x v="8"/>
    <n v="3"/>
    <s v="LAS ALVAREÑAS"/>
    <s v="CALLE LAS ALVAREĂ‘AS"/>
    <n v="0"/>
    <s v="PÚBLICO"/>
    <x v="0"/>
    <x v="0"/>
    <x v="0"/>
    <s v="08FIZ0231D"/>
    <s v="08FJS0127Y"/>
    <s v="08ADG0057I"/>
    <n v="0"/>
    <n v="60"/>
    <n v="69"/>
    <n v="129"/>
    <n v="60"/>
    <n v="69"/>
    <n v="129"/>
    <n v="13"/>
    <n v="10"/>
    <n v="23"/>
    <n v="13"/>
    <n v="10"/>
    <n v="13"/>
    <n v="10"/>
    <n v="23"/>
    <n v="12"/>
    <n v="15"/>
    <n v="27"/>
    <n v="8"/>
    <n v="5"/>
    <n v="13"/>
    <n v="5"/>
    <n v="16"/>
    <n v="21"/>
    <n v="11"/>
    <n v="12"/>
    <n v="23"/>
    <n v="11"/>
    <n v="8"/>
    <n v="19"/>
    <n v="60"/>
    <n v="66"/>
    <n v="126"/>
    <n v="1"/>
    <n v="1"/>
    <n v="1"/>
    <n v="1"/>
    <n v="1"/>
    <n v="1"/>
    <n v="0"/>
    <n v="6"/>
    <n v="0"/>
    <n v="0"/>
    <n v="0"/>
    <n v="1"/>
    <n v="0"/>
    <n v="0"/>
    <n v="0"/>
    <n v="0"/>
    <n v="0"/>
    <n v="6"/>
    <n v="0"/>
    <n v="0"/>
    <n v="1"/>
    <n v="0"/>
    <n v="0"/>
    <n v="0"/>
    <n v="0"/>
    <n v="0"/>
    <n v="0"/>
    <n v="0"/>
    <n v="1"/>
    <n v="0"/>
    <n v="0"/>
    <n v="9"/>
    <n v="0"/>
    <n v="6"/>
    <n v="1"/>
    <n v="1"/>
    <n v="1"/>
    <n v="1"/>
    <n v="1"/>
    <n v="1"/>
    <n v="0"/>
    <n v="6"/>
    <n v="6"/>
    <n v="6"/>
    <n v="1"/>
  </r>
  <r>
    <s v="08DPR0534A"/>
    <n v="1"/>
    <s v="MATUTINO"/>
    <s v="EMILIANO ZAPATA"/>
    <x v="7"/>
    <n v="62"/>
    <x v="8"/>
    <n v="22"/>
    <s v="NAICA"/>
    <s v="CALLE VICENTE GUERRERO"/>
    <n v="116"/>
    <s v="PÚBLICO"/>
    <x v="0"/>
    <x v="0"/>
    <x v="0"/>
    <s v="08FIZ0234A"/>
    <s v="08FJS0127Y"/>
    <s v="08ADG0057I"/>
    <n v="0"/>
    <n v="103"/>
    <n v="116"/>
    <n v="219"/>
    <n v="103"/>
    <n v="116"/>
    <n v="219"/>
    <n v="17"/>
    <n v="19"/>
    <n v="36"/>
    <n v="16"/>
    <n v="10"/>
    <n v="16"/>
    <n v="10"/>
    <n v="26"/>
    <n v="16"/>
    <n v="22"/>
    <n v="38"/>
    <n v="18"/>
    <n v="15"/>
    <n v="33"/>
    <n v="12"/>
    <n v="14"/>
    <n v="26"/>
    <n v="23"/>
    <n v="17"/>
    <n v="40"/>
    <n v="18"/>
    <n v="21"/>
    <n v="39"/>
    <n v="103"/>
    <n v="99"/>
    <n v="202"/>
    <n v="2"/>
    <n v="2"/>
    <n v="2"/>
    <n v="1"/>
    <n v="2"/>
    <n v="2"/>
    <n v="0"/>
    <n v="11"/>
    <n v="0"/>
    <n v="0"/>
    <n v="1"/>
    <n v="0"/>
    <n v="0"/>
    <n v="0"/>
    <n v="0"/>
    <n v="0"/>
    <n v="1"/>
    <n v="10"/>
    <n v="0"/>
    <n v="0"/>
    <n v="2"/>
    <n v="0"/>
    <n v="0"/>
    <n v="0"/>
    <n v="0"/>
    <n v="0"/>
    <n v="0"/>
    <n v="0"/>
    <n v="0"/>
    <n v="2"/>
    <n v="0"/>
    <n v="16"/>
    <n v="1"/>
    <n v="10"/>
    <n v="2"/>
    <n v="2"/>
    <n v="2"/>
    <n v="1"/>
    <n v="2"/>
    <n v="2"/>
    <n v="0"/>
    <n v="11"/>
    <n v="11"/>
    <n v="11"/>
    <n v="1"/>
  </r>
  <r>
    <s v="08DPR0535Z"/>
    <n v="1"/>
    <s v="MATUTINO"/>
    <s v="BENITO JUAREZ"/>
    <x v="4"/>
    <n v="13"/>
    <x v="44"/>
    <n v="1"/>
    <s v="CASAS GRANDES"/>
    <s v="CALLE 21 DE MARZO"/>
    <n v="714"/>
    <s v="PÚBLICO"/>
    <x v="0"/>
    <x v="0"/>
    <x v="0"/>
    <s v="08FIZ0192S"/>
    <s v="08FJS0119P"/>
    <s v="08ADG0013L"/>
    <n v="0"/>
    <n v="194"/>
    <n v="189"/>
    <n v="383"/>
    <n v="193"/>
    <n v="189"/>
    <n v="382"/>
    <n v="41"/>
    <n v="21"/>
    <n v="62"/>
    <n v="39"/>
    <n v="21"/>
    <n v="39"/>
    <n v="21"/>
    <n v="60"/>
    <n v="27"/>
    <n v="36"/>
    <n v="63"/>
    <n v="31"/>
    <n v="27"/>
    <n v="58"/>
    <n v="28"/>
    <n v="31"/>
    <n v="59"/>
    <n v="34"/>
    <n v="41"/>
    <n v="75"/>
    <n v="28"/>
    <n v="26"/>
    <n v="54"/>
    <n v="187"/>
    <n v="182"/>
    <n v="369"/>
    <n v="2"/>
    <n v="2"/>
    <n v="2"/>
    <n v="2"/>
    <n v="3"/>
    <n v="2"/>
    <n v="0"/>
    <n v="13"/>
    <n v="0"/>
    <n v="0"/>
    <n v="0"/>
    <n v="1"/>
    <n v="0"/>
    <n v="1"/>
    <n v="0"/>
    <n v="0"/>
    <n v="6"/>
    <n v="7"/>
    <n v="0"/>
    <n v="0"/>
    <n v="0"/>
    <n v="1"/>
    <n v="0"/>
    <n v="0"/>
    <n v="0"/>
    <n v="0"/>
    <n v="0"/>
    <n v="0"/>
    <n v="1"/>
    <n v="0"/>
    <n v="0"/>
    <n v="17"/>
    <n v="6"/>
    <n v="7"/>
    <n v="2"/>
    <n v="2"/>
    <n v="2"/>
    <n v="2"/>
    <n v="3"/>
    <n v="2"/>
    <n v="0"/>
    <n v="13"/>
    <n v="13"/>
    <n v="13"/>
    <n v="1"/>
  </r>
  <r>
    <s v="08DPR0539W"/>
    <n v="1"/>
    <s v="MATUTINO"/>
    <s v="ANTONIO GARCIA RUIZ"/>
    <x v="7"/>
    <n v="62"/>
    <x v="8"/>
    <n v="35"/>
    <s v="SANTA GERTRUDIS (LA HACIENDA)"/>
    <s v="CALLE SANTA GERTRUDIS (LA HACIENDA)"/>
    <n v="0"/>
    <s v="PÚBLICO"/>
    <x v="0"/>
    <x v="0"/>
    <x v="0"/>
    <s v="08FIZ0234A"/>
    <s v="08FJS0127Y"/>
    <s v="08ADG0057I"/>
    <n v="0"/>
    <n v="57"/>
    <n v="53"/>
    <n v="110"/>
    <n v="57"/>
    <n v="53"/>
    <n v="110"/>
    <n v="8"/>
    <n v="9"/>
    <n v="17"/>
    <n v="9"/>
    <n v="8"/>
    <n v="9"/>
    <n v="8"/>
    <n v="17"/>
    <n v="9"/>
    <n v="5"/>
    <n v="14"/>
    <n v="7"/>
    <n v="8"/>
    <n v="15"/>
    <n v="8"/>
    <n v="8"/>
    <n v="16"/>
    <n v="8"/>
    <n v="9"/>
    <n v="17"/>
    <n v="16"/>
    <n v="11"/>
    <n v="27"/>
    <n v="57"/>
    <n v="49"/>
    <n v="106"/>
    <n v="1"/>
    <n v="1"/>
    <n v="1"/>
    <n v="1"/>
    <n v="1"/>
    <n v="1"/>
    <n v="0"/>
    <n v="6"/>
    <n v="0"/>
    <n v="0"/>
    <n v="0"/>
    <n v="1"/>
    <n v="0"/>
    <n v="0"/>
    <n v="0"/>
    <n v="0"/>
    <n v="0"/>
    <n v="6"/>
    <n v="0"/>
    <n v="0"/>
    <n v="1"/>
    <n v="0"/>
    <n v="0"/>
    <n v="0"/>
    <n v="0"/>
    <n v="0"/>
    <n v="0"/>
    <n v="0"/>
    <n v="0"/>
    <n v="1"/>
    <n v="0"/>
    <n v="9"/>
    <n v="0"/>
    <n v="6"/>
    <n v="1"/>
    <n v="1"/>
    <n v="1"/>
    <n v="1"/>
    <n v="1"/>
    <n v="1"/>
    <n v="0"/>
    <n v="6"/>
    <n v="8"/>
    <n v="6"/>
    <n v="1"/>
  </r>
  <r>
    <s v="08DPR0540L"/>
    <n v="1"/>
    <s v="MATUTINO"/>
    <s v="LAZARO CARDENAS"/>
    <x v="7"/>
    <n v="62"/>
    <x v="8"/>
    <n v="20"/>
    <s v="LOMA CHICA"/>
    <s v="CALLE LOMA CHICA"/>
    <n v="0"/>
    <s v="PÚBLICO"/>
    <x v="0"/>
    <x v="0"/>
    <x v="0"/>
    <s v="08FIZ0231D"/>
    <s v="08FJS0127Y"/>
    <s v="08ADG0057I"/>
    <n v="0"/>
    <n v="58"/>
    <n v="57"/>
    <n v="115"/>
    <n v="57"/>
    <n v="56"/>
    <n v="113"/>
    <n v="11"/>
    <n v="5"/>
    <n v="16"/>
    <n v="8"/>
    <n v="9"/>
    <n v="8"/>
    <n v="9"/>
    <n v="17"/>
    <n v="5"/>
    <n v="10"/>
    <n v="15"/>
    <n v="11"/>
    <n v="7"/>
    <n v="18"/>
    <n v="8"/>
    <n v="10"/>
    <n v="18"/>
    <n v="13"/>
    <n v="10"/>
    <n v="23"/>
    <n v="7"/>
    <n v="16"/>
    <n v="23"/>
    <n v="52"/>
    <n v="62"/>
    <n v="114"/>
    <n v="1"/>
    <n v="1"/>
    <n v="1"/>
    <n v="1"/>
    <n v="1"/>
    <n v="1"/>
    <n v="0"/>
    <n v="6"/>
    <n v="0"/>
    <n v="0"/>
    <n v="0"/>
    <n v="1"/>
    <n v="0"/>
    <n v="0"/>
    <n v="0"/>
    <n v="0"/>
    <n v="1"/>
    <n v="5"/>
    <n v="0"/>
    <n v="0"/>
    <n v="3"/>
    <n v="0"/>
    <n v="0"/>
    <n v="0"/>
    <n v="0"/>
    <n v="0"/>
    <n v="0"/>
    <n v="0"/>
    <n v="1"/>
    <n v="0"/>
    <n v="0"/>
    <n v="11"/>
    <n v="1"/>
    <n v="5"/>
    <n v="1"/>
    <n v="1"/>
    <n v="1"/>
    <n v="1"/>
    <n v="1"/>
    <n v="1"/>
    <n v="0"/>
    <n v="6"/>
    <n v="6"/>
    <n v="6"/>
    <n v="1"/>
  </r>
  <r>
    <s v="08DPR0541K"/>
    <n v="1"/>
    <s v="MATUTINO"/>
    <s v="BENITO JUAREZ"/>
    <x v="4"/>
    <n v="50"/>
    <x v="4"/>
    <n v="1"/>
    <s v="NUEVO CASAS GRANDES"/>
    <s v="CALLE JOSE CLEMENTE OROZCO"/>
    <n v="200"/>
    <s v="PÚBLICO"/>
    <x v="0"/>
    <x v="0"/>
    <x v="0"/>
    <s v="08FIZ0190U"/>
    <s v="08FJS0119P"/>
    <s v="08ADG0013L"/>
    <n v="0"/>
    <n v="59"/>
    <n v="46"/>
    <n v="105"/>
    <n v="58"/>
    <n v="46"/>
    <n v="104"/>
    <n v="11"/>
    <n v="4"/>
    <n v="15"/>
    <n v="5"/>
    <n v="8"/>
    <n v="5"/>
    <n v="8"/>
    <n v="13"/>
    <n v="8"/>
    <n v="6"/>
    <n v="14"/>
    <n v="11"/>
    <n v="8"/>
    <n v="19"/>
    <n v="11"/>
    <n v="9"/>
    <n v="20"/>
    <n v="9"/>
    <n v="9"/>
    <n v="18"/>
    <n v="6"/>
    <n v="10"/>
    <n v="16"/>
    <n v="50"/>
    <n v="50"/>
    <n v="100"/>
    <n v="1"/>
    <n v="1"/>
    <n v="1"/>
    <n v="1"/>
    <n v="1"/>
    <n v="1"/>
    <n v="0"/>
    <n v="6"/>
    <n v="0"/>
    <n v="0"/>
    <n v="0"/>
    <n v="1"/>
    <n v="0"/>
    <n v="0"/>
    <n v="0"/>
    <n v="0"/>
    <n v="2"/>
    <n v="4"/>
    <n v="0"/>
    <n v="0"/>
    <n v="1"/>
    <n v="0"/>
    <n v="0"/>
    <n v="0"/>
    <n v="0"/>
    <n v="0"/>
    <n v="0"/>
    <n v="0"/>
    <n v="1"/>
    <n v="0"/>
    <n v="0"/>
    <n v="9"/>
    <n v="2"/>
    <n v="4"/>
    <n v="1"/>
    <n v="1"/>
    <n v="1"/>
    <n v="1"/>
    <n v="1"/>
    <n v="1"/>
    <n v="0"/>
    <n v="6"/>
    <n v="6"/>
    <n v="6"/>
    <n v="1"/>
  </r>
  <r>
    <s v="08DPR0543I"/>
    <n v="4"/>
    <s v="DISCONTINUO"/>
    <s v="IGNACIO ZARAGOZA"/>
    <x v="4"/>
    <n v="13"/>
    <x v="44"/>
    <n v="16"/>
    <s v="EJIDO IGNACIO ZARAGOZA (EL WILLY)"/>
    <s v="CALLE EJIDO IGNACIO ZARAGOZA (EL WILLY)"/>
    <n v="0"/>
    <s v="PÚBLICO"/>
    <x v="0"/>
    <x v="0"/>
    <x v="0"/>
    <s v="08FIZ0192S"/>
    <s v="08FJS0119P"/>
    <s v="08ADG0013L"/>
    <n v="0"/>
    <n v="11"/>
    <n v="16"/>
    <n v="27"/>
    <n v="11"/>
    <n v="16"/>
    <n v="27"/>
    <n v="2"/>
    <n v="4"/>
    <n v="6"/>
    <n v="3"/>
    <n v="2"/>
    <n v="3"/>
    <n v="2"/>
    <n v="5"/>
    <n v="1"/>
    <n v="0"/>
    <n v="1"/>
    <n v="2"/>
    <n v="8"/>
    <n v="10"/>
    <n v="3"/>
    <n v="1"/>
    <n v="4"/>
    <n v="2"/>
    <n v="3"/>
    <n v="5"/>
    <n v="1"/>
    <n v="2"/>
    <n v="3"/>
    <n v="12"/>
    <n v="16"/>
    <n v="28"/>
    <n v="0"/>
    <n v="0"/>
    <n v="0"/>
    <n v="0"/>
    <n v="0"/>
    <n v="0"/>
    <n v="2"/>
    <n v="2"/>
    <n v="0"/>
    <n v="1"/>
    <n v="0"/>
    <n v="0"/>
    <n v="0"/>
    <n v="0"/>
    <n v="0"/>
    <n v="0"/>
    <n v="0"/>
    <n v="1"/>
    <n v="0"/>
    <n v="0"/>
    <n v="0"/>
    <n v="0"/>
    <n v="0"/>
    <n v="0"/>
    <n v="0"/>
    <n v="0"/>
    <n v="0"/>
    <n v="0"/>
    <n v="0"/>
    <n v="0"/>
    <n v="0"/>
    <n v="2"/>
    <n v="0"/>
    <n v="2"/>
    <n v="0"/>
    <n v="0"/>
    <n v="0"/>
    <n v="0"/>
    <n v="0"/>
    <n v="0"/>
    <n v="2"/>
    <n v="2"/>
    <n v="2"/>
    <n v="2"/>
    <n v="1"/>
  </r>
  <r>
    <s v="08DPR0544H"/>
    <n v="1"/>
    <s v="MATUTINO"/>
    <s v="BENITO JUAREZ"/>
    <x v="4"/>
    <n v="13"/>
    <x v="44"/>
    <n v="35"/>
    <s v="EJIDO HERNÁNDEZ (JOBALES)"/>
    <s v="CALLE EJIDO HERNANDEZ (JOBALES)"/>
    <n v="0"/>
    <s v="PÚBLICO"/>
    <x v="0"/>
    <x v="0"/>
    <x v="0"/>
    <s v="08FIZ0192S"/>
    <s v="08FJS0119P"/>
    <s v="08ADG0013L"/>
    <n v="0"/>
    <n v="10"/>
    <n v="5"/>
    <n v="15"/>
    <n v="10"/>
    <n v="5"/>
    <n v="15"/>
    <n v="2"/>
    <n v="2"/>
    <n v="4"/>
    <n v="1"/>
    <n v="2"/>
    <n v="1"/>
    <n v="2"/>
    <n v="3"/>
    <n v="2"/>
    <n v="0"/>
    <n v="2"/>
    <n v="2"/>
    <n v="0"/>
    <n v="2"/>
    <n v="1"/>
    <n v="2"/>
    <n v="3"/>
    <n v="2"/>
    <n v="0"/>
    <n v="2"/>
    <n v="1"/>
    <n v="1"/>
    <n v="2"/>
    <n v="9"/>
    <n v="5"/>
    <n v="14"/>
    <n v="0"/>
    <n v="0"/>
    <n v="0"/>
    <n v="0"/>
    <n v="0"/>
    <n v="0"/>
    <n v="1"/>
    <n v="1"/>
    <n v="0"/>
    <n v="1"/>
    <n v="0"/>
    <n v="0"/>
    <n v="0"/>
    <n v="0"/>
    <n v="0"/>
    <n v="0"/>
    <n v="0"/>
    <n v="0"/>
    <n v="0"/>
    <n v="0"/>
    <n v="0"/>
    <n v="0"/>
    <n v="0"/>
    <n v="0"/>
    <n v="0"/>
    <n v="0"/>
    <n v="0"/>
    <n v="0"/>
    <n v="0"/>
    <n v="0"/>
    <n v="0"/>
    <n v="1"/>
    <n v="0"/>
    <n v="1"/>
    <n v="0"/>
    <n v="0"/>
    <n v="0"/>
    <n v="0"/>
    <n v="0"/>
    <n v="0"/>
    <n v="1"/>
    <n v="1"/>
    <n v="3"/>
    <n v="1"/>
    <n v="1"/>
  </r>
  <r>
    <s v="08DPR0548D"/>
    <n v="4"/>
    <s v="DISCONTINUO"/>
    <s v="JUAN ESCUTIA"/>
    <x v="9"/>
    <n v="63"/>
    <x v="18"/>
    <n v="74"/>
    <s v="YEPACHIC"/>
    <s v="CALLE YEPACHI"/>
    <n v="0"/>
    <s v="PÚBLICO"/>
    <x v="0"/>
    <x v="0"/>
    <x v="0"/>
    <s v="08FIZ0211Q"/>
    <s v="08FJS0123B"/>
    <s v="08ADG0003E"/>
    <n v="0"/>
    <n v="38"/>
    <n v="26"/>
    <n v="64"/>
    <n v="38"/>
    <n v="26"/>
    <n v="64"/>
    <n v="9"/>
    <n v="2"/>
    <n v="11"/>
    <n v="4"/>
    <n v="7"/>
    <n v="4"/>
    <n v="7"/>
    <n v="11"/>
    <n v="5"/>
    <n v="4"/>
    <n v="9"/>
    <n v="9"/>
    <n v="2"/>
    <n v="11"/>
    <n v="3"/>
    <n v="2"/>
    <n v="5"/>
    <n v="7"/>
    <n v="4"/>
    <n v="11"/>
    <n v="7"/>
    <n v="11"/>
    <n v="18"/>
    <n v="35"/>
    <n v="30"/>
    <n v="65"/>
    <n v="1"/>
    <n v="1"/>
    <n v="0"/>
    <n v="0"/>
    <n v="1"/>
    <n v="1"/>
    <n v="1"/>
    <n v="5"/>
    <n v="0"/>
    <n v="1"/>
    <n v="0"/>
    <n v="0"/>
    <n v="0"/>
    <n v="0"/>
    <n v="0"/>
    <n v="0"/>
    <n v="1"/>
    <n v="3"/>
    <n v="0"/>
    <n v="0"/>
    <n v="0"/>
    <n v="1"/>
    <n v="0"/>
    <n v="0"/>
    <n v="0"/>
    <n v="0"/>
    <n v="0"/>
    <n v="0"/>
    <n v="0"/>
    <n v="0"/>
    <n v="0"/>
    <n v="6"/>
    <n v="1"/>
    <n v="4"/>
    <n v="1"/>
    <n v="1"/>
    <n v="0"/>
    <n v="0"/>
    <n v="1"/>
    <n v="1"/>
    <n v="1"/>
    <n v="5"/>
    <n v="6"/>
    <n v="5"/>
    <n v="1"/>
  </r>
  <r>
    <s v="08DPR0549C"/>
    <n v="4"/>
    <s v="DISCONTINUO"/>
    <s v="LEONA VICARIO"/>
    <x v="9"/>
    <n v="63"/>
    <x v="18"/>
    <n v="71"/>
    <s v="VALLECILLO"/>
    <s v="CALLE VALLECILLO"/>
    <n v="0"/>
    <s v="PÚBLICO"/>
    <x v="0"/>
    <x v="0"/>
    <x v="0"/>
    <s v="08FIZ0211Q"/>
    <s v="08FJS0123B"/>
    <s v="08ADG0003E"/>
    <n v="0"/>
    <n v="7"/>
    <n v="7"/>
    <n v="14"/>
    <n v="7"/>
    <n v="7"/>
    <n v="14"/>
    <n v="1"/>
    <n v="0"/>
    <n v="1"/>
    <n v="0"/>
    <n v="0"/>
    <n v="0"/>
    <n v="0"/>
    <n v="0"/>
    <n v="1"/>
    <n v="3"/>
    <n v="4"/>
    <n v="0"/>
    <n v="0"/>
    <n v="0"/>
    <n v="1"/>
    <n v="1"/>
    <n v="2"/>
    <n v="2"/>
    <n v="3"/>
    <n v="5"/>
    <n v="2"/>
    <n v="0"/>
    <n v="2"/>
    <n v="6"/>
    <n v="7"/>
    <n v="13"/>
    <n v="0"/>
    <n v="0"/>
    <n v="0"/>
    <n v="0"/>
    <n v="0"/>
    <n v="0"/>
    <n v="1"/>
    <n v="1"/>
    <n v="0"/>
    <n v="1"/>
    <n v="0"/>
    <n v="0"/>
    <n v="0"/>
    <n v="0"/>
    <n v="0"/>
    <n v="0"/>
    <n v="0"/>
    <n v="0"/>
    <n v="0"/>
    <n v="0"/>
    <n v="0"/>
    <n v="0"/>
    <n v="0"/>
    <n v="0"/>
    <n v="0"/>
    <n v="0"/>
    <n v="0"/>
    <n v="0"/>
    <n v="0"/>
    <n v="0"/>
    <n v="0"/>
    <n v="1"/>
    <n v="0"/>
    <n v="1"/>
    <n v="0"/>
    <n v="0"/>
    <n v="0"/>
    <n v="0"/>
    <n v="0"/>
    <n v="0"/>
    <n v="1"/>
    <n v="1"/>
    <n v="2"/>
    <n v="1"/>
    <n v="1"/>
  </r>
  <r>
    <s v="08DPR0550S"/>
    <n v="1"/>
    <s v="MATUTINO"/>
    <s v="CARLOS PACHECO"/>
    <x v="8"/>
    <n v="64"/>
    <x v="45"/>
    <n v="25"/>
    <s v="SAN MATEO"/>
    <s v="CALLE SAN MATEO"/>
    <n v="0"/>
    <s v="PÚBLICO"/>
    <x v="0"/>
    <x v="0"/>
    <x v="0"/>
    <s v="08FIZ0248D"/>
    <s v="08FJS0130L"/>
    <s v="08ADG0006B"/>
    <n v="0"/>
    <n v="17"/>
    <n v="11"/>
    <n v="28"/>
    <n v="17"/>
    <n v="11"/>
    <n v="28"/>
    <n v="4"/>
    <n v="4"/>
    <n v="8"/>
    <n v="2"/>
    <n v="1"/>
    <n v="2"/>
    <n v="1"/>
    <n v="3"/>
    <n v="1"/>
    <n v="1"/>
    <n v="2"/>
    <n v="1"/>
    <n v="1"/>
    <n v="2"/>
    <n v="5"/>
    <n v="2"/>
    <n v="7"/>
    <n v="4"/>
    <n v="1"/>
    <n v="5"/>
    <n v="0"/>
    <n v="2"/>
    <n v="2"/>
    <n v="13"/>
    <n v="8"/>
    <n v="21"/>
    <n v="1"/>
    <n v="0"/>
    <n v="0"/>
    <n v="0"/>
    <n v="0"/>
    <n v="0"/>
    <n v="2"/>
    <n v="3"/>
    <n v="1"/>
    <n v="0"/>
    <n v="0"/>
    <n v="0"/>
    <n v="0"/>
    <n v="0"/>
    <n v="0"/>
    <n v="0"/>
    <n v="1"/>
    <n v="1"/>
    <n v="0"/>
    <n v="0"/>
    <n v="0"/>
    <n v="0"/>
    <n v="0"/>
    <n v="0"/>
    <n v="0"/>
    <n v="0"/>
    <n v="0"/>
    <n v="0"/>
    <n v="0"/>
    <n v="0"/>
    <n v="0"/>
    <n v="3"/>
    <n v="2"/>
    <n v="1"/>
    <n v="1"/>
    <n v="0"/>
    <n v="0"/>
    <n v="0"/>
    <n v="0"/>
    <n v="0"/>
    <n v="2"/>
    <n v="3"/>
    <n v="3"/>
    <n v="2"/>
    <n v="1"/>
  </r>
  <r>
    <s v="08DPR0551R"/>
    <n v="1"/>
    <s v="MATUTINO"/>
    <s v="MARIN PORTILLO"/>
    <x v="8"/>
    <n v="64"/>
    <x v="45"/>
    <n v="1"/>
    <s v="EL TULE"/>
    <s v="CALLE EL TULE"/>
    <n v="0"/>
    <s v="PÚBLICO"/>
    <x v="0"/>
    <x v="0"/>
    <x v="0"/>
    <s v="08FIZ0248D"/>
    <s v="08FJS0130L"/>
    <s v="08ADG0006B"/>
    <n v="0"/>
    <n v="37"/>
    <n v="33"/>
    <n v="70"/>
    <n v="37"/>
    <n v="33"/>
    <n v="70"/>
    <n v="6"/>
    <n v="7"/>
    <n v="13"/>
    <n v="3"/>
    <n v="7"/>
    <n v="3"/>
    <n v="7"/>
    <n v="10"/>
    <n v="3"/>
    <n v="6"/>
    <n v="9"/>
    <n v="9"/>
    <n v="4"/>
    <n v="13"/>
    <n v="4"/>
    <n v="5"/>
    <n v="9"/>
    <n v="7"/>
    <n v="5"/>
    <n v="12"/>
    <n v="5"/>
    <n v="9"/>
    <n v="14"/>
    <n v="31"/>
    <n v="36"/>
    <n v="67"/>
    <n v="0"/>
    <n v="0"/>
    <n v="0"/>
    <n v="0"/>
    <n v="1"/>
    <n v="1"/>
    <n v="2"/>
    <n v="4"/>
    <n v="1"/>
    <n v="0"/>
    <n v="0"/>
    <n v="0"/>
    <n v="0"/>
    <n v="0"/>
    <n v="0"/>
    <n v="0"/>
    <n v="2"/>
    <n v="1"/>
    <n v="0"/>
    <n v="0"/>
    <n v="1"/>
    <n v="0"/>
    <n v="0"/>
    <n v="0"/>
    <n v="0"/>
    <n v="0"/>
    <n v="0"/>
    <n v="0"/>
    <n v="0"/>
    <n v="0"/>
    <n v="0"/>
    <n v="5"/>
    <n v="3"/>
    <n v="1"/>
    <n v="0"/>
    <n v="0"/>
    <n v="0"/>
    <n v="0"/>
    <n v="1"/>
    <n v="1"/>
    <n v="2"/>
    <n v="4"/>
    <n v="4"/>
    <n v="4"/>
    <n v="1"/>
  </r>
  <r>
    <s v="08DPR0555N"/>
    <n v="1"/>
    <s v="MATUTINO"/>
    <s v="BENITO JUAREZ"/>
    <x v="10"/>
    <n v="52"/>
    <x v="37"/>
    <n v="1"/>
    <s v="MANUEL OJINAGA"/>
    <s v="CALLE 6A."/>
    <n v="402"/>
    <s v="PÚBLICO"/>
    <x v="0"/>
    <x v="0"/>
    <x v="0"/>
    <s v="08FIZ0132D"/>
    <s v="08FJS0101Q"/>
    <s v="08ADG0056J"/>
    <n v="0"/>
    <n v="78"/>
    <n v="72"/>
    <n v="150"/>
    <n v="70"/>
    <n v="67"/>
    <n v="137"/>
    <n v="17"/>
    <n v="14"/>
    <n v="31"/>
    <n v="11"/>
    <n v="9"/>
    <n v="11"/>
    <n v="9"/>
    <n v="20"/>
    <n v="19"/>
    <n v="10"/>
    <n v="29"/>
    <n v="16"/>
    <n v="11"/>
    <n v="27"/>
    <n v="12"/>
    <n v="13"/>
    <n v="25"/>
    <n v="7"/>
    <n v="17"/>
    <n v="24"/>
    <n v="8"/>
    <n v="10"/>
    <n v="18"/>
    <n v="73"/>
    <n v="70"/>
    <n v="143"/>
    <n v="1"/>
    <n v="1"/>
    <n v="1"/>
    <n v="1"/>
    <n v="1"/>
    <n v="1"/>
    <n v="0"/>
    <n v="6"/>
    <n v="0"/>
    <n v="0"/>
    <n v="0"/>
    <n v="1"/>
    <n v="0"/>
    <n v="0"/>
    <n v="0"/>
    <n v="0"/>
    <n v="4"/>
    <n v="2"/>
    <n v="0"/>
    <n v="0"/>
    <n v="0"/>
    <n v="1"/>
    <n v="0"/>
    <n v="0"/>
    <n v="0"/>
    <n v="0"/>
    <n v="0"/>
    <n v="0"/>
    <n v="1"/>
    <n v="0"/>
    <n v="0"/>
    <n v="9"/>
    <n v="4"/>
    <n v="2"/>
    <n v="1"/>
    <n v="1"/>
    <n v="1"/>
    <n v="1"/>
    <n v="1"/>
    <n v="1"/>
    <n v="0"/>
    <n v="6"/>
    <n v="6"/>
    <n v="6"/>
    <n v="1"/>
  </r>
  <r>
    <s v="08DPR0557L"/>
    <n v="1"/>
    <s v="MATUTINO"/>
    <s v="ANTONIO RODRIGUEZ"/>
    <x v="1"/>
    <n v="65"/>
    <x v="7"/>
    <n v="39"/>
    <s v="LA REFORMA"/>
    <s v="CALLE LA REFORMA"/>
    <n v="0"/>
    <s v="PÚBLICO"/>
    <x v="0"/>
    <x v="0"/>
    <x v="0"/>
    <s v="08FIZ0220Y"/>
    <s v="08FJS0124A"/>
    <s v="08ADG0003E"/>
    <n v="0"/>
    <n v="31"/>
    <n v="26"/>
    <n v="57"/>
    <n v="31"/>
    <n v="26"/>
    <n v="57"/>
    <n v="6"/>
    <n v="5"/>
    <n v="11"/>
    <n v="5"/>
    <n v="2"/>
    <n v="5"/>
    <n v="3"/>
    <n v="8"/>
    <n v="7"/>
    <n v="4"/>
    <n v="11"/>
    <n v="5"/>
    <n v="6"/>
    <n v="11"/>
    <n v="6"/>
    <n v="6"/>
    <n v="12"/>
    <n v="3"/>
    <n v="1"/>
    <n v="4"/>
    <n v="3"/>
    <n v="5"/>
    <n v="8"/>
    <n v="29"/>
    <n v="25"/>
    <n v="54"/>
    <n v="0"/>
    <n v="0"/>
    <n v="1"/>
    <n v="1"/>
    <n v="0"/>
    <n v="0"/>
    <n v="2"/>
    <n v="4"/>
    <n v="0"/>
    <n v="1"/>
    <n v="0"/>
    <n v="0"/>
    <n v="0"/>
    <n v="0"/>
    <n v="0"/>
    <n v="0"/>
    <n v="0"/>
    <n v="3"/>
    <n v="0"/>
    <n v="0"/>
    <n v="0"/>
    <n v="0"/>
    <n v="0"/>
    <n v="0"/>
    <n v="0"/>
    <n v="0"/>
    <n v="0"/>
    <n v="0"/>
    <n v="0"/>
    <n v="0"/>
    <n v="0"/>
    <n v="4"/>
    <n v="0"/>
    <n v="4"/>
    <n v="0"/>
    <n v="0"/>
    <n v="1"/>
    <n v="1"/>
    <n v="0"/>
    <n v="0"/>
    <n v="2"/>
    <n v="4"/>
    <n v="4"/>
    <n v="4"/>
    <n v="1"/>
  </r>
  <r>
    <s v="08DPR0558K"/>
    <n v="1"/>
    <s v="MATUTINO"/>
    <s v="ADOLFO LOPEZ MATEOS"/>
    <x v="1"/>
    <n v="65"/>
    <x v="7"/>
    <n v="1614"/>
    <s v="SEHUERACHI"/>
    <s v="CALLE SEHUERACHI"/>
    <n v="0"/>
    <s v="PÚBLICO"/>
    <x v="0"/>
    <x v="0"/>
    <x v="0"/>
    <s v="08FIZ0217K"/>
    <s v="08FJS0124A"/>
    <s v="08ADG0003E"/>
    <n v="0"/>
    <n v="8"/>
    <n v="9"/>
    <n v="17"/>
    <n v="8"/>
    <n v="9"/>
    <n v="17"/>
    <n v="4"/>
    <n v="2"/>
    <n v="6"/>
    <n v="1"/>
    <n v="3"/>
    <n v="1"/>
    <n v="3"/>
    <n v="4"/>
    <n v="2"/>
    <n v="0"/>
    <n v="2"/>
    <n v="1"/>
    <n v="2"/>
    <n v="3"/>
    <n v="1"/>
    <n v="3"/>
    <n v="4"/>
    <n v="0"/>
    <n v="0"/>
    <n v="0"/>
    <n v="0"/>
    <n v="1"/>
    <n v="1"/>
    <n v="5"/>
    <n v="9"/>
    <n v="14"/>
    <n v="0"/>
    <n v="0"/>
    <n v="0"/>
    <n v="0"/>
    <n v="0"/>
    <n v="0"/>
    <n v="1"/>
    <n v="1"/>
    <n v="0"/>
    <n v="1"/>
    <n v="0"/>
    <n v="0"/>
    <n v="0"/>
    <n v="0"/>
    <n v="0"/>
    <n v="0"/>
    <n v="0"/>
    <n v="0"/>
    <n v="0"/>
    <n v="0"/>
    <n v="0"/>
    <n v="0"/>
    <n v="0"/>
    <n v="0"/>
    <n v="0"/>
    <n v="0"/>
    <n v="0"/>
    <n v="0"/>
    <n v="0"/>
    <n v="0"/>
    <n v="0"/>
    <n v="1"/>
    <n v="0"/>
    <n v="1"/>
    <n v="0"/>
    <n v="0"/>
    <n v="0"/>
    <n v="0"/>
    <n v="0"/>
    <n v="0"/>
    <n v="1"/>
    <n v="1"/>
    <n v="3"/>
    <n v="2"/>
    <n v="1"/>
  </r>
  <r>
    <s v="08DPR0560Z"/>
    <n v="4"/>
    <s v="DISCONTINUO"/>
    <s v="PLAN DE AYALA"/>
    <x v="10"/>
    <n v="52"/>
    <x v="37"/>
    <n v="18"/>
    <s v="CRUCES Y ANEXAS"/>
    <s v="CALLE EJIDO CRUCES "/>
    <n v="0"/>
    <s v="PÚBLICO"/>
    <x v="0"/>
    <x v="0"/>
    <x v="0"/>
    <s v="08FIZ0133C"/>
    <s v="08FJS0101Q"/>
    <s v="08ADG0056J"/>
    <n v="0"/>
    <n v="7"/>
    <n v="7"/>
    <n v="14"/>
    <n v="7"/>
    <n v="7"/>
    <n v="14"/>
    <n v="0"/>
    <n v="0"/>
    <n v="0"/>
    <n v="0"/>
    <n v="0"/>
    <n v="0"/>
    <n v="0"/>
    <n v="0"/>
    <n v="0"/>
    <n v="2"/>
    <n v="2"/>
    <n v="2"/>
    <n v="2"/>
    <n v="4"/>
    <n v="0"/>
    <n v="0"/>
    <n v="0"/>
    <n v="1"/>
    <n v="1"/>
    <n v="2"/>
    <n v="3"/>
    <n v="2"/>
    <n v="5"/>
    <n v="6"/>
    <n v="7"/>
    <n v="13"/>
    <n v="0"/>
    <n v="0"/>
    <n v="0"/>
    <n v="0"/>
    <n v="0"/>
    <n v="0"/>
    <n v="1"/>
    <n v="1"/>
    <n v="1"/>
    <n v="0"/>
    <n v="0"/>
    <n v="0"/>
    <n v="0"/>
    <n v="0"/>
    <n v="0"/>
    <n v="0"/>
    <n v="0"/>
    <n v="0"/>
    <n v="0"/>
    <n v="0"/>
    <n v="0"/>
    <n v="0"/>
    <n v="0"/>
    <n v="0"/>
    <n v="0"/>
    <n v="0"/>
    <n v="0"/>
    <n v="0"/>
    <n v="0"/>
    <n v="0"/>
    <n v="0"/>
    <n v="1"/>
    <n v="1"/>
    <n v="0"/>
    <n v="0"/>
    <n v="0"/>
    <n v="0"/>
    <n v="0"/>
    <n v="0"/>
    <n v="0"/>
    <n v="1"/>
    <n v="1"/>
    <n v="2"/>
    <n v="1"/>
    <n v="1"/>
  </r>
  <r>
    <s v="08DPR0564V"/>
    <n v="1"/>
    <s v="MATUTINO"/>
    <s v="SEBASTIAN LERDO DE TEJADA"/>
    <x v="9"/>
    <n v="34"/>
    <x v="26"/>
    <n v="27"/>
    <s v="OJO DE LA PIEDRA"/>
    <s v="CALLE OJO DE LA PIEDRA"/>
    <n v="0"/>
    <s v="PÚBLICO"/>
    <x v="0"/>
    <x v="0"/>
    <x v="0"/>
    <s v="08FIZ0187G"/>
    <s v="08FJS0119P"/>
    <s v="08ADG0055K"/>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565U"/>
    <n v="1"/>
    <s v="MATUTINO"/>
    <s v="CONSTITUCION"/>
    <x v="3"/>
    <n v="29"/>
    <x v="3"/>
    <n v="2198"/>
    <s v="LA ZACATOSA"/>
    <s v="NINGUNO NINGUNO"/>
    <n v="0"/>
    <s v="PÚBLICO"/>
    <x v="0"/>
    <x v="0"/>
    <x v="0"/>
    <s v="08FIZ0255N"/>
    <s v="08FJS0131K"/>
    <m/>
    <n v="0"/>
    <n v="24"/>
    <n v="10"/>
    <n v="34"/>
    <n v="23"/>
    <n v="10"/>
    <n v="33"/>
    <n v="3"/>
    <n v="1"/>
    <n v="4"/>
    <n v="3"/>
    <n v="1"/>
    <n v="3"/>
    <n v="1"/>
    <n v="4"/>
    <n v="3"/>
    <n v="1"/>
    <n v="4"/>
    <n v="6"/>
    <n v="0"/>
    <n v="6"/>
    <n v="6"/>
    <n v="3"/>
    <n v="9"/>
    <n v="3"/>
    <n v="1"/>
    <n v="4"/>
    <n v="4"/>
    <n v="3"/>
    <n v="7"/>
    <n v="25"/>
    <n v="9"/>
    <n v="34"/>
    <n v="0"/>
    <n v="0"/>
    <n v="0"/>
    <n v="0"/>
    <n v="0"/>
    <n v="0"/>
    <n v="2"/>
    <n v="2"/>
    <n v="1"/>
    <n v="0"/>
    <n v="0"/>
    <n v="0"/>
    <n v="0"/>
    <n v="0"/>
    <n v="0"/>
    <n v="0"/>
    <n v="1"/>
    <n v="0"/>
    <n v="0"/>
    <n v="0"/>
    <n v="0"/>
    <n v="0"/>
    <n v="0"/>
    <n v="0"/>
    <n v="0"/>
    <n v="0"/>
    <n v="0"/>
    <n v="0"/>
    <n v="0"/>
    <n v="0"/>
    <n v="0"/>
    <n v="2"/>
    <n v="2"/>
    <n v="0"/>
    <n v="0"/>
    <n v="0"/>
    <n v="0"/>
    <n v="0"/>
    <n v="0"/>
    <n v="0"/>
    <n v="2"/>
    <n v="2"/>
    <n v="2"/>
    <n v="2"/>
    <n v="1"/>
  </r>
  <r>
    <s v="08DPR0567S"/>
    <n v="1"/>
    <s v="MATUTINO"/>
    <s v="LAZARO CARDENAS"/>
    <x v="1"/>
    <n v="65"/>
    <x v="7"/>
    <n v="14"/>
    <s v="CIENEGUITA LLUVIA DE ORO"/>
    <s v="CALLE CIENEGUITA LLUVIA DE ORO"/>
    <n v="0"/>
    <s v="PÚBLICO"/>
    <x v="0"/>
    <x v="0"/>
    <x v="0"/>
    <s v="08FIZ0217K"/>
    <s v="08FJS0124A"/>
    <s v="08ADG0003E"/>
    <n v="0"/>
    <n v="62"/>
    <n v="56"/>
    <n v="118"/>
    <n v="60"/>
    <n v="56"/>
    <n v="116"/>
    <n v="11"/>
    <n v="8"/>
    <n v="19"/>
    <n v="4"/>
    <n v="10"/>
    <n v="4"/>
    <n v="10"/>
    <n v="14"/>
    <n v="16"/>
    <n v="6"/>
    <n v="22"/>
    <n v="13"/>
    <n v="15"/>
    <n v="28"/>
    <n v="10"/>
    <n v="7"/>
    <n v="17"/>
    <n v="7"/>
    <n v="12"/>
    <n v="19"/>
    <n v="7"/>
    <n v="12"/>
    <n v="19"/>
    <n v="57"/>
    <n v="62"/>
    <n v="119"/>
    <n v="1"/>
    <n v="1"/>
    <n v="1"/>
    <n v="1"/>
    <n v="1"/>
    <n v="1"/>
    <n v="0"/>
    <n v="6"/>
    <n v="0"/>
    <n v="0"/>
    <n v="1"/>
    <n v="0"/>
    <n v="0"/>
    <n v="0"/>
    <n v="0"/>
    <n v="0"/>
    <n v="1"/>
    <n v="5"/>
    <n v="0"/>
    <n v="0"/>
    <n v="0"/>
    <n v="0"/>
    <n v="0"/>
    <n v="0"/>
    <n v="0"/>
    <n v="0"/>
    <n v="0"/>
    <n v="0"/>
    <n v="0"/>
    <n v="0"/>
    <n v="0"/>
    <n v="7"/>
    <n v="1"/>
    <n v="5"/>
    <n v="1"/>
    <n v="1"/>
    <n v="1"/>
    <n v="1"/>
    <n v="1"/>
    <n v="1"/>
    <n v="0"/>
    <n v="6"/>
    <n v="6"/>
    <n v="6"/>
    <n v="1"/>
  </r>
  <r>
    <s v="08DPR0569Q"/>
    <n v="1"/>
    <s v="MATUTINO"/>
    <s v="JUAN ALVAREZ"/>
    <x v="0"/>
    <n v="1"/>
    <x v="46"/>
    <n v="79"/>
    <s v="LAS PLAYAS"/>
    <s v="CALLE LAS PLAYAS"/>
    <n v="0"/>
    <s v="PÚBLICO"/>
    <x v="0"/>
    <x v="0"/>
    <x v="0"/>
    <s v="08FIZ0176A"/>
    <s v="08FJS0116S"/>
    <s v="08ADG0005C"/>
    <n v="0"/>
    <n v="22"/>
    <n v="25"/>
    <n v="47"/>
    <n v="22"/>
    <n v="25"/>
    <n v="47"/>
    <n v="4"/>
    <n v="4"/>
    <n v="8"/>
    <n v="2"/>
    <n v="5"/>
    <n v="2"/>
    <n v="6"/>
    <n v="8"/>
    <n v="2"/>
    <n v="7"/>
    <n v="9"/>
    <n v="2"/>
    <n v="2"/>
    <n v="4"/>
    <n v="4"/>
    <n v="4"/>
    <n v="8"/>
    <n v="4"/>
    <n v="4"/>
    <n v="8"/>
    <n v="8"/>
    <n v="9"/>
    <n v="17"/>
    <n v="22"/>
    <n v="32"/>
    <n v="54"/>
    <n v="0"/>
    <n v="0"/>
    <n v="0"/>
    <n v="0"/>
    <n v="0"/>
    <n v="0"/>
    <n v="2"/>
    <n v="2"/>
    <n v="0"/>
    <n v="1"/>
    <n v="0"/>
    <n v="0"/>
    <n v="0"/>
    <n v="0"/>
    <n v="0"/>
    <n v="0"/>
    <n v="0"/>
    <n v="1"/>
    <n v="0"/>
    <n v="0"/>
    <n v="0"/>
    <n v="0"/>
    <n v="0"/>
    <n v="0"/>
    <n v="0"/>
    <n v="0"/>
    <n v="0"/>
    <n v="0"/>
    <n v="0"/>
    <n v="0"/>
    <n v="0"/>
    <n v="2"/>
    <n v="0"/>
    <n v="2"/>
    <n v="0"/>
    <n v="0"/>
    <n v="0"/>
    <n v="0"/>
    <n v="0"/>
    <n v="0"/>
    <n v="2"/>
    <n v="2"/>
    <n v="3"/>
    <n v="2"/>
    <n v="1"/>
  </r>
  <r>
    <s v="08DPR0570F"/>
    <n v="1"/>
    <s v="MATUTINO"/>
    <s v="CONSTITUCION"/>
    <x v="7"/>
    <n v="21"/>
    <x v="10"/>
    <n v="1"/>
    <s v="DELICIAS"/>
    <s v="AVENIDA DIVISION DEL NORTE "/>
    <n v="0"/>
    <s v="PÚBLICO"/>
    <x v="0"/>
    <x v="0"/>
    <x v="0"/>
    <s v="08FIZ0225T"/>
    <s v="08FJS0125Z"/>
    <s v="08ADG0057I"/>
    <n v="0"/>
    <n v="174"/>
    <n v="178"/>
    <n v="352"/>
    <n v="164"/>
    <n v="170"/>
    <n v="334"/>
    <n v="28"/>
    <n v="33"/>
    <n v="61"/>
    <n v="28"/>
    <n v="32"/>
    <n v="29"/>
    <n v="32"/>
    <n v="61"/>
    <n v="28"/>
    <n v="32"/>
    <n v="60"/>
    <n v="33"/>
    <n v="31"/>
    <n v="64"/>
    <n v="31"/>
    <n v="21"/>
    <n v="52"/>
    <n v="25"/>
    <n v="26"/>
    <n v="51"/>
    <n v="31"/>
    <n v="28"/>
    <n v="59"/>
    <n v="177"/>
    <n v="170"/>
    <n v="347"/>
    <n v="2"/>
    <n v="2"/>
    <n v="2"/>
    <n v="2"/>
    <n v="2"/>
    <n v="2"/>
    <n v="0"/>
    <n v="12"/>
    <n v="0"/>
    <n v="0"/>
    <n v="1"/>
    <n v="0"/>
    <n v="0"/>
    <n v="0"/>
    <n v="0"/>
    <n v="0"/>
    <n v="1"/>
    <n v="11"/>
    <n v="0"/>
    <n v="0"/>
    <n v="3"/>
    <n v="0"/>
    <n v="0"/>
    <n v="0"/>
    <n v="0"/>
    <n v="0"/>
    <n v="0"/>
    <n v="0"/>
    <n v="1"/>
    <n v="0"/>
    <n v="0"/>
    <n v="17"/>
    <n v="1"/>
    <n v="11"/>
    <n v="2"/>
    <n v="2"/>
    <n v="2"/>
    <n v="2"/>
    <n v="2"/>
    <n v="2"/>
    <n v="0"/>
    <n v="12"/>
    <n v="12"/>
    <n v="12"/>
    <n v="1"/>
  </r>
  <r>
    <s v="08DPR0571E"/>
    <n v="2"/>
    <s v="VESPERTINO"/>
    <s v="ENRIQUE REBSAMEN"/>
    <x v="7"/>
    <n v="21"/>
    <x v="10"/>
    <n v="1"/>
    <s v="DELICIAS"/>
    <s v="CALLE COLONIA HIDALGO 2"/>
    <n v="0"/>
    <s v="PÚBLICO"/>
    <x v="0"/>
    <x v="0"/>
    <x v="0"/>
    <s v="08FIZ0224U"/>
    <s v="08FJS0125Z"/>
    <s v="08ADG0057I"/>
    <n v="0"/>
    <n v="70"/>
    <n v="69"/>
    <n v="139"/>
    <n v="70"/>
    <n v="68"/>
    <n v="138"/>
    <n v="16"/>
    <n v="14"/>
    <n v="30"/>
    <n v="10"/>
    <n v="6"/>
    <n v="12"/>
    <n v="6"/>
    <n v="18"/>
    <n v="10"/>
    <n v="13"/>
    <n v="23"/>
    <n v="7"/>
    <n v="13"/>
    <n v="20"/>
    <n v="11"/>
    <n v="11"/>
    <n v="22"/>
    <n v="12"/>
    <n v="8"/>
    <n v="20"/>
    <n v="14"/>
    <n v="17"/>
    <n v="31"/>
    <n v="66"/>
    <n v="68"/>
    <n v="134"/>
    <n v="1"/>
    <n v="1"/>
    <n v="1"/>
    <n v="1"/>
    <n v="1"/>
    <n v="1"/>
    <n v="0"/>
    <n v="6"/>
    <n v="0"/>
    <n v="0"/>
    <n v="0"/>
    <n v="1"/>
    <n v="0"/>
    <n v="0"/>
    <n v="0"/>
    <n v="0"/>
    <n v="0"/>
    <n v="6"/>
    <n v="0"/>
    <n v="0"/>
    <n v="3"/>
    <n v="0"/>
    <n v="0"/>
    <n v="0"/>
    <n v="0"/>
    <n v="0"/>
    <n v="0"/>
    <n v="0"/>
    <n v="1"/>
    <n v="0"/>
    <n v="0"/>
    <n v="11"/>
    <n v="0"/>
    <n v="6"/>
    <n v="1"/>
    <n v="1"/>
    <n v="1"/>
    <n v="1"/>
    <n v="1"/>
    <n v="1"/>
    <n v="0"/>
    <n v="6"/>
    <n v="6"/>
    <n v="6"/>
    <n v="1"/>
  </r>
  <r>
    <s v="08DPR0574B"/>
    <n v="4"/>
    <s v="DISCONTINUO"/>
    <s v="EMILIANO ZAPATA"/>
    <x v="1"/>
    <n v="65"/>
    <x v="7"/>
    <n v="23"/>
    <s v="GUALLENACHI"/>
    <s v="CALLE GUALLENACHI"/>
    <n v="0"/>
    <s v="PÚBLICO"/>
    <x v="0"/>
    <x v="0"/>
    <x v="0"/>
    <s v="08FIZ0217K"/>
    <s v="08FJS0124A"/>
    <s v="08ADG0003E"/>
    <n v="0"/>
    <n v="16"/>
    <n v="16"/>
    <n v="32"/>
    <n v="14"/>
    <n v="16"/>
    <n v="30"/>
    <n v="1"/>
    <n v="4"/>
    <n v="5"/>
    <n v="2"/>
    <n v="1"/>
    <n v="2"/>
    <n v="1"/>
    <n v="3"/>
    <n v="0"/>
    <n v="2"/>
    <n v="2"/>
    <n v="5"/>
    <n v="3"/>
    <n v="8"/>
    <n v="4"/>
    <n v="2"/>
    <n v="6"/>
    <n v="2"/>
    <n v="2"/>
    <n v="4"/>
    <n v="4"/>
    <n v="3"/>
    <n v="7"/>
    <n v="17"/>
    <n v="13"/>
    <n v="30"/>
    <n v="0"/>
    <n v="0"/>
    <n v="0"/>
    <n v="0"/>
    <n v="0"/>
    <n v="0"/>
    <n v="2"/>
    <n v="2"/>
    <n v="1"/>
    <n v="0"/>
    <n v="0"/>
    <n v="0"/>
    <n v="0"/>
    <n v="0"/>
    <n v="0"/>
    <n v="0"/>
    <n v="0"/>
    <n v="1"/>
    <n v="0"/>
    <n v="0"/>
    <n v="0"/>
    <n v="0"/>
    <n v="0"/>
    <n v="0"/>
    <n v="0"/>
    <n v="0"/>
    <n v="0"/>
    <n v="0"/>
    <n v="0"/>
    <n v="0"/>
    <n v="0"/>
    <n v="2"/>
    <n v="1"/>
    <n v="1"/>
    <n v="0"/>
    <n v="0"/>
    <n v="0"/>
    <n v="0"/>
    <n v="0"/>
    <n v="0"/>
    <n v="2"/>
    <n v="2"/>
    <n v="3"/>
    <n v="2"/>
    <n v="1"/>
  </r>
  <r>
    <s v="08DPR0577Z"/>
    <n v="2"/>
    <s v="VESPERTINO"/>
    <s v="MARIANO IRIGOYEN"/>
    <x v="0"/>
    <n v="37"/>
    <x v="0"/>
    <n v="1"/>
    <s v="JUÁREZ"/>
    <s v="CALLE TORREON"/>
    <n v="1625"/>
    <s v="PÚBLICO"/>
    <x v="0"/>
    <x v="0"/>
    <x v="0"/>
    <s v="08FIZ0138Y"/>
    <s v="08FJS0109I"/>
    <s v="08ADG0005C"/>
    <n v="0"/>
    <n v="122"/>
    <n v="133"/>
    <n v="255"/>
    <n v="122"/>
    <n v="133"/>
    <n v="255"/>
    <n v="22"/>
    <n v="21"/>
    <n v="43"/>
    <n v="20"/>
    <n v="19"/>
    <n v="20"/>
    <n v="19"/>
    <n v="39"/>
    <n v="23"/>
    <n v="24"/>
    <n v="47"/>
    <n v="21"/>
    <n v="24"/>
    <n v="45"/>
    <n v="19"/>
    <n v="18"/>
    <n v="37"/>
    <n v="17"/>
    <n v="19"/>
    <n v="36"/>
    <n v="19"/>
    <n v="16"/>
    <n v="35"/>
    <n v="119"/>
    <n v="120"/>
    <n v="239"/>
    <n v="2"/>
    <n v="2"/>
    <n v="2"/>
    <n v="2"/>
    <n v="2"/>
    <n v="2"/>
    <n v="0"/>
    <n v="12"/>
    <n v="0"/>
    <n v="0"/>
    <n v="0"/>
    <n v="1"/>
    <n v="0"/>
    <n v="0"/>
    <n v="0"/>
    <n v="0"/>
    <n v="4"/>
    <n v="8"/>
    <n v="0"/>
    <n v="0"/>
    <n v="2"/>
    <n v="0"/>
    <n v="0"/>
    <n v="0"/>
    <n v="0"/>
    <n v="0"/>
    <n v="0"/>
    <n v="0"/>
    <n v="1"/>
    <n v="0"/>
    <n v="0"/>
    <n v="16"/>
    <n v="4"/>
    <n v="8"/>
    <n v="2"/>
    <n v="2"/>
    <n v="2"/>
    <n v="2"/>
    <n v="2"/>
    <n v="2"/>
    <n v="0"/>
    <n v="12"/>
    <n v="12"/>
    <n v="12"/>
    <n v="1"/>
  </r>
  <r>
    <s v="08DPR0581L"/>
    <n v="1"/>
    <s v="MATUTINO"/>
    <s v="JAIME NUNO"/>
    <x v="5"/>
    <n v="17"/>
    <x v="5"/>
    <n v="1"/>
    <s v="CUAUHTÉMOC"/>
    <s v="CALLE ALMENDROS"/>
    <n v="0"/>
    <s v="PÚBLICO"/>
    <x v="0"/>
    <x v="0"/>
    <x v="0"/>
    <s v="08FIZ0201J"/>
    <s v="08FJS0122C"/>
    <s v="08ADG0010O"/>
    <n v="0"/>
    <n v="154"/>
    <n v="170"/>
    <n v="324"/>
    <n v="153"/>
    <n v="169"/>
    <n v="322"/>
    <n v="28"/>
    <n v="28"/>
    <n v="56"/>
    <n v="29"/>
    <n v="23"/>
    <n v="30"/>
    <n v="23"/>
    <n v="53"/>
    <n v="17"/>
    <n v="26"/>
    <n v="43"/>
    <n v="28"/>
    <n v="25"/>
    <n v="53"/>
    <n v="31"/>
    <n v="27"/>
    <n v="58"/>
    <n v="29"/>
    <n v="28"/>
    <n v="57"/>
    <n v="20"/>
    <n v="32"/>
    <n v="52"/>
    <n v="155"/>
    <n v="161"/>
    <n v="316"/>
    <n v="2"/>
    <n v="2"/>
    <n v="2"/>
    <n v="2"/>
    <n v="2"/>
    <n v="2"/>
    <n v="0"/>
    <n v="12"/>
    <n v="0"/>
    <n v="0"/>
    <n v="1"/>
    <n v="0"/>
    <n v="1"/>
    <n v="0"/>
    <n v="0"/>
    <n v="0"/>
    <n v="2"/>
    <n v="10"/>
    <n v="0"/>
    <n v="0"/>
    <n v="2"/>
    <n v="0"/>
    <n v="0"/>
    <n v="0"/>
    <n v="0"/>
    <n v="0"/>
    <n v="0"/>
    <n v="0"/>
    <n v="1"/>
    <n v="0"/>
    <n v="0"/>
    <n v="17"/>
    <n v="2"/>
    <n v="10"/>
    <n v="2"/>
    <n v="2"/>
    <n v="2"/>
    <n v="2"/>
    <n v="2"/>
    <n v="2"/>
    <n v="0"/>
    <n v="12"/>
    <n v="12"/>
    <n v="12"/>
    <n v="1"/>
  </r>
  <r>
    <s v="08DPR0582K"/>
    <n v="1"/>
    <s v="MATUTINO"/>
    <s v="LAZARO CARDENAS DEL RIO"/>
    <x v="0"/>
    <n v="37"/>
    <x v="0"/>
    <n v="1"/>
    <s v="JUÁREZ"/>
    <s v="CALLE OCTAVA"/>
    <n v="8350"/>
    <s v="PÚBLICO"/>
    <x v="0"/>
    <x v="0"/>
    <x v="0"/>
    <s v="08FIZ0164W"/>
    <s v="08FJS0114U"/>
    <s v="08ADG0005C"/>
    <n v="0"/>
    <n v="180"/>
    <n v="186"/>
    <n v="366"/>
    <n v="177"/>
    <n v="181"/>
    <n v="358"/>
    <n v="25"/>
    <n v="28"/>
    <n v="53"/>
    <n v="29"/>
    <n v="34"/>
    <n v="29"/>
    <n v="34"/>
    <n v="63"/>
    <n v="30"/>
    <n v="33"/>
    <n v="63"/>
    <n v="33"/>
    <n v="30"/>
    <n v="63"/>
    <n v="24"/>
    <n v="38"/>
    <n v="62"/>
    <n v="25"/>
    <n v="39"/>
    <n v="64"/>
    <n v="41"/>
    <n v="26"/>
    <n v="67"/>
    <n v="182"/>
    <n v="200"/>
    <n v="382"/>
    <n v="2"/>
    <n v="2"/>
    <n v="2"/>
    <n v="2"/>
    <n v="2"/>
    <n v="2"/>
    <n v="0"/>
    <n v="12"/>
    <n v="0"/>
    <n v="0"/>
    <n v="1"/>
    <n v="0"/>
    <n v="0"/>
    <n v="0"/>
    <n v="0"/>
    <n v="0"/>
    <n v="3"/>
    <n v="9"/>
    <n v="0"/>
    <n v="0"/>
    <n v="1"/>
    <n v="0"/>
    <n v="0"/>
    <n v="0"/>
    <n v="0"/>
    <n v="0"/>
    <n v="0"/>
    <n v="0"/>
    <n v="2"/>
    <n v="1"/>
    <n v="0"/>
    <n v="17"/>
    <n v="3"/>
    <n v="9"/>
    <n v="2"/>
    <n v="2"/>
    <n v="2"/>
    <n v="2"/>
    <n v="2"/>
    <n v="2"/>
    <n v="0"/>
    <n v="12"/>
    <n v="12"/>
    <n v="12"/>
    <n v="1"/>
  </r>
  <r>
    <s v="08DPR0583J"/>
    <n v="1"/>
    <s v="MATUTINO"/>
    <s v="DOLORES CARBAJAL DE DEGORTARI"/>
    <x v="9"/>
    <n v="40"/>
    <x v="12"/>
    <n v="64"/>
    <s v="MESA DE LA SIMONA"/>
    <s v="CALLE MESA DE LA SIMONA"/>
    <n v="0"/>
    <s v="PÚBLICO"/>
    <x v="0"/>
    <x v="0"/>
    <x v="0"/>
    <s v="08FIZ0193R"/>
    <s v="08FJS0120E"/>
    <s v="08ADG0055K"/>
    <n v="0"/>
    <n v="6"/>
    <n v="13"/>
    <n v="19"/>
    <n v="6"/>
    <n v="13"/>
    <n v="19"/>
    <n v="0"/>
    <n v="7"/>
    <n v="7"/>
    <n v="2"/>
    <n v="4"/>
    <n v="2"/>
    <n v="4"/>
    <n v="6"/>
    <n v="0"/>
    <n v="1"/>
    <n v="1"/>
    <n v="1"/>
    <n v="2"/>
    <n v="3"/>
    <n v="2"/>
    <n v="2"/>
    <n v="4"/>
    <n v="2"/>
    <n v="1"/>
    <n v="3"/>
    <n v="1"/>
    <n v="2"/>
    <n v="3"/>
    <n v="8"/>
    <n v="12"/>
    <n v="20"/>
    <n v="0"/>
    <n v="0"/>
    <n v="0"/>
    <n v="0"/>
    <n v="0"/>
    <n v="0"/>
    <n v="1"/>
    <n v="1"/>
    <n v="0"/>
    <n v="1"/>
    <n v="0"/>
    <n v="0"/>
    <n v="0"/>
    <n v="0"/>
    <n v="0"/>
    <n v="0"/>
    <n v="0"/>
    <n v="0"/>
    <n v="0"/>
    <n v="0"/>
    <n v="0"/>
    <n v="0"/>
    <n v="0"/>
    <n v="0"/>
    <n v="0"/>
    <n v="0"/>
    <n v="0"/>
    <n v="0"/>
    <n v="0"/>
    <n v="0"/>
    <n v="0"/>
    <n v="1"/>
    <n v="0"/>
    <n v="1"/>
    <n v="0"/>
    <n v="0"/>
    <n v="0"/>
    <n v="0"/>
    <n v="0"/>
    <n v="0"/>
    <n v="1"/>
    <n v="1"/>
    <n v="3"/>
    <n v="1"/>
    <n v="1"/>
  </r>
  <r>
    <s v="08DPR0584I"/>
    <n v="4"/>
    <s v="DISCONTINUO"/>
    <s v="CRISTOBAL COLON"/>
    <x v="1"/>
    <n v="66"/>
    <x v="47"/>
    <n v="152"/>
    <s v="PALMARITO (AGUA CALIENTE)"/>
    <s v="NINGUNO NINGUNO"/>
    <n v="0"/>
    <s v="PÚBLICO"/>
    <x v="0"/>
    <x v="0"/>
    <x v="0"/>
    <s v="08FIZ0212P"/>
    <s v="08FJS0123B"/>
    <s v="08ADG0003E"/>
    <n v="0"/>
    <n v="8"/>
    <n v="10"/>
    <n v="18"/>
    <n v="8"/>
    <n v="10"/>
    <n v="18"/>
    <n v="1"/>
    <n v="2"/>
    <n v="3"/>
    <n v="2"/>
    <n v="1"/>
    <n v="2"/>
    <n v="1"/>
    <n v="3"/>
    <n v="2"/>
    <n v="0"/>
    <n v="2"/>
    <n v="1"/>
    <n v="2"/>
    <n v="3"/>
    <n v="2"/>
    <n v="3"/>
    <n v="5"/>
    <n v="0"/>
    <n v="1"/>
    <n v="1"/>
    <n v="1"/>
    <n v="2"/>
    <n v="3"/>
    <n v="8"/>
    <n v="9"/>
    <n v="17"/>
    <n v="0"/>
    <n v="0"/>
    <n v="0"/>
    <n v="0"/>
    <n v="0"/>
    <n v="0"/>
    <n v="1"/>
    <n v="1"/>
    <n v="1"/>
    <n v="0"/>
    <n v="0"/>
    <n v="0"/>
    <n v="0"/>
    <n v="0"/>
    <n v="0"/>
    <n v="0"/>
    <n v="0"/>
    <n v="0"/>
    <n v="0"/>
    <n v="0"/>
    <n v="0"/>
    <n v="0"/>
    <n v="0"/>
    <n v="0"/>
    <n v="0"/>
    <n v="0"/>
    <n v="0"/>
    <n v="0"/>
    <n v="0"/>
    <n v="0"/>
    <n v="0"/>
    <n v="1"/>
    <n v="1"/>
    <n v="0"/>
    <n v="0"/>
    <n v="0"/>
    <n v="0"/>
    <n v="0"/>
    <n v="0"/>
    <n v="0"/>
    <n v="1"/>
    <n v="1"/>
    <n v="1"/>
    <n v="1"/>
    <n v="1"/>
  </r>
  <r>
    <s v="08DPR0585H"/>
    <n v="1"/>
    <s v="MATUTINO"/>
    <s v="JOSE CLEMENTE OROZCO"/>
    <x v="2"/>
    <n v="19"/>
    <x v="2"/>
    <n v="1"/>
    <s v="CHIHUAHUA"/>
    <s v="CALLE 122"/>
    <n v="0"/>
    <s v="PÚBLICO"/>
    <x v="0"/>
    <x v="0"/>
    <x v="0"/>
    <s v="08FIZ0108D"/>
    <s v="08FJS0104N"/>
    <s v="08ADG0046C"/>
    <n v="0"/>
    <n v="59"/>
    <n v="58"/>
    <n v="117"/>
    <n v="59"/>
    <n v="58"/>
    <n v="117"/>
    <n v="10"/>
    <n v="11"/>
    <n v="21"/>
    <n v="5"/>
    <n v="5"/>
    <n v="5"/>
    <n v="5"/>
    <n v="10"/>
    <n v="10"/>
    <n v="7"/>
    <n v="17"/>
    <n v="9"/>
    <n v="9"/>
    <n v="18"/>
    <n v="3"/>
    <n v="14"/>
    <n v="17"/>
    <n v="14"/>
    <n v="9"/>
    <n v="23"/>
    <n v="16"/>
    <n v="8"/>
    <n v="24"/>
    <n v="57"/>
    <n v="52"/>
    <n v="109"/>
    <n v="1"/>
    <n v="1"/>
    <n v="1"/>
    <n v="1"/>
    <n v="1"/>
    <n v="1"/>
    <n v="0"/>
    <n v="6"/>
    <n v="0"/>
    <n v="0"/>
    <n v="1"/>
    <n v="0"/>
    <n v="0"/>
    <n v="0"/>
    <n v="0"/>
    <n v="0"/>
    <n v="1"/>
    <n v="5"/>
    <n v="0"/>
    <n v="0"/>
    <n v="1"/>
    <n v="0"/>
    <n v="0"/>
    <n v="0"/>
    <n v="0"/>
    <n v="0"/>
    <n v="0"/>
    <n v="0"/>
    <n v="0"/>
    <n v="1"/>
    <n v="0"/>
    <n v="9"/>
    <n v="1"/>
    <n v="5"/>
    <n v="1"/>
    <n v="1"/>
    <n v="1"/>
    <n v="1"/>
    <n v="1"/>
    <n v="1"/>
    <n v="0"/>
    <n v="6"/>
    <n v="6"/>
    <n v="6"/>
    <n v="1"/>
  </r>
  <r>
    <s v="08DPR0589D"/>
    <n v="1"/>
    <s v="MATUTINO"/>
    <s v="EVA GARRIDO HAYNE"/>
    <x v="2"/>
    <n v="19"/>
    <x v="2"/>
    <n v="1"/>
    <s v="CHIHUAHUA"/>
    <s v="CALLE LAZARO CARDENAS"/>
    <n v="0"/>
    <s v="PÚBLICO"/>
    <x v="0"/>
    <x v="0"/>
    <x v="0"/>
    <s v="08FIZ0113P"/>
    <s v="08FJS0105M"/>
    <s v="08ADG0046C"/>
    <n v="0"/>
    <n v="140"/>
    <n v="140"/>
    <n v="280"/>
    <n v="139"/>
    <n v="139"/>
    <n v="278"/>
    <n v="24"/>
    <n v="28"/>
    <n v="52"/>
    <n v="19"/>
    <n v="19"/>
    <n v="19"/>
    <n v="19"/>
    <n v="38"/>
    <n v="19"/>
    <n v="24"/>
    <n v="43"/>
    <n v="23"/>
    <n v="16"/>
    <n v="39"/>
    <n v="16"/>
    <n v="24"/>
    <n v="40"/>
    <n v="29"/>
    <n v="25"/>
    <n v="54"/>
    <n v="27"/>
    <n v="20"/>
    <n v="47"/>
    <n v="133"/>
    <n v="128"/>
    <n v="261"/>
    <n v="2"/>
    <n v="2"/>
    <n v="2"/>
    <n v="2"/>
    <n v="2"/>
    <n v="2"/>
    <n v="0"/>
    <n v="12"/>
    <n v="0"/>
    <n v="0"/>
    <n v="0"/>
    <n v="1"/>
    <n v="0"/>
    <n v="1"/>
    <n v="0"/>
    <n v="0"/>
    <n v="2"/>
    <n v="10"/>
    <n v="0"/>
    <n v="0"/>
    <n v="2"/>
    <n v="0"/>
    <n v="0"/>
    <n v="0"/>
    <n v="0"/>
    <n v="0"/>
    <n v="0"/>
    <n v="0"/>
    <n v="1"/>
    <n v="2"/>
    <n v="0"/>
    <n v="19"/>
    <n v="2"/>
    <n v="10"/>
    <n v="2"/>
    <n v="2"/>
    <n v="2"/>
    <n v="2"/>
    <n v="2"/>
    <n v="2"/>
    <n v="0"/>
    <n v="12"/>
    <n v="16"/>
    <n v="12"/>
    <n v="1"/>
  </r>
  <r>
    <s v="08DPR0590T"/>
    <n v="1"/>
    <s v="MATUTINO"/>
    <s v="PAULA AUN DE AGUIRRE"/>
    <x v="8"/>
    <n v="7"/>
    <x v="48"/>
    <n v="1"/>
    <s v="MARIANO BALLEZA"/>
    <s v="CALLE GENERAL MANUEL CHAO "/>
    <n v="0"/>
    <s v="PÚBLICO"/>
    <x v="0"/>
    <x v="0"/>
    <x v="0"/>
    <s v="08FIZ0248D"/>
    <s v="08FJS0130L"/>
    <s v="08ADG0006B"/>
    <n v="0"/>
    <n v="55"/>
    <n v="45"/>
    <n v="100"/>
    <n v="54"/>
    <n v="44"/>
    <n v="98"/>
    <n v="10"/>
    <n v="5"/>
    <n v="15"/>
    <n v="6"/>
    <n v="11"/>
    <n v="6"/>
    <n v="11"/>
    <n v="17"/>
    <n v="8"/>
    <n v="4"/>
    <n v="12"/>
    <n v="9"/>
    <n v="9"/>
    <n v="18"/>
    <n v="6"/>
    <n v="11"/>
    <n v="17"/>
    <n v="9"/>
    <n v="10"/>
    <n v="19"/>
    <n v="10"/>
    <n v="7"/>
    <n v="17"/>
    <n v="48"/>
    <n v="52"/>
    <n v="100"/>
    <n v="1"/>
    <n v="1"/>
    <n v="1"/>
    <n v="1"/>
    <n v="1"/>
    <n v="1"/>
    <n v="0"/>
    <n v="6"/>
    <n v="0"/>
    <n v="0"/>
    <n v="0"/>
    <n v="1"/>
    <n v="0"/>
    <n v="0"/>
    <n v="0"/>
    <n v="0"/>
    <n v="1"/>
    <n v="5"/>
    <n v="0"/>
    <n v="0"/>
    <n v="1"/>
    <n v="0"/>
    <n v="0"/>
    <n v="0"/>
    <n v="0"/>
    <n v="0"/>
    <n v="0"/>
    <n v="0"/>
    <n v="1"/>
    <n v="0"/>
    <n v="0"/>
    <n v="9"/>
    <n v="1"/>
    <n v="5"/>
    <n v="1"/>
    <n v="1"/>
    <n v="1"/>
    <n v="1"/>
    <n v="1"/>
    <n v="1"/>
    <n v="0"/>
    <n v="6"/>
    <n v="6"/>
    <n v="6"/>
    <n v="1"/>
  </r>
  <r>
    <s v="08DPR0592R"/>
    <n v="1"/>
    <s v="MATUTINO"/>
    <s v="JOSE REFUGIO MAR DE LA ROSA"/>
    <x v="7"/>
    <n v="11"/>
    <x v="22"/>
    <n v="1"/>
    <s v="SANTA ROSALÍA DE CAMARGO"/>
    <s v="CALLE BATOPILAS"/>
    <n v="0"/>
    <s v="PÚBLICO"/>
    <x v="0"/>
    <x v="0"/>
    <x v="0"/>
    <s v="08FIZ0232C"/>
    <s v="08FJS0127Y"/>
    <s v="08ADG0057I"/>
    <n v="0"/>
    <n v="74"/>
    <n v="55"/>
    <n v="129"/>
    <n v="74"/>
    <n v="55"/>
    <n v="129"/>
    <n v="9"/>
    <n v="8"/>
    <n v="17"/>
    <n v="12"/>
    <n v="10"/>
    <n v="12"/>
    <n v="10"/>
    <n v="22"/>
    <n v="9"/>
    <n v="13"/>
    <n v="22"/>
    <n v="18"/>
    <n v="10"/>
    <n v="28"/>
    <n v="16"/>
    <n v="7"/>
    <n v="23"/>
    <n v="13"/>
    <n v="9"/>
    <n v="22"/>
    <n v="12"/>
    <n v="11"/>
    <n v="23"/>
    <n v="80"/>
    <n v="60"/>
    <n v="140"/>
    <n v="1"/>
    <n v="1"/>
    <n v="1"/>
    <n v="1"/>
    <n v="1"/>
    <n v="1"/>
    <n v="0"/>
    <n v="6"/>
    <n v="0"/>
    <n v="0"/>
    <n v="0"/>
    <n v="1"/>
    <n v="0"/>
    <n v="0"/>
    <n v="0"/>
    <n v="0"/>
    <n v="2"/>
    <n v="4"/>
    <n v="0"/>
    <n v="0"/>
    <n v="1"/>
    <n v="0"/>
    <n v="0"/>
    <n v="0"/>
    <n v="0"/>
    <n v="0"/>
    <n v="0"/>
    <n v="0"/>
    <n v="0"/>
    <n v="1"/>
    <n v="0"/>
    <n v="9"/>
    <n v="2"/>
    <n v="4"/>
    <n v="1"/>
    <n v="1"/>
    <n v="1"/>
    <n v="1"/>
    <n v="1"/>
    <n v="1"/>
    <n v="0"/>
    <n v="6"/>
    <n v="12"/>
    <n v="6"/>
    <n v="1"/>
  </r>
  <r>
    <s v="08DPR0597M"/>
    <n v="1"/>
    <s v="MATUTINO"/>
    <s v="JOSE CLEMENTE OROZCO"/>
    <x v="7"/>
    <n v="21"/>
    <x v="10"/>
    <n v="1"/>
    <s v="DELICIAS"/>
    <s v="CALLE ALDAMA"/>
    <n v="0"/>
    <s v="PÚBLICO"/>
    <x v="0"/>
    <x v="0"/>
    <x v="0"/>
    <s v="08FIZ0229P"/>
    <s v="08FJS0126Z"/>
    <s v="08ADG0057I"/>
    <n v="0"/>
    <n v="161"/>
    <n v="157"/>
    <n v="318"/>
    <n v="161"/>
    <n v="154"/>
    <n v="315"/>
    <n v="24"/>
    <n v="30"/>
    <n v="54"/>
    <n v="35"/>
    <n v="24"/>
    <n v="35"/>
    <n v="25"/>
    <n v="60"/>
    <n v="22"/>
    <n v="29"/>
    <n v="51"/>
    <n v="36"/>
    <n v="31"/>
    <n v="67"/>
    <n v="32"/>
    <n v="17"/>
    <n v="49"/>
    <n v="23"/>
    <n v="23"/>
    <n v="46"/>
    <n v="23"/>
    <n v="25"/>
    <n v="48"/>
    <n v="171"/>
    <n v="150"/>
    <n v="321"/>
    <n v="2"/>
    <n v="2"/>
    <n v="3"/>
    <n v="2"/>
    <n v="2"/>
    <n v="2"/>
    <n v="0"/>
    <n v="13"/>
    <n v="0"/>
    <n v="0"/>
    <n v="0"/>
    <n v="1"/>
    <n v="0"/>
    <n v="1"/>
    <n v="0"/>
    <n v="0"/>
    <n v="0"/>
    <n v="13"/>
    <n v="0"/>
    <n v="0"/>
    <n v="2"/>
    <n v="0"/>
    <n v="0"/>
    <n v="0"/>
    <n v="0"/>
    <n v="0"/>
    <n v="0"/>
    <n v="0"/>
    <n v="2"/>
    <n v="0"/>
    <n v="0"/>
    <n v="19"/>
    <n v="0"/>
    <n v="13"/>
    <n v="2"/>
    <n v="2"/>
    <n v="3"/>
    <n v="2"/>
    <n v="2"/>
    <n v="2"/>
    <n v="0"/>
    <n v="13"/>
    <n v="13"/>
    <n v="13"/>
    <n v="1"/>
  </r>
  <r>
    <s v="08DPR0598L"/>
    <n v="2"/>
    <s v="VESPERTINO"/>
    <s v="RICARDO FLORES MAGON"/>
    <x v="7"/>
    <n v="21"/>
    <x v="10"/>
    <n v="1"/>
    <s v="DELICIAS"/>
    <s v="CALLE 29 "/>
    <n v="0"/>
    <s v="PÚBLICO"/>
    <x v="0"/>
    <x v="0"/>
    <x v="0"/>
    <s v="08FIZ0224U"/>
    <s v="08FJS0125Z"/>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602H"/>
    <n v="1"/>
    <s v="MATUTINO"/>
    <s v="CENTRO REGIONAL DE EDUC. INT. JORGE BAROUSSE MORENO"/>
    <x v="2"/>
    <n v="19"/>
    <x v="2"/>
    <n v="241"/>
    <s v="CIÉNEGA DE ORTÍZ (BOCA DE CIÉNEGA)"/>
    <s v="CALLE CONOCIDO CIENEGITA DE C.DE ORTIZ"/>
    <n v="0"/>
    <s v="PÚBLICO"/>
    <x v="0"/>
    <x v="0"/>
    <x v="0"/>
    <s v="08FIZ0136Z"/>
    <s v="08FJS0102P"/>
    <s v="08ADG0046C"/>
    <n v="0"/>
    <n v="49"/>
    <n v="51"/>
    <n v="100"/>
    <n v="49"/>
    <n v="51"/>
    <n v="100"/>
    <n v="11"/>
    <n v="12"/>
    <n v="23"/>
    <n v="4"/>
    <n v="6"/>
    <n v="4"/>
    <n v="6"/>
    <n v="10"/>
    <n v="8"/>
    <n v="10"/>
    <n v="18"/>
    <n v="8"/>
    <n v="8"/>
    <n v="16"/>
    <n v="5"/>
    <n v="8"/>
    <n v="13"/>
    <n v="5"/>
    <n v="6"/>
    <n v="11"/>
    <n v="10"/>
    <n v="8"/>
    <n v="18"/>
    <n v="40"/>
    <n v="46"/>
    <n v="86"/>
    <n v="1"/>
    <n v="1"/>
    <n v="1"/>
    <n v="1"/>
    <n v="1"/>
    <n v="1"/>
    <n v="0"/>
    <n v="6"/>
    <n v="0"/>
    <n v="0"/>
    <n v="1"/>
    <n v="0"/>
    <n v="0"/>
    <n v="0"/>
    <n v="0"/>
    <n v="0"/>
    <n v="0"/>
    <n v="6"/>
    <n v="0"/>
    <n v="0"/>
    <n v="0"/>
    <n v="1"/>
    <n v="0"/>
    <n v="0"/>
    <n v="0"/>
    <n v="0"/>
    <n v="0"/>
    <n v="0"/>
    <n v="0"/>
    <n v="1"/>
    <n v="0"/>
    <n v="9"/>
    <n v="0"/>
    <n v="6"/>
    <n v="1"/>
    <n v="1"/>
    <n v="1"/>
    <n v="1"/>
    <n v="1"/>
    <n v="1"/>
    <n v="0"/>
    <n v="6"/>
    <n v="8"/>
    <n v="6"/>
    <n v="1"/>
  </r>
  <r>
    <s v="08DPR0604F"/>
    <n v="2"/>
    <s v="VESPERTINO"/>
    <s v="FORD 125"/>
    <x v="4"/>
    <n v="50"/>
    <x v="4"/>
    <n v="1"/>
    <s v="NUEVO CASAS GRANDES"/>
    <s v="AVENIDA PASEO DE LA REFORMA "/>
    <n v="0"/>
    <s v="PÚBLICO"/>
    <x v="0"/>
    <x v="0"/>
    <x v="0"/>
    <s v="08FIZ0189E"/>
    <s v="08FJS0119P"/>
    <s v="08ADG0013L"/>
    <n v="0"/>
    <n v="75"/>
    <n v="69"/>
    <n v="144"/>
    <n v="74"/>
    <n v="69"/>
    <n v="143"/>
    <n v="13"/>
    <n v="11"/>
    <n v="24"/>
    <n v="11"/>
    <n v="8"/>
    <n v="11"/>
    <n v="9"/>
    <n v="20"/>
    <n v="13"/>
    <n v="12"/>
    <n v="25"/>
    <n v="13"/>
    <n v="10"/>
    <n v="23"/>
    <n v="12"/>
    <n v="17"/>
    <n v="29"/>
    <n v="11"/>
    <n v="17"/>
    <n v="28"/>
    <n v="12"/>
    <n v="11"/>
    <n v="23"/>
    <n v="72"/>
    <n v="76"/>
    <n v="148"/>
    <n v="1"/>
    <n v="1"/>
    <n v="1"/>
    <n v="1"/>
    <n v="1"/>
    <n v="1"/>
    <n v="0"/>
    <n v="6"/>
    <n v="0"/>
    <n v="0"/>
    <n v="1"/>
    <n v="0"/>
    <n v="0"/>
    <n v="0"/>
    <n v="0"/>
    <n v="0"/>
    <n v="0"/>
    <n v="6"/>
    <n v="0"/>
    <n v="0"/>
    <n v="2"/>
    <n v="0"/>
    <n v="0"/>
    <n v="0"/>
    <n v="0"/>
    <n v="0"/>
    <n v="0"/>
    <n v="0"/>
    <n v="1"/>
    <n v="0"/>
    <n v="0"/>
    <n v="10"/>
    <n v="0"/>
    <n v="6"/>
    <n v="1"/>
    <n v="1"/>
    <n v="1"/>
    <n v="1"/>
    <n v="1"/>
    <n v="1"/>
    <n v="0"/>
    <n v="6"/>
    <n v="6"/>
    <n v="6"/>
    <n v="1"/>
  </r>
  <r>
    <s v="08DPR0605E"/>
    <n v="4"/>
    <s v="DISCONTINUO"/>
    <s v="MARIANO MATAMOROS"/>
    <x v="8"/>
    <n v="27"/>
    <x v="9"/>
    <n v="191"/>
    <s v="ROSANACHI"/>
    <s v="CALLE ROSANACHI"/>
    <n v="0"/>
    <s v="PÚBLICO"/>
    <x v="0"/>
    <x v="0"/>
    <x v="0"/>
    <s v="08FIZ0250S"/>
    <s v="08FJS0130L"/>
    <s v="08ADG0006B"/>
    <n v="0"/>
    <n v="16"/>
    <n v="13"/>
    <n v="29"/>
    <n v="16"/>
    <n v="13"/>
    <n v="29"/>
    <n v="1"/>
    <n v="0"/>
    <n v="1"/>
    <n v="5"/>
    <n v="1"/>
    <n v="5"/>
    <n v="1"/>
    <n v="6"/>
    <n v="2"/>
    <n v="4"/>
    <n v="6"/>
    <n v="5"/>
    <n v="2"/>
    <n v="7"/>
    <n v="4"/>
    <n v="3"/>
    <n v="7"/>
    <n v="2"/>
    <n v="0"/>
    <n v="2"/>
    <n v="4"/>
    <n v="4"/>
    <n v="8"/>
    <n v="22"/>
    <n v="14"/>
    <n v="36"/>
    <n v="0"/>
    <n v="0"/>
    <n v="0"/>
    <n v="0"/>
    <n v="0"/>
    <n v="0"/>
    <n v="2"/>
    <n v="2"/>
    <n v="0"/>
    <n v="1"/>
    <n v="0"/>
    <n v="0"/>
    <n v="0"/>
    <n v="0"/>
    <n v="0"/>
    <n v="0"/>
    <n v="0"/>
    <n v="1"/>
    <n v="0"/>
    <n v="0"/>
    <n v="0"/>
    <n v="0"/>
    <n v="0"/>
    <n v="0"/>
    <n v="0"/>
    <n v="0"/>
    <n v="0"/>
    <n v="0"/>
    <n v="0"/>
    <n v="0"/>
    <n v="0"/>
    <n v="2"/>
    <n v="0"/>
    <n v="2"/>
    <n v="0"/>
    <n v="0"/>
    <n v="0"/>
    <n v="0"/>
    <n v="0"/>
    <n v="0"/>
    <n v="2"/>
    <n v="2"/>
    <n v="2"/>
    <n v="2"/>
    <n v="1"/>
  </r>
  <r>
    <s v="08DPR0606D"/>
    <n v="2"/>
    <s v="VESPERTINO"/>
    <s v="FRANCISCO L. URQUIZO"/>
    <x v="0"/>
    <n v="37"/>
    <x v="0"/>
    <n v="1"/>
    <s v="JUÁREZ"/>
    <s v="CALLE PASEO DON BOSCO"/>
    <n v="5450"/>
    <s v="PÚBLICO"/>
    <x v="0"/>
    <x v="0"/>
    <x v="0"/>
    <s v="08FIZ0146G"/>
    <s v="08FJS0110Y"/>
    <s v="08ADG0005C"/>
    <n v="0"/>
    <n v="80"/>
    <n v="100"/>
    <n v="180"/>
    <n v="80"/>
    <n v="100"/>
    <n v="180"/>
    <n v="21"/>
    <n v="19"/>
    <n v="40"/>
    <n v="16"/>
    <n v="11"/>
    <n v="16"/>
    <n v="11"/>
    <n v="27"/>
    <n v="10"/>
    <n v="19"/>
    <n v="29"/>
    <n v="19"/>
    <n v="17"/>
    <n v="36"/>
    <n v="9"/>
    <n v="13"/>
    <n v="22"/>
    <n v="15"/>
    <n v="11"/>
    <n v="26"/>
    <n v="12"/>
    <n v="18"/>
    <n v="30"/>
    <n v="81"/>
    <n v="89"/>
    <n v="170"/>
    <n v="1"/>
    <n v="1"/>
    <n v="2"/>
    <n v="1"/>
    <n v="1"/>
    <n v="1"/>
    <n v="0"/>
    <n v="7"/>
    <n v="0"/>
    <n v="0"/>
    <n v="1"/>
    <n v="0"/>
    <n v="0"/>
    <n v="0"/>
    <n v="0"/>
    <n v="0"/>
    <n v="1"/>
    <n v="6"/>
    <n v="0"/>
    <n v="0"/>
    <n v="0"/>
    <n v="0"/>
    <n v="0"/>
    <n v="0"/>
    <n v="0"/>
    <n v="0"/>
    <n v="0"/>
    <n v="0"/>
    <n v="0"/>
    <n v="1"/>
    <n v="0"/>
    <n v="9"/>
    <n v="1"/>
    <n v="6"/>
    <n v="1"/>
    <n v="1"/>
    <n v="2"/>
    <n v="1"/>
    <n v="1"/>
    <n v="1"/>
    <n v="0"/>
    <n v="7"/>
    <n v="12"/>
    <n v="7"/>
    <n v="1"/>
  </r>
  <r>
    <s v="08DPR0608B"/>
    <n v="1"/>
    <s v="MATUTINO"/>
    <s v="CENTRO REGIONAL DE EDUC. INT. LAZARO CARDENAS"/>
    <x v="2"/>
    <n v="26"/>
    <x v="49"/>
    <n v="18"/>
    <s v="LA PAZ"/>
    <s v="CALLE LA PAZ"/>
    <n v="0"/>
    <s v="PÚBLICO"/>
    <x v="0"/>
    <x v="0"/>
    <x v="0"/>
    <s v="08FIZ0134B"/>
    <s v="08FJS0104N"/>
    <s v="08ADG0046C"/>
    <n v="0"/>
    <n v="116"/>
    <n v="113"/>
    <n v="229"/>
    <n v="116"/>
    <n v="113"/>
    <n v="229"/>
    <n v="18"/>
    <n v="20"/>
    <n v="38"/>
    <n v="12"/>
    <n v="15"/>
    <n v="12"/>
    <n v="15"/>
    <n v="27"/>
    <n v="13"/>
    <n v="19"/>
    <n v="32"/>
    <n v="21"/>
    <n v="17"/>
    <n v="38"/>
    <n v="12"/>
    <n v="26"/>
    <n v="38"/>
    <n v="18"/>
    <n v="18"/>
    <n v="36"/>
    <n v="34"/>
    <n v="12"/>
    <n v="46"/>
    <n v="110"/>
    <n v="107"/>
    <n v="217"/>
    <n v="1"/>
    <n v="2"/>
    <n v="2"/>
    <n v="2"/>
    <n v="2"/>
    <n v="2"/>
    <n v="0"/>
    <n v="11"/>
    <n v="0"/>
    <n v="0"/>
    <n v="0"/>
    <n v="1"/>
    <n v="0"/>
    <n v="0"/>
    <n v="0"/>
    <n v="0"/>
    <n v="5"/>
    <n v="6"/>
    <n v="0"/>
    <n v="0"/>
    <n v="1"/>
    <n v="1"/>
    <n v="0"/>
    <n v="0"/>
    <n v="0"/>
    <n v="0"/>
    <n v="0"/>
    <n v="0"/>
    <n v="1"/>
    <n v="0"/>
    <n v="0"/>
    <n v="15"/>
    <n v="5"/>
    <n v="6"/>
    <n v="1"/>
    <n v="2"/>
    <n v="2"/>
    <n v="2"/>
    <n v="2"/>
    <n v="2"/>
    <n v="0"/>
    <n v="11"/>
    <n v="11"/>
    <n v="11"/>
    <n v="1"/>
  </r>
  <r>
    <s v="08DPR0616K"/>
    <n v="1"/>
    <s v="MATUTINO"/>
    <s v="IGNACIO RAMOS PENA"/>
    <x v="0"/>
    <n v="37"/>
    <x v="0"/>
    <n v="1"/>
    <s v="JUÁREZ"/>
    <s v="CALLE TERCERA"/>
    <n v="1810"/>
    <s v="PÚBLICO"/>
    <x v="0"/>
    <x v="0"/>
    <x v="0"/>
    <s v="08FIZ0164W"/>
    <s v="08FJS0114U"/>
    <s v="08ADG0005C"/>
    <n v="0"/>
    <n v="111"/>
    <n v="110"/>
    <n v="221"/>
    <n v="111"/>
    <n v="110"/>
    <n v="221"/>
    <n v="17"/>
    <n v="12"/>
    <n v="29"/>
    <n v="16"/>
    <n v="13"/>
    <n v="16"/>
    <n v="13"/>
    <n v="29"/>
    <n v="19"/>
    <n v="12"/>
    <n v="31"/>
    <n v="20"/>
    <n v="26"/>
    <n v="46"/>
    <n v="19"/>
    <n v="15"/>
    <n v="34"/>
    <n v="19"/>
    <n v="14"/>
    <n v="33"/>
    <n v="24"/>
    <n v="22"/>
    <n v="46"/>
    <n v="117"/>
    <n v="102"/>
    <n v="219"/>
    <n v="1"/>
    <n v="1"/>
    <n v="2"/>
    <n v="2"/>
    <n v="2"/>
    <n v="2"/>
    <n v="0"/>
    <n v="10"/>
    <n v="0"/>
    <n v="0"/>
    <n v="1"/>
    <n v="0"/>
    <n v="0"/>
    <n v="0"/>
    <n v="0"/>
    <n v="0"/>
    <n v="1"/>
    <n v="9"/>
    <n v="0"/>
    <n v="0"/>
    <n v="0"/>
    <n v="2"/>
    <n v="0"/>
    <n v="0"/>
    <n v="0"/>
    <n v="0"/>
    <n v="0"/>
    <n v="0"/>
    <n v="0"/>
    <n v="1"/>
    <n v="0"/>
    <n v="14"/>
    <n v="1"/>
    <n v="9"/>
    <n v="1"/>
    <n v="1"/>
    <n v="2"/>
    <n v="2"/>
    <n v="2"/>
    <n v="2"/>
    <n v="0"/>
    <n v="10"/>
    <n v="11"/>
    <n v="10"/>
    <n v="1"/>
  </r>
  <r>
    <s v="08DPR0624T"/>
    <n v="1"/>
    <s v="MATUTINO"/>
    <s v="LIBERACION"/>
    <x v="2"/>
    <n v="19"/>
    <x v="2"/>
    <n v="1"/>
    <s v="CHIHUAHUA"/>
    <s v="CALLE JOSE MARIA MATA"/>
    <n v="0"/>
    <s v="PÚBLICO"/>
    <x v="0"/>
    <x v="0"/>
    <x v="0"/>
    <s v="08FIZ0119J"/>
    <s v="08FJS0106L"/>
    <s v="08ADG0046C"/>
    <n v="0"/>
    <n v="91"/>
    <n v="110"/>
    <n v="201"/>
    <n v="89"/>
    <n v="110"/>
    <n v="199"/>
    <n v="26"/>
    <n v="26"/>
    <n v="52"/>
    <n v="6"/>
    <n v="15"/>
    <n v="6"/>
    <n v="16"/>
    <n v="22"/>
    <n v="14"/>
    <n v="20"/>
    <n v="34"/>
    <n v="14"/>
    <n v="11"/>
    <n v="25"/>
    <n v="14"/>
    <n v="21"/>
    <n v="35"/>
    <n v="14"/>
    <n v="14"/>
    <n v="28"/>
    <n v="7"/>
    <n v="19"/>
    <n v="26"/>
    <n v="69"/>
    <n v="101"/>
    <n v="170"/>
    <n v="2"/>
    <n v="2"/>
    <n v="1"/>
    <n v="2"/>
    <n v="1"/>
    <n v="1"/>
    <n v="0"/>
    <n v="9"/>
    <n v="0"/>
    <n v="0"/>
    <n v="0"/>
    <n v="1"/>
    <n v="0"/>
    <n v="1"/>
    <n v="0"/>
    <n v="0"/>
    <n v="2"/>
    <n v="7"/>
    <n v="0"/>
    <n v="0"/>
    <n v="0"/>
    <n v="1"/>
    <n v="0"/>
    <n v="0"/>
    <n v="0"/>
    <n v="0"/>
    <n v="0"/>
    <n v="0"/>
    <n v="1"/>
    <n v="1"/>
    <n v="0"/>
    <n v="14"/>
    <n v="2"/>
    <n v="7"/>
    <n v="2"/>
    <n v="2"/>
    <n v="1"/>
    <n v="2"/>
    <n v="1"/>
    <n v="1"/>
    <n v="0"/>
    <n v="9"/>
    <n v="9"/>
    <n v="9"/>
    <n v="1"/>
  </r>
  <r>
    <s v="08DPR0625S"/>
    <n v="1"/>
    <s v="MATUTINO"/>
    <s v="RAMÓN MENDOZA"/>
    <x v="9"/>
    <n v="40"/>
    <x v="12"/>
    <n v="1"/>
    <s v="MADERA"/>
    <s v="CALLE PROL 3A "/>
    <n v="0"/>
    <s v="PÚBLICO"/>
    <x v="0"/>
    <x v="0"/>
    <x v="0"/>
    <s v="08FIZ0196O"/>
    <s v="08FJS0120E"/>
    <s v="08ADG0055K"/>
    <n v="0"/>
    <n v="47"/>
    <n v="44"/>
    <n v="91"/>
    <n v="46"/>
    <n v="42"/>
    <n v="88"/>
    <n v="8"/>
    <n v="6"/>
    <n v="14"/>
    <n v="7"/>
    <n v="10"/>
    <n v="7"/>
    <n v="10"/>
    <n v="17"/>
    <n v="5"/>
    <n v="8"/>
    <n v="13"/>
    <n v="6"/>
    <n v="4"/>
    <n v="10"/>
    <n v="11"/>
    <n v="7"/>
    <n v="18"/>
    <n v="8"/>
    <n v="7"/>
    <n v="15"/>
    <n v="6"/>
    <n v="7"/>
    <n v="13"/>
    <n v="43"/>
    <n v="43"/>
    <n v="86"/>
    <n v="1"/>
    <n v="1"/>
    <n v="1"/>
    <n v="1"/>
    <n v="1"/>
    <n v="1"/>
    <n v="0"/>
    <n v="6"/>
    <n v="0"/>
    <n v="0"/>
    <n v="0"/>
    <n v="1"/>
    <n v="0"/>
    <n v="0"/>
    <n v="0"/>
    <n v="0"/>
    <n v="3"/>
    <n v="3"/>
    <n v="0"/>
    <n v="0"/>
    <n v="1"/>
    <n v="0"/>
    <n v="0"/>
    <n v="0"/>
    <n v="0"/>
    <n v="0"/>
    <n v="0"/>
    <n v="0"/>
    <n v="1"/>
    <n v="1"/>
    <n v="0"/>
    <n v="10"/>
    <n v="3"/>
    <n v="3"/>
    <n v="1"/>
    <n v="1"/>
    <n v="1"/>
    <n v="1"/>
    <n v="1"/>
    <n v="1"/>
    <n v="0"/>
    <n v="6"/>
    <n v="6"/>
    <n v="6"/>
    <n v="1"/>
  </r>
  <r>
    <s v="08DPR0630D"/>
    <n v="1"/>
    <s v="MATUTINO"/>
    <s v="FRANCISCO VILLA"/>
    <x v="2"/>
    <n v="19"/>
    <x v="2"/>
    <n v="1"/>
    <s v="CHIHUAHUA"/>
    <s v="CALLE FELIPE.ANGELES "/>
    <n v="0"/>
    <s v="PÚBLICO"/>
    <x v="0"/>
    <x v="0"/>
    <x v="0"/>
    <s v="08FIZ0106F"/>
    <s v="08FJS0102P"/>
    <s v="08ADG0046C"/>
    <n v="0"/>
    <n v="143"/>
    <n v="131"/>
    <n v="274"/>
    <n v="142"/>
    <n v="130"/>
    <n v="272"/>
    <n v="14"/>
    <n v="22"/>
    <n v="36"/>
    <n v="21"/>
    <n v="14"/>
    <n v="22"/>
    <n v="15"/>
    <n v="37"/>
    <n v="24"/>
    <n v="23"/>
    <n v="47"/>
    <n v="34"/>
    <n v="22"/>
    <n v="56"/>
    <n v="29"/>
    <n v="20"/>
    <n v="49"/>
    <n v="21"/>
    <n v="35"/>
    <n v="56"/>
    <n v="28"/>
    <n v="10"/>
    <n v="38"/>
    <n v="158"/>
    <n v="125"/>
    <n v="283"/>
    <n v="2"/>
    <n v="2"/>
    <n v="2"/>
    <n v="2"/>
    <n v="2"/>
    <n v="2"/>
    <n v="0"/>
    <n v="12"/>
    <n v="0"/>
    <n v="0"/>
    <n v="0"/>
    <n v="1"/>
    <n v="0"/>
    <n v="1"/>
    <n v="0"/>
    <n v="0"/>
    <n v="5"/>
    <n v="7"/>
    <n v="0"/>
    <n v="0"/>
    <n v="1"/>
    <n v="1"/>
    <n v="0"/>
    <n v="0"/>
    <n v="0"/>
    <n v="0"/>
    <n v="0"/>
    <n v="0"/>
    <n v="2"/>
    <n v="0"/>
    <n v="0"/>
    <n v="18"/>
    <n v="5"/>
    <n v="7"/>
    <n v="2"/>
    <n v="2"/>
    <n v="2"/>
    <n v="2"/>
    <n v="2"/>
    <n v="2"/>
    <n v="0"/>
    <n v="12"/>
    <n v="12"/>
    <n v="12"/>
    <n v="1"/>
  </r>
  <r>
    <s v="08DPR0632B"/>
    <n v="1"/>
    <s v="MATUTINO"/>
    <s v="CONSTITUYENTES 1857"/>
    <x v="6"/>
    <n v="32"/>
    <x v="17"/>
    <n v="1"/>
    <s v="HIDALGO DEL PARRAL"/>
    <s v="CALLE TASCATE "/>
    <n v="0"/>
    <s v="PÚBLICO"/>
    <x v="0"/>
    <x v="0"/>
    <x v="0"/>
    <s v="08FIZ0244H"/>
    <s v="08FJS0129W"/>
    <s v="08ADG0004D"/>
    <n v="0"/>
    <n v="164"/>
    <n v="185"/>
    <n v="349"/>
    <n v="159"/>
    <n v="182"/>
    <n v="341"/>
    <n v="25"/>
    <n v="29"/>
    <n v="54"/>
    <n v="29"/>
    <n v="27"/>
    <n v="31"/>
    <n v="28"/>
    <n v="59"/>
    <n v="25"/>
    <n v="26"/>
    <n v="51"/>
    <n v="35"/>
    <n v="27"/>
    <n v="62"/>
    <n v="25"/>
    <n v="30"/>
    <n v="55"/>
    <n v="23"/>
    <n v="39"/>
    <n v="62"/>
    <n v="37"/>
    <n v="36"/>
    <n v="73"/>
    <n v="176"/>
    <n v="186"/>
    <n v="362"/>
    <n v="2"/>
    <n v="2"/>
    <n v="2"/>
    <n v="2"/>
    <n v="3"/>
    <n v="3"/>
    <n v="0"/>
    <n v="14"/>
    <n v="0"/>
    <n v="0"/>
    <n v="0"/>
    <n v="1"/>
    <n v="0"/>
    <n v="1"/>
    <n v="0"/>
    <n v="0"/>
    <n v="5"/>
    <n v="9"/>
    <n v="0"/>
    <n v="0"/>
    <n v="2"/>
    <n v="1"/>
    <n v="0"/>
    <n v="0"/>
    <n v="0"/>
    <n v="0"/>
    <n v="0"/>
    <n v="0"/>
    <n v="2"/>
    <n v="0"/>
    <n v="0"/>
    <n v="21"/>
    <n v="5"/>
    <n v="9"/>
    <n v="2"/>
    <n v="2"/>
    <n v="2"/>
    <n v="2"/>
    <n v="3"/>
    <n v="3"/>
    <n v="0"/>
    <n v="14"/>
    <n v="15"/>
    <n v="15"/>
    <n v="1"/>
  </r>
  <r>
    <s v="08DPR0633A"/>
    <n v="1"/>
    <s v="MATUTINO"/>
    <s v="CUAUHTEMOC"/>
    <x v="10"/>
    <n v="52"/>
    <x v="37"/>
    <n v="1"/>
    <s v="MANUEL OJINAGA"/>
    <s v="AVENIDA IGNACIO ROJAS DOMINGUEZ"/>
    <n v="2601"/>
    <s v="PÚBLICO"/>
    <x v="0"/>
    <x v="0"/>
    <x v="0"/>
    <s v="08FIZ0133C"/>
    <s v="08FJS0101Q"/>
    <s v="08ADG0056J"/>
    <n v="0"/>
    <n v="144"/>
    <n v="154"/>
    <n v="298"/>
    <n v="144"/>
    <n v="154"/>
    <n v="298"/>
    <n v="21"/>
    <n v="25"/>
    <n v="46"/>
    <n v="30"/>
    <n v="25"/>
    <n v="30"/>
    <n v="25"/>
    <n v="55"/>
    <n v="23"/>
    <n v="28"/>
    <n v="51"/>
    <n v="27"/>
    <n v="24"/>
    <n v="51"/>
    <n v="23"/>
    <n v="26"/>
    <n v="49"/>
    <n v="22"/>
    <n v="22"/>
    <n v="44"/>
    <n v="28"/>
    <n v="30"/>
    <n v="58"/>
    <n v="153"/>
    <n v="155"/>
    <n v="308"/>
    <n v="2"/>
    <n v="2"/>
    <n v="2"/>
    <n v="2"/>
    <n v="2"/>
    <n v="2"/>
    <n v="0"/>
    <n v="12"/>
    <n v="0"/>
    <n v="0"/>
    <n v="0"/>
    <n v="1"/>
    <n v="0"/>
    <n v="1"/>
    <n v="0"/>
    <n v="0"/>
    <n v="3"/>
    <n v="9"/>
    <n v="0"/>
    <n v="0"/>
    <n v="1"/>
    <n v="0"/>
    <n v="0"/>
    <n v="0"/>
    <n v="0"/>
    <n v="0"/>
    <n v="0"/>
    <n v="0"/>
    <n v="1"/>
    <n v="0"/>
    <n v="0"/>
    <n v="16"/>
    <n v="3"/>
    <n v="9"/>
    <n v="2"/>
    <n v="2"/>
    <n v="2"/>
    <n v="2"/>
    <n v="2"/>
    <n v="2"/>
    <n v="0"/>
    <n v="12"/>
    <n v="12"/>
    <n v="12"/>
    <n v="1"/>
  </r>
  <r>
    <s v="08DPR0636Y"/>
    <n v="1"/>
    <s v="MATUTINO"/>
    <s v="CENTRO REGIONAL DE EDUC. INT. ANGEL TRIAS"/>
    <x v="2"/>
    <n v="24"/>
    <x v="50"/>
    <n v="1"/>
    <s v="SANTA ISABEL"/>
    <s v="CALLE INDEPENDENCIA"/>
    <n v="112"/>
    <s v="PÚBLICO"/>
    <x v="0"/>
    <x v="0"/>
    <x v="0"/>
    <s v="08FIZ0134B"/>
    <s v="08FJS0104N"/>
    <s v="08ADG0046C"/>
    <n v="0"/>
    <n v="129"/>
    <n v="126"/>
    <n v="255"/>
    <n v="124"/>
    <n v="125"/>
    <n v="249"/>
    <n v="16"/>
    <n v="22"/>
    <n v="38"/>
    <n v="19"/>
    <n v="15"/>
    <n v="19"/>
    <n v="15"/>
    <n v="34"/>
    <n v="22"/>
    <n v="29"/>
    <n v="51"/>
    <n v="20"/>
    <n v="18"/>
    <n v="38"/>
    <n v="20"/>
    <n v="22"/>
    <n v="42"/>
    <n v="22"/>
    <n v="14"/>
    <n v="36"/>
    <n v="25"/>
    <n v="22"/>
    <n v="47"/>
    <n v="128"/>
    <n v="120"/>
    <n v="248"/>
    <n v="2"/>
    <n v="2"/>
    <n v="2"/>
    <n v="2"/>
    <n v="2"/>
    <n v="2"/>
    <n v="0"/>
    <n v="12"/>
    <n v="0"/>
    <n v="0"/>
    <n v="1"/>
    <n v="0"/>
    <n v="0"/>
    <n v="0"/>
    <n v="0"/>
    <n v="0"/>
    <n v="1"/>
    <n v="11"/>
    <n v="0"/>
    <n v="0"/>
    <n v="1"/>
    <n v="0"/>
    <n v="0"/>
    <n v="0"/>
    <n v="0"/>
    <n v="0"/>
    <n v="0"/>
    <n v="0"/>
    <n v="3"/>
    <n v="0"/>
    <n v="0"/>
    <n v="17"/>
    <n v="1"/>
    <n v="11"/>
    <n v="2"/>
    <n v="2"/>
    <n v="2"/>
    <n v="2"/>
    <n v="2"/>
    <n v="2"/>
    <n v="0"/>
    <n v="12"/>
    <n v="12"/>
    <n v="12"/>
    <n v="1"/>
  </r>
  <r>
    <s v="08DPR0638W"/>
    <n v="4"/>
    <s v="DISCONTINUO"/>
    <s v="MIGUEL HIDALGO"/>
    <x v="6"/>
    <n v="67"/>
    <x v="51"/>
    <n v="36"/>
    <s v="SAN FELIPE"/>
    <s v="CALLE SAN FELIPE DE JESUS"/>
    <n v="0"/>
    <s v="PÚBLICO"/>
    <x v="0"/>
    <x v="0"/>
    <x v="0"/>
    <s v="08FIZ0240L"/>
    <s v="08FJS0128X"/>
    <s v="08ADG0004D"/>
    <n v="0"/>
    <n v="5"/>
    <n v="4"/>
    <n v="9"/>
    <n v="5"/>
    <n v="4"/>
    <n v="9"/>
    <n v="0"/>
    <n v="0"/>
    <n v="0"/>
    <n v="1"/>
    <n v="1"/>
    <n v="1"/>
    <n v="1"/>
    <n v="2"/>
    <n v="0"/>
    <n v="0"/>
    <n v="0"/>
    <n v="1"/>
    <n v="4"/>
    <n v="5"/>
    <n v="1"/>
    <n v="0"/>
    <n v="1"/>
    <n v="2"/>
    <n v="0"/>
    <n v="2"/>
    <n v="1"/>
    <n v="3"/>
    <n v="4"/>
    <n v="6"/>
    <n v="8"/>
    <n v="14"/>
    <n v="0"/>
    <n v="0"/>
    <n v="0"/>
    <n v="0"/>
    <n v="0"/>
    <n v="0"/>
    <n v="1"/>
    <n v="1"/>
    <n v="1"/>
    <n v="0"/>
    <n v="0"/>
    <n v="0"/>
    <n v="0"/>
    <n v="0"/>
    <n v="0"/>
    <n v="0"/>
    <n v="0"/>
    <n v="0"/>
    <n v="0"/>
    <n v="0"/>
    <n v="0"/>
    <n v="0"/>
    <n v="0"/>
    <n v="0"/>
    <n v="0"/>
    <n v="0"/>
    <n v="0"/>
    <n v="0"/>
    <n v="0"/>
    <n v="0"/>
    <n v="0"/>
    <n v="1"/>
    <n v="1"/>
    <n v="0"/>
    <n v="0"/>
    <n v="0"/>
    <n v="0"/>
    <n v="0"/>
    <n v="0"/>
    <n v="0"/>
    <n v="1"/>
    <n v="1"/>
    <n v="1"/>
    <n v="1"/>
    <n v="1"/>
  </r>
  <r>
    <s v="08DPR0641J"/>
    <n v="2"/>
    <s v="VESPERTINO"/>
    <s v="ADOLFO LOPEZ MATEOS"/>
    <x v="5"/>
    <n v="17"/>
    <x v="5"/>
    <n v="1"/>
    <s v="CUAUHTÉMOC"/>
    <s v="CALLE CAMPECHE"/>
    <n v="0"/>
    <s v="PÚBLICO"/>
    <x v="0"/>
    <x v="0"/>
    <x v="0"/>
    <s v="08FIZ0198M"/>
    <s v="08FJS0121D"/>
    <s v="08ADG0010O"/>
    <n v="0"/>
    <n v="32"/>
    <n v="41"/>
    <n v="73"/>
    <n v="32"/>
    <n v="41"/>
    <n v="73"/>
    <n v="4"/>
    <n v="9"/>
    <n v="13"/>
    <n v="8"/>
    <n v="3"/>
    <n v="8"/>
    <n v="3"/>
    <n v="11"/>
    <n v="7"/>
    <n v="11"/>
    <n v="18"/>
    <n v="6"/>
    <n v="8"/>
    <n v="14"/>
    <n v="4"/>
    <n v="7"/>
    <n v="11"/>
    <n v="7"/>
    <n v="5"/>
    <n v="12"/>
    <n v="8"/>
    <n v="7"/>
    <n v="15"/>
    <n v="40"/>
    <n v="41"/>
    <n v="81"/>
    <n v="1"/>
    <n v="1"/>
    <n v="1"/>
    <n v="1"/>
    <n v="1"/>
    <n v="1"/>
    <n v="0"/>
    <n v="6"/>
    <n v="0"/>
    <n v="0"/>
    <n v="1"/>
    <n v="0"/>
    <n v="0"/>
    <n v="0"/>
    <n v="0"/>
    <n v="0"/>
    <n v="2"/>
    <n v="4"/>
    <n v="0"/>
    <n v="0"/>
    <n v="1"/>
    <n v="1"/>
    <n v="0"/>
    <n v="0"/>
    <n v="0"/>
    <n v="0"/>
    <n v="0"/>
    <n v="0"/>
    <n v="1"/>
    <n v="0"/>
    <n v="0"/>
    <n v="10"/>
    <n v="2"/>
    <n v="4"/>
    <n v="1"/>
    <n v="1"/>
    <n v="1"/>
    <n v="1"/>
    <n v="1"/>
    <n v="1"/>
    <n v="0"/>
    <n v="6"/>
    <n v="12"/>
    <n v="6"/>
    <n v="1"/>
  </r>
  <r>
    <s v="08DPR0644G"/>
    <n v="1"/>
    <s v="MATUTINO"/>
    <s v="CENTRO REGIONAL DE EDUC. INT. HEROE DE NACOZARI"/>
    <x v="6"/>
    <n v="67"/>
    <x v="51"/>
    <n v="12"/>
    <s v="COLONIA GALVÁN (RANCHO OCHO)"/>
    <s v="CALLE CONOCIDO"/>
    <n v="0"/>
    <s v="PÚBLICO"/>
    <x v="0"/>
    <x v="0"/>
    <x v="0"/>
    <s v="08FIZ0240L"/>
    <s v="08FJS0128X"/>
    <s v="08ADG0004D"/>
    <n v="0"/>
    <n v="103"/>
    <n v="78"/>
    <n v="181"/>
    <n v="103"/>
    <n v="78"/>
    <n v="181"/>
    <n v="16"/>
    <n v="15"/>
    <n v="31"/>
    <n v="9"/>
    <n v="20"/>
    <n v="9"/>
    <n v="21"/>
    <n v="30"/>
    <n v="19"/>
    <n v="16"/>
    <n v="35"/>
    <n v="17"/>
    <n v="7"/>
    <n v="24"/>
    <n v="13"/>
    <n v="11"/>
    <n v="24"/>
    <n v="10"/>
    <n v="16"/>
    <n v="26"/>
    <n v="24"/>
    <n v="19"/>
    <n v="43"/>
    <n v="92"/>
    <n v="90"/>
    <n v="182"/>
    <n v="1"/>
    <n v="2"/>
    <n v="1"/>
    <n v="1"/>
    <n v="1"/>
    <n v="2"/>
    <n v="0"/>
    <n v="8"/>
    <n v="0"/>
    <n v="0"/>
    <n v="0"/>
    <n v="1"/>
    <n v="0"/>
    <n v="0"/>
    <n v="0"/>
    <n v="0"/>
    <n v="1"/>
    <n v="7"/>
    <n v="0"/>
    <n v="0"/>
    <n v="2"/>
    <n v="0"/>
    <n v="0"/>
    <n v="0"/>
    <n v="0"/>
    <n v="0"/>
    <n v="0"/>
    <n v="0"/>
    <n v="1"/>
    <n v="0"/>
    <n v="0"/>
    <n v="12"/>
    <n v="1"/>
    <n v="7"/>
    <n v="1"/>
    <n v="2"/>
    <n v="1"/>
    <n v="1"/>
    <n v="1"/>
    <n v="2"/>
    <n v="0"/>
    <n v="8"/>
    <n v="10"/>
    <n v="10"/>
    <n v="1"/>
  </r>
  <r>
    <s v="08DPR0647D"/>
    <n v="4"/>
    <s v="DISCONTINUO"/>
    <s v="DIEZ DE MAYO"/>
    <x v="6"/>
    <n v="67"/>
    <x v="51"/>
    <n v="34"/>
    <s v="SALITRITO"/>
    <s v="CALLE SALITRITO"/>
    <n v="0"/>
    <s v="PÚBLICO"/>
    <x v="0"/>
    <x v="0"/>
    <x v="0"/>
    <s v="08FIZ0240L"/>
    <s v="08FJS0128X"/>
    <s v="08ADG0004D"/>
    <n v="0"/>
    <n v="19"/>
    <n v="13"/>
    <n v="32"/>
    <n v="19"/>
    <n v="13"/>
    <n v="32"/>
    <n v="4"/>
    <n v="3"/>
    <n v="7"/>
    <n v="3"/>
    <n v="2"/>
    <n v="3"/>
    <n v="2"/>
    <n v="5"/>
    <n v="4"/>
    <n v="3"/>
    <n v="7"/>
    <n v="0"/>
    <n v="2"/>
    <n v="2"/>
    <n v="3"/>
    <n v="0"/>
    <n v="3"/>
    <n v="5"/>
    <n v="2"/>
    <n v="7"/>
    <n v="3"/>
    <n v="2"/>
    <n v="5"/>
    <n v="18"/>
    <n v="11"/>
    <n v="29"/>
    <n v="0"/>
    <n v="0"/>
    <n v="0"/>
    <n v="0"/>
    <n v="0"/>
    <n v="0"/>
    <n v="3"/>
    <n v="3"/>
    <n v="0"/>
    <n v="1"/>
    <n v="0"/>
    <n v="0"/>
    <n v="0"/>
    <n v="0"/>
    <n v="0"/>
    <n v="0"/>
    <n v="0"/>
    <n v="2"/>
    <n v="0"/>
    <n v="0"/>
    <n v="1"/>
    <n v="0"/>
    <n v="0"/>
    <n v="0"/>
    <n v="0"/>
    <n v="0"/>
    <n v="0"/>
    <n v="0"/>
    <n v="0"/>
    <n v="0"/>
    <n v="0"/>
    <n v="4"/>
    <n v="0"/>
    <n v="3"/>
    <n v="0"/>
    <n v="0"/>
    <n v="0"/>
    <n v="0"/>
    <n v="0"/>
    <n v="0"/>
    <n v="3"/>
    <n v="3"/>
    <n v="3"/>
    <n v="3"/>
    <n v="1"/>
  </r>
  <r>
    <s v="08DPR0652P"/>
    <n v="1"/>
    <s v="MATUTINO"/>
    <s v="RAFAEL RAMIREZ CASTANEDA"/>
    <x v="7"/>
    <n v="21"/>
    <x v="10"/>
    <n v="1"/>
    <s v="DELICIAS"/>
    <s v="CALLE PLAZA VENUSTIANO CARRANZA "/>
    <n v="0"/>
    <s v="PÚBLICO"/>
    <x v="0"/>
    <x v="0"/>
    <x v="0"/>
    <s v="08FIZ0228Q"/>
    <s v="08FJS0126Z"/>
    <s v="08ADG0057I"/>
    <n v="0"/>
    <n v="64"/>
    <n v="42"/>
    <n v="106"/>
    <n v="60"/>
    <n v="39"/>
    <n v="99"/>
    <n v="10"/>
    <n v="11"/>
    <n v="21"/>
    <n v="11"/>
    <n v="5"/>
    <n v="13"/>
    <n v="6"/>
    <n v="19"/>
    <n v="12"/>
    <n v="11"/>
    <n v="23"/>
    <n v="14"/>
    <n v="5"/>
    <n v="19"/>
    <n v="7"/>
    <n v="6"/>
    <n v="13"/>
    <n v="13"/>
    <n v="10"/>
    <n v="23"/>
    <n v="14"/>
    <n v="4"/>
    <n v="18"/>
    <n v="73"/>
    <n v="42"/>
    <n v="115"/>
    <n v="1"/>
    <n v="1"/>
    <n v="1"/>
    <n v="1"/>
    <n v="1"/>
    <n v="1"/>
    <n v="0"/>
    <n v="6"/>
    <n v="0"/>
    <n v="0"/>
    <n v="0"/>
    <n v="1"/>
    <n v="0"/>
    <n v="0"/>
    <n v="0"/>
    <n v="0"/>
    <n v="1"/>
    <n v="5"/>
    <n v="0"/>
    <n v="0"/>
    <n v="2"/>
    <n v="0"/>
    <n v="0"/>
    <n v="0"/>
    <n v="0"/>
    <n v="0"/>
    <n v="0"/>
    <n v="0"/>
    <n v="1"/>
    <n v="0"/>
    <n v="0"/>
    <n v="10"/>
    <n v="1"/>
    <n v="5"/>
    <n v="1"/>
    <n v="1"/>
    <n v="1"/>
    <n v="1"/>
    <n v="1"/>
    <n v="1"/>
    <n v="0"/>
    <n v="6"/>
    <n v="2"/>
    <n v="2"/>
    <n v="1"/>
  </r>
  <r>
    <s v="08DPR0655M"/>
    <n v="4"/>
    <s v="DISCONTINUO"/>
    <s v="IGNACIO M ALTAMIRANO"/>
    <x v="1"/>
    <n v="9"/>
    <x v="1"/>
    <n v="188"/>
    <s v="SOJAHUACHI"/>
    <s v="CALLE SOJAHUACHI"/>
    <n v="0"/>
    <s v="PÚBLICO"/>
    <x v="0"/>
    <x v="0"/>
    <x v="0"/>
    <s v="08FIZ0214N"/>
    <s v="08FJS0124A"/>
    <s v="08ADG0003E"/>
    <n v="0"/>
    <n v="8"/>
    <n v="6"/>
    <n v="14"/>
    <n v="8"/>
    <n v="6"/>
    <n v="14"/>
    <n v="1"/>
    <n v="1"/>
    <n v="2"/>
    <n v="1"/>
    <n v="3"/>
    <n v="1"/>
    <n v="3"/>
    <n v="4"/>
    <n v="1"/>
    <n v="2"/>
    <n v="3"/>
    <n v="1"/>
    <n v="1"/>
    <n v="2"/>
    <n v="1"/>
    <n v="0"/>
    <n v="1"/>
    <n v="1"/>
    <n v="0"/>
    <n v="1"/>
    <n v="2"/>
    <n v="2"/>
    <n v="4"/>
    <n v="7"/>
    <n v="8"/>
    <n v="15"/>
    <n v="0"/>
    <n v="0"/>
    <n v="0"/>
    <n v="0"/>
    <n v="0"/>
    <n v="0"/>
    <n v="2"/>
    <n v="2"/>
    <n v="1"/>
    <n v="0"/>
    <n v="0"/>
    <n v="0"/>
    <n v="0"/>
    <n v="0"/>
    <n v="0"/>
    <n v="0"/>
    <n v="1"/>
    <n v="0"/>
    <n v="0"/>
    <n v="0"/>
    <n v="0"/>
    <n v="0"/>
    <n v="0"/>
    <n v="0"/>
    <n v="0"/>
    <n v="0"/>
    <n v="0"/>
    <n v="0"/>
    <n v="0"/>
    <n v="0"/>
    <n v="0"/>
    <n v="2"/>
    <n v="2"/>
    <n v="0"/>
    <n v="0"/>
    <n v="0"/>
    <n v="0"/>
    <n v="0"/>
    <n v="0"/>
    <n v="0"/>
    <n v="2"/>
    <n v="2"/>
    <n v="3"/>
    <n v="2"/>
    <n v="1"/>
  </r>
  <r>
    <s v="08DPR0656L"/>
    <n v="1"/>
    <s v="MATUTINO"/>
    <s v="CENTRO REGIONAL DE EDUC. INT. CULTURA CAMPESINA"/>
    <x v="5"/>
    <n v="18"/>
    <x v="52"/>
    <n v="19"/>
    <s v="COLONIA CUSI (OJO DE AGUA)"/>
    <s v="CALLE OJO DE AGUA"/>
    <n v="0"/>
    <s v="PÚBLICO"/>
    <x v="0"/>
    <x v="0"/>
    <x v="0"/>
    <s v="08FIZ0203H"/>
    <s v="08FJS0121D"/>
    <s v="08ADG0010O"/>
    <n v="0"/>
    <n v="61"/>
    <n v="52"/>
    <n v="113"/>
    <n v="61"/>
    <n v="52"/>
    <n v="113"/>
    <n v="16"/>
    <n v="10"/>
    <n v="26"/>
    <n v="11"/>
    <n v="11"/>
    <n v="11"/>
    <n v="11"/>
    <n v="22"/>
    <n v="5"/>
    <n v="5"/>
    <n v="10"/>
    <n v="13"/>
    <n v="12"/>
    <n v="25"/>
    <n v="10"/>
    <n v="17"/>
    <n v="27"/>
    <n v="15"/>
    <n v="7"/>
    <n v="22"/>
    <n v="8"/>
    <n v="11"/>
    <n v="19"/>
    <n v="62"/>
    <n v="63"/>
    <n v="125"/>
    <n v="1"/>
    <n v="1"/>
    <n v="1"/>
    <n v="1"/>
    <n v="1"/>
    <n v="1"/>
    <n v="0"/>
    <n v="6"/>
    <n v="0"/>
    <n v="0"/>
    <n v="0"/>
    <n v="1"/>
    <n v="0"/>
    <n v="0"/>
    <n v="0"/>
    <n v="0"/>
    <n v="3"/>
    <n v="3"/>
    <n v="0"/>
    <n v="0"/>
    <n v="0"/>
    <n v="1"/>
    <n v="0"/>
    <n v="0"/>
    <n v="0"/>
    <n v="0"/>
    <n v="0"/>
    <n v="0"/>
    <n v="0"/>
    <n v="0"/>
    <n v="0"/>
    <n v="8"/>
    <n v="3"/>
    <n v="3"/>
    <n v="1"/>
    <n v="1"/>
    <n v="1"/>
    <n v="1"/>
    <n v="1"/>
    <n v="1"/>
    <n v="0"/>
    <n v="6"/>
    <n v="8"/>
    <n v="8"/>
    <n v="1"/>
  </r>
  <r>
    <s v="08DPR0659I"/>
    <n v="1"/>
    <s v="MATUTINO"/>
    <s v="BELISARIO DOMINGUEZ"/>
    <x v="2"/>
    <n v="19"/>
    <x v="2"/>
    <n v="1"/>
    <s v="CHIHUAHUA"/>
    <s v="AVENIDA HIDALGO"/>
    <n v="0"/>
    <s v="PÚBLICO"/>
    <x v="0"/>
    <x v="0"/>
    <x v="0"/>
    <s v="08FIZ0118K"/>
    <s v="08FJS0106L"/>
    <s v="08ADG0046C"/>
    <n v="0"/>
    <n v="68"/>
    <n v="43"/>
    <n v="111"/>
    <n v="64"/>
    <n v="42"/>
    <n v="106"/>
    <n v="8"/>
    <n v="7"/>
    <n v="15"/>
    <n v="7"/>
    <n v="9"/>
    <n v="7"/>
    <n v="10"/>
    <n v="17"/>
    <n v="14"/>
    <n v="5"/>
    <n v="19"/>
    <n v="10"/>
    <n v="8"/>
    <n v="18"/>
    <n v="17"/>
    <n v="5"/>
    <n v="22"/>
    <n v="6"/>
    <n v="13"/>
    <n v="19"/>
    <n v="13"/>
    <n v="9"/>
    <n v="22"/>
    <n v="67"/>
    <n v="50"/>
    <n v="117"/>
    <n v="1"/>
    <n v="1"/>
    <n v="1"/>
    <n v="1"/>
    <n v="1"/>
    <n v="1"/>
    <n v="0"/>
    <n v="6"/>
    <n v="1"/>
    <n v="0"/>
    <n v="0"/>
    <n v="0"/>
    <n v="0"/>
    <n v="0"/>
    <n v="0"/>
    <n v="0"/>
    <n v="0"/>
    <n v="5"/>
    <n v="0"/>
    <n v="0"/>
    <n v="1"/>
    <n v="1"/>
    <n v="0"/>
    <n v="0"/>
    <n v="0"/>
    <n v="0"/>
    <n v="0"/>
    <n v="0"/>
    <n v="1"/>
    <n v="1"/>
    <n v="0"/>
    <n v="10"/>
    <n v="1"/>
    <n v="5"/>
    <n v="1"/>
    <n v="1"/>
    <n v="1"/>
    <n v="1"/>
    <n v="1"/>
    <n v="1"/>
    <n v="0"/>
    <n v="6"/>
    <n v="6"/>
    <n v="6"/>
    <n v="1"/>
  </r>
  <r>
    <s v="08DPR0660Y"/>
    <n v="1"/>
    <s v="MATUTINO"/>
    <s v="JOSE MA MORELOS"/>
    <x v="2"/>
    <n v="19"/>
    <x v="2"/>
    <n v="1"/>
    <s v="CHIHUAHUA"/>
    <s v="CALLE JOSE MARTI"/>
    <n v="6701"/>
    <s v="PÚBLICO"/>
    <x v="0"/>
    <x v="0"/>
    <x v="0"/>
    <s v="08FIZ0115N"/>
    <s v="08FJS0106L"/>
    <s v="08ADG0046C"/>
    <n v="0"/>
    <n v="113"/>
    <n v="130"/>
    <n v="243"/>
    <n v="113"/>
    <n v="130"/>
    <n v="243"/>
    <n v="25"/>
    <n v="24"/>
    <n v="49"/>
    <n v="15"/>
    <n v="15"/>
    <n v="15"/>
    <n v="15"/>
    <n v="30"/>
    <n v="11"/>
    <n v="16"/>
    <n v="27"/>
    <n v="14"/>
    <n v="25"/>
    <n v="39"/>
    <n v="22"/>
    <n v="23"/>
    <n v="45"/>
    <n v="20"/>
    <n v="17"/>
    <n v="37"/>
    <n v="24"/>
    <n v="31"/>
    <n v="55"/>
    <n v="106"/>
    <n v="127"/>
    <n v="233"/>
    <n v="2"/>
    <n v="2"/>
    <n v="2"/>
    <n v="2"/>
    <n v="2"/>
    <n v="2"/>
    <n v="0"/>
    <n v="12"/>
    <n v="0"/>
    <n v="0"/>
    <n v="1"/>
    <n v="0"/>
    <n v="0"/>
    <n v="1"/>
    <n v="0"/>
    <n v="0"/>
    <n v="2"/>
    <n v="10"/>
    <n v="0"/>
    <n v="0"/>
    <n v="1"/>
    <n v="0"/>
    <n v="0"/>
    <n v="0"/>
    <n v="0"/>
    <n v="0"/>
    <n v="0"/>
    <n v="0"/>
    <n v="1"/>
    <n v="1"/>
    <n v="0"/>
    <n v="17"/>
    <n v="2"/>
    <n v="10"/>
    <n v="2"/>
    <n v="2"/>
    <n v="2"/>
    <n v="2"/>
    <n v="2"/>
    <n v="2"/>
    <n v="0"/>
    <n v="12"/>
    <n v="12"/>
    <n v="12"/>
    <n v="1"/>
  </r>
  <r>
    <s v="08DPR0661X"/>
    <n v="1"/>
    <s v="MATUTINO"/>
    <s v="NIÑO ARTILLERO"/>
    <x v="2"/>
    <n v="19"/>
    <x v="2"/>
    <n v="1"/>
    <s v="CHIHUAHUA"/>
    <s v="AVENIDA QUINTAS CAROLINAS"/>
    <n v="0"/>
    <s v="PÚBLICO"/>
    <x v="0"/>
    <x v="0"/>
    <x v="0"/>
    <s v="08FIZ0116M"/>
    <s v="08FJS0106L"/>
    <s v="08ADG0046C"/>
    <n v="0"/>
    <n v="172"/>
    <n v="187"/>
    <n v="359"/>
    <n v="172"/>
    <n v="186"/>
    <n v="358"/>
    <n v="29"/>
    <n v="24"/>
    <n v="53"/>
    <n v="22"/>
    <n v="27"/>
    <n v="22"/>
    <n v="27"/>
    <n v="49"/>
    <n v="25"/>
    <n v="29"/>
    <n v="54"/>
    <n v="30"/>
    <n v="34"/>
    <n v="64"/>
    <n v="31"/>
    <n v="43"/>
    <n v="74"/>
    <n v="24"/>
    <n v="29"/>
    <n v="53"/>
    <n v="26"/>
    <n v="23"/>
    <n v="49"/>
    <n v="158"/>
    <n v="185"/>
    <n v="343"/>
    <n v="2"/>
    <n v="2"/>
    <n v="3"/>
    <n v="3"/>
    <n v="2"/>
    <n v="2"/>
    <n v="0"/>
    <n v="14"/>
    <n v="0"/>
    <n v="0"/>
    <n v="1"/>
    <n v="0"/>
    <n v="0"/>
    <n v="0"/>
    <n v="0"/>
    <n v="1"/>
    <n v="4"/>
    <n v="10"/>
    <n v="0"/>
    <n v="0"/>
    <n v="2"/>
    <n v="1"/>
    <n v="0"/>
    <n v="0"/>
    <n v="0"/>
    <n v="0"/>
    <n v="0"/>
    <n v="0"/>
    <n v="1"/>
    <n v="1"/>
    <n v="0"/>
    <n v="21"/>
    <n v="4"/>
    <n v="10"/>
    <n v="2"/>
    <n v="2"/>
    <n v="3"/>
    <n v="3"/>
    <n v="2"/>
    <n v="2"/>
    <n v="0"/>
    <n v="14"/>
    <n v="16"/>
    <n v="14"/>
    <n v="1"/>
  </r>
  <r>
    <s v="08DPR0664U"/>
    <n v="1"/>
    <s v="MATUTINO"/>
    <s v="JAIME BUSTILLOS BUSTILLOS"/>
    <x v="2"/>
    <n v="19"/>
    <x v="2"/>
    <n v="1"/>
    <s v="CHIHUAHUA"/>
    <s v="CALLE RIO OKAVANGO"/>
    <n v="0"/>
    <s v="PÚBLICO"/>
    <x v="0"/>
    <x v="0"/>
    <x v="0"/>
    <s v="08FIZ0130F"/>
    <s v="08FJS0108J"/>
    <s v="08ADG0046C"/>
    <n v="0"/>
    <n v="164"/>
    <n v="146"/>
    <n v="310"/>
    <n v="164"/>
    <n v="146"/>
    <n v="310"/>
    <n v="33"/>
    <n v="26"/>
    <n v="59"/>
    <n v="29"/>
    <n v="26"/>
    <n v="29"/>
    <n v="26"/>
    <n v="55"/>
    <n v="27"/>
    <n v="31"/>
    <n v="58"/>
    <n v="22"/>
    <n v="31"/>
    <n v="53"/>
    <n v="23"/>
    <n v="28"/>
    <n v="51"/>
    <n v="35"/>
    <n v="24"/>
    <n v="59"/>
    <n v="38"/>
    <n v="26"/>
    <n v="64"/>
    <n v="174"/>
    <n v="166"/>
    <n v="340"/>
    <n v="2"/>
    <n v="2"/>
    <n v="2"/>
    <n v="2"/>
    <n v="2"/>
    <n v="2"/>
    <n v="0"/>
    <n v="12"/>
    <n v="0"/>
    <n v="0"/>
    <n v="1"/>
    <n v="0"/>
    <n v="0"/>
    <n v="1"/>
    <n v="0"/>
    <n v="0"/>
    <n v="3"/>
    <n v="9"/>
    <n v="0"/>
    <n v="0"/>
    <n v="2"/>
    <n v="2"/>
    <n v="0"/>
    <n v="0"/>
    <n v="0"/>
    <n v="0"/>
    <n v="0"/>
    <n v="0"/>
    <n v="2"/>
    <n v="0"/>
    <n v="0"/>
    <n v="20"/>
    <n v="3"/>
    <n v="9"/>
    <n v="2"/>
    <n v="2"/>
    <n v="2"/>
    <n v="2"/>
    <n v="2"/>
    <n v="2"/>
    <n v="0"/>
    <n v="12"/>
    <n v="12"/>
    <n v="10"/>
    <n v="1"/>
  </r>
  <r>
    <s v="08DPR0666S"/>
    <n v="1"/>
    <s v="MATUTINO"/>
    <s v="BENITO JUAREZ"/>
    <x v="2"/>
    <n v="19"/>
    <x v="2"/>
    <n v="256"/>
    <s v="RANCHO ENMEDIO (ESTACIÓN MÜLLER)"/>
    <s v="CALLE RANCHO DE ENMEDIO (ESTACION MULLER)"/>
    <n v="0"/>
    <s v="PÚBLICO"/>
    <x v="0"/>
    <x v="0"/>
    <x v="0"/>
    <s v="08FIZ0131E"/>
    <s v="08FJS0101Q"/>
    <s v="08ADG0046C"/>
    <n v="0"/>
    <n v="63"/>
    <n v="49"/>
    <n v="112"/>
    <n v="63"/>
    <n v="49"/>
    <n v="112"/>
    <n v="8"/>
    <n v="5"/>
    <n v="13"/>
    <n v="9"/>
    <n v="10"/>
    <n v="9"/>
    <n v="10"/>
    <n v="19"/>
    <n v="8"/>
    <n v="8"/>
    <n v="16"/>
    <n v="12"/>
    <n v="10"/>
    <n v="22"/>
    <n v="8"/>
    <n v="7"/>
    <n v="15"/>
    <n v="10"/>
    <n v="12"/>
    <n v="22"/>
    <n v="14"/>
    <n v="9"/>
    <n v="23"/>
    <n v="61"/>
    <n v="56"/>
    <n v="117"/>
    <n v="1"/>
    <n v="1"/>
    <n v="1"/>
    <n v="1"/>
    <n v="1"/>
    <n v="1"/>
    <n v="0"/>
    <n v="6"/>
    <n v="0"/>
    <n v="0"/>
    <n v="1"/>
    <n v="0"/>
    <n v="0"/>
    <n v="0"/>
    <n v="0"/>
    <n v="0"/>
    <n v="2"/>
    <n v="4"/>
    <n v="0"/>
    <n v="0"/>
    <n v="0"/>
    <n v="2"/>
    <n v="0"/>
    <n v="0"/>
    <n v="0"/>
    <n v="0"/>
    <n v="0"/>
    <n v="0"/>
    <n v="0"/>
    <n v="1"/>
    <n v="0"/>
    <n v="10"/>
    <n v="2"/>
    <n v="4"/>
    <n v="1"/>
    <n v="1"/>
    <n v="1"/>
    <n v="1"/>
    <n v="1"/>
    <n v="1"/>
    <n v="0"/>
    <n v="6"/>
    <n v="6"/>
    <n v="6"/>
    <n v="1"/>
  </r>
  <r>
    <s v="08DPR0669P"/>
    <n v="1"/>
    <s v="MATUTINO"/>
    <s v="MANUEL GÓMEZ MORÍN"/>
    <x v="7"/>
    <n v="21"/>
    <x v="10"/>
    <n v="1"/>
    <s v="DELICIAS"/>
    <s v="CALLE CUARTA NORTE"/>
    <n v="0"/>
    <s v="PÚBLICO"/>
    <x v="0"/>
    <x v="0"/>
    <x v="0"/>
    <s v="08FIZ0227R"/>
    <s v="08FJS0126Z"/>
    <s v="08ADG0057I"/>
    <n v="0"/>
    <n v="99"/>
    <n v="83"/>
    <n v="182"/>
    <n v="95"/>
    <n v="77"/>
    <n v="172"/>
    <n v="15"/>
    <n v="10"/>
    <n v="25"/>
    <n v="14"/>
    <n v="18"/>
    <n v="14"/>
    <n v="19"/>
    <n v="33"/>
    <n v="24"/>
    <n v="22"/>
    <n v="46"/>
    <n v="18"/>
    <n v="16"/>
    <n v="34"/>
    <n v="7"/>
    <n v="11"/>
    <n v="18"/>
    <n v="15"/>
    <n v="8"/>
    <n v="23"/>
    <n v="14"/>
    <n v="14"/>
    <n v="28"/>
    <n v="92"/>
    <n v="90"/>
    <n v="182"/>
    <n v="1"/>
    <n v="2"/>
    <n v="1"/>
    <n v="1"/>
    <n v="1"/>
    <n v="1"/>
    <n v="0"/>
    <n v="7"/>
    <n v="0"/>
    <n v="0"/>
    <n v="0"/>
    <n v="1"/>
    <n v="0"/>
    <n v="0"/>
    <n v="0"/>
    <n v="0"/>
    <n v="1"/>
    <n v="6"/>
    <n v="0"/>
    <n v="0"/>
    <n v="2"/>
    <n v="2"/>
    <n v="0"/>
    <n v="0"/>
    <n v="0"/>
    <n v="0"/>
    <n v="0"/>
    <n v="0"/>
    <n v="1"/>
    <n v="0"/>
    <n v="0"/>
    <n v="13"/>
    <n v="1"/>
    <n v="6"/>
    <n v="1"/>
    <n v="2"/>
    <n v="1"/>
    <n v="1"/>
    <n v="1"/>
    <n v="1"/>
    <n v="0"/>
    <n v="7"/>
    <n v="10"/>
    <n v="7"/>
    <n v="1"/>
  </r>
  <r>
    <s v="08DPR0671D"/>
    <n v="1"/>
    <s v="MATUTINO"/>
    <s v="EMILIANO ZAPATA"/>
    <x v="2"/>
    <n v="19"/>
    <x v="2"/>
    <n v="1"/>
    <s v="CHIHUAHUA"/>
    <s v="CALLE FELIPE ANGELES"/>
    <n v="51"/>
    <s v="PÚBLICO"/>
    <x v="0"/>
    <x v="0"/>
    <x v="0"/>
    <s v="08FIZ0116M"/>
    <s v="08FJS0106L"/>
    <s v="08ADG0046C"/>
    <n v="0"/>
    <n v="41"/>
    <n v="45"/>
    <n v="86"/>
    <n v="39"/>
    <n v="45"/>
    <n v="84"/>
    <n v="9"/>
    <n v="10"/>
    <n v="19"/>
    <n v="5"/>
    <n v="6"/>
    <n v="7"/>
    <n v="6"/>
    <n v="13"/>
    <n v="5"/>
    <n v="7"/>
    <n v="12"/>
    <n v="8"/>
    <n v="8"/>
    <n v="16"/>
    <n v="4"/>
    <n v="9"/>
    <n v="13"/>
    <n v="7"/>
    <n v="7"/>
    <n v="14"/>
    <n v="4"/>
    <n v="10"/>
    <n v="14"/>
    <n v="35"/>
    <n v="47"/>
    <n v="82"/>
    <n v="1"/>
    <n v="1"/>
    <n v="1"/>
    <n v="1"/>
    <n v="1"/>
    <n v="1"/>
    <n v="0"/>
    <n v="6"/>
    <n v="0"/>
    <n v="0"/>
    <n v="0"/>
    <n v="1"/>
    <n v="0"/>
    <n v="0"/>
    <n v="0"/>
    <n v="0"/>
    <n v="3"/>
    <n v="3"/>
    <n v="0"/>
    <n v="0"/>
    <n v="1"/>
    <n v="0"/>
    <n v="0"/>
    <n v="0"/>
    <n v="0"/>
    <n v="0"/>
    <n v="0"/>
    <n v="0"/>
    <n v="1"/>
    <n v="0"/>
    <n v="0"/>
    <n v="9"/>
    <n v="3"/>
    <n v="3"/>
    <n v="1"/>
    <n v="1"/>
    <n v="1"/>
    <n v="1"/>
    <n v="1"/>
    <n v="1"/>
    <n v="0"/>
    <n v="6"/>
    <n v="12"/>
    <n v="6"/>
    <n v="1"/>
  </r>
  <r>
    <s v="08DPR0672C"/>
    <n v="1"/>
    <s v="MATUTINO"/>
    <s v="FELIPE ANGELES"/>
    <x v="2"/>
    <n v="19"/>
    <x v="2"/>
    <n v="1"/>
    <s v="CHIHUAHUA"/>
    <s v="CALLE LAZARO CARDENAS"/>
    <n v="325"/>
    <s v="PÚBLICO"/>
    <x v="0"/>
    <x v="0"/>
    <x v="0"/>
    <s v="08FIZ0122X"/>
    <s v="08FJS0107K"/>
    <s v="08ADG0046C"/>
    <n v="0"/>
    <n v="130"/>
    <n v="105"/>
    <n v="235"/>
    <n v="130"/>
    <n v="105"/>
    <n v="235"/>
    <n v="23"/>
    <n v="16"/>
    <n v="39"/>
    <n v="11"/>
    <n v="12"/>
    <n v="12"/>
    <n v="12"/>
    <n v="24"/>
    <n v="17"/>
    <n v="16"/>
    <n v="33"/>
    <n v="20"/>
    <n v="22"/>
    <n v="42"/>
    <n v="15"/>
    <n v="15"/>
    <n v="30"/>
    <n v="30"/>
    <n v="18"/>
    <n v="48"/>
    <n v="27"/>
    <n v="16"/>
    <n v="43"/>
    <n v="121"/>
    <n v="99"/>
    <n v="220"/>
    <n v="2"/>
    <n v="2"/>
    <n v="2"/>
    <n v="2"/>
    <n v="2"/>
    <n v="2"/>
    <n v="0"/>
    <n v="12"/>
    <n v="0"/>
    <n v="0"/>
    <n v="1"/>
    <n v="0"/>
    <n v="0"/>
    <n v="0"/>
    <n v="0"/>
    <n v="1"/>
    <n v="1"/>
    <n v="11"/>
    <n v="0"/>
    <n v="0"/>
    <n v="1"/>
    <n v="0"/>
    <n v="0"/>
    <n v="0"/>
    <n v="0"/>
    <n v="0"/>
    <n v="0"/>
    <n v="0"/>
    <n v="2"/>
    <n v="0"/>
    <n v="0"/>
    <n v="17"/>
    <n v="1"/>
    <n v="11"/>
    <n v="2"/>
    <n v="2"/>
    <n v="2"/>
    <n v="2"/>
    <n v="2"/>
    <n v="2"/>
    <n v="0"/>
    <n v="12"/>
    <n v="18"/>
    <n v="12"/>
    <n v="1"/>
  </r>
  <r>
    <s v="08DPR0673B"/>
    <n v="1"/>
    <s v="MATUTINO"/>
    <s v="2 DE ABRIL"/>
    <x v="2"/>
    <n v="19"/>
    <x v="2"/>
    <n v="263"/>
    <s v="GUADALUPE"/>
    <s v="CALLE LUIS AGUILAR"/>
    <n v="0"/>
    <s v="PÚBLICO"/>
    <x v="0"/>
    <x v="0"/>
    <x v="0"/>
    <s v="08FIZ0129Q"/>
    <s v="08FJS0101Q"/>
    <s v="08ADG0046C"/>
    <n v="0"/>
    <n v="105"/>
    <n v="85"/>
    <n v="190"/>
    <n v="105"/>
    <n v="85"/>
    <n v="190"/>
    <n v="11"/>
    <n v="14"/>
    <n v="25"/>
    <n v="10"/>
    <n v="14"/>
    <n v="10"/>
    <n v="14"/>
    <n v="24"/>
    <n v="21"/>
    <n v="14"/>
    <n v="35"/>
    <n v="12"/>
    <n v="19"/>
    <n v="31"/>
    <n v="22"/>
    <n v="12"/>
    <n v="34"/>
    <n v="11"/>
    <n v="13"/>
    <n v="24"/>
    <n v="30"/>
    <n v="14"/>
    <n v="44"/>
    <n v="106"/>
    <n v="86"/>
    <n v="192"/>
    <n v="1"/>
    <n v="1"/>
    <n v="1"/>
    <n v="2"/>
    <n v="1"/>
    <n v="2"/>
    <n v="0"/>
    <n v="8"/>
    <n v="0"/>
    <n v="0"/>
    <n v="0"/>
    <n v="1"/>
    <n v="0"/>
    <n v="0"/>
    <n v="0"/>
    <n v="0"/>
    <n v="3"/>
    <n v="5"/>
    <n v="0"/>
    <n v="0"/>
    <n v="0"/>
    <n v="1"/>
    <n v="0"/>
    <n v="0"/>
    <n v="0"/>
    <n v="0"/>
    <n v="0"/>
    <n v="0"/>
    <n v="1"/>
    <n v="0"/>
    <n v="0"/>
    <n v="11"/>
    <n v="3"/>
    <n v="5"/>
    <n v="1"/>
    <n v="1"/>
    <n v="1"/>
    <n v="2"/>
    <n v="1"/>
    <n v="2"/>
    <n v="0"/>
    <n v="8"/>
    <n v="8"/>
    <n v="8"/>
    <n v="1"/>
  </r>
  <r>
    <s v="08DPR0674A"/>
    <n v="1"/>
    <s v="MATUTINO"/>
    <s v="MARTIN LOPEZ"/>
    <x v="2"/>
    <n v="19"/>
    <x v="2"/>
    <n v="1"/>
    <s v="CHIHUAHUA"/>
    <s v="CALLE MIGUEL TRILLO"/>
    <n v="0"/>
    <s v="PÚBLICO"/>
    <x v="0"/>
    <x v="0"/>
    <x v="0"/>
    <s v="08FIZ0121Y"/>
    <s v="08FJS0107K"/>
    <s v="08ADG0046C"/>
    <n v="0"/>
    <n v="109"/>
    <n v="89"/>
    <n v="198"/>
    <n v="108"/>
    <n v="89"/>
    <n v="197"/>
    <n v="25"/>
    <n v="10"/>
    <n v="35"/>
    <n v="14"/>
    <n v="14"/>
    <n v="14"/>
    <n v="14"/>
    <n v="28"/>
    <n v="17"/>
    <n v="16"/>
    <n v="33"/>
    <n v="23"/>
    <n v="13"/>
    <n v="36"/>
    <n v="16"/>
    <n v="20"/>
    <n v="36"/>
    <n v="18"/>
    <n v="11"/>
    <n v="29"/>
    <n v="17"/>
    <n v="15"/>
    <n v="32"/>
    <n v="105"/>
    <n v="89"/>
    <n v="194"/>
    <n v="1"/>
    <n v="2"/>
    <n v="2"/>
    <n v="2"/>
    <n v="1"/>
    <n v="2"/>
    <n v="0"/>
    <n v="10"/>
    <n v="0"/>
    <n v="0"/>
    <n v="1"/>
    <n v="0"/>
    <n v="0"/>
    <n v="0"/>
    <n v="0"/>
    <n v="0"/>
    <n v="3"/>
    <n v="7"/>
    <n v="0"/>
    <n v="0"/>
    <n v="1"/>
    <n v="0"/>
    <n v="0"/>
    <n v="0"/>
    <n v="0"/>
    <n v="0"/>
    <n v="0"/>
    <n v="0"/>
    <n v="0"/>
    <n v="2"/>
    <n v="0"/>
    <n v="14"/>
    <n v="3"/>
    <n v="7"/>
    <n v="1"/>
    <n v="2"/>
    <n v="2"/>
    <n v="2"/>
    <n v="1"/>
    <n v="2"/>
    <n v="0"/>
    <n v="10"/>
    <n v="12"/>
    <n v="10"/>
    <n v="1"/>
  </r>
  <r>
    <s v="08DPR0675Z"/>
    <n v="2"/>
    <s v="VESPERTINO"/>
    <s v="JUAN DE LA BARRERA"/>
    <x v="6"/>
    <n v="32"/>
    <x v="17"/>
    <n v="1"/>
    <s v="HIDALGO DEL PARRAL"/>
    <s v="CALLE 9 DE MAYO"/>
    <n v="0"/>
    <s v="PÚBLICO"/>
    <x v="0"/>
    <x v="0"/>
    <x v="0"/>
    <s v="08FIZ0246F"/>
    <s v="08FJS0129W"/>
    <s v="08ADG0004D"/>
    <n v="0"/>
    <n v="43"/>
    <n v="44"/>
    <n v="87"/>
    <n v="42"/>
    <n v="43"/>
    <n v="85"/>
    <n v="5"/>
    <n v="10"/>
    <n v="15"/>
    <n v="3"/>
    <n v="10"/>
    <n v="5"/>
    <n v="10"/>
    <n v="15"/>
    <n v="8"/>
    <n v="9"/>
    <n v="17"/>
    <n v="9"/>
    <n v="5"/>
    <n v="14"/>
    <n v="5"/>
    <n v="4"/>
    <n v="9"/>
    <n v="8"/>
    <n v="7"/>
    <n v="15"/>
    <n v="11"/>
    <n v="7"/>
    <n v="18"/>
    <n v="46"/>
    <n v="42"/>
    <n v="88"/>
    <n v="1"/>
    <n v="1"/>
    <n v="1"/>
    <n v="1"/>
    <n v="1"/>
    <n v="1"/>
    <n v="0"/>
    <n v="6"/>
    <n v="0"/>
    <n v="0"/>
    <n v="0"/>
    <n v="1"/>
    <n v="0"/>
    <n v="0"/>
    <n v="0"/>
    <n v="0"/>
    <n v="3"/>
    <n v="3"/>
    <n v="0"/>
    <n v="0"/>
    <n v="1"/>
    <n v="0"/>
    <n v="0"/>
    <n v="0"/>
    <n v="0"/>
    <n v="0"/>
    <n v="0"/>
    <n v="0"/>
    <n v="1"/>
    <n v="0"/>
    <n v="0"/>
    <n v="9"/>
    <n v="3"/>
    <n v="3"/>
    <n v="1"/>
    <n v="1"/>
    <n v="1"/>
    <n v="1"/>
    <n v="1"/>
    <n v="1"/>
    <n v="0"/>
    <n v="6"/>
    <n v="12"/>
    <n v="6"/>
    <n v="1"/>
  </r>
  <r>
    <s v="08DPR0676Z"/>
    <n v="1"/>
    <s v="MATUTINO"/>
    <s v="FORD 127"/>
    <x v="2"/>
    <n v="19"/>
    <x v="2"/>
    <n v="1"/>
    <s v="CHIHUAHUA"/>
    <s v="CALLE 39"/>
    <n v="4607"/>
    <s v="PÚBLICO"/>
    <x v="0"/>
    <x v="0"/>
    <x v="0"/>
    <s v="08FIZ0102J"/>
    <s v="08FJS0103O"/>
    <s v="08ADG0046C"/>
    <n v="0"/>
    <n v="144"/>
    <n v="124"/>
    <n v="268"/>
    <n v="144"/>
    <n v="124"/>
    <n v="268"/>
    <n v="34"/>
    <n v="23"/>
    <n v="57"/>
    <n v="24"/>
    <n v="15"/>
    <n v="24"/>
    <n v="16"/>
    <n v="40"/>
    <n v="22"/>
    <n v="15"/>
    <n v="37"/>
    <n v="25"/>
    <n v="26"/>
    <n v="51"/>
    <n v="18"/>
    <n v="13"/>
    <n v="31"/>
    <n v="26"/>
    <n v="20"/>
    <n v="46"/>
    <n v="20"/>
    <n v="22"/>
    <n v="42"/>
    <n v="135"/>
    <n v="112"/>
    <n v="247"/>
    <n v="2"/>
    <n v="2"/>
    <n v="2"/>
    <n v="2"/>
    <n v="2"/>
    <n v="2"/>
    <n v="0"/>
    <n v="12"/>
    <n v="0"/>
    <n v="0"/>
    <n v="0"/>
    <n v="1"/>
    <n v="0"/>
    <n v="1"/>
    <n v="0"/>
    <n v="0"/>
    <n v="3"/>
    <n v="9"/>
    <n v="0"/>
    <n v="0"/>
    <n v="1"/>
    <n v="0"/>
    <n v="0"/>
    <n v="0"/>
    <n v="0"/>
    <n v="0"/>
    <n v="0"/>
    <n v="1"/>
    <n v="1"/>
    <n v="1"/>
    <n v="0"/>
    <n v="18"/>
    <n v="3"/>
    <n v="9"/>
    <n v="2"/>
    <n v="2"/>
    <n v="2"/>
    <n v="2"/>
    <n v="2"/>
    <n v="2"/>
    <n v="0"/>
    <n v="12"/>
    <n v="14"/>
    <n v="14"/>
    <n v="1"/>
  </r>
  <r>
    <s v="08DPR0677Y"/>
    <n v="1"/>
    <s v="MATUTINO"/>
    <s v="QUETZALCOATL"/>
    <x v="2"/>
    <n v="19"/>
    <x v="2"/>
    <n v="1"/>
    <s v="CHIHUAHUA"/>
    <s v="CALLE JUAN ESCUTIA"/>
    <n v="0"/>
    <s v="PÚBLICO"/>
    <x v="0"/>
    <x v="0"/>
    <x v="0"/>
    <s v="08FIZ0119J"/>
    <s v="08FJS0106L"/>
    <s v="08ADG0046C"/>
    <n v="0"/>
    <n v="63"/>
    <n v="53"/>
    <n v="116"/>
    <n v="60"/>
    <n v="53"/>
    <n v="113"/>
    <n v="11"/>
    <n v="5"/>
    <n v="16"/>
    <n v="7"/>
    <n v="7"/>
    <n v="7"/>
    <n v="7"/>
    <n v="14"/>
    <n v="11"/>
    <n v="9"/>
    <n v="20"/>
    <n v="12"/>
    <n v="9"/>
    <n v="21"/>
    <n v="9"/>
    <n v="11"/>
    <n v="20"/>
    <n v="8"/>
    <n v="11"/>
    <n v="19"/>
    <n v="15"/>
    <n v="8"/>
    <n v="23"/>
    <n v="62"/>
    <n v="55"/>
    <n v="117"/>
    <n v="1"/>
    <n v="1"/>
    <n v="1"/>
    <n v="1"/>
    <n v="1"/>
    <n v="1"/>
    <n v="0"/>
    <n v="6"/>
    <n v="0"/>
    <n v="0"/>
    <n v="1"/>
    <n v="0"/>
    <n v="0"/>
    <n v="0"/>
    <n v="0"/>
    <n v="0"/>
    <n v="1"/>
    <n v="5"/>
    <n v="0"/>
    <n v="0"/>
    <n v="1"/>
    <n v="0"/>
    <n v="0"/>
    <n v="0"/>
    <n v="0"/>
    <n v="0"/>
    <n v="0"/>
    <n v="0"/>
    <n v="2"/>
    <n v="0"/>
    <n v="0"/>
    <n v="10"/>
    <n v="1"/>
    <n v="5"/>
    <n v="1"/>
    <n v="1"/>
    <n v="1"/>
    <n v="1"/>
    <n v="1"/>
    <n v="1"/>
    <n v="0"/>
    <n v="6"/>
    <n v="18"/>
    <n v="6"/>
    <n v="1"/>
  </r>
  <r>
    <s v="08DPR0679W"/>
    <n v="1"/>
    <s v="MATUTINO"/>
    <s v="NETZAHUALCOYOTL"/>
    <x v="0"/>
    <n v="37"/>
    <x v="0"/>
    <n v="1"/>
    <s v="JUÁREZ"/>
    <s v="CALLE CORDILLERA ANDES "/>
    <n v="0"/>
    <s v="PÚBLICO"/>
    <x v="0"/>
    <x v="0"/>
    <x v="0"/>
    <s v="08FIZ0169R"/>
    <s v="08FJS0115T"/>
    <s v="08ADG0005C"/>
    <n v="0"/>
    <n v="151"/>
    <n v="151"/>
    <n v="302"/>
    <n v="151"/>
    <n v="151"/>
    <n v="302"/>
    <n v="17"/>
    <n v="32"/>
    <n v="49"/>
    <n v="19"/>
    <n v="19"/>
    <n v="19"/>
    <n v="21"/>
    <n v="40"/>
    <n v="25"/>
    <n v="25"/>
    <n v="50"/>
    <n v="30"/>
    <n v="24"/>
    <n v="54"/>
    <n v="25"/>
    <n v="29"/>
    <n v="54"/>
    <n v="40"/>
    <n v="20"/>
    <n v="60"/>
    <n v="25"/>
    <n v="21"/>
    <n v="46"/>
    <n v="164"/>
    <n v="140"/>
    <n v="304"/>
    <n v="2"/>
    <n v="2"/>
    <n v="2"/>
    <n v="2"/>
    <n v="2"/>
    <n v="2"/>
    <n v="0"/>
    <n v="12"/>
    <n v="0"/>
    <n v="0"/>
    <n v="1"/>
    <n v="0"/>
    <n v="1"/>
    <n v="0"/>
    <n v="0"/>
    <n v="0"/>
    <n v="2"/>
    <n v="10"/>
    <n v="0"/>
    <n v="0"/>
    <n v="1"/>
    <n v="0"/>
    <n v="0"/>
    <n v="0"/>
    <n v="0"/>
    <n v="0"/>
    <n v="0"/>
    <n v="0"/>
    <n v="1"/>
    <n v="0"/>
    <n v="0"/>
    <n v="16"/>
    <n v="2"/>
    <n v="10"/>
    <n v="2"/>
    <n v="2"/>
    <n v="2"/>
    <n v="2"/>
    <n v="2"/>
    <n v="2"/>
    <n v="0"/>
    <n v="12"/>
    <n v="16"/>
    <n v="12"/>
    <n v="1"/>
  </r>
  <r>
    <s v="08DPR0680L"/>
    <n v="2"/>
    <s v="VESPERTINO"/>
    <s v="NETZAHUALCOYOTL"/>
    <x v="0"/>
    <n v="37"/>
    <x v="0"/>
    <n v="1"/>
    <s v="JUÁREZ"/>
    <s v="CALLE CORDILLERA ANDES "/>
    <n v="0"/>
    <s v="PÚBLICO"/>
    <x v="0"/>
    <x v="0"/>
    <x v="0"/>
    <s v="08FIZ0169R"/>
    <s v="08FJS0115T"/>
    <s v="08ADG0005C"/>
    <n v="0"/>
    <n v="57"/>
    <n v="42"/>
    <n v="99"/>
    <n v="56"/>
    <n v="41"/>
    <n v="97"/>
    <n v="10"/>
    <n v="8"/>
    <n v="18"/>
    <n v="8"/>
    <n v="5"/>
    <n v="9"/>
    <n v="7"/>
    <n v="16"/>
    <n v="11"/>
    <n v="7"/>
    <n v="18"/>
    <n v="8"/>
    <n v="6"/>
    <n v="14"/>
    <n v="12"/>
    <n v="8"/>
    <n v="20"/>
    <n v="10"/>
    <n v="7"/>
    <n v="17"/>
    <n v="8"/>
    <n v="6"/>
    <n v="14"/>
    <n v="58"/>
    <n v="41"/>
    <n v="99"/>
    <n v="1"/>
    <n v="1"/>
    <n v="1"/>
    <n v="1"/>
    <n v="1"/>
    <n v="1"/>
    <n v="0"/>
    <n v="6"/>
    <n v="0"/>
    <n v="0"/>
    <n v="0"/>
    <n v="1"/>
    <n v="0"/>
    <n v="0"/>
    <n v="0"/>
    <n v="0"/>
    <n v="3"/>
    <n v="3"/>
    <n v="0"/>
    <n v="0"/>
    <n v="2"/>
    <n v="0"/>
    <n v="0"/>
    <n v="0"/>
    <n v="0"/>
    <n v="0"/>
    <n v="0"/>
    <n v="0"/>
    <n v="1"/>
    <n v="0"/>
    <n v="0"/>
    <n v="10"/>
    <n v="3"/>
    <n v="3"/>
    <n v="1"/>
    <n v="1"/>
    <n v="1"/>
    <n v="1"/>
    <n v="1"/>
    <n v="1"/>
    <n v="0"/>
    <n v="6"/>
    <n v="16"/>
    <n v="6"/>
    <n v="1"/>
  </r>
  <r>
    <s v="08DPR0681K"/>
    <n v="1"/>
    <s v="MATUTINO"/>
    <s v="EMILIANO ZAPATA"/>
    <x v="1"/>
    <n v="9"/>
    <x v="1"/>
    <n v="410"/>
    <s v="SEHUERACHI (CIÉNEGA DEL TÁSCATE)"/>
    <s v="CALLE SEHUERIACHI (SAGUERIACHI)"/>
    <n v="0"/>
    <s v="PÚBLICO"/>
    <x v="0"/>
    <x v="0"/>
    <x v="0"/>
    <s v="08FIZ0213O"/>
    <s v="08FJS0123B"/>
    <s v="08ADG0003E"/>
    <n v="0"/>
    <n v="13"/>
    <n v="17"/>
    <n v="30"/>
    <n v="12"/>
    <n v="17"/>
    <n v="29"/>
    <n v="1"/>
    <n v="0"/>
    <n v="1"/>
    <n v="2"/>
    <n v="0"/>
    <n v="2"/>
    <n v="0"/>
    <n v="2"/>
    <n v="4"/>
    <n v="5"/>
    <n v="9"/>
    <n v="2"/>
    <n v="4"/>
    <n v="6"/>
    <n v="1"/>
    <n v="3"/>
    <n v="4"/>
    <n v="2"/>
    <n v="1"/>
    <n v="3"/>
    <n v="2"/>
    <n v="6"/>
    <n v="8"/>
    <n v="13"/>
    <n v="19"/>
    <n v="32"/>
    <n v="0"/>
    <n v="0"/>
    <n v="0"/>
    <n v="0"/>
    <n v="0"/>
    <n v="0"/>
    <n v="2"/>
    <n v="2"/>
    <n v="0"/>
    <n v="1"/>
    <n v="0"/>
    <n v="0"/>
    <n v="0"/>
    <n v="0"/>
    <n v="0"/>
    <n v="0"/>
    <n v="0"/>
    <n v="1"/>
    <n v="0"/>
    <n v="0"/>
    <n v="0"/>
    <n v="0"/>
    <n v="0"/>
    <n v="0"/>
    <n v="0"/>
    <n v="0"/>
    <n v="0"/>
    <n v="0"/>
    <n v="0"/>
    <n v="0"/>
    <n v="0"/>
    <n v="2"/>
    <n v="0"/>
    <n v="2"/>
    <n v="0"/>
    <n v="0"/>
    <n v="0"/>
    <n v="0"/>
    <n v="0"/>
    <n v="0"/>
    <n v="2"/>
    <n v="2"/>
    <n v="2"/>
    <n v="2"/>
    <n v="1"/>
  </r>
  <r>
    <s v="08DPR0684H"/>
    <n v="1"/>
    <s v="MATUTINO"/>
    <s v="MEXICO"/>
    <x v="7"/>
    <n v="45"/>
    <x v="15"/>
    <n v="30"/>
    <s v="NUEVO LORETO"/>
    <s v="CALLE 5 DE MAYO"/>
    <n v="0"/>
    <s v="PÚBLICO"/>
    <x v="0"/>
    <x v="0"/>
    <x v="0"/>
    <s v="08FIZ0223V"/>
    <s v="08FJS0125Z"/>
    <s v="08ADG0057I"/>
    <n v="0"/>
    <n v="34"/>
    <n v="30"/>
    <n v="64"/>
    <n v="34"/>
    <n v="30"/>
    <n v="64"/>
    <n v="7"/>
    <n v="5"/>
    <n v="12"/>
    <n v="4"/>
    <n v="8"/>
    <n v="4"/>
    <n v="8"/>
    <n v="12"/>
    <n v="9"/>
    <n v="4"/>
    <n v="13"/>
    <n v="7"/>
    <n v="8"/>
    <n v="15"/>
    <n v="3"/>
    <n v="2"/>
    <n v="5"/>
    <n v="5"/>
    <n v="5"/>
    <n v="10"/>
    <n v="2"/>
    <n v="6"/>
    <n v="8"/>
    <n v="30"/>
    <n v="33"/>
    <n v="63"/>
    <n v="1"/>
    <n v="1"/>
    <n v="0"/>
    <n v="0"/>
    <n v="1"/>
    <n v="1"/>
    <n v="1"/>
    <n v="5"/>
    <n v="0"/>
    <n v="1"/>
    <n v="0"/>
    <n v="0"/>
    <n v="0"/>
    <n v="0"/>
    <n v="0"/>
    <n v="0"/>
    <n v="0"/>
    <n v="4"/>
    <n v="0"/>
    <n v="0"/>
    <n v="1"/>
    <n v="0"/>
    <n v="0"/>
    <n v="0"/>
    <n v="0"/>
    <n v="0"/>
    <n v="0"/>
    <n v="0"/>
    <n v="0"/>
    <n v="0"/>
    <n v="0"/>
    <n v="6"/>
    <n v="0"/>
    <n v="5"/>
    <n v="1"/>
    <n v="1"/>
    <n v="0"/>
    <n v="0"/>
    <n v="1"/>
    <n v="1"/>
    <n v="1"/>
    <n v="5"/>
    <n v="5"/>
    <n v="5"/>
    <n v="1"/>
  </r>
  <r>
    <s v="08DPR0685G"/>
    <n v="1"/>
    <s v="MATUTINO"/>
    <s v="RICARDO FLORES MAGON"/>
    <x v="7"/>
    <n v="21"/>
    <x v="10"/>
    <n v="1"/>
    <s v="DELICIAS"/>
    <s v="CALLE 1 DE MAYO"/>
    <n v="300"/>
    <s v="PÚBLICO"/>
    <x v="0"/>
    <x v="0"/>
    <x v="0"/>
    <s v="08FIZ0227R"/>
    <s v="08FJS0126Z"/>
    <s v="08ADG0057I"/>
    <n v="0"/>
    <n v="32"/>
    <n v="31"/>
    <n v="63"/>
    <n v="32"/>
    <n v="31"/>
    <n v="63"/>
    <n v="7"/>
    <n v="7"/>
    <n v="14"/>
    <n v="4"/>
    <n v="5"/>
    <n v="4"/>
    <n v="5"/>
    <n v="9"/>
    <n v="3"/>
    <n v="3"/>
    <n v="6"/>
    <n v="7"/>
    <n v="2"/>
    <n v="9"/>
    <n v="2"/>
    <n v="5"/>
    <n v="7"/>
    <n v="9"/>
    <n v="4"/>
    <n v="13"/>
    <n v="4"/>
    <n v="11"/>
    <n v="15"/>
    <n v="29"/>
    <n v="30"/>
    <n v="59"/>
    <n v="0"/>
    <n v="0"/>
    <n v="1"/>
    <n v="1"/>
    <n v="1"/>
    <n v="1"/>
    <n v="1"/>
    <n v="5"/>
    <n v="1"/>
    <n v="0"/>
    <n v="0"/>
    <n v="0"/>
    <n v="0"/>
    <n v="0"/>
    <n v="0"/>
    <n v="0"/>
    <n v="2"/>
    <n v="2"/>
    <n v="0"/>
    <n v="0"/>
    <n v="1"/>
    <n v="0"/>
    <n v="0"/>
    <n v="0"/>
    <n v="0"/>
    <n v="0"/>
    <n v="0"/>
    <n v="0"/>
    <n v="1"/>
    <n v="0"/>
    <n v="0"/>
    <n v="7"/>
    <n v="3"/>
    <n v="2"/>
    <n v="0"/>
    <n v="0"/>
    <n v="1"/>
    <n v="1"/>
    <n v="1"/>
    <n v="1"/>
    <n v="1"/>
    <n v="5"/>
    <n v="7"/>
    <n v="5"/>
    <n v="1"/>
  </r>
  <r>
    <s v="08DPR0687E"/>
    <n v="1"/>
    <s v="MATUTINO"/>
    <s v="ABRAHAM GONZALEZ"/>
    <x v="6"/>
    <n v="36"/>
    <x v="6"/>
    <n v="286"/>
    <s v="EL PREDIO"/>
    <s v="CALLE EL PREDIO"/>
    <n v="0"/>
    <s v="PÚBLICO"/>
    <x v="0"/>
    <x v="0"/>
    <x v="0"/>
    <s v="08FIZ0239W"/>
    <s v="08FJS0128X"/>
    <s v="08ADG0004D"/>
    <n v="0"/>
    <n v="14"/>
    <n v="9"/>
    <n v="23"/>
    <n v="14"/>
    <n v="9"/>
    <n v="23"/>
    <n v="0"/>
    <n v="1"/>
    <n v="1"/>
    <n v="1"/>
    <n v="0"/>
    <n v="1"/>
    <n v="0"/>
    <n v="1"/>
    <n v="1"/>
    <n v="1"/>
    <n v="2"/>
    <n v="1"/>
    <n v="0"/>
    <n v="1"/>
    <n v="0"/>
    <n v="1"/>
    <n v="1"/>
    <n v="1"/>
    <n v="0"/>
    <n v="1"/>
    <n v="0"/>
    <n v="0"/>
    <n v="0"/>
    <n v="4"/>
    <n v="2"/>
    <n v="6"/>
    <n v="0"/>
    <n v="0"/>
    <n v="0"/>
    <n v="0"/>
    <n v="0"/>
    <n v="0"/>
    <n v="1"/>
    <n v="1"/>
    <n v="0"/>
    <n v="1"/>
    <n v="0"/>
    <n v="0"/>
    <n v="0"/>
    <n v="0"/>
    <n v="0"/>
    <n v="0"/>
    <n v="0"/>
    <n v="0"/>
    <n v="0"/>
    <n v="0"/>
    <n v="0"/>
    <n v="0"/>
    <n v="0"/>
    <n v="0"/>
    <n v="0"/>
    <n v="0"/>
    <n v="0"/>
    <n v="0"/>
    <n v="0"/>
    <n v="0"/>
    <n v="0"/>
    <n v="1"/>
    <n v="0"/>
    <n v="1"/>
    <n v="0"/>
    <n v="0"/>
    <n v="0"/>
    <n v="0"/>
    <n v="0"/>
    <n v="0"/>
    <n v="1"/>
    <n v="1"/>
    <n v="2"/>
    <n v="1"/>
    <n v="1"/>
  </r>
  <r>
    <s v="08DPR0693P"/>
    <n v="1"/>
    <s v="MATUTINO"/>
    <s v="EMILIANO ZAPATA"/>
    <x v="7"/>
    <n v="21"/>
    <x v="10"/>
    <n v="1"/>
    <s v="DELICIAS"/>
    <s v="CALLE 24 DE FEBRERO"/>
    <n v="0"/>
    <s v="PÚBLICO"/>
    <x v="0"/>
    <x v="0"/>
    <x v="0"/>
    <s v="08FIZ0229P"/>
    <s v="08FJS0126Z"/>
    <s v="08ADG0057I"/>
    <n v="0"/>
    <n v="125"/>
    <n v="129"/>
    <n v="254"/>
    <n v="123"/>
    <n v="128"/>
    <n v="251"/>
    <n v="20"/>
    <n v="24"/>
    <n v="44"/>
    <n v="21"/>
    <n v="15"/>
    <n v="22"/>
    <n v="15"/>
    <n v="37"/>
    <n v="23"/>
    <n v="19"/>
    <n v="42"/>
    <n v="30"/>
    <n v="27"/>
    <n v="57"/>
    <n v="26"/>
    <n v="18"/>
    <n v="44"/>
    <n v="13"/>
    <n v="17"/>
    <n v="30"/>
    <n v="18"/>
    <n v="25"/>
    <n v="43"/>
    <n v="132"/>
    <n v="121"/>
    <n v="253"/>
    <n v="2"/>
    <n v="2"/>
    <n v="2"/>
    <n v="2"/>
    <n v="1"/>
    <n v="2"/>
    <n v="0"/>
    <n v="11"/>
    <n v="0"/>
    <n v="0"/>
    <n v="0"/>
    <n v="1"/>
    <n v="0"/>
    <n v="1"/>
    <n v="0"/>
    <n v="0"/>
    <n v="2"/>
    <n v="9"/>
    <n v="0"/>
    <n v="0"/>
    <n v="1"/>
    <n v="0"/>
    <n v="0"/>
    <n v="0"/>
    <n v="0"/>
    <n v="0"/>
    <n v="0"/>
    <n v="0"/>
    <n v="2"/>
    <n v="0"/>
    <n v="0"/>
    <n v="16"/>
    <n v="2"/>
    <n v="9"/>
    <n v="2"/>
    <n v="2"/>
    <n v="2"/>
    <n v="2"/>
    <n v="1"/>
    <n v="2"/>
    <n v="0"/>
    <n v="11"/>
    <n v="12"/>
    <n v="11"/>
    <n v="1"/>
  </r>
  <r>
    <s v="08DPR0695N"/>
    <n v="1"/>
    <s v="MATUTINO"/>
    <s v="ENRIQUE RUBIO CASTANEDA"/>
    <x v="7"/>
    <n v="21"/>
    <x v="10"/>
    <n v="1"/>
    <s v="DELICIAS"/>
    <s v="AVENIDA 9 SUR"/>
    <n v="0"/>
    <s v="PÚBLICO"/>
    <x v="0"/>
    <x v="0"/>
    <x v="0"/>
    <s v="08FIZ0228Q"/>
    <s v="08FJS0126Z"/>
    <s v="08ADG0057I"/>
    <n v="0"/>
    <n v="209"/>
    <n v="220"/>
    <n v="429"/>
    <n v="209"/>
    <n v="220"/>
    <n v="429"/>
    <n v="31"/>
    <n v="33"/>
    <n v="64"/>
    <n v="36"/>
    <n v="31"/>
    <n v="36"/>
    <n v="31"/>
    <n v="67"/>
    <n v="30"/>
    <n v="35"/>
    <n v="65"/>
    <n v="32"/>
    <n v="37"/>
    <n v="69"/>
    <n v="31"/>
    <n v="34"/>
    <n v="65"/>
    <n v="51"/>
    <n v="44"/>
    <n v="95"/>
    <n v="32"/>
    <n v="34"/>
    <n v="66"/>
    <n v="212"/>
    <n v="215"/>
    <n v="427"/>
    <n v="2"/>
    <n v="2"/>
    <n v="2"/>
    <n v="2"/>
    <n v="3"/>
    <n v="2"/>
    <n v="0"/>
    <n v="13"/>
    <n v="0"/>
    <n v="0"/>
    <n v="0"/>
    <n v="1"/>
    <n v="0"/>
    <n v="1"/>
    <n v="0"/>
    <n v="1"/>
    <n v="1"/>
    <n v="12"/>
    <n v="0"/>
    <n v="0"/>
    <n v="3"/>
    <n v="0"/>
    <n v="0"/>
    <n v="0"/>
    <n v="0"/>
    <n v="0"/>
    <n v="0"/>
    <n v="0"/>
    <n v="0"/>
    <n v="2"/>
    <n v="0"/>
    <n v="21"/>
    <n v="1"/>
    <n v="12"/>
    <n v="2"/>
    <n v="2"/>
    <n v="2"/>
    <n v="2"/>
    <n v="3"/>
    <n v="2"/>
    <n v="0"/>
    <n v="13"/>
    <n v="13"/>
    <n v="13"/>
    <n v="1"/>
  </r>
  <r>
    <s v="08DPR0696M"/>
    <n v="2"/>
    <s v="VESPERTINO"/>
    <s v="ENRIQUE RUBIO CASTANEDA"/>
    <x v="7"/>
    <n v="21"/>
    <x v="10"/>
    <n v="1"/>
    <s v="DELICIAS"/>
    <s v="AVENIDA 9 SUR"/>
    <n v="0"/>
    <s v="PÚBLICO"/>
    <x v="0"/>
    <x v="0"/>
    <x v="0"/>
    <s v="08FIZ0228Q"/>
    <s v="08FJS0126Z"/>
    <s v="08ADG0057I"/>
    <n v="0"/>
    <n v="52"/>
    <n v="40"/>
    <n v="92"/>
    <n v="52"/>
    <n v="40"/>
    <n v="92"/>
    <n v="14"/>
    <n v="7"/>
    <n v="21"/>
    <n v="2"/>
    <n v="4"/>
    <n v="4"/>
    <n v="4"/>
    <n v="8"/>
    <n v="11"/>
    <n v="4"/>
    <n v="15"/>
    <n v="4"/>
    <n v="7"/>
    <n v="11"/>
    <n v="1"/>
    <n v="5"/>
    <n v="6"/>
    <n v="12"/>
    <n v="4"/>
    <n v="16"/>
    <n v="8"/>
    <n v="10"/>
    <n v="18"/>
    <n v="40"/>
    <n v="34"/>
    <n v="74"/>
    <n v="1"/>
    <n v="1"/>
    <n v="1"/>
    <n v="1"/>
    <n v="1"/>
    <n v="1"/>
    <n v="0"/>
    <n v="6"/>
    <n v="0"/>
    <n v="0"/>
    <n v="0"/>
    <n v="1"/>
    <n v="0"/>
    <n v="0"/>
    <n v="0"/>
    <n v="0"/>
    <n v="3"/>
    <n v="3"/>
    <n v="0"/>
    <n v="0"/>
    <n v="2"/>
    <n v="0"/>
    <n v="0"/>
    <n v="0"/>
    <n v="0"/>
    <n v="0"/>
    <n v="0"/>
    <n v="0"/>
    <n v="1"/>
    <n v="0"/>
    <n v="0"/>
    <n v="10"/>
    <n v="3"/>
    <n v="3"/>
    <n v="1"/>
    <n v="1"/>
    <n v="1"/>
    <n v="1"/>
    <n v="1"/>
    <n v="1"/>
    <n v="0"/>
    <n v="6"/>
    <n v="13"/>
    <n v="6"/>
    <n v="1"/>
  </r>
  <r>
    <s v="08DPR0697L"/>
    <n v="1"/>
    <s v="MATUTINO"/>
    <s v="ANTONIO J BERMUDEZ"/>
    <x v="0"/>
    <n v="37"/>
    <x v="0"/>
    <n v="1"/>
    <s v="JUÁREZ"/>
    <s v="CALLE SIERRA BREĂ‘A"/>
    <n v="5445"/>
    <s v="PÚBLICO"/>
    <x v="0"/>
    <x v="0"/>
    <x v="0"/>
    <s v="08FIZ0169R"/>
    <s v="08FJS0115T"/>
    <s v="08ADG0005C"/>
    <n v="0"/>
    <n v="127"/>
    <n v="94"/>
    <n v="221"/>
    <n v="127"/>
    <n v="94"/>
    <n v="221"/>
    <n v="15"/>
    <n v="11"/>
    <n v="26"/>
    <n v="17"/>
    <n v="11"/>
    <n v="17"/>
    <n v="11"/>
    <n v="28"/>
    <n v="20"/>
    <n v="11"/>
    <n v="31"/>
    <n v="26"/>
    <n v="12"/>
    <n v="38"/>
    <n v="16"/>
    <n v="18"/>
    <n v="34"/>
    <n v="28"/>
    <n v="27"/>
    <n v="55"/>
    <n v="17"/>
    <n v="12"/>
    <n v="29"/>
    <n v="124"/>
    <n v="91"/>
    <n v="215"/>
    <n v="1"/>
    <n v="1"/>
    <n v="2"/>
    <n v="2"/>
    <n v="2"/>
    <n v="1"/>
    <n v="0"/>
    <n v="9"/>
    <n v="0"/>
    <n v="0"/>
    <n v="1"/>
    <n v="0"/>
    <n v="0"/>
    <n v="0"/>
    <n v="0"/>
    <n v="0"/>
    <n v="0"/>
    <n v="9"/>
    <n v="0"/>
    <n v="0"/>
    <n v="0"/>
    <n v="1"/>
    <n v="0"/>
    <n v="0"/>
    <n v="0"/>
    <n v="0"/>
    <n v="0"/>
    <n v="0"/>
    <n v="1"/>
    <n v="0"/>
    <n v="0"/>
    <n v="12"/>
    <n v="0"/>
    <n v="9"/>
    <n v="1"/>
    <n v="1"/>
    <n v="2"/>
    <n v="2"/>
    <n v="2"/>
    <n v="1"/>
    <n v="0"/>
    <n v="9"/>
    <n v="9"/>
    <n v="9"/>
    <n v="1"/>
  </r>
  <r>
    <s v="08DPR0698K"/>
    <n v="1"/>
    <s v="MATUTINO"/>
    <s v="CARMEN SERDAN"/>
    <x v="7"/>
    <n v="21"/>
    <x v="10"/>
    <n v="1"/>
    <s v="DELICIAS"/>
    <s v="CALLE 3A "/>
    <n v="0"/>
    <s v="PÚBLICO"/>
    <x v="0"/>
    <x v="0"/>
    <x v="0"/>
    <s v="08FIZ0225T"/>
    <s v="08FJS0125Z"/>
    <s v="08ADG0057I"/>
    <n v="0"/>
    <n v="170"/>
    <n v="134"/>
    <n v="304"/>
    <n v="163"/>
    <n v="131"/>
    <n v="294"/>
    <n v="29"/>
    <n v="23"/>
    <n v="52"/>
    <n v="23"/>
    <n v="23"/>
    <n v="25"/>
    <n v="24"/>
    <n v="49"/>
    <n v="25"/>
    <n v="25"/>
    <n v="50"/>
    <n v="30"/>
    <n v="22"/>
    <n v="52"/>
    <n v="24"/>
    <n v="23"/>
    <n v="47"/>
    <n v="27"/>
    <n v="20"/>
    <n v="47"/>
    <n v="25"/>
    <n v="25"/>
    <n v="50"/>
    <n v="156"/>
    <n v="139"/>
    <n v="295"/>
    <n v="2"/>
    <n v="2"/>
    <n v="2"/>
    <n v="2"/>
    <n v="2"/>
    <n v="2"/>
    <n v="0"/>
    <n v="12"/>
    <n v="0"/>
    <n v="0"/>
    <n v="0"/>
    <n v="1"/>
    <n v="0"/>
    <n v="1"/>
    <n v="0"/>
    <n v="0"/>
    <n v="5"/>
    <n v="7"/>
    <n v="0"/>
    <n v="0"/>
    <n v="1"/>
    <n v="1"/>
    <n v="0"/>
    <n v="0"/>
    <n v="0"/>
    <n v="0"/>
    <n v="0"/>
    <n v="0"/>
    <n v="1"/>
    <n v="1"/>
    <n v="0"/>
    <n v="18"/>
    <n v="5"/>
    <n v="7"/>
    <n v="2"/>
    <n v="2"/>
    <n v="2"/>
    <n v="2"/>
    <n v="2"/>
    <n v="2"/>
    <n v="0"/>
    <n v="12"/>
    <n v="12"/>
    <n v="12"/>
    <n v="1"/>
  </r>
  <r>
    <s v="08DPR0699J"/>
    <n v="1"/>
    <s v="MATUTINO"/>
    <s v="CAMARA JUNIOR"/>
    <x v="7"/>
    <n v="21"/>
    <x v="10"/>
    <n v="1"/>
    <s v="DELICIAS"/>
    <s v="AVENIDA 6A SUR"/>
    <n v="0"/>
    <s v="PÚBLICO"/>
    <x v="0"/>
    <x v="0"/>
    <x v="0"/>
    <s v="08FIZ0226S"/>
    <s v="08FJS0126Z"/>
    <s v="08ADG0057I"/>
    <n v="0"/>
    <n v="145"/>
    <n v="129"/>
    <n v="274"/>
    <n v="143"/>
    <n v="127"/>
    <n v="270"/>
    <n v="22"/>
    <n v="25"/>
    <n v="47"/>
    <n v="21"/>
    <n v="15"/>
    <n v="22"/>
    <n v="15"/>
    <n v="37"/>
    <n v="20"/>
    <n v="18"/>
    <n v="38"/>
    <n v="35"/>
    <n v="22"/>
    <n v="57"/>
    <n v="16"/>
    <n v="20"/>
    <n v="36"/>
    <n v="22"/>
    <n v="21"/>
    <n v="43"/>
    <n v="31"/>
    <n v="20"/>
    <n v="51"/>
    <n v="146"/>
    <n v="116"/>
    <n v="262"/>
    <n v="2"/>
    <n v="2"/>
    <n v="2"/>
    <n v="2"/>
    <n v="2"/>
    <n v="2"/>
    <n v="0"/>
    <n v="12"/>
    <n v="0"/>
    <n v="0"/>
    <n v="0"/>
    <n v="1"/>
    <n v="1"/>
    <n v="0"/>
    <n v="0"/>
    <n v="0"/>
    <n v="3"/>
    <n v="9"/>
    <n v="0"/>
    <n v="0"/>
    <n v="2"/>
    <n v="0"/>
    <n v="0"/>
    <n v="0"/>
    <n v="0"/>
    <n v="0"/>
    <n v="0"/>
    <n v="0"/>
    <n v="1"/>
    <n v="0"/>
    <n v="0"/>
    <n v="17"/>
    <n v="3"/>
    <n v="9"/>
    <n v="2"/>
    <n v="2"/>
    <n v="2"/>
    <n v="2"/>
    <n v="2"/>
    <n v="2"/>
    <n v="0"/>
    <n v="12"/>
    <n v="14"/>
    <n v="12"/>
    <n v="1"/>
  </r>
  <r>
    <s v="08DPR0700I"/>
    <n v="1"/>
    <s v="MATUTINO"/>
    <s v="CUAUHTEMOC"/>
    <x v="8"/>
    <n v="46"/>
    <x v="34"/>
    <n v="100"/>
    <s v="RANCHO MESA LOS LEALES"/>
    <s v="CALLE RANCHO MESA LOS LEALES"/>
    <n v="0"/>
    <s v="PÚBLICO"/>
    <x v="0"/>
    <x v="0"/>
    <x v="0"/>
    <s v="08FIZ0252Q"/>
    <s v="08FJS0130L"/>
    <s v="08ADG0006B"/>
    <n v="0"/>
    <n v="19"/>
    <n v="18"/>
    <n v="37"/>
    <n v="18"/>
    <n v="18"/>
    <n v="36"/>
    <n v="4"/>
    <n v="4"/>
    <n v="8"/>
    <n v="6"/>
    <n v="3"/>
    <n v="6"/>
    <n v="3"/>
    <n v="9"/>
    <n v="4"/>
    <n v="5"/>
    <n v="9"/>
    <n v="4"/>
    <n v="0"/>
    <n v="4"/>
    <n v="2"/>
    <n v="1"/>
    <n v="3"/>
    <n v="2"/>
    <n v="3"/>
    <n v="5"/>
    <n v="1"/>
    <n v="4"/>
    <n v="5"/>
    <n v="19"/>
    <n v="16"/>
    <n v="35"/>
    <n v="0"/>
    <n v="0"/>
    <n v="0"/>
    <n v="0"/>
    <n v="0"/>
    <n v="0"/>
    <n v="3"/>
    <n v="3"/>
    <n v="0"/>
    <n v="1"/>
    <n v="0"/>
    <n v="0"/>
    <n v="0"/>
    <n v="0"/>
    <n v="0"/>
    <n v="0"/>
    <n v="1"/>
    <n v="1"/>
    <n v="0"/>
    <n v="0"/>
    <n v="0"/>
    <n v="0"/>
    <n v="0"/>
    <n v="0"/>
    <n v="0"/>
    <n v="0"/>
    <n v="0"/>
    <n v="0"/>
    <n v="0"/>
    <n v="0"/>
    <n v="0"/>
    <n v="3"/>
    <n v="1"/>
    <n v="2"/>
    <n v="0"/>
    <n v="0"/>
    <n v="0"/>
    <n v="0"/>
    <n v="0"/>
    <n v="0"/>
    <n v="3"/>
    <n v="3"/>
    <n v="3"/>
    <n v="3"/>
    <n v="1"/>
  </r>
  <r>
    <s v="08DPR0701H"/>
    <n v="1"/>
    <s v="MATUTINO"/>
    <s v="FRANCISCO VILLA"/>
    <x v="8"/>
    <n v="46"/>
    <x v="34"/>
    <n v="178"/>
    <s v="EL TABLÓN"/>
    <s v="NINGUNO NINGUNO"/>
    <n v="0"/>
    <s v="PÚBLICO"/>
    <x v="0"/>
    <x v="0"/>
    <x v="0"/>
    <s v="08FIZ0252Q"/>
    <s v="08FJS0130L"/>
    <s v="08ADG0006B"/>
    <n v="0"/>
    <n v="22"/>
    <n v="22"/>
    <n v="44"/>
    <n v="17"/>
    <n v="21"/>
    <n v="38"/>
    <n v="2"/>
    <n v="4"/>
    <n v="6"/>
    <n v="3"/>
    <n v="3"/>
    <n v="3"/>
    <n v="3"/>
    <n v="6"/>
    <n v="1"/>
    <n v="7"/>
    <n v="8"/>
    <n v="4"/>
    <n v="2"/>
    <n v="6"/>
    <n v="6"/>
    <n v="2"/>
    <n v="8"/>
    <n v="1"/>
    <n v="2"/>
    <n v="3"/>
    <n v="3"/>
    <n v="3"/>
    <n v="6"/>
    <n v="18"/>
    <n v="19"/>
    <n v="37"/>
    <n v="0"/>
    <n v="0"/>
    <n v="0"/>
    <n v="0"/>
    <n v="0"/>
    <n v="0"/>
    <n v="2"/>
    <n v="2"/>
    <n v="0"/>
    <n v="1"/>
    <n v="0"/>
    <n v="0"/>
    <n v="0"/>
    <n v="0"/>
    <n v="0"/>
    <n v="0"/>
    <n v="0"/>
    <n v="1"/>
    <n v="0"/>
    <n v="0"/>
    <n v="0"/>
    <n v="0"/>
    <n v="0"/>
    <n v="0"/>
    <n v="0"/>
    <n v="0"/>
    <n v="0"/>
    <n v="0"/>
    <n v="0"/>
    <n v="0"/>
    <n v="0"/>
    <n v="2"/>
    <n v="0"/>
    <n v="2"/>
    <n v="0"/>
    <n v="0"/>
    <n v="0"/>
    <n v="0"/>
    <n v="0"/>
    <n v="0"/>
    <n v="2"/>
    <n v="2"/>
    <n v="3"/>
    <n v="2"/>
    <n v="1"/>
  </r>
  <r>
    <s v="08DPR0703F"/>
    <n v="1"/>
    <s v="MATUTINO"/>
    <s v="MIGUEL CERVANTES SAAVEDRA"/>
    <x v="1"/>
    <n v="47"/>
    <x v="35"/>
    <n v="70"/>
    <s v="EL NARANJITO"/>
    <s v="CALLE EL NARANJITO"/>
    <n v="0"/>
    <s v="PÚBLICO"/>
    <x v="0"/>
    <x v="0"/>
    <x v="0"/>
    <s v="08FIZ0212P"/>
    <s v="08FJS0123B"/>
    <s v="08ADG0003E"/>
    <n v="3"/>
    <n v="5"/>
    <n v="1"/>
    <n v="6"/>
    <n v="5"/>
    <n v="1"/>
    <n v="6"/>
    <n v="3"/>
    <n v="0"/>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704E"/>
    <n v="1"/>
    <s v="MATUTINO"/>
    <s v="RICARDO FLORES MAGON"/>
    <x v="0"/>
    <n v="37"/>
    <x v="0"/>
    <n v="1"/>
    <s v="JUÁREZ"/>
    <s v="CALLE REMORA"/>
    <n v="0"/>
    <s v="PÚBLICO"/>
    <x v="0"/>
    <x v="0"/>
    <x v="0"/>
    <s v="08FIZ0142K"/>
    <s v="08FJS0109I"/>
    <s v="08ADG0005C"/>
    <n v="0"/>
    <n v="310"/>
    <n v="286"/>
    <n v="596"/>
    <n v="310"/>
    <n v="286"/>
    <n v="596"/>
    <n v="52"/>
    <n v="47"/>
    <n v="99"/>
    <n v="47"/>
    <n v="56"/>
    <n v="47"/>
    <n v="57"/>
    <n v="104"/>
    <n v="45"/>
    <n v="60"/>
    <n v="105"/>
    <n v="61"/>
    <n v="42"/>
    <n v="103"/>
    <n v="49"/>
    <n v="54"/>
    <n v="103"/>
    <n v="47"/>
    <n v="53"/>
    <n v="100"/>
    <n v="56"/>
    <n v="45"/>
    <n v="101"/>
    <n v="305"/>
    <n v="311"/>
    <n v="616"/>
    <n v="3"/>
    <n v="3"/>
    <n v="3"/>
    <n v="3"/>
    <n v="3"/>
    <n v="3"/>
    <n v="0"/>
    <n v="18"/>
    <n v="0"/>
    <n v="0"/>
    <n v="0"/>
    <n v="1"/>
    <n v="0"/>
    <n v="1"/>
    <n v="0"/>
    <n v="0"/>
    <n v="2"/>
    <n v="16"/>
    <n v="0"/>
    <n v="0"/>
    <n v="1"/>
    <n v="0"/>
    <n v="0"/>
    <n v="0"/>
    <n v="0"/>
    <n v="0"/>
    <n v="0"/>
    <n v="0"/>
    <n v="1"/>
    <n v="0"/>
    <n v="0"/>
    <n v="22"/>
    <n v="2"/>
    <n v="16"/>
    <n v="3"/>
    <n v="3"/>
    <n v="3"/>
    <n v="3"/>
    <n v="3"/>
    <n v="3"/>
    <n v="0"/>
    <n v="18"/>
    <n v="18"/>
    <n v="18"/>
    <n v="1"/>
  </r>
  <r>
    <s v="08DPR0705D"/>
    <n v="1"/>
    <s v="MATUTINO"/>
    <s v="EMILIANO ZAPATA"/>
    <x v="6"/>
    <n v="36"/>
    <x v="6"/>
    <n v="1"/>
    <s v="JOSÉ MARIANO JIMÉNEZ"/>
    <s v="CALLE VENCEREMOS"/>
    <n v="1500"/>
    <s v="PÚBLICO"/>
    <x v="0"/>
    <x v="0"/>
    <x v="0"/>
    <s v="08FIZ0237Y"/>
    <s v="08FJS0128X"/>
    <s v="08ADG0004D"/>
    <n v="0"/>
    <n v="70"/>
    <n v="58"/>
    <n v="128"/>
    <n v="68"/>
    <n v="58"/>
    <n v="126"/>
    <n v="14"/>
    <n v="9"/>
    <n v="23"/>
    <n v="7"/>
    <n v="8"/>
    <n v="10"/>
    <n v="8"/>
    <n v="18"/>
    <n v="15"/>
    <n v="9"/>
    <n v="24"/>
    <n v="5"/>
    <n v="13"/>
    <n v="18"/>
    <n v="10"/>
    <n v="7"/>
    <n v="17"/>
    <n v="10"/>
    <n v="9"/>
    <n v="19"/>
    <n v="9"/>
    <n v="11"/>
    <n v="20"/>
    <n v="59"/>
    <n v="57"/>
    <n v="116"/>
    <n v="1"/>
    <n v="1"/>
    <n v="1"/>
    <n v="1"/>
    <n v="1"/>
    <n v="1"/>
    <n v="0"/>
    <n v="6"/>
    <n v="0"/>
    <n v="0"/>
    <n v="0"/>
    <n v="1"/>
    <n v="0"/>
    <n v="0"/>
    <n v="0"/>
    <n v="0"/>
    <n v="1"/>
    <n v="5"/>
    <n v="0"/>
    <n v="0"/>
    <n v="0"/>
    <n v="1"/>
    <n v="0"/>
    <n v="0"/>
    <n v="0"/>
    <n v="0"/>
    <n v="0"/>
    <n v="0"/>
    <n v="1"/>
    <n v="0"/>
    <n v="0"/>
    <n v="9"/>
    <n v="1"/>
    <n v="5"/>
    <n v="1"/>
    <n v="1"/>
    <n v="1"/>
    <n v="1"/>
    <n v="1"/>
    <n v="1"/>
    <n v="0"/>
    <n v="6"/>
    <n v="11"/>
    <n v="6"/>
    <n v="1"/>
  </r>
  <r>
    <s v="08DPR0706C"/>
    <n v="1"/>
    <s v="MATUTINO"/>
    <s v="MIGUEL LERDO DE TEJADA"/>
    <x v="7"/>
    <n v="21"/>
    <x v="10"/>
    <n v="1"/>
    <s v="DELICIAS"/>
    <s v="CALLE COLONIA HIDALGO"/>
    <n v="2"/>
    <s v="PÚBLICO"/>
    <x v="0"/>
    <x v="0"/>
    <x v="0"/>
    <s v="08FIZ0224U"/>
    <s v="08FJS0125Z"/>
    <s v="08ADG0057I"/>
    <n v="0"/>
    <n v="88"/>
    <n v="86"/>
    <n v="174"/>
    <n v="87"/>
    <n v="84"/>
    <n v="171"/>
    <n v="13"/>
    <n v="11"/>
    <n v="24"/>
    <n v="11"/>
    <n v="21"/>
    <n v="11"/>
    <n v="21"/>
    <n v="32"/>
    <n v="11"/>
    <n v="13"/>
    <n v="24"/>
    <n v="16"/>
    <n v="11"/>
    <n v="27"/>
    <n v="14"/>
    <n v="16"/>
    <n v="30"/>
    <n v="15"/>
    <n v="10"/>
    <n v="25"/>
    <n v="21"/>
    <n v="21"/>
    <n v="42"/>
    <n v="88"/>
    <n v="92"/>
    <n v="180"/>
    <n v="1"/>
    <n v="1"/>
    <n v="1"/>
    <n v="1"/>
    <n v="1"/>
    <n v="2"/>
    <n v="0"/>
    <n v="7"/>
    <n v="0"/>
    <n v="0"/>
    <n v="0"/>
    <n v="1"/>
    <n v="0"/>
    <n v="0"/>
    <n v="0"/>
    <n v="1"/>
    <n v="0"/>
    <n v="7"/>
    <n v="0"/>
    <n v="0"/>
    <n v="2"/>
    <n v="0"/>
    <n v="0"/>
    <n v="0"/>
    <n v="0"/>
    <n v="0"/>
    <n v="0"/>
    <n v="0"/>
    <n v="1"/>
    <n v="0"/>
    <n v="0"/>
    <n v="12"/>
    <n v="0"/>
    <n v="7"/>
    <n v="1"/>
    <n v="1"/>
    <n v="1"/>
    <n v="1"/>
    <n v="1"/>
    <n v="2"/>
    <n v="0"/>
    <n v="7"/>
    <n v="12"/>
    <n v="7"/>
    <n v="1"/>
  </r>
  <r>
    <s v="08DPR0707B"/>
    <n v="1"/>
    <s v="MATUTINO"/>
    <s v="EMILIANO ZAPATA"/>
    <x v="9"/>
    <n v="40"/>
    <x v="12"/>
    <n v="44"/>
    <s v="LAS VARAS (ESTACIÓN BABÍCORA)"/>
    <s v="AVENIDA ANGEL GONZALEZ"/>
    <n v="250"/>
    <s v="PÚBLICO"/>
    <x v="0"/>
    <x v="0"/>
    <x v="0"/>
    <s v="08FIZ0196O"/>
    <s v="08FJS0120E"/>
    <s v="08ADG0055K"/>
    <n v="0"/>
    <n v="27"/>
    <n v="30"/>
    <n v="57"/>
    <n v="27"/>
    <n v="30"/>
    <n v="57"/>
    <n v="8"/>
    <n v="5"/>
    <n v="13"/>
    <n v="7"/>
    <n v="1"/>
    <n v="7"/>
    <n v="1"/>
    <n v="8"/>
    <n v="5"/>
    <n v="2"/>
    <n v="7"/>
    <n v="4"/>
    <n v="3"/>
    <n v="7"/>
    <n v="9"/>
    <n v="9"/>
    <n v="18"/>
    <n v="1"/>
    <n v="7"/>
    <n v="8"/>
    <n v="3"/>
    <n v="8"/>
    <n v="11"/>
    <n v="29"/>
    <n v="30"/>
    <n v="59"/>
    <n v="0"/>
    <n v="0"/>
    <n v="1"/>
    <n v="1"/>
    <n v="0"/>
    <n v="0"/>
    <n v="2"/>
    <n v="4"/>
    <n v="0"/>
    <n v="1"/>
    <n v="0"/>
    <n v="0"/>
    <n v="0"/>
    <n v="0"/>
    <n v="0"/>
    <n v="0"/>
    <n v="0"/>
    <n v="3"/>
    <n v="0"/>
    <n v="0"/>
    <n v="0"/>
    <n v="1"/>
    <n v="0"/>
    <n v="0"/>
    <n v="0"/>
    <n v="0"/>
    <n v="0"/>
    <n v="0"/>
    <n v="0"/>
    <n v="0"/>
    <n v="0"/>
    <n v="5"/>
    <n v="0"/>
    <n v="4"/>
    <n v="0"/>
    <n v="0"/>
    <n v="1"/>
    <n v="1"/>
    <n v="0"/>
    <n v="0"/>
    <n v="2"/>
    <n v="4"/>
    <n v="7"/>
    <n v="6"/>
    <n v="1"/>
  </r>
  <r>
    <s v="08DPR0708A"/>
    <n v="1"/>
    <s v="MATUTINO"/>
    <s v="NIÑOS HEROES"/>
    <x v="9"/>
    <n v="40"/>
    <x v="12"/>
    <n v="1"/>
    <s v="MADERA"/>
    <s v="CALLE JUAREZ"/>
    <n v="717"/>
    <s v="PÚBLICO"/>
    <x v="0"/>
    <x v="0"/>
    <x v="0"/>
    <s v="08FIZ0193R"/>
    <s v="08FJS0120E"/>
    <s v="08ADG0055K"/>
    <n v="0"/>
    <n v="129"/>
    <n v="135"/>
    <n v="264"/>
    <n v="125"/>
    <n v="134"/>
    <n v="259"/>
    <n v="24"/>
    <n v="25"/>
    <n v="49"/>
    <n v="21"/>
    <n v="13"/>
    <n v="21"/>
    <n v="13"/>
    <n v="34"/>
    <n v="17"/>
    <n v="18"/>
    <n v="35"/>
    <n v="17"/>
    <n v="25"/>
    <n v="42"/>
    <n v="20"/>
    <n v="29"/>
    <n v="49"/>
    <n v="26"/>
    <n v="20"/>
    <n v="46"/>
    <n v="29"/>
    <n v="15"/>
    <n v="44"/>
    <n v="130"/>
    <n v="120"/>
    <n v="250"/>
    <n v="2"/>
    <n v="2"/>
    <n v="2"/>
    <n v="2"/>
    <n v="2"/>
    <n v="2"/>
    <n v="0"/>
    <n v="12"/>
    <n v="0"/>
    <n v="0"/>
    <n v="1"/>
    <n v="0"/>
    <n v="0"/>
    <n v="0"/>
    <n v="0"/>
    <n v="0"/>
    <n v="1"/>
    <n v="11"/>
    <n v="0"/>
    <n v="0"/>
    <n v="2"/>
    <n v="1"/>
    <n v="0"/>
    <n v="0"/>
    <n v="0"/>
    <n v="0"/>
    <n v="0"/>
    <n v="0"/>
    <n v="2"/>
    <n v="0"/>
    <n v="0"/>
    <n v="18"/>
    <n v="1"/>
    <n v="11"/>
    <n v="2"/>
    <n v="2"/>
    <n v="2"/>
    <n v="2"/>
    <n v="2"/>
    <n v="2"/>
    <n v="0"/>
    <n v="12"/>
    <n v="13"/>
    <n v="12"/>
    <n v="1"/>
  </r>
  <r>
    <s v="08DPR0709Z"/>
    <n v="1"/>
    <s v="MATUTINO"/>
    <s v="FRANCISCO I. MADERO"/>
    <x v="5"/>
    <n v="18"/>
    <x v="52"/>
    <n v="4"/>
    <s v="LOS ÁLAMOS DE CERRO PRIETO"/>
    <s v="CALLE LOS ALAMOS DE CERRO PRIETO"/>
    <n v="0"/>
    <s v="PÚBLICO"/>
    <x v="0"/>
    <x v="0"/>
    <x v="0"/>
    <s v="08FIZ0203H"/>
    <s v="08FJS0121D"/>
    <s v="08ADG0010O"/>
    <n v="0"/>
    <n v="17"/>
    <n v="19"/>
    <n v="36"/>
    <n v="17"/>
    <n v="18"/>
    <n v="35"/>
    <n v="11"/>
    <n v="1"/>
    <n v="12"/>
    <n v="4"/>
    <n v="2"/>
    <n v="4"/>
    <n v="2"/>
    <n v="6"/>
    <n v="0"/>
    <n v="6"/>
    <n v="6"/>
    <n v="2"/>
    <n v="3"/>
    <n v="5"/>
    <n v="0"/>
    <n v="0"/>
    <n v="0"/>
    <n v="1"/>
    <n v="2"/>
    <n v="3"/>
    <n v="4"/>
    <n v="6"/>
    <n v="10"/>
    <n v="11"/>
    <n v="19"/>
    <n v="30"/>
    <n v="0"/>
    <n v="0"/>
    <n v="0"/>
    <n v="0"/>
    <n v="0"/>
    <n v="0"/>
    <n v="3"/>
    <n v="3"/>
    <n v="0"/>
    <n v="1"/>
    <n v="0"/>
    <n v="0"/>
    <n v="0"/>
    <n v="0"/>
    <n v="0"/>
    <n v="0"/>
    <n v="0"/>
    <n v="2"/>
    <n v="0"/>
    <n v="0"/>
    <n v="0"/>
    <n v="0"/>
    <n v="0"/>
    <n v="0"/>
    <n v="0"/>
    <n v="0"/>
    <n v="0"/>
    <n v="0"/>
    <n v="0"/>
    <n v="0"/>
    <n v="0"/>
    <n v="3"/>
    <n v="0"/>
    <n v="3"/>
    <n v="0"/>
    <n v="0"/>
    <n v="0"/>
    <n v="0"/>
    <n v="0"/>
    <n v="0"/>
    <n v="3"/>
    <n v="3"/>
    <n v="4"/>
    <n v="4"/>
    <n v="1"/>
  </r>
  <r>
    <s v="08DPR0710P"/>
    <n v="1"/>
    <s v="MATUTINO"/>
    <s v="JUSTO SIERRA"/>
    <x v="9"/>
    <n v="40"/>
    <x v="12"/>
    <n v="34"/>
    <s v="PRESÓN DEL TORO"/>
    <s v="CALLE PRESON DEL TORO"/>
    <n v="0"/>
    <s v="PÚBLICO"/>
    <x v="0"/>
    <x v="0"/>
    <x v="0"/>
    <s v="08FIZ0196O"/>
    <s v="08FJS0120E"/>
    <s v="08ADG0055K"/>
    <n v="0"/>
    <n v="6"/>
    <n v="7"/>
    <n v="13"/>
    <n v="6"/>
    <n v="7"/>
    <n v="13"/>
    <n v="2"/>
    <n v="1"/>
    <n v="3"/>
    <n v="0"/>
    <n v="0"/>
    <n v="0"/>
    <n v="0"/>
    <n v="0"/>
    <n v="2"/>
    <n v="0"/>
    <n v="2"/>
    <n v="0"/>
    <n v="1"/>
    <n v="1"/>
    <n v="0"/>
    <n v="1"/>
    <n v="1"/>
    <n v="0"/>
    <n v="1"/>
    <n v="1"/>
    <n v="2"/>
    <n v="2"/>
    <n v="4"/>
    <n v="4"/>
    <n v="5"/>
    <n v="9"/>
    <n v="0"/>
    <n v="0"/>
    <n v="0"/>
    <n v="0"/>
    <n v="0"/>
    <n v="0"/>
    <n v="1"/>
    <n v="1"/>
    <n v="0"/>
    <n v="1"/>
    <n v="0"/>
    <n v="0"/>
    <n v="0"/>
    <n v="0"/>
    <n v="0"/>
    <n v="0"/>
    <n v="0"/>
    <n v="0"/>
    <n v="0"/>
    <n v="0"/>
    <n v="0"/>
    <n v="1"/>
    <n v="0"/>
    <n v="0"/>
    <n v="0"/>
    <n v="0"/>
    <n v="0"/>
    <n v="0"/>
    <n v="0"/>
    <n v="0"/>
    <n v="0"/>
    <n v="2"/>
    <n v="0"/>
    <n v="1"/>
    <n v="0"/>
    <n v="0"/>
    <n v="0"/>
    <n v="0"/>
    <n v="0"/>
    <n v="0"/>
    <n v="1"/>
    <n v="1"/>
    <n v="1"/>
    <n v="1"/>
    <n v="1"/>
  </r>
  <r>
    <s v="08DPR0713M"/>
    <n v="1"/>
    <s v="MATUTINO"/>
    <s v="ANAHUAC"/>
    <x v="9"/>
    <n v="40"/>
    <x v="12"/>
    <n v="17"/>
    <s v="CHUHUICHUPA"/>
    <s v="CALLE CHUHUICHUPA"/>
    <n v="0"/>
    <s v="PÚBLICO"/>
    <x v="0"/>
    <x v="0"/>
    <x v="0"/>
    <s v="08FIZ0194Q"/>
    <s v="08FJS0120E"/>
    <s v="08ADG0055K"/>
    <n v="0"/>
    <n v="8"/>
    <n v="17"/>
    <n v="25"/>
    <n v="6"/>
    <n v="17"/>
    <n v="23"/>
    <n v="0"/>
    <n v="4"/>
    <n v="4"/>
    <n v="1"/>
    <n v="3"/>
    <n v="1"/>
    <n v="3"/>
    <n v="4"/>
    <n v="3"/>
    <n v="5"/>
    <n v="8"/>
    <n v="0"/>
    <n v="4"/>
    <n v="4"/>
    <n v="2"/>
    <n v="1"/>
    <n v="3"/>
    <n v="2"/>
    <n v="2"/>
    <n v="4"/>
    <n v="1"/>
    <n v="4"/>
    <n v="5"/>
    <n v="9"/>
    <n v="19"/>
    <n v="28"/>
    <n v="0"/>
    <n v="0"/>
    <n v="0"/>
    <n v="0"/>
    <n v="0"/>
    <n v="0"/>
    <n v="2"/>
    <n v="2"/>
    <n v="0"/>
    <n v="1"/>
    <n v="0"/>
    <n v="0"/>
    <n v="0"/>
    <n v="0"/>
    <n v="0"/>
    <n v="0"/>
    <n v="1"/>
    <n v="0"/>
    <n v="0"/>
    <n v="0"/>
    <n v="0"/>
    <n v="0"/>
    <n v="0"/>
    <n v="0"/>
    <n v="0"/>
    <n v="0"/>
    <n v="0"/>
    <n v="0"/>
    <n v="0"/>
    <n v="0"/>
    <n v="0"/>
    <n v="2"/>
    <n v="1"/>
    <n v="1"/>
    <n v="0"/>
    <n v="0"/>
    <n v="0"/>
    <n v="0"/>
    <n v="0"/>
    <n v="0"/>
    <n v="2"/>
    <n v="2"/>
    <n v="4"/>
    <n v="2"/>
    <n v="1"/>
  </r>
  <r>
    <s v="08DPR0714L"/>
    <n v="1"/>
    <s v="MATUTINO"/>
    <s v="JOHN F KENNEDY"/>
    <x v="2"/>
    <n v="19"/>
    <x v="2"/>
    <n v="1"/>
    <s v="CHIHUAHUA"/>
    <s v="CALLE JOHN F KENNEDY"/>
    <n v="801"/>
    <s v="PÚBLICO"/>
    <x v="0"/>
    <x v="0"/>
    <x v="0"/>
    <s v="08FIZ0103I"/>
    <s v="08FJS0103O"/>
    <s v="08ADG0046C"/>
    <n v="0"/>
    <n v="131"/>
    <n v="116"/>
    <n v="247"/>
    <n v="131"/>
    <n v="114"/>
    <n v="245"/>
    <n v="26"/>
    <n v="20"/>
    <n v="46"/>
    <n v="24"/>
    <n v="18"/>
    <n v="25"/>
    <n v="18"/>
    <n v="43"/>
    <n v="20"/>
    <n v="17"/>
    <n v="37"/>
    <n v="22"/>
    <n v="15"/>
    <n v="37"/>
    <n v="19"/>
    <n v="15"/>
    <n v="34"/>
    <n v="21"/>
    <n v="24"/>
    <n v="45"/>
    <n v="24"/>
    <n v="17"/>
    <n v="41"/>
    <n v="131"/>
    <n v="106"/>
    <n v="237"/>
    <n v="2"/>
    <n v="2"/>
    <n v="2"/>
    <n v="2"/>
    <n v="2"/>
    <n v="2"/>
    <n v="0"/>
    <n v="12"/>
    <n v="0"/>
    <n v="0"/>
    <n v="1"/>
    <n v="0"/>
    <n v="1"/>
    <n v="0"/>
    <n v="0"/>
    <n v="0"/>
    <n v="3"/>
    <n v="9"/>
    <n v="0"/>
    <n v="0"/>
    <n v="0"/>
    <n v="1"/>
    <n v="0"/>
    <n v="0"/>
    <n v="0"/>
    <n v="0"/>
    <n v="0"/>
    <n v="0"/>
    <n v="1"/>
    <n v="1"/>
    <n v="0"/>
    <n v="17"/>
    <n v="3"/>
    <n v="9"/>
    <n v="2"/>
    <n v="2"/>
    <n v="2"/>
    <n v="2"/>
    <n v="2"/>
    <n v="2"/>
    <n v="0"/>
    <n v="12"/>
    <n v="12"/>
    <n v="12"/>
    <n v="1"/>
  </r>
  <r>
    <s v="08DPR0715K"/>
    <n v="1"/>
    <s v="MATUTINO"/>
    <s v="HEROE DE NACOZARI"/>
    <x v="7"/>
    <n v="45"/>
    <x v="15"/>
    <n v="1"/>
    <s v="PEDRO MEOQUI"/>
    <s v="CALLE 12 "/>
    <n v="0"/>
    <s v="PÚBLICO"/>
    <x v="0"/>
    <x v="0"/>
    <x v="0"/>
    <s v="08FIZ0221X"/>
    <s v="08FJS0125Z"/>
    <s v="08ADG0057I"/>
    <n v="0"/>
    <n v="61"/>
    <n v="48"/>
    <n v="109"/>
    <n v="59"/>
    <n v="48"/>
    <n v="107"/>
    <n v="10"/>
    <n v="6"/>
    <n v="16"/>
    <n v="6"/>
    <n v="10"/>
    <n v="7"/>
    <n v="10"/>
    <n v="17"/>
    <n v="16"/>
    <n v="7"/>
    <n v="23"/>
    <n v="18"/>
    <n v="9"/>
    <n v="27"/>
    <n v="12"/>
    <n v="6"/>
    <n v="18"/>
    <n v="8"/>
    <n v="8"/>
    <n v="16"/>
    <n v="5"/>
    <n v="10"/>
    <n v="15"/>
    <n v="66"/>
    <n v="50"/>
    <n v="116"/>
    <n v="1"/>
    <n v="1"/>
    <n v="1"/>
    <n v="1"/>
    <n v="1"/>
    <n v="1"/>
    <n v="0"/>
    <n v="6"/>
    <n v="0"/>
    <n v="0"/>
    <n v="0"/>
    <n v="1"/>
    <n v="0"/>
    <n v="0"/>
    <n v="0"/>
    <n v="0"/>
    <n v="1"/>
    <n v="5"/>
    <n v="0"/>
    <n v="0"/>
    <n v="1"/>
    <n v="1"/>
    <n v="0"/>
    <n v="0"/>
    <n v="0"/>
    <n v="0"/>
    <n v="0"/>
    <n v="0"/>
    <n v="1"/>
    <n v="0"/>
    <n v="0"/>
    <n v="10"/>
    <n v="1"/>
    <n v="5"/>
    <n v="1"/>
    <n v="1"/>
    <n v="1"/>
    <n v="1"/>
    <n v="1"/>
    <n v="1"/>
    <n v="0"/>
    <n v="6"/>
    <n v="6"/>
    <n v="6"/>
    <n v="1"/>
  </r>
  <r>
    <s v="08DPR0717I"/>
    <n v="1"/>
    <s v="MATUTINO"/>
    <s v="LEYES DE REFORMA"/>
    <x v="9"/>
    <n v="40"/>
    <x v="12"/>
    <n v="113"/>
    <s v="EL LARGO"/>
    <s v="NINGUNO NINGUNO"/>
    <n v="0"/>
    <s v="PÚBLICO"/>
    <x v="0"/>
    <x v="0"/>
    <x v="0"/>
    <s v="08FIZ0194Q"/>
    <s v="08FJS0120E"/>
    <s v="08ADG0055K"/>
    <n v="0"/>
    <n v="112"/>
    <n v="113"/>
    <n v="225"/>
    <n v="108"/>
    <n v="112"/>
    <n v="220"/>
    <n v="13"/>
    <n v="16"/>
    <n v="29"/>
    <n v="11"/>
    <n v="18"/>
    <n v="12"/>
    <n v="18"/>
    <n v="30"/>
    <n v="16"/>
    <n v="25"/>
    <n v="41"/>
    <n v="25"/>
    <n v="23"/>
    <n v="48"/>
    <n v="26"/>
    <n v="13"/>
    <n v="39"/>
    <n v="19"/>
    <n v="21"/>
    <n v="40"/>
    <n v="16"/>
    <n v="13"/>
    <n v="29"/>
    <n v="114"/>
    <n v="113"/>
    <n v="227"/>
    <n v="2"/>
    <n v="2"/>
    <n v="2"/>
    <n v="2"/>
    <n v="2"/>
    <n v="2"/>
    <n v="0"/>
    <n v="12"/>
    <n v="0"/>
    <n v="0"/>
    <n v="1"/>
    <n v="0"/>
    <n v="1"/>
    <n v="0"/>
    <n v="0"/>
    <n v="0"/>
    <n v="2"/>
    <n v="10"/>
    <n v="0"/>
    <n v="0"/>
    <n v="1"/>
    <n v="0"/>
    <n v="0"/>
    <n v="0"/>
    <n v="0"/>
    <n v="0"/>
    <n v="0"/>
    <n v="0"/>
    <n v="0"/>
    <n v="1"/>
    <n v="0"/>
    <n v="16"/>
    <n v="2"/>
    <n v="10"/>
    <n v="2"/>
    <n v="2"/>
    <n v="2"/>
    <n v="2"/>
    <n v="2"/>
    <n v="2"/>
    <n v="0"/>
    <n v="12"/>
    <n v="12"/>
    <n v="12"/>
    <n v="1"/>
  </r>
  <r>
    <s v="08DPR0718H"/>
    <n v="1"/>
    <s v="MATUTINO"/>
    <s v="AÑO DE HIDALGO"/>
    <x v="9"/>
    <n v="40"/>
    <x v="12"/>
    <n v="6"/>
    <s v="AÑO DE HIDALGO (EL CUATROCIENTOS)"/>
    <s v="CALLE AĂ‘O DE HIDALGO"/>
    <n v="0"/>
    <s v="PÚBLICO"/>
    <x v="0"/>
    <x v="0"/>
    <x v="0"/>
    <s v="08FIZ0196O"/>
    <s v="08FJS0120E"/>
    <s v="08ADG0055K"/>
    <n v="0"/>
    <n v="16"/>
    <n v="10"/>
    <n v="26"/>
    <n v="16"/>
    <n v="10"/>
    <n v="26"/>
    <n v="3"/>
    <n v="2"/>
    <n v="5"/>
    <n v="1"/>
    <n v="1"/>
    <n v="1"/>
    <n v="1"/>
    <n v="2"/>
    <n v="5"/>
    <n v="0"/>
    <n v="5"/>
    <n v="2"/>
    <n v="5"/>
    <n v="7"/>
    <n v="1"/>
    <n v="2"/>
    <n v="3"/>
    <n v="1"/>
    <n v="0"/>
    <n v="1"/>
    <n v="2"/>
    <n v="2"/>
    <n v="4"/>
    <n v="12"/>
    <n v="10"/>
    <n v="22"/>
    <n v="0"/>
    <n v="0"/>
    <n v="0"/>
    <n v="0"/>
    <n v="0"/>
    <n v="0"/>
    <n v="2"/>
    <n v="2"/>
    <n v="1"/>
    <n v="0"/>
    <n v="0"/>
    <n v="0"/>
    <n v="0"/>
    <n v="0"/>
    <n v="0"/>
    <n v="0"/>
    <n v="0"/>
    <n v="1"/>
    <n v="0"/>
    <n v="0"/>
    <n v="1"/>
    <n v="0"/>
    <n v="0"/>
    <n v="0"/>
    <n v="0"/>
    <n v="0"/>
    <n v="0"/>
    <n v="0"/>
    <n v="0"/>
    <n v="0"/>
    <n v="0"/>
    <n v="3"/>
    <n v="1"/>
    <n v="1"/>
    <n v="0"/>
    <n v="0"/>
    <n v="0"/>
    <n v="0"/>
    <n v="0"/>
    <n v="0"/>
    <n v="2"/>
    <n v="2"/>
    <n v="2"/>
    <n v="2"/>
    <n v="1"/>
  </r>
  <r>
    <s v="08DPR0720W"/>
    <n v="1"/>
    <s v="MATUTINO"/>
    <s v="FRANCISCO I. MADERO"/>
    <x v="9"/>
    <n v="40"/>
    <x v="12"/>
    <n v="125"/>
    <s v="LOS DESMONTES"/>
    <s v="CALLE LOS DESMONTES"/>
    <n v="0"/>
    <s v="PÚBLICO"/>
    <x v="0"/>
    <x v="0"/>
    <x v="0"/>
    <s v="08FIZ0193R"/>
    <s v="08FJS0120E"/>
    <s v="08ADG0055K"/>
    <n v="0"/>
    <n v="12"/>
    <n v="10"/>
    <n v="22"/>
    <n v="12"/>
    <n v="10"/>
    <n v="22"/>
    <n v="1"/>
    <n v="3"/>
    <n v="4"/>
    <n v="1"/>
    <n v="3"/>
    <n v="1"/>
    <n v="3"/>
    <n v="4"/>
    <n v="1"/>
    <n v="1"/>
    <n v="2"/>
    <n v="3"/>
    <n v="2"/>
    <n v="5"/>
    <n v="2"/>
    <n v="1"/>
    <n v="3"/>
    <n v="2"/>
    <n v="0"/>
    <n v="2"/>
    <n v="1"/>
    <n v="1"/>
    <n v="2"/>
    <n v="10"/>
    <n v="8"/>
    <n v="18"/>
    <n v="0"/>
    <n v="0"/>
    <n v="0"/>
    <n v="0"/>
    <n v="0"/>
    <n v="0"/>
    <n v="1"/>
    <n v="1"/>
    <n v="0"/>
    <n v="1"/>
    <n v="0"/>
    <n v="0"/>
    <n v="0"/>
    <n v="0"/>
    <n v="0"/>
    <n v="0"/>
    <n v="0"/>
    <n v="0"/>
    <n v="0"/>
    <n v="0"/>
    <n v="0"/>
    <n v="0"/>
    <n v="0"/>
    <n v="0"/>
    <n v="0"/>
    <n v="0"/>
    <n v="0"/>
    <n v="0"/>
    <n v="0"/>
    <n v="0"/>
    <n v="0"/>
    <n v="1"/>
    <n v="0"/>
    <n v="1"/>
    <n v="0"/>
    <n v="0"/>
    <n v="0"/>
    <n v="0"/>
    <n v="0"/>
    <n v="0"/>
    <n v="1"/>
    <n v="1"/>
    <n v="1"/>
    <n v="1"/>
    <n v="1"/>
  </r>
  <r>
    <s v="08DPR0727P"/>
    <n v="1"/>
    <s v="MATUTINO"/>
    <s v="MIGUEL HIDALGO"/>
    <x v="9"/>
    <n v="40"/>
    <x v="12"/>
    <n v="84"/>
    <s v="EL HURACÁN"/>
    <s v="CALLE MESA DEL HURACAN"/>
    <n v="0"/>
    <s v="PÚBLICO"/>
    <x v="0"/>
    <x v="0"/>
    <x v="0"/>
    <s v="08FIZ0194Q"/>
    <s v="08FJS0120E"/>
    <s v="08ADG0055K"/>
    <n v="0"/>
    <n v="53"/>
    <n v="35"/>
    <n v="88"/>
    <n v="53"/>
    <n v="35"/>
    <n v="88"/>
    <n v="11"/>
    <n v="7"/>
    <n v="18"/>
    <n v="2"/>
    <n v="5"/>
    <n v="2"/>
    <n v="5"/>
    <n v="7"/>
    <n v="8"/>
    <n v="6"/>
    <n v="14"/>
    <n v="8"/>
    <n v="8"/>
    <n v="16"/>
    <n v="5"/>
    <n v="3"/>
    <n v="8"/>
    <n v="11"/>
    <n v="4"/>
    <n v="15"/>
    <n v="5"/>
    <n v="4"/>
    <n v="9"/>
    <n v="39"/>
    <n v="30"/>
    <n v="69"/>
    <n v="1"/>
    <n v="1"/>
    <n v="1"/>
    <n v="0"/>
    <n v="1"/>
    <n v="0"/>
    <n v="1"/>
    <n v="5"/>
    <n v="0"/>
    <n v="1"/>
    <n v="0"/>
    <n v="0"/>
    <n v="0"/>
    <n v="0"/>
    <n v="0"/>
    <n v="0"/>
    <n v="1"/>
    <n v="3"/>
    <n v="0"/>
    <n v="0"/>
    <n v="0"/>
    <n v="0"/>
    <n v="0"/>
    <n v="0"/>
    <n v="0"/>
    <n v="0"/>
    <n v="0"/>
    <n v="0"/>
    <n v="0"/>
    <n v="0"/>
    <n v="0"/>
    <n v="5"/>
    <n v="1"/>
    <n v="4"/>
    <n v="1"/>
    <n v="1"/>
    <n v="1"/>
    <n v="0"/>
    <n v="1"/>
    <n v="0"/>
    <n v="1"/>
    <n v="5"/>
    <n v="6"/>
    <n v="6"/>
    <n v="1"/>
  </r>
  <r>
    <s v="08DPR0729N"/>
    <n v="1"/>
    <s v="MATUTINO"/>
    <s v="BENITO JUAREZ"/>
    <x v="1"/>
    <n v="20"/>
    <x v="53"/>
    <n v="77"/>
    <s v="MILPILLAS"/>
    <s v="CALLE MILPILLAS"/>
    <n v="0"/>
    <s v="PÚBLICO"/>
    <x v="0"/>
    <x v="0"/>
    <x v="0"/>
    <s v="08FIZ0219I"/>
    <s v="08FJS0124A"/>
    <s v="08ADG0003E"/>
    <n v="0"/>
    <n v="50"/>
    <n v="49"/>
    <n v="99"/>
    <n v="50"/>
    <n v="49"/>
    <n v="99"/>
    <n v="4"/>
    <n v="8"/>
    <n v="12"/>
    <n v="9"/>
    <n v="8"/>
    <n v="9"/>
    <n v="8"/>
    <n v="17"/>
    <n v="13"/>
    <n v="9"/>
    <n v="22"/>
    <n v="10"/>
    <n v="13"/>
    <n v="23"/>
    <n v="8"/>
    <n v="7"/>
    <n v="15"/>
    <n v="7"/>
    <n v="5"/>
    <n v="12"/>
    <n v="9"/>
    <n v="6"/>
    <n v="15"/>
    <n v="56"/>
    <n v="48"/>
    <n v="104"/>
    <n v="1"/>
    <n v="1"/>
    <n v="1"/>
    <n v="1"/>
    <n v="1"/>
    <n v="1"/>
    <n v="0"/>
    <n v="6"/>
    <n v="1"/>
    <n v="0"/>
    <n v="0"/>
    <n v="0"/>
    <n v="0"/>
    <n v="0"/>
    <n v="0"/>
    <n v="0"/>
    <n v="2"/>
    <n v="3"/>
    <n v="0"/>
    <n v="0"/>
    <n v="0"/>
    <n v="0"/>
    <n v="0"/>
    <n v="0"/>
    <n v="0"/>
    <n v="0"/>
    <n v="0"/>
    <n v="0"/>
    <n v="0"/>
    <n v="0"/>
    <n v="0"/>
    <n v="6"/>
    <n v="3"/>
    <n v="3"/>
    <n v="1"/>
    <n v="1"/>
    <n v="1"/>
    <n v="1"/>
    <n v="1"/>
    <n v="1"/>
    <n v="0"/>
    <n v="6"/>
    <n v="8"/>
    <n v="6"/>
    <n v="1"/>
  </r>
  <r>
    <s v="08DPR0732A"/>
    <n v="1"/>
    <s v="MATUTINO"/>
    <s v="MARIANO ESCOBEDO"/>
    <x v="1"/>
    <n v="30"/>
    <x v="19"/>
    <n v="93"/>
    <s v="SANTA MATILDE"/>
    <s v="CALLE SANTA MATILDE"/>
    <n v="0"/>
    <s v="PÚBLICO"/>
    <x v="0"/>
    <x v="0"/>
    <x v="0"/>
    <s v="08FIZ0216L"/>
    <s v="08FJS0124A"/>
    <s v="08ADG0003E"/>
    <n v="0"/>
    <n v="12"/>
    <n v="17"/>
    <n v="29"/>
    <n v="12"/>
    <n v="17"/>
    <n v="29"/>
    <n v="1"/>
    <n v="5"/>
    <n v="6"/>
    <n v="2"/>
    <n v="2"/>
    <n v="2"/>
    <n v="2"/>
    <n v="4"/>
    <n v="3"/>
    <n v="2"/>
    <n v="5"/>
    <n v="4"/>
    <n v="2"/>
    <n v="6"/>
    <n v="1"/>
    <n v="1"/>
    <n v="2"/>
    <n v="1"/>
    <n v="1"/>
    <n v="2"/>
    <n v="1"/>
    <n v="2"/>
    <n v="3"/>
    <n v="12"/>
    <n v="10"/>
    <n v="22"/>
    <n v="0"/>
    <n v="0"/>
    <n v="0"/>
    <n v="0"/>
    <n v="0"/>
    <n v="0"/>
    <n v="2"/>
    <n v="2"/>
    <n v="0"/>
    <n v="1"/>
    <n v="0"/>
    <n v="0"/>
    <n v="0"/>
    <n v="0"/>
    <n v="0"/>
    <n v="0"/>
    <n v="1"/>
    <n v="0"/>
    <n v="0"/>
    <n v="0"/>
    <n v="0"/>
    <n v="0"/>
    <n v="0"/>
    <n v="0"/>
    <n v="0"/>
    <n v="0"/>
    <n v="0"/>
    <n v="0"/>
    <n v="0"/>
    <n v="0"/>
    <n v="0"/>
    <n v="2"/>
    <n v="1"/>
    <n v="1"/>
    <n v="0"/>
    <n v="0"/>
    <n v="0"/>
    <n v="0"/>
    <n v="0"/>
    <n v="0"/>
    <n v="2"/>
    <n v="2"/>
    <n v="2"/>
    <n v="2"/>
    <n v="1"/>
  </r>
  <r>
    <s v="08DPR0733Z"/>
    <n v="1"/>
    <s v="MATUTINO"/>
    <s v="5 DE FEBRERO"/>
    <x v="1"/>
    <n v="30"/>
    <x v="19"/>
    <n v="45"/>
    <s v="GUAJIPA"/>
    <s v="CALLE GUAJIPA"/>
    <n v="0"/>
    <s v="PÚBLICO"/>
    <x v="0"/>
    <x v="0"/>
    <x v="0"/>
    <s v="08FIZ0216L"/>
    <s v="08FJS0124A"/>
    <s v="08ADG0003E"/>
    <n v="0"/>
    <n v="55"/>
    <n v="52"/>
    <n v="107"/>
    <n v="55"/>
    <n v="52"/>
    <n v="107"/>
    <n v="9"/>
    <n v="6"/>
    <n v="15"/>
    <n v="10"/>
    <n v="6"/>
    <n v="10"/>
    <n v="6"/>
    <n v="16"/>
    <n v="10"/>
    <n v="6"/>
    <n v="16"/>
    <n v="8"/>
    <n v="13"/>
    <n v="21"/>
    <n v="10"/>
    <n v="6"/>
    <n v="16"/>
    <n v="4"/>
    <n v="9"/>
    <n v="13"/>
    <n v="13"/>
    <n v="10"/>
    <n v="23"/>
    <n v="55"/>
    <n v="50"/>
    <n v="105"/>
    <n v="1"/>
    <n v="1"/>
    <n v="1"/>
    <n v="1"/>
    <n v="1"/>
    <n v="1"/>
    <n v="0"/>
    <n v="6"/>
    <n v="0"/>
    <n v="0"/>
    <n v="0"/>
    <n v="1"/>
    <n v="0"/>
    <n v="0"/>
    <n v="0"/>
    <n v="0"/>
    <n v="4"/>
    <n v="2"/>
    <n v="0"/>
    <n v="0"/>
    <n v="0"/>
    <n v="0"/>
    <n v="0"/>
    <n v="0"/>
    <n v="0"/>
    <n v="0"/>
    <n v="0"/>
    <n v="0"/>
    <n v="0"/>
    <n v="0"/>
    <n v="0"/>
    <n v="7"/>
    <n v="4"/>
    <n v="2"/>
    <n v="1"/>
    <n v="1"/>
    <n v="1"/>
    <n v="1"/>
    <n v="1"/>
    <n v="1"/>
    <n v="0"/>
    <n v="6"/>
    <n v="6"/>
    <n v="6"/>
    <n v="1"/>
  </r>
  <r>
    <s v="08DPR0735Y"/>
    <n v="1"/>
    <s v="MATUTINO"/>
    <s v="MIGUEL HIDALGO"/>
    <x v="1"/>
    <n v="30"/>
    <x v="19"/>
    <n v="27"/>
    <s v="LA CIENEGUITA DE LOS BUSTILLOS"/>
    <s v="CALLE LA CIENEGUITA DE LOS BUSTILLOS"/>
    <n v="0"/>
    <s v="PÚBLICO"/>
    <x v="0"/>
    <x v="0"/>
    <x v="0"/>
    <s v="08FIZ0216L"/>
    <s v="08FJS0124A"/>
    <s v="08ADG0003E"/>
    <n v="0"/>
    <n v="7"/>
    <n v="10"/>
    <n v="17"/>
    <n v="7"/>
    <n v="10"/>
    <n v="17"/>
    <n v="0"/>
    <n v="1"/>
    <n v="1"/>
    <n v="1"/>
    <n v="2"/>
    <n v="1"/>
    <n v="2"/>
    <n v="3"/>
    <n v="2"/>
    <n v="1"/>
    <n v="3"/>
    <n v="2"/>
    <n v="2"/>
    <n v="4"/>
    <n v="2"/>
    <n v="1"/>
    <n v="3"/>
    <n v="1"/>
    <n v="3"/>
    <n v="4"/>
    <n v="0"/>
    <n v="0"/>
    <n v="0"/>
    <n v="8"/>
    <n v="9"/>
    <n v="17"/>
    <n v="0"/>
    <n v="0"/>
    <n v="0"/>
    <n v="0"/>
    <n v="0"/>
    <n v="0"/>
    <n v="1"/>
    <n v="1"/>
    <n v="1"/>
    <n v="0"/>
    <n v="0"/>
    <n v="0"/>
    <n v="0"/>
    <n v="0"/>
    <n v="0"/>
    <n v="0"/>
    <n v="0"/>
    <n v="0"/>
    <n v="0"/>
    <n v="0"/>
    <n v="0"/>
    <n v="0"/>
    <n v="0"/>
    <n v="0"/>
    <n v="0"/>
    <n v="0"/>
    <n v="0"/>
    <n v="0"/>
    <n v="0"/>
    <n v="0"/>
    <n v="0"/>
    <n v="1"/>
    <n v="1"/>
    <n v="0"/>
    <n v="0"/>
    <n v="0"/>
    <n v="0"/>
    <n v="0"/>
    <n v="0"/>
    <n v="0"/>
    <n v="1"/>
    <n v="1"/>
    <n v="1"/>
    <n v="1"/>
    <n v="1"/>
  </r>
  <r>
    <s v="08DPR0736X"/>
    <n v="2"/>
    <s v="VESPERTINO"/>
    <s v="CHIHUAHUA CLUB DE LEONES NUM. 8"/>
    <x v="0"/>
    <n v="37"/>
    <x v="0"/>
    <n v="1"/>
    <s v="JUÁREZ"/>
    <s v="CALLE AJUSCO"/>
    <n v="4444"/>
    <s v="PÚBLICO"/>
    <x v="0"/>
    <x v="0"/>
    <x v="0"/>
    <s v="08FIZ0146G"/>
    <s v="08FJS0110Y"/>
    <s v="08ADG0005C"/>
    <n v="0"/>
    <n v="63"/>
    <n v="62"/>
    <n v="125"/>
    <n v="63"/>
    <n v="62"/>
    <n v="125"/>
    <n v="16"/>
    <n v="11"/>
    <n v="27"/>
    <n v="13"/>
    <n v="7"/>
    <n v="13"/>
    <n v="7"/>
    <n v="20"/>
    <n v="5"/>
    <n v="7"/>
    <n v="12"/>
    <n v="9"/>
    <n v="9"/>
    <n v="18"/>
    <n v="11"/>
    <n v="8"/>
    <n v="19"/>
    <n v="9"/>
    <n v="9"/>
    <n v="18"/>
    <n v="10"/>
    <n v="8"/>
    <n v="18"/>
    <n v="57"/>
    <n v="48"/>
    <n v="105"/>
    <n v="1"/>
    <n v="1"/>
    <n v="1"/>
    <n v="1"/>
    <n v="1"/>
    <n v="1"/>
    <n v="0"/>
    <n v="6"/>
    <n v="0"/>
    <n v="0"/>
    <n v="1"/>
    <n v="0"/>
    <n v="0"/>
    <n v="0"/>
    <n v="0"/>
    <n v="0"/>
    <n v="2"/>
    <n v="4"/>
    <n v="0"/>
    <n v="0"/>
    <n v="0"/>
    <n v="0"/>
    <n v="0"/>
    <n v="0"/>
    <n v="0"/>
    <n v="0"/>
    <n v="0"/>
    <n v="0"/>
    <n v="1"/>
    <n v="0"/>
    <n v="0"/>
    <n v="8"/>
    <n v="2"/>
    <n v="4"/>
    <n v="1"/>
    <n v="1"/>
    <n v="1"/>
    <n v="1"/>
    <n v="1"/>
    <n v="1"/>
    <n v="0"/>
    <n v="6"/>
    <n v="12"/>
    <n v="6"/>
    <n v="1"/>
  </r>
  <r>
    <s v="08DPR0738V"/>
    <n v="1"/>
    <s v="MATUTINO"/>
    <s v="NIÑO ARTILLERO"/>
    <x v="1"/>
    <n v="30"/>
    <x v="19"/>
    <n v="91"/>
    <s v="SAN JOSÉ"/>
    <s v="CALLE SAN JOSE"/>
    <n v="0"/>
    <s v="PÚBLICO"/>
    <x v="0"/>
    <x v="0"/>
    <x v="0"/>
    <s v="08FIZ0216L"/>
    <s v="08FJS0124A"/>
    <s v="08ADG0003E"/>
    <n v="0"/>
    <n v="17"/>
    <n v="15"/>
    <n v="32"/>
    <n v="17"/>
    <n v="15"/>
    <n v="32"/>
    <n v="2"/>
    <n v="4"/>
    <n v="6"/>
    <n v="3"/>
    <n v="5"/>
    <n v="3"/>
    <n v="5"/>
    <n v="8"/>
    <n v="2"/>
    <n v="3"/>
    <n v="5"/>
    <n v="4"/>
    <n v="3"/>
    <n v="7"/>
    <n v="4"/>
    <n v="2"/>
    <n v="6"/>
    <n v="2"/>
    <n v="6"/>
    <n v="8"/>
    <n v="1"/>
    <n v="1"/>
    <n v="2"/>
    <n v="16"/>
    <n v="20"/>
    <n v="36"/>
    <n v="0"/>
    <n v="0"/>
    <n v="0"/>
    <n v="0"/>
    <n v="0"/>
    <n v="0"/>
    <n v="2"/>
    <n v="2"/>
    <n v="1"/>
    <n v="0"/>
    <n v="0"/>
    <n v="0"/>
    <n v="0"/>
    <n v="0"/>
    <n v="0"/>
    <n v="0"/>
    <n v="0"/>
    <n v="1"/>
    <n v="0"/>
    <n v="0"/>
    <n v="0"/>
    <n v="0"/>
    <n v="0"/>
    <n v="0"/>
    <n v="0"/>
    <n v="0"/>
    <n v="0"/>
    <n v="0"/>
    <n v="0"/>
    <n v="0"/>
    <n v="0"/>
    <n v="2"/>
    <n v="1"/>
    <n v="1"/>
    <n v="0"/>
    <n v="0"/>
    <n v="0"/>
    <n v="0"/>
    <n v="0"/>
    <n v="0"/>
    <n v="2"/>
    <n v="2"/>
    <n v="2"/>
    <n v="2"/>
    <n v="1"/>
  </r>
  <r>
    <s v="08DPR0740J"/>
    <n v="1"/>
    <s v="MATUTINO"/>
    <s v="FELIPE ANGELES"/>
    <x v="0"/>
    <n v="37"/>
    <x v="0"/>
    <n v="643"/>
    <s v="EL MILLÓN"/>
    <s v="CALLE CARRETERA JUAREZ PORVENIR"/>
    <n v="0"/>
    <s v="PÚBLICO"/>
    <x v="0"/>
    <x v="0"/>
    <x v="0"/>
    <s v="08FIZ0175B"/>
    <s v="08FJS0116S"/>
    <s v="08ADG0005C"/>
    <n v="0"/>
    <n v="29"/>
    <n v="26"/>
    <n v="55"/>
    <n v="29"/>
    <n v="26"/>
    <n v="55"/>
    <n v="7"/>
    <n v="6"/>
    <n v="13"/>
    <n v="1"/>
    <n v="3"/>
    <n v="1"/>
    <n v="3"/>
    <n v="4"/>
    <n v="6"/>
    <n v="6"/>
    <n v="12"/>
    <n v="2"/>
    <n v="3"/>
    <n v="5"/>
    <n v="2"/>
    <n v="2"/>
    <n v="4"/>
    <n v="3"/>
    <n v="3"/>
    <n v="6"/>
    <n v="6"/>
    <n v="3"/>
    <n v="9"/>
    <n v="20"/>
    <n v="20"/>
    <n v="40"/>
    <n v="0"/>
    <n v="0"/>
    <n v="0"/>
    <n v="0"/>
    <n v="0"/>
    <n v="0"/>
    <n v="3"/>
    <n v="3"/>
    <n v="0"/>
    <n v="1"/>
    <n v="0"/>
    <n v="0"/>
    <n v="0"/>
    <n v="0"/>
    <n v="0"/>
    <n v="0"/>
    <n v="0"/>
    <n v="2"/>
    <n v="0"/>
    <n v="0"/>
    <n v="0"/>
    <n v="0"/>
    <n v="0"/>
    <n v="0"/>
    <n v="0"/>
    <n v="0"/>
    <n v="0"/>
    <n v="0"/>
    <n v="0"/>
    <n v="0"/>
    <n v="0"/>
    <n v="3"/>
    <n v="0"/>
    <n v="3"/>
    <n v="0"/>
    <n v="0"/>
    <n v="0"/>
    <n v="0"/>
    <n v="0"/>
    <n v="0"/>
    <n v="3"/>
    <n v="3"/>
    <n v="5"/>
    <n v="3"/>
    <n v="1"/>
  </r>
  <r>
    <s v="08DPR0741I"/>
    <n v="1"/>
    <s v="MATUTINO"/>
    <s v="AMADO NERVO"/>
    <x v="0"/>
    <n v="37"/>
    <x v="0"/>
    <n v="1"/>
    <s v="JUÁREZ"/>
    <s v="CALLE PRESA DE LA AMISTAD"/>
    <n v="1251"/>
    <s v="PÚBLICO"/>
    <x v="0"/>
    <x v="0"/>
    <x v="0"/>
    <s v="08FIZ0159K"/>
    <s v="08FJS0113V"/>
    <s v="08ADG0005C"/>
    <n v="0"/>
    <n v="162"/>
    <n v="166"/>
    <n v="328"/>
    <n v="159"/>
    <n v="163"/>
    <n v="322"/>
    <n v="30"/>
    <n v="31"/>
    <n v="61"/>
    <n v="17"/>
    <n v="34"/>
    <n v="18"/>
    <n v="35"/>
    <n v="53"/>
    <n v="27"/>
    <n v="25"/>
    <n v="52"/>
    <n v="33"/>
    <n v="28"/>
    <n v="61"/>
    <n v="24"/>
    <n v="32"/>
    <n v="56"/>
    <n v="19"/>
    <n v="35"/>
    <n v="54"/>
    <n v="24"/>
    <n v="19"/>
    <n v="43"/>
    <n v="145"/>
    <n v="174"/>
    <n v="319"/>
    <n v="2"/>
    <n v="2"/>
    <n v="2"/>
    <n v="2"/>
    <n v="2"/>
    <n v="2"/>
    <n v="0"/>
    <n v="12"/>
    <n v="0"/>
    <n v="0"/>
    <n v="0"/>
    <n v="1"/>
    <n v="0"/>
    <n v="0"/>
    <n v="0"/>
    <n v="1"/>
    <n v="4"/>
    <n v="8"/>
    <n v="0"/>
    <n v="0"/>
    <n v="0"/>
    <n v="1"/>
    <n v="0"/>
    <n v="0"/>
    <n v="0"/>
    <n v="0"/>
    <n v="0"/>
    <n v="0"/>
    <n v="1"/>
    <n v="0"/>
    <n v="0"/>
    <n v="16"/>
    <n v="4"/>
    <n v="8"/>
    <n v="2"/>
    <n v="2"/>
    <n v="2"/>
    <n v="2"/>
    <n v="2"/>
    <n v="2"/>
    <n v="0"/>
    <n v="12"/>
    <n v="12"/>
    <n v="12"/>
    <n v="1"/>
  </r>
  <r>
    <s v="08DPR0742H"/>
    <n v="2"/>
    <s v="VESPERTINO"/>
    <s v="BENITO JUAREZ"/>
    <x v="7"/>
    <n v="21"/>
    <x v="10"/>
    <n v="1"/>
    <s v="DELICIAS"/>
    <s v="AVENIDA DEL PARQUE SUR "/>
    <n v="0"/>
    <s v="PÚBLICO"/>
    <x v="0"/>
    <x v="0"/>
    <x v="0"/>
    <s v="08FIZ0228Q"/>
    <s v="08FJS0126Z"/>
    <s v="08ADG0057I"/>
    <n v="0"/>
    <n v="54"/>
    <n v="43"/>
    <n v="97"/>
    <n v="53"/>
    <n v="43"/>
    <n v="96"/>
    <n v="5"/>
    <n v="11"/>
    <n v="16"/>
    <n v="9"/>
    <n v="3"/>
    <n v="9"/>
    <n v="3"/>
    <n v="12"/>
    <n v="4"/>
    <n v="5"/>
    <n v="9"/>
    <n v="14"/>
    <n v="7"/>
    <n v="21"/>
    <n v="15"/>
    <n v="10"/>
    <n v="25"/>
    <n v="7"/>
    <n v="8"/>
    <n v="15"/>
    <n v="9"/>
    <n v="6"/>
    <n v="15"/>
    <n v="58"/>
    <n v="39"/>
    <n v="97"/>
    <n v="1"/>
    <n v="1"/>
    <n v="1"/>
    <n v="1"/>
    <n v="1"/>
    <n v="1"/>
    <n v="0"/>
    <n v="6"/>
    <n v="0"/>
    <n v="0"/>
    <n v="1"/>
    <n v="0"/>
    <n v="0"/>
    <n v="0"/>
    <n v="0"/>
    <n v="0"/>
    <n v="3"/>
    <n v="3"/>
    <n v="0"/>
    <n v="0"/>
    <n v="4"/>
    <n v="0"/>
    <n v="0"/>
    <n v="0"/>
    <n v="0"/>
    <n v="0"/>
    <n v="0"/>
    <n v="0"/>
    <n v="1"/>
    <n v="0"/>
    <n v="0"/>
    <n v="12"/>
    <n v="3"/>
    <n v="3"/>
    <n v="1"/>
    <n v="1"/>
    <n v="1"/>
    <n v="1"/>
    <n v="1"/>
    <n v="1"/>
    <n v="0"/>
    <n v="6"/>
    <n v="18"/>
    <n v="6"/>
    <n v="1"/>
  </r>
  <r>
    <s v="08DPR0743G"/>
    <n v="1"/>
    <s v="MATUTINO"/>
    <s v="FRANCISCO MARQUEZ"/>
    <x v="0"/>
    <n v="37"/>
    <x v="0"/>
    <n v="1"/>
    <s v="JUÁREZ"/>
    <s v="CALLE FAISAN"/>
    <n v="2946"/>
    <s v="PÚBLICO"/>
    <x v="0"/>
    <x v="0"/>
    <x v="0"/>
    <s v="08FIZ0163X"/>
    <s v="08FJS0114U"/>
    <s v="08ADG0005C"/>
    <n v="0"/>
    <n v="184"/>
    <n v="184"/>
    <n v="368"/>
    <n v="183"/>
    <n v="183"/>
    <n v="366"/>
    <n v="31"/>
    <n v="31"/>
    <n v="62"/>
    <n v="15"/>
    <n v="27"/>
    <n v="15"/>
    <n v="27"/>
    <n v="42"/>
    <n v="36"/>
    <n v="24"/>
    <n v="60"/>
    <n v="24"/>
    <n v="27"/>
    <n v="51"/>
    <n v="30"/>
    <n v="36"/>
    <n v="66"/>
    <n v="30"/>
    <n v="34"/>
    <n v="64"/>
    <n v="29"/>
    <n v="41"/>
    <n v="70"/>
    <n v="164"/>
    <n v="189"/>
    <n v="353"/>
    <n v="2"/>
    <n v="2"/>
    <n v="2"/>
    <n v="2"/>
    <n v="2"/>
    <n v="2"/>
    <n v="0"/>
    <n v="12"/>
    <n v="0"/>
    <n v="0"/>
    <n v="0"/>
    <n v="1"/>
    <n v="0"/>
    <n v="1"/>
    <n v="0"/>
    <n v="0"/>
    <n v="2"/>
    <n v="10"/>
    <n v="0"/>
    <n v="0"/>
    <n v="1"/>
    <n v="0"/>
    <n v="0"/>
    <n v="0"/>
    <n v="0"/>
    <n v="0"/>
    <n v="0"/>
    <n v="0"/>
    <n v="0"/>
    <n v="1"/>
    <n v="0"/>
    <n v="16"/>
    <n v="2"/>
    <n v="10"/>
    <n v="2"/>
    <n v="2"/>
    <n v="2"/>
    <n v="2"/>
    <n v="2"/>
    <n v="2"/>
    <n v="0"/>
    <n v="12"/>
    <n v="12"/>
    <n v="12"/>
    <n v="1"/>
  </r>
  <r>
    <s v="08DPR0746D"/>
    <n v="1"/>
    <s v="MATUTINO"/>
    <s v="JOSE MARIA LUIS MORA"/>
    <x v="3"/>
    <n v="29"/>
    <x v="3"/>
    <n v="1445"/>
    <s v="ZAPORI"/>
    <s v="CALLE ZAPORI"/>
    <n v="0"/>
    <s v="PÚBLICO"/>
    <x v="0"/>
    <x v="0"/>
    <x v="0"/>
    <s v="08FIZ0261Y"/>
    <s v="08FJS0131K"/>
    <s v="08ADG0007A"/>
    <n v="0"/>
    <n v="2"/>
    <n v="6"/>
    <n v="8"/>
    <n v="2"/>
    <n v="6"/>
    <n v="8"/>
    <n v="1"/>
    <n v="2"/>
    <n v="3"/>
    <n v="0"/>
    <n v="2"/>
    <n v="0"/>
    <n v="2"/>
    <n v="2"/>
    <n v="0"/>
    <n v="0"/>
    <n v="0"/>
    <n v="0"/>
    <n v="1"/>
    <n v="1"/>
    <n v="2"/>
    <n v="0"/>
    <n v="2"/>
    <n v="0"/>
    <n v="0"/>
    <n v="0"/>
    <n v="0"/>
    <n v="3"/>
    <n v="3"/>
    <n v="2"/>
    <n v="6"/>
    <n v="8"/>
    <n v="0"/>
    <n v="0"/>
    <n v="0"/>
    <n v="0"/>
    <n v="0"/>
    <n v="0"/>
    <n v="1"/>
    <n v="1"/>
    <n v="1"/>
    <n v="0"/>
    <n v="0"/>
    <n v="0"/>
    <n v="0"/>
    <n v="0"/>
    <n v="0"/>
    <n v="0"/>
    <n v="0"/>
    <n v="0"/>
    <n v="0"/>
    <n v="0"/>
    <n v="0"/>
    <n v="0"/>
    <n v="0"/>
    <n v="0"/>
    <n v="0"/>
    <n v="0"/>
    <n v="0"/>
    <n v="0"/>
    <n v="0"/>
    <n v="0"/>
    <n v="0"/>
    <n v="1"/>
    <n v="1"/>
    <n v="0"/>
    <n v="0"/>
    <n v="0"/>
    <n v="0"/>
    <n v="0"/>
    <n v="0"/>
    <n v="0"/>
    <n v="1"/>
    <n v="1"/>
    <n v="1"/>
    <n v="1"/>
    <n v="1"/>
  </r>
  <r>
    <s v="08DPR0747C"/>
    <n v="1"/>
    <s v="MATUTINO"/>
    <s v="GUADALUPE VICTORIA"/>
    <x v="1"/>
    <n v="30"/>
    <x v="19"/>
    <n v="109"/>
    <s v="TEPOCHIQUE"/>
    <s v="CALLE TEPOCHIQUE"/>
    <n v="0"/>
    <s v="PÚBLICO"/>
    <x v="0"/>
    <x v="0"/>
    <x v="0"/>
    <s v="08FIZ0216L"/>
    <s v="08FJS0124A"/>
    <s v="08ADG0003E"/>
    <n v="0"/>
    <n v="11"/>
    <n v="14"/>
    <n v="25"/>
    <n v="9"/>
    <n v="12"/>
    <n v="21"/>
    <n v="2"/>
    <n v="5"/>
    <n v="7"/>
    <n v="2"/>
    <n v="4"/>
    <n v="2"/>
    <n v="4"/>
    <n v="6"/>
    <n v="1"/>
    <n v="2"/>
    <n v="3"/>
    <n v="3"/>
    <n v="1"/>
    <n v="4"/>
    <n v="1"/>
    <n v="4"/>
    <n v="5"/>
    <n v="4"/>
    <n v="0"/>
    <n v="4"/>
    <n v="0"/>
    <n v="2"/>
    <n v="2"/>
    <n v="11"/>
    <n v="13"/>
    <n v="24"/>
    <n v="0"/>
    <n v="0"/>
    <n v="0"/>
    <n v="0"/>
    <n v="0"/>
    <n v="0"/>
    <n v="2"/>
    <n v="2"/>
    <n v="1"/>
    <n v="0"/>
    <n v="0"/>
    <n v="0"/>
    <n v="0"/>
    <n v="0"/>
    <n v="0"/>
    <n v="0"/>
    <n v="1"/>
    <n v="0"/>
    <n v="0"/>
    <n v="0"/>
    <n v="0"/>
    <n v="0"/>
    <n v="0"/>
    <n v="0"/>
    <n v="0"/>
    <n v="0"/>
    <n v="0"/>
    <n v="0"/>
    <n v="0"/>
    <n v="0"/>
    <n v="0"/>
    <n v="2"/>
    <n v="2"/>
    <n v="0"/>
    <n v="0"/>
    <n v="0"/>
    <n v="0"/>
    <n v="0"/>
    <n v="0"/>
    <n v="0"/>
    <n v="2"/>
    <n v="2"/>
    <n v="2"/>
    <n v="2"/>
    <n v="1"/>
  </r>
  <r>
    <s v="08DPR0748B"/>
    <n v="2"/>
    <s v="VESPERTINO"/>
    <s v="JOSE JESUS ALVAREZ PASILLAS"/>
    <x v="0"/>
    <n v="37"/>
    <x v="0"/>
    <n v="1"/>
    <s v="JUÁREZ"/>
    <s v="CALLE JOSE ELIAS"/>
    <n v="815"/>
    <s v="PÚBLICO"/>
    <x v="0"/>
    <x v="0"/>
    <x v="0"/>
    <s v="08FIZ0140M"/>
    <s v="08FJS0109I"/>
    <s v="08ADG0005C"/>
    <n v="0"/>
    <n v="58"/>
    <n v="69"/>
    <n v="127"/>
    <n v="58"/>
    <n v="69"/>
    <n v="127"/>
    <n v="11"/>
    <n v="13"/>
    <n v="24"/>
    <n v="12"/>
    <n v="11"/>
    <n v="13"/>
    <n v="11"/>
    <n v="24"/>
    <n v="10"/>
    <n v="10"/>
    <n v="20"/>
    <n v="9"/>
    <n v="14"/>
    <n v="23"/>
    <n v="11"/>
    <n v="7"/>
    <n v="18"/>
    <n v="11"/>
    <n v="9"/>
    <n v="20"/>
    <n v="13"/>
    <n v="14"/>
    <n v="27"/>
    <n v="67"/>
    <n v="65"/>
    <n v="132"/>
    <n v="1"/>
    <n v="1"/>
    <n v="1"/>
    <n v="1"/>
    <n v="1"/>
    <n v="1"/>
    <n v="0"/>
    <n v="6"/>
    <n v="0"/>
    <n v="0"/>
    <n v="1"/>
    <n v="0"/>
    <n v="0"/>
    <n v="0"/>
    <n v="0"/>
    <n v="0"/>
    <n v="2"/>
    <n v="4"/>
    <n v="0"/>
    <n v="0"/>
    <n v="3"/>
    <n v="0"/>
    <n v="0"/>
    <n v="0"/>
    <n v="0"/>
    <n v="0"/>
    <n v="0"/>
    <n v="0"/>
    <n v="0"/>
    <n v="1"/>
    <n v="0"/>
    <n v="11"/>
    <n v="2"/>
    <n v="4"/>
    <n v="1"/>
    <n v="1"/>
    <n v="1"/>
    <n v="1"/>
    <n v="1"/>
    <n v="1"/>
    <n v="0"/>
    <n v="6"/>
    <n v="16"/>
    <n v="6"/>
    <n v="1"/>
  </r>
  <r>
    <s v="08DPR0749A"/>
    <n v="2"/>
    <s v="VESPERTINO"/>
    <s v="GUADALUPE J VDA DE BERMUDEZ"/>
    <x v="0"/>
    <n v="37"/>
    <x v="0"/>
    <n v="1"/>
    <s v="JUÁREZ"/>
    <s v="CALLE I. MANUEL ALTAMIRANO SUR"/>
    <n v="1300"/>
    <s v="PÚBLICO"/>
    <x v="0"/>
    <x v="0"/>
    <x v="0"/>
    <s v="08FIZ0153Q"/>
    <s v="08FJS0135G"/>
    <s v="08ADG0005C"/>
    <n v="0"/>
    <n v="42"/>
    <n v="50"/>
    <n v="92"/>
    <n v="35"/>
    <n v="48"/>
    <n v="83"/>
    <n v="11"/>
    <n v="9"/>
    <n v="20"/>
    <n v="9"/>
    <n v="6"/>
    <n v="10"/>
    <n v="6"/>
    <n v="16"/>
    <n v="5"/>
    <n v="6"/>
    <n v="11"/>
    <n v="8"/>
    <n v="11"/>
    <n v="19"/>
    <n v="11"/>
    <n v="4"/>
    <n v="15"/>
    <n v="8"/>
    <n v="10"/>
    <n v="18"/>
    <n v="2"/>
    <n v="6"/>
    <n v="8"/>
    <n v="44"/>
    <n v="43"/>
    <n v="87"/>
    <n v="1"/>
    <n v="1"/>
    <n v="1"/>
    <n v="1"/>
    <n v="1"/>
    <n v="1"/>
    <n v="0"/>
    <n v="6"/>
    <n v="0"/>
    <n v="0"/>
    <n v="0"/>
    <n v="1"/>
    <n v="0"/>
    <n v="0"/>
    <n v="0"/>
    <n v="0"/>
    <n v="2"/>
    <n v="4"/>
    <n v="0"/>
    <n v="0"/>
    <n v="0"/>
    <n v="1"/>
    <n v="0"/>
    <n v="0"/>
    <n v="0"/>
    <n v="0"/>
    <n v="0"/>
    <n v="0"/>
    <n v="1"/>
    <n v="0"/>
    <n v="0"/>
    <n v="9"/>
    <n v="2"/>
    <n v="4"/>
    <n v="1"/>
    <n v="1"/>
    <n v="1"/>
    <n v="1"/>
    <n v="1"/>
    <n v="1"/>
    <n v="0"/>
    <n v="6"/>
    <n v="6"/>
    <n v="6"/>
    <n v="1"/>
  </r>
  <r>
    <s v="08DPR0752O"/>
    <n v="1"/>
    <s v="MATUTINO"/>
    <s v="CENTRO REGIONAL DE EDUC. INT. EMILIANO ZAPATA"/>
    <x v="8"/>
    <n v="7"/>
    <x v="48"/>
    <n v="532"/>
    <s v="SAN JUAN"/>
    <s v="CALLE SAN JUAN"/>
    <n v="0"/>
    <s v="PÚBLICO"/>
    <x v="0"/>
    <x v="0"/>
    <x v="0"/>
    <s v="08FIZ0248D"/>
    <s v="08FJS0130L"/>
    <s v="08ADG0006B"/>
    <n v="0"/>
    <n v="55"/>
    <n v="50"/>
    <n v="105"/>
    <n v="53"/>
    <n v="49"/>
    <n v="102"/>
    <n v="8"/>
    <n v="10"/>
    <n v="18"/>
    <n v="11"/>
    <n v="8"/>
    <n v="11"/>
    <n v="8"/>
    <n v="19"/>
    <n v="13"/>
    <n v="13"/>
    <n v="26"/>
    <n v="5"/>
    <n v="12"/>
    <n v="17"/>
    <n v="14"/>
    <n v="6"/>
    <n v="20"/>
    <n v="12"/>
    <n v="5"/>
    <n v="17"/>
    <n v="12"/>
    <n v="8"/>
    <n v="20"/>
    <n v="67"/>
    <n v="52"/>
    <n v="119"/>
    <n v="1"/>
    <n v="1"/>
    <n v="1"/>
    <n v="1"/>
    <n v="1"/>
    <n v="1"/>
    <n v="0"/>
    <n v="6"/>
    <n v="0"/>
    <n v="0"/>
    <n v="0"/>
    <n v="1"/>
    <n v="0"/>
    <n v="0"/>
    <n v="0"/>
    <n v="0"/>
    <n v="0"/>
    <n v="6"/>
    <n v="0"/>
    <n v="0"/>
    <n v="1"/>
    <n v="0"/>
    <n v="0"/>
    <n v="0"/>
    <n v="0"/>
    <n v="0"/>
    <n v="0"/>
    <n v="0"/>
    <n v="1"/>
    <n v="0"/>
    <n v="0"/>
    <n v="9"/>
    <n v="0"/>
    <n v="6"/>
    <n v="1"/>
    <n v="1"/>
    <n v="1"/>
    <n v="1"/>
    <n v="1"/>
    <n v="1"/>
    <n v="0"/>
    <n v="6"/>
    <n v="9"/>
    <n v="6"/>
    <n v="1"/>
  </r>
  <r>
    <s v="08DPR0754M"/>
    <n v="1"/>
    <s v="MATUTINO"/>
    <s v="TRINIDAD PEREYRA"/>
    <x v="8"/>
    <n v="7"/>
    <x v="48"/>
    <n v="54"/>
    <s v="GENERAL CARLOS PACHECO (EL TERRERO)"/>
    <s v="NINGUNO NINGUNO"/>
    <n v="0"/>
    <s v="PÚBLICO"/>
    <x v="0"/>
    <x v="0"/>
    <x v="0"/>
    <s v="08FIZ0248D"/>
    <s v="08FJS0130L"/>
    <s v="08ADG0006B"/>
    <n v="0"/>
    <n v="37"/>
    <n v="38"/>
    <n v="75"/>
    <n v="36"/>
    <n v="38"/>
    <n v="74"/>
    <n v="6"/>
    <n v="6"/>
    <n v="12"/>
    <n v="10"/>
    <n v="7"/>
    <n v="10"/>
    <n v="7"/>
    <n v="17"/>
    <n v="3"/>
    <n v="4"/>
    <n v="7"/>
    <n v="6"/>
    <n v="9"/>
    <n v="15"/>
    <n v="8"/>
    <n v="6"/>
    <n v="14"/>
    <n v="9"/>
    <n v="9"/>
    <n v="18"/>
    <n v="10"/>
    <n v="8"/>
    <n v="18"/>
    <n v="46"/>
    <n v="43"/>
    <n v="89"/>
    <n v="1"/>
    <n v="1"/>
    <n v="1"/>
    <n v="1"/>
    <n v="1"/>
    <n v="1"/>
    <n v="0"/>
    <n v="6"/>
    <n v="0"/>
    <n v="0"/>
    <n v="1"/>
    <n v="0"/>
    <n v="0"/>
    <n v="0"/>
    <n v="0"/>
    <n v="0"/>
    <n v="2"/>
    <n v="4"/>
    <n v="0"/>
    <n v="0"/>
    <n v="1"/>
    <n v="0"/>
    <n v="0"/>
    <n v="0"/>
    <n v="0"/>
    <n v="0"/>
    <n v="0"/>
    <n v="0"/>
    <n v="1"/>
    <n v="0"/>
    <n v="0"/>
    <n v="9"/>
    <n v="2"/>
    <n v="4"/>
    <n v="1"/>
    <n v="1"/>
    <n v="1"/>
    <n v="1"/>
    <n v="1"/>
    <n v="1"/>
    <n v="0"/>
    <n v="6"/>
    <n v="6"/>
    <n v="6"/>
    <n v="1"/>
  </r>
  <r>
    <s v="08DPR0760X"/>
    <n v="1"/>
    <s v="MATUTINO"/>
    <s v="CUITLAHUAC"/>
    <x v="8"/>
    <n v="46"/>
    <x v="34"/>
    <n v="14"/>
    <s v="ÁNIMAS DE ARRIBA (EJIDO)"/>
    <s v="CALLE LAS ANIMAS"/>
    <n v="0"/>
    <s v="PÚBLICO"/>
    <x v="0"/>
    <x v="0"/>
    <x v="0"/>
    <s v="08FIZ0253P"/>
    <s v="08FJS0130L"/>
    <s v="08ADG0006B"/>
    <n v="0"/>
    <n v="8"/>
    <n v="19"/>
    <n v="27"/>
    <n v="8"/>
    <n v="19"/>
    <n v="27"/>
    <n v="0"/>
    <n v="2"/>
    <n v="2"/>
    <n v="5"/>
    <n v="2"/>
    <n v="5"/>
    <n v="2"/>
    <n v="7"/>
    <n v="2"/>
    <n v="5"/>
    <n v="7"/>
    <n v="3"/>
    <n v="4"/>
    <n v="7"/>
    <n v="1"/>
    <n v="2"/>
    <n v="3"/>
    <n v="0"/>
    <n v="0"/>
    <n v="0"/>
    <n v="0"/>
    <n v="2"/>
    <n v="2"/>
    <n v="11"/>
    <n v="15"/>
    <n v="26"/>
    <n v="0"/>
    <n v="0"/>
    <n v="0"/>
    <n v="0"/>
    <n v="0"/>
    <n v="0"/>
    <n v="1"/>
    <n v="1"/>
    <n v="0"/>
    <n v="1"/>
    <n v="0"/>
    <n v="0"/>
    <n v="0"/>
    <n v="0"/>
    <n v="0"/>
    <n v="0"/>
    <n v="0"/>
    <n v="0"/>
    <n v="0"/>
    <n v="0"/>
    <n v="0"/>
    <n v="0"/>
    <n v="0"/>
    <n v="0"/>
    <n v="0"/>
    <n v="0"/>
    <n v="0"/>
    <n v="0"/>
    <n v="0"/>
    <n v="0"/>
    <n v="0"/>
    <n v="1"/>
    <n v="0"/>
    <n v="1"/>
    <n v="0"/>
    <n v="0"/>
    <n v="0"/>
    <n v="0"/>
    <n v="0"/>
    <n v="0"/>
    <n v="1"/>
    <n v="1"/>
    <n v="3"/>
    <n v="3"/>
    <n v="1"/>
  </r>
  <r>
    <s v="08DPR0761W"/>
    <n v="1"/>
    <s v="MATUTINO"/>
    <s v="MANUEL CHAO"/>
    <x v="3"/>
    <n v="29"/>
    <x v="3"/>
    <n v="14"/>
    <s v="ATASCADEROS"/>
    <s v="NINGUNO NINGUNO"/>
    <n v="0"/>
    <s v="PÚBLICO"/>
    <x v="0"/>
    <x v="0"/>
    <x v="0"/>
    <s v="08FIZ0258K"/>
    <s v="08FJS0131K"/>
    <s v="08ADG0007A"/>
    <n v="0"/>
    <n v="16"/>
    <n v="22"/>
    <n v="38"/>
    <n v="16"/>
    <n v="22"/>
    <n v="38"/>
    <n v="3"/>
    <n v="3"/>
    <n v="6"/>
    <n v="3"/>
    <n v="2"/>
    <n v="3"/>
    <n v="2"/>
    <n v="5"/>
    <n v="2"/>
    <n v="2"/>
    <n v="4"/>
    <n v="4"/>
    <n v="3"/>
    <n v="7"/>
    <n v="3"/>
    <n v="4"/>
    <n v="7"/>
    <n v="3"/>
    <n v="1"/>
    <n v="4"/>
    <n v="0"/>
    <n v="7"/>
    <n v="7"/>
    <n v="15"/>
    <n v="19"/>
    <n v="34"/>
    <n v="0"/>
    <n v="0"/>
    <n v="0"/>
    <n v="0"/>
    <n v="0"/>
    <n v="0"/>
    <n v="2"/>
    <n v="2"/>
    <n v="1"/>
    <n v="0"/>
    <n v="0"/>
    <n v="0"/>
    <n v="0"/>
    <n v="0"/>
    <n v="0"/>
    <n v="0"/>
    <n v="0"/>
    <n v="1"/>
    <n v="0"/>
    <n v="0"/>
    <n v="0"/>
    <n v="0"/>
    <n v="0"/>
    <n v="0"/>
    <n v="0"/>
    <n v="0"/>
    <n v="0"/>
    <n v="0"/>
    <n v="0"/>
    <n v="0"/>
    <n v="0"/>
    <n v="2"/>
    <n v="1"/>
    <n v="1"/>
    <n v="0"/>
    <n v="0"/>
    <n v="0"/>
    <n v="0"/>
    <n v="0"/>
    <n v="0"/>
    <n v="2"/>
    <n v="2"/>
    <n v="3"/>
    <n v="2"/>
    <n v="1"/>
  </r>
  <r>
    <s v="08DPR0762V"/>
    <n v="1"/>
    <s v="MATUTINO"/>
    <s v="RAFAEL RAMIREZ"/>
    <x v="8"/>
    <n v="46"/>
    <x v="34"/>
    <n v="165"/>
    <s v="SAN MIGUEL"/>
    <s v="CALLE SAN MIGUEL"/>
    <n v="0"/>
    <s v="PÚBLICO"/>
    <x v="0"/>
    <x v="0"/>
    <x v="0"/>
    <s v="08FIZ0253P"/>
    <s v="08FJS0130L"/>
    <s v="08ADG0006B"/>
    <n v="0"/>
    <n v="16"/>
    <n v="21"/>
    <n v="37"/>
    <n v="16"/>
    <n v="21"/>
    <n v="37"/>
    <n v="1"/>
    <n v="2"/>
    <n v="3"/>
    <n v="3"/>
    <n v="2"/>
    <n v="3"/>
    <n v="2"/>
    <n v="5"/>
    <n v="3"/>
    <n v="3"/>
    <n v="6"/>
    <n v="1"/>
    <n v="2"/>
    <n v="3"/>
    <n v="2"/>
    <n v="3"/>
    <n v="5"/>
    <n v="4"/>
    <n v="4"/>
    <n v="8"/>
    <n v="5"/>
    <n v="4"/>
    <n v="9"/>
    <n v="18"/>
    <n v="18"/>
    <n v="36"/>
    <n v="0"/>
    <n v="0"/>
    <n v="0"/>
    <n v="0"/>
    <n v="0"/>
    <n v="0"/>
    <n v="2"/>
    <n v="2"/>
    <n v="0"/>
    <n v="1"/>
    <n v="0"/>
    <n v="0"/>
    <n v="0"/>
    <n v="0"/>
    <n v="0"/>
    <n v="0"/>
    <n v="0"/>
    <n v="1"/>
    <n v="0"/>
    <n v="0"/>
    <n v="0"/>
    <n v="0"/>
    <n v="0"/>
    <n v="0"/>
    <n v="0"/>
    <n v="0"/>
    <n v="0"/>
    <n v="0"/>
    <n v="0"/>
    <n v="0"/>
    <n v="0"/>
    <n v="2"/>
    <n v="0"/>
    <n v="2"/>
    <n v="0"/>
    <n v="0"/>
    <n v="0"/>
    <n v="0"/>
    <n v="0"/>
    <n v="0"/>
    <n v="2"/>
    <n v="2"/>
    <n v="2"/>
    <n v="2"/>
    <n v="1"/>
  </r>
  <r>
    <s v="08DPR0763U"/>
    <n v="1"/>
    <s v="MATUTINO"/>
    <s v="BENITO JUAREZ"/>
    <x v="8"/>
    <n v="46"/>
    <x v="34"/>
    <n v="293"/>
    <s v="LOS BAJILLOS"/>
    <s v="CALLE LOS BAJILLOS"/>
    <n v="0"/>
    <s v="PÚBLICO"/>
    <x v="0"/>
    <x v="0"/>
    <x v="0"/>
    <s v="08FIZ0252Q"/>
    <s v="08FJS0130L"/>
    <s v="08ADG0006B"/>
    <n v="0"/>
    <n v="8"/>
    <n v="20"/>
    <n v="28"/>
    <n v="8"/>
    <n v="20"/>
    <n v="28"/>
    <n v="2"/>
    <n v="5"/>
    <n v="7"/>
    <n v="0"/>
    <n v="0"/>
    <n v="0"/>
    <n v="0"/>
    <n v="0"/>
    <n v="1"/>
    <n v="2"/>
    <n v="3"/>
    <n v="1"/>
    <n v="2"/>
    <n v="3"/>
    <n v="0"/>
    <n v="3"/>
    <n v="3"/>
    <n v="0"/>
    <n v="3"/>
    <n v="3"/>
    <n v="2"/>
    <n v="2"/>
    <n v="4"/>
    <n v="4"/>
    <n v="12"/>
    <n v="16"/>
    <n v="0"/>
    <n v="0"/>
    <n v="0"/>
    <n v="0"/>
    <n v="0"/>
    <n v="0"/>
    <n v="2"/>
    <n v="2"/>
    <n v="0"/>
    <n v="1"/>
    <n v="0"/>
    <n v="0"/>
    <n v="0"/>
    <n v="0"/>
    <n v="0"/>
    <n v="0"/>
    <n v="1"/>
    <n v="0"/>
    <n v="0"/>
    <n v="0"/>
    <n v="0"/>
    <n v="0"/>
    <n v="0"/>
    <n v="0"/>
    <n v="0"/>
    <n v="0"/>
    <n v="0"/>
    <n v="0"/>
    <n v="0"/>
    <n v="0"/>
    <n v="0"/>
    <n v="2"/>
    <n v="1"/>
    <n v="1"/>
    <n v="0"/>
    <n v="0"/>
    <n v="0"/>
    <n v="0"/>
    <n v="0"/>
    <n v="0"/>
    <n v="2"/>
    <n v="2"/>
    <n v="3"/>
    <n v="2"/>
    <n v="1"/>
  </r>
  <r>
    <s v="08DPR0764T"/>
    <n v="1"/>
    <s v="MATUTINO"/>
    <s v="JUSTO SIERRA"/>
    <x v="1"/>
    <n v="8"/>
    <x v="31"/>
    <n v="159"/>
    <s v="EL REFUGIO (RANCHERÍA)"/>
    <s v="NINGUNO NINGUNO"/>
    <n v="0"/>
    <s v="PÚBLICO"/>
    <x v="0"/>
    <x v="0"/>
    <x v="0"/>
    <s v="08FIZ0218J"/>
    <s v="08FJS0124A"/>
    <s v="08ADG0006B"/>
    <n v="0"/>
    <n v="8"/>
    <n v="6"/>
    <n v="14"/>
    <n v="8"/>
    <n v="6"/>
    <n v="14"/>
    <n v="3"/>
    <n v="0"/>
    <n v="3"/>
    <n v="1"/>
    <n v="3"/>
    <n v="1"/>
    <n v="3"/>
    <n v="4"/>
    <n v="1"/>
    <n v="4"/>
    <n v="5"/>
    <n v="1"/>
    <n v="0"/>
    <n v="1"/>
    <n v="0"/>
    <n v="3"/>
    <n v="3"/>
    <n v="2"/>
    <n v="0"/>
    <n v="2"/>
    <n v="1"/>
    <n v="0"/>
    <n v="1"/>
    <n v="6"/>
    <n v="10"/>
    <n v="16"/>
    <n v="0"/>
    <n v="0"/>
    <n v="0"/>
    <n v="0"/>
    <n v="0"/>
    <n v="0"/>
    <n v="1"/>
    <n v="1"/>
    <n v="0"/>
    <n v="1"/>
    <n v="0"/>
    <n v="0"/>
    <n v="0"/>
    <n v="0"/>
    <n v="0"/>
    <n v="0"/>
    <n v="0"/>
    <n v="0"/>
    <n v="0"/>
    <n v="0"/>
    <n v="0"/>
    <n v="0"/>
    <n v="0"/>
    <n v="0"/>
    <n v="0"/>
    <n v="0"/>
    <n v="0"/>
    <n v="0"/>
    <n v="0"/>
    <n v="0"/>
    <n v="0"/>
    <n v="1"/>
    <n v="0"/>
    <n v="1"/>
    <n v="0"/>
    <n v="0"/>
    <n v="0"/>
    <n v="0"/>
    <n v="0"/>
    <n v="0"/>
    <n v="1"/>
    <n v="1"/>
    <n v="1"/>
    <n v="1"/>
    <n v="1"/>
  </r>
  <r>
    <s v="08DPR0765S"/>
    <n v="1"/>
    <s v="MATUTINO"/>
    <s v="ABRAHAM GONZALEZ"/>
    <x v="8"/>
    <n v="46"/>
    <x v="34"/>
    <n v="169"/>
    <s v="SANTA ROSA"/>
    <s v="CALLE SANTA ROSA"/>
    <n v="0"/>
    <s v="PÚBLICO"/>
    <x v="0"/>
    <x v="0"/>
    <x v="0"/>
    <s v="08FIZ0252Q"/>
    <s v="08FJS0130L"/>
    <s v="08ADG0006B"/>
    <n v="0"/>
    <n v="7"/>
    <n v="13"/>
    <n v="20"/>
    <n v="7"/>
    <n v="13"/>
    <n v="20"/>
    <n v="1"/>
    <n v="1"/>
    <n v="2"/>
    <n v="1"/>
    <n v="1"/>
    <n v="1"/>
    <n v="1"/>
    <n v="2"/>
    <n v="2"/>
    <n v="3"/>
    <n v="5"/>
    <n v="1"/>
    <n v="4"/>
    <n v="5"/>
    <n v="0"/>
    <n v="0"/>
    <n v="0"/>
    <n v="2"/>
    <n v="5"/>
    <n v="7"/>
    <n v="0"/>
    <n v="0"/>
    <n v="0"/>
    <n v="6"/>
    <n v="13"/>
    <n v="19"/>
    <n v="0"/>
    <n v="0"/>
    <n v="0"/>
    <n v="0"/>
    <n v="0"/>
    <n v="0"/>
    <n v="1"/>
    <n v="1"/>
    <n v="0"/>
    <n v="1"/>
    <n v="0"/>
    <n v="0"/>
    <n v="0"/>
    <n v="0"/>
    <n v="0"/>
    <n v="0"/>
    <n v="0"/>
    <n v="0"/>
    <n v="0"/>
    <n v="0"/>
    <n v="0"/>
    <n v="0"/>
    <n v="0"/>
    <n v="0"/>
    <n v="0"/>
    <n v="0"/>
    <n v="0"/>
    <n v="0"/>
    <n v="0"/>
    <n v="0"/>
    <n v="0"/>
    <n v="1"/>
    <n v="0"/>
    <n v="1"/>
    <n v="0"/>
    <n v="0"/>
    <n v="0"/>
    <n v="0"/>
    <n v="0"/>
    <n v="0"/>
    <n v="1"/>
    <n v="1"/>
    <n v="1"/>
    <n v="1"/>
    <n v="1"/>
  </r>
  <r>
    <s v="08DPR0766R"/>
    <n v="1"/>
    <s v="MATUTINO"/>
    <s v="BELISARIO DOMINGUEZ"/>
    <x v="8"/>
    <n v="46"/>
    <x v="34"/>
    <n v="123"/>
    <s v="LAS PALOMAS"/>
    <s v="CALLE LAS PALOMAS"/>
    <n v="0"/>
    <s v="PÚBLICO"/>
    <x v="0"/>
    <x v="0"/>
    <x v="0"/>
    <s v="08FIZ0253P"/>
    <s v="08FJS0130L"/>
    <s v="08ADG0006B"/>
    <n v="0"/>
    <n v="11"/>
    <n v="13"/>
    <n v="24"/>
    <n v="11"/>
    <n v="13"/>
    <n v="24"/>
    <n v="2"/>
    <n v="1"/>
    <n v="3"/>
    <n v="3"/>
    <n v="3"/>
    <n v="3"/>
    <n v="3"/>
    <n v="6"/>
    <n v="3"/>
    <n v="1"/>
    <n v="4"/>
    <n v="3"/>
    <n v="1"/>
    <n v="4"/>
    <n v="1"/>
    <n v="1"/>
    <n v="2"/>
    <n v="1"/>
    <n v="5"/>
    <n v="6"/>
    <n v="3"/>
    <n v="4"/>
    <n v="7"/>
    <n v="14"/>
    <n v="15"/>
    <n v="29"/>
    <n v="0"/>
    <n v="0"/>
    <n v="0"/>
    <n v="0"/>
    <n v="0"/>
    <n v="0"/>
    <n v="1"/>
    <n v="1"/>
    <n v="0"/>
    <n v="1"/>
    <n v="0"/>
    <n v="0"/>
    <n v="0"/>
    <n v="0"/>
    <n v="0"/>
    <n v="0"/>
    <n v="0"/>
    <n v="0"/>
    <n v="0"/>
    <n v="0"/>
    <n v="0"/>
    <n v="0"/>
    <n v="0"/>
    <n v="0"/>
    <n v="0"/>
    <n v="0"/>
    <n v="0"/>
    <n v="0"/>
    <n v="0"/>
    <n v="0"/>
    <n v="0"/>
    <n v="1"/>
    <n v="0"/>
    <n v="1"/>
    <n v="0"/>
    <n v="0"/>
    <n v="0"/>
    <n v="0"/>
    <n v="0"/>
    <n v="0"/>
    <n v="1"/>
    <n v="1"/>
    <n v="2"/>
    <n v="2"/>
    <n v="1"/>
  </r>
  <r>
    <s v="08DPR0767Q"/>
    <n v="1"/>
    <s v="MATUTINO"/>
    <s v="NICOLAS BRAVO"/>
    <x v="8"/>
    <n v="46"/>
    <x v="34"/>
    <n v="360"/>
    <s v="LOS PLACERES"/>
    <s v="CALLE LOS PLACERES"/>
    <n v="0"/>
    <s v="PÚBLICO"/>
    <x v="0"/>
    <x v="0"/>
    <x v="0"/>
    <s v="08FIZ0252Q"/>
    <s v="08FJS0130L"/>
    <s v="08ADG0006B"/>
    <n v="0"/>
    <n v="6"/>
    <n v="3"/>
    <n v="9"/>
    <n v="6"/>
    <n v="3"/>
    <n v="9"/>
    <n v="0"/>
    <n v="2"/>
    <n v="2"/>
    <n v="0"/>
    <n v="1"/>
    <n v="0"/>
    <n v="1"/>
    <n v="1"/>
    <n v="1"/>
    <n v="0"/>
    <n v="1"/>
    <n v="3"/>
    <n v="1"/>
    <n v="4"/>
    <n v="0"/>
    <n v="0"/>
    <n v="0"/>
    <n v="3"/>
    <n v="0"/>
    <n v="3"/>
    <n v="0"/>
    <n v="0"/>
    <n v="0"/>
    <n v="7"/>
    <n v="2"/>
    <n v="9"/>
    <n v="0"/>
    <n v="0"/>
    <n v="0"/>
    <n v="0"/>
    <n v="0"/>
    <n v="0"/>
    <n v="1"/>
    <n v="1"/>
    <n v="0"/>
    <n v="1"/>
    <n v="0"/>
    <n v="0"/>
    <n v="0"/>
    <n v="0"/>
    <n v="0"/>
    <n v="0"/>
    <n v="0"/>
    <n v="0"/>
    <n v="0"/>
    <n v="0"/>
    <n v="0"/>
    <n v="0"/>
    <n v="0"/>
    <n v="0"/>
    <n v="0"/>
    <n v="0"/>
    <n v="0"/>
    <n v="0"/>
    <n v="0"/>
    <n v="0"/>
    <n v="0"/>
    <n v="1"/>
    <n v="0"/>
    <n v="1"/>
    <n v="0"/>
    <n v="0"/>
    <n v="0"/>
    <n v="0"/>
    <n v="0"/>
    <n v="0"/>
    <n v="1"/>
    <n v="1"/>
    <n v="1"/>
    <n v="1"/>
    <n v="1"/>
  </r>
  <r>
    <s v="08DPR0768P"/>
    <n v="1"/>
    <s v="MATUTINO"/>
    <s v="MIGUEL DE CERVANTES SAAVEDRA"/>
    <x v="8"/>
    <n v="46"/>
    <x v="34"/>
    <n v="180"/>
    <s v="LOS TAJOS"/>
    <s v="CALLE LOS TAJOS"/>
    <n v="0"/>
    <s v="PÚBLICO"/>
    <x v="0"/>
    <x v="0"/>
    <x v="0"/>
    <s v="08FIZ0253P"/>
    <s v="08FJS0130L"/>
    <s v="08ADG0006B"/>
    <n v="3"/>
    <n v="2"/>
    <n v="1"/>
    <n v="3"/>
    <n v="2"/>
    <n v="1"/>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769O"/>
    <n v="1"/>
    <s v="MATUTINO"/>
    <s v="OSCAR SOTO MAYNEZ"/>
    <x v="5"/>
    <n v="48"/>
    <x v="23"/>
    <n v="65"/>
    <s v="SANTA ANA"/>
    <s v="CALLE PARALELO"/>
    <n v="202"/>
    <s v="PÚBLICO"/>
    <x v="0"/>
    <x v="0"/>
    <x v="0"/>
    <s v="08FIZ0205F"/>
    <s v="08FJS0122C"/>
    <s v="08ADG0010O"/>
    <n v="0"/>
    <n v="114"/>
    <n v="88"/>
    <n v="202"/>
    <n v="110"/>
    <n v="87"/>
    <n v="197"/>
    <n v="23"/>
    <n v="19"/>
    <n v="42"/>
    <n v="19"/>
    <n v="19"/>
    <n v="19"/>
    <n v="19"/>
    <n v="38"/>
    <n v="28"/>
    <n v="22"/>
    <n v="50"/>
    <n v="20"/>
    <n v="10"/>
    <n v="30"/>
    <n v="13"/>
    <n v="11"/>
    <n v="24"/>
    <n v="15"/>
    <n v="9"/>
    <n v="24"/>
    <n v="15"/>
    <n v="18"/>
    <n v="33"/>
    <n v="110"/>
    <n v="89"/>
    <n v="199"/>
    <n v="2"/>
    <n v="2"/>
    <n v="1"/>
    <n v="1"/>
    <n v="1"/>
    <n v="2"/>
    <n v="0"/>
    <n v="9"/>
    <n v="0"/>
    <n v="0"/>
    <n v="1"/>
    <n v="0"/>
    <n v="0"/>
    <n v="0"/>
    <n v="0"/>
    <n v="0"/>
    <n v="4"/>
    <n v="5"/>
    <n v="0"/>
    <n v="0"/>
    <n v="1"/>
    <n v="0"/>
    <n v="0"/>
    <n v="0"/>
    <n v="0"/>
    <n v="0"/>
    <n v="0"/>
    <n v="0"/>
    <n v="1"/>
    <n v="0"/>
    <n v="0"/>
    <n v="12"/>
    <n v="4"/>
    <n v="5"/>
    <n v="2"/>
    <n v="2"/>
    <n v="1"/>
    <n v="1"/>
    <n v="1"/>
    <n v="2"/>
    <n v="0"/>
    <n v="9"/>
    <n v="9"/>
    <n v="9"/>
    <n v="1"/>
  </r>
  <r>
    <s v="08DPR0770D"/>
    <n v="1"/>
    <s v="MATUTINO"/>
    <s v="LAZARO CARDENAS"/>
    <x v="5"/>
    <n v="48"/>
    <x v="23"/>
    <n v="65"/>
    <s v="SANTA ANA"/>
    <s v="CALLE VENEZUELA"/>
    <n v="2"/>
    <s v="PÚBLICO"/>
    <x v="0"/>
    <x v="0"/>
    <x v="0"/>
    <s v="08FIZ0205F"/>
    <s v="08FJS0122C"/>
    <s v="08ADG0010O"/>
    <n v="0"/>
    <n v="101"/>
    <n v="109"/>
    <n v="210"/>
    <n v="97"/>
    <n v="104"/>
    <n v="201"/>
    <n v="12"/>
    <n v="11"/>
    <n v="23"/>
    <n v="9"/>
    <n v="18"/>
    <n v="9"/>
    <n v="18"/>
    <n v="27"/>
    <n v="11"/>
    <n v="14"/>
    <n v="25"/>
    <n v="21"/>
    <n v="34"/>
    <n v="55"/>
    <n v="18"/>
    <n v="23"/>
    <n v="41"/>
    <n v="18"/>
    <n v="22"/>
    <n v="40"/>
    <n v="14"/>
    <n v="11"/>
    <n v="25"/>
    <n v="91"/>
    <n v="122"/>
    <n v="213"/>
    <n v="1"/>
    <n v="1"/>
    <n v="2"/>
    <n v="2"/>
    <n v="2"/>
    <n v="1"/>
    <n v="0"/>
    <n v="9"/>
    <n v="0"/>
    <n v="0"/>
    <n v="1"/>
    <n v="0"/>
    <n v="0"/>
    <n v="0"/>
    <n v="0"/>
    <n v="0"/>
    <n v="4"/>
    <n v="5"/>
    <n v="0"/>
    <n v="0"/>
    <n v="0"/>
    <n v="1"/>
    <n v="0"/>
    <n v="0"/>
    <n v="0"/>
    <n v="0"/>
    <n v="0"/>
    <n v="0"/>
    <n v="0"/>
    <n v="1"/>
    <n v="0"/>
    <n v="12"/>
    <n v="4"/>
    <n v="5"/>
    <n v="1"/>
    <n v="1"/>
    <n v="2"/>
    <n v="2"/>
    <n v="2"/>
    <n v="1"/>
    <n v="0"/>
    <n v="9"/>
    <n v="9"/>
    <n v="9"/>
    <n v="1"/>
  </r>
  <r>
    <s v="08DPR0771C"/>
    <n v="1"/>
    <s v="MATUTINO"/>
    <s v="CENTRO REGIONAL DE EDUC. INT. ADOLFO RUIZ CORTINES"/>
    <x v="5"/>
    <n v="48"/>
    <x v="23"/>
    <n v="2"/>
    <s v="ADOLFO RUIZ CORTÍNEZ (PROVIDENCIA)"/>
    <s v="CALLE LOPEZ MATEO"/>
    <n v="0"/>
    <s v="PÚBLICO"/>
    <x v="0"/>
    <x v="0"/>
    <x v="0"/>
    <s v="08FIZ0205F"/>
    <s v="08FJS0122C"/>
    <s v="08ADG0010O"/>
    <n v="0"/>
    <n v="72"/>
    <n v="52"/>
    <n v="124"/>
    <n v="70"/>
    <n v="51"/>
    <n v="121"/>
    <n v="18"/>
    <n v="8"/>
    <n v="26"/>
    <n v="5"/>
    <n v="8"/>
    <n v="5"/>
    <n v="8"/>
    <n v="13"/>
    <n v="9"/>
    <n v="11"/>
    <n v="20"/>
    <n v="9"/>
    <n v="14"/>
    <n v="23"/>
    <n v="10"/>
    <n v="7"/>
    <n v="17"/>
    <n v="16"/>
    <n v="5"/>
    <n v="21"/>
    <n v="11"/>
    <n v="6"/>
    <n v="17"/>
    <n v="60"/>
    <n v="51"/>
    <n v="111"/>
    <n v="1"/>
    <n v="1"/>
    <n v="1"/>
    <n v="1"/>
    <n v="1"/>
    <n v="1"/>
    <n v="0"/>
    <n v="6"/>
    <n v="0"/>
    <n v="0"/>
    <n v="1"/>
    <n v="0"/>
    <n v="0"/>
    <n v="0"/>
    <n v="0"/>
    <n v="0"/>
    <n v="1"/>
    <n v="5"/>
    <n v="0"/>
    <n v="0"/>
    <n v="0"/>
    <n v="1"/>
    <n v="0"/>
    <n v="0"/>
    <n v="0"/>
    <n v="0"/>
    <n v="0"/>
    <n v="0"/>
    <n v="0"/>
    <n v="0"/>
    <n v="0"/>
    <n v="8"/>
    <n v="1"/>
    <n v="5"/>
    <n v="1"/>
    <n v="1"/>
    <n v="1"/>
    <n v="1"/>
    <n v="1"/>
    <n v="1"/>
    <n v="0"/>
    <n v="6"/>
    <n v="8"/>
    <n v="8"/>
    <n v="1"/>
  </r>
  <r>
    <s v="08DPR0772B"/>
    <n v="1"/>
    <s v="MATUTINO"/>
    <s v="NIÑO ARTILLERO"/>
    <x v="5"/>
    <n v="6"/>
    <x v="54"/>
    <n v="14"/>
    <s v="EL PORVENIR"/>
    <s v="CALLE EL PORVENIR"/>
    <n v="0"/>
    <s v="PÚBLICO"/>
    <x v="0"/>
    <x v="0"/>
    <x v="0"/>
    <s v="08FIZ0204G"/>
    <s v="08FJS0121D"/>
    <s v="08ADG0010O"/>
    <n v="0"/>
    <n v="48"/>
    <n v="38"/>
    <n v="86"/>
    <n v="48"/>
    <n v="38"/>
    <n v="86"/>
    <n v="14"/>
    <n v="10"/>
    <n v="24"/>
    <n v="8"/>
    <n v="6"/>
    <n v="8"/>
    <n v="6"/>
    <n v="14"/>
    <n v="7"/>
    <n v="5"/>
    <n v="12"/>
    <n v="5"/>
    <n v="3"/>
    <n v="8"/>
    <n v="5"/>
    <n v="9"/>
    <n v="14"/>
    <n v="8"/>
    <n v="6"/>
    <n v="14"/>
    <n v="9"/>
    <n v="3"/>
    <n v="12"/>
    <n v="42"/>
    <n v="32"/>
    <n v="74"/>
    <n v="1"/>
    <n v="1"/>
    <n v="1"/>
    <n v="1"/>
    <n v="1"/>
    <n v="1"/>
    <n v="0"/>
    <n v="6"/>
    <n v="0"/>
    <n v="0"/>
    <n v="0"/>
    <n v="1"/>
    <n v="0"/>
    <n v="0"/>
    <n v="0"/>
    <n v="0"/>
    <n v="0"/>
    <n v="6"/>
    <n v="0"/>
    <n v="0"/>
    <n v="1"/>
    <n v="1"/>
    <n v="0"/>
    <n v="0"/>
    <n v="0"/>
    <n v="0"/>
    <n v="0"/>
    <n v="0"/>
    <n v="0"/>
    <n v="1"/>
    <n v="0"/>
    <n v="10"/>
    <n v="0"/>
    <n v="6"/>
    <n v="1"/>
    <n v="1"/>
    <n v="1"/>
    <n v="1"/>
    <n v="1"/>
    <n v="1"/>
    <n v="0"/>
    <n v="6"/>
    <n v="6"/>
    <n v="6"/>
    <n v="1"/>
  </r>
  <r>
    <s v="08DPR0776Y"/>
    <n v="1"/>
    <s v="MATUTINO"/>
    <s v="21 DE MARZO"/>
    <x v="5"/>
    <n v="6"/>
    <x v="54"/>
    <n v="18"/>
    <s v="SAN BLAS"/>
    <s v="CALLE SAN BLAS"/>
    <n v="0"/>
    <s v="PÚBLICO"/>
    <x v="0"/>
    <x v="0"/>
    <x v="0"/>
    <s v="08FIZ0204G"/>
    <s v="08FJS0121D"/>
    <s v="08ADG0010O"/>
    <n v="0"/>
    <n v="16"/>
    <n v="23"/>
    <n v="39"/>
    <n v="16"/>
    <n v="23"/>
    <n v="39"/>
    <n v="5"/>
    <n v="7"/>
    <n v="12"/>
    <n v="1"/>
    <n v="9"/>
    <n v="1"/>
    <n v="9"/>
    <n v="10"/>
    <n v="2"/>
    <n v="5"/>
    <n v="7"/>
    <n v="2"/>
    <n v="3"/>
    <n v="5"/>
    <n v="1"/>
    <n v="3"/>
    <n v="4"/>
    <n v="5"/>
    <n v="2"/>
    <n v="7"/>
    <n v="2"/>
    <n v="3"/>
    <n v="5"/>
    <n v="13"/>
    <n v="25"/>
    <n v="38"/>
    <n v="0"/>
    <n v="0"/>
    <n v="0"/>
    <n v="0"/>
    <n v="0"/>
    <n v="0"/>
    <n v="2"/>
    <n v="2"/>
    <n v="0"/>
    <n v="1"/>
    <n v="0"/>
    <n v="0"/>
    <n v="0"/>
    <n v="0"/>
    <n v="0"/>
    <n v="0"/>
    <n v="0"/>
    <n v="1"/>
    <n v="0"/>
    <n v="0"/>
    <n v="0"/>
    <n v="0"/>
    <n v="0"/>
    <n v="0"/>
    <n v="0"/>
    <n v="0"/>
    <n v="0"/>
    <n v="0"/>
    <n v="0"/>
    <n v="0"/>
    <n v="0"/>
    <n v="2"/>
    <n v="0"/>
    <n v="2"/>
    <n v="0"/>
    <n v="0"/>
    <n v="0"/>
    <n v="0"/>
    <n v="0"/>
    <n v="0"/>
    <n v="2"/>
    <n v="2"/>
    <n v="2"/>
    <n v="2"/>
    <n v="1"/>
  </r>
  <r>
    <s v="08DPR0779V"/>
    <n v="1"/>
    <s v="MATUTINO"/>
    <s v="28 DE OCTUBRE"/>
    <x v="0"/>
    <n v="37"/>
    <x v="0"/>
    <n v="1"/>
    <s v="JUÁREZ"/>
    <s v="CALLE VIRGINIA"/>
    <n v="500"/>
    <s v="PÚBLICO"/>
    <x v="0"/>
    <x v="0"/>
    <x v="0"/>
    <s v="08FIZ0148E"/>
    <s v="08FJS0111X"/>
    <s v="08ADG0005C"/>
    <n v="0"/>
    <n v="159"/>
    <n v="200"/>
    <n v="359"/>
    <n v="159"/>
    <n v="199"/>
    <n v="358"/>
    <n v="24"/>
    <n v="40"/>
    <n v="64"/>
    <n v="19"/>
    <n v="21"/>
    <n v="19"/>
    <n v="21"/>
    <n v="40"/>
    <n v="28"/>
    <n v="28"/>
    <n v="56"/>
    <n v="20"/>
    <n v="31"/>
    <n v="51"/>
    <n v="28"/>
    <n v="42"/>
    <n v="70"/>
    <n v="29"/>
    <n v="25"/>
    <n v="54"/>
    <n v="32"/>
    <n v="37"/>
    <n v="69"/>
    <n v="156"/>
    <n v="184"/>
    <n v="340"/>
    <n v="2"/>
    <n v="2"/>
    <n v="2"/>
    <n v="3"/>
    <n v="2"/>
    <n v="3"/>
    <n v="0"/>
    <n v="14"/>
    <n v="0"/>
    <n v="0"/>
    <n v="1"/>
    <n v="0"/>
    <n v="0"/>
    <n v="1"/>
    <n v="0"/>
    <n v="0"/>
    <n v="0"/>
    <n v="14"/>
    <n v="0"/>
    <n v="0"/>
    <n v="1"/>
    <n v="0"/>
    <n v="0"/>
    <n v="0"/>
    <n v="0"/>
    <n v="0"/>
    <n v="0"/>
    <n v="0"/>
    <n v="0"/>
    <n v="1"/>
    <n v="0"/>
    <n v="18"/>
    <n v="0"/>
    <n v="14"/>
    <n v="2"/>
    <n v="2"/>
    <n v="2"/>
    <n v="3"/>
    <n v="2"/>
    <n v="3"/>
    <n v="0"/>
    <n v="14"/>
    <n v="14"/>
    <n v="14"/>
    <n v="1"/>
  </r>
  <r>
    <s v="08DPR0780K"/>
    <n v="2"/>
    <s v="VESPERTINO"/>
    <s v="PASCUAL ORTIZ RUBIO"/>
    <x v="0"/>
    <n v="37"/>
    <x v="0"/>
    <n v="1"/>
    <s v="JUÁREZ"/>
    <s v="CALLE NEPTUNO"/>
    <n v="1623"/>
    <s v="PÚBLICO"/>
    <x v="0"/>
    <x v="0"/>
    <x v="0"/>
    <s v="08FIZ0168S"/>
    <s v="08FJS0115T"/>
    <s v="08ADG0005C"/>
    <n v="0"/>
    <n v="102"/>
    <n v="120"/>
    <n v="222"/>
    <n v="102"/>
    <n v="120"/>
    <n v="222"/>
    <n v="18"/>
    <n v="30"/>
    <n v="48"/>
    <n v="7"/>
    <n v="13"/>
    <n v="8"/>
    <n v="13"/>
    <n v="21"/>
    <n v="7"/>
    <n v="12"/>
    <n v="19"/>
    <n v="15"/>
    <n v="8"/>
    <n v="23"/>
    <n v="12"/>
    <n v="19"/>
    <n v="31"/>
    <n v="26"/>
    <n v="17"/>
    <n v="43"/>
    <n v="20"/>
    <n v="19"/>
    <n v="39"/>
    <n v="88"/>
    <n v="88"/>
    <n v="176"/>
    <n v="1"/>
    <n v="1"/>
    <n v="1"/>
    <n v="2"/>
    <n v="2"/>
    <n v="2"/>
    <n v="0"/>
    <n v="9"/>
    <n v="0"/>
    <n v="0"/>
    <n v="0"/>
    <n v="1"/>
    <n v="0"/>
    <n v="0"/>
    <n v="0"/>
    <n v="0"/>
    <n v="2"/>
    <n v="7"/>
    <n v="0"/>
    <n v="0"/>
    <n v="2"/>
    <n v="1"/>
    <n v="0"/>
    <n v="0"/>
    <n v="0"/>
    <n v="0"/>
    <n v="0"/>
    <n v="0"/>
    <n v="0"/>
    <n v="1"/>
    <n v="0"/>
    <n v="14"/>
    <n v="2"/>
    <n v="7"/>
    <n v="1"/>
    <n v="1"/>
    <n v="1"/>
    <n v="2"/>
    <n v="2"/>
    <n v="2"/>
    <n v="0"/>
    <n v="9"/>
    <n v="16"/>
    <n v="9"/>
    <n v="1"/>
  </r>
  <r>
    <s v="08DPR0787D"/>
    <n v="1"/>
    <s v="MATUTINO"/>
    <s v="CENTRO REGIONAL DE EDUC. INT. FORD 209"/>
    <x v="0"/>
    <n v="53"/>
    <x v="38"/>
    <n v="6"/>
    <s v="EL PORVENIR"/>
    <s v="CALLE CARRETERA JUAREZ PORVENIR KM 80"/>
    <n v="0"/>
    <s v="PÚBLICO"/>
    <x v="0"/>
    <x v="0"/>
    <x v="0"/>
    <s v="08FIZ0175B"/>
    <s v="08FJS0116S"/>
    <s v="08ADG0005C"/>
    <n v="0"/>
    <n v="62"/>
    <n v="72"/>
    <n v="134"/>
    <n v="62"/>
    <n v="72"/>
    <n v="134"/>
    <n v="11"/>
    <n v="8"/>
    <n v="19"/>
    <n v="12"/>
    <n v="5"/>
    <n v="12"/>
    <n v="5"/>
    <n v="17"/>
    <n v="9"/>
    <n v="14"/>
    <n v="23"/>
    <n v="8"/>
    <n v="17"/>
    <n v="25"/>
    <n v="14"/>
    <n v="7"/>
    <n v="21"/>
    <n v="12"/>
    <n v="7"/>
    <n v="19"/>
    <n v="10"/>
    <n v="18"/>
    <n v="28"/>
    <n v="65"/>
    <n v="68"/>
    <n v="133"/>
    <n v="1"/>
    <n v="1"/>
    <n v="1"/>
    <n v="1"/>
    <n v="1"/>
    <n v="1"/>
    <n v="0"/>
    <n v="6"/>
    <n v="0"/>
    <n v="0"/>
    <n v="1"/>
    <n v="0"/>
    <n v="0"/>
    <n v="0"/>
    <n v="0"/>
    <n v="0"/>
    <n v="3"/>
    <n v="3"/>
    <n v="0"/>
    <n v="0"/>
    <n v="0"/>
    <n v="0"/>
    <n v="0"/>
    <n v="0"/>
    <n v="0"/>
    <n v="0"/>
    <n v="0"/>
    <n v="0"/>
    <n v="0"/>
    <n v="1"/>
    <n v="0"/>
    <n v="8"/>
    <n v="3"/>
    <n v="3"/>
    <n v="1"/>
    <n v="1"/>
    <n v="1"/>
    <n v="1"/>
    <n v="1"/>
    <n v="1"/>
    <n v="0"/>
    <n v="6"/>
    <n v="12"/>
    <n v="6"/>
    <n v="1"/>
  </r>
  <r>
    <s v="08DPR0789B"/>
    <n v="1"/>
    <s v="MATUTINO"/>
    <s v="NIÑOS HEROES"/>
    <x v="0"/>
    <n v="28"/>
    <x v="55"/>
    <n v="1"/>
    <s v="GUADALUPE"/>
    <s v="CALLE NIĂ‘OS HEROES"/>
    <n v="0"/>
    <s v="PÚBLICO"/>
    <x v="0"/>
    <x v="0"/>
    <x v="0"/>
    <s v="08FIZ0175B"/>
    <s v="08FJS0116S"/>
    <s v="08ADG0005C"/>
    <n v="0"/>
    <n v="37"/>
    <n v="36"/>
    <n v="73"/>
    <n v="37"/>
    <n v="36"/>
    <n v="73"/>
    <n v="5"/>
    <n v="9"/>
    <n v="14"/>
    <n v="6"/>
    <n v="9"/>
    <n v="6"/>
    <n v="9"/>
    <n v="15"/>
    <n v="3"/>
    <n v="6"/>
    <n v="9"/>
    <n v="11"/>
    <n v="4"/>
    <n v="15"/>
    <n v="3"/>
    <n v="10"/>
    <n v="13"/>
    <n v="9"/>
    <n v="11"/>
    <n v="20"/>
    <n v="8"/>
    <n v="2"/>
    <n v="10"/>
    <n v="40"/>
    <n v="42"/>
    <n v="82"/>
    <n v="0"/>
    <n v="0"/>
    <n v="0"/>
    <n v="0"/>
    <n v="0"/>
    <n v="0"/>
    <n v="3"/>
    <n v="3"/>
    <n v="1"/>
    <n v="0"/>
    <n v="0"/>
    <n v="0"/>
    <n v="0"/>
    <n v="0"/>
    <n v="0"/>
    <n v="0"/>
    <n v="0"/>
    <n v="2"/>
    <n v="0"/>
    <n v="0"/>
    <n v="0"/>
    <n v="0"/>
    <n v="0"/>
    <n v="0"/>
    <n v="0"/>
    <n v="0"/>
    <n v="0"/>
    <n v="0"/>
    <n v="0"/>
    <n v="0"/>
    <n v="0"/>
    <n v="3"/>
    <n v="1"/>
    <n v="2"/>
    <n v="0"/>
    <n v="0"/>
    <n v="0"/>
    <n v="0"/>
    <n v="0"/>
    <n v="0"/>
    <n v="3"/>
    <n v="3"/>
    <n v="5"/>
    <n v="3"/>
    <n v="1"/>
  </r>
  <r>
    <s v="08DPR0790R"/>
    <n v="1"/>
    <s v="MATUTINO"/>
    <s v="MARIANO VALENZUELA CEBALLOS"/>
    <x v="2"/>
    <n v="19"/>
    <x v="2"/>
    <n v="1"/>
    <s v="CHIHUAHUA"/>
    <s v="CALLE MARIA DE JESUS BEJARANO"/>
    <n v="10"/>
    <s v="PÚBLICO"/>
    <x v="0"/>
    <x v="0"/>
    <x v="0"/>
    <s v="08FIZ0118K"/>
    <s v="08FJS0106L"/>
    <s v="08ADG0046C"/>
    <n v="0"/>
    <n v="80"/>
    <n v="73"/>
    <n v="153"/>
    <n v="80"/>
    <n v="71"/>
    <n v="151"/>
    <n v="14"/>
    <n v="15"/>
    <n v="29"/>
    <n v="10"/>
    <n v="12"/>
    <n v="11"/>
    <n v="12"/>
    <n v="23"/>
    <n v="22"/>
    <n v="10"/>
    <n v="32"/>
    <n v="9"/>
    <n v="14"/>
    <n v="23"/>
    <n v="14"/>
    <n v="11"/>
    <n v="25"/>
    <n v="17"/>
    <n v="18"/>
    <n v="35"/>
    <n v="13"/>
    <n v="11"/>
    <n v="24"/>
    <n v="86"/>
    <n v="76"/>
    <n v="162"/>
    <n v="1"/>
    <n v="2"/>
    <n v="1"/>
    <n v="1"/>
    <n v="1"/>
    <n v="1"/>
    <n v="0"/>
    <n v="7"/>
    <n v="0"/>
    <n v="0"/>
    <n v="0"/>
    <n v="1"/>
    <n v="0"/>
    <n v="0"/>
    <n v="0"/>
    <n v="0"/>
    <n v="4"/>
    <n v="3"/>
    <n v="0"/>
    <n v="0"/>
    <n v="1"/>
    <n v="0"/>
    <n v="0"/>
    <n v="0"/>
    <n v="0"/>
    <n v="0"/>
    <n v="0"/>
    <n v="0"/>
    <n v="1"/>
    <n v="0"/>
    <n v="0"/>
    <n v="10"/>
    <n v="4"/>
    <n v="3"/>
    <n v="1"/>
    <n v="2"/>
    <n v="1"/>
    <n v="1"/>
    <n v="1"/>
    <n v="1"/>
    <n v="0"/>
    <n v="7"/>
    <n v="7"/>
    <n v="7"/>
    <n v="1"/>
  </r>
  <r>
    <s v="08DPR0791Q"/>
    <n v="1"/>
    <s v="MATUTINO"/>
    <s v="FRANCISCO GONZALEZ BOCANEGRA"/>
    <x v="2"/>
    <n v="19"/>
    <x v="2"/>
    <n v="1"/>
    <s v="CHIHUAHUA"/>
    <s v="CALLE GABINO BARREDA"/>
    <n v="4105"/>
    <s v="PÚBLICO"/>
    <x v="0"/>
    <x v="0"/>
    <x v="0"/>
    <s v="08FIZ0118K"/>
    <s v="08FJS0106L"/>
    <s v="08ADG0046C"/>
    <n v="0"/>
    <n v="95"/>
    <n v="80"/>
    <n v="175"/>
    <n v="95"/>
    <n v="80"/>
    <n v="175"/>
    <n v="25"/>
    <n v="11"/>
    <n v="36"/>
    <n v="8"/>
    <n v="9"/>
    <n v="8"/>
    <n v="9"/>
    <n v="17"/>
    <n v="8"/>
    <n v="9"/>
    <n v="17"/>
    <n v="17"/>
    <n v="15"/>
    <n v="32"/>
    <n v="11"/>
    <n v="15"/>
    <n v="26"/>
    <n v="8"/>
    <n v="21"/>
    <n v="29"/>
    <n v="22"/>
    <n v="12"/>
    <n v="34"/>
    <n v="74"/>
    <n v="81"/>
    <n v="155"/>
    <n v="1"/>
    <n v="1"/>
    <n v="2"/>
    <n v="1"/>
    <n v="1"/>
    <n v="2"/>
    <n v="0"/>
    <n v="8"/>
    <n v="0"/>
    <n v="0"/>
    <n v="1"/>
    <n v="0"/>
    <n v="0"/>
    <n v="1"/>
    <n v="0"/>
    <n v="0"/>
    <n v="3"/>
    <n v="5"/>
    <n v="0"/>
    <n v="0"/>
    <n v="0"/>
    <n v="1"/>
    <n v="0"/>
    <n v="0"/>
    <n v="0"/>
    <n v="0"/>
    <n v="0"/>
    <n v="0"/>
    <n v="1"/>
    <n v="1"/>
    <n v="0"/>
    <n v="13"/>
    <n v="3"/>
    <n v="5"/>
    <n v="1"/>
    <n v="1"/>
    <n v="2"/>
    <n v="1"/>
    <n v="1"/>
    <n v="2"/>
    <n v="0"/>
    <n v="8"/>
    <n v="12"/>
    <n v="8"/>
    <n v="1"/>
  </r>
  <r>
    <s v="08DPR0794N"/>
    <n v="1"/>
    <s v="MATUTINO"/>
    <s v="MANUEL AGUILAR SAENZ"/>
    <x v="0"/>
    <n v="37"/>
    <x v="0"/>
    <n v="1"/>
    <s v="JUÁREZ"/>
    <s v="CALLE CENTRAL"/>
    <n v="121"/>
    <s v="PÚBLICO"/>
    <x v="0"/>
    <x v="0"/>
    <x v="0"/>
    <s v="08FIZ0149D"/>
    <s v="08FJS0111X"/>
    <s v="08ADG0005C"/>
    <n v="0"/>
    <n v="46"/>
    <n v="68"/>
    <n v="114"/>
    <n v="46"/>
    <n v="68"/>
    <n v="114"/>
    <n v="4"/>
    <n v="10"/>
    <n v="14"/>
    <n v="12"/>
    <n v="11"/>
    <n v="12"/>
    <n v="11"/>
    <n v="23"/>
    <n v="5"/>
    <n v="8"/>
    <n v="13"/>
    <n v="2"/>
    <n v="13"/>
    <n v="15"/>
    <n v="12"/>
    <n v="7"/>
    <n v="19"/>
    <n v="10"/>
    <n v="9"/>
    <n v="19"/>
    <n v="9"/>
    <n v="15"/>
    <n v="24"/>
    <n v="50"/>
    <n v="63"/>
    <n v="113"/>
    <n v="1"/>
    <n v="1"/>
    <n v="1"/>
    <n v="1"/>
    <n v="1"/>
    <n v="1"/>
    <n v="0"/>
    <n v="6"/>
    <n v="0"/>
    <n v="0"/>
    <n v="0"/>
    <n v="1"/>
    <n v="0"/>
    <n v="0"/>
    <n v="0"/>
    <n v="0"/>
    <n v="0"/>
    <n v="6"/>
    <n v="0"/>
    <n v="0"/>
    <n v="0"/>
    <n v="2"/>
    <n v="0"/>
    <n v="0"/>
    <n v="0"/>
    <n v="0"/>
    <n v="0"/>
    <n v="0"/>
    <n v="1"/>
    <n v="0"/>
    <n v="0"/>
    <n v="10"/>
    <n v="0"/>
    <n v="6"/>
    <n v="1"/>
    <n v="1"/>
    <n v="1"/>
    <n v="1"/>
    <n v="1"/>
    <n v="1"/>
    <n v="0"/>
    <n v="6"/>
    <n v="14"/>
    <n v="6"/>
    <n v="1"/>
  </r>
  <r>
    <s v="08DPR0795M"/>
    <n v="1"/>
    <s v="MATUTINO"/>
    <s v="RAMON ESPINOZA VILLANUEVA"/>
    <x v="0"/>
    <n v="37"/>
    <x v="0"/>
    <n v="1"/>
    <s v="JUÁREZ"/>
    <s v="CALLE MUNICIPIO LIBRE"/>
    <n v="63"/>
    <s v="PÚBLICO"/>
    <x v="0"/>
    <x v="0"/>
    <x v="0"/>
    <s v="08FIZ0149D"/>
    <s v="08FJS0111X"/>
    <s v="08ADG0005C"/>
    <n v="0"/>
    <n v="52"/>
    <n v="55"/>
    <n v="107"/>
    <n v="52"/>
    <n v="55"/>
    <n v="107"/>
    <n v="7"/>
    <n v="12"/>
    <n v="19"/>
    <n v="9"/>
    <n v="14"/>
    <n v="10"/>
    <n v="14"/>
    <n v="24"/>
    <n v="11"/>
    <n v="5"/>
    <n v="16"/>
    <n v="11"/>
    <n v="8"/>
    <n v="19"/>
    <n v="7"/>
    <n v="8"/>
    <n v="15"/>
    <n v="8"/>
    <n v="9"/>
    <n v="17"/>
    <n v="9"/>
    <n v="10"/>
    <n v="19"/>
    <n v="56"/>
    <n v="54"/>
    <n v="110"/>
    <n v="1"/>
    <n v="1"/>
    <n v="1"/>
    <n v="1"/>
    <n v="1"/>
    <n v="1"/>
    <n v="0"/>
    <n v="6"/>
    <n v="0"/>
    <n v="0"/>
    <n v="1"/>
    <n v="0"/>
    <n v="1"/>
    <n v="0"/>
    <n v="0"/>
    <n v="0"/>
    <n v="0"/>
    <n v="6"/>
    <n v="0"/>
    <n v="0"/>
    <n v="3"/>
    <n v="0"/>
    <n v="0"/>
    <n v="0"/>
    <n v="0"/>
    <n v="0"/>
    <n v="0"/>
    <n v="0"/>
    <n v="1"/>
    <n v="0"/>
    <n v="0"/>
    <n v="12"/>
    <n v="0"/>
    <n v="6"/>
    <n v="1"/>
    <n v="1"/>
    <n v="1"/>
    <n v="1"/>
    <n v="1"/>
    <n v="1"/>
    <n v="0"/>
    <n v="6"/>
    <n v="12"/>
    <n v="6"/>
    <n v="1"/>
  </r>
  <r>
    <s v="08DPR0799I"/>
    <n v="1"/>
    <s v="MATUTINO"/>
    <s v="LEYES DE REFORMA"/>
    <x v="0"/>
    <n v="37"/>
    <x v="0"/>
    <n v="1"/>
    <s v="JUÁREZ"/>
    <s v="AVENIDA DIVISION DEL NORTE "/>
    <n v="0"/>
    <s v="PÚBLICO"/>
    <x v="0"/>
    <x v="0"/>
    <x v="0"/>
    <s v="08FIZ0153Q"/>
    <s v="08FJS0135G"/>
    <s v="08ADG0005C"/>
    <n v="0"/>
    <n v="98"/>
    <n v="64"/>
    <n v="162"/>
    <n v="97"/>
    <n v="64"/>
    <n v="161"/>
    <n v="19"/>
    <n v="12"/>
    <n v="31"/>
    <n v="14"/>
    <n v="9"/>
    <n v="14"/>
    <n v="10"/>
    <n v="24"/>
    <n v="12"/>
    <n v="8"/>
    <n v="20"/>
    <n v="19"/>
    <n v="12"/>
    <n v="31"/>
    <n v="19"/>
    <n v="8"/>
    <n v="27"/>
    <n v="18"/>
    <n v="8"/>
    <n v="26"/>
    <n v="19"/>
    <n v="13"/>
    <n v="32"/>
    <n v="101"/>
    <n v="59"/>
    <n v="160"/>
    <n v="1"/>
    <n v="1"/>
    <n v="1"/>
    <n v="1"/>
    <n v="1"/>
    <n v="1"/>
    <n v="0"/>
    <n v="6"/>
    <n v="0"/>
    <n v="0"/>
    <n v="0"/>
    <n v="1"/>
    <n v="0"/>
    <n v="0"/>
    <n v="0"/>
    <n v="0"/>
    <n v="1"/>
    <n v="5"/>
    <n v="0"/>
    <n v="0"/>
    <n v="2"/>
    <n v="0"/>
    <n v="0"/>
    <n v="0"/>
    <n v="0"/>
    <n v="0"/>
    <n v="0"/>
    <n v="0"/>
    <n v="1"/>
    <n v="0"/>
    <n v="0"/>
    <n v="10"/>
    <n v="1"/>
    <n v="5"/>
    <n v="1"/>
    <n v="1"/>
    <n v="1"/>
    <n v="1"/>
    <n v="1"/>
    <n v="1"/>
    <n v="0"/>
    <n v="6"/>
    <n v="8"/>
    <n v="6"/>
    <n v="1"/>
  </r>
  <r>
    <s v="08DPR0800H"/>
    <n v="1"/>
    <s v="MATUTINO"/>
    <s v="LAZARO CARDENAS"/>
    <x v="8"/>
    <n v="7"/>
    <x v="48"/>
    <n v="59"/>
    <s v="EJIDO GUAZARACHI"/>
    <s v="CALLE HUASARACHI"/>
    <n v="0"/>
    <s v="PÚBLICO"/>
    <x v="0"/>
    <x v="0"/>
    <x v="0"/>
    <s v="08FIZ0248D"/>
    <s v="08FJS0130L"/>
    <s v="08ADG0006B"/>
    <n v="0"/>
    <n v="16"/>
    <n v="13"/>
    <n v="29"/>
    <n v="16"/>
    <n v="13"/>
    <n v="29"/>
    <n v="5"/>
    <n v="3"/>
    <n v="8"/>
    <n v="2"/>
    <n v="2"/>
    <n v="2"/>
    <n v="2"/>
    <n v="4"/>
    <n v="2"/>
    <n v="1"/>
    <n v="3"/>
    <n v="2"/>
    <n v="2"/>
    <n v="4"/>
    <n v="2"/>
    <n v="1"/>
    <n v="3"/>
    <n v="2"/>
    <n v="2"/>
    <n v="4"/>
    <n v="3"/>
    <n v="1"/>
    <n v="4"/>
    <n v="13"/>
    <n v="9"/>
    <n v="22"/>
    <n v="0"/>
    <n v="0"/>
    <n v="0"/>
    <n v="0"/>
    <n v="0"/>
    <n v="0"/>
    <n v="2"/>
    <n v="2"/>
    <n v="1"/>
    <n v="0"/>
    <n v="0"/>
    <n v="0"/>
    <n v="0"/>
    <n v="0"/>
    <n v="0"/>
    <n v="0"/>
    <n v="0"/>
    <n v="1"/>
    <n v="0"/>
    <n v="0"/>
    <n v="0"/>
    <n v="0"/>
    <n v="0"/>
    <n v="0"/>
    <n v="0"/>
    <n v="0"/>
    <n v="0"/>
    <n v="0"/>
    <n v="0"/>
    <n v="0"/>
    <n v="0"/>
    <n v="2"/>
    <n v="1"/>
    <n v="1"/>
    <n v="0"/>
    <n v="0"/>
    <n v="0"/>
    <n v="0"/>
    <n v="0"/>
    <n v="0"/>
    <n v="2"/>
    <n v="2"/>
    <n v="3"/>
    <n v="2"/>
    <n v="1"/>
  </r>
  <r>
    <s v="08DPR0802F"/>
    <n v="1"/>
    <s v="MATUTINO"/>
    <s v="JUSTO SIERRA"/>
    <x v="7"/>
    <n v="58"/>
    <x v="36"/>
    <n v="20"/>
    <s v="EL MOLINO"/>
    <s v="CALLE RANCHO NUEVO. SAN FRANCISCO CONCHOS"/>
    <n v="0"/>
    <s v="PÚBLICO"/>
    <x v="0"/>
    <x v="0"/>
    <x v="0"/>
    <s v="08FIZ0235Z"/>
    <s v="08FJS0127Y"/>
    <s v="08ADG0057I"/>
    <n v="0"/>
    <n v="25"/>
    <n v="23"/>
    <n v="48"/>
    <n v="25"/>
    <n v="21"/>
    <n v="46"/>
    <n v="6"/>
    <n v="3"/>
    <n v="9"/>
    <n v="4"/>
    <n v="3"/>
    <n v="4"/>
    <n v="3"/>
    <n v="7"/>
    <n v="4"/>
    <n v="8"/>
    <n v="12"/>
    <n v="3"/>
    <n v="5"/>
    <n v="8"/>
    <n v="4"/>
    <n v="4"/>
    <n v="8"/>
    <n v="4"/>
    <n v="3"/>
    <n v="7"/>
    <n v="3"/>
    <n v="1"/>
    <n v="4"/>
    <n v="22"/>
    <n v="24"/>
    <n v="46"/>
    <n v="0"/>
    <n v="0"/>
    <n v="0"/>
    <n v="0"/>
    <n v="0"/>
    <n v="0"/>
    <n v="3"/>
    <n v="3"/>
    <n v="0"/>
    <n v="1"/>
    <n v="0"/>
    <n v="0"/>
    <n v="0"/>
    <n v="0"/>
    <n v="0"/>
    <n v="0"/>
    <n v="1"/>
    <n v="1"/>
    <n v="0"/>
    <n v="0"/>
    <n v="1"/>
    <n v="0"/>
    <n v="0"/>
    <n v="0"/>
    <n v="0"/>
    <n v="0"/>
    <n v="0"/>
    <n v="0"/>
    <n v="0"/>
    <n v="0"/>
    <n v="0"/>
    <n v="4"/>
    <n v="1"/>
    <n v="2"/>
    <n v="0"/>
    <n v="0"/>
    <n v="0"/>
    <n v="0"/>
    <n v="0"/>
    <n v="0"/>
    <n v="3"/>
    <n v="3"/>
    <n v="3"/>
    <n v="3"/>
    <n v="1"/>
  </r>
  <r>
    <s v="08DPR0803E"/>
    <n v="1"/>
    <s v="MATUTINO"/>
    <s v="MANUEL OJINAGA"/>
    <x v="7"/>
    <n v="16"/>
    <x v="56"/>
    <n v="1"/>
    <s v="LA CRUZ"/>
    <s v="CALLE LA CRUZ"/>
    <n v="0"/>
    <s v="PÚBLICO"/>
    <x v="0"/>
    <x v="0"/>
    <x v="0"/>
    <s v="08FIZ0236Z"/>
    <s v="08FJS0127Y"/>
    <s v="08ADG0057I"/>
    <n v="0"/>
    <n v="83"/>
    <n v="67"/>
    <n v="150"/>
    <n v="82"/>
    <n v="66"/>
    <n v="148"/>
    <n v="7"/>
    <n v="14"/>
    <n v="21"/>
    <n v="10"/>
    <n v="13"/>
    <n v="10"/>
    <n v="13"/>
    <n v="23"/>
    <n v="18"/>
    <n v="3"/>
    <n v="21"/>
    <n v="11"/>
    <n v="12"/>
    <n v="23"/>
    <n v="14"/>
    <n v="13"/>
    <n v="27"/>
    <n v="18"/>
    <n v="13"/>
    <n v="31"/>
    <n v="15"/>
    <n v="11"/>
    <n v="26"/>
    <n v="86"/>
    <n v="65"/>
    <n v="151"/>
    <n v="1"/>
    <n v="1"/>
    <n v="1"/>
    <n v="1"/>
    <n v="1"/>
    <n v="1"/>
    <n v="0"/>
    <n v="6"/>
    <n v="0"/>
    <n v="0"/>
    <n v="0"/>
    <n v="1"/>
    <n v="0"/>
    <n v="0"/>
    <n v="0"/>
    <n v="0"/>
    <n v="2"/>
    <n v="4"/>
    <n v="0"/>
    <n v="0"/>
    <n v="0"/>
    <n v="1"/>
    <n v="0"/>
    <n v="0"/>
    <n v="0"/>
    <n v="0"/>
    <n v="0"/>
    <n v="0"/>
    <n v="1"/>
    <n v="0"/>
    <n v="0"/>
    <n v="9"/>
    <n v="2"/>
    <n v="4"/>
    <n v="1"/>
    <n v="1"/>
    <n v="1"/>
    <n v="1"/>
    <n v="1"/>
    <n v="1"/>
    <n v="0"/>
    <n v="6"/>
    <n v="6"/>
    <n v="6"/>
    <n v="1"/>
  </r>
  <r>
    <s v="08DPR0806B"/>
    <n v="1"/>
    <s v="MATUTINO"/>
    <s v="CUITLAHUAC"/>
    <x v="0"/>
    <n v="37"/>
    <x v="0"/>
    <n v="1"/>
    <s v="JUÁREZ"/>
    <s v="CALLE CHAMULAS"/>
    <n v="5708"/>
    <s v="PÚBLICO"/>
    <x v="0"/>
    <x v="0"/>
    <x v="0"/>
    <s v="08FIZ0155O"/>
    <s v="08FJS0112W"/>
    <s v="08ADG0005C"/>
    <n v="0"/>
    <n v="164"/>
    <n v="164"/>
    <n v="328"/>
    <n v="164"/>
    <n v="164"/>
    <n v="328"/>
    <n v="29"/>
    <n v="29"/>
    <n v="58"/>
    <n v="26"/>
    <n v="19"/>
    <n v="26"/>
    <n v="19"/>
    <n v="45"/>
    <n v="29"/>
    <n v="25"/>
    <n v="54"/>
    <n v="34"/>
    <n v="19"/>
    <n v="53"/>
    <n v="27"/>
    <n v="18"/>
    <n v="45"/>
    <n v="20"/>
    <n v="35"/>
    <n v="55"/>
    <n v="25"/>
    <n v="32"/>
    <n v="57"/>
    <n v="161"/>
    <n v="148"/>
    <n v="309"/>
    <n v="2"/>
    <n v="2"/>
    <n v="2"/>
    <n v="2"/>
    <n v="2"/>
    <n v="2"/>
    <n v="0"/>
    <n v="12"/>
    <n v="0"/>
    <n v="0"/>
    <n v="0"/>
    <n v="1"/>
    <n v="0"/>
    <n v="0"/>
    <n v="0"/>
    <n v="0"/>
    <n v="1"/>
    <n v="11"/>
    <n v="0"/>
    <n v="0"/>
    <n v="1"/>
    <n v="0"/>
    <n v="0"/>
    <n v="0"/>
    <n v="0"/>
    <n v="0"/>
    <n v="0"/>
    <n v="0"/>
    <n v="0"/>
    <n v="2"/>
    <n v="0"/>
    <n v="16"/>
    <n v="1"/>
    <n v="11"/>
    <n v="2"/>
    <n v="2"/>
    <n v="2"/>
    <n v="2"/>
    <n v="2"/>
    <n v="2"/>
    <n v="0"/>
    <n v="12"/>
    <n v="12"/>
    <n v="12"/>
    <n v="1"/>
  </r>
  <r>
    <s v="08DPR0807A"/>
    <n v="2"/>
    <s v="VESPERTINO"/>
    <s v="FERNANDO MONTES DE OCA"/>
    <x v="0"/>
    <n v="37"/>
    <x v="0"/>
    <n v="1"/>
    <s v="JUÁREZ"/>
    <s v="AVENIDA CARLOS AMAYA"/>
    <n v="0"/>
    <s v="PÚBLICO"/>
    <x v="0"/>
    <x v="0"/>
    <x v="0"/>
    <s v="08FIZ0154P"/>
    <s v="08FJS0112W"/>
    <s v="08ADG0005C"/>
    <n v="0"/>
    <n v="134"/>
    <n v="125"/>
    <n v="259"/>
    <n v="134"/>
    <n v="124"/>
    <n v="258"/>
    <n v="31"/>
    <n v="22"/>
    <n v="53"/>
    <n v="17"/>
    <n v="19"/>
    <n v="18"/>
    <n v="19"/>
    <n v="37"/>
    <n v="19"/>
    <n v="32"/>
    <n v="51"/>
    <n v="21"/>
    <n v="25"/>
    <n v="46"/>
    <n v="23"/>
    <n v="16"/>
    <n v="39"/>
    <n v="23"/>
    <n v="16"/>
    <n v="39"/>
    <n v="21"/>
    <n v="22"/>
    <n v="43"/>
    <n v="125"/>
    <n v="130"/>
    <n v="255"/>
    <n v="2"/>
    <n v="2"/>
    <n v="2"/>
    <n v="2"/>
    <n v="2"/>
    <n v="2"/>
    <n v="0"/>
    <n v="12"/>
    <n v="0"/>
    <n v="0"/>
    <n v="1"/>
    <n v="0"/>
    <n v="0"/>
    <n v="1"/>
    <n v="0"/>
    <n v="0"/>
    <n v="3"/>
    <n v="9"/>
    <n v="0"/>
    <n v="0"/>
    <n v="3"/>
    <n v="1"/>
    <n v="0"/>
    <n v="0"/>
    <n v="0"/>
    <n v="0"/>
    <n v="0"/>
    <n v="0"/>
    <n v="1"/>
    <n v="0"/>
    <n v="0"/>
    <n v="19"/>
    <n v="3"/>
    <n v="9"/>
    <n v="2"/>
    <n v="2"/>
    <n v="2"/>
    <n v="2"/>
    <n v="2"/>
    <n v="2"/>
    <n v="0"/>
    <n v="12"/>
    <n v="12"/>
    <n v="12"/>
    <n v="1"/>
  </r>
  <r>
    <s v="08DPR0808Z"/>
    <n v="1"/>
    <s v="MATUTINO"/>
    <s v="RAMONA SOTO DE GONZALEZ"/>
    <x v="0"/>
    <n v="37"/>
    <x v="0"/>
    <n v="1"/>
    <s v="JUÁREZ"/>
    <s v="CALLE BENEMĂ‰RITO DE LAS AMĂ‰RICAS"/>
    <n v="0"/>
    <s v="PÚBLICO"/>
    <x v="0"/>
    <x v="0"/>
    <x v="0"/>
    <s v="08FIZ0149D"/>
    <s v="08FJS0111X"/>
    <s v="08ADG0005C"/>
    <n v="0"/>
    <n v="47"/>
    <n v="53"/>
    <n v="100"/>
    <n v="47"/>
    <n v="53"/>
    <n v="100"/>
    <n v="10"/>
    <n v="10"/>
    <n v="20"/>
    <n v="6"/>
    <n v="16"/>
    <n v="6"/>
    <n v="16"/>
    <n v="22"/>
    <n v="7"/>
    <n v="11"/>
    <n v="18"/>
    <n v="10"/>
    <n v="9"/>
    <n v="19"/>
    <n v="9"/>
    <n v="7"/>
    <n v="16"/>
    <n v="7"/>
    <n v="8"/>
    <n v="15"/>
    <n v="8"/>
    <n v="8"/>
    <n v="16"/>
    <n v="47"/>
    <n v="59"/>
    <n v="106"/>
    <n v="1"/>
    <n v="1"/>
    <n v="1"/>
    <n v="1"/>
    <n v="1"/>
    <n v="1"/>
    <n v="0"/>
    <n v="6"/>
    <n v="0"/>
    <n v="0"/>
    <n v="1"/>
    <n v="0"/>
    <n v="0"/>
    <n v="0"/>
    <n v="0"/>
    <n v="0"/>
    <n v="2"/>
    <n v="4"/>
    <n v="0"/>
    <n v="0"/>
    <n v="0"/>
    <n v="1"/>
    <n v="0"/>
    <n v="0"/>
    <n v="0"/>
    <n v="0"/>
    <n v="0"/>
    <n v="0"/>
    <n v="1"/>
    <n v="0"/>
    <n v="0"/>
    <n v="9"/>
    <n v="2"/>
    <n v="4"/>
    <n v="1"/>
    <n v="1"/>
    <n v="1"/>
    <n v="1"/>
    <n v="1"/>
    <n v="1"/>
    <n v="0"/>
    <n v="6"/>
    <n v="8"/>
    <n v="6"/>
    <n v="1"/>
  </r>
  <r>
    <s v="08DPR0809Z"/>
    <n v="2"/>
    <s v="VESPERTINO"/>
    <s v="BENITO JUAREZ"/>
    <x v="0"/>
    <n v="37"/>
    <x v="0"/>
    <n v="1"/>
    <s v="JUÁREZ"/>
    <s v="CALLE ISLA VANCOUVER "/>
    <n v="0"/>
    <s v="PÚBLICO"/>
    <x v="0"/>
    <x v="0"/>
    <x v="0"/>
    <s v="08FIZ0146G"/>
    <s v="08FJS0110Y"/>
    <s v="08ADG0005C"/>
    <n v="0"/>
    <n v="86"/>
    <n v="62"/>
    <n v="148"/>
    <n v="86"/>
    <n v="62"/>
    <n v="148"/>
    <n v="13"/>
    <n v="11"/>
    <n v="24"/>
    <n v="11"/>
    <n v="11"/>
    <n v="11"/>
    <n v="12"/>
    <n v="23"/>
    <n v="14"/>
    <n v="13"/>
    <n v="27"/>
    <n v="14"/>
    <n v="7"/>
    <n v="21"/>
    <n v="12"/>
    <n v="12"/>
    <n v="24"/>
    <n v="12"/>
    <n v="12"/>
    <n v="24"/>
    <n v="15"/>
    <n v="10"/>
    <n v="25"/>
    <n v="78"/>
    <n v="66"/>
    <n v="144"/>
    <n v="1"/>
    <n v="1"/>
    <n v="1"/>
    <n v="1"/>
    <n v="1"/>
    <n v="1"/>
    <n v="0"/>
    <n v="6"/>
    <n v="0"/>
    <n v="0"/>
    <n v="1"/>
    <n v="0"/>
    <n v="0"/>
    <n v="0"/>
    <n v="0"/>
    <n v="0"/>
    <n v="0"/>
    <n v="6"/>
    <n v="0"/>
    <n v="0"/>
    <n v="0"/>
    <n v="0"/>
    <n v="0"/>
    <n v="0"/>
    <n v="0"/>
    <n v="0"/>
    <n v="0"/>
    <n v="0"/>
    <n v="1"/>
    <n v="0"/>
    <n v="0"/>
    <n v="8"/>
    <n v="0"/>
    <n v="6"/>
    <n v="1"/>
    <n v="1"/>
    <n v="1"/>
    <n v="1"/>
    <n v="1"/>
    <n v="1"/>
    <n v="0"/>
    <n v="6"/>
    <n v="12"/>
    <n v="6"/>
    <n v="1"/>
  </r>
  <r>
    <s v="08DPR0811N"/>
    <n v="1"/>
    <s v="MATUTINO"/>
    <s v="RAFAEL RAMIREZ"/>
    <x v="3"/>
    <n v="29"/>
    <x v="3"/>
    <n v="1992"/>
    <s v="EL CARRIZO"/>
    <s v="CALLE EL CARRIZO"/>
    <n v="0"/>
    <s v="PÚBLICO"/>
    <x v="0"/>
    <x v="0"/>
    <x v="0"/>
    <s v="08FIZ0259J"/>
    <s v="08FJS0131K"/>
    <s v="08ADG0007A"/>
    <n v="0"/>
    <n v="5"/>
    <n v="4"/>
    <n v="9"/>
    <n v="5"/>
    <n v="4"/>
    <n v="9"/>
    <n v="0"/>
    <n v="0"/>
    <n v="0"/>
    <n v="0"/>
    <n v="1"/>
    <n v="0"/>
    <n v="1"/>
    <n v="1"/>
    <n v="0"/>
    <n v="0"/>
    <n v="0"/>
    <n v="2"/>
    <n v="0"/>
    <n v="2"/>
    <n v="0"/>
    <n v="1"/>
    <n v="1"/>
    <n v="1"/>
    <n v="1"/>
    <n v="2"/>
    <n v="2"/>
    <n v="2"/>
    <n v="4"/>
    <n v="5"/>
    <n v="5"/>
    <n v="10"/>
    <n v="0"/>
    <n v="0"/>
    <n v="0"/>
    <n v="0"/>
    <n v="0"/>
    <n v="0"/>
    <n v="1"/>
    <n v="1"/>
    <n v="0"/>
    <n v="1"/>
    <n v="0"/>
    <n v="0"/>
    <n v="0"/>
    <n v="0"/>
    <n v="0"/>
    <n v="0"/>
    <n v="0"/>
    <n v="0"/>
    <n v="0"/>
    <n v="0"/>
    <n v="0"/>
    <n v="0"/>
    <n v="0"/>
    <n v="0"/>
    <n v="0"/>
    <n v="0"/>
    <n v="0"/>
    <n v="0"/>
    <n v="0"/>
    <n v="0"/>
    <n v="0"/>
    <n v="1"/>
    <n v="0"/>
    <n v="1"/>
    <n v="0"/>
    <n v="0"/>
    <n v="0"/>
    <n v="0"/>
    <n v="0"/>
    <n v="0"/>
    <n v="1"/>
    <n v="1"/>
    <n v="2"/>
    <n v="1"/>
    <n v="1"/>
  </r>
  <r>
    <s v="08DPR0813L"/>
    <n v="1"/>
    <s v="MATUTINO"/>
    <s v="BENITO JUAREZ"/>
    <x v="1"/>
    <n v="8"/>
    <x v="31"/>
    <n v="1"/>
    <s v="BATOPILAS DE MANUEL GÓMEZ MORÍN"/>
    <s v="CALLE REFORMA"/>
    <n v="0"/>
    <s v="PÚBLICO"/>
    <x v="0"/>
    <x v="0"/>
    <x v="0"/>
    <s v="08FIZ0215M"/>
    <s v="08FJS0124A"/>
    <s v="08ADG0003E"/>
    <n v="0"/>
    <n v="35"/>
    <n v="37"/>
    <n v="72"/>
    <n v="35"/>
    <n v="37"/>
    <n v="72"/>
    <n v="5"/>
    <n v="5"/>
    <n v="10"/>
    <n v="7"/>
    <n v="5"/>
    <n v="7"/>
    <n v="5"/>
    <n v="12"/>
    <n v="7"/>
    <n v="6"/>
    <n v="13"/>
    <n v="6"/>
    <n v="7"/>
    <n v="13"/>
    <n v="4"/>
    <n v="12"/>
    <n v="16"/>
    <n v="5"/>
    <n v="6"/>
    <n v="11"/>
    <n v="11"/>
    <n v="6"/>
    <n v="17"/>
    <n v="40"/>
    <n v="42"/>
    <n v="82"/>
    <n v="1"/>
    <n v="1"/>
    <n v="1"/>
    <n v="1"/>
    <n v="1"/>
    <n v="1"/>
    <n v="0"/>
    <n v="6"/>
    <n v="1"/>
    <n v="0"/>
    <n v="0"/>
    <n v="0"/>
    <n v="0"/>
    <n v="0"/>
    <n v="0"/>
    <n v="0"/>
    <n v="1"/>
    <n v="4"/>
    <n v="0"/>
    <n v="0"/>
    <n v="1"/>
    <n v="0"/>
    <n v="0"/>
    <n v="0"/>
    <n v="0"/>
    <n v="0"/>
    <n v="0"/>
    <n v="0"/>
    <n v="0"/>
    <n v="0"/>
    <n v="0"/>
    <n v="7"/>
    <n v="2"/>
    <n v="4"/>
    <n v="1"/>
    <n v="1"/>
    <n v="1"/>
    <n v="1"/>
    <n v="1"/>
    <n v="1"/>
    <n v="0"/>
    <n v="6"/>
    <n v="9"/>
    <n v="9"/>
    <n v="1"/>
  </r>
  <r>
    <s v="08DPR0814K"/>
    <n v="1"/>
    <s v="MATUTINO"/>
    <s v="IGNACIO LEON RUIZ"/>
    <x v="8"/>
    <n v="27"/>
    <x v="9"/>
    <n v="759"/>
    <s v="AGUA AZUL"/>
    <s v="TERRACERIA TRAMO GUACHOCHI PARRAL DERECHO KILOMETRO 17+500"/>
    <n v="0"/>
    <s v="PÚBLICO"/>
    <x v="0"/>
    <x v="0"/>
    <x v="0"/>
    <s v="08FIZ0251R"/>
    <s v="08FJS0130L"/>
    <s v="08ADG0006B"/>
    <n v="0"/>
    <n v="22"/>
    <n v="26"/>
    <n v="48"/>
    <n v="17"/>
    <n v="22"/>
    <n v="39"/>
    <n v="5"/>
    <n v="6"/>
    <n v="11"/>
    <n v="2"/>
    <n v="1"/>
    <n v="2"/>
    <n v="2"/>
    <n v="4"/>
    <n v="3"/>
    <n v="3"/>
    <n v="6"/>
    <n v="2"/>
    <n v="4"/>
    <n v="6"/>
    <n v="1"/>
    <n v="5"/>
    <n v="6"/>
    <n v="2"/>
    <n v="2"/>
    <n v="4"/>
    <n v="5"/>
    <n v="5"/>
    <n v="10"/>
    <n v="15"/>
    <n v="21"/>
    <n v="36"/>
    <n v="0"/>
    <n v="0"/>
    <n v="0"/>
    <n v="0"/>
    <n v="1"/>
    <n v="1"/>
    <n v="2"/>
    <n v="4"/>
    <n v="0"/>
    <n v="1"/>
    <n v="0"/>
    <n v="0"/>
    <n v="0"/>
    <n v="0"/>
    <n v="0"/>
    <n v="0"/>
    <n v="1"/>
    <n v="2"/>
    <n v="0"/>
    <n v="0"/>
    <n v="0"/>
    <n v="0"/>
    <n v="0"/>
    <n v="0"/>
    <n v="0"/>
    <n v="0"/>
    <n v="0"/>
    <n v="0"/>
    <n v="0"/>
    <n v="0"/>
    <n v="0"/>
    <n v="4"/>
    <n v="1"/>
    <n v="3"/>
    <n v="0"/>
    <n v="0"/>
    <n v="0"/>
    <n v="0"/>
    <n v="1"/>
    <n v="1"/>
    <n v="2"/>
    <n v="4"/>
    <n v="4"/>
    <n v="4"/>
    <n v="1"/>
  </r>
  <r>
    <s v="08DPR0815J"/>
    <n v="2"/>
    <s v="VESPERTINO"/>
    <s v="JAIME TORRES BODET"/>
    <x v="7"/>
    <n v="11"/>
    <x v="22"/>
    <n v="1"/>
    <s v="SANTA ROSALÍA DE CAMARGO"/>
    <s v="CALLE SEGUNDA"/>
    <n v="1101"/>
    <s v="PÚBLICO"/>
    <x v="0"/>
    <x v="0"/>
    <x v="0"/>
    <s v="08FIZ0233B"/>
    <s v="08FJS0127Y"/>
    <s v="08ADG0057I"/>
    <n v="0"/>
    <n v="149"/>
    <n v="142"/>
    <n v="291"/>
    <n v="147"/>
    <n v="134"/>
    <n v="281"/>
    <n v="28"/>
    <n v="19"/>
    <n v="47"/>
    <n v="21"/>
    <n v="21"/>
    <n v="23"/>
    <n v="25"/>
    <n v="48"/>
    <n v="23"/>
    <n v="27"/>
    <n v="50"/>
    <n v="24"/>
    <n v="22"/>
    <n v="46"/>
    <n v="26"/>
    <n v="28"/>
    <n v="54"/>
    <n v="29"/>
    <n v="32"/>
    <n v="61"/>
    <n v="21"/>
    <n v="21"/>
    <n v="42"/>
    <n v="146"/>
    <n v="155"/>
    <n v="301"/>
    <n v="2"/>
    <n v="2"/>
    <n v="2"/>
    <n v="2"/>
    <n v="2"/>
    <n v="2"/>
    <n v="0"/>
    <n v="12"/>
    <n v="0"/>
    <n v="0"/>
    <n v="0"/>
    <n v="1"/>
    <n v="0"/>
    <n v="1"/>
    <n v="0"/>
    <n v="0"/>
    <n v="3"/>
    <n v="9"/>
    <n v="0"/>
    <n v="0"/>
    <n v="3"/>
    <n v="0"/>
    <n v="0"/>
    <n v="0"/>
    <n v="0"/>
    <n v="0"/>
    <n v="0"/>
    <n v="0"/>
    <n v="2"/>
    <n v="0"/>
    <n v="0"/>
    <n v="19"/>
    <n v="3"/>
    <n v="9"/>
    <n v="2"/>
    <n v="2"/>
    <n v="2"/>
    <n v="2"/>
    <n v="2"/>
    <n v="2"/>
    <n v="0"/>
    <n v="12"/>
    <n v="12"/>
    <n v="12"/>
    <n v="1"/>
  </r>
  <r>
    <s v="08DPR0816I"/>
    <n v="1"/>
    <s v="MATUTINO"/>
    <s v="LEONA VICARIO"/>
    <x v="5"/>
    <n v="17"/>
    <x v="5"/>
    <n v="1"/>
    <s v="CUAUHTÉMOC"/>
    <s v="CALLE CISNES"/>
    <n v="0"/>
    <s v="PÚBLICO"/>
    <x v="0"/>
    <x v="0"/>
    <x v="0"/>
    <s v="08FIZ0199L"/>
    <s v="08FJS0121D"/>
    <s v="08ADG0010O"/>
    <n v="0"/>
    <n v="118"/>
    <n v="117"/>
    <n v="235"/>
    <n v="118"/>
    <n v="117"/>
    <n v="235"/>
    <n v="19"/>
    <n v="22"/>
    <n v="41"/>
    <n v="24"/>
    <n v="22"/>
    <n v="24"/>
    <n v="22"/>
    <n v="46"/>
    <n v="19"/>
    <n v="22"/>
    <n v="41"/>
    <n v="24"/>
    <n v="22"/>
    <n v="46"/>
    <n v="22"/>
    <n v="16"/>
    <n v="38"/>
    <n v="19"/>
    <n v="18"/>
    <n v="37"/>
    <n v="22"/>
    <n v="24"/>
    <n v="46"/>
    <n v="130"/>
    <n v="124"/>
    <n v="254"/>
    <n v="2"/>
    <n v="2"/>
    <n v="2"/>
    <n v="2"/>
    <n v="2"/>
    <n v="2"/>
    <n v="0"/>
    <n v="12"/>
    <n v="0"/>
    <n v="0"/>
    <n v="1"/>
    <n v="0"/>
    <n v="1"/>
    <n v="0"/>
    <n v="0"/>
    <n v="0"/>
    <n v="2"/>
    <n v="10"/>
    <n v="0"/>
    <n v="0"/>
    <n v="1"/>
    <n v="0"/>
    <n v="0"/>
    <n v="0"/>
    <n v="0"/>
    <n v="0"/>
    <n v="0"/>
    <n v="0"/>
    <n v="2"/>
    <n v="0"/>
    <n v="0"/>
    <n v="17"/>
    <n v="2"/>
    <n v="10"/>
    <n v="2"/>
    <n v="2"/>
    <n v="2"/>
    <n v="2"/>
    <n v="2"/>
    <n v="2"/>
    <n v="0"/>
    <n v="12"/>
    <n v="12"/>
    <n v="12"/>
    <n v="1"/>
  </r>
  <r>
    <s v="08DPR0817H"/>
    <n v="1"/>
    <s v="MATUTINO"/>
    <s v="AQUILES SERDAN"/>
    <x v="3"/>
    <n v="29"/>
    <x v="3"/>
    <n v="367"/>
    <s v="SAN FRANCISCO DE LOS SALGUEIRO"/>
    <s v="CALLE SAN FRANCISCO DE LOS SALGUEIRO"/>
    <n v="0"/>
    <s v="PÚBLICO"/>
    <x v="0"/>
    <x v="0"/>
    <x v="0"/>
    <s v="08FIZ0257L"/>
    <s v="08FJS0131K"/>
    <s v="08ADG0007A"/>
    <n v="0"/>
    <n v="5"/>
    <n v="5"/>
    <n v="10"/>
    <n v="5"/>
    <n v="5"/>
    <n v="10"/>
    <n v="0"/>
    <n v="0"/>
    <n v="0"/>
    <n v="1"/>
    <n v="2"/>
    <n v="1"/>
    <n v="2"/>
    <n v="3"/>
    <n v="0"/>
    <n v="2"/>
    <n v="2"/>
    <n v="0"/>
    <n v="0"/>
    <n v="0"/>
    <n v="3"/>
    <n v="2"/>
    <n v="5"/>
    <n v="0"/>
    <n v="2"/>
    <n v="2"/>
    <n v="2"/>
    <n v="1"/>
    <n v="3"/>
    <n v="6"/>
    <n v="9"/>
    <n v="15"/>
    <n v="0"/>
    <n v="0"/>
    <n v="0"/>
    <n v="0"/>
    <n v="0"/>
    <n v="0"/>
    <n v="1"/>
    <n v="1"/>
    <n v="0"/>
    <n v="1"/>
    <n v="0"/>
    <n v="0"/>
    <n v="0"/>
    <n v="0"/>
    <n v="0"/>
    <n v="0"/>
    <n v="0"/>
    <n v="0"/>
    <n v="0"/>
    <n v="0"/>
    <n v="0"/>
    <n v="0"/>
    <n v="0"/>
    <n v="0"/>
    <n v="0"/>
    <n v="0"/>
    <n v="0"/>
    <n v="0"/>
    <n v="0"/>
    <n v="0"/>
    <n v="0"/>
    <n v="1"/>
    <n v="0"/>
    <n v="1"/>
    <n v="0"/>
    <n v="0"/>
    <n v="0"/>
    <n v="0"/>
    <n v="0"/>
    <n v="0"/>
    <n v="1"/>
    <n v="1"/>
    <n v="1"/>
    <n v="1"/>
    <n v="1"/>
  </r>
  <r>
    <s v="08DPR0818G"/>
    <n v="1"/>
    <s v="MATUTINO"/>
    <s v="REVOLUCION MEXICANA 1"/>
    <x v="0"/>
    <n v="37"/>
    <x v="0"/>
    <n v="1"/>
    <s v="JUÁREZ"/>
    <s v="CALLE ROSALIO HERNANDEZ "/>
    <n v="2610"/>
    <s v="PÚBLICO"/>
    <x v="0"/>
    <x v="0"/>
    <x v="0"/>
    <s v="08FIZ0161Z"/>
    <s v="08FJS0113V"/>
    <s v="08ADG0005C"/>
    <n v="0"/>
    <n v="219"/>
    <n v="269"/>
    <n v="488"/>
    <n v="219"/>
    <n v="269"/>
    <n v="488"/>
    <n v="34"/>
    <n v="44"/>
    <n v="78"/>
    <n v="40"/>
    <n v="43"/>
    <n v="40"/>
    <n v="43"/>
    <n v="83"/>
    <n v="34"/>
    <n v="49"/>
    <n v="83"/>
    <n v="28"/>
    <n v="42"/>
    <n v="70"/>
    <n v="39"/>
    <n v="44"/>
    <n v="83"/>
    <n v="42"/>
    <n v="47"/>
    <n v="89"/>
    <n v="33"/>
    <n v="45"/>
    <n v="78"/>
    <n v="216"/>
    <n v="270"/>
    <n v="486"/>
    <n v="3"/>
    <n v="3"/>
    <n v="3"/>
    <n v="3"/>
    <n v="3"/>
    <n v="3"/>
    <n v="0"/>
    <n v="18"/>
    <n v="0"/>
    <n v="0"/>
    <n v="0"/>
    <n v="1"/>
    <n v="0"/>
    <n v="1"/>
    <n v="0"/>
    <n v="0"/>
    <n v="2"/>
    <n v="16"/>
    <n v="0"/>
    <n v="0"/>
    <n v="1"/>
    <n v="2"/>
    <n v="0"/>
    <n v="0"/>
    <n v="0"/>
    <n v="0"/>
    <n v="0"/>
    <n v="0"/>
    <n v="2"/>
    <n v="0"/>
    <n v="0"/>
    <n v="25"/>
    <n v="2"/>
    <n v="16"/>
    <n v="3"/>
    <n v="3"/>
    <n v="3"/>
    <n v="3"/>
    <n v="3"/>
    <n v="3"/>
    <n v="0"/>
    <n v="18"/>
    <n v="24"/>
    <n v="24"/>
    <n v="1"/>
  </r>
  <r>
    <s v="08DPR0819F"/>
    <n v="1"/>
    <s v="MATUTINO"/>
    <s v="PABLO GOMEZ RAMIREZ"/>
    <x v="2"/>
    <n v="19"/>
    <x v="2"/>
    <n v="1"/>
    <s v="CHIHUAHUA"/>
    <s v="CALLE MISAEL NUNEZ "/>
    <n v="0"/>
    <s v="PÚBLICO"/>
    <x v="0"/>
    <x v="0"/>
    <x v="0"/>
    <s v="08FIZ0105G"/>
    <s v="08FJS0102P"/>
    <s v="08ADG0046C"/>
    <n v="0"/>
    <n v="156"/>
    <n v="142"/>
    <n v="298"/>
    <n v="156"/>
    <n v="142"/>
    <n v="298"/>
    <n v="23"/>
    <n v="23"/>
    <n v="46"/>
    <n v="26"/>
    <n v="19"/>
    <n v="26"/>
    <n v="19"/>
    <n v="45"/>
    <n v="18"/>
    <n v="26"/>
    <n v="44"/>
    <n v="29"/>
    <n v="23"/>
    <n v="52"/>
    <n v="22"/>
    <n v="24"/>
    <n v="46"/>
    <n v="35"/>
    <n v="23"/>
    <n v="58"/>
    <n v="26"/>
    <n v="27"/>
    <n v="53"/>
    <n v="156"/>
    <n v="142"/>
    <n v="298"/>
    <n v="2"/>
    <n v="2"/>
    <n v="2"/>
    <n v="2"/>
    <n v="2"/>
    <n v="2"/>
    <n v="0"/>
    <n v="12"/>
    <n v="0"/>
    <n v="0"/>
    <n v="0"/>
    <n v="1"/>
    <n v="1"/>
    <n v="0"/>
    <n v="0"/>
    <n v="0"/>
    <n v="2"/>
    <n v="10"/>
    <n v="0"/>
    <n v="0"/>
    <n v="0"/>
    <n v="1"/>
    <n v="0"/>
    <n v="0"/>
    <n v="0"/>
    <n v="0"/>
    <n v="0"/>
    <n v="0"/>
    <n v="1"/>
    <n v="0"/>
    <n v="0"/>
    <n v="16"/>
    <n v="2"/>
    <n v="10"/>
    <n v="2"/>
    <n v="2"/>
    <n v="2"/>
    <n v="2"/>
    <n v="2"/>
    <n v="2"/>
    <n v="0"/>
    <n v="12"/>
    <n v="12"/>
    <n v="12"/>
    <n v="1"/>
  </r>
  <r>
    <s v="08DPR0821U"/>
    <n v="1"/>
    <s v="MATUTINO"/>
    <s v="ROTARIA EDUARDO QUEZADA FORNELLI"/>
    <x v="0"/>
    <n v="37"/>
    <x v="0"/>
    <n v="1"/>
    <s v="JUÁREZ"/>
    <s v="CALLE PASEO CAĂ‘ADA"/>
    <n v="0"/>
    <s v="PÚBLICO"/>
    <x v="0"/>
    <x v="0"/>
    <x v="0"/>
    <s v="08FIZ0172E"/>
    <s v="08FJS0115T"/>
    <s v="08ADG0005C"/>
    <n v="0"/>
    <n v="195"/>
    <n v="167"/>
    <n v="362"/>
    <n v="195"/>
    <n v="167"/>
    <n v="362"/>
    <n v="24"/>
    <n v="24"/>
    <n v="48"/>
    <n v="30"/>
    <n v="30"/>
    <n v="30"/>
    <n v="30"/>
    <n v="60"/>
    <n v="33"/>
    <n v="32"/>
    <n v="65"/>
    <n v="38"/>
    <n v="30"/>
    <n v="68"/>
    <n v="24"/>
    <n v="28"/>
    <n v="52"/>
    <n v="30"/>
    <n v="29"/>
    <n v="59"/>
    <n v="39"/>
    <n v="27"/>
    <n v="66"/>
    <n v="194"/>
    <n v="176"/>
    <n v="370"/>
    <n v="2"/>
    <n v="2"/>
    <n v="3"/>
    <n v="2"/>
    <n v="2"/>
    <n v="2"/>
    <n v="0"/>
    <n v="13"/>
    <n v="0"/>
    <n v="0"/>
    <n v="0"/>
    <n v="1"/>
    <n v="0"/>
    <n v="1"/>
    <n v="0"/>
    <n v="0"/>
    <n v="1"/>
    <n v="12"/>
    <n v="0"/>
    <n v="0"/>
    <n v="1"/>
    <n v="2"/>
    <n v="0"/>
    <n v="0"/>
    <n v="0"/>
    <n v="0"/>
    <n v="0"/>
    <n v="0"/>
    <n v="1"/>
    <n v="1"/>
    <n v="0"/>
    <n v="20"/>
    <n v="1"/>
    <n v="12"/>
    <n v="2"/>
    <n v="2"/>
    <n v="3"/>
    <n v="2"/>
    <n v="2"/>
    <n v="2"/>
    <n v="0"/>
    <n v="13"/>
    <n v="15"/>
    <n v="13"/>
    <n v="1"/>
  </r>
  <r>
    <s v="08DPR0826P"/>
    <n v="1"/>
    <s v="MATUTINO"/>
    <s v="VICENTE GUERRERO"/>
    <x v="2"/>
    <n v="19"/>
    <x v="2"/>
    <n v="1"/>
    <s v="CHIHUAHUA"/>
    <s v="CALLE 9A"/>
    <n v="0"/>
    <s v="PÚBLICO"/>
    <x v="0"/>
    <x v="0"/>
    <x v="0"/>
    <s v="08FIZ0105G"/>
    <s v="08FJS0102P"/>
    <s v="08ADG0046C"/>
    <n v="0"/>
    <n v="60"/>
    <n v="61"/>
    <n v="121"/>
    <n v="58"/>
    <n v="59"/>
    <n v="117"/>
    <n v="13"/>
    <n v="14"/>
    <n v="27"/>
    <n v="9"/>
    <n v="8"/>
    <n v="9"/>
    <n v="8"/>
    <n v="17"/>
    <n v="9"/>
    <n v="15"/>
    <n v="24"/>
    <n v="14"/>
    <n v="13"/>
    <n v="27"/>
    <n v="8"/>
    <n v="5"/>
    <n v="13"/>
    <n v="12"/>
    <n v="6"/>
    <n v="18"/>
    <n v="7"/>
    <n v="15"/>
    <n v="22"/>
    <n v="59"/>
    <n v="62"/>
    <n v="121"/>
    <n v="1"/>
    <n v="1"/>
    <n v="1"/>
    <n v="1"/>
    <n v="1"/>
    <n v="1"/>
    <n v="0"/>
    <n v="6"/>
    <n v="0"/>
    <n v="0"/>
    <n v="1"/>
    <n v="0"/>
    <n v="0"/>
    <n v="0"/>
    <n v="0"/>
    <n v="0"/>
    <n v="1"/>
    <n v="5"/>
    <n v="0"/>
    <n v="0"/>
    <n v="0"/>
    <n v="1"/>
    <n v="0"/>
    <n v="0"/>
    <n v="0"/>
    <n v="0"/>
    <n v="0"/>
    <n v="0"/>
    <n v="1"/>
    <n v="0"/>
    <n v="0"/>
    <n v="9"/>
    <n v="1"/>
    <n v="5"/>
    <n v="1"/>
    <n v="1"/>
    <n v="1"/>
    <n v="1"/>
    <n v="1"/>
    <n v="1"/>
    <n v="0"/>
    <n v="6"/>
    <n v="12"/>
    <n v="9"/>
    <n v="1"/>
  </r>
  <r>
    <s v="08DPR0833Z"/>
    <n v="2"/>
    <s v="VESPERTINO"/>
    <s v="JAIME TORRES BODET"/>
    <x v="0"/>
    <n v="37"/>
    <x v="0"/>
    <n v="1"/>
    <s v="JUÁREZ"/>
    <s v="CALLE RODHESIA"/>
    <n v="0"/>
    <s v="PÚBLICO"/>
    <x v="0"/>
    <x v="0"/>
    <x v="0"/>
    <s v="08FIZ0165V"/>
    <s v="08FJS0114U"/>
    <s v="08ADG0005C"/>
    <n v="0"/>
    <n v="91"/>
    <n v="83"/>
    <n v="174"/>
    <n v="91"/>
    <n v="83"/>
    <n v="174"/>
    <n v="15"/>
    <n v="13"/>
    <n v="28"/>
    <n v="12"/>
    <n v="7"/>
    <n v="12"/>
    <n v="8"/>
    <n v="20"/>
    <n v="13"/>
    <n v="8"/>
    <n v="21"/>
    <n v="14"/>
    <n v="16"/>
    <n v="30"/>
    <n v="9"/>
    <n v="12"/>
    <n v="21"/>
    <n v="15"/>
    <n v="17"/>
    <n v="32"/>
    <n v="18"/>
    <n v="12"/>
    <n v="30"/>
    <n v="81"/>
    <n v="73"/>
    <n v="154"/>
    <n v="1"/>
    <n v="1"/>
    <n v="1"/>
    <n v="1"/>
    <n v="1"/>
    <n v="1"/>
    <n v="0"/>
    <n v="6"/>
    <n v="0"/>
    <n v="0"/>
    <n v="1"/>
    <n v="0"/>
    <n v="0"/>
    <n v="0"/>
    <n v="0"/>
    <n v="0"/>
    <n v="2"/>
    <n v="4"/>
    <n v="0"/>
    <n v="0"/>
    <n v="1"/>
    <n v="0"/>
    <n v="0"/>
    <n v="0"/>
    <n v="0"/>
    <n v="0"/>
    <n v="0"/>
    <n v="0"/>
    <n v="1"/>
    <n v="0"/>
    <n v="0"/>
    <n v="9"/>
    <n v="2"/>
    <n v="4"/>
    <n v="1"/>
    <n v="1"/>
    <n v="1"/>
    <n v="1"/>
    <n v="1"/>
    <n v="1"/>
    <n v="0"/>
    <n v="6"/>
    <n v="16"/>
    <n v="6"/>
    <n v="1"/>
  </r>
  <r>
    <s v="08DPR0834Y"/>
    <n v="1"/>
    <s v="MATUTINO"/>
    <s v="RAFAEL RAMIREZ"/>
    <x v="0"/>
    <n v="37"/>
    <x v="0"/>
    <n v="1"/>
    <s v="JUÁREZ"/>
    <s v="CALLE RODHESIA"/>
    <n v="0"/>
    <s v="PÚBLICO"/>
    <x v="0"/>
    <x v="0"/>
    <x v="0"/>
    <s v="08FIZ0165V"/>
    <s v="08FJS0114U"/>
    <s v="08ADG0005C"/>
    <n v="0"/>
    <n v="213"/>
    <n v="205"/>
    <n v="418"/>
    <n v="212"/>
    <n v="204"/>
    <n v="416"/>
    <n v="44"/>
    <n v="37"/>
    <n v="81"/>
    <n v="39"/>
    <n v="28"/>
    <n v="39"/>
    <n v="28"/>
    <n v="67"/>
    <n v="36"/>
    <n v="27"/>
    <n v="63"/>
    <n v="26"/>
    <n v="32"/>
    <n v="58"/>
    <n v="42"/>
    <n v="37"/>
    <n v="79"/>
    <n v="39"/>
    <n v="47"/>
    <n v="86"/>
    <n v="30"/>
    <n v="30"/>
    <n v="60"/>
    <n v="212"/>
    <n v="201"/>
    <n v="413"/>
    <n v="3"/>
    <n v="3"/>
    <n v="2"/>
    <n v="3"/>
    <n v="3"/>
    <n v="2"/>
    <n v="0"/>
    <n v="16"/>
    <n v="0"/>
    <n v="0"/>
    <n v="1"/>
    <n v="0"/>
    <n v="0"/>
    <n v="1"/>
    <n v="0"/>
    <n v="0"/>
    <n v="5"/>
    <n v="11"/>
    <n v="0"/>
    <n v="0"/>
    <n v="2"/>
    <n v="0"/>
    <n v="0"/>
    <n v="0"/>
    <n v="0"/>
    <n v="0"/>
    <n v="0"/>
    <n v="0"/>
    <n v="1"/>
    <n v="0"/>
    <n v="0"/>
    <n v="21"/>
    <n v="5"/>
    <n v="11"/>
    <n v="3"/>
    <n v="3"/>
    <n v="2"/>
    <n v="3"/>
    <n v="3"/>
    <n v="2"/>
    <n v="0"/>
    <n v="16"/>
    <n v="16"/>
    <n v="16"/>
    <n v="1"/>
  </r>
  <r>
    <s v="08DPR0837V"/>
    <n v="4"/>
    <s v="DISCONTINUO"/>
    <s v="SOR JUANA INES DE LA CRUZ"/>
    <x v="10"/>
    <n v="52"/>
    <x v="37"/>
    <n v="35"/>
    <s v="EL MULATO"/>
    <s v="CALLE EL MULATO"/>
    <n v="0"/>
    <s v="PÚBLICO"/>
    <x v="0"/>
    <x v="0"/>
    <x v="0"/>
    <s v="08FIZ0133C"/>
    <s v="08FJS0101Q"/>
    <s v="08ADG0056J"/>
    <n v="0"/>
    <n v="7"/>
    <n v="5"/>
    <n v="12"/>
    <n v="7"/>
    <n v="5"/>
    <n v="12"/>
    <n v="1"/>
    <n v="1"/>
    <n v="2"/>
    <n v="2"/>
    <n v="1"/>
    <n v="2"/>
    <n v="1"/>
    <n v="3"/>
    <n v="2"/>
    <n v="0"/>
    <n v="2"/>
    <n v="2"/>
    <n v="0"/>
    <n v="2"/>
    <n v="0"/>
    <n v="2"/>
    <n v="2"/>
    <n v="1"/>
    <n v="1"/>
    <n v="2"/>
    <n v="0"/>
    <n v="2"/>
    <n v="2"/>
    <n v="7"/>
    <n v="6"/>
    <n v="13"/>
    <n v="0"/>
    <n v="0"/>
    <n v="0"/>
    <n v="0"/>
    <n v="0"/>
    <n v="0"/>
    <n v="1"/>
    <n v="1"/>
    <n v="0"/>
    <n v="1"/>
    <n v="0"/>
    <n v="0"/>
    <n v="0"/>
    <n v="0"/>
    <n v="0"/>
    <n v="0"/>
    <n v="0"/>
    <n v="0"/>
    <n v="0"/>
    <n v="0"/>
    <n v="0"/>
    <n v="0"/>
    <n v="0"/>
    <n v="0"/>
    <n v="0"/>
    <n v="0"/>
    <n v="0"/>
    <n v="0"/>
    <n v="0"/>
    <n v="0"/>
    <n v="0"/>
    <n v="1"/>
    <n v="0"/>
    <n v="1"/>
    <n v="0"/>
    <n v="0"/>
    <n v="0"/>
    <n v="0"/>
    <n v="0"/>
    <n v="0"/>
    <n v="1"/>
    <n v="1"/>
    <n v="2"/>
    <n v="1"/>
    <n v="1"/>
  </r>
  <r>
    <s v="08DPR0838U"/>
    <n v="2"/>
    <s v="VESPERTINO"/>
    <s v="AMADO NERVO"/>
    <x v="0"/>
    <n v="37"/>
    <x v="0"/>
    <n v="1"/>
    <s v="JUÁREZ"/>
    <s v="CALLE PRESA DE LA AMISTAD"/>
    <n v="1251"/>
    <s v="PÚBLICO"/>
    <x v="0"/>
    <x v="0"/>
    <x v="0"/>
    <s v="08FIZ0159K"/>
    <s v="08FJS0113V"/>
    <s v="08ADG0005C"/>
    <n v="0"/>
    <n v="124"/>
    <n v="124"/>
    <n v="248"/>
    <n v="124"/>
    <n v="124"/>
    <n v="248"/>
    <n v="24"/>
    <n v="22"/>
    <n v="46"/>
    <n v="20"/>
    <n v="12"/>
    <n v="21"/>
    <n v="12"/>
    <n v="33"/>
    <n v="24"/>
    <n v="25"/>
    <n v="49"/>
    <n v="16"/>
    <n v="20"/>
    <n v="36"/>
    <n v="13"/>
    <n v="17"/>
    <n v="30"/>
    <n v="27"/>
    <n v="18"/>
    <n v="45"/>
    <n v="18"/>
    <n v="21"/>
    <n v="39"/>
    <n v="119"/>
    <n v="113"/>
    <n v="232"/>
    <n v="2"/>
    <n v="2"/>
    <n v="2"/>
    <n v="1"/>
    <n v="2"/>
    <n v="2"/>
    <n v="0"/>
    <n v="11"/>
    <n v="0"/>
    <n v="0"/>
    <n v="0"/>
    <n v="1"/>
    <n v="0"/>
    <n v="0"/>
    <n v="0"/>
    <n v="1"/>
    <n v="7"/>
    <n v="4"/>
    <n v="0"/>
    <n v="0"/>
    <n v="3"/>
    <n v="1"/>
    <n v="0"/>
    <n v="0"/>
    <n v="0"/>
    <n v="0"/>
    <n v="0"/>
    <n v="0"/>
    <n v="1"/>
    <n v="0"/>
    <n v="0"/>
    <n v="18"/>
    <n v="7"/>
    <n v="4"/>
    <n v="2"/>
    <n v="2"/>
    <n v="2"/>
    <n v="1"/>
    <n v="2"/>
    <n v="2"/>
    <n v="0"/>
    <n v="11"/>
    <n v="12"/>
    <n v="11"/>
    <n v="1"/>
  </r>
  <r>
    <s v="08DPR0841H"/>
    <n v="2"/>
    <s v="VESPERTINO"/>
    <s v="GUADALUPE VICTORIA"/>
    <x v="0"/>
    <n v="37"/>
    <x v="0"/>
    <n v="1"/>
    <s v="JUÁREZ"/>
    <s v="CALLE QUINTA"/>
    <n v="1425"/>
    <s v="PÚBLICO"/>
    <x v="0"/>
    <x v="0"/>
    <x v="0"/>
    <s v="08FIZ0164W"/>
    <s v="08FJS0114U"/>
    <s v="08ADG0005C"/>
    <n v="0"/>
    <n v="139"/>
    <n v="136"/>
    <n v="275"/>
    <n v="139"/>
    <n v="136"/>
    <n v="275"/>
    <n v="30"/>
    <n v="18"/>
    <n v="48"/>
    <n v="8"/>
    <n v="19"/>
    <n v="8"/>
    <n v="19"/>
    <n v="27"/>
    <n v="21"/>
    <n v="24"/>
    <n v="45"/>
    <n v="21"/>
    <n v="24"/>
    <n v="45"/>
    <n v="24"/>
    <n v="22"/>
    <n v="46"/>
    <n v="22"/>
    <n v="17"/>
    <n v="39"/>
    <n v="27"/>
    <n v="25"/>
    <n v="52"/>
    <n v="123"/>
    <n v="131"/>
    <n v="254"/>
    <n v="2"/>
    <n v="2"/>
    <n v="2"/>
    <n v="2"/>
    <n v="2"/>
    <n v="2"/>
    <n v="0"/>
    <n v="12"/>
    <n v="0"/>
    <n v="0"/>
    <n v="0"/>
    <n v="1"/>
    <n v="0"/>
    <n v="1"/>
    <n v="0"/>
    <n v="0"/>
    <n v="4"/>
    <n v="8"/>
    <n v="0"/>
    <n v="0"/>
    <n v="3"/>
    <n v="0"/>
    <n v="0"/>
    <n v="0"/>
    <n v="0"/>
    <n v="0"/>
    <n v="0"/>
    <n v="0"/>
    <n v="0"/>
    <n v="1"/>
    <n v="0"/>
    <n v="18"/>
    <n v="4"/>
    <n v="8"/>
    <n v="2"/>
    <n v="2"/>
    <n v="2"/>
    <n v="2"/>
    <n v="2"/>
    <n v="2"/>
    <n v="0"/>
    <n v="12"/>
    <n v="12"/>
    <n v="12"/>
    <n v="1"/>
  </r>
  <r>
    <s v="08DPR0844E"/>
    <n v="2"/>
    <s v="VESPERTINO"/>
    <s v="HORIZONTES"/>
    <x v="0"/>
    <n v="37"/>
    <x v="0"/>
    <n v="1"/>
    <s v="JUÁREZ"/>
    <s v="CALLE TIXTLA"/>
    <n v="0"/>
    <s v="PÚBLICO"/>
    <x v="0"/>
    <x v="0"/>
    <x v="0"/>
    <s v="08FIZ0154P"/>
    <s v="08FJS0112W"/>
    <s v="08ADG0005C"/>
    <n v="0"/>
    <n v="70"/>
    <n v="51"/>
    <n v="121"/>
    <n v="70"/>
    <n v="51"/>
    <n v="121"/>
    <n v="12"/>
    <n v="9"/>
    <n v="21"/>
    <n v="16"/>
    <n v="10"/>
    <n v="17"/>
    <n v="10"/>
    <n v="27"/>
    <n v="13"/>
    <n v="11"/>
    <n v="24"/>
    <n v="12"/>
    <n v="10"/>
    <n v="22"/>
    <n v="10"/>
    <n v="6"/>
    <n v="16"/>
    <n v="9"/>
    <n v="6"/>
    <n v="15"/>
    <n v="17"/>
    <n v="6"/>
    <n v="23"/>
    <n v="78"/>
    <n v="49"/>
    <n v="127"/>
    <n v="1"/>
    <n v="1"/>
    <n v="1"/>
    <n v="1"/>
    <n v="1"/>
    <n v="1"/>
    <n v="0"/>
    <n v="6"/>
    <n v="0"/>
    <n v="0"/>
    <n v="0"/>
    <n v="1"/>
    <n v="0"/>
    <n v="0"/>
    <n v="0"/>
    <n v="0"/>
    <n v="1"/>
    <n v="5"/>
    <n v="0"/>
    <n v="0"/>
    <n v="1"/>
    <n v="0"/>
    <n v="0"/>
    <n v="0"/>
    <n v="0"/>
    <n v="0"/>
    <n v="0"/>
    <n v="0"/>
    <n v="1"/>
    <n v="0"/>
    <n v="0"/>
    <n v="9"/>
    <n v="1"/>
    <n v="5"/>
    <n v="1"/>
    <n v="1"/>
    <n v="1"/>
    <n v="1"/>
    <n v="1"/>
    <n v="1"/>
    <n v="0"/>
    <n v="6"/>
    <n v="6"/>
    <n v="6"/>
    <n v="1"/>
  </r>
  <r>
    <s v="08DPR0848A"/>
    <n v="1"/>
    <s v="MATUTINO"/>
    <s v="HEROE DE NACOZARI"/>
    <x v="2"/>
    <n v="19"/>
    <x v="2"/>
    <n v="1"/>
    <s v="CHIHUAHUA"/>
    <s v="CALLE BASASEACHI"/>
    <n v="0"/>
    <s v="PÚBLICO"/>
    <x v="0"/>
    <x v="0"/>
    <x v="0"/>
    <s v="08FIZ0121Y"/>
    <s v="08FJS0107K"/>
    <s v="08ADG0046C"/>
    <n v="0"/>
    <n v="159"/>
    <n v="138"/>
    <n v="297"/>
    <n v="158"/>
    <n v="138"/>
    <n v="296"/>
    <n v="27"/>
    <n v="22"/>
    <n v="49"/>
    <n v="17"/>
    <n v="21"/>
    <n v="17"/>
    <n v="21"/>
    <n v="38"/>
    <n v="31"/>
    <n v="26"/>
    <n v="57"/>
    <n v="21"/>
    <n v="17"/>
    <n v="38"/>
    <n v="28"/>
    <n v="26"/>
    <n v="54"/>
    <n v="29"/>
    <n v="25"/>
    <n v="54"/>
    <n v="24"/>
    <n v="21"/>
    <n v="45"/>
    <n v="150"/>
    <n v="136"/>
    <n v="286"/>
    <n v="2"/>
    <n v="2"/>
    <n v="2"/>
    <n v="2"/>
    <n v="2"/>
    <n v="2"/>
    <n v="0"/>
    <n v="12"/>
    <n v="0"/>
    <n v="0"/>
    <n v="1"/>
    <n v="0"/>
    <n v="0"/>
    <n v="1"/>
    <n v="1"/>
    <n v="0"/>
    <n v="3"/>
    <n v="9"/>
    <n v="0"/>
    <n v="0"/>
    <n v="0"/>
    <n v="1"/>
    <n v="0"/>
    <n v="0"/>
    <n v="0"/>
    <n v="0"/>
    <n v="0"/>
    <n v="0"/>
    <n v="1"/>
    <n v="1"/>
    <n v="0"/>
    <n v="18"/>
    <n v="3"/>
    <n v="9"/>
    <n v="2"/>
    <n v="2"/>
    <n v="2"/>
    <n v="2"/>
    <n v="2"/>
    <n v="2"/>
    <n v="0"/>
    <n v="12"/>
    <n v="12"/>
    <n v="12"/>
    <n v="1"/>
  </r>
  <r>
    <s v="08DPR0852N"/>
    <n v="1"/>
    <s v="MATUTINO"/>
    <s v="LEONA VICARIO"/>
    <x v="2"/>
    <n v="19"/>
    <x v="2"/>
    <n v="1"/>
    <s v="CHIHUAHUA"/>
    <s v="CALLE SOL DE ARCTURUS"/>
    <n v="0"/>
    <s v="PÚBLICO"/>
    <x v="0"/>
    <x v="0"/>
    <x v="0"/>
    <s v="08FIZ0023X"/>
    <s v="08FJS0102P"/>
    <s v="08ADG0046C"/>
    <n v="0"/>
    <n v="181"/>
    <n v="160"/>
    <n v="341"/>
    <n v="176"/>
    <n v="158"/>
    <n v="334"/>
    <n v="17"/>
    <n v="18"/>
    <n v="35"/>
    <n v="29"/>
    <n v="39"/>
    <n v="29"/>
    <n v="39"/>
    <n v="68"/>
    <n v="40"/>
    <n v="30"/>
    <n v="70"/>
    <n v="34"/>
    <n v="33"/>
    <n v="67"/>
    <n v="36"/>
    <n v="34"/>
    <n v="70"/>
    <n v="40"/>
    <n v="28"/>
    <n v="68"/>
    <n v="17"/>
    <n v="18"/>
    <n v="35"/>
    <n v="196"/>
    <n v="182"/>
    <n v="378"/>
    <n v="2"/>
    <n v="2"/>
    <n v="2"/>
    <n v="2"/>
    <n v="2"/>
    <n v="1"/>
    <n v="0"/>
    <n v="11"/>
    <n v="0"/>
    <n v="0"/>
    <n v="0"/>
    <n v="1"/>
    <n v="0"/>
    <n v="0"/>
    <n v="0"/>
    <n v="0"/>
    <n v="1"/>
    <n v="10"/>
    <n v="0"/>
    <n v="0"/>
    <n v="5"/>
    <n v="1"/>
    <n v="0"/>
    <n v="0"/>
    <n v="0"/>
    <n v="0"/>
    <n v="0"/>
    <n v="0"/>
    <n v="1"/>
    <n v="1"/>
    <n v="0"/>
    <n v="20"/>
    <n v="1"/>
    <n v="10"/>
    <n v="2"/>
    <n v="2"/>
    <n v="2"/>
    <n v="2"/>
    <n v="2"/>
    <n v="1"/>
    <n v="0"/>
    <n v="11"/>
    <n v="10"/>
    <n v="10"/>
    <n v="1"/>
  </r>
  <r>
    <s v="08DPR0855K"/>
    <n v="2"/>
    <s v="VESPERTINO"/>
    <s v="JAIME BUSTILLOS BUSTILLOS"/>
    <x v="2"/>
    <n v="19"/>
    <x v="2"/>
    <n v="1"/>
    <s v="CHIHUAHUA"/>
    <s v="CALLE RIO OKAVANGO"/>
    <n v="0"/>
    <s v="PÚBLICO"/>
    <x v="0"/>
    <x v="0"/>
    <x v="0"/>
    <s v="08FIZ0130F"/>
    <s v="08FJS0108J"/>
    <s v="08ADG0046C"/>
    <n v="0"/>
    <n v="153"/>
    <n v="144"/>
    <n v="297"/>
    <n v="153"/>
    <n v="144"/>
    <n v="297"/>
    <n v="19"/>
    <n v="11"/>
    <n v="30"/>
    <n v="28"/>
    <n v="21"/>
    <n v="30"/>
    <n v="21"/>
    <n v="51"/>
    <n v="32"/>
    <n v="25"/>
    <n v="57"/>
    <n v="46"/>
    <n v="43"/>
    <n v="89"/>
    <n v="24"/>
    <n v="31"/>
    <n v="55"/>
    <n v="30"/>
    <n v="22"/>
    <n v="52"/>
    <n v="16"/>
    <n v="17"/>
    <n v="33"/>
    <n v="178"/>
    <n v="159"/>
    <n v="337"/>
    <n v="2"/>
    <n v="2"/>
    <n v="3"/>
    <n v="2"/>
    <n v="2"/>
    <n v="1"/>
    <n v="0"/>
    <n v="12"/>
    <n v="0"/>
    <n v="0"/>
    <n v="0"/>
    <n v="1"/>
    <n v="0"/>
    <n v="0"/>
    <n v="0"/>
    <n v="0"/>
    <n v="3"/>
    <n v="9"/>
    <n v="0"/>
    <n v="0"/>
    <n v="0"/>
    <n v="2"/>
    <n v="0"/>
    <n v="0"/>
    <n v="0"/>
    <n v="0"/>
    <n v="0"/>
    <n v="0"/>
    <n v="0"/>
    <n v="1"/>
    <n v="0"/>
    <n v="16"/>
    <n v="3"/>
    <n v="9"/>
    <n v="2"/>
    <n v="2"/>
    <n v="3"/>
    <n v="2"/>
    <n v="2"/>
    <n v="1"/>
    <n v="0"/>
    <n v="12"/>
    <n v="12"/>
    <n v="12"/>
    <n v="1"/>
  </r>
  <r>
    <s v="08DPR0857I"/>
    <n v="2"/>
    <s v="VESPERTINO"/>
    <s v="AURORA REYES"/>
    <x v="2"/>
    <n v="19"/>
    <x v="2"/>
    <n v="1"/>
    <s v="CHIHUAHUA"/>
    <s v="CALLE SOL DE ARCTURUS"/>
    <n v="0"/>
    <s v="PÚBLICO"/>
    <x v="0"/>
    <x v="0"/>
    <x v="0"/>
    <s v="08FIZ0023X"/>
    <s v="08FJS0102P"/>
    <s v="08ADG0046C"/>
    <n v="0"/>
    <n v="160"/>
    <n v="161"/>
    <n v="321"/>
    <n v="154"/>
    <n v="157"/>
    <n v="311"/>
    <n v="12"/>
    <n v="18"/>
    <n v="30"/>
    <n v="38"/>
    <n v="23"/>
    <n v="38"/>
    <n v="27"/>
    <n v="65"/>
    <n v="38"/>
    <n v="32"/>
    <n v="70"/>
    <n v="32"/>
    <n v="33"/>
    <n v="65"/>
    <n v="32"/>
    <n v="35"/>
    <n v="67"/>
    <n v="34"/>
    <n v="33"/>
    <n v="67"/>
    <n v="18"/>
    <n v="17"/>
    <n v="35"/>
    <n v="192"/>
    <n v="177"/>
    <n v="369"/>
    <n v="2"/>
    <n v="2"/>
    <n v="2"/>
    <n v="2"/>
    <n v="2"/>
    <n v="1"/>
    <n v="0"/>
    <n v="11"/>
    <n v="0"/>
    <n v="0"/>
    <n v="1"/>
    <n v="0"/>
    <n v="0"/>
    <n v="0"/>
    <n v="0"/>
    <n v="0"/>
    <n v="3"/>
    <n v="8"/>
    <n v="0"/>
    <n v="0"/>
    <n v="3"/>
    <n v="1"/>
    <n v="0"/>
    <n v="0"/>
    <n v="0"/>
    <n v="0"/>
    <n v="0"/>
    <n v="0"/>
    <n v="0"/>
    <n v="1"/>
    <n v="0"/>
    <n v="17"/>
    <n v="3"/>
    <n v="8"/>
    <n v="2"/>
    <n v="2"/>
    <n v="2"/>
    <n v="2"/>
    <n v="2"/>
    <n v="1"/>
    <n v="0"/>
    <n v="11"/>
    <n v="13"/>
    <n v="11"/>
    <n v="1"/>
  </r>
  <r>
    <s v="08DPR0858H"/>
    <n v="1"/>
    <s v="MATUTINO"/>
    <s v="ALFONSO N URUETA"/>
    <x v="7"/>
    <n v="11"/>
    <x v="22"/>
    <n v="1"/>
    <s v="SANTA ROSALÍA DE CAMARGO"/>
    <s v="CALLE DIVISION DEL NORTE"/>
    <n v="0"/>
    <s v="PÚBLICO"/>
    <x v="0"/>
    <x v="0"/>
    <x v="0"/>
    <s v="08FIZ0232C"/>
    <s v="08FJS0127Y"/>
    <s v="08ADG0057I"/>
    <n v="0"/>
    <n v="72"/>
    <n v="61"/>
    <n v="133"/>
    <n v="67"/>
    <n v="60"/>
    <n v="127"/>
    <n v="13"/>
    <n v="10"/>
    <n v="23"/>
    <n v="18"/>
    <n v="12"/>
    <n v="18"/>
    <n v="12"/>
    <n v="30"/>
    <n v="11"/>
    <n v="17"/>
    <n v="28"/>
    <n v="20"/>
    <n v="11"/>
    <n v="31"/>
    <n v="14"/>
    <n v="13"/>
    <n v="27"/>
    <n v="11"/>
    <n v="13"/>
    <n v="24"/>
    <n v="20"/>
    <n v="9"/>
    <n v="29"/>
    <n v="94"/>
    <n v="75"/>
    <n v="169"/>
    <n v="1"/>
    <n v="1"/>
    <n v="1"/>
    <n v="1"/>
    <n v="1"/>
    <n v="1"/>
    <n v="0"/>
    <n v="6"/>
    <n v="0"/>
    <n v="0"/>
    <n v="0"/>
    <n v="1"/>
    <n v="0"/>
    <n v="0"/>
    <n v="0"/>
    <n v="0"/>
    <n v="1"/>
    <n v="5"/>
    <n v="0"/>
    <n v="0"/>
    <n v="1"/>
    <n v="2"/>
    <n v="0"/>
    <n v="0"/>
    <n v="0"/>
    <n v="0"/>
    <n v="0"/>
    <n v="0"/>
    <n v="1"/>
    <n v="0"/>
    <n v="0"/>
    <n v="11"/>
    <n v="1"/>
    <n v="5"/>
    <n v="1"/>
    <n v="1"/>
    <n v="1"/>
    <n v="1"/>
    <n v="1"/>
    <n v="1"/>
    <n v="0"/>
    <n v="6"/>
    <n v="6"/>
    <n v="6"/>
    <n v="1"/>
  </r>
  <r>
    <s v="08DPR0860W"/>
    <n v="2"/>
    <s v="VESPERTINO"/>
    <s v="RUBÉN JARAMILLO MÉNEZ"/>
    <x v="2"/>
    <n v="4"/>
    <x v="57"/>
    <n v="1"/>
    <s v="SANTA EULALIA"/>
    <s v="AVENIDA CENTRAL "/>
    <n v="0"/>
    <s v="PÚBLICO"/>
    <x v="0"/>
    <x v="0"/>
    <x v="0"/>
    <s v="08FIZ0269Q"/>
    <s v="08FJS0103O"/>
    <m/>
    <n v="0"/>
    <n v="107"/>
    <n v="92"/>
    <n v="199"/>
    <n v="105"/>
    <n v="92"/>
    <n v="197"/>
    <n v="18"/>
    <n v="15"/>
    <n v="33"/>
    <n v="19"/>
    <n v="16"/>
    <n v="19"/>
    <n v="16"/>
    <n v="35"/>
    <n v="17"/>
    <n v="18"/>
    <n v="35"/>
    <n v="20"/>
    <n v="15"/>
    <n v="35"/>
    <n v="21"/>
    <n v="14"/>
    <n v="35"/>
    <n v="16"/>
    <n v="14"/>
    <n v="30"/>
    <n v="18"/>
    <n v="15"/>
    <n v="33"/>
    <n v="111"/>
    <n v="92"/>
    <n v="203"/>
    <n v="1"/>
    <n v="1"/>
    <n v="1"/>
    <n v="1"/>
    <n v="1"/>
    <n v="1"/>
    <n v="0"/>
    <n v="6"/>
    <n v="0"/>
    <n v="0"/>
    <n v="1"/>
    <n v="0"/>
    <n v="0"/>
    <n v="0"/>
    <n v="0"/>
    <n v="0"/>
    <n v="1"/>
    <n v="5"/>
    <n v="0"/>
    <n v="0"/>
    <n v="5"/>
    <n v="0"/>
    <n v="0"/>
    <n v="0"/>
    <n v="0"/>
    <n v="0"/>
    <n v="0"/>
    <n v="0"/>
    <n v="1"/>
    <n v="0"/>
    <n v="0"/>
    <n v="13"/>
    <n v="1"/>
    <n v="5"/>
    <n v="1"/>
    <n v="1"/>
    <n v="1"/>
    <n v="1"/>
    <n v="1"/>
    <n v="1"/>
    <n v="0"/>
    <n v="6"/>
    <n v="14"/>
    <n v="6"/>
    <n v="1"/>
  </r>
  <r>
    <s v="08DPR0861V"/>
    <n v="1"/>
    <s v="MATUTINO"/>
    <s v="MARTÍN ORTIZ LARRIVA"/>
    <x v="2"/>
    <n v="19"/>
    <x v="2"/>
    <n v="1"/>
    <s v="CHIHUAHUA"/>
    <s v="CALLE LAGO NASSER"/>
    <n v="0"/>
    <s v="PÚBLICO"/>
    <x v="0"/>
    <x v="0"/>
    <x v="0"/>
    <s v="08FIZ0129Q"/>
    <s v="08FJS0101Q"/>
    <m/>
    <n v="0"/>
    <n v="174"/>
    <n v="173"/>
    <n v="347"/>
    <n v="174"/>
    <n v="173"/>
    <n v="347"/>
    <n v="27"/>
    <n v="26"/>
    <n v="53"/>
    <n v="28"/>
    <n v="25"/>
    <n v="28"/>
    <n v="25"/>
    <n v="53"/>
    <n v="30"/>
    <n v="38"/>
    <n v="68"/>
    <n v="35"/>
    <n v="33"/>
    <n v="68"/>
    <n v="30"/>
    <n v="27"/>
    <n v="57"/>
    <n v="33"/>
    <n v="32"/>
    <n v="65"/>
    <n v="17"/>
    <n v="18"/>
    <n v="35"/>
    <n v="173"/>
    <n v="173"/>
    <n v="346"/>
    <n v="2"/>
    <n v="2"/>
    <n v="2"/>
    <n v="2"/>
    <n v="2"/>
    <n v="2"/>
    <n v="0"/>
    <n v="12"/>
    <n v="0"/>
    <n v="0"/>
    <n v="0"/>
    <n v="1"/>
    <n v="0"/>
    <n v="0"/>
    <n v="0"/>
    <n v="0"/>
    <n v="2"/>
    <n v="10"/>
    <n v="0"/>
    <n v="0"/>
    <n v="0"/>
    <n v="1"/>
    <n v="0"/>
    <n v="0"/>
    <n v="0"/>
    <n v="0"/>
    <n v="0"/>
    <n v="0"/>
    <n v="0"/>
    <n v="1"/>
    <n v="0"/>
    <n v="15"/>
    <n v="2"/>
    <n v="10"/>
    <n v="2"/>
    <n v="2"/>
    <n v="2"/>
    <n v="2"/>
    <n v="2"/>
    <n v="2"/>
    <n v="0"/>
    <n v="12"/>
    <n v="12"/>
    <n v="12"/>
    <n v="1"/>
  </r>
  <r>
    <s v="08DPR0862U"/>
    <n v="1"/>
    <s v="MATUTINO"/>
    <s v="ROSA LUXEMBURGO"/>
    <x v="2"/>
    <n v="2"/>
    <x v="14"/>
    <n v="1"/>
    <s v="JUAN ALDAMA"/>
    <s v="CALLE PASEOS DE LOS ALAMOS"/>
    <n v="0"/>
    <s v="PÚBLICO"/>
    <x v="0"/>
    <x v="0"/>
    <x v="0"/>
    <s v="08FIZ0131E"/>
    <s v="08FJS0101Q"/>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863T"/>
    <n v="1"/>
    <s v="MATUTINO"/>
    <s v="PERSONAL DE SALUD 2020"/>
    <x v="2"/>
    <n v="4"/>
    <x v="57"/>
    <n v="1"/>
    <s v="SANTA EULALIA"/>
    <s v="CALLE PARCELA 365"/>
    <n v="0"/>
    <s v="PÚBLICO"/>
    <x v="0"/>
    <x v="0"/>
    <x v="0"/>
    <s v="08FIZ0269Q"/>
    <s v="08FJS0103O"/>
    <m/>
    <n v="0"/>
    <n v="87"/>
    <n v="87"/>
    <n v="174"/>
    <n v="85"/>
    <n v="87"/>
    <n v="172"/>
    <n v="13"/>
    <n v="14"/>
    <n v="27"/>
    <n v="26"/>
    <n v="25"/>
    <n v="30"/>
    <n v="28"/>
    <n v="58"/>
    <n v="14"/>
    <n v="16"/>
    <n v="30"/>
    <n v="19"/>
    <n v="16"/>
    <n v="35"/>
    <n v="16"/>
    <n v="11"/>
    <n v="27"/>
    <n v="16"/>
    <n v="14"/>
    <n v="30"/>
    <n v="11"/>
    <n v="19"/>
    <n v="30"/>
    <n v="106"/>
    <n v="104"/>
    <n v="210"/>
    <n v="2"/>
    <n v="1"/>
    <n v="1"/>
    <n v="1"/>
    <n v="1"/>
    <n v="1"/>
    <n v="0"/>
    <n v="7"/>
    <n v="0"/>
    <n v="0"/>
    <n v="0"/>
    <n v="1"/>
    <n v="0"/>
    <n v="0"/>
    <n v="0"/>
    <n v="0"/>
    <n v="1"/>
    <n v="6"/>
    <n v="0"/>
    <n v="0"/>
    <n v="1"/>
    <n v="0"/>
    <n v="0"/>
    <n v="0"/>
    <n v="0"/>
    <n v="0"/>
    <n v="0"/>
    <n v="0"/>
    <n v="0"/>
    <n v="1"/>
    <n v="0"/>
    <n v="10"/>
    <n v="1"/>
    <n v="6"/>
    <n v="2"/>
    <n v="1"/>
    <n v="1"/>
    <n v="1"/>
    <n v="1"/>
    <n v="1"/>
    <n v="0"/>
    <n v="7"/>
    <n v="7"/>
    <n v="7"/>
    <n v="1"/>
  </r>
  <r>
    <s v="08DPR0864S"/>
    <n v="1"/>
    <s v="MATUTINO"/>
    <s v="PRIMARIA FEDERALIZADA"/>
    <x v="2"/>
    <n v="19"/>
    <x v="2"/>
    <n v="1"/>
    <s v="CHIHUAHUA"/>
    <s v="CALLE VALLE DE SAN PEDRO"/>
    <n v="0"/>
    <s v="PÚBLICO"/>
    <x v="0"/>
    <x v="0"/>
    <x v="0"/>
    <s v="08FIZ0113P"/>
    <s v="08FJS0105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0865R"/>
    <n v="1"/>
    <s v="MATUTINO"/>
    <s v="LAZARA QUINTANA ORTIZ"/>
    <x v="6"/>
    <n v="32"/>
    <x v="17"/>
    <n v="1"/>
    <s v="HIDALGO DEL PARRAL"/>
    <s v="AVENIDA OLEYDA"/>
    <n v="0"/>
    <s v="PÚBLICO"/>
    <x v="0"/>
    <x v="0"/>
    <x v="0"/>
    <s v="08FIZ0244H"/>
    <s v="08FJS0129W"/>
    <m/>
    <n v="0"/>
    <n v="47"/>
    <n v="48"/>
    <n v="95"/>
    <n v="46"/>
    <n v="48"/>
    <n v="94"/>
    <n v="5"/>
    <n v="5"/>
    <n v="10"/>
    <n v="12"/>
    <n v="10"/>
    <n v="12"/>
    <n v="10"/>
    <n v="22"/>
    <n v="14"/>
    <n v="15"/>
    <n v="29"/>
    <n v="7"/>
    <n v="13"/>
    <n v="20"/>
    <n v="7"/>
    <n v="5"/>
    <n v="12"/>
    <n v="6"/>
    <n v="13"/>
    <n v="19"/>
    <n v="10"/>
    <n v="5"/>
    <n v="15"/>
    <n v="56"/>
    <n v="61"/>
    <n v="117"/>
    <n v="1"/>
    <n v="1"/>
    <n v="1"/>
    <n v="1"/>
    <n v="1"/>
    <n v="1"/>
    <n v="0"/>
    <n v="6"/>
    <n v="0"/>
    <n v="0"/>
    <n v="1"/>
    <n v="0"/>
    <n v="0"/>
    <n v="0"/>
    <n v="0"/>
    <n v="0"/>
    <n v="1"/>
    <n v="5"/>
    <n v="0"/>
    <n v="0"/>
    <n v="2"/>
    <n v="0"/>
    <n v="0"/>
    <n v="0"/>
    <n v="0"/>
    <n v="0"/>
    <n v="0"/>
    <n v="0"/>
    <n v="1"/>
    <n v="0"/>
    <n v="0"/>
    <n v="10"/>
    <n v="1"/>
    <n v="5"/>
    <n v="1"/>
    <n v="1"/>
    <n v="1"/>
    <n v="1"/>
    <n v="1"/>
    <n v="1"/>
    <n v="0"/>
    <n v="6"/>
    <n v="6"/>
    <n v="6"/>
    <n v="1"/>
  </r>
  <r>
    <s v="08DPR0867P"/>
    <n v="2"/>
    <s v="VESPERTINO"/>
    <s v="ALFONSO MALDONADO MALDONADO"/>
    <x v="0"/>
    <n v="37"/>
    <x v="0"/>
    <n v="1"/>
    <s v="JUÁREZ"/>
    <s v="CALLE SENDEROS DE PARRAL"/>
    <n v="0"/>
    <s v="PÚBLICO"/>
    <x v="0"/>
    <x v="0"/>
    <x v="0"/>
    <s v="08FIZ0038Z"/>
    <s v="08FJS0117R"/>
    <m/>
    <n v="0"/>
    <n v="189"/>
    <n v="206"/>
    <n v="395"/>
    <n v="189"/>
    <n v="206"/>
    <n v="395"/>
    <n v="18"/>
    <n v="17"/>
    <n v="35"/>
    <n v="24"/>
    <n v="18"/>
    <n v="24"/>
    <n v="18"/>
    <n v="42"/>
    <n v="66"/>
    <n v="59"/>
    <n v="125"/>
    <n v="21"/>
    <n v="26"/>
    <n v="47"/>
    <n v="29"/>
    <n v="40"/>
    <n v="69"/>
    <n v="31"/>
    <n v="37"/>
    <n v="68"/>
    <n v="15"/>
    <n v="20"/>
    <n v="35"/>
    <n v="186"/>
    <n v="200"/>
    <n v="386"/>
    <n v="1"/>
    <n v="4"/>
    <n v="2"/>
    <n v="2"/>
    <n v="2"/>
    <n v="1"/>
    <n v="0"/>
    <n v="12"/>
    <n v="0"/>
    <n v="0"/>
    <n v="1"/>
    <n v="0"/>
    <n v="0"/>
    <n v="0"/>
    <n v="0"/>
    <n v="0"/>
    <n v="1"/>
    <n v="11"/>
    <n v="0"/>
    <n v="0"/>
    <n v="0"/>
    <n v="0"/>
    <n v="0"/>
    <n v="0"/>
    <n v="0"/>
    <n v="0"/>
    <n v="0"/>
    <n v="0"/>
    <n v="0"/>
    <n v="0"/>
    <n v="0"/>
    <n v="13"/>
    <n v="1"/>
    <n v="11"/>
    <n v="1"/>
    <n v="4"/>
    <n v="2"/>
    <n v="2"/>
    <n v="2"/>
    <n v="1"/>
    <n v="0"/>
    <n v="12"/>
    <n v="12"/>
    <n v="12"/>
    <n v="1"/>
  </r>
  <r>
    <s v="08DPR0868O"/>
    <n v="2"/>
    <s v="VESPERTINO"/>
    <s v="PRIMARIA FEDERALIZADA"/>
    <x v="0"/>
    <n v="37"/>
    <x v="0"/>
    <n v="1"/>
    <s v="JUÁREZ"/>
    <s v="AVENIDA DEL DESIERTO"/>
    <n v="0"/>
    <s v="PÚBLICO"/>
    <x v="0"/>
    <x v="0"/>
    <x v="0"/>
    <s v="08FIZ0029R"/>
    <s v="08FJS0133I"/>
    <m/>
    <n v="0"/>
    <n v="150"/>
    <n v="136"/>
    <n v="286"/>
    <n v="148"/>
    <n v="133"/>
    <n v="281"/>
    <n v="23"/>
    <n v="12"/>
    <n v="35"/>
    <n v="47"/>
    <n v="46"/>
    <n v="50"/>
    <n v="46"/>
    <n v="96"/>
    <n v="51"/>
    <n v="47"/>
    <n v="98"/>
    <n v="31"/>
    <n v="24"/>
    <n v="55"/>
    <n v="35"/>
    <n v="29"/>
    <n v="64"/>
    <n v="16"/>
    <n v="18"/>
    <n v="34"/>
    <n v="13"/>
    <n v="22"/>
    <n v="35"/>
    <n v="196"/>
    <n v="186"/>
    <n v="382"/>
    <n v="3"/>
    <n v="3"/>
    <n v="2"/>
    <n v="2"/>
    <n v="1"/>
    <n v="1"/>
    <n v="0"/>
    <n v="12"/>
    <n v="0"/>
    <n v="0"/>
    <n v="0"/>
    <n v="1"/>
    <n v="0"/>
    <n v="0"/>
    <n v="0"/>
    <n v="0"/>
    <n v="0"/>
    <n v="12"/>
    <n v="0"/>
    <n v="0"/>
    <n v="0"/>
    <n v="0"/>
    <n v="0"/>
    <n v="0"/>
    <n v="0"/>
    <n v="0"/>
    <n v="0"/>
    <n v="0"/>
    <n v="0"/>
    <n v="0"/>
    <n v="0"/>
    <n v="13"/>
    <n v="0"/>
    <n v="12"/>
    <n v="3"/>
    <n v="3"/>
    <n v="2"/>
    <n v="2"/>
    <n v="1"/>
    <n v="1"/>
    <n v="0"/>
    <n v="12"/>
    <n v="18"/>
    <n v="12"/>
    <n v="1"/>
  </r>
  <r>
    <s v="08DPR0869N"/>
    <n v="2"/>
    <s v="VESPERTINO"/>
    <s v="ESCRITORES DE CHIHUAHUA"/>
    <x v="0"/>
    <n v="37"/>
    <x v="0"/>
    <n v="1"/>
    <s v="JUÁREZ"/>
    <s v="BOULEVARD FUNDADORES"/>
    <n v="0"/>
    <s v="PÚBLICO"/>
    <x v="0"/>
    <x v="0"/>
    <x v="0"/>
    <s v="08FIZ0130F"/>
    <s v="08FJS0108J"/>
    <m/>
    <n v="0"/>
    <n v="193"/>
    <n v="173"/>
    <n v="366"/>
    <n v="193"/>
    <n v="172"/>
    <n v="365"/>
    <n v="17"/>
    <n v="10"/>
    <n v="27"/>
    <n v="42"/>
    <n v="36"/>
    <n v="44"/>
    <n v="37"/>
    <n v="81"/>
    <n v="53"/>
    <n v="49"/>
    <n v="102"/>
    <n v="35"/>
    <n v="35"/>
    <n v="70"/>
    <n v="28"/>
    <n v="30"/>
    <n v="58"/>
    <n v="34"/>
    <n v="35"/>
    <n v="69"/>
    <n v="44"/>
    <n v="24"/>
    <n v="68"/>
    <n v="238"/>
    <n v="210"/>
    <n v="448"/>
    <n v="3"/>
    <n v="3"/>
    <n v="2"/>
    <n v="2"/>
    <n v="2"/>
    <n v="2"/>
    <n v="0"/>
    <n v="14"/>
    <n v="0"/>
    <n v="0"/>
    <n v="1"/>
    <n v="0"/>
    <n v="0"/>
    <n v="0"/>
    <n v="0"/>
    <n v="0"/>
    <n v="2"/>
    <n v="12"/>
    <n v="0"/>
    <n v="0"/>
    <n v="0"/>
    <n v="0"/>
    <n v="0"/>
    <n v="0"/>
    <n v="0"/>
    <n v="0"/>
    <n v="0"/>
    <n v="0"/>
    <n v="0"/>
    <n v="0"/>
    <n v="0"/>
    <n v="15"/>
    <n v="2"/>
    <n v="12"/>
    <n v="3"/>
    <n v="3"/>
    <n v="2"/>
    <n v="2"/>
    <n v="2"/>
    <n v="2"/>
    <n v="0"/>
    <n v="14"/>
    <n v="20"/>
    <n v="15"/>
    <n v="1"/>
  </r>
  <r>
    <s v="08DPR0870C"/>
    <n v="2"/>
    <s v="VESPERTINO"/>
    <s v="NUEVA GENERACIÓN"/>
    <x v="0"/>
    <n v="37"/>
    <x v="0"/>
    <n v="1"/>
    <s v="JUÁREZ"/>
    <s v="CALLE MONTE DE ARAGON"/>
    <n v="0"/>
    <s v="PÚBLICO"/>
    <x v="0"/>
    <x v="0"/>
    <x v="0"/>
    <s v="08FIZ0263W"/>
    <s v="08FJS0133I"/>
    <m/>
    <n v="0"/>
    <n v="0"/>
    <n v="0"/>
    <n v="0"/>
    <n v="0"/>
    <n v="0"/>
    <n v="0"/>
    <n v="0"/>
    <n v="0"/>
    <n v="0"/>
    <n v="16"/>
    <n v="14"/>
    <n v="16"/>
    <n v="19"/>
    <n v="35"/>
    <n v="15"/>
    <n v="17"/>
    <n v="32"/>
    <n v="14"/>
    <n v="21"/>
    <n v="35"/>
    <n v="18"/>
    <n v="14"/>
    <n v="32"/>
    <n v="23"/>
    <n v="12"/>
    <n v="35"/>
    <n v="20"/>
    <n v="9"/>
    <n v="29"/>
    <n v="106"/>
    <n v="92"/>
    <n v="198"/>
    <n v="1"/>
    <n v="1"/>
    <n v="1"/>
    <n v="1"/>
    <n v="1"/>
    <n v="1"/>
    <n v="0"/>
    <n v="6"/>
    <n v="0"/>
    <n v="0"/>
    <n v="0"/>
    <n v="1"/>
    <n v="0"/>
    <n v="0"/>
    <n v="0"/>
    <n v="0"/>
    <n v="1"/>
    <n v="5"/>
    <n v="0"/>
    <n v="0"/>
    <n v="0"/>
    <n v="0"/>
    <n v="0"/>
    <n v="0"/>
    <n v="0"/>
    <n v="0"/>
    <n v="0"/>
    <n v="0"/>
    <n v="0"/>
    <n v="0"/>
    <n v="0"/>
    <n v="7"/>
    <n v="1"/>
    <n v="5"/>
    <n v="1"/>
    <n v="1"/>
    <n v="1"/>
    <n v="1"/>
    <n v="1"/>
    <n v="1"/>
    <n v="0"/>
    <n v="6"/>
    <n v="12"/>
    <n v="6"/>
    <n v="1"/>
  </r>
  <r>
    <s v="08DPR0873Z"/>
    <n v="1"/>
    <s v="MATUTINO"/>
    <s v="HÉCTOR GENARO ARRAS"/>
    <x v="0"/>
    <n v="37"/>
    <x v="0"/>
    <n v="1"/>
    <s v="JUÁREZ"/>
    <s v="CALLE ORTIZ RUBIO"/>
    <n v="0"/>
    <s v="PÚBLICO"/>
    <x v="0"/>
    <x v="0"/>
    <x v="0"/>
    <s v="08FIZ0168S"/>
    <s v="08FJS0115T"/>
    <m/>
    <n v="0"/>
    <n v="0"/>
    <n v="0"/>
    <n v="0"/>
    <n v="0"/>
    <n v="0"/>
    <n v="0"/>
    <n v="0"/>
    <n v="0"/>
    <n v="0"/>
    <n v="9"/>
    <n v="12"/>
    <n v="9"/>
    <n v="12"/>
    <n v="21"/>
    <n v="5"/>
    <n v="6"/>
    <n v="11"/>
    <n v="5"/>
    <n v="9"/>
    <n v="14"/>
    <n v="10"/>
    <n v="3"/>
    <n v="13"/>
    <n v="8"/>
    <n v="5"/>
    <n v="13"/>
    <n v="4"/>
    <n v="6"/>
    <n v="10"/>
    <n v="41"/>
    <n v="41"/>
    <n v="82"/>
    <n v="1"/>
    <n v="1"/>
    <n v="1"/>
    <n v="1"/>
    <n v="1"/>
    <n v="1"/>
    <n v="0"/>
    <n v="6"/>
    <n v="0"/>
    <n v="0"/>
    <n v="0"/>
    <n v="1"/>
    <n v="0"/>
    <n v="0"/>
    <n v="0"/>
    <n v="0"/>
    <n v="1"/>
    <n v="5"/>
    <n v="0"/>
    <n v="0"/>
    <n v="0"/>
    <n v="0"/>
    <n v="0"/>
    <n v="0"/>
    <n v="0"/>
    <n v="0"/>
    <n v="0"/>
    <n v="0"/>
    <n v="0"/>
    <n v="0"/>
    <n v="0"/>
    <n v="7"/>
    <n v="1"/>
    <n v="5"/>
    <n v="1"/>
    <n v="1"/>
    <n v="1"/>
    <n v="1"/>
    <n v="1"/>
    <n v="1"/>
    <n v="0"/>
    <n v="6"/>
    <n v="6"/>
    <n v="6"/>
    <n v="1"/>
  </r>
  <r>
    <s v="08DPR0875Y"/>
    <n v="1"/>
    <s v="MATUTINO"/>
    <s v="MODESTO ARIZPE"/>
    <x v="0"/>
    <n v="37"/>
    <x v="0"/>
    <n v="1"/>
    <s v="JUÁREZ"/>
    <s v="CALLE CERRO DE LA PLATA APARTADO POSTAL 2299"/>
    <n v="0"/>
    <s v="PÚBLICO"/>
    <x v="0"/>
    <x v="0"/>
    <x v="0"/>
    <s v="08FIZ0151S"/>
    <s v="08FJS0111X"/>
    <s v="08ADG0005C"/>
    <n v="0"/>
    <n v="153"/>
    <n v="145"/>
    <n v="298"/>
    <n v="153"/>
    <n v="144"/>
    <n v="297"/>
    <n v="30"/>
    <n v="27"/>
    <n v="57"/>
    <n v="28"/>
    <n v="20"/>
    <n v="28"/>
    <n v="20"/>
    <n v="48"/>
    <n v="24"/>
    <n v="31"/>
    <n v="55"/>
    <n v="33"/>
    <n v="23"/>
    <n v="56"/>
    <n v="21"/>
    <n v="23"/>
    <n v="44"/>
    <n v="27"/>
    <n v="22"/>
    <n v="49"/>
    <n v="24"/>
    <n v="20"/>
    <n v="44"/>
    <n v="157"/>
    <n v="139"/>
    <n v="296"/>
    <n v="2"/>
    <n v="2"/>
    <n v="2"/>
    <n v="2"/>
    <n v="2"/>
    <n v="2"/>
    <n v="0"/>
    <n v="12"/>
    <n v="0"/>
    <n v="0"/>
    <n v="0"/>
    <n v="1"/>
    <n v="0"/>
    <n v="1"/>
    <n v="0"/>
    <n v="0"/>
    <n v="1"/>
    <n v="11"/>
    <n v="0"/>
    <n v="0"/>
    <n v="3"/>
    <n v="1"/>
    <n v="0"/>
    <n v="0"/>
    <n v="0"/>
    <n v="0"/>
    <n v="0"/>
    <n v="0"/>
    <n v="1"/>
    <n v="0"/>
    <n v="0"/>
    <n v="19"/>
    <n v="1"/>
    <n v="11"/>
    <n v="2"/>
    <n v="2"/>
    <n v="2"/>
    <n v="2"/>
    <n v="2"/>
    <n v="2"/>
    <n v="0"/>
    <n v="12"/>
    <n v="12"/>
    <n v="12"/>
    <n v="1"/>
  </r>
  <r>
    <s v="08DPR0876X"/>
    <n v="1"/>
    <s v="MATUTINO"/>
    <s v="EMILIANO ZAPATA"/>
    <x v="2"/>
    <n v="19"/>
    <x v="2"/>
    <n v="1"/>
    <s v="CHIHUAHUA"/>
    <s v="CALLE FRANCISCO I. MADERO"/>
    <n v="101"/>
    <s v="PÚBLICO"/>
    <x v="0"/>
    <x v="0"/>
    <x v="0"/>
    <s v="08FIZ0103I"/>
    <s v="08FJS0103O"/>
    <s v="08ADG0046C"/>
    <n v="0"/>
    <n v="179"/>
    <n v="171"/>
    <n v="350"/>
    <n v="174"/>
    <n v="166"/>
    <n v="340"/>
    <n v="33"/>
    <n v="28"/>
    <n v="61"/>
    <n v="31"/>
    <n v="21"/>
    <n v="31"/>
    <n v="21"/>
    <n v="52"/>
    <n v="32"/>
    <n v="25"/>
    <n v="57"/>
    <n v="48"/>
    <n v="31"/>
    <n v="79"/>
    <n v="23"/>
    <n v="32"/>
    <n v="55"/>
    <n v="14"/>
    <n v="36"/>
    <n v="50"/>
    <n v="38"/>
    <n v="26"/>
    <n v="64"/>
    <n v="186"/>
    <n v="171"/>
    <n v="357"/>
    <n v="2"/>
    <n v="2"/>
    <n v="3"/>
    <n v="2"/>
    <n v="2"/>
    <n v="2"/>
    <n v="0"/>
    <n v="13"/>
    <n v="0"/>
    <n v="0"/>
    <n v="0"/>
    <n v="1"/>
    <n v="0"/>
    <n v="1"/>
    <n v="0"/>
    <n v="0"/>
    <n v="2"/>
    <n v="11"/>
    <n v="0"/>
    <n v="0"/>
    <n v="0"/>
    <n v="1"/>
    <n v="0"/>
    <n v="0"/>
    <n v="0"/>
    <n v="0"/>
    <n v="0"/>
    <n v="0"/>
    <n v="0"/>
    <n v="2"/>
    <n v="0"/>
    <n v="18"/>
    <n v="2"/>
    <n v="11"/>
    <n v="2"/>
    <n v="2"/>
    <n v="3"/>
    <n v="2"/>
    <n v="2"/>
    <n v="2"/>
    <n v="0"/>
    <n v="13"/>
    <n v="13"/>
    <n v="13"/>
    <n v="1"/>
  </r>
  <r>
    <s v="08DPR0877W"/>
    <n v="1"/>
    <s v="MATUTINO"/>
    <s v="PEDRO MEOQUI"/>
    <x v="7"/>
    <n v="45"/>
    <x v="15"/>
    <n v="1"/>
    <s v="PEDRO MEOQUI"/>
    <s v="CALLE AGUSTIN MELGAR"/>
    <n v="701"/>
    <s v="PÚBLICO"/>
    <x v="0"/>
    <x v="0"/>
    <x v="0"/>
    <s v="08FIZ0221X"/>
    <s v="08FJS0125Z"/>
    <s v="08ADG0057I"/>
    <n v="0"/>
    <n v="155"/>
    <n v="151"/>
    <n v="306"/>
    <n v="151"/>
    <n v="147"/>
    <n v="298"/>
    <n v="30"/>
    <n v="16"/>
    <n v="46"/>
    <n v="23"/>
    <n v="16"/>
    <n v="24"/>
    <n v="16"/>
    <n v="40"/>
    <n v="23"/>
    <n v="35"/>
    <n v="58"/>
    <n v="22"/>
    <n v="31"/>
    <n v="53"/>
    <n v="30"/>
    <n v="23"/>
    <n v="53"/>
    <n v="29"/>
    <n v="25"/>
    <n v="54"/>
    <n v="30"/>
    <n v="21"/>
    <n v="51"/>
    <n v="158"/>
    <n v="151"/>
    <n v="309"/>
    <n v="2"/>
    <n v="2"/>
    <n v="2"/>
    <n v="2"/>
    <n v="2"/>
    <n v="2"/>
    <n v="0"/>
    <n v="12"/>
    <n v="0"/>
    <n v="0"/>
    <n v="1"/>
    <n v="0"/>
    <n v="1"/>
    <n v="0"/>
    <n v="0"/>
    <n v="0"/>
    <n v="2"/>
    <n v="10"/>
    <n v="0"/>
    <n v="0"/>
    <n v="0"/>
    <n v="1"/>
    <n v="0"/>
    <n v="0"/>
    <n v="0"/>
    <n v="0"/>
    <n v="0"/>
    <n v="0"/>
    <n v="2"/>
    <n v="0"/>
    <n v="0"/>
    <n v="17"/>
    <n v="2"/>
    <n v="10"/>
    <n v="2"/>
    <n v="2"/>
    <n v="2"/>
    <n v="2"/>
    <n v="2"/>
    <n v="2"/>
    <n v="0"/>
    <n v="12"/>
    <n v="12"/>
    <n v="12"/>
    <n v="1"/>
  </r>
  <r>
    <s v="08DPR0878V"/>
    <n v="2"/>
    <s v="VESPERTINO"/>
    <s v="ADOLFO LOPEZ MATEOS"/>
    <x v="2"/>
    <n v="19"/>
    <x v="2"/>
    <n v="1"/>
    <s v="CHIHUAHUA"/>
    <s v="CALLE JUSTINIANI E INDEPENDENCIA"/>
    <n v="0"/>
    <s v="PÚBLICO"/>
    <x v="0"/>
    <x v="0"/>
    <x v="0"/>
    <s v="08FIZ0105G"/>
    <s v="08FJS0102P"/>
    <s v="08ADG0046C"/>
    <n v="0"/>
    <n v="67"/>
    <n v="50"/>
    <n v="117"/>
    <n v="67"/>
    <n v="50"/>
    <n v="117"/>
    <n v="12"/>
    <n v="6"/>
    <n v="18"/>
    <n v="11"/>
    <n v="5"/>
    <n v="12"/>
    <n v="5"/>
    <n v="17"/>
    <n v="10"/>
    <n v="8"/>
    <n v="18"/>
    <n v="11"/>
    <n v="4"/>
    <n v="15"/>
    <n v="13"/>
    <n v="6"/>
    <n v="19"/>
    <n v="13"/>
    <n v="4"/>
    <n v="17"/>
    <n v="10"/>
    <n v="11"/>
    <n v="21"/>
    <n v="69"/>
    <n v="38"/>
    <n v="107"/>
    <n v="1"/>
    <n v="1"/>
    <n v="1"/>
    <n v="1"/>
    <n v="1"/>
    <n v="1"/>
    <n v="0"/>
    <n v="6"/>
    <n v="0"/>
    <n v="0"/>
    <n v="1"/>
    <n v="0"/>
    <n v="0"/>
    <n v="0"/>
    <n v="0"/>
    <n v="0"/>
    <n v="1"/>
    <n v="5"/>
    <n v="0"/>
    <n v="0"/>
    <n v="2"/>
    <n v="0"/>
    <n v="0"/>
    <n v="0"/>
    <n v="0"/>
    <n v="0"/>
    <n v="0"/>
    <n v="0"/>
    <n v="0"/>
    <n v="1"/>
    <n v="0"/>
    <n v="10"/>
    <n v="1"/>
    <n v="5"/>
    <n v="1"/>
    <n v="1"/>
    <n v="1"/>
    <n v="1"/>
    <n v="1"/>
    <n v="1"/>
    <n v="0"/>
    <n v="6"/>
    <n v="6"/>
    <n v="6"/>
    <n v="1"/>
  </r>
  <r>
    <s v="08DPR0880J"/>
    <n v="1"/>
    <s v="MATUTINO"/>
    <s v="VICENTE GUERRERO"/>
    <x v="1"/>
    <n v="9"/>
    <x v="1"/>
    <n v="169"/>
    <s v="SAN JUANITO"/>
    <s v="CALLE MARIANO IRIGOYEN"/>
    <n v="101"/>
    <s v="PÚBLICO"/>
    <x v="0"/>
    <x v="0"/>
    <x v="0"/>
    <s v="08FIZ0214N"/>
    <s v="08FJS0124A"/>
    <s v="08ADG0003E"/>
    <n v="0"/>
    <n v="138"/>
    <n v="115"/>
    <n v="253"/>
    <n v="138"/>
    <n v="115"/>
    <n v="253"/>
    <n v="24"/>
    <n v="23"/>
    <n v="47"/>
    <n v="18"/>
    <n v="16"/>
    <n v="18"/>
    <n v="16"/>
    <n v="34"/>
    <n v="26"/>
    <n v="16"/>
    <n v="42"/>
    <n v="23"/>
    <n v="19"/>
    <n v="42"/>
    <n v="26"/>
    <n v="22"/>
    <n v="48"/>
    <n v="20"/>
    <n v="21"/>
    <n v="41"/>
    <n v="18"/>
    <n v="14"/>
    <n v="32"/>
    <n v="131"/>
    <n v="108"/>
    <n v="239"/>
    <n v="2"/>
    <n v="2"/>
    <n v="2"/>
    <n v="2"/>
    <n v="2"/>
    <n v="2"/>
    <n v="0"/>
    <n v="12"/>
    <n v="0"/>
    <n v="0"/>
    <n v="0"/>
    <n v="1"/>
    <n v="0"/>
    <n v="1"/>
    <n v="0"/>
    <n v="0"/>
    <n v="5"/>
    <n v="7"/>
    <n v="0"/>
    <n v="0"/>
    <n v="1"/>
    <n v="1"/>
    <n v="0"/>
    <n v="0"/>
    <n v="0"/>
    <n v="0"/>
    <n v="0"/>
    <n v="0"/>
    <n v="2"/>
    <n v="0"/>
    <n v="0"/>
    <n v="18"/>
    <n v="5"/>
    <n v="7"/>
    <n v="2"/>
    <n v="2"/>
    <n v="2"/>
    <n v="2"/>
    <n v="2"/>
    <n v="2"/>
    <n v="0"/>
    <n v="12"/>
    <n v="12"/>
    <n v="12"/>
    <n v="1"/>
  </r>
  <r>
    <s v="08DPR0882H"/>
    <n v="1"/>
    <s v="MATUTINO"/>
    <s v="BENITO JUAREZ"/>
    <x v="1"/>
    <n v="9"/>
    <x v="1"/>
    <n v="905"/>
    <s v="ARACOYVO"/>
    <s v="CALLE LA LUSIANA"/>
    <n v="0"/>
    <s v="PÚBLICO"/>
    <x v="0"/>
    <x v="0"/>
    <x v="0"/>
    <s v="08FIZ0213O"/>
    <s v="08FJS0123B"/>
    <s v="08ADG0003E"/>
    <n v="0"/>
    <n v="7"/>
    <n v="12"/>
    <n v="19"/>
    <n v="7"/>
    <n v="12"/>
    <n v="19"/>
    <n v="1"/>
    <n v="1"/>
    <n v="2"/>
    <n v="2"/>
    <n v="1"/>
    <n v="2"/>
    <n v="1"/>
    <n v="3"/>
    <n v="2"/>
    <n v="1"/>
    <n v="3"/>
    <n v="1"/>
    <n v="0"/>
    <n v="1"/>
    <n v="0"/>
    <n v="2"/>
    <n v="2"/>
    <n v="2"/>
    <n v="0"/>
    <n v="2"/>
    <n v="2"/>
    <n v="5"/>
    <n v="7"/>
    <n v="9"/>
    <n v="9"/>
    <n v="18"/>
    <n v="0"/>
    <n v="0"/>
    <n v="0"/>
    <n v="0"/>
    <n v="0"/>
    <n v="0"/>
    <n v="1"/>
    <n v="1"/>
    <n v="0"/>
    <n v="1"/>
    <n v="0"/>
    <n v="0"/>
    <n v="0"/>
    <n v="0"/>
    <n v="0"/>
    <n v="0"/>
    <n v="0"/>
    <n v="0"/>
    <n v="0"/>
    <n v="0"/>
    <n v="0"/>
    <n v="0"/>
    <n v="0"/>
    <n v="0"/>
    <n v="0"/>
    <n v="0"/>
    <n v="0"/>
    <n v="0"/>
    <n v="0"/>
    <n v="0"/>
    <n v="0"/>
    <n v="1"/>
    <n v="0"/>
    <n v="1"/>
    <n v="0"/>
    <n v="0"/>
    <n v="0"/>
    <n v="0"/>
    <n v="0"/>
    <n v="0"/>
    <n v="1"/>
    <n v="1"/>
    <n v="3"/>
    <n v="2"/>
    <n v="1"/>
  </r>
  <r>
    <s v="08DPR0883G"/>
    <n v="4"/>
    <s v="DISCONTINUO"/>
    <s v="20 DE NOVIEMBRE"/>
    <x v="1"/>
    <n v="9"/>
    <x v="1"/>
    <n v="132"/>
    <s v="EL RANCHITO"/>
    <s v="CALLE EL RANCHITO"/>
    <n v="0"/>
    <s v="PÚBLICO"/>
    <x v="0"/>
    <x v="0"/>
    <x v="0"/>
    <s v="08FIZ0210R"/>
    <s v="08FJS0123B"/>
    <s v="08ADG0003E"/>
    <n v="0"/>
    <n v="4"/>
    <n v="8"/>
    <n v="12"/>
    <n v="4"/>
    <n v="8"/>
    <n v="12"/>
    <n v="1"/>
    <n v="4"/>
    <n v="5"/>
    <n v="2"/>
    <n v="0"/>
    <n v="2"/>
    <n v="0"/>
    <n v="2"/>
    <n v="1"/>
    <n v="0"/>
    <n v="1"/>
    <n v="0"/>
    <n v="2"/>
    <n v="2"/>
    <n v="2"/>
    <n v="1"/>
    <n v="3"/>
    <n v="0"/>
    <n v="0"/>
    <n v="0"/>
    <n v="2"/>
    <n v="1"/>
    <n v="3"/>
    <n v="7"/>
    <n v="4"/>
    <n v="11"/>
    <n v="0"/>
    <n v="0"/>
    <n v="0"/>
    <n v="0"/>
    <n v="0"/>
    <n v="0"/>
    <n v="1"/>
    <n v="1"/>
    <n v="0"/>
    <n v="1"/>
    <n v="0"/>
    <n v="0"/>
    <n v="0"/>
    <n v="0"/>
    <n v="0"/>
    <n v="0"/>
    <n v="0"/>
    <n v="0"/>
    <n v="0"/>
    <n v="0"/>
    <n v="0"/>
    <n v="0"/>
    <n v="0"/>
    <n v="0"/>
    <n v="0"/>
    <n v="0"/>
    <n v="0"/>
    <n v="0"/>
    <n v="0"/>
    <n v="0"/>
    <n v="0"/>
    <n v="1"/>
    <n v="0"/>
    <n v="1"/>
    <n v="0"/>
    <n v="0"/>
    <n v="0"/>
    <n v="0"/>
    <n v="0"/>
    <n v="0"/>
    <n v="1"/>
    <n v="1"/>
    <n v="2"/>
    <n v="1"/>
    <n v="1"/>
  </r>
  <r>
    <s v="08DPR0885E"/>
    <n v="1"/>
    <s v="MATUTINO"/>
    <s v="MUJER OBRERA JOSEFINA ORTIZ ORTIZ"/>
    <x v="2"/>
    <n v="19"/>
    <x v="2"/>
    <n v="1"/>
    <s v="CHIHUAHUA"/>
    <s v="CALLE 40"/>
    <n v="4209"/>
    <s v="PÚBLICO"/>
    <x v="0"/>
    <x v="0"/>
    <x v="0"/>
    <s v="08FIZ0107E"/>
    <s v="08FJS0102P"/>
    <s v="08ADG0046C"/>
    <n v="0"/>
    <n v="53"/>
    <n v="47"/>
    <n v="100"/>
    <n v="53"/>
    <n v="47"/>
    <n v="100"/>
    <n v="10"/>
    <n v="5"/>
    <n v="15"/>
    <n v="6"/>
    <n v="5"/>
    <n v="6"/>
    <n v="5"/>
    <n v="11"/>
    <n v="3"/>
    <n v="16"/>
    <n v="19"/>
    <n v="5"/>
    <n v="9"/>
    <n v="14"/>
    <n v="10"/>
    <n v="5"/>
    <n v="15"/>
    <n v="13"/>
    <n v="10"/>
    <n v="23"/>
    <n v="10"/>
    <n v="9"/>
    <n v="19"/>
    <n v="47"/>
    <n v="54"/>
    <n v="101"/>
    <n v="1"/>
    <n v="1"/>
    <n v="1"/>
    <n v="1"/>
    <n v="1"/>
    <n v="1"/>
    <n v="0"/>
    <n v="6"/>
    <n v="0"/>
    <n v="0"/>
    <n v="1"/>
    <n v="0"/>
    <n v="0"/>
    <n v="0"/>
    <n v="0"/>
    <n v="0"/>
    <n v="0"/>
    <n v="6"/>
    <n v="0"/>
    <n v="0"/>
    <n v="1"/>
    <n v="1"/>
    <n v="0"/>
    <n v="0"/>
    <n v="0"/>
    <n v="0"/>
    <n v="0"/>
    <n v="0"/>
    <n v="1"/>
    <n v="0"/>
    <n v="0"/>
    <n v="10"/>
    <n v="0"/>
    <n v="6"/>
    <n v="1"/>
    <n v="1"/>
    <n v="1"/>
    <n v="1"/>
    <n v="1"/>
    <n v="1"/>
    <n v="0"/>
    <n v="6"/>
    <n v="6"/>
    <n v="6"/>
    <n v="1"/>
  </r>
  <r>
    <s v="08DPR0886D"/>
    <n v="4"/>
    <s v="DISCONTINUO"/>
    <s v="IGNACIO ZARAGOZA"/>
    <x v="4"/>
    <n v="10"/>
    <x v="20"/>
    <n v="7"/>
    <s v="CARBAJAL"/>
    <s v="CALLE CARVAJAL"/>
    <n v="0"/>
    <s v="PÚBLICO"/>
    <x v="0"/>
    <x v="0"/>
    <x v="0"/>
    <s v="08FIZ0190U"/>
    <s v="08FJS0119P"/>
    <s v="08ADG0013L"/>
    <n v="0"/>
    <n v="22"/>
    <n v="9"/>
    <n v="31"/>
    <n v="22"/>
    <n v="9"/>
    <n v="31"/>
    <n v="1"/>
    <n v="1"/>
    <n v="2"/>
    <n v="2"/>
    <n v="4"/>
    <n v="2"/>
    <n v="4"/>
    <n v="6"/>
    <n v="6"/>
    <n v="3"/>
    <n v="9"/>
    <n v="5"/>
    <n v="0"/>
    <n v="5"/>
    <n v="0"/>
    <n v="2"/>
    <n v="2"/>
    <n v="4"/>
    <n v="1"/>
    <n v="5"/>
    <n v="3"/>
    <n v="2"/>
    <n v="5"/>
    <n v="20"/>
    <n v="12"/>
    <n v="32"/>
    <n v="0"/>
    <n v="0"/>
    <n v="0"/>
    <n v="0"/>
    <n v="0"/>
    <n v="0"/>
    <n v="2"/>
    <n v="2"/>
    <n v="0"/>
    <n v="1"/>
    <n v="0"/>
    <n v="0"/>
    <n v="0"/>
    <n v="0"/>
    <n v="0"/>
    <n v="0"/>
    <n v="0"/>
    <n v="1"/>
    <n v="0"/>
    <n v="0"/>
    <n v="0"/>
    <n v="0"/>
    <n v="0"/>
    <n v="0"/>
    <n v="0"/>
    <n v="0"/>
    <n v="0"/>
    <n v="0"/>
    <n v="0"/>
    <n v="0"/>
    <n v="0"/>
    <n v="2"/>
    <n v="0"/>
    <n v="2"/>
    <n v="0"/>
    <n v="0"/>
    <n v="0"/>
    <n v="0"/>
    <n v="0"/>
    <n v="0"/>
    <n v="2"/>
    <n v="2"/>
    <n v="5"/>
    <n v="5"/>
    <n v="1"/>
  </r>
  <r>
    <s v="08DPR0888B"/>
    <n v="1"/>
    <s v="MATUTINO"/>
    <s v="JUSTO SIERRA"/>
    <x v="1"/>
    <n v="9"/>
    <x v="1"/>
    <n v="34"/>
    <s v="CREEL"/>
    <s v="AVENIDA FRANCISCO VILLA"/>
    <n v="125"/>
    <s v="PÚBLICO"/>
    <x v="0"/>
    <x v="0"/>
    <x v="0"/>
    <s v="08FIZ0214N"/>
    <s v="08FJS0124A"/>
    <s v="08ADG0003E"/>
    <n v="0"/>
    <n v="165"/>
    <n v="133"/>
    <n v="298"/>
    <n v="165"/>
    <n v="133"/>
    <n v="298"/>
    <n v="30"/>
    <n v="23"/>
    <n v="53"/>
    <n v="22"/>
    <n v="33"/>
    <n v="23"/>
    <n v="33"/>
    <n v="56"/>
    <n v="37"/>
    <n v="19"/>
    <n v="56"/>
    <n v="28"/>
    <n v="27"/>
    <n v="55"/>
    <n v="28"/>
    <n v="19"/>
    <n v="47"/>
    <n v="18"/>
    <n v="17"/>
    <n v="35"/>
    <n v="27"/>
    <n v="28"/>
    <n v="55"/>
    <n v="161"/>
    <n v="143"/>
    <n v="304"/>
    <n v="2"/>
    <n v="2"/>
    <n v="2"/>
    <n v="2"/>
    <n v="2"/>
    <n v="2"/>
    <n v="0"/>
    <n v="12"/>
    <n v="0"/>
    <n v="0"/>
    <n v="0"/>
    <n v="1"/>
    <n v="0"/>
    <n v="0"/>
    <n v="0"/>
    <n v="0"/>
    <n v="7"/>
    <n v="5"/>
    <n v="0"/>
    <n v="0"/>
    <n v="1"/>
    <n v="0"/>
    <n v="0"/>
    <n v="0"/>
    <n v="0"/>
    <n v="0"/>
    <n v="0"/>
    <n v="0"/>
    <n v="1"/>
    <n v="1"/>
    <n v="0"/>
    <n v="16"/>
    <n v="7"/>
    <n v="5"/>
    <n v="2"/>
    <n v="2"/>
    <n v="2"/>
    <n v="2"/>
    <n v="2"/>
    <n v="2"/>
    <n v="0"/>
    <n v="12"/>
    <n v="12"/>
    <n v="12"/>
    <n v="1"/>
  </r>
  <r>
    <s v="08DPR0889A"/>
    <n v="4"/>
    <s v="DISCONTINUO"/>
    <s v="JOSEFA ORTIZ DE DOMINGUEZ"/>
    <x v="1"/>
    <n v="9"/>
    <x v="1"/>
    <n v="16"/>
    <s v="BAHUINOCACHI"/>
    <s v="CALLE BAHUINOCACHI"/>
    <n v="0"/>
    <s v="PÚBLICO"/>
    <x v="0"/>
    <x v="0"/>
    <x v="0"/>
    <s v="08FIZ0214N"/>
    <s v="08FJS0124A"/>
    <s v="08ADG0003E"/>
    <n v="0"/>
    <n v="33"/>
    <n v="36"/>
    <n v="69"/>
    <n v="33"/>
    <n v="36"/>
    <n v="69"/>
    <n v="4"/>
    <n v="8"/>
    <n v="12"/>
    <n v="4"/>
    <n v="7"/>
    <n v="4"/>
    <n v="7"/>
    <n v="11"/>
    <n v="7"/>
    <n v="5"/>
    <n v="12"/>
    <n v="7"/>
    <n v="5"/>
    <n v="12"/>
    <n v="5"/>
    <n v="3"/>
    <n v="8"/>
    <n v="5"/>
    <n v="4"/>
    <n v="9"/>
    <n v="7"/>
    <n v="9"/>
    <n v="16"/>
    <n v="35"/>
    <n v="33"/>
    <n v="68"/>
    <n v="0"/>
    <n v="0"/>
    <n v="1"/>
    <n v="1"/>
    <n v="1"/>
    <n v="1"/>
    <n v="1"/>
    <n v="5"/>
    <n v="0"/>
    <n v="1"/>
    <n v="0"/>
    <n v="0"/>
    <n v="0"/>
    <n v="0"/>
    <n v="0"/>
    <n v="0"/>
    <n v="1"/>
    <n v="3"/>
    <n v="0"/>
    <n v="0"/>
    <n v="0"/>
    <n v="0"/>
    <n v="0"/>
    <n v="0"/>
    <n v="0"/>
    <n v="0"/>
    <n v="0"/>
    <n v="0"/>
    <n v="0"/>
    <n v="0"/>
    <n v="0"/>
    <n v="5"/>
    <n v="1"/>
    <n v="4"/>
    <n v="0"/>
    <n v="0"/>
    <n v="1"/>
    <n v="1"/>
    <n v="1"/>
    <n v="1"/>
    <n v="1"/>
    <n v="5"/>
    <n v="3"/>
    <n v="3"/>
    <n v="1"/>
  </r>
  <r>
    <s v="08DPR0892O"/>
    <n v="1"/>
    <s v="MATUTINO"/>
    <s v="INDEPENDENCIA"/>
    <x v="2"/>
    <n v="19"/>
    <x v="2"/>
    <n v="1"/>
    <s v="CHIHUAHUA"/>
    <s v="AVENIDA PACHECO"/>
    <n v="0"/>
    <s v="PÚBLICO"/>
    <x v="0"/>
    <x v="0"/>
    <x v="0"/>
    <s v="08FIZ0104H"/>
    <s v="08FJS0103O"/>
    <s v="08ADG0046C"/>
    <n v="0"/>
    <n v="152"/>
    <n v="150"/>
    <n v="302"/>
    <n v="152"/>
    <n v="150"/>
    <n v="302"/>
    <n v="30"/>
    <n v="23"/>
    <n v="53"/>
    <n v="24"/>
    <n v="20"/>
    <n v="24"/>
    <n v="20"/>
    <n v="44"/>
    <n v="29"/>
    <n v="29"/>
    <n v="58"/>
    <n v="26"/>
    <n v="22"/>
    <n v="48"/>
    <n v="21"/>
    <n v="20"/>
    <n v="41"/>
    <n v="27"/>
    <n v="28"/>
    <n v="55"/>
    <n v="24"/>
    <n v="30"/>
    <n v="54"/>
    <n v="151"/>
    <n v="149"/>
    <n v="300"/>
    <n v="2"/>
    <n v="2"/>
    <n v="2"/>
    <n v="2"/>
    <n v="2"/>
    <n v="2"/>
    <n v="0"/>
    <n v="12"/>
    <n v="0"/>
    <n v="0"/>
    <n v="1"/>
    <n v="0"/>
    <n v="1"/>
    <n v="0"/>
    <n v="0"/>
    <n v="0"/>
    <n v="3"/>
    <n v="9"/>
    <n v="0"/>
    <n v="0"/>
    <n v="1"/>
    <n v="0"/>
    <n v="0"/>
    <n v="0"/>
    <n v="0"/>
    <n v="0"/>
    <n v="0"/>
    <n v="0"/>
    <n v="1"/>
    <n v="1"/>
    <n v="0"/>
    <n v="17"/>
    <n v="3"/>
    <n v="9"/>
    <n v="2"/>
    <n v="2"/>
    <n v="2"/>
    <n v="2"/>
    <n v="2"/>
    <n v="2"/>
    <n v="0"/>
    <n v="12"/>
    <n v="12"/>
    <n v="12"/>
    <n v="1"/>
  </r>
  <r>
    <s v="08DPR0893N"/>
    <n v="1"/>
    <s v="MATUTINO"/>
    <s v="JOSE TRINIDAD PEREYRA"/>
    <x v="8"/>
    <n v="27"/>
    <x v="9"/>
    <n v="1"/>
    <s v="GUACHOCHI"/>
    <s v="CALLE CIENEGA DE GUACHOCHI"/>
    <n v="0"/>
    <s v="PÚBLICO"/>
    <x v="0"/>
    <x v="0"/>
    <x v="0"/>
    <s v="08FIZ0250S"/>
    <s v="08FJS0130L"/>
    <s v="08ADG0006B"/>
    <n v="0"/>
    <n v="20"/>
    <n v="23"/>
    <n v="43"/>
    <n v="18"/>
    <n v="20"/>
    <n v="38"/>
    <n v="3"/>
    <n v="2"/>
    <n v="5"/>
    <n v="0"/>
    <n v="5"/>
    <n v="0"/>
    <n v="5"/>
    <n v="5"/>
    <n v="1"/>
    <n v="4"/>
    <n v="5"/>
    <n v="5"/>
    <n v="6"/>
    <n v="11"/>
    <n v="2"/>
    <n v="4"/>
    <n v="6"/>
    <n v="6"/>
    <n v="4"/>
    <n v="10"/>
    <n v="5"/>
    <n v="3"/>
    <n v="8"/>
    <n v="19"/>
    <n v="26"/>
    <n v="45"/>
    <n v="0"/>
    <n v="0"/>
    <n v="0"/>
    <n v="0"/>
    <n v="0"/>
    <n v="0"/>
    <n v="3"/>
    <n v="3"/>
    <n v="1"/>
    <n v="0"/>
    <n v="0"/>
    <n v="0"/>
    <n v="0"/>
    <n v="0"/>
    <n v="0"/>
    <n v="0"/>
    <n v="1"/>
    <n v="1"/>
    <n v="0"/>
    <n v="0"/>
    <n v="0"/>
    <n v="0"/>
    <n v="0"/>
    <n v="0"/>
    <n v="0"/>
    <n v="0"/>
    <n v="0"/>
    <n v="0"/>
    <n v="0"/>
    <n v="0"/>
    <n v="0"/>
    <n v="3"/>
    <n v="2"/>
    <n v="1"/>
    <n v="0"/>
    <n v="0"/>
    <n v="0"/>
    <n v="0"/>
    <n v="0"/>
    <n v="0"/>
    <n v="3"/>
    <n v="3"/>
    <n v="4"/>
    <n v="3"/>
    <n v="1"/>
  </r>
  <r>
    <s v="08DPR0895L"/>
    <n v="1"/>
    <s v="MATUTINO"/>
    <s v="BENITO JUAREZ"/>
    <x v="6"/>
    <n v="36"/>
    <x v="6"/>
    <n v="1"/>
    <s v="JOSÉ MARIANO JIMÉNEZ"/>
    <s v="AVENIDA BERNARDO ANTONIO BUSTAMANTE Y TAGLE"/>
    <n v="0"/>
    <s v="PÚBLICO"/>
    <x v="0"/>
    <x v="0"/>
    <x v="0"/>
    <s v="08FIZ0237Y"/>
    <s v="08FJS0128X"/>
    <s v="08ADG0004D"/>
    <n v="0"/>
    <n v="177"/>
    <n v="169"/>
    <n v="346"/>
    <n v="177"/>
    <n v="169"/>
    <n v="346"/>
    <n v="29"/>
    <n v="27"/>
    <n v="56"/>
    <n v="35"/>
    <n v="24"/>
    <n v="35"/>
    <n v="24"/>
    <n v="59"/>
    <n v="36"/>
    <n v="23"/>
    <n v="59"/>
    <n v="31"/>
    <n v="30"/>
    <n v="61"/>
    <n v="24"/>
    <n v="29"/>
    <n v="53"/>
    <n v="27"/>
    <n v="30"/>
    <n v="57"/>
    <n v="29"/>
    <n v="30"/>
    <n v="59"/>
    <n v="182"/>
    <n v="166"/>
    <n v="348"/>
    <n v="2"/>
    <n v="2"/>
    <n v="2"/>
    <n v="2"/>
    <n v="2"/>
    <n v="2"/>
    <n v="0"/>
    <n v="12"/>
    <n v="0"/>
    <n v="0"/>
    <n v="1"/>
    <n v="0"/>
    <n v="0"/>
    <n v="1"/>
    <n v="0"/>
    <n v="0"/>
    <n v="3"/>
    <n v="9"/>
    <n v="0"/>
    <n v="0"/>
    <n v="1"/>
    <n v="0"/>
    <n v="0"/>
    <n v="0"/>
    <n v="0"/>
    <n v="0"/>
    <n v="0"/>
    <n v="0"/>
    <n v="1"/>
    <n v="1"/>
    <n v="0"/>
    <n v="17"/>
    <n v="3"/>
    <n v="9"/>
    <n v="2"/>
    <n v="2"/>
    <n v="2"/>
    <n v="2"/>
    <n v="2"/>
    <n v="2"/>
    <n v="0"/>
    <n v="12"/>
    <n v="15"/>
    <n v="12"/>
    <n v="1"/>
  </r>
  <r>
    <s v="08DPR0898I"/>
    <n v="1"/>
    <s v="MATUTINO"/>
    <s v="IGNACIO ZARAGOZA"/>
    <x v="6"/>
    <n v="36"/>
    <x v="6"/>
    <n v="158"/>
    <s v="ZARAGOZA"/>
    <s v="CALLE ZARAGOZA"/>
    <n v="0"/>
    <s v="PÚBLICO"/>
    <x v="0"/>
    <x v="0"/>
    <x v="0"/>
    <s v="08FIZ0238X"/>
    <s v="08FJS0128X"/>
    <s v="08ADG0004D"/>
    <n v="0"/>
    <n v="34"/>
    <n v="27"/>
    <n v="61"/>
    <n v="34"/>
    <n v="27"/>
    <n v="61"/>
    <n v="7"/>
    <n v="5"/>
    <n v="12"/>
    <n v="5"/>
    <n v="3"/>
    <n v="6"/>
    <n v="4"/>
    <n v="10"/>
    <n v="5"/>
    <n v="9"/>
    <n v="14"/>
    <n v="6"/>
    <n v="5"/>
    <n v="11"/>
    <n v="10"/>
    <n v="1"/>
    <n v="11"/>
    <n v="8"/>
    <n v="6"/>
    <n v="14"/>
    <n v="5"/>
    <n v="4"/>
    <n v="9"/>
    <n v="40"/>
    <n v="29"/>
    <n v="69"/>
    <n v="0"/>
    <n v="0"/>
    <n v="0"/>
    <n v="0"/>
    <n v="0"/>
    <n v="0"/>
    <n v="3"/>
    <n v="3"/>
    <n v="0"/>
    <n v="1"/>
    <n v="0"/>
    <n v="0"/>
    <n v="0"/>
    <n v="0"/>
    <n v="0"/>
    <n v="0"/>
    <n v="1"/>
    <n v="1"/>
    <n v="0"/>
    <n v="0"/>
    <n v="2"/>
    <n v="0"/>
    <n v="0"/>
    <n v="0"/>
    <n v="0"/>
    <n v="0"/>
    <n v="0"/>
    <n v="0"/>
    <n v="0"/>
    <n v="0"/>
    <n v="0"/>
    <n v="5"/>
    <n v="1"/>
    <n v="2"/>
    <n v="0"/>
    <n v="0"/>
    <n v="0"/>
    <n v="0"/>
    <n v="0"/>
    <n v="0"/>
    <n v="3"/>
    <n v="3"/>
    <n v="3"/>
    <n v="3"/>
    <n v="1"/>
  </r>
  <r>
    <s v="08DPR0899H"/>
    <n v="1"/>
    <s v="MATUTINO"/>
    <s v="CENTRO REGIONAL DE EDUC. INT. BENITO JUAREZ"/>
    <x v="6"/>
    <n v="39"/>
    <x v="28"/>
    <n v="28"/>
    <s v="SALÁICES"/>
    <s v="NINGUNO NINGUNO"/>
    <n v="0"/>
    <s v="PÚBLICO"/>
    <x v="0"/>
    <x v="0"/>
    <x v="0"/>
    <s v="08FIZ0242J"/>
    <s v="08FJS0129W"/>
    <s v="08ADG0004D"/>
    <n v="0"/>
    <n v="54"/>
    <n v="47"/>
    <n v="101"/>
    <n v="54"/>
    <n v="47"/>
    <n v="101"/>
    <n v="9"/>
    <n v="7"/>
    <n v="16"/>
    <n v="12"/>
    <n v="8"/>
    <n v="12"/>
    <n v="8"/>
    <n v="20"/>
    <n v="8"/>
    <n v="9"/>
    <n v="17"/>
    <n v="18"/>
    <n v="6"/>
    <n v="24"/>
    <n v="7"/>
    <n v="13"/>
    <n v="20"/>
    <n v="6"/>
    <n v="11"/>
    <n v="17"/>
    <n v="8"/>
    <n v="6"/>
    <n v="14"/>
    <n v="59"/>
    <n v="53"/>
    <n v="112"/>
    <n v="1"/>
    <n v="1"/>
    <n v="1"/>
    <n v="1"/>
    <n v="1"/>
    <n v="1"/>
    <n v="0"/>
    <n v="6"/>
    <n v="0"/>
    <n v="0"/>
    <n v="0"/>
    <n v="1"/>
    <n v="0"/>
    <n v="0"/>
    <n v="0"/>
    <n v="0"/>
    <n v="1"/>
    <n v="5"/>
    <n v="0"/>
    <n v="0"/>
    <n v="2"/>
    <n v="0"/>
    <n v="0"/>
    <n v="0"/>
    <n v="0"/>
    <n v="1"/>
    <n v="0"/>
    <n v="1"/>
    <n v="0"/>
    <n v="1"/>
    <n v="0"/>
    <n v="12"/>
    <n v="1"/>
    <n v="5"/>
    <n v="1"/>
    <n v="1"/>
    <n v="1"/>
    <n v="1"/>
    <n v="1"/>
    <n v="1"/>
    <n v="0"/>
    <n v="6"/>
    <n v="6"/>
    <n v="6"/>
    <n v="1"/>
  </r>
  <r>
    <s v="08DPR0900G"/>
    <n v="1"/>
    <s v="MATUTINO"/>
    <s v="EMILIANO ZAPATA"/>
    <x v="6"/>
    <n v="14"/>
    <x v="58"/>
    <n v="12"/>
    <s v="EMILIANO ZAPATA"/>
    <s v="CALLE EMILIANO ZAPATA"/>
    <n v="0"/>
    <s v="PÚBLICO"/>
    <x v="0"/>
    <x v="0"/>
    <x v="0"/>
    <s v="08FIZ0242J"/>
    <s v="08FJS0129W"/>
    <s v="08ADG0004D"/>
    <n v="0"/>
    <n v="15"/>
    <n v="13"/>
    <n v="28"/>
    <n v="15"/>
    <n v="13"/>
    <n v="28"/>
    <n v="3"/>
    <n v="2"/>
    <n v="5"/>
    <n v="2"/>
    <n v="1"/>
    <n v="2"/>
    <n v="1"/>
    <n v="3"/>
    <n v="2"/>
    <n v="1"/>
    <n v="3"/>
    <n v="3"/>
    <n v="3"/>
    <n v="6"/>
    <n v="2"/>
    <n v="1"/>
    <n v="3"/>
    <n v="2"/>
    <n v="1"/>
    <n v="3"/>
    <n v="4"/>
    <n v="4"/>
    <n v="8"/>
    <n v="15"/>
    <n v="11"/>
    <n v="26"/>
    <n v="0"/>
    <n v="0"/>
    <n v="0"/>
    <n v="0"/>
    <n v="0"/>
    <n v="0"/>
    <n v="2"/>
    <n v="2"/>
    <n v="1"/>
    <n v="0"/>
    <n v="0"/>
    <n v="0"/>
    <n v="0"/>
    <n v="0"/>
    <n v="0"/>
    <n v="0"/>
    <n v="1"/>
    <n v="0"/>
    <n v="0"/>
    <n v="0"/>
    <n v="0"/>
    <n v="0"/>
    <n v="0"/>
    <n v="0"/>
    <n v="0"/>
    <n v="0"/>
    <n v="0"/>
    <n v="0"/>
    <n v="0"/>
    <n v="0"/>
    <n v="0"/>
    <n v="2"/>
    <n v="2"/>
    <n v="0"/>
    <n v="0"/>
    <n v="0"/>
    <n v="0"/>
    <n v="0"/>
    <n v="0"/>
    <n v="0"/>
    <n v="2"/>
    <n v="2"/>
    <n v="1"/>
    <n v="1"/>
    <n v="1"/>
  </r>
  <r>
    <s v="08DPR0903D"/>
    <n v="1"/>
    <s v="MATUTINO"/>
    <s v="CRISTOBAL COLON"/>
    <x v="4"/>
    <n v="23"/>
    <x v="59"/>
    <n v="2"/>
    <s v="LA ANGOSTURA"/>
    <s v="CALLE LA ANGOSTURA"/>
    <n v="0"/>
    <s v="PÚBLICO"/>
    <x v="0"/>
    <x v="0"/>
    <x v="0"/>
    <s v="08FIZ0190U"/>
    <s v="08FJS0119P"/>
    <s v="08ADG0013L"/>
    <n v="0"/>
    <n v="30"/>
    <n v="27"/>
    <n v="57"/>
    <n v="30"/>
    <n v="27"/>
    <n v="57"/>
    <n v="5"/>
    <n v="6"/>
    <n v="11"/>
    <n v="7"/>
    <n v="8"/>
    <n v="7"/>
    <n v="8"/>
    <n v="15"/>
    <n v="10"/>
    <n v="9"/>
    <n v="19"/>
    <n v="3"/>
    <n v="0"/>
    <n v="3"/>
    <n v="3"/>
    <n v="5"/>
    <n v="8"/>
    <n v="7"/>
    <n v="5"/>
    <n v="12"/>
    <n v="6"/>
    <n v="4"/>
    <n v="10"/>
    <n v="36"/>
    <n v="31"/>
    <n v="67"/>
    <n v="0"/>
    <n v="0"/>
    <n v="0"/>
    <n v="0"/>
    <n v="0"/>
    <n v="0"/>
    <n v="2"/>
    <n v="2"/>
    <n v="0"/>
    <n v="1"/>
    <n v="0"/>
    <n v="0"/>
    <n v="0"/>
    <n v="0"/>
    <n v="0"/>
    <n v="0"/>
    <n v="1"/>
    <n v="0"/>
    <n v="0"/>
    <n v="0"/>
    <n v="1"/>
    <n v="0"/>
    <n v="0"/>
    <n v="0"/>
    <n v="0"/>
    <n v="0"/>
    <n v="0"/>
    <n v="0"/>
    <n v="0"/>
    <n v="0"/>
    <n v="0"/>
    <n v="3"/>
    <n v="1"/>
    <n v="1"/>
    <n v="0"/>
    <n v="0"/>
    <n v="0"/>
    <n v="0"/>
    <n v="0"/>
    <n v="0"/>
    <n v="2"/>
    <n v="2"/>
    <n v="2"/>
    <n v="2"/>
    <n v="1"/>
  </r>
  <r>
    <s v="08DPR0912L"/>
    <n v="1"/>
    <s v="MATUTINO"/>
    <s v="JOSE MARIA MORELOS Y PAVON"/>
    <x v="2"/>
    <n v="24"/>
    <x v="50"/>
    <n v="31"/>
    <s v="SAN MIGUEL DE LOS ANCHONDO"/>
    <s v="CALLE SAN MIGUEL DE LOS ANCHONDO"/>
    <n v="0"/>
    <s v="PÚBLICO"/>
    <x v="0"/>
    <x v="0"/>
    <x v="0"/>
    <s v="08FIZ0134B"/>
    <s v="08FJS0104N"/>
    <s v="08ADG0046C"/>
    <n v="0"/>
    <n v="6"/>
    <n v="6"/>
    <n v="12"/>
    <n v="6"/>
    <n v="6"/>
    <n v="12"/>
    <n v="0"/>
    <n v="0"/>
    <n v="0"/>
    <n v="2"/>
    <n v="0"/>
    <n v="2"/>
    <n v="0"/>
    <n v="2"/>
    <n v="2"/>
    <n v="2"/>
    <n v="4"/>
    <n v="0"/>
    <n v="1"/>
    <n v="1"/>
    <n v="1"/>
    <n v="0"/>
    <n v="1"/>
    <n v="0"/>
    <n v="4"/>
    <n v="4"/>
    <n v="3"/>
    <n v="0"/>
    <n v="3"/>
    <n v="8"/>
    <n v="7"/>
    <n v="15"/>
    <n v="0"/>
    <n v="0"/>
    <n v="0"/>
    <n v="0"/>
    <n v="0"/>
    <n v="0"/>
    <n v="1"/>
    <n v="1"/>
    <n v="0"/>
    <n v="1"/>
    <n v="0"/>
    <n v="0"/>
    <n v="0"/>
    <n v="0"/>
    <n v="0"/>
    <n v="0"/>
    <n v="0"/>
    <n v="0"/>
    <n v="0"/>
    <n v="0"/>
    <n v="0"/>
    <n v="0"/>
    <n v="0"/>
    <n v="0"/>
    <n v="0"/>
    <n v="0"/>
    <n v="0"/>
    <n v="0"/>
    <n v="0"/>
    <n v="0"/>
    <n v="0"/>
    <n v="1"/>
    <n v="0"/>
    <n v="1"/>
    <n v="0"/>
    <n v="0"/>
    <n v="0"/>
    <n v="0"/>
    <n v="0"/>
    <n v="0"/>
    <n v="1"/>
    <n v="1"/>
    <n v="1"/>
    <n v="1"/>
    <n v="1"/>
  </r>
  <r>
    <s v="08DPR0917G"/>
    <n v="1"/>
    <s v="MATUTINO"/>
    <s v="BENITO JUAREZ"/>
    <x v="9"/>
    <n v="40"/>
    <x v="12"/>
    <n v="25"/>
    <s v="NAHUERACHI"/>
    <s v="CALLE NAHUERACHI"/>
    <n v="0"/>
    <s v="PÚBLICO"/>
    <x v="0"/>
    <x v="0"/>
    <x v="0"/>
    <s v="08FIZ0193R"/>
    <s v="08FJS0120E"/>
    <s v="08ADG0055K"/>
    <n v="0"/>
    <n v="10"/>
    <n v="4"/>
    <n v="14"/>
    <n v="10"/>
    <n v="4"/>
    <n v="14"/>
    <n v="2"/>
    <n v="0"/>
    <n v="2"/>
    <n v="2"/>
    <n v="2"/>
    <n v="2"/>
    <n v="2"/>
    <n v="4"/>
    <n v="0"/>
    <n v="0"/>
    <n v="0"/>
    <n v="2"/>
    <n v="1"/>
    <n v="3"/>
    <n v="2"/>
    <n v="1"/>
    <n v="3"/>
    <n v="3"/>
    <n v="1"/>
    <n v="4"/>
    <n v="1"/>
    <n v="1"/>
    <n v="2"/>
    <n v="10"/>
    <n v="6"/>
    <n v="16"/>
    <n v="0"/>
    <n v="0"/>
    <n v="0"/>
    <n v="0"/>
    <n v="0"/>
    <n v="0"/>
    <n v="1"/>
    <n v="1"/>
    <n v="0"/>
    <n v="1"/>
    <n v="0"/>
    <n v="0"/>
    <n v="0"/>
    <n v="0"/>
    <n v="0"/>
    <n v="0"/>
    <n v="0"/>
    <n v="0"/>
    <n v="0"/>
    <n v="0"/>
    <n v="0"/>
    <n v="0"/>
    <n v="0"/>
    <n v="0"/>
    <n v="0"/>
    <n v="0"/>
    <n v="0"/>
    <n v="0"/>
    <n v="0"/>
    <n v="0"/>
    <n v="0"/>
    <n v="1"/>
    <n v="0"/>
    <n v="1"/>
    <n v="0"/>
    <n v="0"/>
    <n v="0"/>
    <n v="0"/>
    <n v="0"/>
    <n v="0"/>
    <n v="1"/>
    <n v="1"/>
    <n v="4"/>
    <n v="1"/>
    <n v="1"/>
  </r>
  <r>
    <s v="08DPR0920U"/>
    <n v="4"/>
    <s v="DISCONTINUO"/>
    <s v="PRIMERO DE MAYO"/>
    <x v="9"/>
    <n v="43"/>
    <x v="60"/>
    <n v="2"/>
    <s v="EJIDO BUENAVISTA (BUENAVISTA)"/>
    <s v="CALLE BUENAVISTA"/>
    <n v="0"/>
    <s v="PÚBLICO"/>
    <x v="0"/>
    <x v="0"/>
    <x v="0"/>
    <s v="08FIZ0205F"/>
    <s v="08FJS0122C"/>
    <s v="08ADG0010O"/>
    <n v="0"/>
    <n v="11"/>
    <n v="18"/>
    <n v="29"/>
    <n v="11"/>
    <n v="18"/>
    <n v="29"/>
    <n v="3"/>
    <n v="3"/>
    <n v="6"/>
    <n v="0"/>
    <n v="1"/>
    <n v="0"/>
    <n v="1"/>
    <n v="1"/>
    <n v="0"/>
    <n v="1"/>
    <n v="1"/>
    <n v="4"/>
    <n v="0"/>
    <n v="4"/>
    <n v="2"/>
    <n v="3"/>
    <n v="5"/>
    <n v="2"/>
    <n v="7"/>
    <n v="9"/>
    <n v="0"/>
    <n v="3"/>
    <n v="3"/>
    <n v="8"/>
    <n v="15"/>
    <n v="23"/>
    <n v="0"/>
    <n v="0"/>
    <n v="0"/>
    <n v="0"/>
    <n v="0"/>
    <n v="0"/>
    <n v="2"/>
    <n v="2"/>
    <n v="0"/>
    <n v="1"/>
    <n v="0"/>
    <n v="0"/>
    <n v="0"/>
    <n v="0"/>
    <n v="0"/>
    <n v="0"/>
    <n v="0"/>
    <n v="1"/>
    <n v="0"/>
    <n v="0"/>
    <n v="0"/>
    <n v="0"/>
    <n v="0"/>
    <n v="0"/>
    <n v="0"/>
    <n v="0"/>
    <n v="0"/>
    <n v="0"/>
    <n v="0"/>
    <n v="0"/>
    <n v="0"/>
    <n v="2"/>
    <n v="0"/>
    <n v="2"/>
    <n v="0"/>
    <n v="0"/>
    <n v="0"/>
    <n v="0"/>
    <n v="0"/>
    <n v="0"/>
    <n v="2"/>
    <n v="2"/>
    <n v="2"/>
    <n v="1"/>
    <n v="1"/>
  </r>
  <r>
    <s v="08DPR0921T"/>
    <n v="1"/>
    <s v="MATUTINO"/>
    <s v="PASCUAL ORTIZ RUBIO"/>
    <x v="0"/>
    <n v="37"/>
    <x v="0"/>
    <n v="1"/>
    <s v="JUÁREZ"/>
    <s v="CALLE NEPTUNO"/>
    <n v="1623"/>
    <s v="PÚBLICO"/>
    <x v="0"/>
    <x v="0"/>
    <x v="0"/>
    <s v="08FIZ0168S"/>
    <s v="08FJS0115T"/>
    <s v="08ADG0005C"/>
    <n v="0"/>
    <n v="169"/>
    <n v="163"/>
    <n v="332"/>
    <n v="167"/>
    <n v="162"/>
    <n v="329"/>
    <n v="28"/>
    <n v="31"/>
    <n v="59"/>
    <n v="29"/>
    <n v="19"/>
    <n v="29"/>
    <n v="19"/>
    <n v="48"/>
    <n v="28"/>
    <n v="22"/>
    <n v="50"/>
    <n v="33"/>
    <n v="24"/>
    <n v="57"/>
    <n v="26"/>
    <n v="25"/>
    <n v="51"/>
    <n v="28"/>
    <n v="32"/>
    <n v="60"/>
    <n v="30"/>
    <n v="34"/>
    <n v="64"/>
    <n v="174"/>
    <n v="156"/>
    <n v="330"/>
    <n v="2"/>
    <n v="2"/>
    <n v="2"/>
    <n v="2"/>
    <n v="2"/>
    <n v="2"/>
    <n v="0"/>
    <n v="12"/>
    <n v="0"/>
    <n v="0"/>
    <n v="0"/>
    <n v="1"/>
    <n v="0"/>
    <n v="0"/>
    <n v="0"/>
    <n v="0"/>
    <n v="2"/>
    <n v="10"/>
    <n v="0"/>
    <n v="0"/>
    <n v="1"/>
    <n v="0"/>
    <n v="0"/>
    <n v="0"/>
    <n v="0"/>
    <n v="0"/>
    <n v="0"/>
    <n v="0"/>
    <n v="1"/>
    <n v="2"/>
    <n v="0"/>
    <n v="17"/>
    <n v="2"/>
    <n v="10"/>
    <n v="2"/>
    <n v="2"/>
    <n v="2"/>
    <n v="2"/>
    <n v="2"/>
    <n v="2"/>
    <n v="0"/>
    <n v="12"/>
    <n v="16"/>
    <n v="12"/>
    <n v="1"/>
  </r>
  <r>
    <s v="08DPR0923R"/>
    <n v="1"/>
    <s v="MATUTINO"/>
    <s v="UNIDAD NACIONAL"/>
    <x v="0"/>
    <n v="37"/>
    <x v="0"/>
    <n v="633"/>
    <s v="SAMALAYUCA"/>
    <s v="CALLE NICOLAS BRAVO"/>
    <n v="0"/>
    <s v="PÚBLICO"/>
    <x v="0"/>
    <x v="0"/>
    <x v="0"/>
    <s v="08FIZ0176A"/>
    <s v="08FJS0116S"/>
    <s v="08ADG0005C"/>
    <n v="0"/>
    <n v="137"/>
    <n v="122"/>
    <n v="259"/>
    <n v="137"/>
    <n v="122"/>
    <n v="259"/>
    <n v="12"/>
    <n v="20"/>
    <n v="32"/>
    <n v="21"/>
    <n v="25"/>
    <n v="23"/>
    <n v="29"/>
    <n v="52"/>
    <n v="29"/>
    <n v="24"/>
    <n v="53"/>
    <n v="23"/>
    <n v="36"/>
    <n v="59"/>
    <n v="30"/>
    <n v="15"/>
    <n v="45"/>
    <n v="28"/>
    <n v="15"/>
    <n v="43"/>
    <n v="21"/>
    <n v="21"/>
    <n v="42"/>
    <n v="154"/>
    <n v="140"/>
    <n v="294"/>
    <n v="2"/>
    <n v="2"/>
    <n v="2"/>
    <n v="2"/>
    <n v="2"/>
    <n v="2"/>
    <n v="0"/>
    <n v="12"/>
    <n v="0"/>
    <n v="0"/>
    <n v="0"/>
    <n v="1"/>
    <n v="0"/>
    <n v="0"/>
    <n v="0"/>
    <n v="0"/>
    <n v="1"/>
    <n v="11"/>
    <n v="0"/>
    <n v="0"/>
    <n v="0"/>
    <n v="0"/>
    <n v="0"/>
    <n v="0"/>
    <n v="0"/>
    <n v="0"/>
    <n v="0"/>
    <n v="0"/>
    <n v="1"/>
    <n v="0"/>
    <n v="0"/>
    <n v="14"/>
    <n v="1"/>
    <n v="11"/>
    <n v="2"/>
    <n v="2"/>
    <n v="2"/>
    <n v="2"/>
    <n v="2"/>
    <n v="2"/>
    <n v="0"/>
    <n v="12"/>
    <n v="12"/>
    <n v="12"/>
    <n v="1"/>
  </r>
  <r>
    <s v="08DPR0926O"/>
    <n v="1"/>
    <s v="MATUTINO"/>
    <s v="DIVISION DEL NORTE"/>
    <x v="2"/>
    <n v="19"/>
    <x v="2"/>
    <n v="1"/>
    <s v="CHIHUAHUA"/>
    <s v="AVENIDA ZARAGOZA"/>
    <n v="0"/>
    <s v="PÚBLICO"/>
    <x v="0"/>
    <x v="0"/>
    <x v="0"/>
    <s v="08FIZ0115N"/>
    <s v="08FJS0106L"/>
    <s v="08ADG0046C"/>
    <n v="0"/>
    <n v="100"/>
    <n v="112"/>
    <n v="212"/>
    <n v="100"/>
    <n v="112"/>
    <n v="212"/>
    <n v="16"/>
    <n v="22"/>
    <n v="38"/>
    <n v="14"/>
    <n v="15"/>
    <n v="16"/>
    <n v="18"/>
    <n v="34"/>
    <n v="15"/>
    <n v="25"/>
    <n v="40"/>
    <n v="18"/>
    <n v="16"/>
    <n v="34"/>
    <n v="23"/>
    <n v="15"/>
    <n v="38"/>
    <n v="17"/>
    <n v="33"/>
    <n v="50"/>
    <n v="15"/>
    <n v="11"/>
    <n v="26"/>
    <n v="104"/>
    <n v="118"/>
    <n v="222"/>
    <n v="1"/>
    <n v="2"/>
    <n v="2"/>
    <n v="2"/>
    <n v="2"/>
    <n v="1"/>
    <n v="0"/>
    <n v="10"/>
    <n v="0"/>
    <n v="0"/>
    <n v="0"/>
    <n v="1"/>
    <n v="1"/>
    <n v="0"/>
    <n v="0"/>
    <n v="0"/>
    <n v="2"/>
    <n v="8"/>
    <n v="0"/>
    <n v="0"/>
    <n v="1"/>
    <n v="0"/>
    <n v="0"/>
    <n v="0"/>
    <n v="0"/>
    <n v="0"/>
    <n v="0"/>
    <n v="0"/>
    <n v="1"/>
    <n v="1"/>
    <n v="0"/>
    <n v="15"/>
    <n v="2"/>
    <n v="8"/>
    <n v="1"/>
    <n v="2"/>
    <n v="2"/>
    <n v="2"/>
    <n v="2"/>
    <n v="1"/>
    <n v="0"/>
    <n v="10"/>
    <n v="12"/>
    <n v="11"/>
    <n v="1"/>
  </r>
  <r>
    <s v="08DPR0929L"/>
    <n v="1"/>
    <s v="MATUTINO"/>
    <s v="HORIZONTES"/>
    <x v="0"/>
    <n v="37"/>
    <x v="0"/>
    <n v="1"/>
    <s v="JUÁREZ"/>
    <s v="CALLE TIXTLA"/>
    <n v="0"/>
    <s v="PÚBLICO"/>
    <x v="0"/>
    <x v="0"/>
    <x v="0"/>
    <s v="08FIZ0154P"/>
    <s v="08FJS0112W"/>
    <s v="08ADG0005C"/>
    <n v="0"/>
    <n v="155"/>
    <n v="168"/>
    <n v="323"/>
    <n v="155"/>
    <n v="168"/>
    <n v="323"/>
    <n v="32"/>
    <n v="18"/>
    <n v="50"/>
    <n v="31"/>
    <n v="25"/>
    <n v="32"/>
    <n v="25"/>
    <n v="57"/>
    <n v="31"/>
    <n v="30"/>
    <n v="61"/>
    <n v="25"/>
    <n v="31"/>
    <n v="56"/>
    <n v="22"/>
    <n v="27"/>
    <n v="49"/>
    <n v="27"/>
    <n v="30"/>
    <n v="57"/>
    <n v="21"/>
    <n v="36"/>
    <n v="57"/>
    <n v="158"/>
    <n v="179"/>
    <n v="337"/>
    <n v="2"/>
    <n v="2"/>
    <n v="2"/>
    <n v="2"/>
    <n v="2"/>
    <n v="2"/>
    <n v="0"/>
    <n v="12"/>
    <n v="0"/>
    <n v="0"/>
    <n v="0"/>
    <n v="1"/>
    <n v="0"/>
    <n v="1"/>
    <n v="0"/>
    <n v="0"/>
    <n v="5"/>
    <n v="7"/>
    <n v="0"/>
    <n v="0"/>
    <n v="1"/>
    <n v="0"/>
    <n v="0"/>
    <n v="0"/>
    <n v="0"/>
    <n v="0"/>
    <n v="0"/>
    <n v="0"/>
    <n v="1"/>
    <n v="0"/>
    <n v="0"/>
    <n v="16"/>
    <n v="5"/>
    <n v="7"/>
    <n v="2"/>
    <n v="2"/>
    <n v="2"/>
    <n v="2"/>
    <n v="2"/>
    <n v="2"/>
    <n v="0"/>
    <n v="12"/>
    <n v="13"/>
    <n v="12"/>
    <n v="1"/>
  </r>
  <r>
    <s v="08DPR0932Z"/>
    <n v="4"/>
    <s v="DISCONTINUO"/>
    <s v="FRANCISCO VILLA"/>
    <x v="1"/>
    <n v="65"/>
    <x v="7"/>
    <n v="43"/>
    <s v="EL SAUCILLO"/>
    <s v="CALLE EL SAUCILLO"/>
    <n v="0"/>
    <s v="PÚBLICO"/>
    <x v="0"/>
    <x v="0"/>
    <x v="0"/>
    <s v="08FIZ0217K"/>
    <s v="08FJS0124A"/>
    <s v="08ADG0003E"/>
    <n v="0"/>
    <n v="4"/>
    <n v="5"/>
    <n v="9"/>
    <n v="3"/>
    <n v="5"/>
    <n v="8"/>
    <n v="0"/>
    <n v="1"/>
    <n v="1"/>
    <n v="1"/>
    <n v="1"/>
    <n v="1"/>
    <n v="1"/>
    <n v="2"/>
    <n v="0"/>
    <n v="0"/>
    <n v="0"/>
    <n v="1"/>
    <n v="1"/>
    <n v="2"/>
    <n v="1"/>
    <n v="2"/>
    <n v="3"/>
    <n v="0"/>
    <n v="1"/>
    <n v="1"/>
    <n v="2"/>
    <n v="0"/>
    <n v="2"/>
    <n v="5"/>
    <n v="5"/>
    <n v="10"/>
    <n v="0"/>
    <n v="0"/>
    <n v="0"/>
    <n v="0"/>
    <n v="0"/>
    <n v="0"/>
    <n v="1"/>
    <n v="1"/>
    <n v="0"/>
    <n v="1"/>
    <n v="0"/>
    <n v="0"/>
    <n v="0"/>
    <n v="0"/>
    <n v="0"/>
    <n v="0"/>
    <n v="0"/>
    <n v="0"/>
    <n v="0"/>
    <n v="0"/>
    <n v="0"/>
    <n v="0"/>
    <n v="0"/>
    <n v="0"/>
    <n v="0"/>
    <n v="0"/>
    <n v="0"/>
    <n v="0"/>
    <n v="0"/>
    <n v="0"/>
    <n v="0"/>
    <n v="1"/>
    <n v="0"/>
    <n v="1"/>
    <n v="0"/>
    <n v="0"/>
    <n v="0"/>
    <n v="0"/>
    <n v="0"/>
    <n v="0"/>
    <n v="1"/>
    <n v="1"/>
    <n v="1"/>
    <n v="1"/>
    <n v="1"/>
  </r>
  <r>
    <s v="08DPR0935W"/>
    <n v="1"/>
    <s v="MATUTINO"/>
    <s v="MIGUEL HIDALGO"/>
    <x v="1"/>
    <n v="47"/>
    <x v="35"/>
    <n v="335"/>
    <s v="LA CIENEGUITA DE RODRÍGUEZ"/>
    <s v="CALLE LA CIENEGUITA DE RODRIGUEZ"/>
    <n v="0"/>
    <s v="PÚBLICO"/>
    <x v="0"/>
    <x v="0"/>
    <x v="0"/>
    <s v="08FIZ0212P"/>
    <s v="08FJS0123B"/>
    <s v="08ADG0003E"/>
    <n v="0"/>
    <n v="26"/>
    <n v="21"/>
    <n v="47"/>
    <n v="26"/>
    <n v="21"/>
    <n v="47"/>
    <n v="2"/>
    <n v="5"/>
    <n v="7"/>
    <n v="2"/>
    <n v="1"/>
    <n v="2"/>
    <n v="1"/>
    <n v="3"/>
    <n v="5"/>
    <n v="1"/>
    <n v="6"/>
    <n v="0"/>
    <n v="1"/>
    <n v="1"/>
    <n v="3"/>
    <n v="2"/>
    <n v="5"/>
    <n v="4"/>
    <n v="2"/>
    <n v="6"/>
    <n v="6"/>
    <n v="5"/>
    <n v="11"/>
    <n v="20"/>
    <n v="12"/>
    <n v="32"/>
    <n v="0"/>
    <n v="0"/>
    <n v="0"/>
    <n v="0"/>
    <n v="0"/>
    <n v="0"/>
    <n v="2"/>
    <n v="2"/>
    <n v="1"/>
    <n v="0"/>
    <n v="0"/>
    <n v="0"/>
    <n v="0"/>
    <n v="0"/>
    <n v="0"/>
    <n v="0"/>
    <n v="0"/>
    <n v="1"/>
    <n v="0"/>
    <n v="0"/>
    <n v="0"/>
    <n v="0"/>
    <n v="0"/>
    <n v="0"/>
    <n v="0"/>
    <n v="0"/>
    <n v="0"/>
    <n v="0"/>
    <n v="0"/>
    <n v="0"/>
    <n v="0"/>
    <n v="2"/>
    <n v="1"/>
    <n v="1"/>
    <n v="0"/>
    <n v="0"/>
    <n v="0"/>
    <n v="0"/>
    <n v="0"/>
    <n v="0"/>
    <n v="2"/>
    <n v="2"/>
    <n v="3"/>
    <n v="2"/>
    <n v="1"/>
  </r>
  <r>
    <s v="08DPR0940H"/>
    <n v="1"/>
    <s v="MATUTINO"/>
    <s v="INSURGENTES"/>
    <x v="0"/>
    <n v="37"/>
    <x v="0"/>
    <n v="1"/>
    <s v="JUÁREZ"/>
    <s v="CALLE MIGUEL HIDALGO"/>
    <n v="145"/>
    <s v="PÚBLICO"/>
    <x v="0"/>
    <x v="0"/>
    <x v="0"/>
    <s v="08FIZ0141L"/>
    <s v="08FJS0109I"/>
    <s v="08ADG0005C"/>
    <n v="0"/>
    <n v="261"/>
    <n v="246"/>
    <n v="507"/>
    <n v="259"/>
    <n v="245"/>
    <n v="504"/>
    <n v="42"/>
    <n v="46"/>
    <n v="88"/>
    <n v="43"/>
    <n v="40"/>
    <n v="44"/>
    <n v="40"/>
    <n v="84"/>
    <n v="42"/>
    <n v="45"/>
    <n v="87"/>
    <n v="45"/>
    <n v="43"/>
    <n v="88"/>
    <n v="45"/>
    <n v="38"/>
    <n v="83"/>
    <n v="41"/>
    <n v="46"/>
    <n v="87"/>
    <n v="48"/>
    <n v="40"/>
    <n v="88"/>
    <n v="265"/>
    <n v="252"/>
    <n v="517"/>
    <n v="3"/>
    <n v="3"/>
    <n v="3"/>
    <n v="3"/>
    <n v="3"/>
    <n v="3"/>
    <n v="0"/>
    <n v="18"/>
    <n v="0"/>
    <n v="0"/>
    <n v="0"/>
    <n v="1"/>
    <n v="0"/>
    <n v="1"/>
    <n v="0"/>
    <n v="0"/>
    <n v="2"/>
    <n v="16"/>
    <n v="0"/>
    <n v="0"/>
    <n v="2"/>
    <n v="1"/>
    <n v="0"/>
    <n v="0"/>
    <n v="0"/>
    <n v="0"/>
    <n v="0"/>
    <n v="0"/>
    <n v="2"/>
    <n v="0"/>
    <n v="0"/>
    <n v="25"/>
    <n v="2"/>
    <n v="16"/>
    <n v="3"/>
    <n v="3"/>
    <n v="3"/>
    <n v="3"/>
    <n v="3"/>
    <n v="3"/>
    <n v="0"/>
    <n v="18"/>
    <n v="18"/>
    <n v="18"/>
    <n v="1"/>
  </r>
  <r>
    <s v="08DPR0941G"/>
    <n v="1"/>
    <s v="MATUTINO"/>
    <s v="IGNACIO ZARAGOZA"/>
    <x v="7"/>
    <n v="62"/>
    <x v="8"/>
    <n v="480"/>
    <s v="EJIDO CONCHOS"/>
    <s v="CALLE EJIDO CONCHOS"/>
    <n v="0"/>
    <s v="PÚBLICO"/>
    <x v="0"/>
    <x v="0"/>
    <x v="0"/>
    <s v="08FIZ0234A"/>
    <s v="08FJS0127Y"/>
    <s v="08ADG0057I"/>
    <n v="0"/>
    <n v="32"/>
    <n v="31"/>
    <n v="63"/>
    <n v="32"/>
    <n v="31"/>
    <n v="63"/>
    <n v="4"/>
    <n v="5"/>
    <n v="9"/>
    <n v="2"/>
    <n v="3"/>
    <n v="2"/>
    <n v="3"/>
    <n v="5"/>
    <n v="7"/>
    <n v="4"/>
    <n v="11"/>
    <n v="6"/>
    <n v="6"/>
    <n v="12"/>
    <n v="4"/>
    <n v="2"/>
    <n v="6"/>
    <n v="3"/>
    <n v="9"/>
    <n v="12"/>
    <n v="7"/>
    <n v="4"/>
    <n v="11"/>
    <n v="29"/>
    <n v="28"/>
    <n v="57"/>
    <n v="0"/>
    <n v="0"/>
    <n v="1"/>
    <n v="0"/>
    <n v="0"/>
    <n v="1"/>
    <n v="2"/>
    <n v="4"/>
    <n v="0"/>
    <n v="1"/>
    <n v="0"/>
    <n v="0"/>
    <n v="0"/>
    <n v="0"/>
    <n v="0"/>
    <n v="0"/>
    <n v="1"/>
    <n v="2"/>
    <n v="0"/>
    <n v="0"/>
    <n v="0"/>
    <n v="1"/>
    <n v="0"/>
    <n v="0"/>
    <n v="0"/>
    <n v="0"/>
    <n v="0"/>
    <n v="0"/>
    <n v="0"/>
    <n v="0"/>
    <n v="0"/>
    <n v="5"/>
    <n v="1"/>
    <n v="3"/>
    <n v="0"/>
    <n v="0"/>
    <n v="1"/>
    <n v="0"/>
    <n v="0"/>
    <n v="1"/>
    <n v="2"/>
    <n v="4"/>
    <n v="12"/>
    <n v="6"/>
    <n v="1"/>
  </r>
  <r>
    <s v="08DPR0944D"/>
    <n v="1"/>
    <s v="MATUTINO"/>
    <s v="IGNACIO ALLENDE"/>
    <x v="7"/>
    <n v="45"/>
    <x v="15"/>
    <n v="9"/>
    <s v="COLONIA FRANCISCO PORTILLO (LOS JÁQUEZ)"/>
    <s v="NINGUNO NINGUNO"/>
    <n v="0"/>
    <s v="PÚBLICO"/>
    <x v="0"/>
    <x v="0"/>
    <x v="0"/>
    <s v="08FIZ0221X"/>
    <s v="08FJS0125Z"/>
    <s v="08ADG0057I"/>
    <n v="0"/>
    <n v="19"/>
    <n v="19"/>
    <n v="38"/>
    <n v="18"/>
    <n v="18"/>
    <n v="36"/>
    <n v="2"/>
    <n v="5"/>
    <n v="7"/>
    <n v="4"/>
    <n v="5"/>
    <n v="6"/>
    <n v="6"/>
    <n v="12"/>
    <n v="4"/>
    <n v="4"/>
    <n v="8"/>
    <n v="6"/>
    <n v="4"/>
    <n v="10"/>
    <n v="5"/>
    <n v="4"/>
    <n v="9"/>
    <n v="4"/>
    <n v="1"/>
    <n v="5"/>
    <n v="0"/>
    <n v="3"/>
    <n v="3"/>
    <n v="25"/>
    <n v="22"/>
    <n v="47"/>
    <n v="0"/>
    <n v="0"/>
    <n v="0"/>
    <n v="0"/>
    <n v="0"/>
    <n v="0"/>
    <n v="2"/>
    <n v="2"/>
    <n v="0"/>
    <n v="1"/>
    <n v="0"/>
    <n v="0"/>
    <n v="0"/>
    <n v="0"/>
    <n v="0"/>
    <n v="0"/>
    <n v="0"/>
    <n v="1"/>
    <n v="0"/>
    <n v="0"/>
    <n v="0"/>
    <n v="1"/>
    <n v="0"/>
    <n v="0"/>
    <n v="0"/>
    <n v="0"/>
    <n v="0"/>
    <n v="0"/>
    <n v="0"/>
    <n v="0"/>
    <n v="0"/>
    <n v="3"/>
    <n v="0"/>
    <n v="2"/>
    <n v="0"/>
    <n v="0"/>
    <n v="0"/>
    <n v="0"/>
    <n v="0"/>
    <n v="0"/>
    <n v="2"/>
    <n v="2"/>
    <n v="2"/>
    <n v="2"/>
    <n v="1"/>
  </r>
  <r>
    <s v="08DPR0945C"/>
    <n v="1"/>
    <s v="MATUTINO"/>
    <s v="BENITO JUAREZ"/>
    <x v="7"/>
    <n v="38"/>
    <x v="32"/>
    <n v="12"/>
    <s v="COLONIA ESPERANZA"/>
    <s v="CALLE COLONIA ESPERANZA"/>
    <n v="0"/>
    <s v="PÚBLICO"/>
    <x v="0"/>
    <x v="0"/>
    <x v="0"/>
    <s v="08FIZ0223V"/>
    <s v="08FJS0125Z"/>
    <s v="08ADG0057I"/>
    <n v="0"/>
    <n v="26"/>
    <n v="25"/>
    <n v="51"/>
    <n v="26"/>
    <n v="25"/>
    <n v="51"/>
    <n v="8"/>
    <n v="1"/>
    <n v="9"/>
    <n v="2"/>
    <n v="6"/>
    <n v="2"/>
    <n v="6"/>
    <n v="8"/>
    <n v="3"/>
    <n v="5"/>
    <n v="8"/>
    <n v="5"/>
    <n v="7"/>
    <n v="12"/>
    <n v="3"/>
    <n v="2"/>
    <n v="5"/>
    <n v="4"/>
    <n v="9"/>
    <n v="13"/>
    <n v="1"/>
    <n v="3"/>
    <n v="4"/>
    <n v="18"/>
    <n v="32"/>
    <n v="50"/>
    <n v="0"/>
    <n v="0"/>
    <n v="0"/>
    <n v="0"/>
    <n v="0"/>
    <n v="0"/>
    <n v="3"/>
    <n v="3"/>
    <n v="0"/>
    <n v="1"/>
    <n v="0"/>
    <n v="0"/>
    <n v="0"/>
    <n v="0"/>
    <n v="0"/>
    <n v="0"/>
    <n v="0"/>
    <n v="2"/>
    <n v="0"/>
    <n v="0"/>
    <n v="2"/>
    <n v="0"/>
    <n v="0"/>
    <n v="0"/>
    <n v="0"/>
    <n v="0"/>
    <n v="0"/>
    <n v="0"/>
    <n v="0"/>
    <n v="0"/>
    <n v="0"/>
    <n v="5"/>
    <n v="0"/>
    <n v="3"/>
    <n v="0"/>
    <n v="0"/>
    <n v="0"/>
    <n v="0"/>
    <n v="0"/>
    <n v="0"/>
    <n v="3"/>
    <n v="3"/>
    <n v="3"/>
    <n v="3"/>
    <n v="1"/>
  </r>
  <r>
    <s v="08DPR0951N"/>
    <n v="1"/>
    <s v="MATUTINO"/>
    <s v="IGNACIO ZARAGOZA"/>
    <x v="6"/>
    <n v="67"/>
    <x v="51"/>
    <n v="1"/>
    <s v="VALLE DE ZARAGOZA"/>
    <s v="CALLE JUAREZ"/>
    <n v="29"/>
    <s v="PÚBLICO"/>
    <x v="0"/>
    <x v="0"/>
    <x v="0"/>
    <s v="08FIZ0240L"/>
    <s v="08FJS0128X"/>
    <s v="08ADG0004D"/>
    <n v="0"/>
    <n v="91"/>
    <n v="110"/>
    <n v="201"/>
    <n v="91"/>
    <n v="110"/>
    <n v="201"/>
    <n v="22"/>
    <n v="16"/>
    <n v="38"/>
    <n v="17"/>
    <n v="13"/>
    <n v="17"/>
    <n v="13"/>
    <n v="30"/>
    <n v="15"/>
    <n v="19"/>
    <n v="34"/>
    <n v="14"/>
    <n v="20"/>
    <n v="34"/>
    <n v="16"/>
    <n v="17"/>
    <n v="33"/>
    <n v="14"/>
    <n v="21"/>
    <n v="35"/>
    <n v="16"/>
    <n v="22"/>
    <n v="38"/>
    <n v="92"/>
    <n v="112"/>
    <n v="204"/>
    <n v="1"/>
    <n v="1"/>
    <n v="2"/>
    <n v="2"/>
    <n v="2"/>
    <n v="2"/>
    <n v="0"/>
    <n v="10"/>
    <n v="0"/>
    <n v="0"/>
    <n v="0"/>
    <n v="1"/>
    <n v="0"/>
    <n v="0"/>
    <n v="0"/>
    <n v="0"/>
    <n v="2"/>
    <n v="8"/>
    <n v="0"/>
    <n v="0"/>
    <n v="2"/>
    <n v="0"/>
    <n v="0"/>
    <n v="0"/>
    <n v="0"/>
    <n v="0"/>
    <n v="0"/>
    <n v="0"/>
    <n v="1"/>
    <n v="0"/>
    <n v="0"/>
    <n v="14"/>
    <n v="2"/>
    <n v="8"/>
    <n v="1"/>
    <n v="1"/>
    <n v="2"/>
    <n v="2"/>
    <n v="2"/>
    <n v="2"/>
    <n v="0"/>
    <n v="10"/>
    <n v="10"/>
    <n v="10"/>
    <n v="1"/>
  </r>
  <r>
    <s v="08DPR0952M"/>
    <n v="1"/>
    <s v="MATUTINO"/>
    <s v="INDEPENDENCIA"/>
    <x v="0"/>
    <n v="37"/>
    <x v="0"/>
    <n v="1"/>
    <s v="JUÁREZ"/>
    <s v="CALLE SALVADOR ESPARZA"/>
    <n v="3151"/>
    <s v="PÚBLICO"/>
    <x v="0"/>
    <x v="0"/>
    <x v="0"/>
    <s v="08FIZ0161Z"/>
    <s v="08FJS0113V"/>
    <s v="08ADG0005C"/>
    <n v="0"/>
    <n v="233"/>
    <n v="244"/>
    <n v="477"/>
    <n v="229"/>
    <n v="234"/>
    <n v="463"/>
    <n v="38"/>
    <n v="38"/>
    <n v="76"/>
    <n v="31"/>
    <n v="38"/>
    <n v="32"/>
    <n v="38"/>
    <n v="70"/>
    <n v="42"/>
    <n v="43"/>
    <n v="85"/>
    <n v="31"/>
    <n v="37"/>
    <n v="68"/>
    <n v="40"/>
    <n v="43"/>
    <n v="83"/>
    <n v="35"/>
    <n v="48"/>
    <n v="83"/>
    <n v="42"/>
    <n v="36"/>
    <n v="78"/>
    <n v="222"/>
    <n v="245"/>
    <n v="467"/>
    <n v="3"/>
    <n v="3"/>
    <n v="3"/>
    <n v="3"/>
    <n v="3"/>
    <n v="3"/>
    <n v="0"/>
    <n v="18"/>
    <n v="0"/>
    <n v="0"/>
    <n v="0"/>
    <n v="1"/>
    <n v="0"/>
    <n v="1"/>
    <n v="0"/>
    <n v="0"/>
    <n v="2"/>
    <n v="16"/>
    <n v="0"/>
    <n v="0"/>
    <n v="2"/>
    <n v="1"/>
    <n v="0"/>
    <n v="0"/>
    <n v="0"/>
    <n v="0"/>
    <n v="0"/>
    <n v="0"/>
    <n v="1"/>
    <n v="1"/>
    <n v="0"/>
    <n v="25"/>
    <n v="2"/>
    <n v="16"/>
    <n v="3"/>
    <n v="3"/>
    <n v="3"/>
    <n v="3"/>
    <n v="3"/>
    <n v="3"/>
    <n v="0"/>
    <n v="18"/>
    <n v="18"/>
    <n v="18"/>
    <n v="1"/>
  </r>
  <r>
    <s v="08DPR0953L"/>
    <n v="1"/>
    <s v="MATUTINO"/>
    <s v="EUGENIO CALZADA TALAVERA"/>
    <x v="0"/>
    <n v="37"/>
    <x v="0"/>
    <n v="1"/>
    <s v="JUÁREZ"/>
    <s v="CALLE SIERRA LEONA"/>
    <n v="5662"/>
    <s v="PÚBLICO"/>
    <x v="0"/>
    <x v="0"/>
    <x v="0"/>
    <s v="08FIZ0169R"/>
    <s v="08FJS0115T"/>
    <s v="08ADG0005C"/>
    <n v="0"/>
    <n v="126"/>
    <n v="135"/>
    <n v="261"/>
    <n v="123"/>
    <n v="134"/>
    <n v="257"/>
    <n v="21"/>
    <n v="29"/>
    <n v="50"/>
    <n v="19"/>
    <n v="20"/>
    <n v="19"/>
    <n v="20"/>
    <n v="39"/>
    <n v="27"/>
    <n v="26"/>
    <n v="53"/>
    <n v="31"/>
    <n v="20"/>
    <n v="51"/>
    <n v="19"/>
    <n v="13"/>
    <n v="32"/>
    <n v="22"/>
    <n v="27"/>
    <n v="49"/>
    <n v="20"/>
    <n v="21"/>
    <n v="41"/>
    <n v="138"/>
    <n v="127"/>
    <n v="265"/>
    <n v="2"/>
    <n v="2"/>
    <n v="2"/>
    <n v="2"/>
    <n v="2"/>
    <n v="2"/>
    <n v="0"/>
    <n v="12"/>
    <n v="0"/>
    <n v="0"/>
    <n v="1"/>
    <n v="0"/>
    <n v="1"/>
    <n v="0"/>
    <n v="0"/>
    <n v="0"/>
    <n v="0"/>
    <n v="12"/>
    <n v="0"/>
    <n v="0"/>
    <n v="1"/>
    <n v="0"/>
    <n v="0"/>
    <n v="0"/>
    <n v="0"/>
    <n v="0"/>
    <n v="0"/>
    <n v="0"/>
    <n v="1"/>
    <n v="0"/>
    <n v="0"/>
    <n v="16"/>
    <n v="0"/>
    <n v="12"/>
    <n v="2"/>
    <n v="2"/>
    <n v="2"/>
    <n v="2"/>
    <n v="2"/>
    <n v="2"/>
    <n v="0"/>
    <n v="12"/>
    <n v="16"/>
    <n v="12"/>
    <n v="1"/>
  </r>
  <r>
    <s v="08DPR0954K"/>
    <n v="1"/>
    <s v="MATUTINO"/>
    <s v="ADOLFO LOPEZ MATEOS"/>
    <x v="5"/>
    <n v="17"/>
    <x v="5"/>
    <n v="1"/>
    <s v="CUAUHTÉMOC"/>
    <s v="CALLE CAMPECHE"/>
    <n v="0"/>
    <s v="PÚBLICO"/>
    <x v="0"/>
    <x v="0"/>
    <x v="0"/>
    <s v="08FIZ0198M"/>
    <s v="08FJS0121D"/>
    <s v="08ADG0010O"/>
    <n v="0"/>
    <n v="148"/>
    <n v="135"/>
    <n v="283"/>
    <n v="148"/>
    <n v="135"/>
    <n v="283"/>
    <n v="26"/>
    <n v="29"/>
    <n v="55"/>
    <n v="22"/>
    <n v="20"/>
    <n v="22"/>
    <n v="20"/>
    <n v="42"/>
    <n v="16"/>
    <n v="21"/>
    <n v="37"/>
    <n v="26"/>
    <n v="17"/>
    <n v="43"/>
    <n v="28"/>
    <n v="20"/>
    <n v="48"/>
    <n v="25"/>
    <n v="23"/>
    <n v="48"/>
    <n v="20"/>
    <n v="33"/>
    <n v="53"/>
    <n v="137"/>
    <n v="134"/>
    <n v="271"/>
    <n v="2"/>
    <n v="2"/>
    <n v="2"/>
    <n v="2"/>
    <n v="2"/>
    <n v="2"/>
    <n v="0"/>
    <n v="12"/>
    <n v="0"/>
    <n v="0"/>
    <n v="1"/>
    <n v="0"/>
    <n v="1"/>
    <n v="0"/>
    <n v="0"/>
    <n v="0"/>
    <n v="1"/>
    <n v="11"/>
    <n v="0"/>
    <n v="0"/>
    <n v="1"/>
    <n v="0"/>
    <n v="0"/>
    <n v="0"/>
    <n v="0"/>
    <n v="0"/>
    <n v="0"/>
    <n v="0"/>
    <n v="2"/>
    <n v="0"/>
    <n v="0"/>
    <n v="17"/>
    <n v="1"/>
    <n v="11"/>
    <n v="2"/>
    <n v="2"/>
    <n v="2"/>
    <n v="2"/>
    <n v="2"/>
    <n v="2"/>
    <n v="0"/>
    <n v="12"/>
    <n v="12"/>
    <n v="12"/>
    <n v="1"/>
  </r>
  <r>
    <s v="08DPR0956I"/>
    <n v="1"/>
    <s v="MATUTINO"/>
    <s v="JOSEFA ORTIZ DE DOMINGUEZ"/>
    <x v="2"/>
    <n v="54"/>
    <x v="61"/>
    <n v="75"/>
    <s v="SAINAPUCHI (LA GARITA)"/>
    <s v="CALLE SAINAPUCHI (LA GARITA)"/>
    <n v="0"/>
    <s v="PÚBLICO"/>
    <x v="0"/>
    <x v="0"/>
    <x v="0"/>
    <s v="08FIZ0204G"/>
    <s v="08FJS0121D"/>
    <s v="08ADG0010O"/>
    <n v="0"/>
    <n v="30"/>
    <n v="24"/>
    <n v="54"/>
    <n v="30"/>
    <n v="24"/>
    <n v="54"/>
    <n v="5"/>
    <n v="4"/>
    <n v="9"/>
    <n v="2"/>
    <n v="3"/>
    <n v="2"/>
    <n v="3"/>
    <n v="5"/>
    <n v="4"/>
    <n v="4"/>
    <n v="8"/>
    <n v="4"/>
    <n v="7"/>
    <n v="11"/>
    <n v="5"/>
    <n v="7"/>
    <n v="12"/>
    <n v="6"/>
    <n v="4"/>
    <n v="10"/>
    <n v="5"/>
    <n v="3"/>
    <n v="8"/>
    <n v="26"/>
    <n v="28"/>
    <n v="54"/>
    <n v="0"/>
    <n v="0"/>
    <n v="0"/>
    <n v="0"/>
    <n v="0"/>
    <n v="0"/>
    <n v="3"/>
    <n v="3"/>
    <n v="0"/>
    <n v="1"/>
    <n v="0"/>
    <n v="0"/>
    <n v="0"/>
    <n v="0"/>
    <n v="0"/>
    <n v="0"/>
    <n v="0"/>
    <n v="2"/>
    <n v="0"/>
    <n v="0"/>
    <n v="0"/>
    <n v="0"/>
    <n v="0"/>
    <n v="0"/>
    <n v="0"/>
    <n v="0"/>
    <n v="0"/>
    <n v="0"/>
    <n v="0"/>
    <n v="0"/>
    <n v="0"/>
    <n v="3"/>
    <n v="0"/>
    <n v="3"/>
    <n v="0"/>
    <n v="0"/>
    <n v="0"/>
    <n v="0"/>
    <n v="0"/>
    <n v="0"/>
    <n v="3"/>
    <n v="3"/>
    <n v="3"/>
    <n v="3"/>
    <n v="1"/>
  </r>
  <r>
    <s v="08DPR0957H"/>
    <n v="1"/>
    <s v="MATUTINO"/>
    <s v="MIGUEL HIDALGO"/>
    <x v="5"/>
    <n v="17"/>
    <x v="5"/>
    <n v="113"/>
    <s v="LA QUEMADA"/>
    <s v="CALLE LA QUEMADA"/>
    <n v="0"/>
    <s v="PÚBLICO"/>
    <x v="0"/>
    <x v="0"/>
    <x v="0"/>
    <s v="08FIZ0204G"/>
    <s v="08FJS0121D"/>
    <s v="08ADG0010O"/>
    <n v="0"/>
    <n v="104"/>
    <n v="95"/>
    <n v="199"/>
    <n v="104"/>
    <n v="95"/>
    <n v="199"/>
    <n v="11"/>
    <n v="11"/>
    <n v="22"/>
    <n v="14"/>
    <n v="10"/>
    <n v="15"/>
    <n v="10"/>
    <n v="25"/>
    <n v="22"/>
    <n v="16"/>
    <n v="38"/>
    <n v="16"/>
    <n v="16"/>
    <n v="32"/>
    <n v="9"/>
    <n v="20"/>
    <n v="29"/>
    <n v="17"/>
    <n v="20"/>
    <n v="37"/>
    <n v="19"/>
    <n v="14"/>
    <n v="33"/>
    <n v="98"/>
    <n v="96"/>
    <n v="194"/>
    <n v="1"/>
    <n v="2"/>
    <n v="1"/>
    <n v="1"/>
    <n v="1"/>
    <n v="2"/>
    <n v="0"/>
    <n v="8"/>
    <n v="0"/>
    <n v="0"/>
    <n v="1"/>
    <n v="0"/>
    <n v="0"/>
    <n v="0"/>
    <n v="0"/>
    <n v="0"/>
    <n v="2"/>
    <n v="6"/>
    <n v="0"/>
    <n v="0"/>
    <n v="0"/>
    <n v="1"/>
    <n v="0"/>
    <n v="0"/>
    <n v="0"/>
    <n v="0"/>
    <n v="0"/>
    <n v="0"/>
    <n v="1"/>
    <n v="0"/>
    <n v="0"/>
    <n v="11"/>
    <n v="2"/>
    <n v="6"/>
    <n v="1"/>
    <n v="2"/>
    <n v="1"/>
    <n v="1"/>
    <n v="1"/>
    <n v="2"/>
    <n v="0"/>
    <n v="8"/>
    <n v="8"/>
    <n v="8"/>
    <n v="1"/>
  </r>
  <r>
    <s v="08DPR0962T"/>
    <n v="4"/>
    <s v="DISCONTINUO"/>
    <s v="VASCO DE QUIROGA"/>
    <x v="1"/>
    <n v="51"/>
    <x v="11"/>
    <n v="21"/>
    <s v="LA CASITA"/>
    <s v="CALLE LA CASITA"/>
    <n v="0"/>
    <s v="PÚBLICO"/>
    <x v="0"/>
    <x v="0"/>
    <x v="0"/>
    <s v="08FIZ0209B"/>
    <s v="08FJS0123B"/>
    <s v="08ADG0003E"/>
    <n v="0"/>
    <n v="17"/>
    <n v="26"/>
    <n v="43"/>
    <n v="17"/>
    <n v="26"/>
    <n v="43"/>
    <n v="4"/>
    <n v="1"/>
    <n v="5"/>
    <n v="4"/>
    <n v="4"/>
    <n v="4"/>
    <n v="4"/>
    <n v="8"/>
    <n v="0"/>
    <n v="5"/>
    <n v="5"/>
    <n v="2"/>
    <n v="6"/>
    <n v="8"/>
    <n v="4"/>
    <n v="4"/>
    <n v="8"/>
    <n v="1"/>
    <n v="3"/>
    <n v="4"/>
    <n v="7"/>
    <n v="7"/>
    <n v="14"/>
    <n v="18"/>
    <n v="29"/>
    <n v="47"/>
    <n v="0"/>
    <n v="0"/>
    <n v="0"/>
    <n v="0"/>
    <n v="0"/>
    <n v="0"/>
    <n v="3"/>
    <n v="3"/>
    <n v="0"/>
    <n v="1"/>
    <n v="0"/>
    <n v="0"/>
    <n v="0"/>
    <n v="0"/>
    <n v="0"/>
    <n v="0"/>
    <n v="1"/>
    <n v="1"/>
    <n v="0"/>
    <n v="0"/>
    <n v="0"/>
    <n v="0"/>
    <n v="0"/>
    <n v="0"/>
    <n v="0"/>
    <n v="0"/>
    <n v="0"/>
    <n v="0"/>
    <n v="0"/>
    <n v="0"/>
    <n v="0"/>
    <n v="3"/>
    <n v="1"/>
    <n v="2"/>
    <n v="0"/>
    <n v="0"/>
    <n v="0"/>
    <n v="0"/>
    <n v="0"/>
    <n v="0"/>
    <n v="3"/>
    <n v="3"/>
    <n v="3"/>
    <n v="3"/>
    <n v="1"/>
  </r>
  <r>
    <s v="08DPR0963S"/>
    <n v="4"/>
    <s v="DISCONTINUO"/>
    <s v="IGNACIO ZARAGOZA"/>
    <x v="1"/>
    <n v="51"/>
    <x v="11"/>
    <n v="275"/>
    <s v="EL PERIQUITO (EJIDO SANTA EDUVIGES)"/>
    <s v="CALLE EL PERIQUITO (EJIDO SANTA EDUWIGES)"/>
    <n v="0"/>
    <s v="PÚBLICO"/>
    <x v="0"/>
    <x v="0"/>
    <x v="0"/>
    <s v="08FIZ0209B"/>
    <s v="08FJS0123B"/>
    <s v="08ADG0003E"/>
    <n v="0"/>
    <n v="23"/>
    <n v="19"/>
    <n v="42"/>
    <n v="23"/>
    <n v="19"/>
    <n v="42"/>
    <n v="2"/>
    <n v="2"/>
    <n v="4"/>
    <n v="2"/>
    <n v="6"/>
    <n v="2"/>
    <n v="6"/>
    <n v="8"/>
    <n v="4"/>
    <n v="4"/>
    <n v="8"/>
    <n v="6"/>
    <n v="2"/>
    <n v="8"/>
    <n v="3"/>
    <n v="3"/>
    <n v="6"/>
    <n v="3"/>
    <n v="2"/>
    <n v="5"/>
    <n v="5"/>
    <n v="5"/>
    <n v="10"/>
    <n v="23"/>
    <n v="22"/>
    <n v="45"/>
    <n v="0"/>
    <n v="0"/>
    <n v="0"/>
    <n v="0"/>
    <n v="0"/>
    <n v="0"/>
    <n v="3"/>
    <n v="3"/>
    <n v="0"/>
    <n v="1"/>
    <n v="0"/>
    <n v="0"/>
    <n v="0"/>
    <n v="0"/>
    <n v="0"/>
    <n v="0"/>
    <n v="1"/>
    <n v="1"/>
    <n v="0"/>
    <n v="0"/>
    <n v="0"/>
    <n v="0"/>
    <n v="0"/>
    <n v="0"/>
    <n v="0"/>
    <n v="0"/>
    <n v="0"/>
    <n v="0"/>
    <n v="0"/>
    <n v="0"/>
    <n v="0"/>
    <n v="3"/>
    <n v="1"/>
    <n v="2"/>
    <n v="0"/>
    <n v="0"/>
    <n v="0"/>
    <n v="0"/>
    <n v="0"/>
    <n v="0"/>
    <n v="3"/>
    <n v="3"/>
    <n v="3"/>
    <n v="3"/>
    <n v="1"/>
  </r>
  <r>
    <s v="08DPR0966P"/>
    <n v="4"/>
    <s v="DISCONTINUO"/>
    <s v="ALVARO OBREGON"/>
    <x v="1"/>
    <n v="8"/>
    <x v="31"/>
    <n v="174"/>
    <s v="SAN IGNACIO"/>
    <s v="CALLE SAN IGNACIO"/>
    <n v="0"/>
    <s v="PÚBLICO"/>
    <x v="0"/>
    <x v="0"/>
    <x v="0"/>
    <s v="08FIZ0218J"/>
    <s v="08FJS0124A"/>
    <s v="08ADG0003E"/>
    <n v="0"/>
    <n v="11"/>
    <n v="13"/>
    <n v="24"/>
    <n v="10"/>
    <n v="13"/>
    <n v="23"/>
    <n v="1"/>
    <n v="2"/>
    <n v="3"/>
    <n v="3"/>
    <n v="4"/>
    <n v="3"/>
    <n v="4"/>
    <n v="7"/>
    <n v="1"/>
    <n v="3"/>
    <n v="4"/>
    <n v="2"/>
    <n v="4"/>
    <n v="6"/>
    <n v="2"/>
    <n v="1"/>
    <n v="3"/>
    <n v="3"/>
    <n v="2"/>
    <n v="5"/>
    <n v="2"/>
    <n v="2"/>
    <n v="4"/>
    <n v="13"/>
    <n v="16"/>
    <n v="29"/>
    <n v="0"/>
    <n v="0"/>
    <n v="0"/>
    <n v="0"/>
    <n v="0"/>
    <n v="0"/>
    <n v="2"/>
    <n v="2"/>
    <n v="0"/>
    <n v="1"/>
    <n v="0"/>
    <n v="0"/>
    <n v="0"/>
    <n v="0"/>
    <n v="0"/>
    <n v="0"/>
    <n v="0"/>
    <n v="1"/>
    <n v="0"/>
    <n v="0"/>
    <n v="0"/>
    <n v="0"/>
    <n v="0"/>
    <n v="0"/>
    <n v="0"/>
    <n v="0"/>
    <n v="0"/>
    <n v="0"/>
    <n v="0"/>
    <n v="0"/>
    <n v="0"/>
    <n v="2"/>
    <n v="0"/>
    <n v="2"/>
    <n v="0"/>
    <n v="0"/>
    <n v="0"/>
    <n v="0"/>
    <n v="0"/>
    <n v="0"/>
    <n v="2"/>
    <n v="2"/>
    <n v="2"/>
    <n v="2"/>
    <n v="1"/>
  </r>
  <r>
    <s v="08DPR0969M"/>
    <n v="1"/>
    <s v="MATUTINO"/>
    <s v="JOSE MARIA MORELOS Y PAVON"/>
    <x v="1"/>
    <n v="65"/>
    <x v="7"/>
    <n v="315"/>
    <s v="CIENEGUITA DE BARRANCA"/>
    <s v="CALLE CONOCIDO"/>
    <n v="0"/>
    <s v="PÚBLICO"/>
    <x v="0"/>
    <x v="0"/>
    <x v="0"/>
    <s v="08FIZ0215M"/>
    <s v="08FJS0124A"/>
    <s v="08ADG0003E"/>
    <n v="0"/>
    <n v="26"/>
    <n v="22"/>
    <n v="48"/>
    <n v="26"/>
    <n v="22"/>
    <n v="48"/>
    <n v="5"/>
    <n v="6"/>
    <n v="11"/>
    <n v="7"/>
    <n v="4"/>
    <n v="7"/>
    <n v="4"/>
    <n v="11"/>
    <n v="5"/>
    <n v="6"/>
    <n v="11"/>
    <n v="4"/>
    <n v="4"/>
    <n v="8"/>
    <n v="5"/>
    <n v="5"/>
    <n v="10"/>
    <n v="4"/>
    <n v="4"/>
    <n v="8"/>
    <n v="5"/>
    <n v="3"/>
    <n v="8"/>
    <n v="30"/>
    <n v="26"/>
    <n v="56"/>
    <n v="0"/>
    <n v="0"/>
    <n v="0"/>
    <n v="0"/>
    <n v="0"/>
    <n v="0"/>
    <n v="3"/>
    <n v="3"/>
    <n v="1"/>
    <n v="0"/>
    <n v="0"/>
    <n v="0"/>
    <n v="0"/>
    <n v="0"/>
    <n v="0"/>
    <n v="0"/>
    <n v="0"/>
    <n v="2"/>
    <n v="0"/>
    <n v="0"/>
    <n v="0"/>
    <n v="0"/>
    <n v="0"/>
    <n v="0"/>
    <n v="0"/>
    <n v="0"/>
    <n v="0"/>
    <n v="0"/>
    <n v="0"/>
    <n v="0"/>
    <n v="0"/>
    <n v="3"/>
    <n v="1"/>
    <n v="2"/>
    <n v="0"/>
    <n v="0"/>
    <n v="0"/>
    <n v="0"/>
    <n v="0"/>
    <n v="0"/>
    <n v="3"/>
    <n v="3"/>
    <n v="3"/>
    <n v="3"/>
    <n v="1"/>
  </r>
  <r>
    <s v="08DPR0971A"/>
    <n v="4"/>
    <s v="DISCONTINUO"/>
    <s v="GUADALUPE VICTORIA"/>
    <x v="3"/>
    <n v="29"/>
    <x v="3"/>
    <n v="47"/>
    <s v="LA CATEDRAL"/>
    <s v="CALLE LA CATEDRAL"/>
    <n v="0"/>
    <s v="PÚBLICO"/>
    <x v="0"/>
    <x v="0"/>
    <x v="0"/>
    <s v="08FIZ0249C"/>
    <s v="08FJS0130L"/>
    <s v="08ADG0006B"/>
    <n v="0"/>
    <n v="15"/>
    <n v="17"/>
    <n v="32"/>
    <n v="15"/>
    <n v="17"/>
    <n v="32"/>
    <n v="1"/>
    <n v="4"/>
    <n v="5"/>
    <n v="3"/>
    <n v="3"/>
    <n v="3"/>
    <n v="3"/>
    <n v="6"/>
    <n v="8"/>
    <n v="3"/>
    <n v="11"/>
    <n v="2"/>
    <n v="6"/>
    <n v="8"/>
    <n v="3"/>
    <n v="3"/>
    <n v="6"/>
    <n v="1"/>
    <n v="2"/>
    <n v="3"/>
    <n v="3"/>
    <n v="0"/>
    <n v="3"/>
    <n v="20"/>
    <n v="17"/>
    <n v="37"/>
    <n v="0"/>
    <n v="0"/>
    <n v="0"/>
    <n v="0"/>
    <n v="0"/>
    <n v="0"/>
    <n v="2"/>
    <n v="2"/>
    <n v="1"/>
    <n v="0"/>
    <n v="0"/>
    <n v="0"/>
    <n v="0"/>
    <n v="0"/>
    <n v="0"/>
    <n v="0"/>
    <n v="1"/>
    <n v="0"/>
    <n v="0"/>
    <n v="0"/>
    <n v="0"/>
    <n v="0"/>
    <n v="0"/>
    <n v="0"/>
    <n v="0"/>
    <n v="0"/>
    <n v="0"/>
    <n v="0"/>
    <n v="0"/>
    <n v="0"/>
    <n v="0"/>
    <n v="2"/>
    <n v="2"/>
    <n v="0"/>
    <n v="0"/>
    <n v="0"/>
    <n v="0"/>
    <n v="0"/>
    <n v="0"/>
    <n v="0"/>
    <n v="2"/>
    <n v="2"/>
    <n v="2"/>
    <n v="2"/>
    <n v="1"/>
  </r>
  <r>
    <s v="08DPR0973Z"/>
    <n v="4"/>
    <s v="DISCONTINUO"/>
    <s v="IGNACIO RAMIREZ"/>
    <x v="8"/>
    <n v="7"/>
    <x v="48"/>
    <n v="192"/>
    <s v="EL PORVENIR"/>
    <s v="CALLE EJIDO PILARES"/>
    <n v="0"/>
    <s v="PÚBLICO"/>
    <x v="0"/>
    <x v="0"/>
    <x v="0"/>
    <s v="08FIZ0249C"/>
    <s v="08FJS0130L"/>
    <s v="08ADG0006B"/>
    <n v="0"/>
    <n v="14"/>
    <n v="3"/>
    <n v="17"/>
    <n v="13"/>
    <n v="3"/>
    <n v="16"/>
    <n v="0"/>
    <n v="0"/>
    <n v="0"/>
    <n v="0"/>
    <n v="0"/>
    <n v="0"/>
    <n v="0"/>
    <n v="0"/>
    <n v="2"/>
    <n v="3"/>
    <n v="5"/>
    <n v="1"/>
    <n v="0"/>
    <n v="1"/>
    <n v="4"/>
    <n v="0"/>
    <n v="4"/>
    <n v="4"/>
    <n v="0"/>
    <n v="4"/>
    <n v="1"/>
    <n v="0"/>
    <n v="1"/>
    <n v="12"/>
    <n v="3"/>
    <n v="15"/>
    <n v="0"/>
    <n v="0"/>
    <n v="0"/>
    <n v="0"/>
    <n v="0"/>
    <n v="0"/>
    <n v="1"/>
    <n v="1"/>
    <n v="1"/>
    <n v="0"/>
    <n v="0"/>
    <n v="0"/>
    <n v="0"/>
    <n v="0"/>
    <n v="0"/>
    <n v="0"/>
    <n v="0"/>
    <n v="0"/>
    <n v="0"/>
    <n v="0"/>
    <n v="0"/>
    <n v="0"/>
    <n v="0"/>
    <n v="0"/>
    <n v="0"/>
    <n v="0"/>
    <n v="0"/>
    <n v="0"/>
    <n v="0"/>
    <n v="0"/>
    <n v="0"/>
    <n v="1"/>
    <n v="1"/>
    <n v="0"/>
    <n v="0"/>
    <n v="0"/>
    <n v="0"/>
    <n v="0"/>
    <n v="0"/>
    <n v="0"/>
    <n v="1"/>
    <n v="1"/>
    <n v="1"/>
    <n v="1"/>
    <n v="1"/>
  </r>
  <r>
    <s v="08DPR0975X"/>
    <n v="4"/>
    <s v="DISCONTINUO"/>
    <s v="AMADO NERVO"/>
    <x v="8"/>
    <n v="7"/>
    <x v="48"/>
    <n v="68"/>
    <s v="LOS LLANITOS"/>
    <s v="CALLE LOS LLANITOS"/>
    <n v="0"/>
    <s v="PÚBLICO"/>
    <x v="0"/>
    <x v="0"/>
    <x v="0"/>
    <s v="08FIZ0249C"/>
    <s v="08FJS0130L"/>
    <s v="08ADG0006B"/>
    <n v="0"/>
    <n v="20"/>
    <n v="26"/>
    <n v="46"/>
    <n v="20"/>
    <n v="26"/>
    <n v="46"/>
    <n v="1"/>
    <n v="0"/>
    <n v="1"/>
    <n v="2"/>
    <n v="4"/>
    <n v="4"/>
    <n v="5"/>
    <n v="9"/>
    <n v="4"/>
    <n v="7"/>
    <n v="11"/>
    <n v="6"/>
    <n v="5"/>
    <n v="11"/>
    <n v="4"/>
    <n v="9"/>
    <n v="13"/>
    <n v="4"/>
    <n v="10"/>
    <n v="14"/>
    <n v="3"/>
    <n v="4"/>
    <n v="7"/>
    <n v="25"/>
    <n v="40"/>
    <n v="65"/>
    <n v="0"/>
    <n v="0"/>
    <n v="0"/>
    <n v="0"/>
    <n v="0"/>
    <n v="0"/>
    <n v="3"/>
    <n v="3"/>
    <n v="0"/>
    <n v="1"/>
    <n v="0"/>
    <n v="0"/>
    <n v="0"/>
    <n v="0"/>
    <n v="0"/>
    <n v="0"/>
    <n v="1"/>
    <n v="1"/>
    <n v="0"/>
    <n v="0"/>
    <n v="0"/>
    <n v="0"/>
    <n v="0"/>
    <n v="0"/>
    <n v="0"/>
    <n v="0"/>
    <n v="0"/>
    <n v="0"/>
    <n v="0"/>
    <n v="0"/>
    <n v="0"/>
    <n v="3"/>
    <n v="1"/>
    <n v="2"/>
    <n v="0"/>
    <n v="0"/>
    <n v="0"/>
    <n v="0"/>
    <n v="0"/>
    <n v="0"/>
    <n v="3"/>
    <n v="3"/>
    <n v="4"/>
    <n v="3"/>
    <n v="1"/>
  </r>
  <r>
    <s v="08DPR0976W"/>
    <n v="4"/>
    <s v="DISCONTINUO"/>
    <s v="CUAUHTEMOC"/>
    <x v="3"/>
    <n v="29"/>
    <x v="3"/>
    <n v="211"/>
    <s v="SAN PEDRO DE CHINATÚ (RANCHERÍA SAN PEDRO)"/>
    <s v="CALLE SAN PEDRO DE CHINATU (RANCHERIA SAN PEDRO)"/>
    <n v="0"/>
    <s v="PÚBLICO"/>
    <x v="0"/>
    <x v="0"/>
    <x v="0"/>
    <s v="08FIZ0249C"/>
    <s v="08FJS0130L"/>
    <s v="08ADG0006B"/>
    <n v="0"/>
    <n v="18"/>
    <n v="27"/>
    <n v="45"/>
    <n v="18"/>
    <n v="27"/>
    <n v="45"/>
    <n v="5"/>
    <n v="5"/>
    <n v="10"/>
    <n v="2"/>
    <n v="4"/>
    <n v="2"/>
    <n v="4"/>
    <n v="6"/>
    <n v="4"/>
    <n v="4"/>
    <n v="8"/>
    <n v="0"/>
    <n v="6"/>
    <n v="6"/>
    <n v="2"/>
    <n v="4"/>
    <n v="6"/>
    <n v="6"/>
    <n v="3"/>
    <n v="9"/>
    <n v="1"/>
    <n v="5"/>
    <n v="6"/>
    <n v="15"/>
    <n v="26"/>
    <n v="41"/>
    <n v="0"/>
    <n v="0"/>
    <n v="0"/>
    <n v="0"/>
    <n v="0"/>
    <n v="0"/>
    <n v="2"/>
    <n v="2"/>
    <n v="0"/>
    <n v="1"/>
    <n v="0"/>
    <n v="0"/>
    <n v="0"/>
    <n v="0"/>
    <n v="0"/>
    <n v="0"/>
    <n v="0"/>
    <n v="1"/>
    <n v="0"/>
    <n v="0"/>
    <n v="0"/>
    <n v="0"/>
    <n v="0"/>
    <n v="0"/>
    <n v="0"/>
    <n v="0"/>
    <n v="0"/>
    <n v="0"/>
    <n v="0"/>
    <n v="0"/>
    <n v="0"/>
    <n v="2"/>
    <n v="0"/>
    <n v="2"/>
    <n v="0"/>
    <n v="0"/>
    <n v="0"/>
    <n v="0"/>
    <n v="0"/>
    <n v="0"/>
    <n v="2"/>
    <n v="2"/>
    <n v="6"/>
    <n v="2"/>
    <n v="1"/>
  </r>
  <r>
    <s v="08DPR0978U"/>
    <n v="1"/>
    <s v="MATUTINO"/>
    <s v="NICOLAS BRAVO"/>
    <x v="8"/>
    <n v="7"/>
    <x v="48"/>
    <n v="135"/>
    <s v="EJIDO EL VERGEL"/>
    <s v="CALLE EL VERGEL (EJIDO EL VERGEL)"/>
    <n v="0"/>
    <s v="PÚBLICO"/>
    <x v="0"/>
    <x v="0"/>
    <x v="0"/>
    <s v="08FIZ0249C"/>
    <s v="08FJS0130L"/>
    <s v="08ADG0006B"/>
    <n v="0"/>
    <n v="117"/>
    <n v="124"/>
    <n v="241"/>
    <n v="117"/>
    <n v="124"/>
    <n v="241"/>
    <n v="14"/>
    <n v="29"/>
    <n v="43"/>
    <n v="16"/>
    <n v="13"/>
    <n v="16"/>
    <n v="13"/>
    <n v="29"/>
    <n v="28"/>
    <n v="25"/>
    <n v="53"/>
    <n v="27"/>
    <n v="12"/>
    <n v="39"/>
    <n v="19"/>
    <n v="15"/>
    <n v="34"/>
    <n v="16"/>
    <n v="22"/>
    <n v="38"/>
    <n v="13"/>
    <n v="21"/>
    <n v="34"/>
    <n v="119"/>
    <n v="108"/>
    <n v="227"/>
    <n v="2"/>
    <n v="2"/>
    <n v="2"/>
    <n v="2"/>
    <n v="2"/>
    <n v="2"/>
    <n v="0"/>
    <n v="12"/>
    <n v="0"/>
    <n v="0"/>
    <n v="1"/>
    <n v="0"/>
    <n v="1"/>
    <n v="0"/>
    <n v="0"/>
    <n v="0"/>
    <n v="5"/>
    <n v="7"/>
    <n v="0"/>
    <n v="0"/>
    <n v="1"/>
    <n v="0"/>
    <n v="0"/>
    <n v="0"/>
    <n v="0"/>
    <n v="0"/>
    <n v="0"/>
    <n v="0"/>
    <n v="0"/>
    <n v="1"/>
    <n v="0"/>
    <n v="16"/>
    <n v="5"/>
    <n v="7"/>
    <n v="2"/>
    <n v="2"/>
    <n v="2"/>
    <n v="2"/>
    <n v="2"/>
    <n v="2"/>
    <n v="0"/>
    <n v="12"/>
    <n v="12"/>
    <n v="12"/>
    <n v="1"/>
  </r>
  <r>
    <s v="08DPR0982G"/>
    <n v="4"/>
    <s v="DISCONTINUO"/>
    <s v="NIÑOS HEROES"/>
    <x v="8"/>
    <n v="7"/>
    <x v="48"/>
    <n v="57"/>
    <s v="EJIDO GUAJOLOTES"/>
    <s v="CALLE EJIDO GUAJOLOTES"/>
    <n v="0"/>
    <s v="PÚBLICO"/>
    <x v="0"/>
    <x v="0"/>
    <x v="0"/>
    <s v="08FIZ0249C"/>
    <s v="08FJS0130L"/>
    <s v="08ADG0006B"/>
    <n v="0"/>
    <n v="12"/>
    <n v="21"/>
    <n v="33"/>
    <n v="12"/>
    <n v="21"/>
    <n v="33"/>
    <n v="5"/>
    <n v="4"/>
    <n v="9"/>
    <n v="2"/>
    <n v="4"/>
    <n v="2"/>
    <n v="4"/>
    <n v="6"/>
    <n v="2"/>
    <n v="3"/>
    <n v="5"/>
    <n v="1"/>
    <n v="3"/>
    <n v="4"/>
    <n v="1"/>
    <n v="2"/>
    <n v="3"/>
    <n v="1"/>
    <n v="5"/>
    <n v="6"/>
    <n v="2"/>
    <n v="3"/>
    <n v="5"/>
    <n v="9"/>
    <n v="20"/>
    <n v="29"/>
    <n v="0"/>
    <n v="0"/>
    <n v="0"/>
    <n v="0"/>
    <n v="0"/>
    <n v="0"/>
    <n v="2"/>
    <n v="2"/>
    <n v="0"/>
    <n v="1"/>
    <n v="0"/>
    <n v="0"/>
    <n v="0"/>
    <n v="0"/>
    <n v="0"/>
    <n v="0"/>
    <n v="0"/>
    <n v="1"/>
    <n v="0"/>
    <n v="0"/>
    <n v="0"/>
    <n v="0"/>
    <n v="0"/>
    <n v="0"/>
    <n v="0"/>
    <n v="0"/>
    <n v="0"/>
    <n v="0"/>
    <n v="0"/>
    <n v="0"/>
    <n v="0"/>
    <n v="2"/>
    <n v="0"/>
    <n v="2"/>
    <n v="0"/>
    <n v="0"/>
    <n v="0"/>
    <n v="0"/>
    <n v="0"/>
    <n v="0"/>
    <n v="2"/>
    <n v="2"/>
    <n v="5"/>
    <n v="2"/>
    <n v="1"/>
  </r>
  <r>
    <s v="08DPR0984E"/>
    <n v="1"/>
    <s v="MATUTINO"/>
    <s v="RAMON ESPINOZA VILLANUEVA"/>
    <x v="4"/>
    <n v="5"/>
    <x v="21"/>
    <n v="68"/>
    <s v="PUERTO PALOMAS DE VILLA"/>
    <s v="CALLE INTERNACIONAL"/>
    <n v="640"/>
    <s v="PÚBLICO"/>
    <x v="0"/>
    <x v="0"/>
    <x v="0"/>
    <s v="08FIZ0188F"/>
    <s v="08FJS0119P"/>
    <s v="08ADG0013L"/>
    <n v="0"/>
    <n v="143"/>
    <n v="144"/>
    <n v="287"/>
    <n v="143"/>
    <n v="144"/>
    <n v="287"/>
    <n v="22"/>
    <n v="26"/>
    <n v="48"/>
    <n v="18"/>
    <n v="31"/>
    <n v="18"/>
    <n v="31"/>
    <n v="49"/>
    <n v="23"/>
    <n v="26"/>
    <n v="49"/>
    <n v="22"/>
    <n v="19"/>
    <n v="41"/>
    <n v="29"/>
    <n v="21"/>
    <n v="50"/>
    <n v="27"/>
    <n v="27"/>
    <n v="54"/>
    <n v="25"/>
    <n v="23"/>
    <n v="48"/>
    <n v="144"/>
    <n v="147"/>
    <n v="291"/>
    <n v="2"/>
    <n v="2"/>
    <n v="2"/>
    <n v="2"/>
    <n v="2"/>
    <n v="2"/>
    <n v="0"/>
    <n v="12"/>
    <n v="0"/>
    <n v="0"/>
    <n v="0"/>
    <n v="1"/>
    <n v="0"/>
    <n v="1"/>
    <n v="0"/>
    <n v="0"/>
    <n v="1"/>
    <n v="11"/>
    <n v="0"/>
    <n v="0"/>
    <n v="1"/>
    <n v="1"/>
    <n v="0"/>
    <n v="0"/>
    <n v="0"/>
    <n v="0"/>
    <n v="0"/>
    <n v="0"/>
    <n v="1"/>
    <n v="0"/>
    <n v="0"/>
    <n v="17"/>
    <n v="1"/>
    <n v="11"/>
    <n v="2"/>
    <n v="2"/>
    <n v="2"/>
    <n v="2"/>
    <n v="2"/>
    <n v="2"/>
    <n v="0"/>
    <n v="12"/>
    <n v="12"/>
    <n v="12"/>
    <n v="1"/>
  </r>
  <r>
    <s v="08DPR0985D"/>
    <n v="1"/>
    <s v="MATUTINO"/>
    <s v="VEINTE DE NOVIEMBRE"/>
    <x v="4"/>
    <n v="5"/>
    <x v="21"/>
    <n v="1"/>
    <s v="ASCENSIÓN"/>
    <s v="CALLE ALLENDE"/>
    <n v="1865"/>
    <s v="PÚBLICO"/>
    <x v="0"/>
    <x v="0"/>
    <x v="0"/>
    <s v="08FIZ0188F"/>
    <s v="08FJS0119P"/>
    <s v="08ADG0013L"/>
    <n v="0"/>
    <n v="144"/>
    <n v="148"/>
    <n v="292"/>
    <n v="144"/>
    <n v="148"/>
    <n v="292"/>
    <n v="20"/>
    <n v="26"/>
    <n v="46"/>
    <n v="19"/>
    <n v="29"/>
    <n v="19"/>
    <n v="29"/>
    <n v="48"/>
    <n v="22"/>
    <n v="24"/>
    <n v="46"/>
    <n v="23"/>
    <n v="30"/>
    <n v="53"/>
    <n v="29"/>
    <n v="24"/>
    <n v="53"/>
    <n v="28"/>
    <n v="22"/>
    <n v="50"/>
    <n v="23"/>
    <n v="23"/>
    <n v="46"/>
    <n v="144"/>
    <n v="152"/>
    <n v="296"/>
    <n v="2"/>
    <n v="2"/>
    <n v="2"/>
    <n v="2"/>
    <n v="2"/>
    <n v="2"/>
    <n v="0"/>
    <n v="12"/>
    <n v="0"/>
    <n v="0"/>
    <n v="0"/>
    <n v="1"/>
    <n v="0"/>
    <n v="1"/>
    <n v="0"/>
    <n v="0"/>
    <n v="3"/>
    <n v="9"/>
    <n v="0"/>
    <n v="0"/>
    <n v="3"/>
    <n v="0"/>
    <n v="0"/>
    <n v="0"/>
    <n v="0"/>
    <n v="0"/>
    <n v="0"/>
    <n v="0"/>
    <n v="1"/>
    <n v="0"/>
    <n v="0"/>
    <n v="18"/>
    <n v="3"/>
    <n v="9"/>
    <n v="2"/>
    <n v="2"/>
    <n v="2"/>
    <n v="2"/>
    <n v="2"/>
    <n v="2"/>
    <n v="0"/>
    <n v="12"/>
    <n v="13"/>
    <n v="13"/>
    <n v="1"/>
  </r>
  <r>
    <s v="08DPR0986C"/>
    <n v="1"/>
    <s v="MATUTINO"/>
    <s v="MIGUEL HIDALGO"/>
    <x v="4"/>
    <n v="50"/>
    <x v="4"/>
    <n v="11"/>
    <s v="EJIDO HIDALGO"/>
    <s v="CALLE HIDALGO"/>
    <n v="0"/>
    <s v="PÚBLICO"/>
    <x v="0"/>
    <x v="0"/>
    <x v="0"/>
    <s v="08FIZ0189E"/>
    <s v="08FJS0119P"/>
    <s v="08ADG0013L"/>
    <n v="0"/>
    <n v="42"/>
    <n v="33"/>
    <n v="75"/>
    <n v="42"/>
    <n v="33"/>
    <n v="75"/>
    <n v="4"/>
    <n v="3"/>
    <n v="7"/>
    <n v="5"/>
    <n v="10"/>
    <n v="5"/>
    <n v="10"/>
    <n v="15"/>
    <n v="5"/>
    <n v="4"/>
    <n v="9"/>
    <n v="10"/>
    <n v="6"/>
    <n v="16"/>
    <n v="10"/>
    <n v="7"/>
    <n v="17"/>
    <n v="8"/>
    <n v="5"/>
    <n v="13"/>
    <n v="5"/>
    <n v="7"/>
    <n v="12"/>
    <n v="43"/>
    <n v="39"/>
    <n v="82"/>
    <n v="1"/>
    <n v="1"/>
    <n v="0"/>
    <n v="0"/>
    <n v="1"/>
    <n v="1"/>
    <n v="1"/>
    <n v="5"/>
    <n v="1"/>
    <n v="0"/>
    <n v="0"/>
    <n v="0"/>
    <n v="0"/>
    <n v="0"/>
    <n v="0"/>
    <n v="0"/>
    <n v="3"/>
    <n v="1"/>
    <n v="0"/>
    <n v="0"/>
    <n v="2"/>
    <n v="0"/>
    <n v="0"/>
    <n v="0"/>
    <n v="0"/>
    <n v="0"/>
    <n v="0"/>
    <n v="0"/>
    <n v="0"/>
    <n v="0"/>
    <n v="0"/>
    <n v="7"/>
    <n v="4"/>
    <n v="1"/>
    <n v="1"/>
    <n v="1"/>
    <n v="0"/>
    <n v="0"/>
    <n v="1"/>
    <n v="1"/>
    <n v="1"/>
    <n v="5"/>
    <n v="6"/>
    <n v="6"/>
    <n v="1"/>
  </r>
  <r>
    <s v="08DPR0987B"/>
    <n v="1"/>
    <s v="MATUTINO"/>
    <s v="CENTRO REGIONAL DE EDUC. INT. JOSE MARIA MORELOS"/>
    <x v="4"/>
    <n v="13"/>
    <x v="44"/>
    <n v="14"/>
    <s v="GUADALUPE VICTORIA"/>
    <s v="AVENIDA MIGUEL PEREA"/>
    <n v="0"/>
    <s v="PÚBLICO"/>
    <x v="0"/>
    <x v="0"/>
    <x v="0"/>
    <s v="08FIZ0189E"/>
    <s v="08FJS0119P"/>
    <s v="08ADG0013L"/>
    <n v="0"/>
    <n v="56"/>
    <n v="56"/>
    <n v="112"/>
    <n v="56"/>
    <n v="56"/>
    <n v="112"/>
    <n v="20"/>
    <n v="6"/>
    <n v="26"/>
    <n v="14"/>
    <n v="4"/>
    <n v="14"/>
    <n v="4"/>
    <n v="18"/>
    <n v="6"/>
    <n v="8"/>
    <n v="14"/>
    <n v="8"/>
    <n v="15"/>
    <n v="23"/>
    <n v="6"/>
    <n v="13"/>
    <n v="19"/>
    <n v="10"/>
    <n v="5"/>
    <n v="15"/>
    <n v="5"/>
    <n v="9"/>
    <n v="14"/>
    <n v="49"/>
    <n v="54"/>
    <n v="103"/>
    <n v="1"/>
    <n v="1"/>
    <n v="1"/>
    <n v="1"/>
    <n v="1"/>
    <n v="1"/>
    <n v="0"/>
    <n v="6"/>
    <n v="0"/>
    <n v="0"/>
    <n v="0"/>
    <n v="1"/>
    <n v="0"/>
    <n v="0"/>
    <n v="0"/>
    <n v="0"/>
    <n v="2"/>
    <n v="4"/>
    <n v="0"/>
    <n v="0"/>
    <n v="1"/>
    <n v="0"/>
    <n v="0"/>
    <n v="0"/>
    <n v="0"/>
    <n v="0"/>
    <n v="0"/>
    <n v="0"/>
    <n v="1"/>
    <n v="0"/>
    <n v="0"/>
    <n v="9"/>
    <n v="2"/>
    <n v="4"/>
    <n v="1"/>
    <n v="1"/>
    <n v="1"/>
    <n v="1"/>
    <n v="1"/>
    <n v="1"/>
    <n v="0"/>
    <n v="6"/>
    <n v="6"/>
    <n v="6"/>
    <n v="1"/>
  </r>
  <r>
    <s v="08DPR0988A"/>
    <n v="1"/>
    <s v="MATUTINO"/>
    <s v="IGNACIO C ENRIQUEZ"/>
    <x v="4"/>
    <n v="13"/>
    <x v="44"/>
    <n v="311"/>
    <s v="SECCIÓN ENRÍQUEZ"/>
    <s v="CALLE SECCION ENRIQUEZ"/>
    <n v="0"/>
    <s v="PÚBLICO"/>
    <x v="0"/>
    <x v="0"/>
    <x v="0"/>
    <s v="08FIZ0191T"/>
    <s v="08FJS0119P"/>
    <s v="08ADG0013L"/>
    <n v="0"/>
    <n v="25"/>
    <n v="26"/>
    <n v="51"/>
    <n v="25"/>
    <n v="26"/>
    <n v="51"/>
    <n v="3"/>
    <n v="6"/>
    <n v="9"/>
    <n v="3"/>
    <n v="1"/>
    <n v="3"/>
    <n v="1"/>
    <n v="4"/>
    <n v="5"/>
    <n v="6"/>
    <n v="11"/>
    <n v="5"/>
    <n v="4"/>
    <n v="9"/>
    <n v="6"/>
    <n v="4"/>
    <n v="10"/>
    <n v="3"/>
    <n v="3"/>
    <n v="6"/>
    <n v="0"/>
    <n v="2"/>
    <n v="2"/>
    <n v="22"/>
    <n v="20"/>
    <n v="42"/>
    <n v="0"/>
    <n v="0"/>
    <n v="0"/>
    <n v="0"/>
    <n v="0"/>
    <n v="0"/>
    <n v="3"/>
    <n v="3"/>
    <n v="0"/>
    <n v="1"/>
    <n v="0"/>
    <n v="0"/>
    <n v="0"/>
    <n v="0"/>
    <n v="0"/>
    <n v="0"/>
    <n v="0"/>
    <n v="2"/>
    <n v="0"/>
    <n v="0"/>
    <n v="0"/>
    <n v="1"/>
    <n v="0"/>
    <n v="0"/>
    <n v="0"/>
    <n v="0"/>
    <n v="0"/>
    <n v="0"/>
    <n v="0"/>
    <n v="0"/>
    <n v="0"/>
    <n v="4"/>
    <n v="0"/>
    <n v="3"/>
    <n v="0"/>
    <n v="0"/>
    <n v="0"/>
    <n v="0"/>
    <n v="0"/>
    <n v="0"/>
    <n v="3"/>
    <n v="3"/>
    <n v="6"/>
    <n v="6"/>
    <n v="1"/>
  </r>
  <r>
    <s v="08DPR0991O"/>
    <n v="1"/>
    <s v="MATUTINO"/>
    <s v="BENITO JUAREZ"/>
    <x v="4"/>
    <n v="35"/>
    <x v="62"/>
    <n v="49"/>
    <s v="PANCHO VILLA (LA MORITA)"/>
    <s v="CALLE PANCHO VILLA (LA MORITA)"/>
    <n v="0"/>
    <s v="PÚBLICO"/>
    <x v="0"/>
    <x v="0"/>
    <x v="0"/>
    <s v="08FIZ0189E"/>
    <s v="08FJS0119P"/>
    <s v="08ADG0013L"/>
    <n v="0"/>
    <n v="58"/>
    <n v="50"/>
    <n v="108"/>
    <n v="58"/>
    <n v="50"/>
    <n v="108"/>
    <n v="10"/>
    <n v="8"/>
    <n v="18"/>
    <n v="4"/>
    <n v="8"/>
    <n v="5"/>
    <n v="8"/>
    <n v="13"/>
    <n v="5"/>
    <n v="7"/>
    <n v="12"/>
    <n v="7"/>
    <n v="12"/>
    <n v="19"/>
    <n v="11"/>
    <n v="9"/>
    <n v="20"/>
    <n v="13"/>
    <n v="12"/>
    <n v="25"/>
    <n v="13"/>
    <n v="6"/>
    <n v="19"/>
    <n v="54"/>
    <n v="54"/>
    <n v="108"/>
    <n v="1"/>
    <n v="1"/>
    <n v="1"/>
    <n v="1"/>
    <n v="1"/>
    <n v="1"/>
    <n v="0"/>
    <n v="6"/>
    <n v="0"/>
    <n v="0"/>
    <n v="1"/>
    <n v="0"/>
    <n v="0"/>
    <n v="0"/>
    <n v="0"/>
    <n v="0"/>
    <n v="0"/>
    <n v="6"/>
    <n v="0"/>
    <n v="0"/>
    <n v="1"/>
    <n v="0"/>
    <n v="0"/>
    <n v="0"/>
    <n v="0"/>
    <n v="0"/>
    <n v="0"/>
    <n v="0"/>
    <n v="0"/>
    <n v="0"/>
    <n v="0"/>
    <n v="8"/>
    <n v="0"/>
    <n v="6"/>
    <n v="1"/>
    <n v="1"/>
    <n v="1"/>
    <n v="1"/>
    <n v="1"/>
    <n v="1"/>
    <n v="0"/>
    <n v="6"/>
    <n v="6"/>
    <n v="6"/>
    <n v="1"/>
  </r>
  <r>
    <s v="08DPR0993M"/>
    <n v="1"/>
    <s v="MATUTINO"/>
    <s v="CENTRO REGIONAL DE EDUC. INT. PEDRO HERNANDEZ ORTIZ"/>
    <x v="4"/>
    <n v="35"/>
    <x v="62"/>
    <n v="17"/>
    <s v="TRES ÁLAMOS"/>
    <s v="CALLE VICENTE GUERRERO"/>
    <n v="0"/>
    <s v="PÚBLICO"/>
    <x v="0"/>
    <x v="0"/>
    <x v="0"/>
    <s v="08FIZ0189E"/>
    <s v="08FJS0119P"/>
    <s v="08ADG0013L"/>
    <n v="0"/>
    <n v="56"/>
    <n v="70"/>
    <n v="126"/>
    <n v="55"/>
    <n v="70"/>
    <n v="125"/>
    <n v="8"/>
    <n v="12"/>
    <n v="20"/>
    <n v="9"/>
    <n v="7"/>
    <n v="9"/>
    <n v="7"/>
    <n v="16"/>
    <n v="6"/>
    <n v="5"/>
    <n v="11"/>
    <n v="11"/>
    <n v="18"/>
    <n v="29"/>
    <n v="4"/>
    <n v="14"/>
    <n v="18"/>
    <n v="16"/>
    <n v="8"/>
    <n v="24"/>
    <n v="11"/>
    <n v="12"/>
    <n v="23"/>
    <n v="57"/>
    <n v="64"/>
    <n v="121"/>
    <n v="1"/>
    <n v="1"/>
    <n v="1"/>
    <n v="1"/>
    <n v="1"/>
    <n v="1"/>
    <n v="0"/>
    <n v="6"/>
    <n v="0"/>
    <n v="0"/>
    <n v="0"/>
    <n v="1"/>
    <n v="0"/>
    <n v="0"/>
    <n v="0"/>
    <n v="0"/>
    <n v="1"/>
    <n v="5"/>
    <n v="0"/>
    <n v="0"/>
    <n v="1"/>
    <n v="0"/>
    <n v="0"/>
    <n v="0"/>
    <n v="1"/>
    <n v="0"/>
    <n v="0"/>
    <n v="0"/>
    <n v="2"/>
    <n v="2"/>
    <n v="0"/>
    <n v="13"/>
    <n v="1"/>
    <n v="5"/>
    <n v="1"/>
    <n v="1"/>
    <n v="1"/>
    <n v="1"/>
    <n v="1"/>
    <n v="1"/>
    <n v="0"/>
    <n v="6"/>
    <n v="6"/>
    <n v="6"/>
    <n v="1"/>
  </r>
  <r>
    <s v="08DPR0999G"/>
    <n v="4"/>
    <s v="DISCONTINUO"/>
    <s v="FELIPE ANGELES"/>
    <x v="4"/>
    <n v="35"/>
    <x v="62"/>
    <n v="72"/>
    <s v="MONTE VERDE (ALTAMIRA)"/>
    <s v="CALLE CARRIZALES"/>
    <n v="415"/>
    <s v="PÚBLICO"/>
    <x v="0"/>
    <x v="0"/>
    <x v="0"/>
    <s v="08FIZ0191T"/>
    <s v="08FJS0119P"/>
    <s v="08ADG0013L"/>
    <n v="0"/>
    <n v="77"/>
    <n v="65"/>
    <n v="142"/>
    <n v="75"/>
    <n v="64"/>
    <n v="139"/>
    <n v="12"/>
    <n v="12"/>
    <n v="24"/>
    <n v="11"/>
    <n v="18"/>
    <n v="11"/>
    <n v="19"/>
    <n v="30"/>
    <n v="19"/>
    <n v="15"/>
    <n v="34"/>
    <n v="10"/>
    <n v="8"/>
    <n v="18"/>
    <n v="16"/>
    <n v="12"/>
    <n v="28"/>
    <n v="12"/>
    <n v="13"/>
    <n v="25"/>
    <n v="15"/>
    <n v="7"/>
    <n v="22"/>
    <n v="83"/>
    <n v="74"/>
    <n v="157"/>
    <n v="1"/>
    <n v="1"/>
    <n v="1"/>
    <n v="1"/>
    <n v="1"/>
    <n v="1"/>
    <n v="0"/>
    <n v="6"/>
    <n v="0"/>
    <n v="0"/>
    <n v="0"/>
    <n v="1"/>
    <n v="0"/>
    <n v="0"/>
    <n v="0"/>
    <n v="0"/>
    <n v="3"/>
    <n v="3"/>
    <n v="0"/>
    <n v="0"/>
    <n v="1"/>
    <n v="0"/>
    <n v="0"/>
    <n v="0"/>
    <n v="0"/>
    <n v="0"/>
    <n v="0"/>
    <n v="0"/>
    <n v="0"/>
    <n v="0"/>
    <n v="0"/>
    <n v="8"/>
    <n v="3"/>
    <n v="3"/>
    <n v="1"/>
    <n v="1"/>
    <n v="1"/>
    <n v="1"/>
    <n v="1"/>
    <n v="1"/>
    <n v="0"/>
    <n v="6"/>
    <n v="6"/>
    <n v="6"/>
    <n v="1"/>
  </r>
  <r>
    <s v="08DPR1000W"/>
    <n v="1"/>
    <s v="MATUTINO"/>
    <s v="CARLOS AMAYA"/>
    <x v="0"/>
    <n v="37"/>
    <x v="0"/>
    <n v="1"/>
    <s v="JUÁREZ"/>
    <s v="CALLE SAUCES "/>
    <n v="0"/>
    <s v="PÚBLICO"/>
    <x v="0"/>
    <x v="0"/>
    <x v="0"/>
    <s v="08FIZ0144I"/>
    <s v="08FJS0135G"/>
    <s v="08ADG0005C"/>
    <n v="0"/>
    <n v="70"/>
    <n v="63"/>
    <n v="133"/>
    <n v="70"/>
    <n v="63"/>
    <n v="133"/>
    <n v="12"/>
    <n v="11"/>
    <n v="23"/>
    <n v="12"/>
    <n v="7"/>
    <n v="12"/>
    <n v="7"/>
    <n v="19"/>
    <n v="11"/>
    <n v="13"/>
    <n v="24"/>
    <n v="8"/>
    <n v="8"/>
    <n v="16"/>
    <n v="16"/>
    <n v="9"/>
    <n v="25"/>
    <n v="7"/>
    <n v="7"/>
    <n v="14"/>
    <n v="15"/>
    <n v="14"/>
    <n v="29"/>
    <n v="69"/>
    <n v="58"/>
    <n v="127"/>
    <n v="1"/>
    <n v="1"/>
    <n v="1"/>
    <n v="1"/>
    <n v="1"/>
    <n v="1"/>
    <n v="0"/>
    <n v="6"/>
    <n v="0"/>
    <n v="0"/>
    <n v="1"/>
    <n v="0"/>
    <n v="0"/>
    <n v="0"/>
    <n v="0"/>
    <n v="0"/>
    <n v="1"/>
    <n v="5"/>
    <n v="0"/>
    <n v="0"/>
    <n v="3"/>
    <n v="0"/>
    <n v="0"/>
    <n v="0"/>
    <n v="0"/>
    <n v="0"/>
    <n v="0"/>
    <n v="0"/>
    <n v="1"/>
    <n v="0"/>
    <n v="0"/>
    <n v="11"/>
    <n v="1"/>
    <n v="5"/>
    <n v="1"/>
    <n v="1"/>
    <n v="1"/>
    <n v="1"/>
    <n v="1"/>
    <n v="1"/>
    <n v="0"/>
    <n v="6"/>
    <n v="11"/>
    <n v="6"/>
    <n v="1"/>
  </r>
  <r>
    <s v="08DPR1001V"/>
    <n v="1"/>
    <s v="MATUTINO"/>
    <s v="GABINO BARREDA"/>
    <x v="3"/>
    <n v="29"/>
    <x v="3"/>
    <n v="2203"/>
    <s v="LOS ALISOS"/>
    <s v="CALLE LOS ALISOS"/>
    <n v="0"/>
    <s v="PÚBLICO"/>
    <x v="0"/>
    <x v="0"/>
    <x v="0"/>
    <s v="08FIZ0252Q"/>
    <s v="08FJS0130L"/>
    <s v="08ADG0006B"/>
    <n v="0"/>
    <n v="9"/>
    <n v="2"/>
    <n v="11"/>
    <n v="9"/>
    <n v="2"/>
    <n v="11"/>
    <n v="0"/>
    <n v="0"/>
    <n v="0"/>
    <n v="2"/>
    <n v="0"/>
    <n v="2"/>
    <n v="0"/>
    <n v="2"/>
    <n v="2"/>
    <n v="0"/>
    <n v="2"/>
    <n v="1"/>
    <n v="0"/>
    <n v="1"/>
    <n v="3"/>
    <n v="0"/>
    <n v="3"/>
    <n v="2"/>
    <n v="1"/>
    <n v="3"/>
    <n v="1"/>
    <n v="2"/>
    <n v="3"/>
    <n v="11"/>
    <n v="3"/>
    <n v="14"/>
    <n v="0"/>
    <n v="0"/>
    <n v="0"/>
    <n v="0"/>
    <n v="0"/>
    <n v="0"/>
    <n v="1"/>
    <n v="1"/>
    <n v="1"/>
    <n v="0"/>
    <n v="0"/>
    <n v="0"/>
    <n v="0"/>
    <n v="0"/>
    <n v="0"/>
    <n v="0"/>
    <n v="0"/>
    <n v="0"/>
    <n v="0"/>
    <n v="0"/>
    <n v="0"/>
    <n v="0"/>
    <n v="0"/>
    <n v="0"/>
    <n v="0"/>
    <n v="0"/>
    <n v="0"/>
    <n v="0"/>
    <n v="0"/>
    <n v="0"/>
    <n v="0"/>
    <n v="1"/>
    <n v="1"/>
    <n v="0"/>
    <n v="0"/>
    <n v="0"/>
    <n v="0"/>
    <n v="0"/>
    <n v="0"/>
    <n v="0"/>
    <n v="1"/>
    <n v="1"/>
    <n v="2"/>
    <n v="1"/>
    <n v="1"/>
  </r>
  <r>
    <s v="08DPR1002U"/>
    <n v="2"/>
    <s v="VESPERTINO"/>
    <s v="MIGUEL RAMOS ARIZPE"/>
    <x v="0"/>
    <n v="37"/>
    <x v="0"/>
    <n v="1"/>
    <s v="JUÁREZ"/>
    <s v="CALLE CORONEL PRIMITIVO URO"/>
    <n v="8801"/>
    <s v="PÚBLICO"/>
    <x v="0"/>
    <x v="0"/>
    <x v="0"/>
    <s v="08FIZ0156N"/>
    <s v="08FJS0112W"/>
    <s v="08ADG0005C"/>
    <n v="0"/>
    <n v="155"/>
    <n v="177"/>
    <n v="332"/>
    <n v="155"/>
    <n v="177"/>
    <n v="332"/>
    <n v="31"/>
    <n v="28"/>
    <n v="59"/>
    <n v="27"/>
    <n v="34"/>
    <n v="27"/>
    <n v="34"/>
    <n v="61"/>
    <n v="29"/>
    <n v="23"/>
    <n v="52"/>
    <n v="24"/>
    <n v="26"/>
    <n v="50"/>
    <n v="19"/>
    <n v="26"/>
    <n v="45"/>
    <n v="33"/>
    <n v="30"/>
    <n v="63"/>
    <n v="20"/>
    <n v="32"/>
    <n v="52"/>
    <n v="152"/>
    <n v="171"/>
    <n v="323"/>
    <n v="2"/>
    <n v="2"/>
    <n v="2"/>
    <n v="2"/>
    <n v="3"/>
    <n v="2"/>
    <n v="0"/>
    <n v="13"/>
    <n v="0"/>
    <n v="0"/>
    <n v="1"/>
    <n v="0"/>
    <n v="0"/>
    <n v="1"/>
    <n v="0"/>
    <n v="1"/>
    <n v="4"/>
    <n v="9"/>
    <n v="0"/>
    <n v="0"/>
    <n v="2"/>
    <n v="0"/>
    <n v="0"/>
    <n v="0"/>
    <n v="0"/>
    <n v="0"/>
    <n v="0"/>
    <n v="0"/>
    <n v="1"/>
    <n v="0"/>
    <n v="0"/>
    <n v="19"/>
    <n v="4"/>
    <n v="9"/>
    <n v="2"/>
    <n v="2"/>
    <n v="2"/>
    <n v="2"/>
    <n v="3"/>
    <n v="2"/>
    <n v="0"/>
    <n v="13"/>
    <n v="13"/>
    <n v="13"/>
    <n v="1"/>
  </r>
  <r>
    <s v="08DPR1003T"/>
    <n v="1"/>
    <s v="MATUTINO"/>
    <s v="19 DE NOVIEMBRE"/>
    <x v="5"/>
    <n v="31"/>
    <x v="16"/>
    <n v="91"/>
    <s v="RANCHOS DE SANTIAGO"/>
    <s v="CALLE RANCHOS DE SANTIAGO"/>
    <n v="0"/>
    <s v="PÚBLICO"/>
    <x v="0"/>
    <x v="0"/>
    <x v="0"/>
    <s v="08FIZ0208C"/>
    <s v="08FJS0123B"/>
    <s v="08ADG0003E"/>
    <n v="0"/>
    <n v="17"/>
    <n v="23"/>
    <n v="40"/>
    <n v="17"/>
    <n v="23"/>
    <n v="40"/>
    <n v="2"/>
    <n v="3"/>
    <n v="5"/>
    <n v="2"/>
    <n v="3"/>
    <n v="2"/>
    <n v="3"/>
    <n v="5"/>
    <n v="2"/>
    <n v="4"/>
    <n v="6"/>
    <n v="4"/>
    <n v="1"/>
    <n v="5"/>
    <n v="2"/>
    <n v="4"/>
    <n v="6"/>
    <n v="6"/>
    <n v="4"/>
    <n v="10"/>
    <n v="2"/>
    <n v="4"/>
    <n v="6"/>
    <n v="18"/>
    <n v="20"/>
    <n v="38"/>
    <n v="0"/>
    <n v="0"/>
    <n v="0"/>
    <n v="0"/>
    <n v="0"/>
    <n v="0"/>
    <n v="2"/>
    <n v="2"/>
    <n v="1"/>
    <n v="0"/>
    <n v="0"/>
    <n v="0"/>
    <n v="0"/>
    <n v="0"/>
    <n v="0"/>
    <n v="0"/>
    <n v="0"/>
    <n v="1"/>
    <n v="0"/>
    <n v="0"/>
    <n v="0"/>
    <n v="0"/>
    <n v="0"/>
    <n v="0"/>
    <n v="0"/>
    <n v="0"/>
    <n v="0"/>
    <n v="0"/>
    <n v="0"/>
    <n v="0"/>
    <n v="0"/>
    <n v="2"/>
    <n v="1"/>
    <n v="1"/>
    <n v="0"/>
    <n v="0"/>
    <n v="0"/>
    <n v="0"/>
    <n v="0"/>
    <n v="0"/>
    <n v="2"/>
    <n v="2"/>
    <n v="3"/>
    <n v="2"/>
    <n v="1"/>
  </r>
  <r>
    <s v="08DPR1004S"/>
    <n v="1"/>
    <s v="MATUTINO"/>
    <s v="MIGUEL HIDALGO"/>
    <x v="7"/>
    <n v="21"/>
    <x v="10"/>
    <n v="1"/>
    <s v="DELICIAS"/>
    <s v="AVENIDA 14 PONIENTE"/>
    <n v="0"/>
    <s v="PÚBLICO"/>
    <x v="0"/>
    <x v="0"/>
    <x v="0"/>
    <s v="08FIZ0227R"/>
    <s v="08FJS0126Z"/>
    <s v="08ADG0057I"/>
    <n v="0"/>
    <n v="55"/>
    <n v="59"/>
    <n v="114"/>
    <n v="54"/>
    <n v="57"/>
    <n v="111"/>
    <n v="12"/>
    <n v="11"/>
    <n v="23"/>
    <n v="4"/>
    <n v="10"/>
    <n v="5"/>
    <n v="11"/>
    <n v="16"/>
    <n v="12"/>
    <n v="5"/>
    <n v="17"/>
    <n v="6"/>
    <n v="10"/>
    <n v="16"/>
    <n v="6"/>
    <n v="7"/>
    <n v="13"/>
    <n v="8"/>
    <n v="9"/>
    <n v="17"/>
    <n v="10"/>
    <n v="12"/>
    <n v="22"/>
    <n v="47"/>
    <n v="54"/>
    <n v="101"/>
    <n v="1"/>
    <n v="1"/>
    <n v="1"/>
    <n v="1"/>
    <n v="1"/>
    <n v="1"/>
    <n v="0"/>
    <n v="6"/>
    <n v="0"/>
    <n v="0"/>
    <n v="1"/>
    <n v="0"/>
    <n v="0"/>
    <n v="0"/>
    <n v="0"/>
    <n v="0"/>
    <n v="2"/>
    <n v="4"/>
    <n v="0"/>
    <n v="0"/>
    <n v="0"/>
    <n v="1"/>
    <n v="0"/>
    <n v="0"/>
    <n v="0"/>
    <n v="0"/>
    <n v="0"/>
    <n v="0"/>
    <n v="0"/>
    <n v="1"/>
    <n v="0"/>
    <n v="9"/>
    <n v="2"/>
    <n v="4"/>
    <n v="1"/>
    <n v="1"/>
    <n v="1"/>
    <n v="1"/>
    <n v="1"/>
    <n v="1"/>
    <n v="0"/>
    <n v="6"/>
    <n v="12"/>
    <n v="6"/>
    <n v="1"/>
  </r>
  <r>
    <s v="08DPR1005R"/>
    <n v="1"/>
    <s v="MATUTINO"/>
    <s v="GABINO BARREDA"/>
    <x v="0"/>
    <n v="37"/>
    <x v="0"/>
    <n v="1"/>
    <s v="JUÁREZ"/>
    <s v="CALLE IROLO"/>
    <n v="5451"/>
    <s v="PÚBLICO"/>
    <x v="0"/>
    <x v="0"/>
    <x v="0"/>
    <s v="08FIZ0159K"/>
    <s v="08FJS0113V"/>
    <s v="08ADG0005C"/>
    <n v="0"/>
    <n v="135"/>
    <n v="135"/>
    <n v="270"/>
    <n v="131"/>
    <n v="134"/>
    <n v="265"/>
    <n v="28"/>
    <n v="23"/>
    <n v="51"/>
    <n v="22"/>
    <n v="23"/>
    <n v="22"/>
    <n v="23"/>
    <n v="45"/>
    <n v="21"/>
    <n v="26"/>
    <n v="47"/>
    <n v="21"/>
    <n v="27"/>
    <n v="48"/>
    <n v="29"/>
    <n v="13"/>
    <n v="42"/>
    <n v="18"/>
    <n v="20"/>
    <n v="38"/>
    <n v="17"/>
    <n v="24"/>
    <n v="41"/>
    <n v="128"/>
    <n v="133"/>
    <n v="261"/>
    <n v="2"/>
    <n v="2"/>
    <n v="2"/>
    <n v="2"/>
    <n v="2"/>
    <n v="2"/>
    <n v="0"/>
    <n v="12"/>
    <n v="0"/>
    <n v="0"/>
    <n v="0"/>
    <n v="1"/>
    <n v="1"/>
    <n v="0"/>
    <n v="0"/>
    <n v="0"/>
    <n v="1"/>
    <n v="11"/>
    <n v="0"/>
    <n v="0"/>
    <n v="1"/>
    <n v="0"/>
    <n v="0"/>
    <n v="0"/>
    <n v="0"/>
    <n v="0"/>
    <n v="0"/>
    <n v="0"/>
    <n v="0"/>
    <n v="1"/>
    <n v="0"/>
    <n v="16"/>
    <n v="1"/>
    <n v="11"/>
    <n v="2"/>
    <n v="2"/>
    <n v="2"/>
    <n v="2"/>
    <n v="2"/>
    <n v="2"/>
    <n v="0"/>
    <n v="12"/>
    <n v="12"/>
    <n v="12"/>
    <n v="1"/>
  </r>
  <r>
    <s v="08DPR1006Q"/>
    <n v="1"/>
    <s v="MATUTINO"/>
    <s v="CENTRO REGIONAL DE EDUC. INT. DIEZ DE MAYO"/>
    <x v="5"/>
    <n v="12"/>
    <x v="13"/>
    <n v="1"/>
    <s v="CARICHÍ"/>
    <s v="CALLE 2A "/>
    <n v="0"/>
    <s v="PÚBLICO"/>
    <x v="0"/>
    <x v="0"/>
    <x v="0"/>
    <s v="08FIZ0203H"/>
    <s v="08FJS0121D"/>
    <s v="08ADG0010O"/>
    <n v="0"/>
    <n v="37"/>
    <n v="55"/>
    <n v="92"/>
    <n v="37"/>
    <n v="55"/>
    <n v="92"/>
    <n v="3"/>
    <n v="5"/>
    <n v="8"/>
    <n v="10"/>
    <n v="9"/>
    <n v="10"/>
    <n v="9"/>
    <n v="19"/>
    <n v="7"/>
    <n v="13"/>
    <n v="20"/>
    <n v="6"/>
    <n v="6"/>
    <n v="12"/>
    <n v="9"/>
    <n v="15"/>
    <n v="24"/>
    <n v="15"/>
    <n v="8"/>
    <n v="23"/>
    <n v="6"/>
    <n v="11"/>
    <n v="17"/>
    <n v="53"/>
    <n v="62"/>
    <n v="115"/>
    <n v="1"/>
    <n v="1"/>
    <n v="1"/>
    <n v="1"/>
    <n v="1"/>
    <n v="1"/>
    <n v="0"/>
    <n v="6"/>
    <n v="0"/>
    <n v="0"/>
    <n v="0"/>
    <n v="1"/>
    <n v="0"/>
    <n v="0"/>
    <n v="0"/>
    <n v="0"/>
    <n v="2"/>
    <n v="4"/>
    <n v="0"/>
    <n v="0"/>
    <n v="0"/>
    <n v="1"/>
    <n v="0"/>
    <n v="0"/>
    <n v="0"/>
    <n v="0"/>
    <n v="0"/>
    <n v="0"/>
    <n v="0"/>
    <n v="1"/>
    <n v="0"/>
    <n v="9"/>
    <n v="2"/>
    <n v="4"/>
    <n v="1"/>
    <n v="1"/>
    <n v="1"/>
    <n v="1"/>
    <n v="1"/>
    <n v="1"/>
    <n v="0"/>
    <n v="6"/>
    <n v="9"/>
    <n v="9"/>
    <n v="1"/>
  </r>
  <r>
    <s v="08DPR1009N"/>
    <n v="1"/>
    <s v="MATUTINO"/>
    <s v="FORD 69"/>
    <x v="6"/>
    <n v="32"/>
    <x v="17"/>
    <n v="1"/>
    <s v="HIDALGO DEL PARRAL"/>
    <s v="CALLE CEDRO"/>
    <n v="34"/>
    <s v="PÚBLICO"/>
    <x v="0"/>
    <x v="0"/>
    <x v="0"/>
    <s v="08FIZ0244H"/>
    <s v="08FJS0129W"/>
    <s v="08ADG0004D"/>
    <n v="0"/>
    <n v="139"/>
    <n v="137"/>
    <n v="276"/>
    <n v="137"/>
    <n v="136"/>
    <n v="273"/>
    <n v="27"/>
    <n v="27"/>
    <n v="54"/>
    <n v="20"/>
    <n v="17"/>
    <n v="20"/>
    <n v="17"/>
    <n v="37"/>
    <n v="29"/>
    <n v="28"/>
    <n v="57"/>
    <n v="20"/>
    <n v="23"/>
    <n v="43"/>
    <n v="20"/>
    <n v="20"/>
    <n v="40"/>
    <n v="20"/>
    <n v="16"/>
    <n v="36"/>
    <n v="26"/>
    <n v="28"/>
    <n v="54"/>
    <n v="135"/>
    <n v="132"/>
    <n v="267"/>
    <n v="2"/>
    <n v="2"/>
    <n v="2"/>
    <n v="2"/>
    <n v="2"/>
    <n v="2"/>
    <n v="0"/>
    <n v="12"/>
    <n v="0"/>
    <n v="0"/>
    <n v="0"/>
    <n v="1"/>
    <n v="0"/>
    <n v="1"/>
    <n v="0"/>
    <n v="0"/>
    <n v="2"/>
    <n v="10"/>
    <n v="0"/>
    <n v="0"/>
    <n v="1"/>
    <n v="0"/>
    <n v="0"/>
    <n v="0"/>
    <n v="0"/>
    <n v="0"/>
    <n v="0"/>
    <n v="0"/>
    <n v="2"/>
    <n v="0"/>
    <n v="0"/>
    <n v="17"/>
    <n v="2"/>
    <n v="10"/>
    <n v="2"/>
    <n v="2"/>
    <n v="2"/>
    <n v="2"/>
    <n v="2"/>
    <n v="2"/>
    <n v="0"/>
    <n v="12"/>
    <n v="12"/>
    <n v="12"/>
    <n v="1"/>
  </r>
  <r>
    <s v="08DPR1011B"/>
    <n v="1"/>
    <s v="MATUTINO"/>
    <s v="JOSE MARTINEZ ESTRADA"/>
    <x v="2"/>
    <n v="19"/>
    <x v="2"/>
    <n v="1"/>
    <s v="CHIHUAHUA"/>
    <s v="CALLE FELIPE ANGELES"/>
    <n v="0"/>
    <s v="PÚBLICO"/>
    <x v="0"/>
    <x v="0"/>
    <x v="0"/>
    <s v="08FIZ0118K"/>
    <s v="08FJS0106L"/>
    <s v="08ADG0046C"/>
    <n v="0"/>
    <n v="139"/>
    <n v="152"/>
    <n v="291"/>
    <n v="138"/>
    <n v="152"/>
    <n v="290"/>
    <n v="27"/>
    <n v="24"/>
    <n v="51"/>
    <n v="26"/>
    <n v="25"/>
    <n v="26"/>
    <n v="25"/>
    <n v="51"/>
    <n v="28"/>
    <n v="27"/>
    <n v="55"/>
    <n v="22"/>
    <n v="24"/>
    <n v="46"/>
    <n v="24"/>
    <n v="16"/>
    <n v="40"/>
    <n v="19"/>
    <n v="34"/>
    <n v="53"/>
    <n v="25"/>
    <n v="31"/>
    <n v="56"/>
    <n v="144"/>
    <n v="157"/>
    <n v="301"/>
    <n v="2"/>
    <n v="2"/>
    <n v="2"/>
    <n v="2"/>
    <n v="2"/>
    <n v="2"/>
    <n v="0"/>
    <n v="12"/>
    <n v="0"/>
    <n v="0"/>
    <n v="1"/>
    <n v="0"/>
    <n v="1"/>
    <n v="0"/>
    <n v="0"/>
    <n v="0"/>
    <n v="5"/>
    <n v="7"/>
    <n v="0"/>
    <n v="0"/>
    <n v="1"/>
    <n v="0"/>
    <n v="0"/>
    <n v="0"/>
    <n v="0"/>
    <n v="0"/>
    <n v="0"/>
    <n v="0"/>
    <n v="2"/>
    <n v="0"/>
    <n v="0"/>
    <n v="17"/>
    <n v="5"/>
    <n v="7"/>
    <n v="2"/>
    <n v="2"/>
    <n v="2"/>
    <n v="2"/>
    <n v="2"/>
    <n v="2"/>
    <n v="0"/>
    <n v="12"/>
    <n v="12"/>
    <n v="12"/>
    <n v="1"/>
  </r>
  <r>
    <s v="08DPR1013Z"/>
    <n v="1"/>
    <s v="MATUTINO"/>
    <s v="FRANCISCO I. MADERO"/>
    <x v="7"/>
    <n v="11"/>
    <x v="22"/>
    <n v="1"/>
    <s v="SANTA ROSALÍA DE CAMARGO"/>
    <s v="CALLE CARRIZAL"/>
    <n v="210"/>
    <s v="PÚBLICO"/>
    <x v="0"/>
    <x v="0"/>
    <x v="0"/>
    <s v="08FIZ0232C"/>
    <s v="08FJS0127Y"/>
    <s v="08ADG0057I"/>
    <n v="0"/>
    <n v="63"/>
    <n v="68"/>
    <n v="131"/>
    <n v="63"/>
    <n v="67"/>
    <n v="130"/>
    <n v="8"/>
    <n v="14"/>
    <n v="22"/>
    <n v="6"/>
    <n v="11"/>
    <n v="6"/>
    <n v="11"/>
    <n v="17"/>
    <n v="16"/>
    <n v="9"/>
    <n v="25"/>
    <n v="8"/>
    <n v="13"/>
    <n v="21"/>
    <n v="5"/>
    <n v="9"/>
    <n v="14"/>
    <n v="12"/>
    <n v="14"/>
    <n v="26"/>
    <n v="13"/>
    <n v="8"/>
    <n v="21"/>
    <n v="60"/>
    <n v="64"/>
    <n v="124"/>
    <n v="1"/>
    <n v="1"/>
    <n v="1"/>
    <n v="1"/>
    <n v="1"/>
    <n v="1"/>
    <n v="0"/>
    <n v="6"/>
    <n v="0"/>
    <n v="0"/>
    <n v="0"/>
    <n v="2"/>
    <n v="0"/>
    <n v="0"/>
    <n v="0"/>
    <n v="0"/>
    <n v="1"/>
    <n v="5"/>
    <n v="0"/>
    <n v="0"/>
    <n v="0"/>
    <n v="1"/>
    <n v="0"/>
    <n v="0"/>
    <n v="0"/>
    <n v="0"/>
    <n v="0"/>
    <n v="0"/>
    <n v="1"/>
    <n v="1"/>
    <n v="0"/>
    <n v="11"/>
    <n v="1"/>
    <n v="5"/>
    <n v="1"/>
    <n v="1"/>
    <n v="1"/>
    <n v="1"/>
    <n v="1"/>
    <n v="1"/>
    <n v="0"/>
    <n v="6"/>
    <n v="9"/>
    <n v="9"/>
    <n v="1"/>
  </r>
  <r>
    <s v="08DPR1018V"/>
    <n v="1"/>
    <s v="MATUTINO"/>
    <s v="VALENTIN GOMEZ FARIAS"/>
    <x v="2"/>
    <n v="19"/>
    <x v="2"/>
    <n v="1"/>
    <s v="CHIHUAHUA"/>
    <s v="BOULEVARD FUENTES MARES"/>
    <n v="8001"/>
    <s v="PÚBLICO"/>
    <x v="0"/>
    <x v="0"/>
    <x v="0"/>
    <s v="08FIZ0105G"/>
    <s v="08FJS0102P"/>
    <s v="08ADG0046C"/>
    <n v="0"/>
    <n v="164"/>
    <n v="131"/>
    <n v="295"/>
    <n v="163"/>
    <n v="130"/>
    <n v="293"/>
    <n v="28"/>
    <n v="23"/>
    <n v="51"/>
    <n v="14"/>
    <n v="22"/>
    <n v="14"/>
    <n v="22"/>
    <n v="36"/>
    <n v="25"/>
    <n v="18"/>
    <n v="43"/>
    <n v="34"/>
    <n v="22"/>
    <n v="56"/>
    <n v="21"/>
    <n v="21"/>
    <n v="42"/>
    <n v="30"/>
    <n v="23"/>
    <n v="53"/>
    <n v="29"/>
    <n v="18"/>
    <n v="47"/>
    <n v="153"/>
    <n v="124"/>
    <n v="277"/>
    <n v="2"/>
    <n v="2"/>
    <n v="2"/>
    <n v="2"/>
    <n v="2"/>
    <n v="2"/>
    <n v="0"/>
    <n v="12"/>
    <n v="0"/>
    <n v="0"/>
    <n v="0"/>
    <n v="1"/>
    <n v="0"/>
    <n v="1"/>
    <n v="0"/>
    <n v="0"/>
    <n v="2"/>
    <n v="10"/>
    <n v="0"/>
    <n v="0"/>
    <n v="1"/>
    <n v="0"/>
    <n v="0"/>
    <n v="0"/>
    <n v="0"/>
    <n v="0"/>
    <n v="0"/>
    <n v="0"/>
    <n v="1"/>
    <n v="1"/>
    <n v="0"/>
    <n v="17"/>
    <n v="2"/>
    <n v="10"/>
    <n v="2"/>
    <n v="2"/>
    <n v="2"/>
    <n v="2"/>
    <n v="2"/>
    <n v="2"/>
    <n v="0"/>
    <n v="12"/>
    <n v="12"/>
    <n v="12"/>
    <n v="1"/>
  </r>
  <r>
    <s v="08DPR1019U"/>
    <n v="1"/>
    <s v="MATUTINO"/>
    <s v="FRANCISCO M PLANCARTE"/>
    <x v="8"/>
    <n v="27"/>
    <x v="9"/>
    <n v="1"/>
    <s v="GUACHOCHI"/>
    <s v="CALLE FELIPE ANGELES"/>
    <n v="0"/>
    <s v="PÚBLICO"/>
    <x v="0"/>
    <x v="0"/>
    <x v="0"/>
    <s v="08FIZ0250S"/>
    <s v="08FJS0130L"/>
    <s v="08ADG0006B"/>
    <n v="0"/>
    <n v="48"/>
    <n v="39"/>
    <n v="87"/>
    <n v="48"/>
    <n v="39"/>
    <n v="87"/>
    <n v="5"/>
    <n v="13"/>
    <n v="18"/>
    <n v="9"/>
    <n v="7"/>
    <n v="9"/>
    <n v="7"/>
    <n v="16"/>
    <n v="6"/>
    <n v="10"/>
    <n v="16"/>
    <n v="6"/>
    <n v="6"/>
    <n v="12"/>
    <n v="14"/>
    <n v="3"/>
    <n v="17"/>
    <n v="7"/>
    <n v="4"/>
    <n v="11"/>
    <n v="10"/>
    <n v="6"/>
    <n v="16"/>
    <n v="52"/>
    <n v="36"/>
    <n v="88"/>
    <n v="1"/>
    <n v="1"/>
    <n v="1"/>
    <n v="1"/>
    <n v="1"/>
    <n v="1"/>
    <n v="0"/>
    <n v="6"/>
    <n v="0"/>
    <n v="0"/>
    <n v="0"/>
    <n v="1"/>
    <n v="0"/>
    <n v="0"/>
    <n v="0"/>
    <n v="0"/>
    <n v="1"/>
    <n v="5"/>
    <n v="0"/>
    <n v="0"/>
    <n v="1"/>
    <n v="0"/>
    <n v="0"/>
    <n v="0"/>
    <n v="0"/>
    <n v="0"/>
    <n v="0"/>
    <n v="0"/>
    <n v="0"/>
    <n v="1"/>
    <n v="0"/>
    <n v="9"/>
    <n v="1"/>
    <n v="5"/>
    <n v="1"/>
    <n v="1"/>
    <n v="1"/>
    <n v="1"/>
    <n v="1"/>
    <n v="1"/>
    <n v="0"/>
    <n v="6"/>
    <n v="10"/>
    <n v="6"/>
    <n v="1"/>
  </r>
  <r>
    <s v="08DPR1021I"/>
    <n v="1"/>
    <s v="MATUTINO"/>
    <s v="MIGUEL HIDALGO"/>
    <x v="6"/>
    <n v="3"/>
    <x v="30"/>
    <n v="36"/>
    <s v="ESTACIÓN MORITA"/>
    <s v="CALLE ESTACION MORITA"/>
    <n v="0"/>
    <s v="PÚBLICO"/>
    <x v="0"/>
    <x v="0"/>
    <x v="0"/>
    <s v="08FIZ0242J"/>
    <s v="08FJS0129W"/>
    <s v="08ADG0004D"/>
    <n v="0"/>
    <n v="11"/>
    <n v="16"/>
    <n v="27"/>
    <n v="11"/>
    <n v="13"/>
    <n v="24"/>
    <n v="2"/>
    <n v="4"/>
    <n v="6"/>
    <n v="3"/>
    <n v="4"/>
    <n v="3"/>
    <n v="4"/>
    <n v="7"/>
    <n v="1"/>
    <n v="3"/>
    <n v="4"/>
    <n v="2"/>
    <n v="3"/>
    <n v="5"/>
    <n v="1"/>
    <n v="1"/>
    <n v="2"/>
    <n v="2"/>
    <n v="3"/>
    <n v="5"/>
    <n v="2"/>
    <n v="2"/>
    <n v="4"/>
    <n v="11"/>
    <n v="16"/>
    <n v="27"/>
    <n v="0"/>
    <n v="0"/>
    <n v="0"/>
    <n v="0"/>
    <n v="0"/>
    <n v="0"/>
    <n v="2"/>
    <n v="2"/>
    <n v="1"/>
    <n v="0"/>
    <n v="0"/>
    <n v="0"/>
    <n v="0"/>
    <n v="0"/>
    <n v="0"/>
    <n v="0"/>
    <n v="1"/>
    <n v="0"/>
    <n v="0"/>
    <n v="0"/>
    <n v="0"/>
    <n v="0"/>
    <n v="0"/>
    <n v="0"/>
    <n v="0"/>
    <n v="0"/>
    <n v="0"/>
    <n v="0"/>
    <n v="0"/>
    <n v="0"/>
    <n v="0"/>
    <n v="2"/>
    <n v="2"/>
    <n v="0"/>
    <n v="0"/>
    <n v="0"/>
    <n v="0"/>
    <n v="0"/>
    <n v="0"/>
    <n v="0"/>
    <n v="2"/>
    <n v="2"/>
    <n v="2"/>
    <n v="2"/>
    <n v="1"/>
  </r>
  <r>
    <s v="08DPR1023G"/>
    <n v="1"/>
    <s v="MATUTINO"/>
    <s v="FRANCISCO VILLA"/>
    <x v="2"/>
    <n v="19"/>
    <x v="2"/>
    <n v="1"/>
    <s v="CHIHUAHUA"/>
    <s v="CALLE SIETE LEGUAS"/>
    <n v="0"/>
    <s v="PÚBLICO"/>
    <x v="0"/>
    <x v="0"/>
    <x v="0"/>
    <s v="08FIZ0122X"/>
    <s v="08FJS0107K"/>
    <s v="08ADG0046C"/>
    <n v="0"/>
    <n v="72"/>
    <n v="60"/>
    <n v="132"/>
    <n v="69"/>
    <n v="58"/>
    <n v="127"/>
    <n v="13"/>
    <n v="10"/>
    <n v="23"/>
    <n v="8"/>
    <n v="9"/>
    <n v="8"/>
    <n v="9"/>
    <n v="17"/>
    <n v="16"/>
    <n v="5"/>
    <n v="21"/>
    <n v="9"/>
    <n v="9"/>
    <n v="18"/>
    <n v="7"/>
    <n v="11"/>
    <n v="18"/>
    <n v="7"/>
    <n v="10"/>
    <n v="17"/>
    <n v="11"/>
    <n v="13"/>
    <n v="24"/>
    <n v="58"/>
    <n v="57"/>
    <n v="115"/>
    <n v="1"/>
    <n v="1"/>
    <n v="1"/>
    <n v="1"/>
    <n v="1"/>
    <n v="1"/>
    <n v="0"/>
    <n v="6"/>
    <n v="0"/>
    <n v="0"/>
    <n v="0"/>
    <n v="1"/>
    <n v="0"/>
    <n v="0"/>
    <n v="0"/>
    <n v="0"/>
    <n v="1"/>
    <n v="5"/>
    <n v="0"/>
    <n v="0"/>
    <n v="4"/>
    <n v="0"/>
    <n v="0"/>
    <n v="0"/>
    <n v="0"/>
    <n v="0"/>
    <n v="0"/>
    <n v="0"/>
    <n v="1"/>
    <n v="0"/>
    <n v="0"/>
    <n v="12"/>
    <n v="1"/>
    <n v="5"/>
    <n v="1"/>
    <n v="1"/>
    <n v="1"/>
    <n v="1"/>
    <n v="1"/>
    <n v="1"/>
    <n v="0"/>
    <n v="6"/>
    <n v="8"/>
    <n v="6"/>
    <n v="1"/>
  </r>
  <r>
    <s v="08DPR1024F"/>
    <n v="1"/>
    <s v="MATUTINO"/>
    <s v="ADOLFO LOPEZ MATEOS"/>
    <x v="7"/>
    <n v="11"/>
    <x v="22"/>
    <n v="1"/>
    <s v="SANTA ROSALÍA DE CAMARGO"/>
    <s v="CALLE PINOS ALTOS"/>
    <n v="0"/>
    <s v="PÚBLICO"/>
    <x v="0"/>
    <x v="0"/>
    <x v="0"/>
    <s v="08FIZ0232C"/>
    <s v="08FJS0127Y"/>
    <s v="08ADG0057I"/>
    <n v="0"/>
    <n v="45"/>
    <n v="45"/>
    <n v="90"/>
    <n v="44"/>
    <n v="44"/>
    <n v="88"/>
    <n v="14"/>
    <n v="4"/>
    <n v="18"/>
    <n v="8"/>
    <n v="14"/>
    <n v="8"/>
    <n v="14"/>
    <n v="22"/>
    <n v="3"/>
    <n v="13"/>
    <n v="16"/>
    <n v="8"/>
    <n v="11"/>
    <n v="19"/>
    <n v="4"/>
    <n v="7"/>
    <n v="11"/>
    <n v="12"/>
    <n v="10"/>
    <n v="22"/>
    <n v="7"/>
    <n v="4"/>
    <n v="11"/>
    <n v="42"/>
    <n v="59"/>
    <n v="101"/>
    <n v="1"/>
    <n v="1"/>
    <n v="1"/>
    <n v="1"/>
    <n v="1"/>
    <n v="1"/>
    <n v="0"/>
    <n v="6"/>
    <n v="0"/>
    <n v="0"/>
    <n v="1"/>
    <n v="0"/>
    <n v="0"/>
    <n v="0"/>
    <n v="0"/>
    <n v="0"/>
    <n v="0"/>
    <n v="6"/>
    <n v="0"/>
    <n v="0"/>
    <n v="1"/>
    <n v="0"/>
    <n v="0"/>
    <n v="0"/>
    <n v="0"/>
    <n v="0"/>
    <n v="0"/>
    <n v="0"/>
    <n v="1"/>
    <n v="0"/>
    <n v="0"/>
    <n v="9"/>
    <n v="0"/>
    <n v="6"/>
    <n v="1"/>
    <n v="1"/>
    <n v="1"/>
    <n v="1"/>
    <n v="1"/>
    <n v="1"/>
    <n v="0"/>
    <n v="6"/>
    <n v="7"/>
    <n v="6"/>
    <n v="1"/>
  </r>
  <r>
    <s v="08DPR1026D"/>
    <n v="1"/>
    <s v="MATUTINO"/>
    <s v="IGNACIO ZARAGOZA"/>
    <x v="7"/>
    <n v="58"/>
    <x v="36"/>
    <n v="20"/>
    <s v="EL MOLINO"/>
    <s v="CALLE EL MOLINO"/>
    <n v="0"/>
    <s v="PÚBLICO"/>
    <x v="0"/>
    <x v="0"/>
    <x v="0"/>
    <s v="08FIZ0235Z"/>
    <s v="08FJS0127Y"/>
    <s v="08ADG0057I"/>
    <n v="0"/>
    <n v="13"/>
    <n v="5"/>
    <n v="18"/>
    <n v="13"/>
    <n v="4"/>
    <n v="17"/>
    <n v="3"/>
    <n v="0"/>
    <n v="3"/>
    <n v="2"/>
    <n v="2"/>
    <n v="2"/>
    <n v="2"/>
    <n v="4"/>
    <n v="3"/>
    <n v="1"/>
    <n v="4"/>
    <n v="3"/>
    <n v="1"/>
    <n v="4"/>
    <n v="2"/>
    <n v="2"/>
    <n v="4"/>
    <n v="1"/>
    <n v="0"/>
    <n v="1"/>
    <n v="2"/>
    <n v="1"/>
    <n v="3"/>
    <n v="13"/>
    <n v="7"/>
    <n v="20"/>
    <n v="0"/>
    <n v="0"/>
    <n v="0"/>
    <n v="0"/>
    <n v="0"/>
    <n v="0"/>
    <n v="1"/>
    <n v="1"/>
    <n v="0"/>
    <n v="1"/>
    <n v="0"/>
    <n v="0"/>
    <n v="0"/>
    <n v="0"/>
    <n v="0"/>
    <n v="0"/>
    <n v="0"/>
    <n v="0"/>
    <n v="0"/>
    <n v="0"/>
    <n v="1"/>
    <n v="0"/>
    <n v="0"/>
    <n v="0"/>
    <n v="0"/>
    <n v="0"/>
    <n v="0"/>
    <n v="0"/>
    <n v="0"/>
    <n v="0"/>
    <n v="0"/>
    <n v="2"/>
    <n v="0"/>
    <n v="1"/>
    <n v="0"/>
    <n v="0"/>
    <n v="0"/>
    <n v="0"/>
    <n v="0"/>
    <n v="0"/>
    <n v="1"/>
    <n v="1"/>
    <n v="2"/>
    <n v="1"/>
    <n v="1"/>
  </r>
  <r>
    <s v="08DPR1028B"/>
    <n v="1"/>
    <s v="MATUTINO"/>
    <s v="IGNACIO LOPEZ RAYON"/>
    <x v="4"/>
    <n v="50"/>
    <x v="4"/>
    <n v="1"/>
    <s v="NUEVO CASAS GRANDES"/>
    <s v="CALLE AYUNTAMIENTO"/>
    <n v="1102"/>
    <s v="PÚBLICO"/>
    <x v="0"/>
    <x v="0"/>
    <x v="0"/>
    <s v="08FIZ0191T"/>
    <s v="08FJS0119P"/>
    <s v="08ADG0013L"/>
    <n v="0"/>
    <n v="128"/>
    <n v="107"/>
    <n v="235"/>
    <n v="127"/>
    <n v="107"/>
    <n v="234"/>
    <n v="16"/>
    <n v="21"/>
    <n v="37"/>
    <n v="17"/>
    <n v="17"/>
    <n v="17"/>
    <n v="17"/>
    <n v="34"/>
    <n v="19"/>
    <n v="16"/>
    <n v="35"/>
    <n v="21"/>
    <n v="19"/>
    <n v="40"/>
    <n v="17"/>
    <n v="20"/>
    <n v="37"/>
    <n v="31"/>
    <n v="16"/>
    <n v="47"/>
    <n v="16"/>
    <n v="16"/>
    <n v="32"/>
    <n v="121"/>
    <n v="104"/>
    <n v="225"/>
    <n v="2"/>
    <n v="1"/>
    <n v="2"/>
    <n v="2"/>
    <n v="2"/>
    <n v="2"/>
    <n v="0"/>
    <n v="11"/>
    <n v="0"/>
    <n v="0"/>
    <n v="0"/>
    <n v="1"/>
    <n v="1"/>
    <n v="0"/>
    <n v="0"/>
    <n v="0"/>
    <n v="6"/>
    <n v="5"/>
    <n v="0"/>
    <n v="0"/>
    <n v="1"/>
    <n v="0"/>
    <n v="0"/>
    <n v="0"/>
    <n v="0"/>
    <n v="0"/>
    <n v="0"/>
    <n v="0"/>
    <n v="1"/>
    <n v="1"/>
    <n v="0"/>
    <n v="16"/>
    <n v="6"/>
    <n v="5"/>
    <n v="2"/>
    <n v="1"/>
    <n v="2"/>
    <n v="2"/>
    <n v="2"/>
    <n v="2"/>
    <n v="0"/>
    <n v="11"/>
    <n v="12"/>
    <n v="11"/>
    <n v="1"/>
  </r>
  <r>
    <s v="08DPR1031P"/>
    <n v="1"/>
    <s v="MATUTINO"/>
    <s v="DOCE DE OCTUBRE"/>
    <x v="1"/>
    <n v="20"/>
    <x v="53"/>
    <n v="83"/>
    <s v="PALMAREJO"/>
    <s v="CALLE PALMEREJO"/>
    <n v="0"/>
    <s v="PÚBLICO"/>
    <x v="0"/>
    <x v="0"/>
    <x v="0"/>
    <s v="08FIZ0219I"/>
    <s v="08FJS0124A"/>
    <s v="08ADG0003E"/>
    <n v="0"/>
    <n v="31"/>
    <n v="40"/>
    <n v="71"/>
    <n v="31"/>
    <n v="40"/>
    <n v="71"/>
    <n v="6"/>
    <n v="3"/>
    <n v="9"/>
    <n v="5"/>
    <n v="4"/>
    <n v="5"/>
    <n v="4"/>
    <n v="9"/>
    <n v="10"/>
    <n v="4"/>
    <n v="14"/>
    <n v="3"/>
    <n v="7"/>
    <n v="10"/>
    <n v="6"/>
    <n v="10"/>
    <n v="16"/>
    <n v="3"/>
    <n v="5"/>
    <n v="8"/>
    <n v="9"/>
    <n v="10"/>
    <n v="19"/>
    <n v="36"/>
    <n v="40"/>
    <n v="76"/>
    <n v="0"/>
    <n v="0"/>
    <n v="0"/>
    <n v="1"/>
    <n v="0"/>
    <n v="1"/>
    <n v="2"/>
    <n v="4"/>
    <n v="1"/>
    <n v="0"/>
    <n v="0"/>
    <n v="0"/>
    <n v="0"/>
    <n v="0"/>
    <n v="0"/>
    <n v="0"/>
    <n v="1"/>
    <n v="2"/>
    <n v="0"/>
    <n v="0"/>
    <n v="0"/>
    <n v="0"/>
    <n v="0"/>
    <n v="0"/>
    <n v="0"/>
    <n v="0"/>
    <n v="0"/>
    <n v="0"/>
    <n v="0"/>
    <n v="0"/>
    <n v="0"/>
    <n v="4"/>
    <n v="2"/>
    <n v="2"/>
    <n v="0"/>
    <n v="0"/>
    <n v="0"/>
    <n v="1"/>
    <n v="0"/>
    <n v="1"/>
    <n v="2"/>
    <n v="4"/>
    <n v="4"/>
    <n v="4"/>
    <n v="1"/>
  </r>
  <r>
    <s v="08DPR1032O"/>
    <n v="4"/>
    <s v="DISCONTINUO"/>
    <s v="CUAUHTEMOC"/>
    <x v="1"/>
    <n v="20"/>
    <x v="53"/>
    <n v="117"/>
    <s v="EL TRIGO DE RUSSO (EL TRIGO)"/>
    <s v="CALLE EL TRIGO DE RUSSO (EL TRIGO)"/>
    <n v="0"/>
    <s v="PÚBLICO"/>
    <x v="0"/>
    <x v="0"/>
    <x v="0"/>
    <s v="08FIZ0219I"/>
    <s v="08FJS0124A"/>
    <s v="08ADG0003E"/>
    <n v="0"/>
    <n v="5"/>
    <n v="4"/>
    <n v="9"/>
    <n v="5"/>
    <n v="4"/>
    <n v="9"/>
    <n v="2"/>
    <n v="0"/>
    <n v="2"/>
    <n v="0"/>
    <n v="1"/>
    <n v="0"/>
    <n v="1"/>
    <n v="1"/>
    <n v="0"/>
    <n v="2"/>
    <n v="2"/>
    <n v="0"/>
    <n v="2"/>
    <n v="2"/>
    <n v="0"/>
    <n v="0"/>
    <n v="0"/>
    <n v="0"/>
    <n v="1"/>
    <n v="1"/>
    <n v="2"/>
    <n v="1"/>
    <n v="3"/>
    <n v="2"/>
    <n v="7"/>
    <n v="9"/>
    <n v="0"/>
    <n v="0"/>
    <n v="0"/>
    <n v="0"/>
    <n v="0"/>
    <n v="0"/>
    <n v="1"/>
    <n v="1"/>
    <n v="0"/>
    <n v="1"/>
    <n v="0"/>
    <n v="0"/>
    <n v="0"/>
    <n v="0"/>
    <n v="0"/>
    <n v="0"/>
    <n v="0"/>
    <n v="0"/>
    <n v="0"/>
    <n v="0"/>
    <n v="0"/>
    <n v="0"/>
    <n v="0"/>
    <n v="0"/>
    <n v="0"/>
    <n v="0"/>
    <n v="0"/>
    <n v="0"/>
    <n v="0"/>
    <n v="0"/>
    <n v="0"/>
    <n v="1"/>
    <n v="0"/>
    <n v="1"/>
    <n v="0"/>
    <n v="0"/>
    <n v="0"/>
    <n v="0"/>
    <n v="0"/>
    <n v="0"/>
    <n v="1"/>
    <n v="1"/>
    <n v="1"/>
    <n v="1"/>
    <n v="1"/>
  </r>
  <r>
    <s v="08DPR1034M"/>
    <n v="1"/>
    <s v="MATUTINO"/>
    <s v="MARGARITA MAZA DE JUAREZ"/>
    <x v="0"/>
    <n v="37"/>
    <x v="0"/>
    <n v="1"/>
    <s v="JUÁREZ"/>
    <s v="CALLE FRANCISCO I MADERO E IGNACIO ALDAMA"/>
    <n v="0"/>
    <s v="PÚBLICO"/>
    <x v="0"/>
    <x v="0"/>
    <x v="0"/>
    <s v="08FIZ0172E"/>
    <s v="08FJS0115T"/>
    <s v="08ADG0005C"/>
    <n v="0"/>
    <n v="173"/>
    <n v="153"/>
    <n v="326"/>
    <n v="171"/>
    <n v="151"/>
    <n v="322"/>
    <n v="29"/>
    <n v="27"/>
    <n v="56"/>
    <n v="25"/>
    <n v="22"/>
    <n v="25"/>
    <n v="22"/>
    <n v="47"/>
    <n v="34"/>
    <n v="25"/>
    <n v="59"/>
    <n v="34"/>
    <n v="27"/>
    <n v="61"/>
    <n v="23"/>
    <n v="31"/>
    <n v="54"/>
    <n v="24"/>
    <n v="20"/>
    <n v="44"/>
    <n v="33"/>
    <n v="26"/>
    <n v="59"/>
    <n v="173"/>
    <n v="151"/>
    <n v="324"/>
    <n v="2"/>
    <n v="2"/>
    <n v="3"/>
    <n v="2"/>
    <n v="2"/>
    <n v="2"/>
    <n v="0"/>
    <n v="13"/>
    <n v="0"/>
    <n v="0"/>
    <n v="1"/>
    <n v="0"/>
    <n v="0"/>
    <n v="1"/>
    <n v="0"/>
    <n v="1"/>
    <n v="2"/>
    <n v="11"/>
    <n v="0"/>
    <n v="0"/>
    <n v="2"/>
    <n v="0"/>
    <n v="0"/>
    <n v="0"/>
    <n v="0"/>
    <n v="0"/>
    <n v="0"/>
    <n v="0"/>
    <n v="1"/>
    <n v="1"/>
    <n v="0"/>
    <n v="20"/>
    <n v="2"/>
    <n v="11"/>
    <n v="2"/>
    <n v="2"/>
    <n v="3"/>
    <n v="2"/>
    <n v="2"/>
    <n v="2"/>
    <n v="0"/>
    <n v="13"/>
    <n v="14"/>
    <n v="13"/>
    <n v="1"/>
  </r>
  <r>
    <s v="08DPR1037J"/>
    <n v="1"/>
    <s v="MATUTINO"/>
    <s v="INDEPENDENCIA"/>
    <x v="3"/>
    <n v="29"/>
    <x v="3"/>
    <n v="163"/>
    <s v="EL PINITO"/>
    <s v="CALLE EL PINITO"/>
    <n v="0"/>
    <s v="PÚBLICO"/>
    <x v="0"/>
    <x v="0"/>
    <x v="0"/>
    <s v="08FIZ0256M"/>
    <s v="08FJS0131K"/>
    <s v="08ADG0007A"/>
    <n v="0"/>
    <n v="31"/>
    <n v="23"/>
    <n v="54"/>
    <n v="31"/>
    <n v="23"/>
    <n v="54"/>
    <n v="5"/>
    <n v="5"/>
    <n v="10"/>
    <n v="4"/>
    <n v="4"/>
    <n v="4"/>
    <n v="5"/>
    <n v="9"/>
    <n v="3"/>
    <n v="2"/>
    <n v="5"/>
    <n v="6"/>
    <n v="0"/>
    <n v="6"/>
    <n v="1"/>
    <n v="5"/>
    <n v="6"/>
    <n v="2"/>
    <n v="3"/>
    <n v="5"/>
    <n v="3"/>
    <n v="5"/>
    <n v="8"/>
    <n v="19"/>
    <n v="20"/>
    <n v="39"/>
    <n v="0"/>
    <n v="0"/>
    <n v="0"/>
    <n v="0"/>
    <n v="0"/>
    <n v="0"/>
    <n v="3"/>
    <n v="3"/>
    <n v="0"/>
    <n v="1"/>
    <n v="0"/>
    <n v="0"/>
    <n v="0"/>
    <n v="0"/>
    <n v="0"/>
    <n v="0"/>
    <n v="0"/>
    <n v="2"/>
    <n v="0"/>
    <n v="0"/>
    <n v="0"/>
    <n v="0"/>
    <n v="0"/>
    <n v="0"/>
    <n v="0"/>
    <n v="0"/>
    <n v="0"/>
    <n v="0"/>
    <n v="0"/>
    <n v="0"/>
    <n v="0"/>
    <n v="3"/>
    <n v="0"/>
    <n v="3"/>
    <n v="0"/>
    <n v="0"/>
    <n v="0"/>
    <n v="0"/>
    <n v="0"/>
    <n v="0"/>
    <n v="3"/>
    <n v="3"/>
    <n v="4"/>
    <n v="3"/>
    <n v="1"/>
  </r>
  <r>
    <s v="08DPR1040X"/>
    <n v="1"/>
    <s v="MATUTINO"/>
    <s v="MARGARITA MAZA DE JUAREZ"/>
    <x v="2"/>
    <n v="19"/>
    <x v="2"/>
    <n v="1"/>
    <s v="CHIHUAHUA"/>
    <s v="CALLE 72"/>
    <n v="1811"/>
    <s v="PÚBLICO"/>
    <x v="0"/>
    <x v="0"/>
    <x v="0"/>
    <s v="08FIZ0110S"/>
    <s v="08FJS0104N"/>
    <s v="08ADG0046C"/>
    <n v="0"/>
    <n v="136"/>
    <n v="140"/>
    <n v="276"/>
    <n v="134"/>
    <n v="140"/>
    <n v="274"/>
    <n v="20"/>
    <n v="30"/>
    <n v="50"/>
    <n v="22"/>
    <n v="21"/>
    <n v="22"/>
    <n v="21"/>
    <n v="43"/>
    <n v="23"/>
    <n v="21"/>
    <n v="44"/>
    <n v="24"/>
    <n v="20"/>
    <n v="44"/>
    <n v="22"/>
    <n v="24"/>
    <n v="46"/>
    <n v="22"/>
    <n v="22"/>
    <n v="44"/>
    <n v="21"/>
    <n v="25"/>
    <n v="46"/>
    <n v="134"/>
    <n v="133"/>
    <n v="267"/>
    <n v="2"/>
    <n v="2"/>
    <n v="2"/>
    <n v="2"/>
    <n v="2"/>
    <n v="2"/>
    <n v="0"/>
    <n v="12"/>
    <n v="0"/>
    <n v="0"/>
    <n v="0"/>
    <n v="1"/>
    <n v="0"/>
    <n v="1"/>
    <n v="0"/>
    <n v="0"/>
    <n v="0"/>
    <n v="12"/>
    <n v="0"/>
    <n v="0"/>
    <n v="1"/>
    <n v="0"/>
    <n v="0"/>
    <n v="0"/>
    <n v="0"/>
    <n v="0"/>
    <n v="0"/>
    <n v="0"/>
    <n v="2"/>
    <n v="0"/>
    <n v="0"/>
    <n v="17"/>
    <n v="0"/>
    <n v="12"/>
    <n v="2"/>
    <n v="2"/>
    <n v="2"/>
    <n v="2"/>
    <n v="2"/>
    <n v="2"/>
    <n v="0"/>
    <n v="12"/>
    <n v="12"/>
    <n v="12"/>
    <n v="1"/>
  </r>
  <r>
    <s v="08DPR1041W"/>
    <n v="1"/>
    <s v="MATUTINO"/>
    <s v="AGUSTIN MELGAR"/>
    <x v="2"/>
    <n v="19"/>
    <x v="2"/>
    <n v="1"/>
    <s v="CHIHUAHUA"/>
    <s v="AVENIDA FUNDICION"/>
    <n v="1003"/>
    <s v="PÚBLICO"/>
    <x v="0"/>
    <x v="0"/>
    <x v="0"/>
    <s v="08FIZ0105G"/>
    <s v="08FJS0102P"/>
    <s v="08ADG0046C"/>
    <n v="0"/>
    <n v="44"/>
    <n v="49"/>
    <n v="93"/>
    <n v="44"/>
    <n v="49"/>
    <n v="93"/>
    <n v="7"/>
    <n v="13"/>
    <n v="20"/>
    <n v="3"/>
    <n v="5"/>
    <n v="3"/>
    <n v="5"/>
    <n v="8"/>
    <n v="5"/>
    <n v="5"/>
    <n v="10"/>
    <n v="11"/>
    <n v="6"/>
    <n v="17"/>
    <n v="8"/>
    <n v="4"/>
    <n v="12"/>
    <n v="8"/>
    <n v="7"/>
    <n v="15"/>
    <n v="6"/>
    <n v="12"/>
    <n v="18"/>
    <n v="41"/>
    <n v="39"/>
    <n v="80"/>
    <n v="1"/>
    <n v="1"/>
    <n v="1"/>
    <n v="1"/>
    <n v="1"/>
    <n v="1"/>
    <n v="0"/>
    <n v="6"/>
    <n v="0"/>
    <n v="0"/>
    <n v="1"/>
    <n v="0"/>
    <n v="0"/>
    <n v="0"/>
    <n v="0"/>
    <n v="0"/>
    <n v="2"/>
    <n v="4"/>
    <n v="0"/>
    <n v="0"/>
    <n v="0"/>
    <n v="1"/>
    <n v="0"/>
    <n v="0"/>
    <n v="0"/>
    <n v="0"/>
    <n v="0"/>
    <n v="0"/>
    <n v="0"/>
    <n v="1"/>
    <n v="0"/>
    <n v="9"/>
    <n v="2"/>
    <n v="4"/>
    <n v="1"/>
    <n v="1"/>
    <n v="1"/>
    <n v="1"/>
    <n v="1"/>
    <n v="1"/>
    <n v="0"/>
    <n v="6"/>
    <n v="6"/>
    <n v="6"/>
    <n v="1"/>
  </r>
  <r>
    <s v="08DPR1042V"/>
    <n v="1"/>
    <s v="MATUTINO"/>
    <s v="CLUB DE LEONES Y RAFAEL VELOZ"/>
    <x v="0"/>
    <n v="37"/>
    <x v="0"/>
    <n v="1"/>
    <s v="JUÁREZ"/>
    <s v="CALLE GUADALUPE CHAVOYA DE LLANES"/>
    <n v="1840"/>
    <s v="PÚBLICO"/>
    <x v="0"/>
    <x v="0"/>
    <x v="0"/>
    <s v="08FIZ0163X"/>
    <s v="08FJS0114U"/>
    <s v="08ADG0005C"/>
    <n v="0"/>
    <n v="121"/>
    <n v="121"/>
    <n v="242"/>
    <n v="121"/>
    <n v="121"/>
    <n v="242"/>
    <n v="21"/>
    <n v="26"/>
    <n v="47"/>
    <n v="12"/>
    <n v="10"/>
    <n v="12"/>
    <n v="10"/>
    <n v="22"/>
    <n v="12"/>
    <n v="14"/>
    <n v="26"/>
    <n v="19"/>
    <n v="19"/>
    <n v="38"/>
    <n v="18"/>
    <n v="17"/>
    <n v="35"/>
    <n v="28"/>
    <n v="17"/>
    <n v="45"/>
    <n v="20"/>
    <n v="20"/>
    <n v="40"/>
    <n v="109"/>
    <n v="97"/>
    <n v="206"/>
    <n v="1"/>
    <n v="2"/>
    <n v="2"/>
    <n v="2"/>
    <n v="2"/>
    <n v="2"/>
    <n v="0"/>
    <n v="11"/>
    <n v="0"/>
    <n v="0"/>
    <n v="0"/>
    <n v="1"/>
    <n v="0"/>
    <n v="1"/>
    <n v="0"/>
    <n v="0"/>
    <n v="3"/>
    <n v="8"/>
    <n v="0"/>
    <n v="0"/>
    <n v="1"/>
    <n v="1"/>
    <n v="0"/>
    <n v="0"/>
    <n v="0"/>
    <n v="0"/>
    <n v="0"/>
    <n v="0"/>
    <n v="1"/>
    <n v="0"/>
    <n v="0"/>
    <n v="16"/>
    <n v="3"/>
    <n v="8"/>
    <n v="1"/>
    <n v="2"/>
    <n v="2"/>
    <n v="2"/>
    <n v="2"/>
    <n v="2"/>
    <n v="0"/>
    <n v="11"/>
    <n v="12"/>
    <n v="11"/>
    <n v="1"/>
  </r>
  <r>
    <s v="08DPR1043U"/>
    <n v="1"/>
    <s v="MATUTINO"/>
    <s v="GUADALUPE VICTORIA"/>
    <x v="5"/>
    <n v="17"/>
    <x v="5"/>
    <n v="1"/>
    <s v="CUAUHTÉMOC"/>
    <s v="CALLE 18 DE MARZO"/>
    <n v="3201"/>
    <s v="PÚBLICO"/>
    <x v="0"/>
    <x v="0"/>
    <x v="0"/>
    <s v="08FIZ0201J"/>
    <s v="08FJS0122C"/>
    <s v="08ADG0010O"/>
    <n v="0"/>
    <n v="71"/>
    <n v="44"/>
    <n v="115"/>
    <n v="69"/>
    <n v="44"/>
    <n v="113"/>
    <n v="14"/>
    <n v="9"/>
    <n v="23"/>
    <n v="4"/>
    <n v="12"/>
    <n v="4"/>
    <n v="12"/>
    <n v="16"/>
    <n v="10"/>
    <n v="6"/>
    <n v="16"/>
    <n v="17"/>
    <n v="10"/>
    <n v="27"/>
    <n v="7"/>
    <n v="10"/>
    <n v="17"/>
    <n v="10"/>
    <n v="6"/>
    <n v="16"/>
    <n v="9"/>
    <n v="8"/>
    <n v="17"/>
    <n v="57"/>
    <n v="52"/>
    <n v="109"/>
    <n v="1"/>
    <n v="1"/>
    <n v="1"/>
    <n v="1"/>
    <n v="1"/>
    <n v="1"/>
    <n v="0"/>
    <n v="6"/>
    <n v="0"/>
    <n v="0"/>
    <n v="0"/>
    <n v="1"/>
    <n v="0"/>
    <n v="0"/>
    <n v="0"/>
    <n v="0"/>
    <n v="1"/>
    <n v="5"/>
    <n v="0"/>
    <n v="0"/>
    <n v="1"/>
    <n v="0"/>
    <n v="0"/>
    <n v="0"/>
    <n v="0"/>
    <n v="0"/>
    <n v="0"/>
    <n v="0"/>
    <n v="1"/>
    <n v="0"/>
    <n v="0"/>
    <n v="9"/>
    <n v="1"/>
    <n v="5"/>
    <n v="1"/>
    <n v="1"/>
    <n v="1"/>
    <n v="1"/>
    <n v="1"/>
    <n v="1"/>
    <n v="0"/>
    <n v="6"/>
    <n v="6"/>
    <n v="6"/>
    <n v="1"/>
  </r>
  <r>
    <s v="08DPR1044T"/>
    <n v="4"/>
    <s v="DISCONTINUO"/>
    <s v="SANTOS DEGOLLADO"/>
    <x v="5"/>
    <n v="31"/>
    <x v="16"/>
    <n v="116"/>
    <s v="SANTA ROSA DE ARISIACHI"/>
    <s v="CALLE SANTA ROSA DE ARISIACHI"/>
    <n v="0"/>
    <s v="PÚBLICO"/>
    <x v="0"/>
    <x v="0"/>
    <x v="0"/>
    <s v="08FIZ0209B"/>
    <s v="08FJS0123B"/>
    <s v="08ADG0003E"/>
    <n v="0"/>
    <n v="38"/>
    <n v="29"/>
    <n v="67"/>
    <n v="38"/>
    <n v="27"/>
    <n v="65"/>
    <n v="10"/>
    <n v="5"/>
    <n v="15"/>
    <n v="2"/>
    <n v="5"/>
    <n v="3"/>
    <n v="5"/>
    <n v="8"/>
    <n v="5"/>
    <n v="8"/>
    <n v="13"/>
    <n v="7"/>
    <n v="2"/>
    <n v="9"/>
    <n v="6"/>
    <n v="6"/>
    <n v="12"/>
    <n v="6"/>
    <n v="2"/>
    <n v="8"/>
    <n v="6"/>
    <n v="7"/>
    <n v="13"/>
    <n v="33"/>
    <n v="30"/>
    <n v="63"/>
    <n v="0"/>
    <n v="0"/>
    <n v="1"/>
    <n v="1"/>
    <n v="1"/>
    <n v="1"/>
    <n v="1"/>
    <n v="5"/>
    <n v="1"/>
    <n v="0"/>
    <n v="0"/>
    <n v="0"/>
    <n v="0"/>
    <n v="0"/>
    <n v="0"/>
    <n v="0"/>
    <n v="2"/>
    <n v="2"/>
    <n v="0"/>
    <n v="0"/>
    <n v="0"/>
    <n v="0"/>
    <n v="0"/>
    <n v="0"/>
    <n v="0"/>
    <n v="0"/>
    <n v="0"/>
    <n v="0"/>
    <n v="0"/>
    <n v="0"/>
    <n v="0"/>
    <n v="5"/>
    <n v="3"/>
    <n v="2"/>
    <n v="0"/>
    <n v="0"/>
    <n v="1"/>
    <n v="1"/>
    <n v="1"/>
    <n v="1"/>
    <n v="1"/>
    <n v="5"/>
    <n v="6"/>
    <n v="5"/>
    <n v="1"/>
  </r>
  <r>
    <s v="08DPR1045S"/>
    <n v="1"/>
    <s v="MATUTINO"/>
    <s v="ANGEL TRIAS"/>
    <x v="2"/>
    <n v="19"/>
    <x v="2"/>
    <n v="1"/>
    <s v="CHIHUAHUA"/>
    <s v="CALLE LOPEZ PORTILLO"/>
    <n v="0"/>
    <s v="PÚBLICO"/>
    <x v="0"/>
    <x v="0"/>
    <x v="0"/>
    <s v="08FIZ0111R"/>
    <s v="08FJS0105M"/>
    <s v="08ADG0046C"/>
    <n v="0"/>
    <n v="165"/>
    <n v="126"/>
    <n v="291"/>
    <n v="164"/>
    <n v="125"/>
    <n v="289"/>
    <n v="32"/>
    <n v="26"/>
    <n v="58"/>
    <n v="14"/>
    <n v="17"/>
    <n v="15"/>
    <n v="17"/>
    <n v="32"/>
    <n v="16"/>
    <n v="21"/>
    <n v="37"/>
    <n v="18"/>
    <n v="21"/>
    <n v="39"/>
    <n v="29"/>
    <n v="19"/>
    <n v="48"/>
    <n v="30"/>
    <n v="20"/>
    <n v="50"/>
    <n v="35"/>
    <n v="21"/>
    <n v="56"/>
    <n v="143"/>
    <n v="119"/>
    <n v="262"/>
    <n v="2"/>
    <n v="2"/>
    <n v="2"/>
    <n v="2"/>
    <n v="2"/>
    <n v="2"/>
    <n v="0"/>
    <n v="12"/>
    <n v="0"/>
    <n v="0"/>
    <n v="1"/>
    <n v="0"/>
    <n v="0"/>
    <n v="0"/>
    <n v="0"/>
    <n v="1"/>
    <n v="0"/>
    <n v="12"/>
    <n v="0"/>
    <n v="0"/>
    <n v="0"/>
    <n v="1"/>
    <n v="0"/>
    <n v="0"/>
    <n v="0"/>
    <n v="0"/>
    <n v="0"/>
    <n v="2"/>
    <n v="2"/>
    <n v="1"/>
    <n v="0"/>
    <n v="20"/>
    <n v="0"/>
    <n v="12"/>
    <n v="2"/>
    <n v="2"/>
    <n v="2"/>
    <n v="2"/>
    <n v="2"/>
    <n v="2"/>
    <n v="0"/>
    <n v="12"/>
    <n v="12"/>
    <n v="12"/>
    <n v="1"/>
  </r>
  <r>
    <s v="08DPR1081X"/>
    <n v="4"/>
    <s v="DISCONTINUO"/>
    <s v="RAMON LOPEZ VELARDE"/>
    <x v="1"/>
    <n v="47"/>
    <x v="35"/>
    <n v="1"/>
    <s v="MORIS"/>
    <s v="CALLE LA MESA DE LOS MARTINEZ"/>
    <n v="0"/>
    <s v="PÚBLICO"/>
    <x v="0"/>
    <x v="0"/>
    <x v="0"/>
    <s v="08FIZ0212P"/>
    <s v="08FJS0123B"/>
    <s v="08ADG0003E"/>
    <n v="0"/>
    <n v="33"/>
    <n v="27"/>
    <n v="60"/>
    <n v="33"/>
    <n v="27"/>
    <n v="60"/>
    <n v="12"/>
    <n v="3"/>
    <n v="15"/>
    <n v="5"/>
    <n v="3"/>
    <n v="5"/>
    <n v="3"/>
    <n v="8"/>
    <n v="4"/>
    <n v="1"/>
    <n v="5"/>
    <n v="2"/>
    <n v="3"/>
    <n v="5"/>
    <n v="5"/>
    <n v="3"/>
    <n v="8"/>
    <n v="3"/>
    <n v="2"/>
    <n v="5"/>
    <n v="5"/>
    <n v="7"/>
    <n v="12"/>
    <n v="24"/>
    <n v="19"/>
    <n v="43"/>
    <n v="0"/>
    <n v="0"/>
    <n v="1"/>
    <n v="1"/>
    <n v="1"/>
    <n v="1"/>
    <n v="1"/>
    <n v="5"/>
    <n v="1"/>
    <n v="0"/>
    <n v="0"/>
    <n v="0"/>
    <n v="0"/>
    <n v="0"/>
    <n v="0"/>
    <n v="0"/>
    <n v="2"/>
    <n v="2"/>
    <n v="0"/>
    <n v="0"/>
    <n v="0"/>
    <n v="0"/>
    <n v="0"/>
    <n v="0"/>
    <n v="0"/>
    <n v="0"/>
    <n v="0"/>
    <n v="0"/>
    <n v="0"/>
    <n v="0"/>
    <n v="0"/>
    <n v="5"/>
    <n v="3"/>
    <n v="2"/>
    <n v="0"/>
    <n v="0"/>
    <n v="1"/>
    <n v="1"/>
    <n v="1"/>
    <n v="1"/>
    <n v="1"/>
    <n v="5"/>
    <n v="6"/>
    <n v="6"/>
    <n v="1"/>
  </r>
  <r>
    <s v="08DPR1082W"/>
    <n v="1"/>
    <s v="MATUTINO"/>
    <s v="VICENTE GUERRERO"/>
    <x v="5"/>
    <n v="17"/>
    <x v="5"/>
    <n v="610"/>
    <s v="LA UNIÓN CAMPESINA"/>
    <s v="CALLE LA UNION CAMPESINA"/>
    <n v="0"/>
    <s v="PÚBLICO"/>
    <x v="0"/>
    <x v="0"/>
    <x v="0"/>
    <s v="08FIZ0206E"/>
    <s v="08FJS0122C"/>
    <s v="08ADG0010O"/>
    <n v="0"/>
    <n v="15"/>
    <n v="11"/>
    <n v="26"/>
    <n v="15"/>
    <n v="11"/>
    <n v="26"/>
    <n v="4"/>
    <n v="2"/>
    <n v="6"/>
    <n v="5"/>
    <n v="1"/>
    <n v="5"/>
    <n v="1"/>
    <n v="6"/>
    <n v="1"/>
    <n v="2"/>
    <n v="3"/>
    <n v="5"/>
    <n v="2"/>
    <n v="7"/>
    <n v="2"/>
    <n v="1"/>
    <n v="3"/>
    <n v="2"/>
    <n v="3"/>
    <n v="5"/>
    <n v="2"/>
    <n v="2"/>
    <n v="4"/>
    <n v="17"/>
    <n v="11"/>
    <n v="28"/>
    <n v="0"/>
    <n v="0"/>
    <n v="0"/>
    <n v="0"/>
    <n v="0"/>
    <n v="0"/>
    <n v="2"/>
    <n v="2"/>
    <n v="0"/>
    <n v="1"/>
    <n v="0"/>
    <n v="0"/>
    <n v="0"/>
    <n v="0"/>
    <n v="0"/>
    <n v="0"/>
    <n v="0"/>
    <n v="1"/>
    <n v="0"/>
    <n v="0"/>
    <n v="0"/>
    <n v="0"/>
    <n v="0"/>
    <n v="0"/>
    <n v="0"/>
    <n v="0"/>
    <n v="0"/>
    <n v="0"/>
    <n v="0"/>
    <n v="0"/>
    <n v="0"/>
    <n v="2"/>
    <n v="0"/>
    <n v="2"/>
    <n v="0"/>
    <n v="0"/>
    <n v="0"/>
    <n v="0"/>
    <n v="0"/>
    <n v="0"/>
    <n v="2"/>
    <n v="2"/>
    <n v="3"/>
    <n v="2"/>
    <n v="1"/>
  </r>
  <r>
    <s v="08DPR1090E"/>
    <n v="4"/>
    <s v="DISCONTINUO"/>
    <s v="PABLO GONZALEZ"/>
    <x v="2"/>
    <n v="2"/>
    <x v="14"/>
    <n v="98"/>
    <s v="EMILIANO ZAPATA (SAN IGNACIO)"/>
    <s v="CALLE EMILIANO ZAPATA (SAN IGNACIO)"/>
    <n v="0"/>
    <s v="PÚBLICO"/>
    <x v="0"/>
    <x v="0"/>
    <x v="0"/>
    <s v="08FIZ0131E"/>
    <s v="08FJS0101Q"/>
    <s v="08ADG0046C"/>
    <n v="0"/>
    <n v="20"/>
    <n v="19"/>
    <n v="39"/>
    <n v="20"/>
    <n v="19"/>
    <n v="39"/>
    <n v="2"/>
    <n v="1"/>
    <n v="3"/>
    <n v="2"/>
    <n v="0"/>
    <n v="2"/>
    <n v="0"/>
    <n v="2"/>
    <n v="4"/>
    <n v="2"/>
    <n v="6"/>
    <n v="0"/>
    <n v="3"/>
    <n v="3"/>
    <n v="4"/>
    <n v="4"/>
    <n v="8"/>
    <n v="2"/>
    <n v="2"/>
    <n v="4"/>
    <n v="2"/>
    <n v="3"/>
    <n v="5"/>
    <n v="14"/>
    <n v="14"/>
    <n v="28"/>
    <n v="0"/>
    <n v="0"/>
    <n v="0"/>
    <n v="0"/>
    <n v="0"/>
    <n v="0"/>
    <n v="2"/>
    <n v="2"/>
    <n v="0"/>
    <n v="1"/>
    <n v="0"/>
    <n v="0"/>
    <n v="0"/>
    <n v="0"/>
    <n v="0"/>
    <n v="0"/>
    <n v="0"/>
    <n v="1"/>
    <n v="0"/>
    <n v="0"/>
    <n v="0"/>
    <n v="0"/>
    <n v="0"/>
    <n v="0"/>
    <n v="0"/>
    <n v="0"/>
    <n v="0"/>
    <n v="0"/>
    <n v="0"/>
    <n v="0"/>
    <n v="0"/>
    <n v="2"/>
    <n v="0"/>
    <n v="2"/>
    <n v="0"/>
    <n v="0"/>
    <n v="0"/>
    <n v="0"/>
    <n v="0"/>
    <n v="0"/>
    <n v="2"/>
    <n v="2"/>
    <n v="2"/>
    <n v="2"/>
    <n v="1"/>
  </r>
  <r>
    <s v="08DPR1091D"/>
    <n v="1"/>
    <s v="MATUTINO"/>
    <s v="MIGUEL SAAVEDRA ROMERO"/>
    <x v="2"/>
    <n v="2"/>
    <x v="14"/>
    <n v="1"/>
    <s v="JUAN ALDAMA"/>
    <s v="CALLE 9A"/>
    <n v="900"/>
    <s v="PÚBLICO"/>
    <x v="0"/>
    <x v="0"/>
    <x v="0"/>
    <s v="08FIZ0131E"/>
    <s v="08FJS0101Q"/>
    <s v="08ADG0046C"/>
    <n v="0"/>
    <n v="69"/>
    <n v="67"/>
    <n v="136"/>
    <n v="69"/>
    <n v="67"/>
    <n v="136"/>
    <n v="3"/>
    <n v="13"/>
    <n v="16"/>
    <n v="14"/>
    <n v="11"/>
    <n v="14"/>
    <n v="11"/>
    <n v="25"/>
    <n v="15"/>
    <n v="10"/>
    <n v="25"/>
    <n v="12"/>
    <n v="13"/>
    <n v="25"/>
    <n v="15"/>
    <n v="11"/>
    <n v="26"/>
    <n v="10"/>
    <n v="14"/>
    <n v="24"/>
    <n v="16"/>
    <n v="7"/>
    <n v="23"/>
    <n v="82"/>
    <n v="66"/>
    <n v="148"/>
    <n v="1"/>
    <n v="1"/>
    <n v="1"/>
    <n v="1"/>
    <n v="1"/>
    <n v="1"/>
    <n v="0"/>
    <n v="6"/>
    <n v="0"/>
    <n v="0"/>
    <n v="1"/>
    <n v="0"/>
    <n v="0"/>
    <n v="0"/>
    <n v="0"/>
    <n v="0"/>
    <n v="2"/>
    <n v="4"/>
    <n v="0"/>
    <n v="0"/>
    <n v="1"/>
    <n v="0"/>
    <n v="0"/>
    <n v="0"/>
    <n v="0"/>
    <n v="0"/>
    <n v="0"/>
    <n v="0"/>
    <n v="2"/>
    <n v="0"/>
    <n v="0"/>
    <n v="10"/>
    <n v="2"/>
    <n v="4"/>
    <n v="1"/>
    <n v="1"/>
    <n v="1"/>
    <n v="1"/>
    <n v="1"/>
    <n v="1"/>
    <n v="0"/>
    <n v="6"/>
    <n v="6"/>
    <n v="6"/>
    <n v="1"/>
  </r>
  <r>
    <s v="08DPR1093B"/>
    <n v="4"/>
    <s v="DISCONTINUO"/>
    <s v="MIGUEL HIDALGO"/>
    <x v="5"/>
    <n v="31"/>
    <x v="16"/>
    <n v="221"/>
    <s v="CIENEGUITA"/>
    <s v="CALLE CIENEGUITA"/>
    <n v="0"/>
    <s v="PÚBLICO"/>
    <x v="0"/>
    <x v="0"/>
    <x v="0"/>
    <s v="08FIZ0209B"/>
    <s v="08FJS0123B"/>
    <s v="08ADG0003E"/>
    <n v="0"/>
    <n v="15"/>
    <n v="16"/>
    <n v="31"/>
    <n v="14"/>
    <n v="15"/>
    <n v="29"/>
    <n v="4"/>
    <n v="3"/>
    <n v="7"/>
    <n v="2"/>
    <n v="3"/>
    <n v="2"/>
    <n v="3"/>
    <n v="5"/>
    <n v="1"/>
    <n v="2"/>
    <n v="3"/>
    <n v="1"/>
    <n v="1"/>
    <n v="2"/>
    <n v="2"/>
    <n v="3"/>
    <n v="5"/>
    <n v="4"/>
    <n v="3"/>
    <n v="7"/>
    <n v="3"/>
    <n v="5"/>
    <n v="8"/>
    <n v="13"/>
    <n v="17"/>
    <n v="30"/>
    <n v="0"/>
    <n v="0"/>
    <n v="0"/>
    <n v="0"/>
    <n v="0"/>
    <n v="0"/>
    <n v="2"/>
    <n v="2"/>
    <n v="0"/>
    <n v="1"/>
    <n v="0"/>
    <n v="0"/>
    <n v="0"/>
    <n v="0"/>
    <n v="0"/>
    <n v="0"/>
    <n v="0"/>
    <n v="1"/>
    <n v="0"/>
    <n v="0"/>
    <n v="0"/>
    <n v="0"/>
    <n v="0"/>
    <n v="0"/>
    <n v="0"/>
    <n v="0"/>
    <n v="0"/>
    <n v="0"/>
    <n v="0"/>
    <n v="0"/>
    <n v="0"/>
    <n v="2"/>
    <n v="0"/>
    <n v="2"/>
    <n v="0"/>
    <n v="0"/>
    <n v="0"/>
    <n v="0"/>
    <n v="0"/>
    <n v="0"/>
    <n v="2"/>
    <n v="2"/>
    <n v="2"/>
    <n v="2"/>
    <n v="1"/>
  </r>
  <r>
    <s v="08DPR1094A"/>
    <n v="4"/>
    <s v="DISCONTINUO"/>
    <s v="FRANCISCO VILLA"/>
    <x v="8"/>
    <n v="7"/>
    <x v="48"/>
    <n v="67"/>
    <s v="LOS LIRIOS"/>
    <s v="CALLE LOS LIRIOS"/>
    <n v="0"/>
    <s v="PÚBLICO"/>
    <x v="0"/>
    <x v="0"/>
    <x v="0"/>
    <s v="08FIZ0249C"/>
    <s v="08FJS0130L"/>
    <s v="08ADG0006B"/>
    <n v="0"/>
    <n v="11"/>
    <n v="16"/>
    <n v="27"/>
    <n v="11"/>
    <n v="16"/>
    <n v="27"/>
    <n v="1"/>
    <n v="1"/>
    <n v="2"/>
    <n v="2"/>
    <n v="0"/>
    <n v="2"/>
    <n v="0"/>
    <n v="2"/>
    <n v="1"/>
    <n v="1"/>
    <n v="2"/>
    <n v="1"/>
    <n v="3"/>
    <n v="4"/>
    <n v="0"/>
    <n v="0"/>
    <n v="0"/>
    <n v="4"/>
    <n v="5"/>
    <n v="9"/>
    <n v="3"/>
    <n v="6"/>
    <n v="9"/>
    <n v="11"/>
    <n v="15"/>
    <n v="26"/>
    <n v="0"/>
    <n v="0"/>
    <n v="0"/>
    <n v="0"/>
    <n v="0"/>
    <n v="0"/>
    <n v="1"/>
    <n v="1"/>
    <n v="0"/>
    <n v="1"/>
    <n v="0"/>
    <n v="0"/>
    <n v="0"/>
    <n v="0"/>
    <n v="0"/>
    <n v="0"/>
    <n v="0"/>
    <n v="0"/>
    <n v="0"/>
    <n v="0"/>
    <n v="0"/>
    <n v="0"/>
    <n v="0"/>
    <n v="0"/>
    <n v="0"/>
    <n v="0"/>
    <n v="0"/>
    <n v="0"/>
    <n v="0"/>
    <n v="0"/>
    <n v="0"/>
    <n v="1"/>
    <n v="0"/>
    <n v="1"/>
    <n v="0"/>
    <n v="0"/>
    <n v="0"/>
    <n v="0"/>
    <n v="0"/>
    <n v="0"/>
    <n v="1"/>
    <n v="1"/>
    <n v="1"/>
    <n v="1"/>
    <n v="1"/>
  </r>
  <r>
    <s v="08DPR1095Z"/>
    <n v="4"/>
    <s v="DISCONTINUO"/>
    <s v="RICARDO FLORES MAGON"/>
    <x v="3"/>
    <n v="29"/>
    <x v="3"/>
    <n v="913"/>
    <s v="CEBOLLAS"/>
    <s v="CALLE CONOCIDO CEBOLLAS"/>
    <n v="0"/>
    <s v="PÚBLICO"/>
    <x v="0"/>
    <x v="0"/>
    <x v="0"/>
    <s v="08FIZ0249C"/>
    <s v="08FJS0130L"/>
    <s v="08ADG0006B"/>
    <n v="0"/>
    <n v="14"/>
    <n v="21"/>
    <n v="35"/>
    <n v="14"/>
    <n v="21"/>
    <n v="35"/>
    <n v="1"/>
    <n v="0"/>
    <n v="1"/>
    <n v="3"/>
    <n v="2"/>
    <n v="3"/>
    <n v="2"/>
    <n v="5"/>
    <n v="3"/>
    <n v="8"/>
    <n v="11"/>
    <n v="2"/>
    <n v="6"/>
    <n v="8"/>
    <n v="6"/>
    <n v="3"/>
    <n v="9"/>
    <n v="2"/>
    <n v="2"/>
    <n v="4"/>
    <n v="3"/>
    <n v="3"/>
    <n v="6"/>
    <n v="19"/>
    <n v="24"/>
    <n v="43"/>
    <n v="0"/>
    <n v="0"/>
    <n v="0"/>
    <n v="0"/>
    <n v="0"/>
    <n v="0"/>
    <n v="2"/>
    <n v="2"/>
    <n v="0"/>
    <n v="1"/>
    <n v="0"/>
    <n v="0"/>
    <n v="0"/>
    <n v="0"/>
    <n v="0"/>
    <n v="0"/>
    <n v="1"/>
    <n v="0"/>
    <n v="0"/>
    <n v="0"/>
    <n v="0"/>
    <n v="0"/>
    <n v="0"/>
    <n v="0"/>
    <n v="0"/>
    <n v="0"/>
    <n v="0"/>
    <n v="0"/>
    <n v="0"/>
    <n v="0"/>
    <n v="0"/>
    <n v="2"/>
    <n v="1"/>
    <n v="1"/>
    <n v="0"/>
    <n v="0"/>
    <n v="0"/>
    <n v="0"/>
    <n v="0"/>
    <n v="0"/>
    <n v="2"/>
    <n v="2"/>
    <n v="2"/>
    <n v="2"/>
    <n v="1"/>
  </r>
  <r>
    <s v="08DPR1097Y"/>
    <n v="2"/>
    <s v="VESPERTINO"/>
    <s v="INSURGENTES"/>
    <x v="0"/>
    <n v="37"/>
    <x v="0"/>
    <n v="1"/>
    <s v="JUÁREZ"/>
    <s v="CALLE MIGUEL HIDALGO"/>
    <n v="145"/>
    <s v="PÚBLICO"/>
    <x v="0"/>
    <x v="0"/>
    <x v="0"/>
    <s v="08FIZ0141L"/>
    <s v="08FJS0109I"/>
    <s v="08ADG0005C"/>
    <n v="0"/>
    <n v="148"/>
    <n v="152"/>
    <n v="300"/>
    <n v="145"/>
    <n v="150"/>
    <n v="295"/>
    <n v="26"/>
    <n v="19"/>
    <n v="45"/>
    <n v="14"/>
    <n v="22"/>
    <n v="16"/>
    <n v="26"/>
    <n v="42"/>
    <n v="34"/>
    <n v="23"/>
    <n v="57"/>
    <n v="23"/>
    <n v="25"/>
    <n v="48"/>
    <n v="15"/>
    <n v="24"/>
    <n v="39"/>
    <n v="28"/>
    <n v="32"/>
    <n v="60"/>
    <n v="23"/>
    <n v="23"/>
    <n v="46"/>
    <n v="139"/>
    <n v="153"/>
    <n v="292"/>
    <n v="2"/>
    <n v="2"/>
    <n v="2"/>
    <n v="2"/>
    <n v="2"/>
    <n v="2"/>
    <n v="0"/>
    <n v="12"/>
    <n v="0"/>
    <n v="0"/>
    <n v="0"/>
    <n v="1"/>
    <n v="0"/>
    <n v="0"/>
    <n v="0"/>
    <n v="0"/>
    <n v="3"/>
    <n v="9"/>
    <n v="0"/>
    <n v="0"/>
    <n v="5"/>
    <n v="0"/>
    <n v="0"/>
    <n v="0"/>
    <n v="0"/>
    <n v="0"/>
    <n v="0"/>
    <n v="0"/>
    <n v="0"/>
    <n v="1"/>
    <n v="0"/>
    <n v="19"/>
    <n v="3"/>
    <n v="9"/>
    <n v="2"/>
    <n v="2"/>
    <n v="2"/>
    <n v="2"/>
    <n v="2"/>
    <n v="2"/>
    <n v="0"/>
    <n v="12"/>
    <n v="18"/>
    <n v="12"/>
    <n v="1"/>
  </r>
  <r>
    <s v="08DPR1099W"/>
    <n v="1"/>
    <s v="MATUTINO"/>
    <s v="CENTRO REGIONAL DE EDUC. INT. MARTIN LOPEZ"/>
    <x v="2"/>
    <n v="19"/>
    <x v="2"/>
    <n v="253"/>
    <s v="EL CHARCO"/>
    <s v="CALLE EL CHARCO"/>
    <n v="0"/>
    <s v="PÚBLICO"/>
    <x v="0"/>
    <x v="0"/>
    <x v="0"/>
    <s v="08FIZ0134B"/>
    <s v="08FJS0104N"/>
    <s v="08ADG0046C"/>
    <n v="0"/>
    <n v="132"/>
    <n v="119"/>
    <n v="251"/>
    <n v="125"/>
    <n v="119"/>
    <n v="244"/>
    <n v="25"/>
    <n v="22"/>
    <n v="47"/>
    <n v="15"/>
    <n v="16"/>
    <n v="17"/>
    <n v="17"/>
    <n v="34"/>
    <n v="21"/>
    <n v="23"/>
    <n v="44"/>
    <n v="26"/>
    <n v="24"/>
    <n v="50"/>
    <n v="28"/>
    <n v="16"/>
    <n v="44"/>
    <n v="18"/>
    <n v="18"/>
    <n v="36"/>
    <n v="22"/>
    <n v="21"/>
    <n v="43"/>
    <n v="132"/>
    <n v="119"/>
    <n v="251"/>
    <n v="2"/>
    <n v="2"/>
    <n v="2"/>
    <n v="2"/>
    <n v="2"/>
    <n v="2"/>
    <n v="0"/>
    <n v="12"/>
    <n v="0"/>
    <n v="0"/>
    <n v="0"/>
    <n v="1"/>
    <n v="0"/>
    <n v="1"/>
    <n v="0"/>
    <n v="0"/>
    <n v="4"/>
    <n v="8"/>
    <n v="0"/>
    <n v="0"/>
    <n v="0"/>
    <n v="1"/>
    <n v="0"/>
    <n v="0"/>
    <n v="0"/>
    <n v="0"/>
    <n v="0"/>
    <n v="0"/>
    <n v="0"/>
    <n v="2"/>
    <n v="0"/>
    <n v="17"/>
    <n v="4"/>
    <n v="8"/>
    <n v="2"/>
    <n v="2"/>
    <n v="2"/>
    <n v="2"/>
    <n v="2"/>
    <n v="2"/>
    <n v="0"/>
    <n v="12"/>
    <n v="15"/>
    <n v="12"/>
    <n v="1"/>
  </r>
  <r>
    <s v="08DPR1101U"/>
    <n v="1"/>
    <s v="MATUTINO"/>
    <s v="BENITO JUAREZ"/>
    <x v="7"/>
    <n v="21"/>
    <x v="10"/>
    <n v="1"/>
    <s v="DELICIAS"/>
    <s v="AVENIDA DEL PARQUE SUR "/>
    <n v="0"/>
    <s v="PÚBLICO"/>
    <x v="0"/>
    <x v="0"/>
    <x v="0"/>
    <s v="08FIZ0228Q"/>
    <s v="08FJS0126Z"/>
    <s v="08ADG0057I"/>
    <n v="0"/>
    <n v="176"/>
    <n v="152"/>
    <n v="328"/>
    <n v="165"/>
    <n v="148"/>
    <n v="313"/>
    <n v="32"/>
    <n v="29"/>
    <n v="61"/>
    <n v="22"/>
    <n v="28"/>
    <n v="23"/>
    <n v="29"/>
    <n v="52"/>
    <n v="33"/>
    <n v="21"/>
    <n v="54"/>
    <n v="27"/>
    <n v="22"/>
    <n v="49"/>
    <n v="34"/>
    <n v="24"/>
    <n v="58"/>
    <n v="18"/>
    <n v="29"/>
    <n v="47"/>
    <n v="26"/>
    <n v="26"/>
    <n v="52"/>
    <n v="161"/>
    <n v="151"/>
    <n v="312"/>
    <n v="2"/>
    <n v="2"/>
    <n v="2"/>
    <n v="2"/>
    <n v="2"/>
    <n v="2"/>
    <n v="0"/>
    <n v="12"/>
    <n v="0"/>
    <n v="0"/>
    <n v="0"/>
    <n v="1"/>
    <n v="0"/>
    <n v="1"/>
    <n v="0"/>
    <n v="0"/>
    <n v="0"/>
    <n v="12"/>
    <n v="0"/>
    <n v="0"/>
    <n v="0"/>
    <n v="1"/>
    <n v="0"/>
    <n v="0"/>
    <n v="0"/>
    <n v="0"/>
    <n v="0"/>
    <n v="0"/>
    <n v="1"/>
    <n v="1"/>
    <n v="0"/>
    <n v="17"/>
    <n v="0"/>
    <n v="12"/>
    <n v="2"/>
    <n v="2"/>
    <n v="2"/>
    <n v="2"/>
    <n v="2"/>
    <n v="2"/>
    <n v="0"/>
    <n v="12"/>
    <n v="12"/>
    <n v="12"/>
    <n v="1"/>
  </r>
  <r>
    <s v="08DPR1102T"/>
    <n v="1"/>
    <s v="MATUTINO"/>
    <s v="PLAN DE AYALA"/>
    <x v="9"/>
    <n v="40"/>
    <x v="12"/>
    <n v="47"/>
    <s v="SOCORRO RIVERA"/>
    <s v="CALLE SOCORRO RIVERA"/>
    <n v="0"/>
    <s v="PÚBLICO"/>
    <x v="0"/>
    <x v="0"/>
    <x v="0"/>
    <s v="08FIZ0193R"/>
    <s v="08FJS0120E"/>
    <s v="08ADG0055K"/>
    <n v="0"/>
    <n v="15"/>
    <n v="18"/>
    <n v="33"/>
    <n v="15"/>
    <n v="18"/>
    <n v="33"/>
    <n v="1"/>
    <n v="0"/>
    <n v="1"/>
    <n v="3"/>
    <n v="1"/>
    <n v="3"/>
    <n v="1"/>
    <n v="4"/>
    <n v="4"/>
    <n v="5"/>
    <n v="9"/>
    <n v="2"/>
    <n v="0"/>
    <n v="2"/>
    <n v="4"/>
    <n v="2"/>
    <n v="6"/>
    <n v="1"/>
    <n v="5"/>
    <n v="6"/>
    <n v="2"/>
    <n v="4"/>
    <n v="6"/>
    <n v="16"/>
    <n v="17"/>
    <n v="33"/>
    <n v="0"/>
    <n v="0"/>
    <n v="0"/>
    <n v="0"/>
    <n v="0"/>
    <n v="0"/>
    <n v="2"/>
    <n v="2"/>
    <n v="0"/>
    <n v="1"/>
    <n v="0"/>
    <n v="0"/>
    <n v="0"/>
    <n v="0"/>
    <n v="0"/>
    <n v="0"/>
    <n v="0"/>
    <n v="1"/>
    <n v="0"/>
    <n v="0"/>
    <n v="0"/>
    <n v="0"/>
    <n v="0"/>
    <n v="0"/>
    <n v="0"/>
    <n v="0"/>
    <n v="0"/>
    <n v="0"/>
    <n v="0"/>
    <n v="0"/>
    <n v="0"/>
    <n v="2"/>
    <n v="0"/>
    <n v="2"/>
    <n v="0"/>
    <n v="0"/>
    <n v="0"/>
    <n v="0"/>
    <n v="0"/>
    <n v="0"/>
    <n v="2"/>
    <n v="2"/>
    <n v="3"/>
    <n v="3"/>
    <n v="1"/>
  </r>
  <r>
    <s v="08DPR1103S"/>
    <n v="1"/>
    <s v="MATUTINO"/>
    <s v="MANUEL M. PONCE"/>
    <x v="8"/>
    <n v="46"/>
    <x v="34"/>
    <n v="162"/>
    <s v="SAN ANTONIO DE LA HUERTA"/>
    <s v="CALLE SAN ANTONIO DE LA HUERTA"/>
    <n v="0"/>
    <s v="PÚBLICO"/>
    <x v="0"/>
    <x v="0"/>
    <x v="0"/>
    <s v="08FIZ0253P"/>
    <s v="08FJS0130L"/>
    <s v="08ADG0006B"/>
    <n v="0"/>
    <n v="14"/>
    <n v="20"/>
    <n v="34"/>
    <n v="12"/>
    <n v="17"/>
    <n v="29"/>
    <n v="3"/>
    <n v="4"/>
    <n v="7"/>
    <n v="1"/>
    <n v="5"/>
    <n v="1"/>
    <n v="5"/>
    <n v="6"/>
    <n v="2"/>
    <n v="1"/>
    <n v="3"/>
    <n v="3"/>
    <n v="4"/>
    <n v="7"/>
    <n v="1"/>
    <n v="2"/>
    <n v="3"/>
    <n v="4"/>
    <n v="4"/>
    <n v="8"/>
    <n v="1"/>
    <n v="2"/>
    <n v="3"/>
    <n v="12"/>
    <n v="18"/>
    <n v="30"/>
    <n v="0"/>
    <n v="0"/>
    <n v="0"/>
    <n v="0"/>
    <n v="0"/>
    <n v="0"/>
    <n v="2"/>
    <n v="2"/>
    <n v="1"/>
    <n v="0"/>
    <n v="0"/>
    <n v="0"/>
    <n v="0"/>
    <n v="0"/>
    <n v="0"/>
    <n v="0"/>
    <n v="0"/>
    <n v="1"/>
    <n v="0"/>
    <n v="0"/>
    <n v="0"/>
    <n v="0"/>
    <n v="0"/>
    <n v="0"/>
    <n v="0"/>
    <n v="0"/>
    <n v="0"/>
    <n v="0"/>
    <n v="0"/>
    <n v="0"/>
    <n v="0"/>
    <n v="2"/>
    <n v="1"/>
    <n v="1"/>
    <n v="0"/>
    <n v="0"/>
    <n v="0"/>
    <n v="0"/>
    <n v="0"/>
    <n v="0"/>
    <n v="2"/>
    <n v="2"/>
    <n v="2"/>
    <n v="2"/>
    <n v="1"/>
  </r>
  <r>
    <s v="08DPR1104R"/>
    <n v="1"/>
    <s v="MATUTINO"/>
    <s v="AGUSTIN MELGAR"/>
    <x v="8"/>
    <n v="46"/>
    <x v="34"/>
    <n v="254"/>
    <s v="CIÉNEGA PRIETA"/>
    <s v="CALLE LOC. CIENEGA PRIETA"/>
    <n v="0"/>
    <s v="PÚBLICO"/>
    <x v="0"/>
    <x v="0"/>
    <x v="0"/>
    <s v="08FIZ0253P"/>
    <s v="08FJS0130L"/>
    <s v="08ADG0006B"/>
    <n v="0"/>
    <n v="33"/>
    <n v="44"/>
    <n v="77"/>
    <n v="33"/>
    <n v="44"/>
    <n v="77"/>
    <n v="4"/>
    <n v="3"/>
    <n v="7"/>
    <n v="5"/>
    <n v="8"/>
    <n v="5"/>
    <n v="8"/>
    <n v="13"/>
    <n v="8"/>
    <n v="9"/>
    <n v="17"/>
    <n v="4"/>
    <n v="6"/>
    <n v="10"/>
    <n v="7"/>
    <n v="2"/>
    <n v="9"/>
    <n v="6"/>
    <n v="14"/>
    <n v="20"/>
    <n v="5"/>
    <n v="8"/>
    <n v="13"/>
    <n v="35"/>
    <n v="47"/>
    <n v="82"/>
    <n v="1"/>
    <n v="1"/>
    <n v="0"/>
    <n v="0"/>
    <n v="1"/>
    <n v="1"/>
    <n v="1"/>
    <n v="5"/>
    <n v="0"/>
    <n v="1"/>
    <n v="0"/>
    <n v="0"/>
    <n v="0"/>
    <n v="0"/>
    <n v="0"/>
    <n v="0"/>
    <n v="1"/>
    <n v="3"/>
    <n v="0"/>
    <n v="0"/>
    <n v="0"/>
    <n v="0"/>
    <n v="0"/>
    <n v="0"/>
    <n v="0"/>
    <n v="0"/>
    <n v="0"/>
    <n v="0"/>
    <n v="0"/>
    <n v="0"/>
    <n v="0"/>
    <n v="5"/>
    <n v="1"/>
    <n v="4"/>
    <n v="1"/>
    <n v="1"/>
    <n v="0"/>
    <n v="0"/>
    <n v="1"/>
    <n v="1"/>
    <n v="1"/>
    <n v="5"/>
    <n v="6"/>
    <n v="5"/>
    <n v="1"/>
  </r>
  <r>
    <s v="08DPR1107O"/>
    <n v="1"/>
    <s v="MATUTINO"/>
    <s v="LAZARO CARDENAS"/>
    <x v="0"/>
    <n v="37"/>
    <x v="0"/>
    <n v="1"/>
    <s v="JUÁREZ"/>
    <s v="CALLE CHICHIMECAS"/>
    <n v="1450"/>
    <s v="PÚBLICO"/>
    <x v="0"/>
    <x v="0"/>
    <x v="0"/>
    <s v="08FIZ0159K"/>
    <s v="08FJS0113V"/>
    <s v="08ADG0005C"/>
    <n v="0"/>
    <n v="90"/>
    <n v="75"/>
    <n v="165"/>
    <n v="87"/>
    <n v="73"/>
    <n v="160"/>
    <n v="19"/>
    <n v="12"/>
    <n v="31"/>
    <n v="13"/>
    <n v="15"/>
    <n v="13"/>
    <n v="15"/>
    <n v="28"/>
    <n v="20"/>
    <n v="9"/>
    <n v="29"/>
    <n v="11"/>
    <n v="14"/>
    <n v="25"/>
    <n v="11"/>
    <n v="15"/>
    <n v="26"/>
    <n v="16"/>
    <n v="12"/>
    <n v="28"/>
    <n v="12"/>
    <n v="14"/>
    <n v="26"/>
    <n v="83"/>
    <n v="79"/>
    <n v="162"/>
    <n v="1"/>
    <n v="1"/>
    <n v="1"/>
    <n v="1"/>
    <n v="1"/>
    <n v="1"/>
    <n v="0"/>
    <n v="6"/>
    <n v="0"/>
    <n v="0"/>
    <n v="0"/>
    <n v="1"/>
    <n v="0"/>
    <n v="0"/>
    <n v="0"/>
    <n v="0"/>
    <n v="0"/>
    <n v="6"/>
    <n v="0"/>
    <n v="0"/>
    <n v="3"/>
    <n v="0"/>
    <n v="0"/>
    <n v="0"/>
    <n v="0"/>
    <n v="0"/>
    <n v="0"/>
    <n v="0"/>
    <n v="1"/>
    <n v="0"/>
    <n v="0"/>
    <n v="11"/>
    <n v="0"/>
    <n v="6"/>
    <n v="1"/>
    <n v="1"/>
    <n v="1"/>
    <n v="1"/>
    <n v="1"/>
    <n v="1"/>
    <n v="0"/>
    <n v="6"/>
    <n v="6"/>
    <n v="6"/>
    <n v="1"/>
  </r>
  <r>
    <s v="08DPR1108N"/>
    <n v="1"/>
    <s v="MATUTINO"/>
    <s v="JUAN ESCUTIA"/>
    <x v="0"/>
    <n v="37"/>
    <x v="0"/>
    <n v="1"/>
    <s v="JUÁREZ"/>
    <s v="CALLE CERRO CORONEL"/>
    <n v="4663"/>
    <s v="PÚBLICO"/>
    <x v="0"/>
    <x v="0"/>
    <x v="0"/>
    <s v="08FIZ0169R"/>
    <s v="08FJS0115T"/>
    <s v="08ADG0005C"/>
    <n v="0"/>
    <n v="146"/>
    <n v="89"/>
    <n v="235"/>
    <n v="144"/>
    <n v="88"/>
    <n v="232"/>
    <n v="20"/>
    <n v="8"/>
    <n v="28"/>
    <n v="15"/>
    <n v="21"/>
    <n v="15"/>
    <n v="21"/>
    <n v="36"/>
    <n v="31"/>
    <n v="21"/>
    <n v="52"/>
    <n v="19"/>
    <n v="19"/>
    <n v="38"/>
    <n v="26"/>
    <n v="16"/>
    <n v="42"/>
    <n v="23"/>
    <n v="10"/>
    <n v="33"/>
    <n v="25"/>
    <n v="10"/>
    <n v="35"/>
    <n v="139"/>
    <n v="97"/>
    <n v="236"/>
    <n v="2"/>
    <n v="2"/>
    <n v="2"/>
    <n v="2"/>
    <n v="1"/>
    <n v="2"/>
    <n v="0"/>
    <n v="11"/>
    <n v="0"/>
    <n v="0"/>
    <n v="0"/>
    <n v="1"/>
    <n v="0"/>
    <n v="1"/>
    <n v="0"/>
    <n v="0"/>
    <n v="1"/>
    <n v="10"/>
    <n v="0"/>
    <n v="0"/>
    <n v="1"/>
    <n v="0"/>
    <n v="0"/>
    <n v="0"/>
    <n v="0"/>
    <n v="0"/>
    <n v="0"/>
    <n v="0"/>
    <n v="1"/>
    <n v="0"/>
    <n v="0"/>
    <n v="15"/>
    <n v="1"/>
    <n v="10"/>
    <n v="2"/>
    <n v="2"/>
    <n v="2"/>
    <n v="2"/>
    <n v="1"/>
    <n v="2"/>
    <n v="0"/>
    <n v="11"/>
    <n v="13"/>
    <n v="11"/>
    <n v="1"/>
  </r>
  <r>
    <s v="08DPR1109M"/>
    <n v="1"/>
    <s v="MATUTINO"/>
    <s v="VICENTE GUERRERO"/>
    <x v="1"/>
    <n v="65"/>
    <x v="7"/>
    <n v="12"/>
    <s v="CEROCAHUI"/>
    <s v="CALLE CEROCAHUI"/>
    <n v="0"/>
    <s v="PÚBLICO"/>
    <x v="0"/>
    <x v="0"/>
    <x v="0"/>
    <s v="08FIZ0217K"/>
    <s v="08FJS0124A"/>
    <s v="08ADG0003E"/>
    <n v="0"/>
    <n v="74"/>
    <n v="55"/>
    <n v="129"/>
    <n v="70"/>
    <n v="53"/>
    <n v="123"/>
    <n v="7"/>
    <n v="14"/>
    <n v="21"/>
    <n v="7"/>
    <n v="10"/>
    <n v="7"/>
    <n v="11"/>
    <n v="18"/>
    <n v="17"/>
    <n v="5"/>
    <n v="22"/>
    <n v="13"/>
    <n v="11"/>
    <n v="24"/>
    <n v="9"/>
    <n v="9"/>
    <n v="18"/>
    <n v="15"/>
    <n v="11"/>
    <n v="26"/>
    <n v="16"/>
    <n v="8"/>
    <n v="24"/>
    <n v="77"/>
    <n v="55"/>
    <n v="132"/>
    <n v="1"/>
    <n v="1"/>
    <n v="1"/>
    <n v="1"/>
    <n v="1"/>
    <n v="1"/>
    <n v="0"/>
    <n v="6"/>
    <n v="0"/>
    <n v="0"/>
    <n v="1"/>
    <n v="0"/>
    <n v="1"/>
    <n v="0"/>
    <n v="0"/>
    <n v="0"/>
    <n v="0"/>
    <n v="6"/>
    <n v="0"/>
    <n v="0"/>
    <n v="0"/>
    <n v="0"/>
    <n v="0"/>
    <n v="0"/>
    <n v="0"/>
    <n v="0"/>
    <n v="0"/>
    <n v="0"/>
    <n v="0"/>
    <n v="0"/>
    <n v="0"/>
    <n v="8"/>
    <n v="0"/>
    <n v="6"/>
    <n v="1"/>
    <n v="1"/>
    <n v="1"/>
    <n v="1"/>
    <n v="1"/>
    <n v="1"/>
    <n v="0"/>
    <n v="6"/>
    <n v="6"/>
    <n v="6"/>
    <n v="1"/>
  </r>
  <r>
    <s v="08DPR1114Y"/>
    <n v="1"/>
    <s v="MATUTINO"/>
    <s v="CUAUHTEMOC"/>
    <x v="9"/>
    <n v="25"/>
    <x v="63"/>
    <n v="11"/>
    <s v="PABLO AMAYA (LA MARTHA)"/>
    <s v="CALLE PABLO AMAYA (LA MARTHA)"/>
    <n v="0"/>
    <s v="PÚBLICO"/>
    <x v="0"/>
    <x v="0"/>
    <x v="0"/>
    <s v="08FIZ0195P"/>
    <s v="08FJS0120E"/>
    <s v="08ADG0055K"/>
    <n v="0"/>
    <n v="18"/>
    <n v="12"/>
    <n v="30"/>
    <n v="17"/>
    <n v="12"/>
    <n v="29"/>
    <n v="3"/>
    <n v="1"/>
    <n v="4"/>
    <n v="3"/>
    <n v="2"/>
    <n v="3"/>
    <n v="2"/>
    <n v="5"/>
    <n v="3"/>
    <n v="2"/>
    <n v="5"/>
    <n v="2"/>
    <n v="3"/>
    <n v="5"/>
    <n v="6"/>
    <n v="3"/>
    <n v="9"/>
    <n v="3"/>
    <n v="2"/>
    <n v="5"/>
    <n v="1"/>
    <n v="2"/>
    <n v="3"/>
    <n v="18"/>
    <n v="14"/>
    <n v="32"/>
    <n v="0"/>
    <n v="0"/>
    <n v="0"/>
    <n v="0"/>
    <n v="0"/>
    <n v="0"/>
    <n v="3"/>
    <n v="3"/>
    <n v="0"/>
    <n v="1"/>
    <n v="0"/>
    <n v="0"/>
    <n v="0"/>
    <n v="0"/>
    <n v="0"/>
    <n v="0"/>
    <n v="0"/>
    <n v="2"/>
    <n v="0"/>
    <n v="0"/>
    <n v="1"/>
    <n v="0"/>
    <n v="0"/>
    <n v="0"/>
    <n v="0"/>
    <n v="0"/>
    <n v="0"/>
    <n v="0"/>
    <n v="0"/>
    <n v="0"/>
    <n v="0"/>
    <n v="4"/>
    <n v="0"/>
    <n v="3"/>
    <n v="0"/>
    <n v="0"/>
    <n v="0"/>
    <n v="0"/>
    <n v="0"/>
    <n v="0"/>
    <n v="3"/>
    <n v="3"/>
    <n v="6"/>
    <n v="6"/>
    <n v="1"/>
  </r>
  <r>
    <s v="08DPR1117V"/>
    <n v="1"/>
    <s v="MATUTINO"/>
    <s v="BENITO JUAREZ"/>
    <x v="2"/>
    <n v="19"/>
    <x v="2"/>
    <n v="1"/>
    <s v="CHIHUAHUA"/>
    <s v="CALLE CIPRES "/>
    <n v="4506"/>
    <s v="PÚBLICO"/>
    <x v="0"/>
    <x v="0"/>
    <x v="0"/>
    <s v="08FIZ0115N"/>
    <s v="08FJS0106L"/>
    <s v="08ADG0046C"/>
    <n v="0"/>
    <n v="31"/>
    <n v="32"/>
    <n v="63"/>
    <n v="30"/>
    <n v="32"/>
    <n v="62"/>
    <n v="6"/>
    <n v="6"/>
    <n v="12"/>
    <n v="3"/>
    <n v="0"/>
    <n v="5"/>
    <n v="0"/>
    <n v="5"/>
    <n v="5"/>
    <n v="4"/>
    <n v="9"/>
    <n v="2"/>
    <n v="6"/>
    <n v="8"/>
    <n v="7"/>
    <n v="7"/>
    <n v="14"/>
    <n v="6"/>
    <n v="5"/>
    <n v="11"/>
    <n v="9"/>
    <n v="5"/>
    <n v="14"/>
    <n v="34"/>
    <n v="27"/>
    <n v="61"/>
    <n v="1"/>
    <n v="1"/>
    <n v="1"/>
    <n v="1"/>
    <n v="1"/>
    <n v="1"/>
    <n v="0"/>
    <n v="6"/>
    <n v="0"/>
    <n v="1"/>
    <n v="0"/>
    <n v="0"/>
    <n v="0"/>
    <n v="0"/>
    <n v="0"/>
    <n v="0"/>
    <n v="1"/>
    <n v="4"/>
    <n v="0"/>
    <n v="0"/>
    <n v="1"/>
    <n v="0"/>
    <n v="0"/>
    <n v="0"/>
    <n v="0"/>
    <n v="0"/>
    <n v="0"/>
    <n v="0"/>
    <n v="1"/>
    <n v="1"/>
    <n v="0"/>
    <n v="9"/>
    <n v="1"/>
    <n v="5"/>
    <n v="1"/>
    <n v="1"/>
    <n v="1"/>
    <n v="1"/>
    <n v="1"/>
    <n v="1"/>
    <n v="0"/>
    <n v="6"/>
    <n v="7"/>
    <n v="6"/>
    <n v="1"/>
  </r>
  <r>
    <s v="08DPR1119T"/>
    <n v="1"/>
    <s v="MATUTINO"/>
    <s v="FELIPE ANGELES"/>
    <x v="9"/>
    <n v="40"/>
    <x v="12"/>
    <n v="23"/>
    <s v="EJIDO JESÚS GARCÍA (EL OSO)"/>
    <s v="CALLE JESUS GARCIA"/>
    <n v="0"/>
    <s v="PÚBLICO"/>
    <x v="0"/>
    <x v="0"/>
    <x v="0"/>
    <s v="08FIZ0194Q"/>
    <s v="08FJS0120E"/>
    <s v="08ADG0055K"/>
    <n v="0"/>
    <n v="8"/>
    <n v="3"/>
    <n v="11"/>
    <n v="8"/>
    <n v="2"/>
    <n v="10"/>
    <n v="1"/>
    <n v="0"/>
    <n v="1"/>
    <n v="0"/>
    <n v="0"/>
    <n v="0"/>
    <n v="0"/>
    <n v="0"/>
    <n v="1"/>
    <n v="0"/>
    <n v="1"/>
    <n v="0"/>
    <n v="0"/>
    <n v="0"/>
    <n v="1"/>
    <n v="1"/>
    <n v="2"/>
    <n v="2"/>
    <n v="1"/>
    <n v="3"/>
    <n v="3"/>
    <n v="0"/>
    <n v="3"/>
    <n v="7"/>
    <n v="2"/>
    <n v="9"/>
    <n v="0"/>
    <n v="0"/>
    <n v="0"/>
    <n v="0"/>
    <n v="0"/>
    <n v="0"/>
    <n v="1"/>
    <n v="1"/>
    <n v="0"/>
    <n v="1"/>
    <n v="0"/>
    <n v="0"/>
    <n v="0"/>
    <n v="0"/>
    <n v="0"/>
    <n v="0"/>
    <n v="0"/>
    <n v="0"/>
    <n v="0"/>
    <n v="0"/>
    <n v="0"/>
    <n v="0"/>
    <n v="0"/>
    <n v="0"/>
    <n v="0"/>
    <n v="0"/>
    <n v="0"/>
    <n v="0"/>
    <n v="0"/>
    <n v="0"/>
    <n v="0"/>
    <n v="1"/>
    <n v="0"/>
    <n v="1"/>
    <n v="0"/>
    <n v="0"/>
    <n v="0"/>
    <n v="0"/>
    <n v="0"/>
    <n v="0"/>
    <n v="1"/>
    <n v="1"/>
    <n v="1"/>
    <n v="1"/>
    <n v="1"/>
  </r>
  <r>
    <s v="08DPR1121H"/>
    <n v="4"/>
    <s v="DISCONTINUO"/>
    <s v="IGNACIO ZARAGOZA"/>
    <x v="2"/>
    <n v="2"/>
    <x v="14"/>
    <n v="64"/>
    <s v="PLACER DE GUADALUPE"/>
    <s v="CALLE PLACER DE GUADALUPE"/>
    <n v="0"/>
    <s v="PÚBLICO"/>
    <x v="0"/>
    <x v="0"/>
    <x v="0"/>
    <s v="08FIZ0131E"/>
    <s v="08FJS0101Q"/>
    <s v="08ADG0046C"/>
    <n v="0"/>
    <n v="4"/>
    <n v="11"/>
    <n v="15"/>
    <n v="4"/>
    <n v="11"/>
    <n v="15"/>
    <n v="1"/>
    <n v="0"/>
    <n v="1"/>
    <n v="1"/>
    <n v="1"/>
    <n v="1"/>
    <n v="1"/>
    <n v="2"/>
    <n v="0"/>
    <n v="0"/>
    <n v="0"/>
    <n v="2"/>
    <n v="5"/>
    <n v="7"/>
    <n v="0"/>
    <n v="2"/>
    <n v="2"/>
    <n v="2"/>
    <n v="2"/>
    <n v="4"/>
    <n v="1"/>
    <n v="2"/>
    <n v="3"/>
    <n v="6"/>
    <n v="12"/>
    <n v="18"/>
    <n v="0"/>
    <n v="0"/>
    <n v="0"/>
    <n v="0"/>
    <n v="0"/>
    <n v="0"/>
    <n v="1"/>
    <n v="1"/>
    <n v="0"/>
    <n v="1"/>
    <n v="0"/>
    <n v="0"/>
    <n v="0"/>
    <n v="0"/>
    <n v="0"/>
    <n v="0"/>
    <n v="0"/>
    <n v="0"/>
    <n v="0"/>
    <n v="0"/>
    <n v="0"/>
    <n v="0"/>
    <n v="0"/>
    <n v="0"/>
    <n v="0"/>
    <n v="0"/>
    <n v="0"/>
    <n v="0"/>
    <n v="0"/>
    <n v="0"/>
    <n v="0"/>
    <n v="1"/>
    <n v="0"/>
    <n v="1"/>
    <n v="0"/>
    <n v="0"/>
    <n v="0"/>
    <n v="0"/>
    <n v="0"/>
    <n v="0"/>
    <n v="1"/>
    <n v="1"/>
    <n v="2"/>
    <n v="1"/>
    <n v="1"/>
  </r>
  <r>
    <s v="08DPR1123F"/>
    <n v="1"/>
    <s v="MATUTINO"/>
    <s v="ANGELA PERALTA"/>
    <x v="5"/>
    <n v="17"/>
    <x v="5"/>
    <n v="1"/>
    <s v="CUAUHTÉMOC"/>
    <s v="CALLE ESTADO DE GUERRERO"/>
    <n v="0"/>
    <s v="PÚBLICO"/>
    <x v="0"/>
    <x v="0"/>
    <x v="0"/>
    <s v="08FIZ0198M"/>
    <s v="08FJS0121D"/>
    <s v="08ADG0010O"/>
    <n v="0"/>
    <n v="170"/>
    <n v="167"/>
    <n v="337"/>
    <n v="167"/>
    <n v="166"/>
    <n v="333"/>
    <n v="22"/>
    <n v="34"/>
    <n v="56"/>
    <n v="23"/>
    <n v="26"/>
    <n v="23"/>
    <n v="27"/>
    <n v="50"/>
    <n v="32"/>
    <n v="27"/>
    <n v="59"/>
    <n v="30"/>
    <n v="26"/>
    <n v="56"/>
    <n v="32"/>
    <n v="24"/>
    <n v="56"/>
    <n v="30"/>
    <n v="30"/>
    <n v="60"/>
    <n v="26"/>
    <n v="30"/>
    <n v="56"/>
    <n v="173"/>
    <n v="164"/>
    <n v="337"/>
    <n v="2"/>
    <n v="2"/>
    <n v="2"/>
    <n v="2"/>
    <n v="2"/>
    <n v="2"/>
    <n v="0"/>
    <n v="12"/>
    <n v="0"/>
    <n v="0"/>
    <n v="0"/>
    <n v="1"/>
    <n v="1"/>
    <n v="0"/>
    <n v="0"/>
    <n v="0"/>
    <n v="2"/>
    <n v="10"/>
    <n v="0"/>
    <n v="0"/>
    <n v="2"/>
    <n v="0"/>
    <n v="0"/>
    <n v="0"/>
    <n v="0"/>
    <n v="0"/>
    <n v="1"/>
    <n v="1"/>
    <n v="2"/>
    <n v="0"/>
    <n v="0"/>
    <n v="20"/>
    <n v="2"/>
    <n v="10"/>
    <n v="2"/>
    <n v="2"/>
    <n v="2"/>
    <n v="2"/>
    <n v="2"/>
    <n v="2"/>
    <n v="0"/>
    <n v="12"/>
    <n v="12"/>
    <n v="12"/>
    <n v="1"/>
  </r>
  <r>
    <s v="08DPR1126C"/>
    <n v="1"/>
    <s v="MATUTINO"/>
    <s v="LEYES DE REFORMA"/>
    <x v="2"/>
    <n v="19"/>
    <x v="2"/>
    <n v="1"/>
    <s v="CHIHUAHUA"/>
    <s v="CALLE PORTUGAL"/>
    <n v="0"/>
    <s v="PÚBLICO"/>
    <x v="0"/>
    <x v="0"/>
    <x v="0"/>
    <s v="08FIZ0121Y"/>
    <s v="08FJS0107K"/>
    <s v="08ADG0046C"/>
    <n v="0"/>
    <n v="127"/>
    <n v="139"/>
    <n v="266"/>
    <n v="121"/>
    <n v="137"/>
    <n v="258"/>
    <n v="27"/>
    <n v="21"/>
    <n v="48"/>
    <n v="30"/>
    <n v="17"/>
    <n v="30"/>
    <n v="17"/>
    <n v="47"/>
    <n v="25"/>
    <n v="28"/>
    <n v="53"/>
    <n v="20"/>
    <n v="22"/>
    <n v="42"/>
    <n v="18"/>
    <n v="19"/>
    <n v="37"/>
    <n v="15"/>
    <n v="26"/>
    <n v="41"/>
    <n v="20"/>
    <n v="27"/>
    <n v="47"/>
    <n v="128"/>
    <n v="139"/>
    <n v="267"/>
    <n v="2"/>
    <n v="2"/>
    <n v="2"/>
    <n v="2"/>
    <n v="2"/>
    <n v="2"/>
    <n v="0"/>
    <n v="12"/>
    <n v="0"/>
    <n v="0"/>
    <n v="1"/>
    <n v="0"/>
    <n v="0"/>
    <n v="1"/>
    <n v="0"/>
    <n v="0"/>
    <n v="4"/>
    <n v="8"/>
    <n v="0"/>
    <n v="0"/>
    <n v="1"/>
    <n v="0"/>
    <n v="0"/>
    <n v="0"/>
    <n v="0"/>
    <n v="0"/>
    <n v="0"/>
    <n v="1"/>
    <n v="1"/>
    <n v="1"/>
    <n v="0"/>
    <n v="18"/>
    <n v="4"/>
    <n v="8"/>
    <n v="2"/>
    <n v="2"/>
    <n v="2"/>
    <n v="2"/>
    <n v="2"/>
    <n v="2"/>
    <n v="0"/>
    <n v="12"/>
    <n v="12"/>
    <n v="12"/>
    <n v="1"/>
  </r>
  <r>
    <s v="08DPR1129Z"/>
    <n v="1"/>
    <s v="MATUTINO"/>
    <s v="IGNACIO RAMIREZ"/>
    <x v="0"/>
    <n v="37"/>
    <x v="0"/>
    <n v="1"/>
    <s v="JUÁREZ"/>
    <s v="CALLE LAGUNA DE MARYAN"/>
    <n v="6980"/>
    <s v="PÚBLICO"/>
    <x v="0"/>
    <x v="0"/>
    <x v="0"/>
    <s v="08FIZ0148E"/>
    <s v="08FJS0111X"/>
    <s v="08ADG0005C"/>
    <n v="0"/>
    <n v="49"/>
    <n v="49"/>
    <n v="98"/>
    <n v="49"/>
    <n v="49"/>
    <n v="98"/>
    <n v="8"/>
    <n v="7"/>
    <n v="15"/>
    <n v="4"/>
    <n v="4"/>
    <n v="4"/>
    <n v="4"/>
    <n v="8"/>
    <n v="13"/>
    <n v="8"/>
    <n v="21"/>
    <n v="4"/>
    <n v="13"/>
    <n v="17"/>
    <n v="5"/>
    <n v="7"/>
    <n v="12"/>
    <n v="9"/>
    <n v="7"/>
    <n v="16"/>
    <n v="13"/>
    <n v="10"/>
    <n v="23"/>
    <n v="48"/>
    <n v="49"/>
    <n v="97"/>
    <n v="1"/>
    <n v="1"/>
    <n v="1"/>
    <n v="1"/>
    <n v="1"/>
    <n v="1"/>
    <n v="0"/>
    <n v="6"/>
    <n v="0"/>
    <n v="0"/>
    <n v="1"/>
    <n v="0"/>
    <n v="0"/>
    <n v="0"/>
    <n v="0"/>
    <n v="0"/>
    <n v="0"/>
    <n v="6"/>
    <n v="0"/>
    <n v="0"/>
    <n v="0"/>
    <n v="1"/>
    <n v="0"/>
    <n v="0"/>
    <n v="0"/>
    <n v="0"/>
    <n v="0"/>
    <n v="0"/>
    <n v="1"/>
    <n v="0"/>
    <n v="0"/>
    <n v="9"/>
    <n v="0"/>
    <n v="6"/>
    <n v="1"/>
    <n v="1"/>
    <n v="1"/>
    <n v="1"/>
    <n v="1"/>
    <n v="1"/>
    <n v="0"/>
    <n v="6"/>
    <n v="6"/>
    <n v="6"/>
    <n v="1"/>
  </r>
  <r>
    <s v="08DPR1130P"/>
    <n v="1"/>
    <s v="MATUTINO"/>
    <s v="JUSTO SIERRA"/>
    <x v="1"/>
    <n v="65"/>
    <x v="7"/>
    <n v="42"/>
    <s v="SAN RAFAEL"/>
    <s v="CALLE MAGISTERIAL"/>
    <n v="45"/>
    <s v="PÚBLICO"/>
    <x v="0"/>
    <x v="0"/>
    <x v="0"/>
    <s v="08FIZ0220Y"/>
    <s v="08FJS0124A"/>
    <s v="08ADG0003E"/>
    <n v="0"/>
    <n v="53"/>
    <n v="59"/>
    <n v="112"/>
    <n v="53"/>
    <n v="59"/>
    <n v="112"/>
    <n v="7"/>
    <n v="9"/>
    <n v="16"/>
    <n v="13"/>
    <n v="13"/>
    <n v="13"/>
    <n v="13"/>
    <n v="26"/>
    <n v="10"/>
    <n v="4"/>
    <n v="14"/>
    <n v="11"/>
    <n v="11"/>
    <n v="22"/>
    <n v="9"/>
    <n v="6"/>
    <n v="15"/>
    <n v="10"/>
    <n v="10"/>
    <n v="20"/>
    <n v="4"/>
    <n v="11"/>
    <n v="15"/>
    <n v="57"/>
    <n v="55"/>
    <n v="112"/>
    <n v="1"/>
    <n v="1"/>
    <n v="1"/>
    <n v="1"/>
    <n v="1"/>
    <n v="1"/>
    <n v="0"/>
    <n v="6"/>
    <n v="0"/>
    <n v="0"/>
    <n v="1"/>
    <n v="0"/>
    <n v="0"/>
    <n v="0"/>
    <n v="0"/>
    <n v="0"/>
    <n v="1"/>
    <n v="5"/>
    <n v="0"/>
    <n v="0"/>
    <n v="0"/>
    <n v="1"/>
    <n v="0"/>
    <n v="0"/>
    <n v="0"/>
    <n v="0"/>
    <n v="0"/>
    <n v="0"/>
    <n v="0"/>
    <n v="0"/>
    <n v="0"/>
    <n v="8"/>
    <n v="1"/>
    <n v="5"/>
    <n v="1"/>
    <n v="1"/>
    <n v="1"/>
    <n v="1"/>
    <n v="1"/>
    <n v="1"/>
    <n v="0"/>
    <n v="6"/>
    <n v="6"/>
    <n v="6"/>
    <n v="1"/>
  </r>
  <r>
    <s v="08DPR1131O"/>
    <n v="1"/>
    <s v="MATUTINO"/>
    <s v="MEXICO"/>
    <x v="0"/>
    <n v="37"/>
    <x v="0"/>
    <n v="1"/>
    <s v="JUÁREZ"/>
    <s v="CALLE KILOMETRO 23 CARRETERA CASAS GRANDES"/>
    <n v="0"/>
    <s v="PÚBLICO"/>
    <x v="0"/>
    <x v="0"/>
    <x v="0"/>
    <s v="08FIZ0182L"/>
    <s v="08FJS0118Q"/>
    <s v="08ADG0005C"/>
    <n v="0"/>
    <n v="199"/>
    <n v="190"/>
    <n v="389"/>
    <n v="199"/>
    <n v="190"/>
    <n v="389"/>
    <n v="36"/>
    <n v="31"/>
    <n v="67"/>
    <n v="37"/>
    <n v="29"/>
    <n v="38"/>
    <n v="29"/>
    <n v="67"/>
    <n v="31"/>
    <n v="32"/>
    <n v="63"/>
    <n v="34"/>
    <n v="28"/>
    <n v="62"/>
    <n v="25"/>
    <n v="43"/>
    <n v="68"/>
    <n v="35"/>
    <n v="31"/>
    <n v="66"/>
    <n v="39"/>
    <n v="27"/>
    <n v="66"/>
    <n v="202"/>
    <n v="190"/>
    <n v="392"/>
    <n v="2"/>
    <n v="2"/>
    <n v="2"/>
    <n v="2"/>
    <n v="2"/>
    <n v="2"/>
    <n v="0"/>
    <n v="12"/>
    <n v="0"/>
    <n v="0"/>
    <n v="0"/>
    <n v="1"/>
    <n v="0"/>
    <n v="0"/>
    <n v="0"/>
    <n v="0"/>
    <n v="1"/>
    <n v="11"/>
    <n v="0"/>
    <n v="0"/>
    <n v="2"/>
    <n v="0"/>
    <n v="0"/>
    <n v="0"/>
    <n v="0"/>
    <n v="0"/>
    <n v="0"/>
    <n v="0"/>
    <n v="0"/>
    <n v="1"/>
    <n v="0"/>
    <n v="16"/>
    <n v="1"/>
    <n v="11"/>
    <n v="2"/>
    <n v="2"/>
    <n v="2"/>
    <n v="2"/>
    <n v="2"/>
    <n v="2"/>
    <n v="0"/>
    <n v="12"/>
    <n v="12"/>
    <n v="12"/>
    <n v="1"/>
  </r>
  <r>
    <s v="08DPR1135K"/>
    <n v="1"/>
    <s v="MATUTINO"/>
    <s v="SIMON BOLIVAR"/>
    <x v="2"/>
    <n v="19"/>
    <x v="2"/>
    <n v="1"/>
    <s v="CHIHUAHUA"/>
    <s v="CALLE JOSE ESTEBAN CORONADO"/>
    <n v="8412"/>
    <s v="PÚBLICO"/>
    <x v="0"/>
    <x v="0"/>
    <x v="0"/>
    <s v="08FIZ0110S"/>
    <s v="08FJS0104N"/>
    <s v="08ADG0046C"/>
    <n v="0"/>
    <n v="144"/>
    <n v="150"/>
    <n v="294"/>
    <n v="144"/>
    <n v="150"/>
    <n v="294"/>
    <n v="27"/>
    <n v="28"/>
    <n v="55"/>
    <n v="22"/>
    <n v="26"/>
    <n v="22"/>
    <n v="26"/>
    <n v="48"/>
    <n v="18"/>
    <n v="29"/>
    <n v="47"/>
    <n v="26"/>
    <n v="25"/>
    <n v="51"/>
    <n v="20"/>
    <n v="27"/>
    <n v="47"/>
    <n v="25"/>
    <n v="26"/>
    <n v="51"/>
    <n v="26"/>
    <n v="21"/>
    <n v="47"/>
    <n v="137"/>
    <n v="154"/>
    <n v="291"/>
    <n v="2"/>
    <n v="2"/>
    <n v="2"/>
    <n v="2"/>
    <n v="2"/>
    <n v="2"/>
    <n v="0"/>
    <n v="12"/>
    <n v="0"/>
    <n v="0"/>
    <n v="0"/>
    <n v="1"/>
    <n v="1"/>
    <n v="0"/>
    <n v="0"/>
    <n v="0"/>
    <n v="1"/>
    <n v="11"/>
    <n v="0"/>
    <n v="0"/>
    <n v="1"/>
    <n v="0"/>
    <n v="0"/>
    <n v="0"/>
    <n v="0"/>
    <n v="0"/>
    <n v="0"/>
    <n v="0"/>
    <n v="1"/>
    <n v="1"/>
    <n v="0"/>
    <n v="17"/>
    <n v="1"/>
    <n v="11"/>
    <n v="2"/>
    <n v="2"/>
    <n v="2"/>
    <n v="2"/>
    <n v="2"/>
    <n v="2"/>
    <n v="0"/>
    <n v="12"/>
    <n v="12"/>
    <n v="12"/>
    <n v="1"/>
  </r>
  <r>
    <s v="08DPR1137I"/>
    <n v="2"/>
    <s v="VESPERTINO"/>
    <s v="CARLOS VILLAREAL"/>
    <x v="0"/>
    <n v="37"/>
    <x v="0"/>
    <n v="1"/>
    <s v="JUÁREZ"/>
    <s v="CALLE GRECIA"/>
    <n v="1747"/>
    <s v="PÚBLICO"/>
    <x v="0"/>
    <x v="0"/>
    <x v="0"/>
    <s v="08FIZ0158L"/>
    <s v="08FJS0113V"/>
    <s v="08ADG0005C"/>
    <n v="0"/>
    <n v="53"/>
    <n v="43"/>
    <n v="96"/>
    <n v="53"/>
    <n v="43"/>
    <n v="96"/>
    <n v="11"/>
    <n v="8"/>
    <n v="19"/>
    <n v="5"/>
    <n v="8"/>
    <n v="5"/>
    <n v="9"/>
    <n v="14"/>
    <n v="7"/>
    <n v="0"/>
    <n v="7"/>
    <n v="3"/>
    <n v="8"/>
    <n v="11"/>
    <n v="7"/>
    <n v="9"/>
    <n v="16"/>
    <n v="9"/>
    <n v="7"/>
    <n v="16"/>
    <n v="11"/>
    <n v="10"/>
    <n v="21"/>
    <n v="42"/>
    <n v="43"/>
    <n v="85"/>
    <n v="1"/>
    <n v="1"/>
    <n v="1"/>
    <n v="1"/>
    <n v="1"/>
    <n v="1"/>
    <n v="0"/>
    <n v="6"/>
    <n v="0"/>
    <n v="0"/>
    <n v="0"/>
    <n v="1"/>
    <n v="0"/>
    <n v="0"/>
    <n v="0"/>
    <n v="0"/>
    <n v="0"/>
    <n v="6"/>
    <n v="0"/>
    <n v="0"/>
    <n v="3"/>
    <n v="1"/>
    <n v="0"/>
    <n v="0"/>
    <n v="0"/>
    <n v="0"/>
    <n v="0"/>
    <n v="0"/>
    <n v="0"/>
    <n v="1"/>
    <n v="0"/>
    <n v="12"/>
    <n v="0"/>
    <n v="6"/>
    <n v="1"/>
    <n v="1"/>
    <n v="1"/>
    <n v="1"/>
    <n v="1"/>
    <n v="1"/>
    <n v="0"/>
    <n v="6"/>
    <n v="12"/>
    <n v="6"/>
    <n v="1"/>
  </r>
  <r>
    <s v="08DPR1138H"/>
    <n v="1"/>
    <s v="MATUTINO"/>
    <s v="NIÑOS HEROES"/>
    <x v="3"/>
    <n v="29"/>
    <x v="3"/>
    <n v="251"/>
    <s v="EL TULE"/>
    <s v="CALLE EL TULE"/>
    <n v="0"/>
    <s v="PÚBLICO"/>
    <x v="0"/>
    <x v="0"/>
    <x v="0"/>
    <s v="08FIZ0261Y"/>
    <s v="08FJS0131K"/>
    <s v="08ADG0007A"/>
    <n v="0"/>
    <n v="15"/>
    <n v="19"/>
    <n v="34"/>
    <n v="15"/>
    <n v="19"/>
    <n v="34"/>
    <n v="4"/>
    <n v="4"/>
    <n v="8"/>
    <n v="1"/>
    <n v="1"/>
    <n v="1"/>
    <n v="1"/>
    <n v="2"/>
    <n v="0"/>
    <n v="7"/>
    <n v="7"/>
    <n v="2"/>
    <n v="0"/>
    <n v="2"/>
    <n v="3"/>
    <n v="4"/>
    <n v="7"/>
    <n v="2"/>
    <n v="1"/>
    <n v="3"/>
    <n v="3"/>
    <n v="2"/>
    <n v="5"/>
    <n v="11"/>
    <n v="15"/>
    <n v="26"/>
    <n v="0"/>
    <n v="0"/>
    <n v="0"/>
    <n v="0"/>
    <n v="0"/>
    <n v="0"/>
    <n v="2"/>
    <n v="2"/>
    <n v="0"/>
    <n v="1"/>
    <n v="0"/>
    <n v="0"/>
    <n v="0"/>
    <n v="0"/>
    <n v="0"/>
    <n v="0"/>
    <n v="1"/>
    <n v="0"/>
    <n v="0"/>
    <n v="0"/>
    <n v="0"/>
    <n v="0"/>
    <n v="0"/>
    <n v="0"/>
    <n v="0"/>
    <n v="0"/>
    <n v="0"/>
    <n v="0"/>
    <n v="0"/>
    <n v="0"/>
    <n v="0"/>
    <n v="2"/>
    <n v="1"/>
    <n v="1"/>
    <n v="0"/>
    <n v="0"/>
    <n v="0"/>
    <n v="0"/>
    <n v="0"/>
    <n v="0"/>
    <n v="2"/>
    <n v="2"/>
    <n v="2"/>
    <n v="2"/>
    <n v="1"/>
  </r>
  <r>
    <s v="08DPR1140W"/>
    <n v="1"/>
    <s v="MATUTINO"/>
    <s v="MELCHOR OCAMPO"/>
    <x v="3"/>
    <n v="29"/>
    <x v="3"/>
    <n v="141"/>
    <s v="NUESTRA SEÑORA"/>
    <s v="CALLE NUESTRA SEĂ‘ORA"/>
    <n v="0"/>
    <s v="PÚBLICO"/>
    <x v="0"/>
    <x v="0"/>
    <x v="0"/>
    <s v="08FIZ0256M"/>
    <s v="08FJS0131K"/>
    <s v="08ADG0007A"/>
    <n v="0"/>
    <n v="17"/>
    <n v="11"/>
    <n v="28"/>
    <n v="17"/>
    <n v="11"/>
    <n v="28"/>
    <n v="1"/>
    <n v="2"/>
    <n v="3"/>
    <n v="5"/>
    <n v="2"/>
    <n v="6"/>
    <n v="2"/>
    <n v="8"/>
    <n v="4"/>
    <n v="2"/>
    <n v="6"/>
    <n v="4"/>
    <n v="3"/>
    <n v="7"/>
    <n v="2"/>
    <n v="2"/>
    <n v="4"/>
    <n v="2"/>
    <n v="1"/>
    <n v="3"/>
    <n v="3"/>
    <n v="0"/>
    <n v="3"/>
    <n v="21"/>
    <n v="10"/>
    <n v="31"/>
    <n v="0"/>
    <n v="0"/>
    <n v="0"/>
    <n v="0"/>
    <n v="0"/>
    <n v="0"/>
    <n v="2"/>
    <n v="2"/>
    <n v="0"/>
    <n v="1"/>
    <n v="0"/>
    <n v="0"/>
    <n v="0"/>
    <n v="0"/>
    <n v="0"/>
    <n v="0"/>
    <n v="0"/>
    <n v="1"/>
    <n v="0"/>
    <n v="0"/>
    <n v="0"/>
    <n v="0"/>
    <n v="0"/>
    <n v="0"/>
    <n v="0"/>
    <n v="0"/>
    <n v="0"/>
    <n v="0"/>
    <n v="0"/>
    <n v="0"/>
    <n v="0"/>
    <n v="2"/>
    <n v="0"/>
    <n v="2"/>
    <n v="0"/>
    <n v="0"/>
    <n v="0"/>
    <n v="0"/>
    <n v="0"/>
    <n v="0"/>
    <n v="2"/>
    <n v="2"/>
    <n v="3"/>
    <n v="3"/>
    <n v="1"/>
  </r>
  <r>
    <s v="08DPR1141V"/>
    <n v="1"/>
    <s v="MATUTINO"/>
    <s v="MIGUEL LERDO DE TEJADA"/>
    <x v="0"/>
    <n v="37"/>
    <x v="0"/>
    <n v="1"/>
    <s v="JUÁREZ"/>
    <s v="CALLE FDO. MONTES DE OCA "/>
    <n v="0"/>
    <s v="PÚBLICO"/>
    <x v="0"/>
    <x v="0"/>
    <x v="0"/>
    <s v="08FIZ0172E"/>
    <s v="08FJS0115T"/>
    <s v="08ADG0005C"/>
    <n v="0"/>
    <n v="145"/>
    <n v="157"/>
    <n v="302"/>
    <n v="144"/>
    <n v="156"/>
    <n v="300"/>
    <n v="27"/>
    <n v="19"/>
    <n v="46"/>
    <n v="22"/>
    <n v="27"/>
    <n v="22"/>
    <n v="27"/>
    <n v="49"/>
    <n v="23"/>
    <n v="24"/>
    <n v="47"/>
    <n v="27"/>
    <n v="23"/>
    <n v="50"/>
    <n v="18"/>
    <n v="28"/>
    <n v="46"/>
    <n v="27"/>
    <n v="25"/>
    <n v="52"/>
    <n v="20"/>
    <n v="32"/>
    <n v="52"/>
    <n v="137"/>
    <n v="159"/>
    <n v="296"/>
    <n v="2"/>
    <n v="2"/>
    <n v="2"/>
    <n v="2"/>
    <n v="2"/>
    <n v="2"/>
    <n v="0"/>
    <n v="12"/>
    <n v="0"/>
    <n v="0"/>
    <n v="1"/>
    <n v="0"/>
    <n v="0"/>
    <n v="1"/>
    <n v="0"/>
    <n v="0"/>
    <n v="5"/>
    <n v="7"/>
    <n v="0"/>
    <n v="0"/>
    <n v="2"/>
    <n v="0"/>
    <n v="0"/>
    <n v="0"/>
    <n v="0"/>
    <n v="0"/>
    <n v="0"/>
    <n v="0"/>
    <n v="1"/>
    <n v="0"/>
    <n v="0"/>
    <n v="17"/>
    <n v="5"/>
    <n v="7"/>
    <n v="2"/>
    <n v="2"/>
    <n v="2"/>
    <n v="2"/>
    <n v="2"/>
    <n v="2"/>
    <n v="0"/>
    <n v="12"/>
    <n v="12"/>
    <n v="12"/>
    <n v="1"/>
  </r>
  <r>
    <s v="08DPR1142U"/>
    <n v="1"/>
    <s v="MATUTINO"/>
    <s v="NIÑOS HEROES"/>
    <x v="2"/>
    <n v="19"/>
    <x v="2"/>
    <n v="1"/>
    <s v="CHIHUAHUA"/>
    <s v="CALLE RIO AROS"/>
    <n v="0"/>
    <s v="PÚBLICO"/>
    <x v="0"/>
    <x v="0"/>
    <x v="0"/>
    <s v="08FIZ0120Z"/>
    <s v="08FJS0107K"/>
    <s v="08ADG0046C"/>
    <n v="0"/>
    <n v="110"/>
    <n v="83"/>
    <n v="193"/>
    <n v="109"/>
    <n v="80"/>
    <n v="189"/>
    <n v="19"/>
    <n v="10"/>
    <n v="29"/>
    <n v="9"/>
    <n v="6"/>
    <n v="9"/>
    <n v="6"/>
    <n v="15"/>
    <n v="10"/>
    <n v="16"/>
    <n v="26"/>
    <n v="9"/>
    <n v="12"/>
    <n v="21"/>
    <n v="23"/>
    <n v="14"/>
    <n v="37"/>
    <n v="17"/>
    <n v="13"/>
    <n v="30"/>
    <n v="20"/>
    <n v="11"/>
    <n v="31"/>
    <n v="88"/>
    <n v="72"/>
    <n v="160"/>
    <n v="1"/>
    <n v="1"/>
    <n v="2"/>
    <n v="2"/>
    <n v="2"/>
    <n v="2"/>
    <n v="0"/>
    <n v="10"/>
    <n v="0"/>
    <n v="0"/>
    <n v="0"/>
    <n v="1"/>
    <n v="1"/>
    <n v="0"/>
    <n v="0"/>
    <n v="0"/>
    <n v="1"/>
    <n v="9"/>
    <n v="0"/>
    <n v="0"/>
    <n v="1"/>
    <n v="0"/>
    <n v="0"/>
    <n v="0"/>
    <n v="0"/>
    <n v="0"/>
    <n v="0"/>
    <n v="0"/>
    <n v="1"/>
    <n v="1"/>
    <n v="0"/>
    <n v="15"/>
    <n v="1"/>
    <n v="9"/>
    <n v="1"/>
    <n v="1"/>
    <n v="2"/>
    <n v="2"/>
    <n v="2"/>
    <n v="2"/>
    <n v="0"/>
    <n v="10"/>
    <n v="10"/>
    <n v="10"/>
    <n v="1"/>
  </r>
  <r>
    <s v="08DPR1143T"/>
    <n v="1"/>
    <s v="MATUTINO"/>
    <s v="CRISTOBAL COLON"/>
    <x v="7"/>
    <n v="55"/>
    <x v="39"/>
    <n v="70"/>
    <s v="EX-HACIENDA DELICIAS"/>
    <s v="CALLE EXHACIENDA DELICIAS"/>
    <n v="0"/>
    <s v="PÚBLICO"/>
    <x v="0"/>
    <x v="0"/>
    <x v="0"/>
    <s v="08FIZ0230E"/>
    <s v="08FJS0126Z"/>
    <s v="08ADG0057I"/>
    <n v="0"/>
    <n v="22"/>
    <n v="27"/>
    <n v="49"/>
    <n v="22"/>
    <n v="27"/>
    <n v="49"/>
    <n v="1"/>
    <n v="5"/>
    <n v="6"/>
    <n v="4"/>
    <n v="5"/>
    <n v="4"/>
    <n v="5"/>
    <n v="9"/>
    <n v="4"/>
    <n v="2"/>
    <n v="6"/>
    <n v="2"/>
    <n v="2"/>
    <n v="4"/>
    <n v="1"/>
    <n v="3"/>
    <n v="4"/>
    <n v="4"/>
    <n v="4"/>
    <n v="8"/>
    <n v="7"/>
    <n v="4"/>
    <n v="11"/>
    <n v="22"/>
    <n v="20"/>
    <n v="42"/>
    <n v="0"/>
    <n v="0"/>
    <n v="0"/>
    <n v="0"/>
    <n v="0"/>
    <n v="0"/>
    <n v="3"/>
    <n v="3"/>
    <n v="0"/>
    <n v="1"/>
    <n v="0"/>
    <n v="0"/>
    <n v="0"/>
    <n v="0"/>
    <n v="0"/>
    <n v="0"/>
    <n v="1"/>
    <n v="1"/>
    <n v="0"/>
    <n v="0"/>
    <n v="1"/>
    <n v="0"/>
    <n v="0"/>
    <n v="0"/>
    <n v="0"/>
    <n v="0"/>
    <n v="0"/>
    <n v="0"/>
    <n v="0"/>
    <n v="0"/>
    <n v="0"/>
    <n v="4"/>
    <n v="1"/>
    <n v="2"/>
    <n v="0"/>
    <n v="0"/>
    <n v="0"/>
    <n v="0"/>
    <n v="0"/>
    <n v="0"/>
    <n v="3"/>
    <n v="3"/>
    <n v="6"/>
    <n v="6"/>
    <n v="1"/>
  </r>
  <r>
    <s v="08DPR1144S"/>
    <n v="1"/>
    <s v="MATUTINO"/>
    <s v="CENTRO REGIONAL DE EDUC. INT. JOSE MA MORELOS Y PAVON"/>
    <x v="2"/>
    <n v="57"/>
    <x v="41"/>
    <n v="1"/>
    <s v="SAN FRANCISCO DE BORJA"/>
    <s v="CALLE BELLAVISTA"/>
    <n v="0"/>
    <s v="PÚBLICO"/>
    <x v="0"/>
    <x v="0"/>
    <x v="0"/>
    <s v="08FIZ0135A"/>
    <s v="08FJS0105M"/>
    <s v="08ADG0046C"/>
    <n v="0"/>
    <n v="48"/>
    <n v="53"/>
    <n v="101"/>
    <n v="48"/>
    <n v="53"/>
    <n v="101"/>
    <n v="6"/>
    <n v="12"/>
    <n v="18"/>
    <n v="7"/>
    <n v="11"/>
    <n v="7"/>
    <n v="11"/>
    <n v="18"/>
    <n v="4"/>
    <n v="7"/>
    <n v="11"/>
    <n v="11"/>
    <n v="11"/>
    <n v="22"/>
    <n v="5"/>
    <n v="9"/>
    <n v="14"/>
    <n v="14"/>
    <n v="7"/>
    <n v="21"/>
    <n v="9"/>
    <n v="6"/>
    <n v="15"/>
    <n v="50"/>
    <n v="51"/>
    <n v="101"/>
    <n v="1"/>
    <n v="1"/>
    <n v="1"/>
    <n v="1"/>
    <n v="1"/>
    <n v="1"/>
    <n v="0"/>
    <n v="6"/>
    <n v="0"/>
    <n v="0"/>
    <n v="1"/>
    <n v="0"/>
    <n v="0"/>
    <n v="0"/>
    <n v="0"/>
    <n v="0"/>
    <n v="1"/>
    <n v="5"/>
    <n v="0"/>
    <n v="0"/>
    <n v="0"/>
    <n v="1"/>
    <n v="0"/>
    <n v="0"/>
    <n v="0"/>
    <n v="0"/>
    <n v="0"/>
    <n v="1"/>
    <n v="4"/>
    <n v="1"/>
    <n v="0"/>
    <n v="14"/>
    <n v="1"/>
    <n v="5"/>
    <n v="1"/>
    <n v="1"/>
    <n v="1"/>
    <n v="1"/>
    <n v="1"/>
    <n v="1"/>
    <n v="0"/>
    <n v="6"/>
    <n v="6"/>
    <n v="6"/>
    <n v="1"/>
  </r>
  <r>
    <s v="08DPR1145R"/>
    <n v="2"/>
    <s v="VESPERTINO"/>
    <s v="IGNACIO JOSE DE ALLENDE"/>
    <x v="0"/>
    <n v="37"/>
    <x v="0"/>
    <n v="1"/>
    <s v="JUÁREZ"/>
    <s v="CALLE MARIANO MATAMOROS"/>
    <n v="5750"/>
    <s v="PÚBLICO"/>
    <x v="0"/>
    <x v="0"/>
    <x v="0"/>
    <s v="08FIZ0140M"/>
    <s v="08FJS0109I"/>
    <s v="08ADG0005C"/>
    <n v="0"/>
    <n v="66"/>
    <n v="76"/>
    <n v="142"/>
    <n v="62"/>
    <n v="73"/>
    <n v="135"/>
    <n v="10"/>
    <n v="14"/>
    <n v="24"/>
    <n v="8"/>
    <n v="13"/>
    <n v="8"/>
    <n v="14"/>
    <n v="22"/>
    <n v="17"/>
    <n v="13"/>
    <n v="30"/>
    <n v="10"/>
    <n v="17"/>
    <n v="27"/>
    <n v="12"/>
    <n v="13"/>
    <n v="25"/>
    <n v="15"/>
    <n v="11"/>
    <n v="26"/>
    <n v="6"/>
    <n v="9"/>
    <n v="15"/>
    <n v="68"/>
    <n v="77"/>
    <n v="145"/>
    <n v="1"/>
    <n v="1"/>
    <n v="1"/>
    <n v="1"/>
    <n v="1"/>
    <n v="1"/>
    <n v="0"/>
    <n v="6"/>
    <n v="0"/>
    <n v="0"/>
    <n v="0"/>
    <n v="1"/>
    <n v="0"/>
    <n v="0"/>
    <n v="0"/>
    <n v="0"/>
    <n v="1"/>
    <n v="5"/>
    <n v="0"/>
    <n v="0"/>
    <n v="0"/>
    <n v="2"/>
    <n v="0"/>
    <n v="0"/>
    <n v="0"/>
    <n v="0"/>
    <n v="0"/>
    <n v="0"/>
    <n v="1"/>
    <n v="0"/>
    <n v="0"/>
    <n v="10"/>
    <n v="1"/>
    <n v="5"/>
    <n v="1"/>
    <n v="1"/>
    <n v="1"/>
    <n v="1"/>
    <n v="1"/>
    <n v="1"/>
    <n v="0"/>
    <n v="6"/>
    <n v="8"/>
    <n v="6"/>
    <n v="1"/>
  </r>
  <r>
    <s v="08DPR1147P"/>
    <n v="4"/>
    <s v="DISCONTINUO"/>
    <s v="LAZARO CARDENAS DEL RIO"/>
    <x v="9"/>
    <n v="63"/>
    <x v="18"/>
    <n v="66"/>
    <s v="TOSANACHI"/>
    <s v="CALLE TOSANACHI"/>
    <n v="0"/>
    <s v="PÚBLICO"/>
    <x v="0"/>
    <x v="0"/>
    <x v="0"/>
    <s v="08FIZ0211Q"/>
    <s v="08FJS0123B"/>
    <s v="08ADG0003E"/>
    <n v="0"/>
    <n v="14"/>
    <n v="12"/>
    <n v="26"/>
    <n v="14"/>
    <n v="12"/>
    <n v="26"/>
    <n v="0"/>
    <n v="2"/>
    <n v="2"/>
    <n v="3"/>
    <n v="1"/>
    <n v="3"/>
    <n v="1"/>
    <n v="4"/>
    <n v="4"/>
    <n v="3"/>
    <n v="7"/>
    <n v="1"/>
    <n v="2"/>
    <n v="3"/>
    <n v="2"/>
    <n v="3"/>
    <n v="5"/>
    <n v="2"/>
    <n v="0"/>
    <n v="2"/>
    <n v="2"/>
    <n v="2"/>
    <n v="4"/>
    <n v="14"/>
    <n v="11"/>
    <n v="25"/>
    <n v="0"/>
    <n v="0"/>
    <n v="0"/>
    <n v="0"/>
    <n v="0"/>
    <n v="0"/>
    <n v="2"/>
    <n v="2"/>
    <n v="0"/>
    <n v="1"/>
    <n v="0"/>
    <n v="0"/>
    <n v="0"/>
    <n v="0"/>
    <n v="0"/>
    <n v="0"/>
    <n v="0"/>
    <n v="1"/>
    <n v="0"/>
    <n v="0"/>
    <n v="0"/>
    <n v="0"/>
    <n v="0"/>
    <n v="0"/>
    <n v="0"/>
    <n v="0"/>
    <n v="0"/>
    <n v="0"/>
    <n v="0"/>
    <n v="0"/>
    <n v="0"/>
    <n v="2"/>
    <n v="0"/>
    <n v="2"/>
    <n v="0"/>
    <n v="0"/>
    <n v="0"/>
    <n v="0"/>
    <n v="0"/>
    <n v="0"/>
    <n v="2"/>
    <n v="2"/>
    <n v="2"/>
    <n v="2"/>
    <n v="1"/>
  </r>
  <r>
    <s v="08DPR1149N"/>
    <n v="1"/>
    <s v="MATUTINO"/>
    <s v="BENITO JUAREZ"/>
    <x v="0"/>
    <n v="28"/>
    <x v="55"/>
    <n v="221"/>
    <s v="BARREALES"/>
    <s v="CALLE BARREALES GUADALUPE DISTRITO BRAVO"/>
    <n v="0"/>
    <s v="PÚBLICO"/>
    <x v="0"/>
    <x v="0"/>
    <x v="0"/>
    <s v="08FIZ0175B"/>
    <s v="08FJS0116S"/>
    <s v="08ADG0005C"/>
    <n v="0"/>
    <n v="13"/>
    <n v="13"/>
    <n v="26"/>
    <n v="13"/>
    <n v="13"/>
    <n v="26"/>
    <n v="5"/>
    <n v="2"/>
    <n v="7"/>
    <n v="2"/>
    <n v="1"/>
    <n v="2"/>
    <n v="1"/>
    <n v="3"/>
    <n v="2"/>
    <n v="2"/>
    <n v="4"/>
    <n v="1"/>
    <n v="1"/>
    <n v="2"/>
    <n v="2"/>
    <n v="1"/>
    <n v="3"/>
    <n v="4"/>
    <n v="2"/>
    <n v="6"/>
    <n v="1"/>
    <n v="4"/>
    <n v="5"/>
    <n v="12"/>
    <n v="11"/>
    <n v="23"/>
    <n v="0"/>
    <n v="0"/>
    <n v="0"/>
    <n v="0"/>
    <n v="0"/>
    <n v="0"/>
    <n v="2"/>
    <n v="2"/>
    <n v="0"/>
    <n v="1"/>
    <n v="0"/>
    <n v="0"/>
    <n v="0"/>
    <n v="0"/>
    <n v="0"/>
    <n v="0"/>
    <n v="0"/>
    <n v="1"/>
    <n v="0"/>
    <n v="0"/>
    <n v="0"/>
    <n v="0"/>
    <n v="0"/>
    <n v="0"/>
    <n v="0"/>
    <n v="0"/>
    <n v="0"/>
    <n v="0"/>
    <n v="0"/>
    <n v="0"/>
    <n v="0"/>
    <n v="2"/>
    <n v="0"/>
    <n v="2"/>
    <n v="0"/>
    <n v="0"/>
    <n v="0"/>
    <n v="0"/>
    <n v="0"/>
    <n v="0"/>
    <n v="2"/>
    <n v="2"/>
    <n v="4"/>
    <n v="2"/>
    <n v="1"/>
  </r>
  <r>
    <s v="08DPR1150C"/>
    <n v="2"/>
    <s v="VESPERTINO"/>
    <s v="MARGARITA MAZA DE JUAREZ"/>
    <x v="0"/>
    <n v="37"/>
    <x v="0"/>
    <n v="1"/>
    <s v="JUÁREZ"/>
    <s v="AVENIDA ABRAHAM LINCOLN"/>
    <n v="1320"/>
    <s v="PÚBLICO"/>
    <x v="0"/>
    <x v="0"/>
    <x v="0"/>
    <s v="08FIZ0158L"/>
    <s v="08FJS0113V"/>
    <s v="08ADG0005C"/>
    <n v="0"/>
    <n v="48"/>
    <n v="49"/>
    <n v="97"/>
    <n v="48"/>
    <n v="49"/>
    <n v="97"/>
    <n v="6"/>
    <n v="12"/>
    <n v="18"/>
    <n v="3"/>
    <n v="5"/>
    <n v="3"/>
    <n v="5"/>
    <n v="8"/>
    <n v="9"/>
    <n v="7"/>
    <n v="16"/>
    <n v="6"/>
    <n v="7"/>
    <n v="13"/>
    <n v="11"/>
    <n v="8"/>
    <n v="19"/>
    <n v="8"/>
    <n v="8"/>
    <n v="16"/>
    <n v="8"/>
    <n v="9"/>
    <n v="17"/>
    <n v="45"/>
    <n v="44"/>
    <n v="89"/>
    <n v="1"/>
    <n v="1"/>
    <n v="1"/>
    <n v="1"/>
    <n v="1"/>
    <n v="1"/>
    <n v="0"/>
    <n v="6"/>
    <n v="0"/>
    <n v="0"/>
    <n v="1"/>
    <n v="0"/>
    <n v="0"/>
    <n v="0"/>
    <n v="0"/>
    <n v="0"/>
    <n v="4"/>
    <n v="2"/>
    <n v="0"/>
    <n v="0"/>
    <n v="1"/>
    <n v="1"/>
    <n v="0"/>
    <n v="0"/>
    <n v="0"/>
    <n v="0"/>
    <n v="0"/>
    <n v="0"/>
    <n v="1"/>
    <n v="0"/>
    <n v="0"/>
    <n v="10"/>
    <n v="4"/>
    <n v="2"/>
    <n v="1"/>
    <n v="1"/>
    <n v="1"/>
    <n v="1"/>
    <n v="1"/>
    <n v="1"/>
    <n v="0"/>
    <n v="6"/>
    <n v="8"/>
    <n v="8"/>
    <n v="1"/>
  </r>
  <r>
    <s v="08DPR1152A"/>
    <n v="1"/>
    <s v="MATUTINO"/>
    <s v="MARIANO MATAMOROS"/>
    <x v="0"/>
    <n v="37"/>
    <x v="0"/>
    <n v="1"/>
    <s v="JUÁREZ"/>
    <s v="CALLE CORONEL PRIMITIVO URO"/>
    <n v="8801"/>
    <s v="PÚBLICO"/>
    <x v="0"/>
    <x v="0"/>
    <x v="0"/>
    <s v="08FIZ0156N"/>
    <s v="08FJS0112W"/>
    <s v="08ADG0005C"/>
    <n v="0"/>
    <n v="278"/>
    <n v="261"/>
    <n v="539"/>
    <n v="278"/>
    <n v="261"/>
    <n v="539"/>
    <n v="44"/>
    <n v="48"/>
    <n v="92"/>
    <n v="47"/>
    <n v="41"/>
    <n v="48"/>
    <n v="42"/>
    <n v="90"/>
    <n v="38"/>
    <n v="45"/>
    <n v="83"/>
    <n v="54"/>
    <n v="39"/>
    <n v="93"/>
    <n v="48"/>
    <n v="42"/>
    <n v="90"/>
    <n v="48"/>
    <n v="51"/>
    <n v="99"/>
    <n v="46"/>
    <n v="46"/>
    <n v="92"/>
    <n v="282"/>
    <n v="265"/>
    <n v="547"/>
    <n v="3"/>
    <n v="3"/>
    <n v="3"/>
    <n v="3"/>
    <n v="3"/>
    <n v="3"/>
    <n v="0"/>
    <n v="18"/>
    <n v="0"/>
    <n v="0"/>
    <n v="1"/>
    <n v="0"/>
    <n v="0"/>
    <n v="1"/>
    <n v="0"/>
    <n v="1"/>
    <n v="5"/>
    <n v="13"/>
    <n v="0"/>
    <n v="0"/>
    <n v="1"/>
    <n v="2"/>
    <n v="0"/>
    <n v="0"/>
    <n v="0"/>
    <n v="0"/>
    <n v="0"/>
    <n v="0"/>
    <n v="2"/>
    <n v="0"/>
    <n v="0"/>
    <n v="26"/>
    <n v="5"/>
    <n v="13"/>
    <n v="3"/>
    <n v="3"/>
    <n v="3"/>
    <n v="3"/>
    <n v="3"/>
    <n v="3"/>
    <n v="0"/>
    <n v="18"/>
    <n v="18"/>
    <n v="18"/>
    <n v="1"/>
  </r>
  <r>
    <s v="08DPR1153Z"/>
    <n v="4"/>
    <s v="DISCONTINUO"/>
    <s v="VALENTIN GOMEZ FARIAS"/>
    <x v="1"/>
    <n v="51"/>
    <x v="11"/>
    <n v="169"/>
    <s v="CUEVAS BLANCAS (GASACHI)"/>
    <s v="CALLE CUEVAS BLANCAS (GASACHI)"/>
    <n v="0"/>
    <s v="PÚBLICO"/>
    <x v="0"/>
    <x v="0"/>
    <x v="0"/>
    <s v="08FIZ0209B"/>
    <s v="08FJS0123B"/>
    <s v="08ADG0003E"/>
    <n v="0"/>
    <n v="11"/>
    <n v="15"/>
    <n v="26"/>
    <n v="11"/>
    <n v="15"/>
    <n v="26"/>
    <n v="1"/>
    <n v="1"/>
    <n v="2"/>
    <n v="2"/>
    <n v="0"/>
    <n v="2"/>
    <n v="0"/>
    <n v="2"/>
    <n v="2"/>
    <n v="4"/>
    <n v="6"/>
    <n v="2"/>
    <n v="1"/>
    <n v="3"/>
    <n v="0"/>
    <n v="4"/>
    <n v="4"/>
    <n v="1"/>
    <n v="3"/>
    <n v="4"/>
    <n v="4"/>
    <n v="1"/>
    <n v="5"/>
    <n v="11"/>
    <n v="13"/>
    <n v="24"/>
    <n v="0"/>
    <n v="0"/>
    <n v="0"/>
    <n v="0"/>
    <n v="0"/>
    <n v="0"/>
    <n v="2"/>
    <n v="2"/>
    <n v="0"/>
    <n v="1"/>
    <n v="0"/>
    <n v="0"/>
    <n v="0"/>
    <n v="0"/>
    <n v="0"/>
    <n v="0"/>
    <n v="0"/>
    <n v="1"/>
    <n v="0"/>
    <n v="0"/>
    <n v="0"/>
    <n v="0"/>
    <n v="0"/>
    <n v="0"/>
    <n v="0"/>
    <n v="0"/>
    <n v="0"/>
    <n v="0"/>
    <n v="0"/>
    <n v="0"/>
    <n v="0"/>
    <n v="2"/>
    <n v="0"/>
    <n v="2"/>
    <n v="0"/>
    <n v="0"/>
    <n v="0"/>
    <n v="0"/>
    <n v="0"/>
    <n v="0"/>
    <n v="2"/>
    <n v="2"/>
    <n v="4"/>
    <n v="2"/>
    <n v="1"/>
  </r>
  <r>
    <s v="08DPR1155Y"/>
    <n v="1"/>
    <s v="MATUTINO"/>
    <s v="MIGUEL ENRIQUEZ GUZMAN"/>
    <x v="0"/>
    <n v="37"/>
    <x v="0"/>
    <n v="1"/>
    <s v="JUÁREZ"/>
    <s v="CALLE BATALLA DE CELAYA"/>
    <n v="9555"/>
    <s v="PÚBLICO"/>
    <x v="0"/>
    <x v="0"/>
    <x v="0"/>
    <s v="08FIZ0160Z"/>
    <s v="08FJS0113V"/>
    <s v="08ADG0005C"/>
    <n v="0"/>
    <n v="206"/>
    <n v="218"/>
    <n v="424"/>
    <n v="197"/>
    <n v="210"/>
    <n v="407"/>
    <n v="51"/>
    <n v="39"/>
    <n v="90"/>
    <n v="28"/>
    <n v="45"/>
    <n v="29"/>
    <n v="46"/>
    <n v="75"/>
    <n v="33"/>
    <n v="33"/>
    <n v="66"/>
    <n v="41"/>
    <n v="40"/>
    <n v="81"/>
    <n v="21"/>
    <n v="37"/>
    <n v="58"/>
    <n v="31"/>
    <n v="30"/>
    <n v="61"/>
    <n v="26"/>
    <n v="34"/>
    <n v="60"/>
    <n v="181"/>
    <n v="220"/>
    <n v="401"/>
    <n v="3"/>
    <n v="2"/>
    <n v="3"/>
    <n v="2"/>
    <n v="2"/>
    <n v="2"/>
    <n v="0"/>
    <n v="14"/>
    <n v="0"/>
    <n v="0"/>
    <n v="1"/>
    <n v="0"/>
    <n v="0"/>
    <n v="1"/>
    <n v="0"/>
    <n v="0"/>
    <n v="4"/>
    <n v="10"/>
    <n v="0"/>
    <n v="0"/>
    <n v="1"/>
    <n v="0"/>
    <n v="0"/>
    <n v="0"/>
    <n v="0"/>
    <n v="0"/>
    <n v="0"/>
    <n v="0"/>
    <n v="1"/>
    <n v="0"/>
    <n v="0"/>
    <n v="18"/>
    <n v="4"/>
    <n v="10"/>
    <n v="3"/>
    <n v="2"/>
    <n v="3"/>
    <n v="2"/>
    <n v="2"/>
    <n v="2"/>
    <n v="0"/>
    <n v="14"/>
    <n v="14"/>
    <n v="14"/>
    <n v="1"/>
  </r>
  <r>
    <s v="08DPR1156X"/>
    <n v="1"/>
    <s v="MATUTINO"/>
    <s v="JUAREZ Y REFORMA"/>
    <x v="0"/>
    <n v="37"/>
    <x v="0"/>
    <n v="1"/>
    <s v="JUÁREZ"/>
    <s v="CALLE ISAAC NEWTON"/>
    <n v="0"/>
    <s v="PÚBLICO"/>
    <x v="0"/>
    <x v="0"/>
    <x v="0"/>
    <s v="08FIZ0143J"/>
    <s v="08FJS0110Y"/>
    <s v="08ADG0005C"/>
    <n v="0"/>
    <n v="167"/>
    <n v="168"/>
    <n v="335"/>
    <n v="167"/>
    <n v="168"/>
    <n v="335"/>
    <n v="34"/>
    <n v="31"/>
    <n v="65"/>
    <n v="32"/>
    <n v="19"/>
    <n v="32"/>
    <n v="19"/>
    <n v="51"/>
    <n v="21"/>
    <n v="28"/>
    <n v="49"/>
    <n v="19"/>
    <n v="26"/>
    <n v="45"/>
    <n v="34"/>
    <n v="33"/>
    <n v="67"/>
    <n v="40"/>
    <n v="28"/>
    <n v="68"/>
    <n v="20"/>
    <n v="31"/>
    <n v="51"/>
    <n v="166"/>
    <n v="165"/>
    <n v="331"/>
    <n v="2"/>
    <n v="2"/>
    <n v="2"/>
    <n v="2"/>
    <n v="2"/>
    <n v="2"/>
    <n v="0"/>
    <n v="12"/>
    <n v="0"/>
    <n v="0"/>
    <n v="0"/>
    <n v="1"/>
    <n v="0"/>
    <n v="0"/>
    <n v="0"/>
    <n v="1"/>
    <n v="3"/>
    <n v="9"/>
    <n v="0"/>
    <n v="0"/>
    <n v="1"/>
    <n v="0"/>
    <n v="0"/>
    <n v="0"/>
    <n v="0"/>
    <n v="0"/>
    <n v="0"/>
    <n v="0"/>
    <n v="1"/>
    <n v="1"/>
    <n v="0"/>
    <n v="17"/>
    <n v="3"/>
    <n v="9"/>
    <n v="2"/>
    <n v="2"/>
    <n v="2"/>
    <n v="2"/>
    <n v="2"/>
    <n v="2"/>
    <n v="0"/>
    <n v="12"/>
    <n v="12"/>
    <n v="12"/>
    <n v="1"/>
  </r>
  <r>
    <s v="08DPR1157W"/>
    <n v="1"/>
    <s v="MATUTINO"/>
    <s v="VALENTIN GOMEZ FARIAS"/>
    <x v="9"/>
    <n v="34"/>
    <x v="26"/>
    <n v="1"/>
    <s v="IGNACIO ZARAGOZA"/>
    <s v="CALLE IXTAPA "/>
    <n v="0"/>
    <s v="PÚBLICO"/>
    <x v="0"/>
    <x v="0"/>
    <x v="0"/>
    <s v="08FIZ0187G"/>
    <s v="08FJS0119P"/>
    <s v="08ADG0055K"/>
    <n v="0"/>
    <n v="49"/>
    <n v="40"/>
    <n v="89"/>
    <n v="49"/>
    <n v="40"/>
    <n v="89"/>
    <n v="8"/>
    <n v="9"/>
    <n v="17"/>
    <n v="8"/>
    <n v="5"/>
    <n v="8"/>
    <n v="5"/>
    <n v="13"/>
    <n v="8"/>
    <n v="5"/>
    <n v="13"/>
    <n v="9"/>
    <n v="8"/>
    <n v="17"/>
    <n v="12"/>
    <n v="7"/>
    <n v="19"/>
    <n v="6"/>
    <n v="5"/>
    <n v="11"/>
    <n v="5"/>
    <n v="5"/>
    <n v="10"/>
    <n v="48"/>
    <n v="35"/>
    <n v="83"/>
    <n v="1"/>
    <n v="1"/>
    <n v="1"/>
    <n v="1"/>
    <n v="1"/>
    <n v="1"/>
    <n v="0"/>
    <n v="6"/>
    <n v="1"/>
    <n v="0"/>
    <n v="0"/>
    <n v="0"/>
    <n v="0"/>
    <n v="0"/>
    <n v="0"/>
    <n v="0"/>
    <n v="1"/>
    <n v="4"/>
    <n v="0"/>
    <n v="0"/>
    <n v="1"/>
    <n v="0"/>
    <n v="0"/>
    <n v="0"/>
    <n v="0"/>
    <n v="0"/>
    <n v="0"/>
    <n v="0"/>
    <n v="0"/>
    <n v="0"/>
    <n v="0"/>
    <n v="7"/>
    <n v="2"/>
    <n v="4"/>
    <n v="1"/>
    <n v="1"/>
    <n v="1"/>
    <n v="1"/>
    <n v="1"/>
    <n v="1"/>
    <n v="0"/>
    <n v="6"/>
    <n v="6"/>
    <n v="6"/>
    <n v="1"/>
  </r>
  <r>
    <s v="08DPR1160J"/>
    <n v="1"/>
    <s v="MATUTINO"/>
    <s v="CRISTOBAL COLON"/>
    <x v="0"/>
    <n v="28"/>
    <x v="55"/>
    <n v="30"/>
    <s v="RINCONADA DEL MIMBRE"/>
    <s v="CALLE RINCONADA DEL MIMBRE"/>
    <n v="0"/>
    <s v="PÚBLICO"/>
    <x v="0"/>
    <x v="0"/>
    <x v="0"/>
    <s v="08FIZ0175B"/>
    <s v="08FJS0116S"/>
    <s v="08ADG0005C"/>
    <n v="0"/>
    <n v="28"/>
    <n v="25"/>
    <n v="53"/>
    <n v="28"/>
    <n v="25"/>
    <n v="53"/>
    <n v="7"/>
    <n v="6"/>
    <n v="13"/>
    <n v="7"/>
    <n v="4"/>
    <n v="7"/>
    <n v="4"/>
    <n v="11"/>
    <n v="4"/>
    <n v="4"/>
    <n v="8"/>
    <n v="6"/>
    <n v="4"/>
    <n v="10"/>
    <n v="4"/>
    <n v="2"/>
    <n v="6"/>
    <n v="3"/>
    <n v="2"/>
    <n v="5"/>
    <n v="3"/>
    <n v="7"/>
    <n v="10"/>
    <n v="27"/>
    <n v="23"/>
    <n v="50"/>
    <n v="0"/>
    <n v="0"/>
    <n v="0"/>
    <n v="0"/>
    <n v="0"/>
    <n v="0"/>
    <n v="2"/>
    <n v="2"/>
    <n v="0"/>
    <n v="1"/>
    <n v="0"/>
    <n v="0"/>
    <n v="0"/>
    <n v="0"/>
    <n v="0"/>
    <n v="0"/>
    <n v="0"/>
    <n v="1"/>
    <n v="0"/>
    <n v="0"/>
    <n v="0"/>
    <n v="0"/>
    <n v="0"/>
    <n v="0"/>
    <n v="0"/>
    <n v="0"/>
    <n v="0"/>
    <n v="0"/>
    <n v="0"/>
    <n v="0"/>
    <n v="0"/>
    <n v="2"/>
    <n v="0"/>
    <n v="2"/>
    <n v="0"/>
    <n v="0"/>
    <n v="0"/>
    <n v="0"/>
    <n v="0"/>
    <n v="0"/>
    <n v="2"/>
    <n v="2"/>
    <n v="2"/>
    <n v="2"/>
    <n v="1"/>
  </r>
  <r>
    <s v="08DPR1164F"/>
    <n v="1"/>
    <s v="MATUTINO"/>
    <s v="NIÑO TARAHUMARA"/>
    <x v="3"/>
    <n v="29"/>
    <x v="3"/>
    <n v="253"/>
    <s v="TURUACHI"/>
    <s v="NINGUNO NINGUNO"/>
    <n v="0"/>
    <s v="PÚBLICO"/>
    <x v="0"/>
    <x v="0"/>
    <x v="0"/>
    <s v="08FIZ0260Z"/>
    <s v="08FJS0131K"/>
    <s v="08ADG0007A"/>
    <n v="0"/>
    <n v="34"/>
    <n v="37"/>
    <n v="71"/>
    <n v="34"/>
    <n v="37"/>
    <n v="71"/>
    <n v="10"/>
    <n v="5"/>
    <n v="15"/>
    <n v="8"/>
    <n v="3"/>
    <n v="8"/>
    <n v="3"/>
    <n v="11"/>
    <n v="2"/>
    <n v="8"/>
    <n v="10"/>
    <n v="5"/>
    <n v="5"/>
    <n v="10"/>
    <n v="6"/>
    <n v="4"/>
    <n v="10"/>
    <n v="5"/>
    <n v="8"/>
    <n v="13"/>
    <n v="5"/>
    <n v="6"/>
    <n v="11"/>
    <n v="31"/>
    <n v="34"/>
    <n v="65"/>
    <n v="0"/>
    <n v="0"/>
    <n v="1"/>
    <n v="1"/>
    <n v="1"/>
    <n v="1"/>
    <n v="1"/>
    <n v="5"/>
    <n v="0"/>
    <n v="1"/>
    <n v="0"/>
    <n v="0"/>
    <n v="0"/>
    <n v="0"/>
    <n v="0"/>
    <n v="0"/>
    <n v="2"/>
    <n v="2"/>
    <n v="0"/>
    <n v="0"/>
    <n v="0"/>
    <n v="0"/>
    <n v="0"/>
    <n v="0"/>
    <n v="0"/>
    <n v="0"/>
    <n v="0"/>
    <n v="0"/>
    <n v="0"/>
    <n v="0"/>
    <n v="0"/>
    <n v="5"/>
    <n v="2"/>
    <n v="3"/>
    <n v="0"/>
    <n v="0"/>
    <n v="1"/>
    <n v="1"/>
    <n v="1"/>
    <n v="1"/>
    <n v="1"/>
    <n v="5"/>
    <n v="6"/>
    <n v="6"/>
    <n v="1"/>
  </r>
  <r>
    <s v="08DPR1165E"/>
    <n v="4"/>
    <s v="DISCONTINUO"/>
    <s v="RICARDO FLORES MAGON"/>
    <x v="1"/>
    <n v="65"/>
    <x v="7"/>
    <n v="636"/>
    <s v="NARANJO AYRO"/>
    <s v="CALLE NARANJO AYRO"/>
    <n v="0"/>
    <s v="PÚBLICO"/>
    <x v="0"/>
    <x v="0"/>
    <x v="0"/>
    <s v="08FIZ0220Y"/>
    <s v="08FJS0124A"/>
    <s v="08ADG0003E"/>
    <n v="0"/>
    <n v="7"/>
    <n v="3"/>
    <n v="10"/>
    <n v="7"/>
    <n v="3"/>
    <n v="10"/>
    <n v="0"/>
    <n v="0"/>
    <n v="0"/>
    <n v="1"/>
    <n v="1"/>
    <n v="1"/>
    <n v="1"/>
    <n v="2"/>
    <n v="2"/>
    <n v="0"/>
    <n v="2"/>
    <n v="1"/>
    <n v="1"/>
    <n v="2"/>
    <n v="2"/>
    <n v="0"/>
    <n v="2"/>
    <n v="2"/>
    <n v="1"/>
    <n v="3"/>
    <n v="1"/>
    <n v="1"/>
    <n v="2"/>
    <n v="9"/>
    <n v="4"/>
    <n v="13"/>
    <n v="0"/>
    <n v="0"/>
    <n v="0"/>
    <n v="0"/>
    <n v="0"/>
    <n v="0"/>
    <n v="1"/>
    <n v="1"/>
    <n v="0"/>
    <n v="1"/>
    <n v="0"/>
    <n v="0"/>
    <n v="0"/>
    <n v="0"/>
    <n v="0"/>
    <n v="0"/>
    <n v="0"/>
    <n v="0"/>
    <n v="0"/>
    <n v="0"/>
    <n v="0"/>
    <n v="0"/>
    <n v="0"/>
    <n v="0"/>
    <n v="0"/>
    <n v="0"/>
    <n v="0"/>
    <n v="0"/>
    <n v="0"/>
    <n v="0"/>
    <n v="0"/>
    <n v="1"/>
    <n v="0"/>
    <n v="1"/>
    <n v="0"/>
    <n v="0"/>
    <n v="0"/>
    <n v="0"/>
    <n v="0"/>
    <n v="0"/>
    <n v="1"/>
    <n v="1"/>
    <n v="2"/>
    <n v="2"/>
    <n v="1"/>
  </r>
  <r>
    <s v="08DPR1170Q"/>
    <n v="2"/>
    <s v="VESPERTINO"/>
    <s v="MEXICO"/>
    <x v="2"/>
    <n v="19"/>
    <x v="2"/>
    <n v="1"/>
    <s v="CHIHUAHUA"/>
    <s v="CALLE PORTUGAL"/>
    <n v="0"/>
    <s v="PÚBLICO"/>
    <x v="0"/>
    <x v="0"/>
    <x v="0"/>
    <s v="08FIZ0121Y"/>
    <s v="08FJS0107K"/>
    <s v="08ADG0046C"/>
    <n v="0"/>
    <n v="49"/>
    <n v="26"/>
    <n v="75"/>
    <n v="47"/>
    <n v="26"/>
    <n v="73"/>
    <n v="6"/>
    <n v="10"/>
    <n v="16"/>
    <n v="7"/>
    <n v="4"/>
    <n v="8"/>
    <n v="5"/>
    <n v="13"/>
    <n v="12"/>
    <n v="4"/>
    <n v="16"/>
    <n v="9"/>
    <n v="4"/>
    <n v="13"/>
    <n v="12"/>
    <n v="2"/>
    <n v="14"/>
    <n v="5"/>
    <n v="2"/>
    <n v="7"/>
    <n v="6"/>
    <n v="3"/>
    <n v="9"/>
    <n v="52"/>
    <n v="20"/>
    <n v="72"/>
    <n v="1"/>
    <n v="1"/>
    <n v="1"/>
    <n v="1"/>
    <n v="0"/>
    <n v="0"/>
    <n v="1"/>
    <n v="5"/>
    <n v="0"/>
    <n v="0"/>
    <n v="0"/>
    <n v="1"/>
    <n v="0"/>
    <n v="0"/>
    <n v="0"/>
    <n v="0"/>
    <n v="2"/>
    <n v="3"/>
    <n v="0"/>
    <n v="0"/>
    <n v="3"/>
    <n v="0"/>
    <n v="0"/>
    <n v="0"/>
    <n v="0"/>
    <n v="0"/>
    <n v="0"/>
    <n v="1"/>
    <n v="0"/>
    <n v="1"/>
    <n v="0"/>
    <n v="11"/>
    <n v="2"/>
    <n v="3"/>
    <n v="1"/>
    <n v="1"/>
    <n v="1"/>
    <n v="1"/>
    <n v="0"/>
    <n v="0"/>
    <n v="1"/>
    <n v="5"/>
    <n v="6"/>
    <n v="6"/>
    <n v="1"/>
  </r>
  <r>
    <s v="08DPR1172O"/>
    <n v="1"/>
    <s v="MATUTINO"/>
    <s v="AMADO NERVO"/>
    <x v="0"/>
    <n v="37"/>
    <x v="0"/>
    <n v="1"/>
    <s v="JUÁREZ"/>
    <s v="CALLE JAZMINAL"/>
    <n v="0"/>
    <s v="PÚBLICO"/>
    <x v="0"/>
    <x v="0"/>
    <x v="0"/>
    <s v="08FIZ0148E"/>
    <s v="08FJS0111X"/>
    <s v="08ADG0005C"/>
    <n v="0"/>
    <n v="190"/>
    <n v="161"/>
    <n v="351"/>
    <n v="186"/>
    <n v="158"/>
    <n v="344"/>
    <n v="36"/>
    <n v="35"/>
    <n v="71"/>
    <n v="26"/>
    <n v="18"/>
    <n v="28"/>
    <n v="18"/>
    <n v="46"/>
    <n v="30"/>
    <n v="19"/>
    <n v="49"/>
    <n v="20"/>
    <n v="17"/>
    <n v="37"/>
    <n v="27"/>
    <n v="27"/>
    <n v="54"/>
    <n v="31"/>
    <n v="26"/>
    <n v="57"/>
    <n v="26"/>
    <n v="31"/>
    <n v="57"/>
    <n v="162"/>
    <n v="138"/>
    <n v="300"/>
    <n v="2"/>
    <n v="2"/>
    <n v="2"/>
    <n v="2"/>
    <n v="3"/>
    <n v="2"/>
    <n v="0"/>
    <n v="13"/>
    <n v="0"/>
    <n v="0"/>
    <n v="0"/>
    <n v="1"/>
    <n v="0"/>
    <n v="0"/>
    <n v="0"/>
    <n v="1"/>
    <n v="1"/>
    <n v="12"/>
    <n v="0"/>
    <n v="0"/>
    <n v="0"/>
    <n v="1"/>
    <n v="0"/>
    <n v="0"/>
    <n v="0"/>
    <n v="0"/>
    <n v="0"/>
    <n v="0"/>
    <n v="1"/>
    <n v="1"/>
    <n v="0"/>
    <n v="18"/>
    <n v="1"/>
    <n v="12"/>
    <n v="2"/>
    <n v="2"/>
    <n v="2"/>
    <n v="2"/>
    <n v="3"/>
    <n v="2"/>
    <n v="0"/>
    <n v="13"/>
    <n v="19"/>
    <n v="14"/>
    <n v="1"/>
  </r>
  <r>
    <s v="08DPR1173N"/>
    <n v="2"/>
    <s v="VESPERTINO"/>
    <s v="SALVADOR ALLENDE"/>
    <x v="2"/>
    <n v="19"/>
    <x v="2"/>
    <n v="1"/>
    <s v="CHIHUAHUA"/>
    <s v="CALLE PARACAIDISTAS"/>
    <n v="0"/>
    <s v="PÚBLICO"/>
    <x v="0"/>
    <x v="0"/>
    <x v="0"/>
    <s v="08FIZ0121Y"/>
    <s v="08FJS0107K"/>
    <s v="08ADG0046C"/>
    <n v="0"/>
    <n v="35"/>
    <n v="44"/>
    <n v="79"/>
    <n v="34"/>
    <n v="40"/>
    <n v="74"/>
    <n v="6"/>
    <n v="9"/>
    <n v="15"/>
    <n v="7"/>
    <n v="3"/>
    <n v="7"/>
    <n v="4"/>
    <n v="11"/>
    <n v="6"/>
    <n v="5"/>
    <n v="11"/>
    <n v="6"/>
    <n v="9"/>
    <n v="15"/>
    <n v="5"/>
    <n v="6"/>
    <n v="11"/>
    <n v="8"/>
    <n v="5"/>
    <n v="13"/>
    <n v="4"/>
    <n v="8"/>
    <n v="12"/>
    <n v="36"/>
    <n v="37"/>
    <n v="73"/>
    <n v="1"/>
    <n v="1"/>
    <n v="1"/>
    <n v="1"/>
    <n v="1"/>
    <n v="1"/>
    <n v="0"/>
    <n v="6"/>
    <n v="0"/>
    <n v="0"/>
    <n v="1"/>
    <n v="0"/>
    <n v="0"/>
    <n v="0"/>
    <n v="0"/>
    <n v="0"/>
    <n v="1"/>
    <n v="5"/>
    <n v="0"/>
    <n v="0"/>
    <n v="1"/>
    <n v="0"/>
    <n v="0"/>
    <n v="0"/>
    <n v="0"/>
    <n v="0"/>
    <n v="1"/>
    <n v="0"/>
    <n v="0"/>
    <n v="1"/>
    <n v="0"/>
    <n v="10"/>
    <n v="1"/>
    <n v="5"/>
    <n v="1"/>
    <n v="1"/>
    <n v="1"/>
    <n v="1"/>
    <n v="1"/>
    <n v="1"/>
    <n v="0"/>
    <n v="6"/>
    <n v="6"/>
    <n v="6"/>
    <n v="1"/>
  </r>
  <r>
    <s v="08DPR1175L"/>
    <n v="1"/>
    <s v="MATUTINO"/>
    <s v="SALVADOR ALLENDE"/>
    <x v="2"/>
    <n v="19"/>
    <x v="2"/>
    <n v="1"/>
    <s v="CHIHUAHUA"/>
    <s v="CALLE PARACAIDISTAS"/>
    <n v="0"/>
    <s v="PÚBLICO"/>
    <x v="0"/>
    <x v="0"/>
    <x v="0"/>
    <s v="08FIZ0121Y"/>
    <s v="08FJS0107K"/>
    <s v="08ADG0046C"/>
    <n v="0"/>
    <n v="110"/>
    <n v="91"/>
    <n v="201"/>
    <n v="110"/>
    <n v="91"/>
    <n v="201"/>
    <n v="21"/>
    <n v="19"/>
    <n v="40"/>
    <n v="18"/>
    <n v="16"/>
    <n v="18"/>
    <n v="16"/>
    <n v="34"/>
    <n v="21"/>
    <n v="17"/>
    <n v="38"/>
    <n v="25"/>
    <n v="15"/>
    <n v="40"/>
    <n v="18"/>
    <n v="14"/>
    <n v="32"/>
    <n v="14"/>
    <n v="14"/>
    <n v="28"/>
    <n v="22"/>
    <n v="15"/>
    <n v="37"/>
    <n v="118"/>
    <n v="91"/>
    <n v="209"/>
    <n v="2"/>
    <n v="2"/>
    <n v="2"/>
    <n v="1"/>
    <n v="1"/>
    <n v="2"/>
    <n v="0"/>
    <n v="10"/>
    <n v="0"/>
    <n v="0"/>
    <n v="1"/>
    <n v="0"/>
    <n v="0"/>
    <n v="0"/>
    <n v="0"/>
    <n v="0"/>
    <n v="5"/>
    <n v="5"/>
    <n v="0"/>
    <n v="0"/>
    <n v="1"/>
    <n v="0"/>
    <n v="0"/>
    <n v="0"/>
    <n v="0"/>
    <n v="0"/>
    <n v="1"/>
    <n v="0"/>
    <n v="1"/>
    <n v="1"/>
    <n v="0"/>
    <n v="15"/>
    <n v="5"/>
    <n v="5"/>
    <n v="2"/>
    <n v="2"/>
    <n v="2"/>
    <n v="1"/>
    <n v="1"/>
    <n v="2"/>
    <n v="0"/>
    <n v="10"/>
    <n v="12"/>
    <n v="10"/>
    <n v="1"/>
  </r>
  <r>
    <s v="08DPR1176K"/>
    <n v="1"/>
    <s v="MATUTINO"/>
    <s v="FORD 80"/>
    <x v="6"/>
    <n v="36"/>
    <x v="6"/>
    <n v="1"/>
    <s v="JOSÉ MARIANO JIMÉNEZ"/>
    <s v="CALLE LERDO DE TEJADA"/>
    <n v="0"/>
    <s v="PÚBLICO"/>
    <x v="0"/>
    <x v="0"/>
    <x v="0"/>
    <s v="08FIZ0237Y"/>
    <s v="08FJS0128X"/>
    <s v="08ADG0004D"/>
    <n v="0"/>
    <n v="85"/>
    <n v="85"/>
    <n v="170"/>
    <n v="84"/>
    <n v="85"/>
    <n v="169"/>
    <n v="14"/>
    <n v="14"/>
    <n v="28"/>
    <n v="13"/>
    <n v="16"/>
    <n v="13"/>
    <n v="16"/>
    <n v="29"/>
    <n v="16"/>
    <n v="12"/>
    <n v="28"/>
    <n v="15"/>
    <n v="16"/>
    <n v="31"/>
    <n v="13"/>
    <n v="16"/>
    <n v="29"/>
    <n v="17"/>
    <n v="15"/>
    <n v="32"/>
    <n v="13"/>
    <n v="13"/>
    <n v="26"/>
    <n v="87"/>
    <n v="88"/>
    <n v="175"/>
    <n v="1"/>
    <n v="1"/>
    <n v="1"/>
    <n v="1"/>
    <n v="1"/>
    <n v="1"/>
    <n v="0"/>
    <n v="6"/>
    <n v="0"/>
    <n v="0"/>
    <n v="1"/>
    <n v="0"/>
    <n v="0"/>
    <n v="0"/>
    <n v="0"/>
    <n v="0"/>
    <n v="2"/>
    <n v="4"/>
    <n v="0"/>
    <n v="0"/>
    <n v="2"/>
    <n v="0"/>
    <n v="0"/>
    <n v="0"/>
    <n v="0"/>
    <n v="0"/>
    <n v="0"/>
    <n v="0"/>
    <n v="1"/>
    <n v="0"/>
    <n v="0"/>
    <n v="10"/>
    <n v="2"/>
    <n v="4"/>
    <n v="1"/>
    <n v="1"/>
    <n v="1"/>
    <n v="1"/>
    <n v="1"/>
    <n v="1"/>
    <n v="0"/>
    <n v="6"/>
    <n v="11"/>
    <n v="6"/>
    <n v="1"/>
  </r>
  <r>
    <s v="08DPR1177J"/>
    <n v="1"/>
    <s v="MATUTINO"/>
    <s v="FRANCISCO SARABIA"/>
    <x v="0"/>
    <n v="37"/>
    <x v="0"/>
    <n v="1"/>
    <s v="JUÁREZ"/>
    <s v="CALLE MAURICIO CORREDOR"/>
    <n v="7710"/>
    <s v="PÚBLICO"/>
    <x v="0"/>
    <x v="0"/>
    <x v="0"/>
    <s v="08FIZ0141L"/>
    <s v="08FJS0109I"/>
    <s v="08ADG0005C"/>
    <n v="0"/>
    <n v="152"/>
    <n v="147"/>
    <n v="299"/>
    <n v="152"/>
    <n v="147"/>
    <n v="299"/>
    <n v="27"/>
    <n v="26"/>
    <n v="53"/>
    <n v="25"/>
    <n v="34"/>
    <n v="26"/>
    <n v="34"/>
    <n v="60"/>
    <n v="29"/>
    <n v="21"/>
    <n v="50"/>
    <n v="24"/>
    <n v="30"/>
    <n v="54"/>
    <n v="23"/>
    <n v="19"/>
    <n v="42"/>
    <n v="28"/>
    <n v="28"/>
    <n v="56"/>
    <n v="23"/>
    <n v="33"/>
    <n v="56"/>
    <n v="153"/>
    <n v="165"/>
    <n v="318"/>
    <n v="2"/>
    <n v="2"/>
    <n v="2"/>
    <n v="2"/>
    <n v="2"/>
    <n v="2"/>
    <n v="0"/>
    <n v="12"/>
    <n v="0"/>
    <n v="0"/>
    <n v="0"/>
    <n v="1"/>
    <n v="0"/>
    <n v="0"/>
    <n v="0"/>
    <n v="0"/>
    <n v="0"/>
    <n v="12"/>
    <n v="0"/>
    <n v="0"/>
    <n v="1"/>
    <n v="2"/>
    <n v="0"/>
    <n v="0"/>
    <n v="0"/>
    <n v="0"/>
    <n v="0"/>
    <n v="0"/>
    <n v="1"/>
    <n v="0"/>
    <n v="0"/>
    <n v="17"/>
    <n v="0"/>
    <n v="12"/>
    <n v="2"/>
    <n v="2"/>
    <n v="2"/>
    <n v="2"/>
    <n v="2"/>
    <n v="2"/>
    <n v="0"/>
    <n v="12"/>
    <n v="12"/>
    <n v="12"/>
    <n v="1"/>
  </r>
  <r>
    <s v="08DPR1178I"/>
    <n v="2"/>
    <s v="VESPERTINO"/>
    <s v="LAZARO CARDENAS"/>
    <x v="6"/>
    <n v="32"/>
    <x v="17"/>
    <n v="1"/>
    <s v="HIDALGO DEL PARRAL"/>
    <s v="CALLE CRUZADA 25 DE ABRIL"/>
    <n v="0"/>
    <s v="PÚBLICO"/>
    <x v="0"/>
    <x v="0"/>
    <x v="0"/>
    <s v="08FIZ0246F"/>
    <s v="08FJS0129W"/>
    <s v="08ADG0004D"/>
    <n v="0"/>
    <n v="62"/>
    <n v="47"/>
    <n v="109"/>
    <n v="60"/>
    <n v="46"/>
    <n v="106"/>
    <n v="13"/>
    <n v="7"/>
    <n v="20"/>
    <n v="10"/>
    <n v="3"/>
    <n v="12"/>
    <n v="3"/>
    <n v="15"/>
    <n v="13"/>
    <n v="9"/>
    <n v="22"/>
    <n v="10"/>
    <n v="8"/>
    <n v="18"/>
    <n v="4"/>
    <n v="9"/>
    <n v="13"/>
    <n v="7"/>
    <n v="9"/>
    <n v="16"/>
    <n v="9"/>
    <n v="6"/>
    <n v="15"/>
    <n v="55"/>
    <n v="44"/>
    <n v="99"/>
    <n v="1"/>
    <n v="1"/>
    <n v="1"/>
    <n v="1"/>
    <n v="1"/>
    <n v="1"/>
    <n v="0"/>
    <n v="6"/>
    <n v="0"/>
    <n v="0"/>
    <n v="1"/>
    <n v="0"/>
    <n v="0"/>
    <n v="0"/>
    <n v="0"/>
    <n v="0"/>
    <n v="4"/>
    <n v="2"/>
    <n v="0"/>
    <n v="0"/>
    <n v="2"/>
    <n v="0"/>
    <n v="0"/>
    <n v="0"/>
    <n v="0"/>
    <n v="0"/>
    <n v="0"/>
    <n v="0"/>
    <n v="0"/>
    <n v="1"/>
    <n v="0"/>
    <n v="10"/>
    <n v="4"/>
    <n v="2"/>
    <n v="1"/>
    <n v="1"/>
    <n v="1"/>
    <n v="1"/>
    <n v="1"/>
    <n v="1"/>
    <n v="0"/>
    <n v="6"/>
    <n v="6"/>
    <n v="6"/>
    <n v="1"/>
  </r>
  <r>
    <s v="08DPR1179H"/>
    <n v="1"/>
    <s v="MATUTINO"/>
    <s v="RICARDO FLORES MAGON"/>
    <x v="5"/>
    <n v="17"/>
    <x v="5"/>
    <n v="1"/>
    <s v="CUAUHTÉMOC"/>
    <s v="CALLE GOMEZ FARIAS"/>
    <n v="550"/>
    <s v="PÚBLICO"/>
    <x v="0"/>
    <x v="0"/>
    <x v="0"/>
    <s v="08FIZ0201J"/>
    <s v="08FJS0122C"/>
    <s v="08ADG0010O"/>
    <n v="0"/>
    <n v="123"/>
    <n v="127"/>
    <n v="250"/>
    <n v="117"/>
    <n v="126"/>
    <n v="243"/>
    <n v="20"/>
    <n v="25"/>
    <n v="45"/>
    <n v="24"/>
    <n v="24"/>
    <n v="24"/>
    <n v="25"/>
    <n v="49"/>
    <n v="17"/>
    <n v="19"/>
    <n v="36"/>
    <n v="25"/>
    <n v="24"/>
    <n v="49"/>
    <n v="25"/>
    <n v="21"/>
    <n v="46"/>
    <n v="18"/>
    <n v="21"/>
    <n v="39"/>
    <n v="17"/>
    <n v="21"/>
    <n v="38"/>
    <n v="126"/>
    <n v="131"/>
    <n v="257"/>
    <n v="2"/>
    <n v="2"/>
    <n v="2"/>
    <n v="2"/>
    <n v="2"/>
    <n v="2"/>
    <n v="0"/>
    <n v="12"/>
    <n v="0"/>
    <n v="0"/>
    <n v="0"/>
    <n v="1"/>
    <n v="0"/>
    <n v="0"/>
    <n v="0"/>
    <n v="0"/>
    <n v="0"/>
    <n v="12"/>
    <n v="0"/>
    <n v="0"/>
    <n v="1"/>
    <n v="1"/>
    <n v="0"/>
    <n v="0"/>
    <n v="0"/>
    <n v="0"/>
    <n v="0"/>
    <n v="0"/>
    <n v="1"/>
    <n v="1"/>
    <n v="0"/>
    <n v="17"/>
    <n v="0"/>
    <n v="12"/>
    <n v="2"/>
    <n v="2"/>
    <n v="2"/>
    <n v="2"/>
    <n v="2"/>
    <n v="2"/>
    <n v="0"/>
    <n v="12"/>
    <n v="14"/>
    <n v="12"/>
    <n v="1"/>
  </r>
  <r>
    <s v="08DPR1182V"/>
    <n v="4"/>
    <s v="DISCONTINUO"/>
    <s v="BENITO JUAREZ"/>
    <x v="1"/>
    <n v="47"/>
    <x v="35"/>
    <n v="111"/>
    <s v="SIERRA OBSCURA (EL SERRUCHITO)"/>
    <s v="CALLE SIERRA OSCURA"/>
    <n v="0"/>
    <s v="PÚBLICO"/>
    <x v="0"/>
    <x v="0"/>
    <x v="0"/>
    <s v="08FIZ0212P"/>
    <s v="08FJS0123B"/>
    <s v="08ADG0003E"/>
    <n v="0"/>
    <n v="7"/>
    <n v="3"/>
    <n v="10"/>
    <n v="7"/>
    <n v="3"/>
    <n v="10"/>
    <n v="0"/>
    <n v="0"/>
    <n v="0"/>
    <n v="0"/>
    <n v="0"/>
    <n v="0"/>
    <n v="0"/>
    <n v="0"/>
    <n v="1"/>
    <n v="1"/>
    <n v="2"/>
    <n v="0"/>
    <n v="1"/>
    <n v="1"/>
    <n v="1"/>
    <n v="0"/>
    <n v="1"/>
    <n v="1"/>
    <n v="0"/>
    <n v="1"/>
    <n v="1"/>
    <n v="1"/>
    <n v="2"/>
    <n v="4"/>
    <n v="3"/>
    <n v="7"/>
    <n v="0"/>
    <n v="0"/>
    <n v="0"/>
    <n v="0"/>
    <n v="0"/>
    <n v="0"/>
    <n v="1"/>
    <n v="1"/>
    <n v="1"/>
    <n v="0"/>
    <n v="0"/>
    <n v="0"/>
    <n v="0"/>
    <n v="0"/>
    <n v="0"/>
    <n v="0"/>
    <n v="0"/>
    <n v="0"/>
    <n v="0"/>
    <n v="0"/>
    <n v="0"/>
    <n v="0"/>
    <n v="0"/>
    <n v="0"/>
    <n v="0"/>
    <n v="0"/>
    <n v="0"/>
    <n v="0"/>
    <n v="0"/>
    <n v="0"/>
    <n v="0"/>
    <n v="1"/>
    <n v="1"/>
    <n v="0"/>
    <n v="0"/>
    <n v="0"/>
    <n v="0"/>
    <n v="0"/>
    <n v="0"/>
    <n v="0"/>
    <n v="1"/>
    <n v="1"/>
    <n v="3"/>
    <n v="1"/>
    <n v="1"/>
  </r>
  <r>
    <s v="08DPR1183U"/>
    <n v="1"/>
    <s v="MATUTINO"/>
    <s v="VALENTIN GOMEZ FARIAS"/>
    <x v="3"/>
    <n v="29"/>
    <x v="3"/>
    <n v="256"/>
    <s v="VENTANAS"/>
    <s v="CALLE VENTANAS"/>
    <n v="0"/>
    <s v="PÚBLICO"/>
    <x v="0"/>
    <x v="0"/>
    <x v="0"/>
    <s v="08FIZ0260Z"/>
    <s v="08FJS0131K"/>
    <s v="08ADG0007A"/>
    <n v="0"/>
    <n v="3"/>
    <n v="4"/>
    <n v="7"/>
    <n v="3"/>
    <n v="4"/>
    <n v="7"/>
    <n v="0"/>
    <n v="1"/>
    <n v="1"/>
    <n v="0"/>
    <n v="0"/>
    <n v="0"/>
    <n v="0"/>
    <n v="0"/>
    <n v="0"/>
    <n v="0"/>
    <n v="0"/>
    <n v="2"/>
    <n v="0"/>
    <n v="2"/>
    <n v="0"/>
    <n v="0"/>
    <n v="0"/>
    <n v="1"/>
    <n v="2"/>
    <n v="3"/>
    <n v="0"/>
    <n v="1"/>
    <n v="1"/>
    <n v="3"/>
    <n v="3"/>
    <n v="6"/>
    <n v="0"/>
    <n v="0"/>
    <n v="0"/>
    <n v="0"/>
    <n v="0"/>
    <n v="0"/>
    <n v="1"/>
    <n v="1"/>
    <n v="0"/>
    <n v="1"/>
    <n v="0"/>
    <n v="0"/>
    <n v="0"/>
    <n v="0"/>
    <n v="0"/>
    <n v="0"/>
    <n v="0"/>
    <n v="0"/>
    <n v="0"/>
    <n v="0"/>
    <n v="0"/>
    <n v="0"/>
    <n v="0"/>
    <n v="0"/>
    <n v="0"/>
    <n v="0"/>
    <n v="0"/>
    <n v="0"/>
    <n v="0"/>
    <n v="0"/>
    <n v="0"/>
    <n v="1"/>
    <n v="0"/>
    <n v="1"/>
    <n v="0"/>
    <n v="0"/>
    <n v="0"/>
    <n v="0"/>
    <n v="0"/>
    <n v="0"/>
    <n v="1"/>
    <n v="1"/>
    <n v="2"/>
    <n v="1"/>
    <n v="1"/>
  </r>
  <r>
    <s v="08DPR1184T"/>
    <n v="1"/>
    <s v="MATUTINO"/>
    <s v="IGNACIO MANUEL ALTAMIRANO"/>
    <x v="0"/>
    <n v="37"/>
    <x v="0"/>
    <n v="1"/>
    <s v="JUÁREZ"/>
    <s v="CALLE GENERAL TREVIĂ‘O"/>
    <n v="0"/>
    <s v="PÚBLICO"/>
    <x v="0"/>
    <x v="0"/>
    <x v="0"/>
    <s v="08FIZ0146G"/>
    <s v="08FJS0110Y"/>
    <s v="08ADG0005C"/>
    <n v="0"/>
    <n v="167"/>
    <n v="184"/>
    <n v="351"/>
    <n v="167"/>
    <n v="184"/>
    <n v="351"/>
    <n v="24"/>
    <n v="28"/>
    <n v="52"/>
    <n v="24"/>
    <n v="27"/>
    <n v="27"/>
    <n v="27"/>
    <n v="54"/>
    <n v="30"/>
    <n v="31"/>
    <n v="61"/>
    <n v="24"/>
    <n v="39"/>
    <n v="63"/>
    <n v="34"/>
    <n v="26"/>
    <n v="60"/>
    <n v="28"/>
    <n v="28"/>
    <n v="56"/>
    <n v="35"/>
    <n v="32"/>
    <n v="67"/>
    <n v="178"/>
    <n v="183"/>
    <n v="361"/>
    <n v="2"/>
    <n v="2"/>
    <n v="2"/>
    <n v="2"/>
    <n v="2"/>
    <n v="2"/>
    <n v="0"/>
    <n v="12"/>
    <n v="0"/>
    <n v="0"/>
    <n v="1"/>
    <n v="0"/>
    <n v="0"/>
    <n v="0"/>
    <n v="0"/>
    <n v="0"/>
    <n v="1"/>
    <n v="11"/>
    <n v="0"/>
    <n v="0"/>
    <n v="1"/>
    <n v="0"/>
    <n v="0"/>
    <n v="0"/>
    <n v="0"/>
    <n v="0"/>
    <n v="0"/>
    <n v="0"/>
    <n v="0"/>
    <n v="1"/>
    <n v="0"/>
    <n v="15"/>
    <n v="1"/>
    <n v="11"/>
    <n v="2"/>
    <n v="2"/>
    <n v="2"/>
    <n v="2"/>
    <n v="2"/>
    <n v="2"/>
    <n v="0"/>
    <n v="12"/>
    <n v="12"/>
    <n v="12"/>
    <n v="1"/>
  </r>
  <r>
    <s v="08DPR1187Q"/>
    <n v="1"/>
    <s v="MATUTINO"/>
    <s v="JUSTO SIERRA"/>
    <x v="2"/>
    <n v="19"/>
    <x v="2"/>
    <n v="1"/>
    <s v="CHIHUAHUA"/>
    <s v="CALLE 112"/>
    <n v="0"/>
    <s v="PÚBLICO"/>
    <x v="0"/>
    <x v="0"/>
    <x v="0"/>
    <s v="08FIZ0108D"/>
    <s v="08FJS0104N"/>
    <s v="08ADG0046C"/>
    <n v="0"/>
    <n v="116"/>
    <n v="121"/>
    <n v="237"/>
    <n v="113"/>
    <n v="117"/>
    <n v="230"/>
    <n v="13"/>
    <n v="18"/>
    <n v="31"/>
    <n v="15"/>
    <n v="27"/>
    <n v="16"/>
    <n v="27"/>
    <n v="43"/>
    <n v="16"/>
    <n v="27"/>
    <n v="43"/>
    <n v="16"/>
    <n v="21"/>
    <n v="37"/>
    <n v="21"/>
    <n v="16"/>
    <n v="37"/>
    <n v="22"/>
    <n v="23"/>
    <n v="45"/>
    <n v="23"/>
    <n v="21"/>
    <n v="44"/>
    <n v="114"/>
    <n v="135"/>
    <n v="249"/>
    <n v="2"/>
    <n v="2"/>
    <n v="2"/>
    <n v="2"/>
    <n v="2"/>
    <n v="2"/>
    <n v="0"/>
    <n v="12"/>
    <n v="0"/>
    <n v="0"/>
    <n v="1"/>
    <n v="0"/>
    <n v="0"/>
    <n v="0"/>
    <n v="0"/>
    <n v="1"/>
    <n v="3"/>
    <n v="9"/>
    <n v="0"/>
    <n v="0"/>
    <n v="0"/>
    <n v="1"/>
    <n v="0"/>
    <n v="0"/>
    <n v="0"/>
    <n v="0"/>
    <n v="0"/>
    <n v="0"/>
    <n v="2"/>
    <n v="0"/>
    <n v="0"/>
    <n v="17"/>
    <n v="3"/>
    <n v="9"/>
    <n v="2"/>
    <n v="2"/>
    <n v="2"/>
    <n v="2"/>
    <n v="2"/>
    <n v="2"/>
    <n v="0"/>
    <n v="12"/>
    <n v="12"/>
    <n v="12"/>
    <n v="1"/>
  </r>
  <r>
    <s v="08DPR1188P"/>
    <n v="1"/>
    <s v="MATUTINO"/>
    <s v="AÑO DE JUAREZ"/>
    <x v="5"/>
    <n v="48"/>
    <x v="23"/>
    <n v="74"/>
    <s v="NUEVO SANTA CLARA"/>
    <s v="NINGUNO NINGUNO"/>
    <n v="0"/>
    <s v="PÚBLICO"/>
    <x v="0"/>
    <x v="0"/>
    <x v="0"/>
    <s v="08FIZ0206E"/>
    <s v="08FJS0122C"/>
    <s v="08ADG0010O"/>
    <n v="0"/>
    <n v="7"/>
    <n v="6"/>
    <n v="13"/>
    <n v="7"/>
    <n v="6"/>
    <n v="13"/>
    <n v="0"/>
    <n v="1"/>
    <n v="1"/>
    <n v="0"/>
    <n v="5"/>
    <n v="0"/>
    <n v="5"/>
    <n v="5"/>
    <n v="1"/>
    <n v="1"/>
    <n v="2"/>
    <n v="2"/>
    <n v="1"/>
    <n v="3"/>
    <n v="2"/>
    <n v="2"/>
    <n v="4"/>
    <n v="0"/>
    <n v="1"/>
    <n v="1"/>
    <n v="2"/>
    <n v="2"/>
    <n v="4"/>
    <n v="7"/>
    <n v="12"/>
    <n v="19"/>
    <n v="0"/>
    <n v="0"/>
    <n v="0"/>
    <n v="0"/>
    <n v="0"/>
    <n v="0"/>
    <n v="1"/>
    <n v="1"/>
    <n v="0"/>
    <n v="1"/>
    <n v="0"/>
    <n v="0"/>
    <n v="0"/>
    <n v="0"/>
    <n v="0"/>
    <n v="0"/>
    <n v="0"/>
    <n v="0"/>
    <n v="0"/>
    <n v="0"/>
    <n v="0"/>
    <n v="0"/>
    <n v="0"/>
    <n v="0"/>
    <n v="0"/>
    <n v="0"/>
    <n v="0"/>
    <n v="0"/>
    <n v="0"/>
    <n v="0"/>
    <n v="0"/>
    <n v="1"/>
    <n v="0"/>
    <n v="1"/>
    <n v="0"/>
    <n v="0"/>
    <n v="0"/>
    <n v="0"/>
    <n v="0"/>
    <n v="0"/>
    <n v="1"/>
    <n v="1"/>
    <n v="3"/>
    <n v="3"/>
    <n v="1"/>
  </r>
  <r>
    <s v="08DPR1196Y"/>
    <n v="4"/>
    <s v="DISCONTINUO"/>
    <s v="NIÑOS HEROES"/>
    <x v="1"/>
    <n v="65"/>
    <x v="7"/>
    <n v="258"/>
    <s v="POROCHI"/>
    <s v="CALLE POROCHI"/>
    <n v="0"/>
    <s v="PÚBLICO"/>
    <x v="0"/>
    <x v="0"/>
    <x v="0"/>
    <s v="08FIZ0217K"/>
    <s v="08FJS0124A"/>
    <s v="08ADG0003E"/>
    <n v="0"/>
    <n v="14"/>
    <n v="4"/>
    <n v="18"/>
    <n v="14"/>
    <n v="4"/>
    <n v="18"/>
    <n v="3"/>
    <n v="1"/>
    <n v="4"/>
    <n v="0"/>
    <n v="0"/>
    <n v="0"/>
    <n v="0"/>
    <n v="0"/>
    <n v="1"/>
    <n v="0"/>
    <n v="1"/>
    <n v="1"/>
    <n v="1"/>
    <n v="2"/>
    <n v="5"/>
    <n v="0"/>
    <n v="5"/>
    <n v="2"/>
    <n v="0"/>
    <n v="2"/>
    <n v="1"/>
    <n v="2"/>
    <n v="3"/>
    <n v="10"/>
    <n v="3"/>
    <n v="13"/>
    <n v="0"/>
    <n v="0"/>
    <n v="0"/>
    <n v="0"/>
    <n v="0"/>
    <n v="0"/>
    <n v="1"/>
    <n v="1"/>
    <n v="0"/>
    <n v="1"/>
    <n v="0"/>
    <n v="0"/>
    <n v="0"/>
    <n v="0"/>
    <n v="0"/>
    <n v="0"/>
    <n v="0"/>
    <n v="0"/>
    <n v="0"/>
    <n v="0"/>
    <n v="0"/>
    <n v="0"/>
    <n v="0"/>
    <n v="0"/>
    <n v="0"/>
    <n v="0"/>
    <n v="0"/>
    <n v="0"/>
    <n v="0"/>
    <n v="0"/>
    <n v="0"/>
    <n v="1"/>
    <n v="0"/>
    <n v="1"/>
    <n v="0"/>
    <n v="0"/>
    <n v="0"/>
    <n v="0"/>
    <n v="0"/>
    <n v="0"/>
    <n v="1"/>
    <n v="1"/>
    <n v="1"/>
    <n v="1"/>
    <n v="1"/>
  </r>
  <r>
    <s v="08DPR1197X"/>
    <n v="4"/>
    <s v="DISCONTINUO"/>
    <s v="20 DE NOVIEMBRE"/>
    <x v="10"/>
    <n v="15"/>
    <x v="64"/>
    <n v="58"/>
    <s v="LA PAZ DE MÉXICO"/>
    <s v="CALLE LA PAZ DE MEXICO"/>
    <n v="0"/>
    <s v="PÚBLICO"/>
    <x v="0"/>
    <x v="0"/>
    <x v="0"/>
    <s v="08FIZ0132D"/>
    <s v="08FJS0101Q"/>
    <s v="08ADG0056J"/>
    <n v="0"/>
    <n v="8"/>
    <n v="5"/>
    <n v="13"/>
    <n v="8"/>
    <n v="5"/>
    <n v="13"/>
    <n v="2"/>
    <n v="2"/>
    <n v="4"/>
    <n v="2"/>
    <n v="3"/>
    <n v="2"/>
    <n v="3"/>
    <n v="5"/>
    <n v="0"/>
    <n v="0"/>
    <n v="0"/>
    <n v="3"/>
    <n v="0"/>
    <n v="3"/>
    <n v="0"/>
    <n v="0"/>
    <n v="0"/>
    <n v="2"/>
    <n v="2"/>
    <n v="4"/>
    <n v="1"/>
    <n v="1"/>
    <n v="2"/>
    <n v="8"/>
    <n v="6"/>
    <n v="14"/>
    <n v="0"/>
    <n v="0"/>
    <n v="0"/>
    <n v="0"/>
    <n v="0"/>
    <n v="0"/>
    <n v="1"/>
    <n v="1"/>
    <n v="0"/>
    <n v="1"/>
    <n v="0"/>
    <n v="0"/>
    <n v="0"/>
    <n v="0"/>
    <n v="0"/>
    <n v="0"/>
    <n v="0"/>
    <n v="0"/>
    <n v="0"/>
    <n v="0"/>
    <n v="1"/>
    <n v="0"/>
    <n v="0"/>
    <n v="0"/>
    <n v="0"/>
    <n v="0"/>
    <n v="0"/>
    <n v="0"/>
    <n v="0"/>
    <n v="0"/>
    <n v="0"/>
    <n v="2"/>
    <n v="0"/>
    <n v="1"/>
    <n v="0"/>
    <n v="0"/>
    <n v="0"/>
    <n v="0"/>
    <n v="0"/>
    <n v="0"/>
    <n v="1"/>
    <n v="1"/>
    <n v="2"/>
    <n v="2"/>
    <n v="1"/>
  </r>
  <r>
    <s v="08DPR1200U"/>
    <n v="4"/>
    <s v="DISCONTINUO"/>
    <s v="MANUEL DOBLADO"/>
    <x v="5"/>
    <n v="31"/>
    <x v="16"/>
    <n v="95"/>
    <s v="RÍO VERDE"/>
    <s v="CALLE RIO VERDE"/>
    <n v="0"/>
    <s v="PÚBLICO"/>
    <x v="0"/>
    <x v="0"/>
    <x v="0"/>
    <s v="08FIZ0209B"/>
    <s v="08FJS0123B"/>
    <s v="08ADG0003E"/>
    <n v="0"/>
    <n v="8"/>
    <n v="9"/>
    <n v="17"/>
    <n v="7"/>
    <n v="9"/>
    <n v="16"/>
    <n v="2"/>
    <n v="2"/>
    <n v="4"/>
    <n v="0"/>
    <n v="2"/>
    <n v="0"/>
    <n v="2"/>
    <n v="2"/>
    <n v="1"/>
    <n v="1"/>
    <n v="2"/>
    <n v="1"/>
    <n v="2"/>
    <n v="3"/>
    <n v="2"/>
    <n v="1"/>
    <n v="3"/>
    <n v="1"/>
    <n v="2"/>
    <n v="3"/>
    <n v="1"/>
    <n v="1"/>
    <n v="2"/>
    <n v="6"/>
    <n v="9"/>
    <n v="15"/>
    <n v="0"/>
    <n v="0"/>
    <n v="0"/>
    <n v="0"/>
    <n v="0"/>
    <n v="0"/>
    <n v="1"/>
    <n v="1"/>
    <n v="0"/>
    <n v="1"/>
    <n v="0"/>
    <n v="0"/>
    <n v="0"/>
    <n v="0"/>
    <n v="0"/>
    <n v="0"/>
    <n v="0"/>
    <n v="0"/>
    <n v="0"/>
    <n v="0"/>
    <n v="0"/>
    <n v="0"/>
    <n v="0"/>
    <n v="0"/>
    <n v="0"/>
    <n v="0"/>
    <n v="0"/>
    <n v="0"/>
    <n v="0"/>
    <n v="0"/>
    <n v="0"/>
    <n v="1"/>
    <n v="0"/>
    <n v="1"/>
    <n v="0"/>
    <n v="0"/>
    <n v="0"/>
    <n v="0"/>
    <n v="0"/>
    <n v="0"/>
    <n v="1"/>
    <n v="1"/>
    <n v="2"/>
    <n v="2"/>
    <n v="1"/>
  </r>
  <r>
    <s v="08DPR1209L"/>
    <n v="1"/>
    <s v="MATUTINO"/>
    <s v="AMADO NERVO"/>
    <x v="2"/>
    <n v="19"/>
    <x v="2"/>
    <n v="1"/>
    <s v="CHIHUAHUA"/>
    <s v="CALLE RIO SACRAMENTO"/>
    <n v="0"/>
    <s v="PÚBLICO"/>
    <x v="0"/>
    <x v="0"/>
    <x v="0"/>
    <s v="08FIZ0118K"/>
    <s v="08FJS0106L"/>
    <s v="08ADG0046C"/>
    <n v="3"/>
    <n v="5"/>
    <n v="7"/>
    <n v="12"/>
    <n v="5"/>
    <n v="7"/>
    <n v="12"/>
    <n v="4"/>
    <n v="3"/>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1213Y"/>
    <n v="1"/>
    <s v="MATUTINO"/>
    <s v="MANUEL ACUÑA"/>
    <x v="4"/>
    <n v="5"/>
    <x v="21"/>
    <n v="148"/>
    <s v="COLONIA MODELO"/>
    <s v="CALLE GUADALUPE VICTORIA"/>
    <n v="368"/>
    <s v="PÚBLICO"/>
    <x v="0"/>
    <x v="0"/>
    <x v="0"/>
    <s v="08FIZ0188F"/>
    <s v="08FJS0119P"/>
    <s v="08ADG0013L"/>
    <n v="0"/>
    <n v="20"/>
    <n v="20"/>
    <n v="40"/>
    <n v="20"/>
    <n v="20"/>
    <n v="40"/>
    <n v="4"/>
    <n v="3"/>
    <n v="7"/>
    <n v="1"/>
    <n v="4"/>
    <n v="1"/>
    <n v="4"/>
    <n v="5"/>
    <n v="3"/>
    <n v="0"/>
    <n v="3"/>
    <n v="4"/>
    <n v="9"/>
    <n v="13"/>
    <n v="2"/>
    <n v="1"/>
    <n v="3"/>
    <n v="4"/>
    <n v="7"/>
    <n v="11"/>
    <n v="1"/>
    <n v="3"/>
    <n v="4"/>
    <n v="15"/>
    <n v="24"/>
    <n v="39"/>
    <n v="0"/>
    <n v="0"/>
    <n v="0"/>
    <n v="0"/>
    <n v="0"/>
    <n v="0"/>
    <n v="1"/>
    <n v="1"/>
    <n v="1"/>
    <n v="0"/>
    <n v="0"/>
    <n v="0"/>
    <n v="0"/>
    <n v="0"/>
    <n v="0"/>
    <n v="0"/>
    <n v="0"/>
    <n v="0"/>
    <n v="0"/>
    <n v="0"/>
    <n v="1"/>
    <n v="0"/>
    <n v="0"/>
    <n v="0"/>
    <n v="0"/>
    <n v="0"/>
    <n v="0"/>
    <n v="0"/>
    <n v="0"/>
    <n v="0"/>
    <n v="0"/>
    <n v="2"/>
    <n v="1"/>
    <n v="0"/>
    <n v="0"/>
    <n v="0"/>
    <n v="0"/>
    <n v="0"/>
    <n v="0"/>
    <n v="0"/>
    <n v="1"/>
    <n v="1"/>
    <n v="3"/>
    <n v="2"/>
    <n v="1"/>
  </r>
  <r>
    <s v="08DPR1227A"/>
    <n v="1"/>
    <s v="MATUTINO"/>
    <s v="PATRICIO JARIS"/>
    <x v="1"/>
    <n v="9"/>
    <x v="1"/>
    <n v="5"/>
    <s v="LAS AGUJAS"/>
    <s v="CALLE LAS AGUJAS (LAS ABUJAS)"/>
    <n v="0"/>
    <s v="PÚBLICO"/>
    <x v="0"/>
    <x v="0"/>
    <x v="0"/>
    <s v="08FIZ0214N"/>
    <s v="08FJS0124A"/>
    <s v="08ADG0003E"/>
    <n v="0"/>
    <n v="5"/>
    <n v="3"/>
    <n v="8"/>
    <n v="5"/>
    <n v="3"/>
    <n v="8"/>
    <n v="0"/>
    <n v="2"/>
    <n v="2"/>
    <n v="3"/>
    <n v="0"/>
    <n v="3"/>
    <n v="0"/>
    <n v="3"/>
    <n v="1"/>
    <n v="1"/>
    <n v="2"/>
    <n v="1"/>
    <n v="0"/>
    <n v="1"/>
    <n v="0"/>
    <n v="0"/>
    <n v="0"/>
    <n v="2"/>
    <n v="0"/>
    <n v="2"/>
    <n v="1"/>
    <n v="0"/>
    <n v="1"/>
    <n v="8"/>
    <n v="1"/>
    <n v="9"/>
    <n v="0"/>
    <n v="0"/>
    <n v="0"/>
    <n v="0"/>
    <n v="0"/>
    <n v="0"/>
    <n v="1"/>
    <n v="1"/>
    <n v="1"/>
    <n v="0"/>
    <n v="0"/>
    <n v="0"/>
    <n v="0"/>
    <n v="0"/>
    <n v="0"/>
    <n v="0"/>
    <n v="0"/>
    <n v="0"/>
    <n v="0"/>
    <n v="0"/>
    <n v="0"/>
    <n v="0"/>
    <n v="0"/>
    <n v="0"/>
    <n v="0"/>
    <n v="0"/>
    <n v="0"/>
    <n v="0"/>
    <n v="0"/>
    <n v="0"/>
    <n v="0"/>
    <n v="1"/>
    <n v="1"/>
    <n v="0"/>
    <n v="0"/>
    <n v="0"/>
    <n v="0"/>
    <n v="0"/>
    <n v="0"/>
    <n v="0"/>
    <n v="1"/>
    <n v="1"/>
    <n v="1"/>
    <n v="1"/>
    <n v="1"/>
  </r>
  <r>
    <s v="08DPR1228Z"/>
    <n v="1"/>
    <s v="MATUTINO"/>
    <s v="EMILIANO ZAPATA"/>
    <x v="3"/>
    <n v="29"/>
    <x v="3"/>
    <n v="494"/>
    <s v="LOS PARAJES"/>
    <s v="CALLE LOS PARAJES"/>
    <n v="0"/>
    <s v="PÚBLICO"/>
    <x v="0"/>
    <x v="0"/>
    <x v="0"/>
    <s v="08FIZ0258K"/>
    <s v="08FJS0131K"/>
    <s v="08ADG0007A"/>
    <n v="0"/>
    <n v="18"/>
    <n v="20"/>
    <n v="38"/>
    <n v="18"/>
    <n v="20"/>
    <n v="38"/>
    <n v="4"/>
    <n v="2"/>
    <n v="6"/>
    <n v="4"/>
    <n v="2"/>
    <n v="4"/>
    <n v="2"/>
    <n v="6"/>
    <n v="5"/>
    <n v="6"/>
    <n v="11"/>
    <n v="4"/>
    <n v="1"/>
    <n v="5"/>
    <n v="1"/>
    <n v="3"/>
    <n v="4"/>
    <n v="0"/>
    <n v="4"/>
    <n v="4"/>
    <n v="2"/>
    <n v="2"/>
    <n v="4"/>
    <n v="16"/>
    <n v="18"/>
    <n v="34"/>
    <n v="0"/>
    <n v="0"/>
    <n v="0"/>
    <n v="0"/>
    <n v="0"/>
    <n v="0"/>
    <n v="2"/>
    <n v="2"/>
    <n v="0"/>
    <n v="1"/>
    <n v="0"/>
    <n v="0"/>
    <n v="0"/>
    <n v="0"/>
    <n v="0"/>
    <n v="0"/>
    <n v="0"/>
    <n v="1"/>
    <n v="0"/>
    <n v="0"/>
    <n v="0"/>
    <n v="0"/>
    <n v="0"/>
    <n v="0"/>
    <n v="0"/>
    <n v="0"/>
    <n v="0"/>
    <n v="0"/>
    <n v="0"/>
    <n v="0"/>
    <n v="0"/>
    <n v="2"/>
    <n v="0"/>
    <n v="2"/>
    <n v="0"/>
    <n v="0"/>
    <n v="0"/>
    <n v="0"/>
    <n v="0"/>
    <n v="0"/>
    <n v="2"/>
    <n v="2"/>
    <n v="2"/>
    <n v="2"/>
    <n v="1"/>
  </r>
  <r>
    <s v="08DPR1229Z"/>
    <n v="1"/>
    <s v="MATUTINO"/>
    <s v="ADOLFO LOPEZ MATEOS"/>
    <x v="7"/>
    <n v="21"/>
    <x v="10"/>
    <n v="1"/>
    <s v="DELICIAS"/>
    <s v="CALLE PLAZA VENUSTIANO CARRANZA "/>
    <n v="0"/>
    <s v="PÚBLICO"/>
    <x v="0"/>
    <x v="0"/>
    <x v="0"/>
    <s v="08FIZ0229P"/>
    <s v="08FJS0126Z"/>
    <s v="08ADG0057I"/>
    <n v="0"/>
    <n v="97"/>
    <n v="100"/>
    <n v="197"/>
    <n v="97"/>
    <n v="100"/>
    <n v="197"/>
    <n v="22"/>
    <n v="26"/>
    <n v="48"/>
    <n v="21"/>
    <n v="24"/>
    <n v="21"/>
    <n v="24"/>
    <n v="45"/>
    <n v="12"/>
    <n v="12"/>
    <n v="24"/>
    <n v="17"/>
    <n v="24"/>
    <n v="41"/>
    <n v="13"/>
    <n v="22"/>
    <n v="35"/>
    <n v="23"/>
    <n v="11"/>
    <n v="34"/>
    <n v="15"/>
    <n v="13"/>
    <n v="28"/>
    <n v="101"/>
    <n v="106"/>
    <n v="207"/>
    <n v="2"/>
    <n v="1"/>
    <n v="2"/>
    <n v="1"/>
    <n v="2"/>
    <n v="1"/>
    <n v="0"/>
    <n v="9"/>
    <n v="0"/>
    <n v="0"/>
    <n v="1"/>
    <n v="0"/>
    <n v="0"/>
    <n v="0"/>
    <n v="0"/>
    <n v="0"/>
    <n v="0"/>
    <n v="9"/>
    <n v="0"/>
    <n v="0"/>
    <n v="1"/>
    <n v="0"/>
    <n v="0"/>
    <n v="0"/>
    <n v="0"/>
    <n v="0"/>
    <n v="0"/>
    <n v="0"/>
    <n v="1"/>
    <n v="0"/>
    <n v="0"/>
    <n v="12"/>
    <n v="0"/>
    <n v="9"/>
    <n v="2"/>
    <n v="1"/>
    <n v="2"/>
    <n v="1"/>
    <n v="2"/>
    <n v="1"/>
    <n v="0"/>
    <n v="9"/>
    <n v="9"/>
    <n v="9"/>
    <n v="1"/>
  </r>
  <r>
    <s v="08DPR1231N"/>
    <n v="1"/>
    <s v="MATUTINO"/>
    <s v="IGNACIO ZARAGOZA"/>
    <x v="3"/>
    <n v="29"/>
    <x v="3"/>
    <n v="27"/>
    <s v="BASONOPA"/>
    <s v="CALLE BASONOPA"/>
    <n v="0"/>
    <s v="PÚBLICO"/>
    <x v="0"/>
    <x v="0"/>
    <x v="0"/>
    <s v="08FIZ0255N"/>
    <s v="08FJS0131K"/>
    <s v="08ADG0007A"/>
    <n v="0"/>
    <n v="2"/>
    <n v="2"/>
    <n v="4"/>
    <n v="2"/>
    <n v="2"/>
    <n v="4"/>
    <n v="0"/>
    <n v="0"/>
    <n v="0"/>
    <n v="0"/>
    <n v="0"/>
    <n v="0"/>
    <n v="0"/>
    <n v="0"/>
    <n v="0"/>
    <n v="1"/>
    <n v="1"/>
    <n v="1"/>
    <n v="1"/>
    <n v="2"/>
    <n v="1"/>
    <n v="1"/>
    <n v="2"/>
    <n v="0"/>
    <n v="0"/>
    <n v="0"/>
    <n v="0"/>
    <n v="0"/>
    <n v="0"/>
    <n v="2"/>
    <n v="3"/>
    <n v="5"/>
    <n v="0"/>
    <n v="0"/>
    <n v="0"/>
    <n v="0"/>
    <n v="0"/>
    <n v="0"/>
    <n v="1"/>
    <n v="1"/>
    <n v="0"/>
    <n v="1"/>
    <n v="0"/>
    <n v="0"/>
    <n v="0"/>
    <n v="0"/>
    <n v="0"/>
    <n v="0"/>
    <n v="0"/>
    <n v="0"/>
    <n v="0"/>
    <n v="0"/>
    <n v="0"/>
    <n v="0"/>
    <n v="0"/>
    <n v="0"/>
    <n v="0"/>
    <n v="0"/>
    <n v="0"/>
    <n v="0"/>
    <n v="0"/>
    <n v="0"/>
    <n v="0"/>
    <n v="1"/>
    <n v="0"/>
    <n v="1"/>
    <n v="0"/>
    <n v="0"/>
    <n v="0"/>
    <n v="0"/>
    <n v="0"/>
    <n v="0"/>
    <n v="1"/>
    <n v="1"/>
    <n v="1"/>
    <n v="1"/>
    <n v="1"/>
  </r>
  <r>
    <s v="08DPR1250B"/>
    <n v="1"/>
    <s v="MATUTINO"/>
    <s v="PLAN NACIONAL DE 11 AÑOS"/>
    <x v="7"/>
    <n v="11"/>
    <x v="22"/>
    <n v="87"/>
    <s v="LA LAGUNA DE LAS VACAS (SAN ISIDRO)"/>
    <s v="CALLE LA LAGUNA DE LAS VACAS (SAN ISIDRO)"/>
    <n v="0"/>
    <s v="PÚBLICO"/>
    <x v="0"/>
    <x v="0"/>
    <x v="0"/>
    <s v="08FIZ0235Z"/>
    <s v="08FJS0127Y"/>
    <s v="08ADG0057I"/>
    <n v="0"/>
    <n v="11"/>
    <n v="8"/>
    <n v="19"/>
    <n v="11"/>
    <n v="6"/>
    <n v="17"/>
    <n v="1"/>
    <n v="0"/>
    <n v="1"/>
    <n v="3"/>
    <n v="8"/>
    <n v="4"/>
    <n v="9"/>
    <n v="13"/>
    <n v="0"/>
    <n v="2"/>
    <n v="2"/>
    <n v="4"/>
    <n v="3"/>
    <n v="7"/>
    <n v="0"/>
    <n v="0"/>
    <n v="0"/>
    <n v="3"/>
    <n v="1"/>
    <n v="4"/>
    <n v="3"/>
    <n v="2"/>
    <n v="5"/>
    <n v="14"/>
    <n v="17"/>
    <n v="31"/>
    <n v="0"/>
    <n v="0"/>
    <n v="0"/>
    <n v="0"/>
    <n v="0"/>
    <n v="0"/>
    <n v="1"/>
    <n v="1"/>
    <n v="0"/>
    <n v="1"/>
    <n v="0"/>
    <n v="0"/>
    <n v="0"/>
    <n v="0"/>
    <n v="0"/>
    <n v="0"/>
    <n v="0"/>
    <n v="0"/>
    <n v="0"/>
    <n v="0"/>
    <n v="0"/>
    <n v="0"/>
    <n v="0"/>
    <n v="0"/>
    <n v="0"/>
    <n v="0"/>
    <n v="0"/>
    <n v="0"/>
    <n v="0"/>
    <n v="0"/>
    <n v="0"/>
    <n v="1"/>
    <n v="0"/>
    <n v="1"/>
    <n v="0"/>
    <n v="0"/>
    <n v="0"/>
    <n v="0"/>
    <n v="0"/>
    <n v="0"/>
    <n v="1"/>
    <n v="1"/>
    <n v="2"/>
    <n v="2"/>
    <n v="1"/>
  </r>
  <r>
    <s v="08DPR1251A"/>
    <n v="4"/>
    <s v="DISCONTINUO"/>
    <s v="MIGUEL HIDALGO"/>
    <x v="1"/>
    <n v="8"/>
    <x v="31"/>
    <n v="2"/>
    <s v="ABOREACHI"/>
    <s v="NINGUNO NINGUNO"/>
    <n v="0"/>
    <s v="PÚBLICO"/>
    <x v="0"/>
    <x v="0"/>
    <x v="0"/>
    <s v="08FIZ0215M"/>
    <s v="08FJS0124A"/>
    <s v="08ADG0003E"/>
    <n v="0"/>
    <n v="16"/>
    <n v="20"/>
    <n v="36"/>
    <n v="15"/>
    <n v="19"/>
    <n v="34"/>
    <n v="4"/>
    <n v="2"/>
    <n v="6"/>
    <n v="1"/>
    <n v="3"/>
    <n v="1"/>
    <n v="3"/>
    <n v="4"/>
    <n v="3"/>
    <n v="3"/>
    <n v="6"/>
    <n v="0"/>
    <n v="1"/>
    <n v="1"/>
    <n v="3"/>
    <n v="5"/>
    <n v="8"/>
    <n v="2"/>
    <n v="1"/>
    <n v="3"/>
    <n v="4"/>
    <n v="4"/>
    <n v="8"/>
    <n v="13"/>
    <n v="17"/>
    <n v="30"/>
    <n v="0"/>
    <n v="0"/>
    <n v="0"/>
    <n v="0"/>
    <n v="0"/>
    <n v="0"/>
    <n v="2"/>
    <n v="2"/>
    <n v="0"/>
    <n v="1"/>
    <n v="0"/>
    <n v="0"/>
    <n v="0"/>
    <n v="0"/>
    <n v="0"/>
    <n v="0"/>
    <n v="0"/>
    <n v="1"/>
    <n v="0"/>
    <n v="0"/>
    <n v="0"/>
    <n v="0"/>
    <n v="0"/>
    <n v="0"/>
    <n v="0"/>
    <n v="0"/>
    <n v="0"/>
    <n v="0"/>
    <n v="0"/>
    <n v="0"/>
    <n v="0"/>
    <n v="2"/>
    <n v="0"/>
    <n v="2"/>
    <n v="0"/>
    <n v="0"/>
    <n v="0"/>
    <n v="0"/>
    <n v="0"/>
    <n v="0"/>
    <n v="2"/>
    <n v="2"/>
    <n v="4"/>
    <n v="2"/>
    <n v="1"/>
  </r>
  <r>
    <s v="08DPR1252Z"/>
    <n v="1"/>
    <s v="MATUTINO"/>
    <s v="LIBERTAD"/>
    <x v="1"/>
    <n v="8"/>
    <x v="31"/>
    <n v="21"/>
    <s v="LAS BREAS"/>
    <s v="CALLE LAS BREAS"/>
    <n v="0"/>
    <s v="PÚBLICO"/>
    <x v="0"/>
    <x v="0"/>
    <x v="0"/>
    <s v="08FIZ0218J"/>
    <s v="08FJS0124A"/>
    <s v="08ADG0006B"/>
    <n v="0"/>
    <n v="7"/>
    <n v="10"/>
    <n v="17"/>
    <n v="7"/>
    <n v="10"/>
    <n v="17"/>
    <n v="0"/>
    <n v="1"/>
    <n v="1"/>
    <n v="3"/>
    <n v="6"/>
    <n v="3"/>
    <n v="6"/>
    <n v="9"/>
    <n v="0"/>
    <n v="0"/>
    <n v="0"/>
    <n v="1"/>
    <n v="1"/>
    <n v="2"/>
    <n v="3"/>
    <n v="3"/>
    <n v="6"/>
    <n v="3"/>
    <n v="4"/>
    <n v="7"/>
    <n v="1"/>
    <n v="0"/>
    <n v="1"/>
    <n v="11"/>
    <n v="14"/>
    <n v="25"/>
    <n v="0"/>
    <n v="0"/>
    <n v="0"/>
    <n v="0"/>
    <n v="0"/>
    <n v="0"/>
    <n v="1"/>
    <n v="1"/>
    <n v="0"/>
    <n v="1"/>
    <n v="0"/>
    <n v="0"/>
    <n v="0"/>
    <n v="0"/>
    <n v="0"/>
    <n v="0"/>
    <n v="0"/>
    <n v="0"/>
    <n v="0"/>
    <n v="0"/>
    <n v="0"/>
    <n v="0"/>
    <n v="0"/>
    <n v="0"/>
    <n v="0"/>
    <n v="0"/>
    <n v="0"/>
    <n v="0"/>
    <n v="0"/>
    <n v="0"/>
    <n v="0"/>
    <n v="1"/>
    <n v="0"/>
    <n v="1"/>
    <n v="0"/>
    <n v="0"/>
    <n v="0"/>
    <n v="0"/>
    <n v="0"/>
    <n v="0"/>
    <n v="1"/>
    <n v="1"/>
    <n v="2"/>
    <n v="1"/>
    <n v="1"/>
  </r>
  <r>
    <s v="08DPR1253Z"/>
    <n v="1"/>
    <s v="MATUTINO"/>
    <s v="PRIMERO DE MAYO"/>
    <x v="1"/>
    <n v="8"/>
    <x v="31"/>
    <n v="91"/>
    <s v="JESÚS MARÍA"/>
    <s v="CALLE JESUS MARIA"/>
    <n v="0"/>
    <s v="PÚBLICO"/>
    <x v="0"/>
    <x v="0"/>
    <x v="0"/>
    <s v="08FIZ0218J"/>
    <s v="08FJS0124A"/>
    <s v="08ADG0003E"/>
    <n v="0"/>
    <n v="10"/>
    <n v="14"/>
    <n v="24"/>
    <n v="6"/>
    <n v="11"/>
    <n v="17"/>
    <n v="0"/>
    <n v="4"/>
    <n v="4"/>
    <n v="2"/>
    <n v="1"/>
    <n v="2"/>
    <n v="1"/>
    <n v="3"/>
    <n v="1"/>
    <n v="1"/>
    <n v="2"/>
    <n v="3"/>
    <n v="1"/>
    <n v="4"/>
    <n v="3"/>
    <n v="4"/>
    <n v="7"/>
    <n v="1"/>
    <n v="3"/>
    <n v="4"/>
    <n v="0"/>
    <n v="1"/>
    <n v="1"/>
    <n v="10"/>
    <n v="11"/>
    <n v="21"/>
    <n v="0"/>
    <n v="0"/>
    <n v="0"/>
    <n v="0"/>
    <n v="0"/>
    <n v="0"/>
    <n v="1"/>
    <n v="1"/>
    <n v="0"/>
    <n v="1"/>
    <n v="0"/>
    <n v="0"/>
    <n v="0"/>
    <n v="0"/>
    <n v="0"/>
    <n v="0"/>
    <n v="0"/>
    <n v="0"/>
    <n v="0"/>
    <n v="0"/>
    <n v="0"/>
    <n v="0"/>
    <n v="0"/>
    <n v="0"/>
    <n v="0"/>
    <n v="0"/>
    <n v="0"/>
    <n v="0"/>
    <n v="0"/>
    <n v="0"/>
    <n v="0"/>
    <n v="1"/>
    <n v="0"/>
    <n v="1"/>
    <n v="0"/>
    <n v="0"/>
    <n v="0"/>
    <n v="0"/>
    <n v="0"/>
    <n v="0"/>
    <n v="1"/>
    <n v="1"/>
    <n v="1"/>
    <n v="1"/>
    <n v="1"/>
  </r>
  <r>
    <s v="08DPR1255X"/>
    <n v="2"/>
    <s v="VESPERTINO"/>
    <s v="AMADO NERVO"/>
    <x v="0"/>
    <n v="37"/>
    <x v="0"/>
    <n v="1"/>
    <s v="JUÁREZ"/>
    <s v="CALLE JAZMINAL"/>
    <n v="0"/>
    <s v="PÚBLICO"/>
    <x v="0"/>
    <x v="0"/>
    <x v="0"/>
    <s v="08FIZ0148E"/>
    <s v="08FJS0111X"/>
    <s v="08ADG0005C"/>
    <n v="0"/>
    <n v="27"/>
    <n v="25"/>
    <n v="52"/>
    <n v="27"/>
    <n v="25"/>
    <n v="52"/>
    <n v="6"/>
    <n v="3"/>
    <n v="9"/>
    <n v="2"/>
    <n v="1"/>
    <n v="2"/>
    <n v="1"/>
    <n v="3"/>
    <n v="8"/>
    <n v="7"/>
    <n v="15"/>
    <n v="1"/>
    <n v="5"/>
    <n v="6"/>
    <n v="5"/>
    <n v="4"/>
    <n v="9"/>
    <n v="2"/>
    <n v="4"/>
    <n v="6"/>
    <n v="8"/>
    <n v="5"/>
    <n v="13"/>
    <n v="26"/>
    <n v="26"/>
    <n v="52"/>
    <n v="0"/>
    <n v="0"/>
    <n v="1"/>
    <n v="1"/>
    <n v="1"/>
    <n v="1"/>
    <n v="1"/>
    <n v="5"/>
    <n v="0"/>
    <n v="0"/>
    <n v="1"/>
    <n v="0"/>
    <n v="0"/>
    <n v="0"/>
    <n v="0"/>
    <n v="0"/>
    <n v="3"/>
    <n v="2"/>
    <n v="0"/>
    <n v="0"/>
    <n v="1"/>
    <n v="0"/>
    <n v="0"/>
    <n v="0"/>
    <n v="0"/>
    <n v="0"/>
    <n v="0"/>
    <n v="0"/>
    <n v="0"/>
    <n v="0"/>
    <n v="0"/>
    <n v="7"/>
    <n v="3"/>
    <n v="2"/>
    <n v="0"/>
    <n v="0"/>
    <n v="1"/>
    <n v="1"/>
    <n v="1"/>
    <n v="1"/>
    <n v="1"/>
    <n v="5"/>
    <n v="16"/>
    <n v="5"/>
    <n v="1"/>
  </r>
  <r>
    <s v="08DPR1256W"/>
    <n v="1"/>
    <s v="MATUTINO"/>
    <s v="FRANCISCO SARABIA"/>
    <x v="10"/>
    <n v="52"/>
    <x v="37"/>
    <n v="1"/>
    <s v="MANUEL OJINAGA"/>
    <s v="CALLE INDEPENDENCIA"/>
    <n v="400"/>
    <s v="PÚBLICO"/>
    <x v="0"/>
    <x v="0"/>
    <x v="0"/>
    <s v="08FIZ0133C"/>
    <s v="08FJS0101Q"/>
    <s v="08ADG0056J"/>
    <n v="0"/>
    <n v="190"/>
    <n v="225"/>
    <n v="415"/>
    <n v="190"/>
    <n v="225"/>
    <n v="415"/>
    <n v="25"/>
    <n v="30"/>
    <n v="55"/>
    <n v="32"/>
    <n v="25"/>
    <n v="32"/>
    <n v="25"/>
    <n v="57"/>
    <n v="37"/>
    <n v="27"/>
    <n v="64"/>
    <n v="32"/>
    <n v="43"/>
    <n v="75"/>
    <n v="33"/>
    <n v="47"/>
    <n v="80"/>
    <n v="28"/>
    <n v="40"/>
    <n v="68"/>
    <n v="41"/>
    <n v="41"/>
    <n v="82"/>
    <n v="203"/>
    <n v="223"/>
    <n v="426"/>
    <n v="2"/>
    <n v="2"/>
    <n v="3"/>
    <n v="3"/>
    <n v="3"/>
    <n v="3"/>
    <n v="0"/>
    <n v="16"/>
    <n v="0"/>
    <n v="0"/>
    <n v="0"/>
    <n v="1"/>
    <n v="1"/>
    <n v="0"/>
    <n v="0"/>
    <n v="0"/>
    <n v="3"/>
    <n v="13"/>
    <n v="0"/>
    <n v="0"/>
    <n v="2"/>
    <n v="1"/>
    <n v="0"/>
    <n v="0"/>
    <n v="0"/>
    <n v="0"/>
    <n v="0"/>
    <n v="0"/>
    <n v="2"/>
    <n v="1"/>
    <n v="0"/>
    <n v="24"/>
    <n v="3"/>
    <n v="13"/>
    <n v="2"/>
    <n v="2"/>
    <n v="3"/>
    <n v="3"/>
    <n v="3"/>
    <n v="3"/>
    <n v="0"/>
    <n v="16"/>
    <n v="20"/>
    <n v="16"/>
    <n v="1"/>
  </r>
  <r>
    <s v="08DPR1257V"/>
    <n v="2"/>
    <s v="VESPERTINO"/>
    <s v="AGUSTIN MELGAR"/>
    <x v="4"/>
    <n v="50"/>
    <x v="4"/>
    <n v="1"/>
    <s v="NUEVO CASAS GRANDES"/>
    <s v="CALLE AYUNTAMIENTO"/>
    <n v="1102"/>
    <s v="PÚBLICO"/>
    <x v="0"/>
    <x v="0"/>
    <x v="0"/>
    <s v="08FIZ0191T"/>
    <s v="08FJS0119P"/>
    <s v="08ADG0013L"/>
    <n v="0"/>
    <n v="42"/>
    <n v="37"/>
    <n v="79"/>
    <n v="42"/>
    <n v="37"/>
    <n v="79"/>
    <n v="8"/>
    <n v="6"/>
    <n v="14"/>
    <n v="1"/>
    <n v="3"/>
    <n v="1"/>
    <n v="3"/>
    <n v="4"/>
    <n v="11"/>
    <n v="6"/>
    <n v="17"/>
    <n v="2"/>
    <n v="6"/>
    <n v="8"/>
    <n v="5"/>
    <n v="5"/>
    <n v="10"/>
    <n v="5"/>
    <n v="6"/>
    <n v="11"/>
    <n v="7"/>
    <n v="6"/>
    <n v="13"/>
    <n v="31"/>
    <n v="32"/>
    <n v="63"/>
    <n v="1"/>
    <n v="1"/>
    <n v="1"/>
    <n v="1"/>
    <n v="1"/>
    <n v="1"/>
    <n v="0"/>
    <n v="6"/>
    <n v="0"/>
    <n v="1"/>
    <n v="0"/>
    <n v="0"/>
    <n v="0"/>
    <n v="0"/>
    <n v="0"/>
    <n v="0"/>
    <n v="2"/>
    <n v="3"/>
    <n v="0"/>
    <n v="0"/>
    <n v="2"/>
    <n v="0"/>
    <n v="0"/>
    <n v="0"/>
    <n v="0"/>
    <n v="0"/>
    <n v="0"/>
    <n v="0"/>
    <n v="1"/>
    <n v="0"/>
    <n v="0"/>
    <n v="9"/>
    <n v="2"/>
    <n v="4"/>
    <n v="1"/>
    <n v="1"/>
    <n v="1"/>
    <n v="1"/>
    <n v="1"/>
    <n v="1"/>
    <n v="0"/>
    <n v="6"/>
    <n v="6"/>
    <n v="6"/>
    <n v="1"/>
  </r>
  <r>
    <s v="08DPR1258U"/>
    <n v="2"/>
    <s v="VESPERTINO"/>
    <s v="CARLOS BLAKE"/>
    <x v="7"/>
    <n v="21"/>
    <x v="10"/>
    <n v="1"/>
    <s v="DELICIAS"/>
    <s v="AVENIDA CARLOS BLAKE"/>
    <n v="0"/>
    <s v="PÚBLICO"/>
    <x v="0"/>
    <x v="0"/>
    <x v="0"/>
    <s v="08FIZ0227R"/>
    <s v="08FJS0126Z"/>
    <s v="08ADG0057I"/>
    <n v="0"/>
    <n v="72"/>
    <n v="57"/>
    <n v="129"/>
    <n v="71"/>
    <n v="57"/>
    <n v="128"/>
    <n v="12"/>
    <n v="7"/>
    <n v="19"/>
    <n v="7"/>
    <n v="9"/>
    <n v="7"/>
    <n v="9"/>
    <n v="16"/>
    <n v="10"/>
    <n v="10"/>
    <n v="20"/>
    <n v="12"/>
    <n v="8"/>
    <n v="20"/>
    <n v="7"/>
    <n v="12"/>
    <n v="19"/>
    <n v="11"/>
    <n v="9"/>
    <n v="20"/>
    <n v="13"/>
    <n v="9"/>
    <n v="22"/>
    <n v="60"/>
    <n v="57"/>
    <n v="117"/>
    <n v="1"/>
    <n v="1"/>
    <n v="1"/>
    <n v="1"/>
    <n v="1"/>
    <n v="1"/>
    <n v="0"/>
    <n v="6"/>
    <n v="0"/>
    <n v="0"/>
    <n v="1"/>
    <n v="0"/>
    <n v="0"/>
    <n v="0"/>
    <n v="0"/>
    <n v="0"/>
    <n v="3"/>
    <n v="3"/>
    <n v="0"/>
    <n v="0"/>
    <n v="0"/>
    <n v="1"/>
    <n v="0"/>
    <n v="0"/>
    <n v="0"/>
    <n v="0"/>
    <n v="0"/>
    <n v="0"/>
    <n v="0"/>
    <n v="1"/>
    <n v="0"/>
    <n v="9"/>
    <n v="3"/>
    <n v="3"/>
    <n v="1"/>
    <n v="1"/>
    <n v="1"/>
    <n v="1"/>
    <n v="1"/>
    <n v="1"/>
    <n v="0"/>
    <n v="6"/>
    <n v="15"/>
    <n v="6"/>
    <n v="1"/>
  </r>
  <r>
    <s v="08DPR1259T"/>
    <n v="1"/>
    <s v="MATUTINO"/>
    <s v="LEONA VICARIO"/>
    <x v="0"/>
    <n v="37"/>
    <x v="0"/>
    <n v="1"/>
    <s v="JUÁREZ"/>
    <s v="CALLE ISLAS CAROLINAS"/>
    <n v="0"/>
    <s v="PÚBLICO"/>
    <x v="0"/>
    <x v="0"/>
    <x v="0"/>
    <s v="08FIZ0139X"/>
    <s v="08FJS0109I"/>
    <s v="08ADG0005C"/>
    <n v="0"/>
    <n v="166"/>
    <n v="130"/>
    <n v="296"/>
    <n v="166"/>
    <n v="130"/>
    <n v="296"/>
    <n v="30"/>
    <n v="18"/>
    <n v="48"/>
    <n v="27"/>
    <n v="21"/>
    <n v="27"/>
    <n v="21"/>
    <n v="48"/>
    <n v="26"/>
    <n v="19"/>
    <n v="45"/>
    <n v="30"/>
    <n v="22"/>
    <n v="52"/>
    <n v="22"/>
    <n v="20"/>
    <n v="42"/>
    <n v="26"/>
    <n v="24"/>
    <n v="50"/>
    <n v="33"/>
    <n v="27"/>
    <n v="60"/>
    <n v="164"/>
    <n v="133"/>
    <n v="297"/>
    <n v="2"/>
    <n v="2"/>
    <n v="2"/>
    <n v="2"/>
    <n v="2"/>
    <n v="2"/>
    <n v="0"/>
    <n v="12"/>
    <n v="0"/>
    <n v="0"/>
    <n v="1"/>
    <n v="0"/>
    <n v="1"/>
    <n v="0"/>
    <n v="0"/>
    <n v="0"/>
    <n v="2"/>
    <n v="10"/>
    <n v="0"/>
    <n v="0"/>
    <n v="0"/>
    <n v="1"/>
    <n v="0"/>
    <n v="0"/>
    <n v="0"/>
    <n v="0"/>
    <n v="0"/>
    <n v="0"/>
    <n v="1"/>
    <n v="0"/>
    <n v="0"/>
    <n v="16"/>
    <n v="2"/>
    <n v="10"/>
    <n v="2"/>
    <n v="2"/>
    <n v="2"/>
    <n v="2"/>
    <n v="2"/>
    <n v="2"/>
    <n v="0"/>
    <n v="12"/>
    <n v="13"/>
    <n v="12"/>
    <n v="1"/>
  </r>
  <r>
    <s v="08DPR1260I"/>
    <n v="2"/>
    <s v="VESPERTINO"/>
    <s v="FRANCISCO VILLA"/>
    <x v="0"/>
    <n v="37"/>
    <x v="0"/>
    <n v="1"/>
    <s v="JUÁREZ"/>
    <s v="CALLE CHIHUAHUA"/>
    <n v="8860"/>
    <s v="PÚBLICO"/>
    <x v="0"/>
    <x v="0"/>
    <x v="0"/>
    <s v="08FIZ0160Z"/>
    <s v="08FJS0113V"/>
    <s v="08ADG0005C"/>
    <n v="0"/>
    <n v="158"/>
    <n v="152"/>
    <n v="310"/>
    <n v="156"/>
    <n v="145"/>
    <n v="301"/>
    <n v="20"/>
    <n v="23"/>
    <n v="43"/>
    <n v="32"/>
    <n v="17"/>
    <n v="34"/>
    <n v="19"/>
    <n v="53"/>
    <n v="29"/>
    <n v="32"/>
    <n v="61"/>
    <n v="35"/>
    <n v="24"/>
    <n v="59"/>
    <n v="30"/>
    <n v="29"/>
    <n v="59"/>
    <n v="31"/>
    <n v="33"/>
    <n v="64"/>
    <n v="32"/>
    <n v="27"/>
    <n v="59"/>
    <n v="191"/>
    <n v="164"/>
    <n v="355"/>
    <n v="2"/>
    <n v="2"/>
    <n v="2"/>
    <n v="2"/>
    <n v="2"/>
    <n v="2"/>
    <n v="0"/>
    <n v="12"/>
    <n v="0"/>
    <n v="0"/>
    <n v="0"/>
    <n v="1"/>
    <n v="0"/>
    <n v="1"/>
    <n v="0"/>
    <n v="0"/>
    <n v="2"/>
    <n v="10"/>
    <n v="0"/>
    <n v="0"/>
    <n v="0"/>
    <n v="3"/>
    <n v="0"/>
    <n v="0"/>
    <n v="0"/>
    <n v="0"/>
    <n v="0"/>
    <n v="0"/>
    <n v="0"/>
    <n v="1"/>
    <n v="0"/>
    <n v="18"/>
    <n v="2"/>
    <n v="10"/>
    <n v="2"/>
    <n v="2"/>
    <n v="2"/>
    <n v="2"/>
    <n v="2"/>
    <n v="2"/>
    <n v="0"/>
    <n v="12"/>
    <n v="18"/>
    <n v="12"/>
    <n v="1"/>
  </r>
  <r>
    <s v="08DPR1262G"/>
    <n v="1"/>
    <s v="MATUTINO"/>
    <s v="FELIPE ANGELES"/>
    <x v="0"/>
    <n v="37"/>
    <x v="0"/>
    <n v="1"/>
    <s v="JUÁREZ"/>
    <s v="BOULEVARD NORZAGARAY"/>
    <n v="7211"/>
    <s v="PÚBLICO"/>
    <x v="0"/>
    <x v="0"/>
    <x v="0"/>
    <s v="08FIZ0137Z"/>
    <s v="08FJS0135G"/>
    <s v="08ADG0005C"/>
    <n v="0"/>
    <n v="162"/>
    <n v="140"/>
    <n v="302"/>
    <n v="159"/>
    <n v="138"/>
    <n v="297"/>
    <n v="31"/>
    <n v="26"/>
    <n v="57"/>
    <n v="27"/>
    <n v="30"/>
    <n v="28"/>
    <n v="30"/>
    <n v="58"/>
    <n v="21"/>
    <n v="28"/>
    <n v="49"/>
    <n v="31"/>
    <n v="22"/>
    <n v="53"/>
    <n v="29"/>
    <n v="27"/>
    <n v="56"/>
    <n v="23"/>
    <n v="22"/>
    <n v="45"/>
    <n v="26"/>
    <n v="22"/>
    <n v="48"/>
    <n v="158"/>
    <n v="151"/>
    <n v="309"/>
    <n v="2"/>
    <n v="2"/>
    <n v="2"/>
    <n v="2"/>
    <n v="2"/>
    <n v="2"/>
    <n v="0"/>
    <n v="12"/>
    <n v="0"/>
    <n v="0"/>
    <n v="0"/>
    <n v="1"/>
    <n v="0"/>
    <n v="0"/>
    <n v="0"/>
    <n v="0"/>
    <n v="3"/>
    <n v="9"/>
    <n v="0"/>
    <n v="0"/>
    <n v="1"/>
    <n v="0"/>
    <n v="0"/>
    <n v="0"/>
    <n v="0"/>
    <n v="0"/>
    <n v="0"/>
    <n v="0"/>
    <n v="1"/>
    <n v="0"/>
    <n v="0"/>
    <n v="15"/>
    <n v="3"/>
    <n v="9"/>
    <n v="2"/>
    <n v="2"/>
    <n v="2"/>
    <n v="2"/>
    <n v="2"/>
    <n v="2"/>
    <n v="0"/>
    <n v="12"/>
    <n v="13"/>
    <n v="12"/>
    <n v="1"/>
  </r>
  <r>
    <s v="08DPR1263F"/>
    <n v="1"/>
    <s v="MATUTINO"/>
    <s v="FORD 91"/>
    <x v="0"/>
    <n v="37"/>
    <x v="0"/>
    <n v="1"/>
    <s v="JUÁREZ"/>
    <s v="CALLE LIRIOS"/>
    <n v="5351"/>
    <s v="PÚBLICO"/>
    <x v="0"/>
    <x v="0"/>
    <x v="0"/>
    <s v="08FIZ0137Z"/>
    <s v="08FJS0135G"/>
    <s v="08ADG0005C"/>
    <n v="0"/>
    <n v="56"/>
    <n v="83"/>
    <n v="139"/>
    <n v="56"/>
    <n v="80"/>
    <n v="136"/>
    <n v="9"/>
    <n v="13"/>
    <n v="22"/>
    <n v="15"/>
    <n v="14"/>
    <n v="15"/>
    <n v="14"/>
    <n v="29"/>
    <n v="9"/>
    <n v="15"/>
    <n v="24"/>
    <n v="12"/>
    <n v="13"/>
    <n v="25"/>
    <n v="10"/>
    <n v="17"/>
    <n v="27"/>
    <n v="6"/>
    <n v="15"/>
    <n v="21"/>
    <n v="16"/>
    <n v="12"/>
    <n v="28"/>
    <n v="68"/>
    <n v="86"/>
    <n v="154"/>
    <n v="1"/>
    <n v="1"/>
    <n v="1"/>
    <n v="1"/>
    <n v="1"/>
    <n v="1"/>
    <n v="0"/>
    <n v="6"/>
    <n v="0"/>
    <n v="0"/>
    <n v="1"/>
    <n v="0"/>
    <n v="0"/>
    <n v="0"/>
    <n v="0"/>
    <n v="0"/>
    <n v="1"/>
    <n v="5"/>
    <n v="0"/>
    <n v="0"/>
    <n v="0"/>
    <n v="1"/>
    <n v="0"/>
    <n v="0"/>
    <n v="0"/>
    <n v="0"/>
    <n v="0"/>
    <n v="0"/>
    <n v="1"/>
    <n v="0"/>
    <n v="0"/>
    <n v="9"/>
    <n v="1"/>
    <n v="5"/>
    <n v="1"/>
    <n v="1"/>
    <n v="1"/>
    <n v="1"/>
    <n v="1"/>
    <n v="1"/>
    <n v="0"/>
    <n v="6"/>
    <n v="6"/>
    <n v="6"/>
    <n v="1"/>
  </r>
  <r>
    <s v="08DPR1265D"/>
    <n v="1"/>
    <s v="MATUTINO"/>
    <s v="VICENTE SUAREZ"/>
    <x v="2"/>
    <n v="19"/>
    <x v="2"/>
    <n v="1"/>
    <s v="CHIHUAHUA"/>
    <s v="CALLE 61"/>
    <n v="5600"/>
    <s v="PÚBLICO"/>
    <x v="0"/>
    <x v="0"/>
    <x v="0"/>
    <s v="08FIZ0104H"/>
    <s v="08FJS0103O"/>
    <s v="08ADG0046C"/>
    <n v="0"/>
    <n v="127"/>
    <n v="137"/>
    <n v="264"/>
    <n v="126"/>
    <n v="137"/>
    <n v="263"/>
    <n v="26"/>
    <n v="21"/>
    <n v="47"/>
    <n v="16"/>
    <n v="23"/>
    <n v="16"/>
    <n v="23"/>
    <n v="39"/>
    <n v="20"/>
    <n v="26"/>
    <n v="46"/>
    <n v="21"/>
    <n v="21"/>
    <n v="42"/>
    <n v="20"/>
    <n v="20"/>
    <n v="40"/>
    <n v="18"/>
    <n v="22"/>
    <n v="40"/>
    <n v="21"/>
    <n v="25"/>
    <n v="46"/>
    <n v="116"/>
    <n v="137"/>
    <n v="253"/>
    <n v="2"/>
    <n v="2"/>
    <n v="2"/>
    <n v="2"/>
    <n v="2"/>
    <n v="2"/>
    <n v="0"/>
    <n v="12"/>
    <n v="0"/>
    <n v="0"/>
    <n v="0"/>
    <n v="1"/>
    <n v="0"/>
    <n v="1"/>
    <n v="0"/>
    <n v="0"/>
    <n v="1"/>
    <n v="11"/>
    <n v="0"/>
    <n v="0"/>
    <n v="0"/>
    <n v="1"/>
    <n v="0"/>
    <n v="0"/>
    <n v="0"/>
    <n v="0"/>
    <n v="0"/>
    <n v="0"/>
    <n v="1"/>
    <n v="1"/>
    <n v="0"/>
    <n v="17"/>
    <n v="1"/>
    <n v="11"/>
    <n v="2"/>
    <n v="2"/>
    <n v="2"/>
    <n v="2"/>
    <n v="2"/>
    <n v="2"/>
    <n v="0"/>
    <n v="12"/>
    <n v="12"/>
    <n v="12"/>
    <n v="1"/>
  </r>
  <r>
    <s v="08DPR1266C"/>
    <n v="2"/>
    <s v="VESPERTINO"/>
    <s v="CLUB DE LEONES 3 H GALEANA"/>
    <x v="0"/>
    <n v="37"/>
    <x v="0"/>
    <n v="1"/>
    <s v="JUÁREZ"/>
    <s v="CALLE ZIHUATANEJO"/>
    <n v="425"/>
    <s v="PÚBLICO"/>
    <x v="0"/>
    <x v="0"/>
    <x v="0"/>
    <s v="08FIZ0154P"/>
    <s v="08FJS0112W"/>
    <s v="08ADG0005C"/>
    <n v="0"/>
    <n v="64"/>
    <n v="67"/>
    <n v="131"/>
    <n v="64"/>
    <n v="67"/>
    <n v="131"/>
    <n v="12"/>
    <n v="14"/>
    <n v="26"/>
    <n v="9"/>
    <n v="4"/>
    <n v="10"/>
    <n v="4"/>
    <n v="14"/>
    <n v="8"/>
    <n v="15"/>
    <n v="23"/>
    <n v="15"/>
    <n v="8"/>
    <n v="23"/>
    <n v="9"/>
    <n v="4"/>
    <n v="13"/>
    <n v="11"/>
    <n v="15"/>
    <n v="26"/>
    <n v="8"/>
    <n v="12"/>
    <n v="20"/>
    <n v="61"/>
    <n v="58"/>
    <n v="119"/>
    <n v="1"/>
    <n v="1"/>
    <n v="1"/>
    <n v="1"/>
    <n v="1"/>
    <n v="1"/>
    <n v="0"/>
    <n v="6"/>
    <n v="0"/>
    <n v="0"/>
    <n v="0"/>
    <n v="1"/>
    <n v="0"/>
    <n v="0"/>
    <n v="0"/>
    <n v="0"/>
    <n v="2"/>
    <n v="4"/>
    <n v="0"/>
    <n v="0"/>
    <n v="3"/>
    <n v="0"/>
    <n v="0"/>
    <n v="0"/>
    <n v="0"/>
    <n v="0"/>
    <n v="0"/>
    <n v="0"/>
    <n v="0"/>
    <n v="1"/>
    <n v="0"/>
    <n v="11"/>
    <n v="2"/>
    <n v="4"/>
    <n v="1"/>
    <n v="1"/>
    <n v="1"/>
    <n v="1"/>
    <n v="1"/>
    <n v="1"/>
    <n v="0"/>
    <n v="6"/>
    <n v="6"/>
    <n v="6"/>
    <n v="1"/>
  </r>
  <r>
    <s v="08DPR1268A"/>
    <n v="1"/>
    <s v="MATUTINO"/>
    <s v="DAVID ALFARO SIQUEIROS"/>
    <x v="0"/>
    <n v="37"/>
    <x v="0"/>
    <n v="1"/>
    <s v="JUÁREZ"/>
    <s v="CALLE LAGUNA DE GUZMAN "/>
    <n v="0"/>
    <s v="PÚBLICO"/>
    <x v="0"/>
    <x v="0"/>
    <x v="0"/>
    <s v="08FIZ0148E"/>
    <s v="08FJS0111X"/>
    <s v="08ADG0005C"/>
    <n v="0"/>
    <n v="154"/>
    <n v="166"/>
    <n v="320"/>
    <n v="154"/>
    <n v="166"/>
    <n v="320"/>
    <n v="24"/>
    <n v="32"/>
    <n v="56"/>
    <n v="23"/>
    <n v="25"/>
    <n v="23"/>
    <n v="25"/>
    <n v="48"/>
    <n v="21"/>
    <n v="26"/>
    <n v="47"/>
    <n v="25"/>
    <n v="30"/>
    <n v="55"/>
    <n v="27"/>
    <n v="22"/>
    <n v="49"/>
    <n v="34"/>
    <n v="21"/>
    <n v="55"/>
    <n v="26"/>
    <n v="28"/>
    <n v="54"/>
    <n v="156"/>
    <n v="152"/>
    <n v="308"/>
    <n v="2"/>
    <n v="2"/>
    <n v="2"/>
    <n v="2"/>
    <n v="2"/>
    <n v="2"/>
    <n v="0"/>
    <n v="12"/>
    <n v="0"/>
    <n v="0"/>
    <n v="0"/>
    <n v="1"/>
    <n v="0"/>
    <n v="1"/>
    <n v="0"/>
    <n v="0"/>
    <n v="1"/>
    <n v="11"/>
    <n v="0"/>
    <n v="0"/>
    <n v="0"/>
    <n v="1"/>
    <n v="0"/>
    <n v="0"/>
    <n v="0"/>
    <n v="0"/>
    <n v="0"/>
    <n v="0"/>
    <n v="0"/>
    <n v="1"/>
    <n v="0"/>
    <n v="16"/>
    <n v="1"/>
    <n v="11"/>
    <n v="2"/>
    <n v="2"/>
    <n v="2"/>
    <n v="2"/>
    <n v="2"/>
    <n v="2"/>
    <n v="0"/>
    <n v="12"/>
    <n v="12"/>
    <n v="12"/>
    <n v="1"/>
  </r>
  <r>
    <s v="08DPR1276J"/>
    <n v="1"/>
    <s v="MATUTINO"/>
    <s v="JOSE MA MORELOS Y PAVON"/>
    <x v="2"/>
    <n v="61"/>
    <x v="43"/>
    <n v="78"/>
    <s v="SAN ONOFRE"/>
    <s v="CALLE SAN ONOFRE"/>
    <n v="0"/>
    <s v="PÚBLICO"/>
    <x v="0"/>
    <x v="0"/>
    <x v="0"/>
    <s v="08FIZ0136Z"/>
    <s v="08FJS0102P"/>
    <s v="08ADG0046C"/>
    <n v="0"/>
    <n v="8"/>
    <n v="5"/>
    <n v="13"/>
    <n v="8"/>
    <n v="5"/>
    <n v="13"/>
    <n v="0"/>
    <n v="1"/>
    <n v="1"/>
    <n v="2"/>
    <n v="0"/>
    <n v="2"/>
    <n v="0"/>
    <n v="2"/>
    <n v="4"/>
    <n v="1"/>
    <n v="5"/>
    <n v="0"/>
    <n v="2"/>
    <n v="2"/>
    <n v="2"/>
    <n v="1"/>
    <n v="3"/>
    <n v="0"/>
    <n v="0"/>
    <n v="0"/>
    <n v="2"/>
    <n v="0"/>
    <n v="2"/>
    <n v="10"/>
    <n v="4"/>
    <n v="14"/>
    <n v="0"/>
    <n v="0"/>
    <n v="0"/>
    <n v="0"/>
    <n v="0"/>
    <n v="0"/>
    <n v="1"/>
    <n v="1"/>
    <n v="0"/>
    <n v="1"/>
    <n v="0"/>
    <n v="0"/>
    <n v="0"/>
    <n v="0"/>
    <n v="0"/>
    <n v="0"/>
    <n v="0"/>
    <n v="0"/>
    <n v="0"/>
    <n v="0"/>
    <n v="0"/>
    <n v="1"/>
    <n v="0"/>
    <n v="0"/>
    <n v="0"/>
    <n v="0"/>
    <n v="0"/>
    <n v="0"/>
    <n v="0"/>
    <n v="0"/>
    <n v="0"/>
    <n v="2"/>
    <n v="0"/>
    <n v="1"/>
    <n v="0"/>
    <n v="0"/>
    <n v="0"/>
    <n v="0"/>
    <n v="0"/>
    <n v="0"/>
    <n v="1"/>
    <n v="1"/>
    <n v="1"/>
    <n v="1"/>
    <n v="1"/>
  </r>
  <r>
    <s v="08DPR1281V"/>
    <n v="1"/>
    <s v="MATUTINO"/>
    <s v="MIGUEL HIDALGO"/>
    <x v="2"/>
    <n v="61"/>
    <x v="43"/>
    <n v="72"/>
    <s v="SAN JOSÉ DE HERNÁNDEZ"/>
    <s v="CALLE SAN JOSE DE HERNANDEZ"/>
    <n v="0"/>
    <s v="PÚBLICO"/>
    <x v="0"/>
    <x v="0"/>
    <x v="0"/>
    <s v="08FIZ0136Z"/>
    <s v="08FJS0102P"/>
    <s v="08ADG0046C"/>
    <n v="0"/>
    <n v="7"/>
    <n v="2"/>
    <n v="9"/>
    <n v="7"/>
    <n v="2"/>
    <n v="9"/>
    <n v="1"/>
    <n v="0"/>
    <n v="1"/>
    <n v="3"/>
    <n v="0"/>
    <n v="3"/>
    <n v="0"/>
    <n v="3"/>
    <n v="2"/>
    <n v="0"/>
    <n v="2"/>
    <n v="2"/>
    <n v="1"/>
    <n v="3"/>
    <n v="1"/>
    <n v="0"/>
    <n v="1"/>
    <n v="1"/>
    <n v="0"/>
    <n v="1"/>
    <n v="1"/>
    <n v="1"/>
    <n v="2"/>
    <n v="10"/>
    <n v="2"/>
    <n v="12"/>
    <n v="0"/>
    <n v="0"/>
    <n v="0"/>
    <n v="0"/>
    <n v="0"/>
    <n v="0"/>
    <n v="1"/>
    <n v="1"/>
    <n v="0"/>
    <n v="1"/>
    <n v="0"/>
    <n v="0"/>
    <n v="0"/>
    <n v="0"/>
    <n v="0"/>
    <n v="0"/>
    <n v="0"/>
    <n v="0"/>
    <n v="0"/>
    <n v="0"/>
    <n v="0"/>
    <n v="1"/>
    <n v="0"/>
    <n v="0"/>
    <n v="0"/>
    <n v="0"/>
    <n v="0"/>
    <n v="0"/>
    <n v="0"/>
    <n v="0"/>
    <n v="0"/>
    <n v="2"/>
    <n v="0"/>
    <n v="1"/>
    <n v="0"/>
    <n v="0"/>
    <n v="0"/>
    <n v="0"/>
    <n v="0"/>
    <n v="0"/>
    <n v="1"/>
    <n v="1"/>
    <n v="1"/>
    <n v="1"/>
    <n v="1"/>
  </r>
  <r>
    <s v="08DPR1284S"/>
    <n v="1"/>
    <s v="MATUTINO"/>
    <s v="CENTRO REGIONAL DE EDUC. INT. BENITO JUAREZ"/>
    <x v="2"/>
    <n v="61"/>
    <x v="43"/>
    <n v="1"/>
    <s v="SAN FRANCISCO JAVIER DE SATEVÓ"/>
    <s v="CALLE OJINAGA"/>
    <n v="0"/>
    <s v="PÚBLICO"/>
    <x v="0"/>
    <x v="0"/>
    <x v="0"/>
    <s v="08FIZ0136Z"/>
    <s v="08FJS0102P"/>
    <s v="08ADG0046C"/>
    <n v="0"/>
    <n v="106"/>
    <n v="101"/>
    <n v="207"/>
    <n v="106"/>
    <n v="101"/>
    <n v="207"/>
    <n v="15"/>
    <n v="16"/>
    <n v="31"/>
    <n v="15"/>
    <n v="14"/>
    <n v="15"/>
    <n v="14"/>
    <n v="29"/>
    <n v="18"/>
    <n v="14"/>
    <n v="32"/>
    <n v="22"/>
    <n v="14"/>
    <n v="36"/>
    <n v="16"/>
    <n v="22"/>
    <n v="38"/>
    <n v="23"/>
    <n v="14"/>
    <n v="37"/>
    <n v="16"/>
    <n v="20"/>
    <n v="36"/>
    <n v="110"/>
    <n v="98"/>
    <n v="208"/>
    <n v="2"/>
    <n v="2"/>
    <n v="2"/>
    <n v="2"/>
    <n v="2"/>
    <n v="2"/>
    <n v="0"/>
    <n v="12"/>
    <n v="0"/>
    <n v="0"/>
    <n v="0"/>
    <n v="1"/>
    <n v="1"/>
    <n v="0"/>
    <n v="0"/>
    <n v="0"/>
    <n v="4"/>
    <n v="8"/>
    <n v="0"/>
    <n v="0"/>
    <n v="1"/>
    <n v="1"/>
    <n v="0"/>
    <n v="0"/>
    <n v="0"/>
    <n v="0"/>
    <n v="0"/>
    <n v="0"/>
    <n v="1"/>
    <n v="0"/>
    <n v="0"/>
    <n v="17"/>
    <n v="4"/>
    <n v="8"/>
    <n v="2"/>
    <n v="2"/>
    <n v="2"/>
    <n v="2"/>
    <n v="2"/>
    <n v="2"/>
    <n v="0"/>
    <n v="12"/>
    <n v="12"/>
    <n v="12"/>
    <n v="1"/>
  </r>
  <r>
    <s v="08DPR1286Q"/>
    <n v="2"/>
    <s v="VESPERTINO"/>
    <s v="BENITO JUAREZ"/>
    <x v="7"/>
    <n v="11"/>
    <x v="22"/>
    <n v="1"/>
    <s v="SANTA ROSALÍA DE CAMARGO"/>
    <s v="CALLE DOS DE ABRIL"/>
    <n v="0"/>
    <s v="PÚBLICO"/>
    <x v="0"/>
    <x v="0"/>
    <x v="0"/>
    <s v="08FIZ0233B"/>
    <s v="08FJS0127Y"/>
    <s v="08ADG0057I"/>
    <n v="0"/>
    <n v="53"/>
    <n v="59"/>
    <n v="112"/>
    <n v="51"/>
    <n v="57"/>
    <n v="108"/>
    <n v="8"/>
    <n v="10"/>
    <n v="18"/>
    <n v="6"/>
    <n v="9"/>
    <n v="8"/>
    <n v="9"/>
    <n v="17"/>
    <n v="11"/>
    <n v="11"/>
    <n v="22"/>
    <n v="8"/>
    <n v="8"/>
    <n v="16"/>
    <n v="5"/>
    <n v="5"/>
    <n v="10"/>
    <n v="8"/>
    <n v="12"/>
    <n v="20"/>
    <n v="11"/>
    <n v="14"/>
    <n v="25"/>
    <n v="51"/>
    <n v="59"/>
    <n v="110"/>
    <n v="1"/>
    <n v="1"/>
    <n v="1"/>
    <n v="1"/>
    <n v="1"/>
    <n v="1"/>
    <n v="0"/>
    <n v="6"/>
    <n v="0"/>
    <n v="0"/>
    <n v="1"/>
    <n v="0"/>
    <n v="1"/>
    <n v="0"/>
    <n v="0"/>
    <n v="0"/>
    <n v="1"/>
    <n v="5"/>
    <n v="0"/>
    <n v="0"/>
    <n v="1"/>
    <n v="1"/>
    <n v="0"/>
    <n v="0"/>
    <n v="0"/>
    <n v="0"/>
    <n v="0"/>
    <n v="0"/>
    <n v="1"/>
    <n v="0"/>
    <n v="0"/>
    <n v="11"/>
    <n v="1"/>
    <n v="5"/>
    <n v="1"/>
    <n v="1"/>
    <n v="1"/>
    <n v="1"/>
    <n v="1"/>
    <n v="1"/>
    <n v="0"/>
    <n v="6"/>
    <n v="17"/>
    <n v="6"/>
    <n v="1"/>
  </r>
  <r>
    <s v="08DPR1288O"/>
    <n v="1"/>
    <s v="MATUTINO"/>
    <s v="JOSE VASCONCELOS CALDERON"/>
    <x v="2"/>
    <n v="19"/>
    <x v="2"/>
    <n v="1"/>
    <s v="CHIHUAHUA"/>
    <s v="CALLE NOGAL"/>
    <n v="600"/>
    <s v="PÚBLICO"/>
    <x v="0"/>
    <x v="0"/>
    <x v="0"/>
    <s v="08FIZ0112Q"/>
    <s v="08FJS0105M"/>
    <s v="08ADG0046C"/>
    <n v="0"/>
    <n v="46"/>
    <n v="58"/>
    <n v="104"/>
    <n v="46"/>
    <n v="58"/>
    <n v="104"/>
    <n v="6"/>
    <n v="9"/>
    <n v="15"/>
    <n v="6"/>
    <n v="7"/>
    <n v="6"/>
    <n v="8"/>
    <n v="14"/>
    <n v="9"/>
    <n v="12"/>
    <n v="21"/>
    <n v="5"/>
    <n v="12"/>
    <n v="17"/>
    <n v="5"/>
    <n v="11"/>
    <n v="16"/>
    <n v="12"/>
    <n v="6"/>
    <n v="18"/>
    <n v="7"/>
    <n v="12"/>
    <n v="19"/>
    <n v="44"/>
    <n v="61"/>
    <n v="105"/>
    <n v="1"/>
    <n v="1"/>
    <n v="1"/>
    <n v="1"/>
    <n v="1"/>
    <n v="1"/>
    <n v="0"/>
    <n v="6"/>
    <n v="0"/>
    <n v="0"/>
    <n v="0"/>
    <n v="1"/>
    <n v="0"/>
    <n v="0"/>
    <n v="0"/>
    <n v="0"/>
    <n v="1"/>
    <n v="5"/>
    <n v="0"/>
    <n v="0"/>
    <n v="1"/>
    <n v="0"/>
    <n v="0"/>
    <n v="0"/>
    <n v="0"/>
    <n v="0"/>
    <n v="0"/>
    <n v="0"/>
    <n v="0"/>
    <n v="1"/>
    <n v="0"/>
    <n v="9"/>
    <n v="1"/>
    <n v="5"/>
    <n v="1"/>
    <n v="1"/>
    <n v="1"/>
    <n v="1"/>
    <n v="1"/>
    <n v="1"/>
    <n v="0"/>
    <n v="6"/>
    <n v="13"/>
    <n v="6"/>
    <n v="1"/>
  </r>
  <r>
    <s v="08DPR1290C"/>
    <n v="1"/>
    <s v="MATUTINO"/>
    <s v="DAVID ALFARO SIQUEIROS"/>
    <x v="2"/>
    <n v="19"/>
    <x v="2"/>
    <n v="1"/>
    <s v="CHIHUAHUA"/>
    <s v="CALLE LEONARDO DA VINCI"/>
    <n v="0"/>
    <s v="PÚBLICO"/>
    <x v="0"/>
    <x v="0"/>
    <x v="0"/>
    <s v="08FIZ0120Z"/>
    <s v="08FJS0107K"/>
    <s v="08ADG0046C"/>
    <n v="0"/>
    <n v="116"/>
    <n v="122"/>
    <n v="238"/>
    <n v="116"/>
    <n v="122"/>
    <n v="238"/>
    <n v="21"/>
    <n v="21"/>
    <n v="42"/>
    <n v="18"/>
    <n v="18"/>
    <n v="19"/>
    <n v="18"/>
    <n v="37"/>
    <n v="15"/>
    <n v="15"/>
    <n v="30"/>
    <n v="17"/>
    <n v="21"/>
    <n v="38"/>
    <n v="17"/>
    <n v="27"/>
    <n v="44"/>
    <n v="30"/>
    <n v="19"/>
    <n v="49"/>
    <n v="13"/>
    <n v="23"/>
    <n v="36"/>
    <n v="111"/>
    <n v="123"/>
    <n v="234"/>
    <n v="2"/>
    <n v="2"/>
    <n v="2"/>
    <n v="2"/>
    <n v="2"/>
    <n v="2"/>
    <n v="0"/>
    <n v="12"/>
    <n v="0"/>
    <n v="0"/>
    <n v="0"/>
    <n v="1"/>
    <n v="0"/>
    <n v="1"/>
    <n v="0"/>
    <n v="0"/>
    <n v="1"/>
    <n v="11"/>
    <n v="0"/>
    <n v="0"/>
    <n v="0"/>
    <n v="1"/>
    <n v="0"/>
    <n v="0"/>
    <n v="0"/>
    <n v="0"/>
    <n v="0"/>
    <n v="1"/>
    <n v="1"/>
    <n v="3"/>
    <n v="0"/>
    <n v="20"/>
    <n v="1"/>
    <n v="11"/>
    <n v="2"/>
    <n v="2"/>
    <n v="2"/>
    <n v="2"/>
    <n v="2"/>
    <n v="2"/>
    <n v="0"/>
    <n v="12"/>
    <n v="12"/>
    <n v="12"/>
    <n v="1"/>
  </r>
  <r>
    <s v="08DPR1291B"/>
    <n v="1"/>
    <s v="MATUTINO"/>
    <s v="ALFONSO URUETA CARRILLO"/>
    <x v="7"/>
    <n v="21"/>
    <x v="10"/>
    <n v="326"/>
    <s v="COLONIA VICENTE GUERRERO"/>
    <s v="AVENIDA CUAUHTEMOC"/>
    <n v="0"/>
    <s v="PÚBLICO"/>
    <x v="0"/>
    <x v="0"/>
    <x v="0"/>
    <s v="08FIZ0224U"/>
    <s v="08FJS0125Z"/>
    <s v="08ADG0057I"/>
    <n v="0"/>
    <n v="77"/>
    <n v="80"/>
    <n v="157"/>
    <n v="72"/>
    <n v="80"/>
    <n v="152"/>
    <n v="16"/>
    <n v="15"/>
    <n v="31"/>
    <n v="8"/>
    <n v="17"/>
    <n v="9"/>
    <n v="17"/>
    <n v="26"/>
    <n v="14"/>
    <n v="12"/>
    <n v="26"/>
    <n v="11"/>
    <n v="20"/>
    <n v="31"/>
    <n v="9"/>
    <n v="8"/>
    <n v="17"/>
    <n v="12"/>
    <n v="11"/>
    <n v="23"/>
    <n v="12"/>
    <n v="10"/>
    <n v="22"/>
    <n v="67"/>
    <n v="78"/>
    <n v="145"/>
    <n v="1"/>
    <n v="1"/>
    <n v="1"/>
    <n v="1"/>
    <n v="1"/>
    <n v="1"/>
    <n v="0"/>
    <n v="6"/>
    <n v="0"/>
    <n v="0"/>
    <n v="0"/>
    <n v="1"/>
    <n v="0"/>
    <n v="0"/>
    <n v="0"/>
    <n v="0"/>
    <n v="1"/>
    <n v="5"/>
    <n v="0"/>
    <n v="0"/>
    <n v="1"/>
    <n v="0"/>
    <n v="0"/>
    <n v="0"/>
    <n v="0"/>
    <n v="0"/>
    <n v="0"/>
    <n v="0"/>
    <n v="1"/>
    <n v="0"/>
    <n v="0"/>
    <n v="9"/>
    <n v="1"/>
    <n v="5"/>
    <n v="1"/>
    <n v="1"/>
    <n v="1"/>
    <n v="1"/>
    <n v="1"/>
    <n v="1"/>
    <n v="0"/>
    <n v="6"/>
    <n v="7"/>
    <n v="6"/>
    <n v="1"/>
  </r>
  <r>
    <s v="08DPR1292A"/>
    <n v="1"/>
    <s v="MATUTINO"/>
    <s v="DAVID ALFARO SIQUEIROS"/>
    <x v="4"/>
    <n v="50"/>
    <x v="4"/>
    <n v="1"/>
    <s v="NUEVO CASAS GRANDES"/>
    <s v="AVENIDA PASEO DE LA REFORMA "/>
    <n v="1300"/>
    <s v="PÚBLICO"/>
    <x v="0"/>
    <x v="0"/>
    <x v="0"/>
    <s v="08FIZ0189E"/>
    <s v="08FJS0119P"/>
    <s v="08ADG0013L"/>
    <n v="0"/>
    <n v="129"/>
    <n v="137"/>
    <n v="266"/>
    <n v="127"/>
    <n v="137"/>
    <n v="264"/>
    <n v="20"/>
    <n v="24"/>
    <n v="44"/>
    <n v="23"/>
    <n v="10"/>
    <n v="24"/>
    <n v="10"/>
    <n v="34"/>
    <n v="29"/>
    <n v="27"/>
    <n v="56"/>
    <n v="18"/>
    <n v="24"/>
    <n v="42"/>
    <n v="17"/>
    <n v="21"/>
    <n v="38"/>
    <n v="29"/>
    <n v="21"/>
    <n v="50"/>
    <n v="18"/>
    <n v="21"/>
    <n v="39"/>
    <n v="135"/>
    <n v="124"/>
    <n v="259"/>
    <n v="2"/>
    <n v="2"/>
    <n v="2"/>
    <n v="2"/>
    <n v="2"/>
    <n v="2"/>
    <n v="0"/>
    <n v="12"/>
    <n v="0"/>
    <n v="0"/>
    <n v="1"/>
    <n v="0"/>
    <n v="0"/>
    <n v="1"/>
    <n v="0"/>
    <n v="0"/>
    <n v="4"/>
    <n v="8"/>
    <n v="0"/>
    <n v="0"/>
    <n v="1"/>
    <n v="0"/>
    <n v="0"/>
    <n v="0"/>
    <n v="0"/>
    <n v="0"/>
    <n v="0"/>
    <n v="3"/>
    <n v="1"/>
    <n v="1"/>
    <n v="0"/>
    <n v="20"/>
    <n v="4"/>
    <n v="8"/>
    <n v="2"/>
    <n v="2"/>
    <n v="2"/>
    <n v="2"/>
    <n v="2"/>
    <n v="2"/>
    <n v="0"/>
    <n v="12"/>
    <n v="12"/>
    <n v="12"/>
    <n v="1"/>
  </r>
  <r>
    <s v="08DPR1293Z"/>
    <n v="1"/>
    <s v="MATUTINO"/>
    <s v="17 DE MARZO"/>
    <x v="6"/>
    <n v="36"/>
    <x v="6"/>
    <n v="1"/>
    <s v="JOSÉ MARIANO JIMÉNEZ"/>
    <s v="CALLE CARRETERA LIBRE A CAMARGO"/>
    <n v="0"/>
    <s v="PÚBLICO"/>
    <x v="0"/>
    <x v="0"/>
    <x v="0"/>
    <s v="08FIZ0239W"/>
    <s v="08FJS0128X"/>
    <s v="08ADG0004D"/>
    <n v="0"/>
    <n v="42"/>
    <n v="40"/>
    <n v="82"/>
    <n v="42"/>
    <n v="40"/>
    <n v="82"/>
    <n v="7"/>
    <n v="5"/>
    <n v="12"/>
    <n v="11"/>
    <n v="7"/>
    <n v="11"/>
    <n v="7"/>
    <n v="18"/>
    <n v="2"/>
    <n v="4"/>
    <n v="6"/>
    <n v="7"/>
    <n v="5"/>
    <n v="12"/>
    <n v="10"/>
    <n v="5"/>
    <n v="15"/>
    <n v="6"/>
    <n v="13"/>
    <n v="19"/>
    <n v="10"/>
    <n v="6"/>
    <n v="16"/>
    <n v="46"/>
    <n v="40"/>
    <n v="86"/>
    <n v="1"/>
    <n v="1"/>
    <n v="1"/>
    <n v="1"/>
    <n v="1"/>
    <n v="1"/>
    <n v="0"/>
    <n v="6"/>
    <n v="1"/>
    <n v="0"/>
    <n v="0"/>
    <n v="0"/>
    <n v="0"/>
    <n v="0"/>
    <n v="0"/>
    <n v="0"/>
    <n v="1"/>
    <n v="4"/>
    <n v="0"/>
    <n v="0"/>
    <n v="0"/>
    <n v="1"/>
    <n v="0"/>
    <n v="0"/>
    <n v="0"/>
    <n v="0"/>
    <n v="0"/>
    <n v="0"/>
    <n v="0"/>
    <n v="1"/>
    <n v="0"/>
    <n v="8"/>
    <n v="2"/>
    <n v="4"/>
    <n v="1"/>
    <n v="1"/>
    <n v="1"/>
    <n v="1"/>
    <n v="1"/>
    <n v="1"/>
    <n v="0"/>
    <n v="6"/>
    <n v="6"/>
    <n v="6"/>
    <n v="1"/>
  </r>
  <r>
    <s v="08DPR1294Z"/>
    <n v="1"/>
    <s v="MATUTINO"/>
    <s v="RICARDO FLORES MAGON"/>
    <x v="2"/>
    <n v="19"/>
    <x v="2"/>
    <n v="1"/>
    <s v="CHIHUAHUA"/>
    <s v="CALLE BELICIARIO DOMINGUEZ"/>
    <n v="0"/>
    <s v="PÚBLICO"/>
    <x v="0"/>
    <x v="0"/>
    <x v="0"/>
    <s v="08FIZ0122X"/>
    <s v="08FJS0107K"/>
    <s v="08ADG0046C"/>
    <n v="0"/>
    <n v="74"/>
    <n v="80"/>
    <n v="154"/>
    <n v="74"/>
    <n v="80"/>
    <n v="154"/>
    <n v="13"/>
    <n v="11"/>
    <n v="24"/>
    <n v="11"/>
    <n v="7"/>
    <n v="11"/>
    <n v="7"/>
    <n v="18"/>
    <n v="12"/>
    <n v="12"/>
    <n v="24"/>
    <n v="9"/>
    <n v="16"/>
    <n v="25"/>
    <n v="13"/>
    <n v="15"/>
    <n v="28"/>
    <n v="15"/>
    <n v="12"/>
    <n v="27"/>
    <n v="17"/>
    <n v="16"/>
    <n v="33"/>
    <n v="77"/>
    <n v="78"/>
    <n v="155"/>
    <n v="1"/>
    <n v="1"/>
    <n v="1"/>
    <n v="1"/>
    <n v="1"/>
    <n v="1"/>
    <n v="0"/>
    <n v="6"/>
    <n v="0"/>
    <n v="0"/>
    <n v="1"/>
    <n v="0"/>
    <n v="0"/>
    <n v="0"/>
    <n v="0"/>
    <n v="0"/>
    <n v="3"/>
    <n v="3"/>
    <n v="0"/>
    <n v="0"/>
    <n v="1"/>
    <n v="0"/>
    <n v="0"/>
    <n v="0"/>
    <n v="0"/>
    <n v="0"/>
    <n v="0"/>
    <n v="0"/>
    <n v="0"/>
    <n v="1"/>
    <n v="0"/>
    <n v="9"/>
    <n v="3"/>
    <n v="3"/>
    <n v="1"/>
    <n v="1"/>
    <n v="1"/>
    <n v="1"/>
    <n v="1"/>
    <n v="1"/>
    <n v="0"/>
    <n v="6"/>
    <n v="6"/>
    <n v="6"/>
    <n v="1"/>
  </r>
  <r>
    <s v="08DPR1297W"/>
    <n v="1"/>
    <s v="MATUTINO"/>
    <s v="AMADO NERVO"/>
    <x v="1"/>
    <n v="30"/>
    <x v="19"/>
    <n v="16"/>
    <s v="EL BATAMOTE"/>
    <s v="CALLE EL BATAMOTE"/>
    <n v="0"/>
    <s v="PÚBLICO"/>
    <x v="0"/>
    <x v="0"/>
    <x v="0"/>
    <s v="08FIZ0216L"/>
    <s v="08FJS0124A"/>
    <s v="08ADG0003E"/>
    <n v="0"/>
    <n v="17"/>
    <n v="18"/>
    <n v="35"/>
    <n v="17"/>
    <n v="18"/>
    <n v="35"/>
    <n v="1"/>
    <n v="3"/>
    <n v="4"/>
    <n v="3"/>
    <n v="1"/>
    <n v="3"/>
    <n v="1"/>
    <n v="4"/>
    <n v="3"/>
    <n v="2"/>
    <n v="5"/>
    <n v="5"/>
    <n v="6"/>
    <n v="11"/>
    <n v="4"/>
    <n v="0"/>
    <n v="4"/>
    <n v="2"/>
    <n v="3"/>
    <n v="5"/>
    <n v="2"/>
    <n v="2"/>
    <n v="4"/>
    <n v="19"/>
    <n v="14"/>
    <n v="33"/>
    <n v="0"/>
    <n v="0"/>
    <n v="0"/>
    <n v="0"/>
    <n v="0"/>
    <n v="0"/>
    <n v="2"/>
    <n v="2"/>
    <n v="0"/>
    <n v="1"/>
    <n v="0"/>
    <n v="0"/>
    <n v="0"/>
    <n v="0"/>
    <n v="0"/>
    <n v="0"/>
    <n v="1"/>
    <n v="0"/>
    <n v="0"/>
    <n v="0"/>
    <n v="0"/>
    <n v="0"/>
    <n v="0"/>
    <n v="0"/>
    <n v="0"/>
    <n v="0"/>
    <n v="0"/>
    <n v="0"/>
    <n v="0"/>
    <n v="0"/>
    <n v="0"/>
    <n v="2"/>
    <n v="1"/>
    <n v="1"/>
    <n v="0"/>
    <n v="0"/>
    <n v="0"/>
    <n v="0"/>
    <n v="0"/>
    <n v="0"/>
    <n v="2"/>
    <n v="2"/>
    <n v="2"/>
    <n v="2"/>
    <n v="1"/>
  </r>
  <r>
    <s v="08DPR1298V"/>
    <n v="1"/>
    <s v="MATUTINO"/>
    <s v="FRANCISCO I. MADERO"/>
    <x v="1"/>
    <n v="30"/>
    <x v="19"/>
    <n v="117"/>
    <s v="VERÓNICA"/>
    <s v="CALLE VERONICA"/>
    <n v="0"/>
    <s v="PÚBLICO"/>
    <x v="0"/>
    <x v="0"/>
    <x v="0"/>
    <s v="08FIZ0216L"/>
    <s v="08FJS0124A"/>
    <s v="08ADG0003E"/>
    <n v="0"/>
    <n v="5"/>
    <n v="3"/>
    <n v="8"/>
    <n v="5"/>
    <n v="3"/>
    <n v="8"/>
    <n v="3"/>
    <n v="1"/>
    <n v="4"/>
    <n v="1"/>
    <n v="2"/>
    <n v="1"/>
    <n v="2"/>
    <n v="3"/>
    <n v="1"/>
    <n v="0"/>
    <n v="1"/>
    <n v="0"/>
    <n v="1"/>
    <n v="1"/>
    <n v="1"/>
    <n v="1"/>
    <n v="2"/>
    <n v="0"/>
    <n v="0"/>
    <n v="0"/>
    <n v="0"/>
    <n v="0"/>
    <n v="0"/>
    <n v="3"/>
    <n v="4"/>
    <n v="7"/>
    <n v="0"/>
    <n v="0"/>
    <n v="0"/>
    <n v="0"/>
    <n v="0"/>
    <n v="0"/>
    <n v="1"/>
    <n v="1"/>
    <n v="1"/>
    <n v="0"/>
    <n v="0"/>
    <n v="0"/>
    <n v="0"/>
    <n v="0"/>
    <n v="0"/>
    <n v="0"/>
    <n v="0"/>
    <n v="0"/>
    <n v="0"/>
    <n v="0"/>
    <n v="0"/>
    <n v="0"/>
    <n v="0"/>
    <n v="0"/>
    <n v="0"/>
    <n v="0"/>
    <n v="0"/>
    <n v="0"/>
    <n v="0"/>
    <n v="0"/>
    <n v="0"/>
    <n v="1"/>
    <n v="1"/>
    <n v="0"/>
    <n v="0"/>
    <n v="0"/>
    <n v="0"/>
    <n v="0"/>
    <n v="0"/>
    <n v="0"/>
    <n v="1"/>
    <n v="1"/>
    <n v="1"/>
    <n v="1"/>
    <n v="1"/>
  </r>
  <r>
    <s v="08DPR1299U"/>
    <n v="1"/>
    <s v="MATUTINO"/>
    <s v="IGNACIO M ALTAMIRANO"/>
    <x v="2"/>
    <n v="19"/>
    <x v="2"/>
    <n v="1"/>
    <s v="CHIHUAHUA"/>
    <s v="CALLE OCEANO PACIFICO"/>
    <n v="0"/>
    <s v="PÚBLICO"/>
    <x v="0"/>
    <x v="0"/>
    <x v="0"/>
    <s v="08FIZ0109C"/>
    <s v="08FJS0104N"/>
    <s v="08ADG0046C"/>
    <n v="0"/>
    <n v="146"/>
    <n v="136"/>
    <n v="282"/>
    <n v="143"/>
    <n v="132"/>
    <n v="275"/>
    <n v="21"/>
    <n v="30"/>
    <n v="51"/>
    <n v="23"/>
    <n v="18"/>
    <n v="23"/>
    <n v="18"/>
    <n v="41"/>
    <n v="18"/>
    <n v="18"/>
    <n v="36"/>
    <n v="30"/>
    <n v="15"/>
    <n v="45"/>
    <n v="19"/>
    <n v="29"/>
    <n v="48"/>
    <n v="23"/>
    <n v="22"/>
    <n v="45"/>
    <n v="37"/>
    <n v="19"/>
    <n v="56"/>
    <n v="150"/>
    <n v="121"/>
    <n v="271"/>
    <n v="2"/>
    <n v="2"/>
    <n v="2"/>
    <n v="2"/>
    <n v="2"/>
    <n v="2"/>
    <n v="0"/>
    <n v="12"/>
    <n v="0"/>
    <n v="0"/>
    <n v="0"/>
    <n v="1"/>
    <n v="0"/>
    <n v="1"/>
    <n v="0"/>
    <n v="0"/>
    <n v="2"/>
    <n v="10"/>
    <n v="0"/>
    <n v="0"/>
    <n v="1"/>
    <n v="1"/>
    <n v="0"/>
    <n v="0"/>
    <n v="0"/>
    <n v="0"/>
    <n v="0"/>
    <n v="0"/>
    <n v="1"/>
    <n v="1"/>
    <n v="0"/>
    <n v="18"/>
    <n v="2"/>
    <n v="10"/>
    <n v="2"/>
    <n v="2"/>
    <n v="2"/>
    <n v="2"/>
    <n v="2"/>
    <n v="2"/>
    <n v="0"/>
    <n v="12"/>
    <n v="12"/>
    <n v="12"/>
    <n v="1"/>
  </r>
  <r>
    <s v="08DPR1300T"/>
    <n v="2"/>
    <s v="VESPERTINO"/>
    <s v="OSCAR SOTO MAYNEZ"/>
    <x v="2"/>
    <n v="19"/>
    <x v="2"/>
    <n v="1"/>
    <s v="CHIHUAHUA"/>
    <s v="CALLE JOSE ESTEBAN CORONADO"/>
    <n v="8412"/>
    <s v="PÚBLICO"/>
    <x v="0"/>
    <x v="0"/>
    <x v="0"/>
    <s v="08FIZ0110S"/>
    <s v="08FJS0104N"/>
    <s v="08ADG0046C"/>
    <n v="0"/>
    <n v="24"/>
    <n v="30"/>
    <n v="54"/>
    <n v="24"/>
    <n v="30"/>
    <n v="54"/>
    <n v="6"/>
    <n v="6"/>
    <n v="12"/>
    <n v="3"/>
    <n v="5"/>
    <n v="4"/>
    <n v="5"/>
    <n v="9"/>
    <n v="0"/>
    <n v="2"/>
    <n v="2"/>
    <n v="5"/>
    <n v="9"/>
    <n v="14"/>
    <n v="4"/>
    <n v="3"/>
    <n v="7"/>
    <n v="8"/>
    <n v="7"/>
    <n v="15"/>
    <n v="5"/>
    <n v="2"/>
    <n v="7"/>
    <n v="26"/>
    <n v="28"/>
    <n v="54"/>
    <n v="0"/>
    <n v="0"/>
    <n v="1"/>
    <n v="1"/>
    <n v="1"/>
    <n v="1"/>
    <n v="1"/>
    <n v="5"/>
    <n v="0"/>
    <n v="1"/>
    <n v="0"/>
    <n v="0"/>
    <n v="0"/>
    <n v="0"/>
    <n v="0"/>
    <n v="0"/>
    <n v="2"/>
    <n v="2"/>
    <n v="0"/>
    <n v="0"/>
    <n v="1"/>
    <n v="0"/>
    <n v="0"/>
    <n v="0"/>
    <n v="0"/>
    <n v="0"/>
    <n v="0"/>
    <n v="0"/>
    <n v="1"/>
    <n v="0"/>
    <n v="0"/>
    <n v="7"/>
    <n v="2"/>
    <n v="3"/>
    <n v="0"/>
    <n v="0"/>
    <n v="1"/>
    <n v="1"/>
    <n v="1"/>
    <n v="1"/>
    <n v="1"/>
    <n v="5"/>
    <n v="5"/>
    <n v="5"/>
    <n v="1"/>
  </r>
  <r>
    <s v="08DPR1303Q"/>
    <n v="1"/>
    <s v="MATUTINO"/>
    <s v="FRANCISCO VILLA"/>
    <x v="1"/>
    <n v="30"/>
    <x v="19"/>
    <n v="15"/>
    <s v="BASORIACHI"/>
    <s v="CALLE BASORIACHI"/>
    <n v="0"/>
    <s v="PÚBLICO"/>
    <x v="0"/>
    <x v="0"/>
    <x v="0"/>
    <s v="08FIZ0216L"/>
    <s v="08FJS0124A"/>
    <s v="08ADG0003E"/>
    <n v="0"/>
    <n v="5"/>
    <n v="8"/>
    <n v="13"/>
    <n v="5"/>
    <n v="8"/>
    <n v="13"/>
    <n v="1"/>
    <n v="2"/>
    <n v="3"/>
    <n v="0"/>
    <n v="4"/>
    <n v="0"/>
    <n v="4"/>
    <n v="4"/>
    <n v="0"/>
    <n v="2"/>
    <n v="2"/>
    <n v="0"/>
    <n v="0"/>
    <n v="0"/>
    <n v="2"/>
    <n v="1"/>
    <n v="3"/>
    <n v="0"/>
    <n v="3"/>
    <n v="3"/>
    <n v="0"/>
    <n v="1"/>
    <n v="1"/>
    <n v="2"/>
    <n v="11"/>
    <n v="13"/>
    <n v="0"/>
    <n v="0"/>
    <n v="0"/>
    <n v="0"/>
    <n v="0"/>
    <n v="0"/>
    <n v="1"/>
    <n v="1"/>
    <n v="0"/>
    <n v="1"/>
    <n v="0"/>
    <n v="0"/>
    <n v="0"/>
    <n v="0"/>
    <n v="0"/>
    <n v="0"/>
    <n v="0"/>
    <n v="0"/>
    <n v="0"/>
    <n v="0"/>
    <n v="0"/>
    <n v="0"/>
    <n v="0"/>
    <n v="0"/>
    <n v="0"/>
    <n v="0"/>
    <n v="0"/>
    <n v="0"/>
    <n v="0"/>
    <n v="0"/>
    <n v="0"/>
    <n v="1"/>
    <n v="0"/>
    <n v="1"/>
    <n v="0"/>
    <n v="0"/>
    <n v="0"/>
    <n v="0"/>
    <n v="0"/>
    <n v="0"/>
    <n v="1"/>
    <n v="1"/>
    <n v="2"/>
    <n v="1"/>
    <n v="1"/>
  </r>
  <r>
    <s v="08DPR1305O"/>
    <n v="2"/>
    <s v="VESPERTINO"/>
    <s v="ADOLFO LOPEZ MATEOS"/>
    <x v="0"/>
    <n v="37"/>
    <x v="0"/>
    <n v="1"/>
    <s v="JUÁREZ"/>
    <s v="CALLE MORELIA"/>
    <n v="7271"/>
    <s v="PÚBLICO"/>
    <x v="0"/>
    <x v="0"/>
    <x v="0"/>
    <s v="08FIZ0152R"/>
    <s v="08FJS0111X"/>
    <s v="08ADG0005C"/>
    <n v="0"/>
    <n v="54"/>
    <n v="63"/>
    <n v="117"/>
    <n v="52"/>
    <n v="63"/>
    <n v="115"/>
    <n v="9"/>
    <n v="17"/>
    <n v="26"/>
    <n v="9"/>
    <n v="5"/>
    <n v="9"/>
    <n v="6"/>
    <n v="15"/>
    <n v="11"/>
    <n v="10"/>
    <n v="21"/>
    <n v="8"/>
    <n v="9"/>
    <n v="17"/>
    <n v="9"/>
    <n v="11"/>
    <n v="20"/>
    <n v="10"/>
    <n v="9"/>
    <n v="19"/>
    <n v="7"/>
    <n v="12"/>
    <n v="19"/>
    <n v="54"/>
    <n v="57"/>
    <n v="111"/>
    <n v="1"/>
    <n v="1"/>
    <n v="1"/>
    <n v="1"/>
    <n v="1"/>
    <n v="1"/>
    <n v="0"/>
    <n v="6"/>
    <n v="0"/>
    <n v="0"/>
    <n v="1"/>
    <n v="0"/>
    <n v="0"/>
    <n v="0"/>
    <n v="0"/>
    <n v="0"/>
    <n v="3"/>
    <n v="3"/>
    <n v="0"/>
    <n v="0"/>
    <n v="2"/>
    <n v="0"/>
    <n v="0"/>
    <n v="0"/>
    <n v="0"/>
    <n v="0"/>
    <n v="0"/>
    <n v="0"/>
    <n v="1"/>
    <n v="0"/>
    <n v="0"/>
    <n v="10"/>
    <n v="3"/>
    <n v="3"/>
    <n v="1"/>
    <n v="1"/>
    <n v="1"/>
    <n v="1"/>
    <n v="1"/>
    <n v="1"/>
    <n v="0"/>
    <n v="6"/>
    <n v="6"/>
    <n v="6"/>
    <n v="1"/>
  </r>
  <r>
    <s v="08DPR1306N"/>
    <n v="1"/>
    <s v="MATUTINO"/>
    <s v="MIGUEL HIDALGO Y COSTILLA"/>
    <x v="9"/>
    <n v="40"/>
    <x v="12"/>
    <n v="1"/>
    <s v="MADERA"/>
    <s v="CALLE OJINAGA"/>
    <n v="301"/>
    <s v="PÚBLICO"/>
    <x v="0"/>
    <x v="0"/>
    <x v="0"/>
    <s v="08FIZ0196O"/>
    <s v="08FJS0120E"/>
    <s v="08ADG0055K"/>
    <n v="0"/>
    <n v="62"/>
    <n v="63"/>
    <n v="125"/>
    <n v="60"/>
    <n v="59"/>
    <n v="119"/>
    <n v="5"/>
    <n v="6"/>
    <n v="11"/>
    <n v="15"/>
    <n v="5"/>
    <n v="15"/>
    <n v="5"/>
    <n v="20"/>
    <n v="9"/>
    <n v="8"/>
    <n v="17"/>
    <n v="13"/>
    <n v="7"/>
    <n v="20"/>
    <n v="10"/>
    <n v="11"/>
    <n v="21"/>
    <n v="12"/>
    <n v="13"/>
    <n v="25"/>
    <n v="13"/>
    <n v="13"/>
    <n v="26"/>
    <n v="72"/>
    <n v="57"/>
    <n v="129"/>
    <n v="1"/>
    <n v="1"/>
    <n v="1"/>
    <n v="1"/>
    <n v="1"/>
    <n v="1"/>
    <n v="0"/>
    <n v="6"/>
    <n v="0"/>
    <n v="0"/>
    <n v="1"/>
    <n v="0"/>
    <n v="0"/>
    <n v="0"/>
    <n v="0"/>
    <n v="0"/>
    <n v="3"/>
    <n v="3"/>
    <n v="0"/>
    <n v="0"/>
    <n v="2"/>
    <n v="1"/>
    <n v="0"/>
    <n v="0"/>
    <n v="0"/>
    <n v="0"/>
    <n v="0"/>
    <n v="0"/>
    <n v="1"/>
    <n v="0"/>
    <n v="0"/>
    <n v="11"/>
    <n v="3"/>
    <n v="3"/>
    <n v="1"/>
    <n v="1"/>
    <n v="1"/>
    <n v="1"/>
    <n v="1"/>
    <n v="1"/>
    <n v="0"/>
    <n v="6"/>
    <n v="8"/>
    <n v="8"/>
    <n v="1"/>
  </r>
  <r>
    <s v="08DPR1308L"/>
    <n v="1"/>
    <s v="MATUTINO"/>
    <s v="JOSEFA ORTIZ DE DOMINGUEZ"/>
    <x v="9"/>
    <n v="40"/>
    <x v="12"/>
    <n v="112"/>
    <s v="SANTA RITA"/>
    <s v="CALLE SANTA RITA"/>
    <n v="0"/>
    <s v="PÚBLICO"/>
    <x v="0"/>
    <x v="0"/>
    <x v="0"/>
    <s v="08FIZ0194Q"/>
    <s v="08FJS0120E"/>
    <s v="08ADG0055K"/>
    <n v="0"/>
    <n v="9"/>
    <n v="9"/>
    <n v="18"/>
    <n v="9"/>
    <n v="8"/>
    <n v="17"/>
    <n v="1"/>
    <n v="2"/>
    <n v="3"/>
    <n v="2"/>
    <n v="0"/>
    <n v="2"/>
    <n v="0"/>
    <n v="2"/>
    <n v="0"/>
    <n v="2"/>
    <n v="2"/>
    <n v="2"/>
    <n v="0"/>
    <n v="2"/>
    <n v="1"/>
    <n v="2"/>
    <n v="3"/>
    <n v="0"/>
    <n v="0"/>
    <n v="0"/>
    <n v="2"/>
    <n v="1"/>
    <n v="3"/>
    <n v="7"/>
    <n v="5"/>
    <n v="12"/>
    <n v="0"/>
    <n v="0"/>
    <n v="0"/>
    <n v="0"/>
    <n v="0"/>
    <n v="0"/>
    <n v="1"/>
    <n v="1"/>
    <n v="1"/>
    <n v="0"/>
    <n v="0"/>
    <n v="0"/>
    <n v="0"/>
    <n v="0"/>
    <n v="0"/>
    <n v="0"/>
    <n v="0"/>
    <n v="0"/>
    <n v="0"/>
    <n v="0"/>
    <n v="0"/>
    <n v="0"/>
    <n v="0"/>
    <n v="0"/>
    <n v="0"/>
    <n v="0"/>
    <n v="0"/>
    <n v="0"/>
    <n v="0"/>
    <n v="0"/>
    <n v="0"/>
    <n v="1"/>
    <n v="1"/>
    <n v="0"/>
    <n v="0"/>
    <n v="0"/>
    <n v="0"/>
    <n v="0"/>
    <n v="0"/>
    <n v="0"/>
    <n v="1"/>
    <n v="1"/>
    <n v="1"/>
    <n v="1"/>
    <n v="1"/>
  </r>
  <r>
    <s v="08DPR1310Z"/>
    <n v="1"/>
    <s v="MATUTINO"/>
    <s v="MARGARITA MAZA DE JUAREZ"/>
    <x v="10"/>
    <n v="52"/>
    <x v="37"/>
    <n v="1"/>
    <s v="MANUEL OJINAGA"/>
    <s v="AVENIDA CUAUHTEMOC "/>
    <n v="901"/>
    <s v="PÚBLICO"/>
    <x v="0"/>
    <x v="0"/>
    <x v="0"/>
    <s v="08FIZ0132D"/>
    <s v="08FJS0101Q"/>
    <s v="08ADG0056J"/>
    <n v="0"/>
    <n v="150"/>
    <n v="145"/>
    <n v="295"/>
    <n v="149"/>
    <n v="144"/>
    <n v="293"/>
    <n v="32"/>
    <n v="14"/>
    <n v="46"/>
    <n v="26"/>
    <n v="26"/>
    <n v="26"/>
    <n v="27"/>
    <n v="53"/>
    <n v="26"/>
    <n v="23"/>
    <n v="49"/>
    <n v="24"/>
    <n v="29"/>
    <n v="53"/>
    <n v="26"/>
    <n v="22"/>
    <n v="48"/>
    <n v="21"/>
    <n v="27"/>
    <n v="48"/>
    <n v="22"/>
    <n v="21"/>
    <n v="43"/>
    <n v="145"/>
    <n v="149"/>
    <n v="294"/>
    <n v="3"/>
    <n v="2"/>
    <n v="2"/>
    <n v="2"/>
    <n v="2"/>
    <n v="2"/>
    <n v="0"/>
    <n v="13"/>
    <n v="0"/>
    <n v="0"/>
    <n v="0"/>
    <n v="1"/>
    <n v="0"/>
    <n v="0"/>
    <n v="0"/>
    <n v="0"/>
    <n v="5"/>
    <n v="8"/>
    <n v="0"/>
    <n v="0"/>
    <n v="2"/>
    <n v="0"/>
    <n v="0"/>
    <n v="0"/>
    <n v="0"/>
    <n v="0"/>
    <n v="0"/>
    <n v="0"/>
    <n v="2"/>
    <n v="0"/>
    <n v="0"/>
    <n v="18"/>
    <n v="5"/>
    <n v="8"/>
    <n v="3"/>
    <n v="2"/>
    <n v="2"/>
    <n v="2"/>
    <n v="2"/>
    <n v="2"/>
    <n v="0"/>
    <n v="13"/>
    <n v="14"/>
    <n v="13"/>
    <n v="1"/>
  </r>
  <r>
    <s v="08DPR1311Z"/>
    <n v="1"/>
    <s v="MATUTINO"/>
    <s v="16 DE SEPTIEMBRE"/>
    <x v="1"/>
    <n v="51"/>
    <x v="11"/>
    <n v="65"/>
    <s v="MEMELICHI DE ARRIBA (EL FRESNO)"/>
    <s v="CALLE MEMELICHI DE ARRIBA (EL FRESNO)"/>
    <n v="0"/>
    <s v="PÚBLICO"/>
    <x v="0"/>
    <x v="0"/>
    <x v="0"/>
    <s v="08FIZ0211Q"/>
    <s v="08FJS0123B"/>
    <s v="08ADG0003E"/>
    <n v="0"/>
    <n v="6"/>
    <n v="5"/>
    <n v="11"/>
    <n v="6"/>
    <n v="5"/>
    <n v="11"/>
    <n v="0"/>
    <n v="1"/>
    <n v="1"/>
    <n v="1"/>
    <n v="0"/>
    <n v="1"/>
    <n v="0"/>
    <n v="1"/>
    <n v="1"/>
    <n v="1"/>
    <n v="2"/>
    <n v="3"/>
    <n v="0"/>
    <n v="3"/>
    <n v="0"/>
    <n v="0"/>
    <n v="0"/>
    <n v="1"/>
    <n v="0"/>
    <n v="1"/>
    <n v="1"/>
    <n v="3"/>
    <n v="4"/>
    <n v="7"/>
    <n v="4"/>
    <n v="11"/>
    <n v="0"/>
    <n v="0"/>
    <n v="0"/>
    <n v="0"/>
    <n v="0"/>
    <n v="0"/>
    <n v="1"/>
    <n v="1"/>
    <n v="0"/>
    <n v="1"/>
    <n v="0"/>
    <n v="0"/>
    <n v="0"/>
    <n v="0"/>
    <n v="0"/>
    <n v="0"/>
    <n v="0"/>
    <n v="0"/>
    <n v="0"/>
    <n v="0"/>
    <n v="0"/>
    <n v="0"/>
    <n v="0"/>
    <n v="0"/>
    <n v="0"/>
    <n v="0"/>
    <n v="0"/>
    <n v="0"/>
    <n v="0"/>
    <n v="0"/>
    <n v="0"/>
    <n v="1"/>
    <n v="0"/>
    <n v="1"/>
    <n v="0"/>
    <n v="0"/>
    <n v="0"/>
    <n v="0"/>
    <n v="0"/>
    <n v="0"/>
    <n v="1"/>
    <n v="1"/>
    <n v="1"/>
    <n v="1"/>
    <n v="1"/>
  </r>
  <r>
    <s v="08DPR1314W"/>
    <n v="1"/>
    <s v="MATUTINO"/>
    <s v="MARTIN LUIS GUZMAN"/>
    <x v="8"/>
    <n v="27"/>
    <x v="9"/>
    <n v="86"/>
    <s v="TÓNACHI"/>
    <s v="CALLE TONACHI"/>
    <n v="0"/>
    <s v="PÚBLICO"/>
    <x v="0"/>
    <x v="0"/>
    <x v="0"/>
    <s v="08FIZ0251R"/>
    <s v="08FJS0130L"/>
    <s v="08ADG0006B"/>
    <n v="0"/>
    <n v="7"/>
    <n v="4"/>
    <n v="11"/>
    <n v="7"/>
    <n v="4"/>
    <n v="11"/>
    <n v="0"/>
    <n v="0"/>
    <n v="0"/>
    <n v="1"/>
    <n v="1"/>
    <n v="1"/>
    <n v="1"/>
    <n v="2"/>
    <n v="1"/>
    <n v="1"/>
    <n v="2"/>
    <n v="1"/>
    <n v="2"/>
    <n v="3"/>
    <n v="3"/>
    <n v="0"/>
    <n v="3"/>
    <n v="3"/>
    <n v="0"/>
    <n v="3"/>
    <n v="0"/>
    <n v="0"/>
    <n v="0"/>
    <n v="9"/>
    <n v="4"/>
    <n v="13"/>
    <n v="0"/>
    <n v="0"/>
    <n v="0"/>
    <n v="0"/>
    <n v="0"/>
    <n v="0"/>
    <n v="1"/>
    <n v="1"/>
    <n v="0"/>
    <n v="1"/>
    <n v="0"/>
    <n v="0"/>
    <n v="0"/>
    <n v="0"/>
    <n v="0"/>
    <n v="0"/>
    <n v="0"/>
    <n v="0"/>
    <n v="0"/>
    <n v="0"/>
    <n v="0"/>
    <n v="0"/>
    <n v="0"/>
    <n v="0"/>
    <n v="0"/>
    <n v="0"/>
    <n v="0"/>
    <n v="0"/>
    <n v="0"/>
    <n v="0"/>
    <n v="0"/>
    <n v="1"/>
    <n v="0"/>
    <n v="1"/>
    <n v="0"/>
    <n v="0"/>
    <n v="0"/>
    <n v="0"/>
    <n v="0"/>
    <n v="0"/>
    <n v="1"/>
    <n v="1"/>
    <n v="1"/>
    <n v="1"/>
    <n v="1"/>
  </r>
  <r>
    <s v="08DPR1316U"/>
    <n v="1"/>
    <s v="MATUTINO"/>
    <s v="LUIS CABRERA"/>
    <x v="7"/>
    <n v="11"/>
    <x v="22"/>
    <n v="644"/>
    <s v="LEYES DE REFORMA"/>
    <s v="CALLE LEYES DE REFORMA"/>
    <n v="0"/>
    <s v="PÚBLICO"/>
    <x v="0"/>
    <x v="0"/>
    <x v="0"/>
    <s v="08FIZ0235Z"/>
    <s v="08FJS0127Y"/>
    <s v="08ADG0057I"/>
    <n v="0"/>
    <n v="18"/>
    <n v="14"/>
    <n v="32"/>
    <n v="18"/>
    <n v="12"/>
    <n v="30"/>
    <n v="1"/>
    <n v="0"/>
    <n v="1"/>
    <n v="4"/>
    <n v="3"/>
    <n v="4"/>
    <n v="3"/>
    <n v="7"/>
    <n v="5"/>
    <n v="4"/>
    <n v="9"/>
    <n v="6"/>
    <n v="4"/>
    <n v="10"/>
    <n v="0"/>
    <n v="3"/>
    <n v="3"/>
    <n v="3"/>
    <n v="2"/>
    <n v="5"/>
    <n v="3"/>
    <n v="0"/>
    <n v="3"/>
    <n v="21"/>
    <n v="16"/>
    <n v="37"/>
    <n v="0"/>
    <n v="0"/>
    <n v="0"/>
    <n v="0"/>
    <n v="0"/>
    <n v="0"/>
    <n v="2"/>
    <n v="2"/>
    <n v="0"/>
    <n v="1"/>
    <n v="0"/>
    <n v="0"/>
    <n v="0"/>
    <n v="0"/>
    <n v="0"/>
    <n v="0"/>
    <n v="0"/>
    <n v="1"/>
    <n v="0"/>
    <n v="0"/>
    <n v="1"/>
    <n v="0"/>
    <n v="0"/>
    <n v="0"/>
    <n v="0"/>
    <n v="0"/>
    <n v="0"/>
    <n v="0"/>
    <n v="0"/>
    <n v="0"/>
    <n v="0"/>
    <n v="3"/>
    <n v="0"/>
    <n v="2"/>
    <n v="0"/>
    <n v="0"/>
    <n v="0"/>
    <n v="0"/>
    <n v="0"/>
    <n v="0"/>
    <n v="2"/>
    <n v="2"/>
    <n v="2"/>
    <n v="2"/>
    <n v="1"/>
  </r>
  <r>
    <s v="08DPR1317T"/>
    <n v="1"/>
    <s v="MATUTINO"/>
    <s v="ALFONSO NETZAHUALPILLI URUETA CARRILLO"/>
    <x v="7"/>
    <n v="11"/>
    <x v="22"/>
    <n v="46"/>
    <s v="ESTACIÓN DÍAZ (EJIDO SAN LEONARDO)"/>
    <s v="CALLE ESTACION DIAZ (EJIDO SAN LEONARDO)"/>
    <n v="0"/>
    <s v="PÚBLICO"/>
    <x v="0"/>
    <x v="0"/>
    <x v="0"/>
    <s v="08FIZ0236Z"/>
    <s v="08FJS0127Y"/>
    <s v="08ADG0057I"/>
    <n v="0"/>
    <n v="8"/>
    <n v="13"/>
    <n v="21"/>
    <n v="8"/>
    <n v="13"/>
    <n v="21"/>
    <n v="3"/>
    <n v="1"/>
    <n v="4"/>
    <n v="0"/>
    <n v="1"/>
    <n v="0"/>
    <n v="1"/>
    <n v="1"/>
    <n v="1"/>
    <n v="2"/>
    <n v="3"/>
    <n v="1"/>
    <n v="3"/>
    <n v="4"/>
    <n v="2"/>
    <n v="2"/>
    <n v="4"/>
    <n v="1"/>
    <n v="3"/>
    <n v="4"/>
    <n v="0"/>
    <n v="2"/>
    <n v="2"/>
    <n v="5"/>
    <n v="13"/>
    <n v="18"/>
    <n v="0"/>
    <n v="0"/>
    <n v="0"/>
    <n v="0"/>
    <n v="0"/>
    <n v="0"/>
    <n v="1"/>
    <n v="1"/>
    <n v="0"/>
    <n v="1"/>
    <n v="0"/>
    <n v="0"/>
    <n v="0"/>
    <n v="0"/>
    <n v="0"/>
    <n v="0"/>
    <n v="0"/>
    <n v="0"/>
    <n v="0"/>
    <n v="0"/>
    <n v="0"/>
    <n v="0"/>
    <n v="0"/>
    <n v="0"/>
    <n v="0"/>
    <n v="0"/>
    <n v="0"/>
    <n v="0"/>
    <n v="0"/>
    <n v="0"/>
    <n v="0"/>
    <n v="1"/>
    <n v="0"/>
    <n v="1"/>
    <n v="0"/>
    <n v="0"/>
    <n v="0"/>
    <n v="0"/>
    <n v="0"/>
    <n v="0"/>
    <n v="1"/>
    <n v="1"/>
    <n v="1"/>
    <n v="1"/>
    <n v="1"/>
  </r>
  <r>
    <s v="08DPR1327Z"/>
    <n v="1"/>
    <s v="MATUTINO"/>
    <s v="LAZARO CARDENAS"/>
    <x v="3"/>
    <n v="29"/>
    <x v="3"/>
    <n v="208"/>
    <s v="SAN JULIÁN"/>
    <s v="CALLE SAN JULIAN"/>
    <n v="0"/>
    <s v="PÚBLICO"/>
    <x v="0"/>
    <x v="0"/>
    <x v="0"/>
    <s v="08FIZ0254O"/>
    <s v="08FJS0131K"/>
    <s v="08ADG0007A"/>
    <n v="0"/>
    <n v="25"/>
    <n v="8"/>
    <n v="33"/>
    <n v="25"/>
    <n v="8"/>
    <n v="33"/>
    <n v="5"/>
    <n v="0"/>
    <n v="5"/>
    <n v="2"/>
    <n v="2"/>
    <n v="2"/>
    <n v="2"/>
    <n v="4"/>
    <n v="1"/>
    <n v="2"/>
    <n v="3"/>
    <n v="7"/>
    <n v="2"/>
    <n v="9"/>
    <n v="5"/>
    <n v="2"/>
    <n v="7"/>
    <n v="1"/>
    <n v="1"/>
    <n v="2"/>
    <n v="5"/>
    <n v="2"/>
    <n v="7"/>
    <n v="21"/>
    <n v="11"/>
    <n v="32"/>
    <n v="0"/>
    <n v="0"/>
    <n v="0"/>
    <n v="0"/>
    <n v="0"/>
    <n v="0"/>
    <n v="2"/>
    <n v="2"/>
    <n v="0"/>
    <n v="1"/>
    <n v="0"/>
    <n v="0"/>
    <n v="0"/>
    <n v="0"/>
    <n v="0"/>
    <n v="0"/>
    <n v="0"/>
    <n v="1"/>
    <n v="0"/>
    <n v="0"/>
    <n v="0"/>
    <n v="0"/>
    <n v="0"/>
    <n v="0"/>
    <n v="0"/>
    <n v="0"/>
    <n v="0"/>
    <n v="0"/>
    <n v="0"/>
    <n v="0"/>
    <n v="0"/>
    <n v="2"/>
    <n v="0"/>
    <n v="2"/>
    <n v="0"/>
    <n v="0"/>
    <n v="0"/>
    <n v="0"/>
    <n v="0"/>
    <n v="0"/>
    <n v="2"/>
    <n v="2"/>
    <n v="2"/>
    <n v="2"/>
    <n v="1"/>
  </r>
  <r>
    <s v="08DPR1329Y"/>
    <n v="1"/>
    <s v="MATUTINO"/>
    <s v="JOSE MA MORELOS Y PAVON"/>
    <x v="3"/>
    <n v="29"/>
    <x v="3"/>
    <n v="987"/>
    <s v="MESA LOS PERDIDOS"/>
    <s v="CALLE MESA LOS PERDIDOS"/>
    <n v="0"/>
    <s v="PÚBLICO"/>
    <x v="0"/>
    <x v="0"/>
    <x v="0"/>
    <s v="08FIZ0254O"/>
    <s v="08FJS0131K"/>
    <s v="08ADG0007A"/>
    <n v="0"/>
    <n v="6"/>
    <n v="4"/>
    <n v="10"/>
    <n v="6"/>
    <n v="4"/>
    <n v="10"/>
    <n v="0"/>
    <n v="0"/>
    <n v="0"/>
    <n v="1"/>
    <n v="0"/>
    <n v="1"/>
    <n v="0"/>
    <n v="1"/>
    <n v="1"/>
    <n v="0"/>
    <n v="1"/>
    <n v="3"/>
    <n v="1"/>
    <n v="4"/>
    <n v="0"/>
    <n v="1"/>
    <n v="1"/>
    <n v="1"/>
    <n v="0"/>
    <n v="1"/>
    <n v="1"/>
    <n v="3"/>
    <n v="4"/>
    <n v="7"/>
    <n v="5"/>
    <n v="12"/>
    <n v="0"/>
    <n v="0"/>
    <n v="0"/>
    <n v="0"/>
    <n v="0"/>
    <n v="0"/>
    <n v="1"/>
    <n v="1"/>
    <n v="0"/>
    <n v="1"/>
    <n v="0"/>
    <n v="0"/>
    <n v="0"/>
    <n v="0"/>
    <n v="0"/>
    <n v="0"/>
    <n v="0"/>
    <n v="0"/>
    <n v="0"/>
    <n v="0"/>
    <n v="0"/>
    <n v="0"/>
    <n v="0"/>
    <n v="0"/>
    <n v="0"/>
    <n v="0"/>
    <n v="0"/>
    <n v="0"/>
    <n v="0"/>
    <n v="0"/>
    <n v="0"/>
    <n v="1"/>
    <n v="0"/>
    <n v="1"/>
    <n v="0"/>
    <n v="0"/>
    <n v="0"/>
    <n v="0"/>
    <n v="0"/>
    <n v="0"/>
    <n v="1"/>
    <n v="1"/>
    <n v="2"/>
    <n v="2"/>
    <n v="1"/>
  </r>
  <r>
    <s v="08DPR1332L"/>
    <n v="1"/>
    <s v="MATUTINO"/>
    <s v="FRANCISCO I. MADERO"/>
    <x v="8"/>
    <n v="46"/>
    <x v="34"/>
    <n v="333"/>
    <s v="LAJITAS DE PALMIRA"/>
    <s v="CALLE LAJITAS DE PALMIRA"/>
    <n v="0"/>
    <s v="PÚBLICO"/>
    <x v="0"/>
    <x v="0"/>
    <x v="0"/>
    <s v="08FIZ0252Q"/>
    <s v="08FJS0130L"/>
    <s v="08ADG0006B"/>
    <n v="0"/>
    <n v="28"/>
    <n v="32"/>
    <n v="60"/>
    <n v="28"/>
    <n v="32"/>
    <n v="60"/>
    <n v="2"/>
    <n v="3"/>
    <n v="5"/>
    <n v="5"/>
    <n v="3"/>
    <n v="5"/>
    <n v="3"/>
    <n v="8"/>
    <n v="5"/>
    <n v="5"/>
    <n v="10"/>
    <n v="4"/>
    <n v="4"/>
    <n v="8"/>
    <n v="7"/>
    <n v="5"/>
    <n v="12"/>
    <n v="3"/>
    <n v="8"/>
    <n v="11"/>
    <n v="7"/>
    <n v="6"/>
    <n v="13"/>
    <n v="31"/>
    <n v="31"/>
    <n v="62"/>
    <n v="0"/>
    <n v="0"/>
    <n v="1"/>
    <n v="1"/>
    <n v="0"/>
    <n v="0"/>
    <n v="2"/>
    <n v="4"/>
    <n v="0"/>
    <n v="1"/>
    <n v="0"/>
    <n v="0"/>
    <n v="0"/>
    <n v="0"/>
    <n v="0"/>
    <n v="0"/>
    <n v="2"/>
    <n v="1"/>
    <n v="0"/>
    <n v="0"/>
    <n v="0"/>
    <n v="0"/>
    <n v="0"/>
    <n v="0"/>
    <n v="0"/>
    <n v="0"/>
    <n v="0"/>
    <n v="0"/>
    <n v="0"/>
    <n v="0"/>
    <n v="0"/>
    <n v="4"/>
    <n v="2"/>
    <n v="2"/>
    <n v="0"/>
    <n v="0"/>
    <n v="1"/>
    <n v="1"/>
    <n v="0"/>
    <n v="0"/>
    <n v="2"/>
    <n v="4"/>
    <n v="4"/>
    <n v="3"/>
    <n v="1"/>
  </r>
  <r>
    <s v="08DPR1333K"/>
    <n v="1"/>
    <s v="MATUTINO"/>
    <s v="20 DE NOVIEMBRE"/>
    <x v="7"/>
    <n v="38"/>
    <x v="32"/>
    <n v="29"/>
    <s v="LABOR NUEVA"/>
    <s v="CALLE LABOR NUEVA"/>
    <n v="0"/>
    <s v="PÚBLICO"/>
    <x v="0"/>
    <x v="0"/>
    <x v="0"/>
    <s v="08FIZ0223V"/>
    <s v="08FJS0125Z"/>
    <s v="08ADG0057I"/>
    <n v="0"/>
    <n v="16"/>
    <n v="18"/>
    <n v="34"/>
    <n v="16"/>
    <n v="18"/>
    <n v="34"/>
    <n v="3"/>
    <n v="2"/>
    <n v="5"/>
    <n v="2"/>
    <n v="0"/>
    <n v="2"/>
    <n v="0"/>
    <n v="2"/>
    <n v="2"/>
    <n v="2"/>
    <n v="4"/>
    <n v="3"/>
    <n v="3"/>
    <n v="6"/>
    <n v="3"/>
    <n v="4"/>
    <n v="7"/>
    <n v="3"/>
    <n v="4"/>
    <n v="7"/>
    <n v="2"/>
    <n v="4"/>
    <n v="6"/>
    <n v="15"/>
    <n v="17"/>
    <n v="32"/>
    <n v="0"/>
    <n v="0"/>
    <n v="0"/>
    <n v="0"/>
    <n v="0"/>
    <n v="0"/>
    <n v="2"/>
    <n v="2"/>
    <n v="0"/>
    <n v="1"/>
    <n v="0"/>
    <n v="0"/>
    <n v="0"/>
    <n v="0"/>
    <n v="0"/>
    <n v="0"/>
    <n v="0"/>
    <n v="1"/>
    <n v="0"/>
    <n v="0"/>
    <n v="0"/>
    <n v="0"/>
    <n v="0"/>
    <n v="0"/>
    <n v="0"/>
    <n v="0"/>
    <n v="0"/>
    <n v="0"/>
    <n v="0"/>
    <n v="0"/>
    <n v="0"/>
    <n v="2"/>
    <n v="0"/>
    <n v="2"/>
    <n v="0"/>
    <n v="0"/>
    <n v="0"/>
    <n v="0"/>
    <n v="0"/>
    <n v="0"/>
    <n v="2"/>
    <n v="2"/>
    <n v="3"/>
    <n v="2"/>
    <n v="1"/>
  </r>
  <r>
    <s v="08DPR1334J"/>
    <n v="1"/>
    <s v="MATUTINO"/>
    <s v="LAZARO CARDENAS"/>
    <x v="3"/>
    <n v="29"/>
    <x v="3"/>
    <n v="1130"/>
    <s v="SAUCITO DE LOS PÉREZ"/>
    <s v="CALLE SAUCITO DE LOS PEREZ"/>
    <n v="0"/>
    <s v="PÚBLICO"/>
    <x v="0"/>
    <x v="0"/>
    <x v="0"/>
    <s v="08FIZ0257L"/>
    <s v="08FJS0131K"/>
    <s v="08ADG0007A"/>
    <n v="0"/>
    <n v="14"/>
    <n v="10"/>
    <n v="24"/>
    <n v="14"/>
    <n v="10"/>
    <n v="24"/>
    <n v="0"/>
    <n v="1"/>
    <n v="1"/>
    <n v="0"/>
    <n v="0"/>
    <n v="0"/>
    <n v="0"/>
    <n v="0"/>
    <n v="3"/>
    <n v="2"/>
    <n v="5"/>
    <n v="3"/>
    <n v="0"/>
    <n v="3"/>
    <n v="1"/>
    <n v="1"/>
    <n v="2"/>
    <n v="1"/>
    <n v="3"/>
    <n v="4"/>
    <n v="3"/>
    <n v="3"/>
    <n v="6"/>
    <n v="11"/>
    <n v="9"/>
    <n v="20"/>
    <n v="0"/>
    <n v="0"/>
    <n v="0"/>
    <n v="0"/>
    <n v="0"/>
    <n v="0"/>
    <n v="1"/>
    <n v="1"/>
    <n v="0"/>
    <n v="1"/>
    <n v="0"/>
    <n v="0"/>
    <n v="0"/>
    <n v="0"/>
    <n v="0"/>
    <n v="0"/>
    <n v="0"/>
    <n v="0"/>
    <n v="0"/>
    <n v="0"/>
    <n v="0"/>
    <n v="0"/>
    <n v="0"/>
    <n v="0"/>
    <n v="0"/>
    <n v="0"/>
    <n v="0"/>
    <n v="0"/>
    <n v="0"/>
    <n v="0"/>
    <n v="0"/>
    <n v="1"/>
    <n v="0"/>
    <n v="1"/>
    <n v="0"/>
    <n v="0"/>
    <n v="0"/>
    <n v="0"/>
    <n v="0"/>
    <n v="0"/>
    <n v="1"/>
    <n v="1"/>
    <n v="1"/>
    <n v="1"/>
    <n v="1"/>
  </r>
  <r>
    <s v="08DPR1382T"/>
    <n v="2"/>
    <s v="VESPERTINO"/>
    <s v="IGNACIO MANUEL ALTAMIRANO"/>
    <x v="0"/>
    <n v="37"/>
    <x v="0"/>
    <n v="1"/>
    <s v="JUÁREZ"/>
    <s v="CALLE MARMOL "/>
    <n v="0"/>
    <s v="PÚBLICO"/>
    <x v="0"/>
    <x v="0"/>
    <x v="0"/>
    <s v="08FIZ0156N"/>
    <s v="08FJS0112W"/>
    <s v="08ADG0005C"/>
    <n v="0"/>
    <n v="125"/>
    <n v="128"/>
    <n v="253"/>
    <n v="125"/>
    <n v="128"/>
    <n v="253"/>
    <n v="19"/>
    <n v="16"/>
    <n v="35"/>
    <n v="23"/>
    <n v="14"/>
    <n v="24"/>
    <n v="17"/>
    <n v="41"/>
    <n v="24"/>
    <n v="24"/>
    <n v="48"/>
    <n v="24"/>
    <n v="20"/>
    <n v="44"/>
    <n v="16"/>
    <n v="15"/>
    <n v="31"/>
    <n v="19"/>
    <n v="22"/>
    <n v="41"/>
    <n v="21"/>
    <n v="24"/>
    <n v="45"/>
    <n v="128"/>
    <n v="122"/>
    <n v="250"/>
    <n v="2"/>
    <n v="2"/>
    <n v="2"/>
    <n v="1"/>
    <n v="2"/>
    <n v="2"/>
    <n v="0"/>
    <n v="11"/>
    <n v="0"/>
    <n v="0"/>
    <n v="1"/>
    <n v="0"/>
    <n v="0"/>
    <n v="0"/>
    <n v="0"/>
    <n v="0"/>
    <n v="3"/>
    <n v="8"/>
    <n v="0"/>
    <n v="0"/>
    <n v="0"/>
    <n v="1"/>
    <n v="0"/>
    <n v="0"/>
    <n v="0"/>
    <n v="0"/>
    <n v="0"/>
    <n v="0"/>
    <n v="1"/>
    <n v="0"/>
    <n v="0"/>
    <n v="14"/>
    <n v="3"/>
    <n v="8"/>
    <n v="2"/>
    <n v="2"/>
    <n v="2"/>
    <n v="1"/>
    <n v="2"/>
    <n v="2"/>
    <n v="0"/>
    <n v="11"/>
    <n v="12"/>
    <n v="11"/>
    <n v="1"/>
  </r>
  <r>
    <s v="08DPR1383S"/>
    <n v="1"/>
    <s v="MATUTINO"/>
    <s v="IGNACIO MANUEL ALTAMIRANO"/>
    <x v="0"/>
    <n v="37"/>
    <x v="0"/>
    <n v="1"/>
    <s v="JUÁREZ"/>
    <s v="CALLE MARMOL "/>
    <n v="0"/>
    <s v="PÚBLICO"/>
    <x v="0"/>
    <x v="0"/>
    <x v="0"/>
    <s v="08FIZ0156N"/>
    <s v="08FJS0112W"/>
    <s v="08ADG0005C"/>
    <n v="0"/>
    <n v="174"/>
    <n v="157"/>
    <n v="331"/>
    <n v="174"/>
    <n v="157"/>
    <n v="331"/>
    <n v="32"/>
    <n v="26"/>
    <n v="58"/>
    <n v="29"/>
    <n v="31"/>
    <n v="29"/>
    <n v="31"/>
    <n v="60"/>
    <n v="34"/>
    <n v="23"/>
    <n v="57"/>
    <n v="27"/>
    <n v="32"/>
    <n v="59"/>
    <n v="29"/>
    <n v="27"/>
    <n v="56"/>
    <n v="27"/>
    <n v="23"/>
    <n v="50"/>
    <n v="25"/>
    <n v="34"/>
    <n v="59"/>
    <n v="171"/>
    <n v="170"/>
    <n v="341"/>
    <n v="2"/>
    <n v="2"/>
    <n v="2"/>
    <n v="2"/>
    <n v="2"/>
    <n v="2"/>
    <n v="0"/>
    <n v="12"/>
    <n v="0"/>
    <n v="0"/>
    <n v="0"/>
    <n v="1"/>
    <n v="1"/>
    <n v="0"/>
    <n v="0"/>
    <n v="1"/>
    <n v="1"/>
    <n v="11"/>
    <n v="0"/>
    <n v="0"/>
    <n v="0"/>
    <n v="2"/>
    <n v="0"/>
    <n v="0"/>
    <n v="0"/>
    <n v="0"/>
    <n v="0"/>
    <n v="0"/>
    <n v="0"/>
    <n v="1"/>
    <n v="0"/>
    <n v="18"/>
    <n v="1"/>
    <n v="11"/>
    <n v="2"/>
    <n v="2"/>
    <n v="2"/>
    <n v="2"/>
    <n v="2"/>
    <n v="2"/>
    <n v="0"/>
    <n v="12"/>
    <n v="12"/>
    <n v="12"/>
    <n v="1"/>
  </r>
  <r>
    <s v="08DPR1388N"/>
    <n v="1"/>
    <s v="MATUTINO"/>
    <s v="FORD 114"/>
    <x v="7"/>
    <n v="21"/>
    <x v="10"/>
    <n v="1"/>
    <s v="DELICIAS"/>
    <s v="AVENIDA DEL PARQUE ORIENTE "/>
    <n v="0"/>
    <s v="PÚBLICO"/>
    <x v="0"/>
    <x v="0"/>
    <x v="0"/>
    <s v="08FIZ0229P"/>
    <s v="08FJS0126Z"/>
    <s v="08ADG0057I"/>
    <n v="0"/>
    <n v="109"/>
    <n v="97"/>
    <n v="206"/>
    <n v="109"/>
    <n v="97"/>
    <n v="206"/>
    <n v="19"/>
    <n v="11"/>
    <n v="30"/>
    <n v="15"/>
    <n v="17"/>
    <n v="15"/>
    <n v="17"/>
    <n v="32"/>
    <n v="24"/>
    <n v="22"/>
    <n v="46"/>
    <n v="21"/>
    <n v="11"/>
    <n v="32"/>
    <n v="16"/>
    <n v="15"/>
    <n v="31"/>
    <n v="14"/>
    <n v="16"/>
    <n v="30"/>
    <n v="20"/>
    <n v="30"/>
    <n v="50"/>
    <n v="110"/>
    <n v="111"/>
    <n v="221"/>
    <n v="1"/>
    <n v="2"/>
    <n v="1"/>
    <n v="1"/>
    <n v="1"/>
    <n v="2"/>
    <n v="0"/>
    <n v="8"/>
    <n v="0"/>
    <n v="0"/>
    <n v="0"/>
    <n v="1"/>
    <n v="0"/>
    <n v="0"/>
    <n v="0"/>
    <n v="0"/>
    <n v="1"/>
    <n v="7"/>
    <n v="0"/>
    <n v="0"/>
    <n v="1"/>
    <n v="1"/>
    <n v="0"/>
    <n v="0"/>
    <n v="0"/>
    <n v="0"/>
    <n v="0"/>
    <n v="0"/>
    <n v="1"/>
    <n v="0"/>
    <n v="0"/>
    <n v="12"/>
    <n v="1"/>
    <n v="7"/>
    <n v="1"/>
    <n v="2"/>
    <n v="1"/>
    <n v="1"/>
    <n v="1"/>
    <n v="2"/>
    <n v="0"/>
    <n v="8"/>
    <n v="8"/>
    <n v="8"/>
    <n v="1"/>
  </r>
  <r>
    <s v="08DPR1390B"/>
    <n v="1"/>
    <s v="MATUTINO"/>
    <s v="FORD 113"/>
    <x v="5"/>
    <n v="17"/>
    <x v="5"/>
    <n v="1"/>
    <s v="CUAUHTÉMOC"/>
    <s v="CALLE 18 DE MARZO"/>
    <n v="2110"/>
    <s v="PÚBLICO"/>
    <x v="0"/>
    <x v="0"/>
    <x v="0"/>
    <s v="08FIZ0201J"/>
    <s v="08FJS0122C"/>
    <s v="08ADG0010O"/>
    <n v="0"/>
    <n v="145"/>
    <n v="182"/>
    <n v="327"/>
    <n v="143"/>
    <n v="181"/>
    <n v="324"/>
    <n v="25"/>
    <n v="26"/>
    <n v="51"/>
    <n v="31"/>
    <n v="28"/>
    <n v="31"/>
    <n v="28"/>
    <n v="59"/>
    <n v="27"/>
    <n v="28"/>
    <n v="55"/>
    <n v="27"/>
    <n v="29"/>
    <n v="56"/>
    <n v="25"/>
    <n v="33"/>
    <n v="58"/>
    <n v="17"/>
    <n v="35"/>
    <n v="52"/>
    <n v="27"/>
    <n v="25"/>
    <n v="52"/>
    <n v="154"/>
    <n v="178"/>
    <n v="332"/>
    <n v="2"/>
    <n v="2"/>
    <n v="2"/>
    <n v="2"/>
    <n v="2"/>
    <n v="2"/>
    <n v="0"/>
    <n v="12"/>
    <n v="0"/>
    <n v="0"/>
    <n v="0"/>
    <n v="1"/>
    <n v="0"/>
    <n v="0"/>
    <n v="0"/>
    <n v="0"/>
    <n v="1"/>
    <n v="11"/>
    <n v="0"/>
    <n v="0"/>
    <n v="1"/>
    <n v="0"/>
    <n v="0"/>
    <n v="0"/>
    <n v="0"/>
    <n v="0"/>
    <n v="0"/>
    <n v="0"/>
    <n v="2"/>
    <n v="0"/>
    <n v="0"/>
    <n v="16"/>
    <n v="1"/>
    <n v="11"/>
    <n v="2"/>
    <n v="2"/>
    <n v="2"/>
    <n v="2"/>
    <n v="2"/>
    <n v="2"/>
    <n v="0"/>
    <n v="12"/>
    <n v="12"/>
    <n v="12"/>
    <n v="1"/>
  </r>
  <r>
    <s v="08DPR1391A"/>
    <n v="2"/>
    <s v="VESPERTINO"/>
    <s v="RICARDO FLORES MAGON"/>
    <x v="5"/>
    <n v="17"/>
    <x v="5"/>
    <n v="1"/>
    <s v="CUAUHTÉMOC"/>
    <s v="CALLE GOMEZ FARIAS"/>
    <n v="550"/>
    <s v="PÚBLICO"/>
    <x v="0"/>
    <x v="0"/>
    <x v="0"/>
    <s v="08FIZ0201J"/>
    <s v="08FJS0122C"/>
    <s v="08ADG0010O"/>
    <n v="0"/>
    <n v="43"/>
    <n v="57"/>
    <n v="100"/>
    <n v="41"/>
    <n v="55"/>
    <n v="96"/>
    <n v="6"/>
    <n v="13"/>
    <n v="19"/>
    <n v="10"/>
    <n v="3"/>
    <n v="10"/>
    <n v="3"/>
    <n v="13"/>
    <n v="10"/>
    <n v="12"/>
    <n v="22"/>
    <n v="9"/>
    <n v="9"/>
    <n v="18"/>
    <n v="13"/>
    <n v="11"/>
    <n v="24"/>
    <n v="10"/>
    <n v="12"/>
    <n v="22"/>
    <n v="3"/>
    <n v="11"/>
    <n v="14"/>
    <n v="55"/>
    <n v="58"/>
    <n v="113"/>
    <n v="1"/>
    <n v="1"/>
    <n v="1"/>
    <n v="1"/>
    <n v="1"/>
    <n v="1"/>
    <n v="0"/>
    <n v="6"/>
    <n v="0"/>
    <n v="0"/>
    <n v="1"/>
    <n v="0"/>
    <n v="0"/>
    <n v="0"/>
    <n v="0"/>
    <n v="0"/>
    <n v="2"/>
    <n v="4"/>
    <n v="0"/>
    <n v="0"/>
    <n v="1"/>
    <n v="0"/>
    <n v="0"/>
    <n v="0"/>
    <n v="0"/>
    <n v="0"/>
    <n v="0"/>
    <n v="0"/>
    <n v="1"/>
    <n v="0"/>
    <n v="0"/>
    <n v="9"/>
    <n v="2"/>
    <n v="4"/>
    <n v="1"/>
    <n v="1"/>
    <n v="1"/>
    <n v="1"/>
    <n v="1"/>
    <n v="1"/>
    <n v="0"/>
    <n v="6"/>
    <n v="12"/>
    <n v="6"/>
    <n v="1"/>
  </r>
  <r>
    <s v="08DPR1392Z"/>
    <n v="2"/>
    <s v="VESPERTINO"/>
    <s v="ANGELA PERALTA"/>
    <x v="5"/>
    <n v="17"/>
    <x v="5"/>
    <n v="1"/>
    <s v="CUAUHTÉMOC"/>
    <s v="CALLE ESTADO DE GUERRERO"/>
    <n v="0"/>
    <s v="PÚBLICO"/>
    <x v="0"/>
    <x v="0"/>
    <x v="0"/>
    <s v="08FIZ0198M"/>
    <s v="08FJS0121D"/>
    <s v="08ADG0010O"/>
    <n v="0"/>
    <n v="63"/>
    <n v="55"/>
    <n v="118"/>
    <n v="63"/>
    <n v="55"/>
    <n v="118"/>
    <n v="8"/>
    <n v="13"/>
    <n v="21"/>
    <n v="15"/>
    <n v="3"/>
    <n v="16"/>
    <n v="3"/>
    <n v="19"/>
    <n v="12"/>
    <n v="9"/>
    <n v="21"/>
    <n v="11"/>
    <n v="6"/>
    <n v="17"/>
    <n v="12"/>
    <n v="9"/>
    <n v="21"/>
    <n v="12"/>
    <n v="8"/>
    <n v="20"/>
    <n v="7"/>
    <n v="9"/>
    <n v="16"/>
    <n v="70"/>
    <n v="44"/>
    <n v="114"/>
    <n v="1"/>
    <n v="1"/>
    <n v="1"/>
    <n v="1"/>
    <n v="1"/>
    <n v="1"/>
    <n v="0"/>
    <n v="6"/>
    <n v="0"/>
    <n v="0"/>
    <n v="1"/>
    <n v="0"/>
    <n v="0"/>
    <n v="0"/>
    <n v="0"/>
    <n v="0"/>
    <n v="3"/>
    <n v="3"/>
    <n v="0"/>
    <n v="0"/>
    <n v="2"/>
    <n v="0"/>
    <n v="0"/>
    <n v="0"/>
    <n v="0"/>
    <n v="0"/>
    <n v="0"/>
    <n v="0"/>
    <n v="1"/>
    <n v="0"/>
    <n v="0"/>
    <n v="10"/>
    <n v="3"/>
    <n v="3"/>
    <n v="1"/>
    <n v="1"/>
    <n v="1"/>
    <n v="1"/>
    <n v="1"/>
    <n v="1"/>
    <n v="0"/>
    <n v="6"/>
    <n v="6"/>
    <n v="6"/>
    <n v="1"/>
  </r>
  <r>
    <s v="08DPR1395X"/>
    <n v="1"/>
    <s v="MATUTINO"/>
    <s v="MANUEL ACUNA"/>
    <x v="6"/>
    <n v="32"/>
    <x v="17"/>
    <n v="1"/>
    <s v="HIDALGO DEL PARRAL"/>
    <s v="CALLE PEDRO DE LILLE"/>
    <n v="0"/>
    <s v="PÚBLICO"/>
    <x v="0"/>
    <x v="0"/>
    <x v="0"/>
    <s v="08FIZ0247E"/>
    <s v="08FJS0129W"/>
    <s v="08ADG0004D"/>
    <n v="0"/>
    <n v="102"/>
    <n v="87"/>
    <n v="189"/>
    <n v="102"/>
    <n v="87"/>
    <n v="189"/>
    <n v="15"/>
    <n v="14"/>
    <n v="29"/>
    <n v="10"/>
    <n v="10"/>
    <n v="10"/>
    <n v="10"/>
    <n v="20"/>
    <n v="14"/>
    <n v="19"/>
    <n v="33"/>
    <n v="22"/>
    <n v="18"/>
    <n v="40"/>
    <n v="23"/>
    <n v="18"/>
    <n v="41"/>
    <n v="26"/>
    <n v="15"/>
    <n v="41"/>
    <n v="13"/>
    <n v="12"/>
    <n v="25"/>
    <n v="108"/>
    <n v="92"/>
    <n v="200"/>
    <n v="1"/>
    <n v="1"/>
    <n v="2"/>
    <n v="2"/>
    <n v="2"/>
    <n v="1"/>
    <n v="0"/>
    <n v="9"/>
    <n v="0"/>
    <n v="0"/>
    <n v="0"/>
    <n v="1"/>
    <n v="0"/>
    <n v="0"/>
    <n v="0"/>
    <n v="0"/>
    <n v="1"/>
    <n v="8"/>
    <n v="0"/>
    <n v="0"/>
    <n v="0"/>
    <n v="1"/>
    <n v="0"/>
    <n v="0"/>
    <n v="0"/>
    <n v="0"/>
    <n v="0"/>
    <n v="1"/>
    <n v="1"/>
    <n v="1"/>
    <n v="0"/>
    <n v="14"/>
    <n v="1"/>
    <n v="8"/>
    <n v="1"/>
    <n v="1"/>
    <n v="2"/>
    <n v="2"/>
    <n v="2"/>
    <n v="1"/>
    <n v="0"/>
    <n v="9"/>
    <n v="9"/>
    <n v="9"/>
    <n v="1"/>
  </r>
  <r>
    <s v="08DPR1396W"/>
    <n v="1"/>
    <s v="MATUTINO"/>
    <s v="NICOLAS BRAVO"/>
    <x v="0"/>
    <n v="37"/>
    <x v="0"/>
    <n v="1"/>
    <s v="JUÁREZ"/>
    <s v="CALLE ESTEBAN CORONADO"/>
    <n v="4132"/>
    <s v="PÚBLICO"/>
    <x v="0"/>
    <x v="0"/>
    <x v="0"/>
    <s v="08FIZ0140M"/>
    <s v="08FJS0109I"/>
    <s v="08ADG0005C"/>
    <n v="0"/>
    <n v="54"/>
    <n v="53"/>
    <n v="107"/>
    <n v="54"/>
    <n v="53"/>
    <n v="107"/>
    <n v="4"/>
    <n v="11"/>
    <n v="15"/>
    <n v="6"/>
    <n v="6"/>
    <n v="6"/>
    <n v="6"/>
    <n v="12"/>
    <n v="11"/>
    <n v="9"/>
    <n v="20"/>
    <n v="13"/>
    <n v="6"/>
    <n v="19"/>
    <n v="6"/>
    <n v="8"/>
    <n v="14"/>
    <n v="12"/>
    <n v="11"/>
    <n v="23"/>
    <n v="10"/>
    <n v="9"/>
    <n v="19"/>
    <n v="58"/>
    <n v="49"/>
    <n v="107"/>
    <n v="1"/>
    <n v="1"/>
    <n v="1"/>
    <n v="1"/>
    <n v="1"/>
    <n v="1"/>
    <n v="0"/>
    <n v="6"/>
    <n v="0"/>
    <n v="0"/>
    <n v="0"/>
    <n v="1"/>
    <n v="0"/>
    <n v="0"/>
    <n v="0"/>
    <n v="0"/>
    <n v="0"/>
    <n v="6"/>
    <n v="0"/>
    <n v="0"/>
    <n v="1"/>
    <n v="0"/>
    <n v="0"/>
    <n v="0"/>
    <n v="0"/>
    <n v="0"/>
    <n v="0"/>
    <n v="0"/>
    <n v="1"/>
    <n v="0"/>
    <n v="0"/>
    <n v="9"/>
    <n v="0"/>
    <n v="6"/>
    <n v="1"/>
    <n v="1"/>
    <n v="1"/>
    <n v="1"/>
    <n v="1"/>
    <n v="1"/>
    <n v="0"/>
    <n v="6"/>
    <n v="6"/>
    <n v="6"/>
    <n v="1"/>
  </r>
  <r>
    <s v="08DPR1397V"/>
    <n v="1"/>
    <s v="MATUTINO"/>
    <s v="MEXICO 68"/>
    <x v="0"/>
    <n v="37"/>
    <x v="0"/>
    <n v="1"/>
    <s v="JUÁREZ"/>
    <s v="CALLE CARLOS MARX"/>
    <n v="0"/>
    <s v="PÚBLICO"/>
    <x v="0"/>
    <x v="0"/>
    <x v="0"/>
    <s v="08FIZ0150T"/>
    <s v="08FJS0111X"/>
    <s v="08ADG0005C"/>
    <n v="0"/>
    <n v="203"/>
    <n v="200"/>
    <n v="403"/>
    <n v="199"/>
    <n v="199"/>
    <n v="398"/>
    <n v="29"/>
    <n v="43"/>
    <n v="72"/>
    <n v="42"/>
    <n v="35"/>
    <n v="42"/>
    <n v="35"/>
    <n v="77"/>
    <n v="46"/>
    <n v="36"/>
    <n v="82"/>
    <n v="28"/>
    <n v="36"/>
    <n v="64"/>
    <n v="39"/>
    <n v="27"/>
    <n v="66"/>
    <n v="28"/>
    <n v="38"/>
    <n v="66"/>
    <n v="38"/>
    <n v="24"/>
    <n v="62"/>
    <n v="221"/>
    <n v="196"/>
    <n v="417"/>
    <n v="3"/>
    <n v="3"/>
    <n v="2"/>
    <n v="2"/>
    <n v="2"/>
    <n v="2"/>
    <n v="0"/>
    <n v="14"/>
    <n v="0"/>
    <n v="0"/>
    <n v="0"/>
    <n v="1"/>
    <n v="1"/>
    <n v="0"/>
    <n v="0"/>
    <n v="1"/>
    <n v="5"/>
    <n v="9"/>
    <n v="0"/>
    <n v="0"/>
    <n v="2"/>
    <n v="1"/>
    <n v="0"/>
    <n v="0"/>
    <n v="0"/>
    <n v="0"/>
    <n v="0"/>
    <n v="0"/>
    <n v="2"/>
    <n v="0"/>
    <n v="0"/>
    <n v="22"/>
    <n v="5"/>
    <n v="9"/>
    <n v="3"/>
    <n v="3"/>
    <n v="2"/>
    <n v="2"/>
    <n v="2"/>
    <n v="2"/>
    <n v="0"/>
    <n v="14"/>
    <n v="14"/>
    <n v="14"/>
    <n v="1"/>
  </r>
  <r>
    <s v="08DPR1399T"/>
    <n v="1"/>
    <s v="MATUTINO"/>
    <s v="GRAN MORELOS"/>
    <x v="7"/>
    <n v="45"/>
    <x v="15"/>
    <n v="12"/>
    <s v="GRAN MORELOS (LOS CISNEROS)"/>
    <s v="CALLE MEOQUI"/>
    <n v="0"/>
    <s v="PÚBLICO"/>
    <x v="0"/>
    <x v="0"/>
    <x v="0"/>
    <s v="08FIZ0223V"/>
    <s v="08FJS0125Z"/>
    <s v="08ADG0057I"/>
    <n v="0"/>
    <n v="9"/>
    <n v="13"/>
    <n v="22"/>
    <n v="9"/>
    <n v="13"/>
    <n v="22"/>
    <n v="1"/>
    <n v="3"/>
    <n v="4"/>
    <n v="2"/>
    <n v="2"/>
    <n v="2"/>
    <n v="3"/>
    <n v="5"/>
    <n v="3"/>
    <n v="0"/>
    <n v="3"/>
    <n v="5"/>
    <n v="3"/>
    <n v="8"/>
    <n v="2"/>
    <n v="6"/>
    <n v="8"/>
    <n v="0"/>
    <n v="1"/>
    <n v="1"/>
    <n v="0"/>
    <n v="0"/>
    <n v="0"/>
    <n v="12"/>
    <n v="13"/>
    <n v="25"/>
    <n v="0"/>
    <n v="0"/>
    <n v="0"/>
    <n v="0"/>
    <n v="0"/>
    <n v="0"/>
    <n v="2"/>
    <n v="2"/>
    <n v="1"/>
    <n v="0"/>
    <n v="0"/>
    <n v="0"/>
    <n v="0"/>
    <n v="0"/>
    <n v="0"/>
    <n v="0"/>
    <n v="0"/>
    <n v="1"/>
    <n v="0"/>
    <n v="0"/>
    <n v="0"/>
    <n v="0"/>
    <n v="0"/>
    <n v="0"/>
    <n v="0"/>
    <n v="0"/>
    <n v="0"/>
    <n v="0"/>
    <n v="0"/>
    <n v="0"/>
    <n v="0"/>
    <n v="2"/>
    <n v="1"/>
    <n v="1"/>
    <n v="0"/>
    <n v="0"/>
    <n v="0"/>
    <n v="0"/>
    <n v="0"/>
    <n v="0"/>
    <n v="2"/>
    <n v="2"/>
    <n v="2"/>
    <n v="2"/>
    <n v="1"/>
  </r>
  <r>
    <s v="08DPR1400S"/>
    <n v="1"/>
    <s v="MATUTINO"/>
    <s v="BENITO JUAREZ"/>
    <x v="7"/>
    <n v="55"/>
    <x v="39"/>
    <n v="3"/>
    <s v="BARRANCO BLANCO"/>
    <s v="CALLE BARRANCO BLANCO"/>
    <n v="0"/>
    <s v="PÚBLICO"/>
    <x v="0"/>
    <x v="0"/>
    <x v="0"/>
    <s v="08FIZ0222W"/>
    <s v="08FJS0125Z"/>
    <s v="08ADG0057I"/>
    <n v="0"/>
    <n v="44"/>
    <n v="46"/>
    <n v="90"/>
    <n v="42"/>
    <n v="46"/>
    <n v="88"/>
    <n v="3"/>
    <n v="7"/>
    <n v="10"/>
    <n v="5"/>
    <n v="7"/>
    <n v="6"/>
    <n v="7"/>
    <n v="13"/>
    <n v="11"/>
    <n v="7"/>
    <n v="18"/>
    <n v="9"/>
    <n v="2"/>
    <n v="11"/>
    <n v="9"/>
    <n v="6"/>
    <n v="15"/>
    <n v="9"/>
    <n v="11"/>
    <n v="20"/>
    <n v="4"/>
    <n v="12"/>
    <n v="16"/>
    <n v="48"/>
    <n v="45"/>
    <n v="93"/>
    <n v="1"/>
    <n v="1"/>
    <n v="1"/>
    <n v="1"/>
    <n v="1"/>
    <n v="1"/>
    <n v="0"/>
    <n v="6"/>
    <n v="0"/>
    <n v="0"/>
    <n v="0"/>
    <n v="1"/>
    <n v="0"/>
    <n v="0"/>
    <n v="0"/>
    <n v="0"/>
    <n v="0"/>
    <n v="6"/>
    <n v="0"/>
    <n v="0"/>
    <n v="1"/>
    <n v="1"/>
    <n v="0"/>
    <n v="0"/>
    <n v="0"/>
    <n v="0"/>
    <n v="0"/>
    <n v="0"/>
    <n v="0"/>
    <n v="1"/>
    <n v="0"/>
    <n v="10"/>
    <n v="0"/>
    <n v="6"/>
    <n v="1"/>
    <n v="1"/>
    <n v="1"/>
    <n v="1"/>
    <n v="1"/>
    <n v="1"/>
    <n v="0"/>
    <n v="6"/>
    <n v="6"/>
    <n v="6"/>
    <n v="1"/>
  </r>
  <r>
    <s v="08DPR1404O"/>
    <n v="1"/>
    <s v="MATUTINO"/>
    <s v="MARIANO ESCOBEDO"/>
    <x v="2"/>
    <n v="19"/>
    <x v="2"/>
    <n v="1"/>
    <s v="CHIHUAHUA"/>
    <s v="CALLE SESENTA"/>
    <n v="0"/>
    <s v="PÚBLICO"/>
    <x v="0"/>
    <x v="0"/>
    <x v="0"/>
    <s v="08FIZ0129Q"/>
    <s v="08FJS0101Q"/>
    <s v="08ADG0046C"/>
    <n v="0"/>
    <n v="88"/>
    <n v="73"/>
    <n v="161"/>
    <n v="88"/>
    <n v="73"/>
    <n v="161"/>
    <n v="23"/>
    <n v="18"/>
    <n v="41"/>
    <n v="10"/>
    <n v="15"/>
    <n v="10"/>
    <n v="16"/>
    <n v="26"/>
    <n v="16"/>
    <n v="8"/>
    <n v="24"/>
    <n v="11"/>
    <n v="19"/>
    <n v="30"/>
    <n v="12"/>
    <n v="11"/>
    <n v="23"/>
    <n v="12"/>
    <n v="6"/>
    <n v="18"/>
    <n v="12"/>
    <n v="14"/>
    <n v="26"/>
    <n v="73"/>
    <n v="74"/>
    <n v="147"/>
    <n v="1"/>
    <n v="1"/>
    <n v="2"/>
    <n v="1"/>
    <n v="1"/>
    <n v="1"/>
    <n v="0"/>
    <n v="7"/>
    <n v="0"/>
    <n v="0"/>
    <n v="0"/>
    <n v="1"/>
    <n v="0"/>
    <n v="0"/>
    <n v="0"/>
    <n v="0"/>
    <n v="1"/>
    <n v="6"/>
    <n v="0"/>
    <n v="0"/>
    <n v="0"/>
    <n v="1"/>
    <n v="0"/>
    <n v="0"/>
    <n v="0"/>
    <n v="0"/>
    <n v="0"/>
    <n v="0"/>
    <n v="1"/>
    <n v="0"/>
    <n v="0"/>
    <n v="10"/>
    <n v="1"/>
    <n v="6"/>
    <n v="1"/>
    <n v="1"/>
    <n v="2"/>
    <n v="1"/>
    <n v="1"/>
    <n v="1"/>
    <n v="0"/>
    <n v="7"/>
    <n v="10"/>
    <n v="7"/>
    <n v="1"/>
  </r>
  <r>
    <s v="08DPR1426Z"/>
    <n v="1"/>
    <s v="MATUTINO"/>
    <s v="VICENTE GUERRERO"/>
    <x v="1"/>
    <n v="8"/>
    <x v="31"/>
    <n v="145"/>
    <s v="POLANCO (RANCHERÍA MINERAL POLANCO)"/>
    <s v="NINGUNO NINGUNO"/>
    <n v="0"/>
    <s v="PÚBLICO"/>
    <x v="0"/>
    <x v="0"/>
    <x v="0"/>
    <s v="08FIZ0218J"/>
    <s v="08FJS0124A"/>
    <s v="08ADG0003E"/>
    <n v="0"/>
    <n v="33"/>
    <n v="33"/>
    <n v="66"/>
    <n v="33"/>
    <n v="33"/>
    <n v="66"/>
    <n v="4"/>
    <n v="4"/>
    <n v="8"/>
    <n v="2"/>
    <n v="4"/>
    <n v="2"/>
    <n v="4"/>
    <n v="6"/>
    <n v="6"/>
    <n v="6"/>
    <n v="12"/>
    <n v="5"/>
    <n v="3"/>
    <n v="8"/>
    <n v="7"/>
    <n v="4"/>
    <n v="11"/>
    <n v="3"/>
    <n v="5"/>
    <n v="8"/>
    <n v="8"/>
    <n v="11"/>
    <n v="19"/>
    <n v="31"/>
    <n v="33"/>
    <n v="64"/>
    <n v="1"/>
    <n v="0"/>
    <n v="0"/>
    <n v="1"/>
    <n v="1"/>
    <n v="1"/>
    <n v="1"/>
    <n v="5"/>
    <n v="0"/>
    <n v="1"/>
    <n v="0"/>
    <n v="0"/>
    <n v="0"/>
    <n v="0"/>
    <n v="0"/>
    <n v="0"/>
    <n v="0"/>
    <n v="4"/>
    <n v="0"/>
    <n v="0"/>
    <n v="0"/>
    <n v="0"/>
    <n v="0"/>
    <n v="0"/>
    <n v="0"/>
    <n v="0"/>
    <n v="0"/>
    <n v="0"/>
    <n v="0"/>
    <n v="0"/>
    <n v="0"/>
    <n v="5"/>
    <n v="0"/>
    <n v="5"/>
    <n v="1"/>
    <n v="0"/>
    <n v="0"/>
    <n v="1"/>
    <n v="1"/>
    <n v="1"/>
    <n v="1"/>
    <n v="5"/>
    <n v="5"/>
    <n v="5"/>
    <n v="1"/>
  </r>
  <r>
    <s v="08DPR1429X"/>
    <n v="1"/>
    <s v="MATUTINO"/>
    <s v="GABINO BARREDA"/>
    <x v="8"/>
    <n v="27"/>
    <x v="9"/>
    <n v="70"/>
    <s v="ROCHEACHI"/>
    <s v="CALLE ROCHEACHI"/>
    <n v="0"/>
    <s v="PÚBLICO"/>
    <x v="0"/>
    <x v="0"/>
    <x v="0"/>
    <s v="08FIZ0251R"/>
    <s v="08FJS0130L"/>
    <s v="08ADG0006B"/>
    <n v="0"/>
    <n v="26"/>
    <n v="41"/>
    <n v="67"/>
    <n v="26"/>
    <n v="41"/>
    <n v="67"/>
    <n v="6"/>
    <n v="5"/>
    <n v="11"/>
    <n v="3"/>
    <n v="5"/>
    <n v="3"/>
    <n v="5"/>
    <n v="8"/>
    <n v="4"/>
    <n v="5"/>
    <n v="9"/>
    <n v="3"/>
    <n v="8"/>
    <n v="11"/>
    <n v="4"/>
    <n v="6"/>
    <n v="10"/>
    <n v="3"/>
    <n v="6"/>
    <n v="9"/>
    <n v="4"/>
    <n v="7"/>
    <n v="11"/>
    <n v="21"/>
    <n v="37"/>
    <n v="58"/>
    <n v="0"/>
    <n v="0"/>
    <n v="1"/>
    <n v="1"/>
    <n v="1"/>
    <n v="1"/>
    <n v="1"/>
    <n v="5"/>
    <n v="1"/>
    <n v="0"/>
    <n v="0"/>
    <n v="0"/>
    <n v="0"/>
    <n v="0"/>
    <n v="0"/>
    <n v="0"/>
    <n v="1"/>
    <n v="3"/>
    <n v="0"/>
    <n v="0"/>
    <n v="0"/>
    <n v="0"/>
    <n v="0"/>
    <n v="0"/>
    <n v="0"/>
    <n v="0"/>
    <n v="0"/>
    <n v="0"/>
    <n v="0"/>
    <n v="2"/>
    <n v="0"/>
    <n v="7"/>
    <n v="2"/>
    <n v="3"/>
    <n v="0"/>
    <n v="0"/>
    <n v="1"/>
    <n v="1"/>
    <n v="1"/>
    <n v="1"/>
    <n v="1"/>
    <n v="5"/>
    <n v="7"/>
    <n v="5"/>
    <n v="1"/>
  </r>
  <r>
    <s v="08DPR1431L"/>
    <n v="1"/>
    <s v="MATUTINO"/>
    <s v="LEONA VICARIO"/>
    <x v="2"/>
    <n v="19"/>
    <x v="2"/>
    <n v="1"/>
    <s v="CHIHUAHUA"/>
    <s v="CALLE PARACAIDISTAS"/>
    <n v="0"/>
    <s v="PÚBLICO"/>
    <x v="0"/>
    <x v="0"/>
    <x v="0"/>
    <s v="08FIZ0124V"/>
    <s v="08FJS0107K"/>
    <s v="08ADG0046C"/>
    <n v="0"/>
    <n v="132"/>
    <n v="118"/>
    <n v="250"/>
    <n v="128"/>
    <n v="116"/>
    <n v="244"/>
    <n v="22"/>
    <n v="19"/>
    <n v="41"/>
    <n v="20"/>
    <n v="24"/>
    <n v="21"/>
    <n v="24"/>
    <n v="45"/>
    <n v="20"/>
    <n v="23"/>
    <n v="43"/>
    <n v="24"/>
    <n v="24"/>
    <n v="48"/>
    <n v="27"/>
    <n v="20"/>
    <n v="47"/>
    <n v="28"/>
    <n v="19"/>
    <n v="47"/>
    <n v="20"/>
    <n v="18"/>
    <n v="38"/>
    <n v="140"/>
    <n v="128"/>
    <n v="268"/>
    <n v="2"/>
    <n v="2"/>
    <n v="2"/>
    <n v="2"/>
    <n v="2"/>
    <n v="2"/>
    <n v="0"/>
    <n v="12"/>
    <n v="0"/>
    <n v="0"/>
    <n v="0"/>
    <n v="1"/>
    <n v="1"/>
    <n v="0"/>
    <n v="0"/>
    <n v="0"/>
    <n v="1"/>
    <n v="11"/>
    <n v="0"/>
    <n v="0"/>
    <n v="1"/>
    <n v="0"/>
    <n v="0"/>
    <n v="0"/>
    <n v="0"/>
    <n v="0"/>
    <n v="0"/>
    <n v="0"/>
    <n v="2"/>
    <n v="0"/>
    <n v="0"/>
    <n v="17"/>
    <n v="1"/>
    <n v="11"/>
    <n v="2"/>
    <n v="2"/>
    <n v="2"/>
    <n v="2"/>
    <n v="2"/>
    <n v="2"/>
    <n v="0"/>
    <n v="12"/>
    <n v="12"/>
    <n v="12"/>
    <n v="1"/>
  </r>
  <r>
    <s v="08DPR1432K"/>
    <n v="1"/>
    <s v="MATUTINO"/>
    <s v="GABRIEL TEPORAME"/>
    <x v="8"/>
    <n v="27"/>
    <x v="9"/>
    <n v="1"/>
    <s v="GUACHOCHI"/>
    <s v="CALLE OCTAVA"/>
    <n v="0"/>
    <s v="PÚBLICO"/>
    <x v="0"/>
    <x v="0"/>
    <x v="0"/>
    <s v="08FIZ0250S"/>
    <s v="08FJS0130L"/>
    <s v="08ADG0006B"/>
    <n v="0"/>
    <n v="146"/>
    <n v="146"/>
    <n v="292"/>
    <n v="146"/>
    <n v="146"/>
    <n v="292"/>
    <n v="24"/>
    <n v="33"/>
    <n v="57"/>
    <n v="18"/>
    <n v="18"/>
    <n v="18"/>
    <n v="18"/>
    <n v="36"/>
    <n v="23"/>
    <n v="22"/>
    <n v="45"/>
    <n v="29"/>
    <n v="22"/>
    <n v="51"/>
    <n v="20"/>
    <n v="16"/>
    <n v="36"/>
    <n v="24"/>
    <n v="29"/>
    <n v="53"/>
    <n v="29"/>
    <n v="27"/>
    <n v="56"/>
    <n v="143"/>
    <n v="134"/>
    <n v="277"/>
    <n v="2"/>
    <n v="2"/>
    <n v="2"/>
    <n v="2"/>
    <n v="2"/>
    <n v="2"/>
    <n v="0"/>
    <n v="12"/>
    <n v="0"/>
    <n v="0"/>
    <n v="0"/>
    <n v="1"/>
    <n v="0"/>
    <n v="0"/>
    <n v="1"/>
    <n v="0"/>
    <n v="4"/>
    <n v="8"/>
    <n v="0"/>
    <n v="0"/>
    <n v="1"/>
    <n v="0"/>
    <n v="0"/>
    <n v="0"/>
    <n v="0"/>
    <n v="0"/>
    <n v="0"/>
    <n v="0"/>
    <n v="1"/>
    <n v="1"/>
    <n v="0"/>
    <n v="17"/>
    <n v="4"/>
    <n v="8"/>
    <n v="2"/>
    <n v="2"/>
    <n v="2"/>
    <n v="2"/>
    <n v="2"/>
    <n v="2"/>
    <n v="0"/>
    <n v="12"/>
    <n v="13"/>
    <n v="12"/>
    <n v="1"/>
  </r>
  <r>
    <s v="08DPR1434I"/>
    <n v="2"/>
    <s v="VESPERTINO"/>
    <s v="DIVISION DEL NORTE"/>
    <x v="2"/>
    <n v="19"/>
    <x v="2"/>
    <n v="1"/>
    <s v="CHIHUAHUA"/>
    <s v="CALLE PASCUAL OROZCO"/>
    <n v="0"/>
    <s v="PÚBLICO"/>
    <x v="0"/>
    <x v="0"/>
    <x v="0"/>
    <s v="08FIZ0124V"/>
    <s v="08FJS0107K"/>
    <s v="08ADG0046C"/>
    <n v="0"/>
    <n v="48"/>
    <n v="47"/>
    <n v="95"/>
    <n v="48"/>
    <n v="47"/>
    <n v="95"/>
    <n v="5"/>
    <n v="9"/>
    <n v="14"/>
    <n v="9"/>
    <n v="5"/>
    <n v="9"/>
    <n v="5"/>
    <n v="14"/>
    <n v="9"/>
    <n v="5"/>
    <n v="14"/>
    <n v="10"/>
    <n v="8"/>
    <n v="18"/>
    <n v="8"/>
    <n v="10"/>
    <n v="18"/>
    <n v="7"/>
    <n v="5"/>
    <n v="12"/>
    <n v="10"/>
    <n v="8"/>
    <n v="18"/>
    <n v="53"/>
    <n v="41"/>
    <n v="94"/>
    <n v="1"/>
    <n v="1"/>
    <n v="1"/>
    <n v="1"/>
    <n v="1"/>
    <n v="1"/>
    <n v="0"/>
    <n v="6"/>
    <n v="0"/>
    <n v="0"/>
    <n v="1"/>
    <n v="0"/>
    <n v="0"/>
    <n v="0"/>
    <n v="0"/>
    <n v="0"/>
    <n v="3"/>
    <n v="3"/>
    <n v="0"/>
    <n v="0"/>
    <n v="3"/>
    <n v="0"/>
    <n v="0"/>
    <n v="0"/>
    <n v="0"/>
    <n v="0"/>
    <n v="0"/>
    <n v="0"/>
    <n v="0"/>
    <n v="1"/>
    <n v="0"/>
    <n v="11"/>
    <n v="3"/>
    <n v="3"/>
    <n v="1"/>
    <n v="1"/>
    <n v="1"/>
    <n v="1"/>
    <n v="1"/>
    <n v="1"/>
    <n v="0"/>
    <n v="6"/>
    <n v="13"/>
    <n v="6"/>
    <n v="1"/>
  </r>
  <r>
    <s v="08DPR1436G"/>
    <n v="2"/>
    <s v="VESPERTINO"/>
    <s v="VENUSTIANO CARRANZA"/>
    <x v="7"/>
    <n v="21"/>
    <x v="10"/>
    <n v="1"/>
    <s v="DELICIAS"/>
    <s v="AVENIDA 6A SUR"/>
    <n v="0"/>
    <s v="PÚBLICO"/>
    <x v="0"/>
    <x v="0"/>
    <x v="0"/>
    <s v="08FIZ0226S"/>
    <s v="08FJS0126Z"/>
    <s v="08ADG0057I"/>
    <n v="0"/>
    <n v="54"/>
    <n v="48"/>
    <n v="102"/>
    <n v="53"/>
    <n v="47"/>
    <n v="100"/>
    <n v="13"/>
    <n v="5"/>
    <n v="18"/>
    <n v="3"/>
    <n v="2"/>
    <n v="3"/>
    <n v="2"/>
    <n v="5"/>
    <n v="5"/>
    <n v="5"/>
    <n v="10"/>
    <n v="4"/>
    <n v="8"/>
    <n v="12"/>
    <n v="4"/>
    <n v="7"/>
    <n v="11"/>
    <n v="13"/>
    <n v="5"/>
    <n v="18"/>
    <n v="12"/>
    <n v="9"/>
    <n v="21"/>
    <n v="41"/>
    <n v="36"/>
    <n v="77"/>
    <n v="1"/>
    <n v="1"/>
    <n v="1"/>
    <n v="1"/>
    <n v="1"/>
    <n v="1"/>
    <n v="0"/>
    <n v="6"/>
    <n v="0"/>
    <n v="0"/>
    <n v="1"/>
    <n v="0"/>
    <n v="0"/>
    <n v="0"/>
    <n v="0"/>
    <n v="0"/>
    <n v="1"/>
    <n v="5"/>
    <n v="0"/>
    <n v="0"/>
    <n v="0"/>
    <n v="3"/>
    <n v="0"/>
    <n v="0"/>
    <n v="0"/>
    <n v="0"/>
    <n v="0"/>
    <n v="0"/>
    <n v="0"/>
    <n v="1"/>
    <n v="0"/>
    <n v="11"/>
    <n v="1"/>
    <n v="5"/>
    <n v="1"/>
    <n v="1"/>
    <n v="1"/>
    <n v="1"/>
    <n v="1"/>
    <n v="1"/>
    <n v="0"/>
    <n v="6"/>
    <n v="13"/>
    <n v="6"/>
    <n v="1"/>
  </r>
  <r>
    <s v="08DPR1437F"/>
    <n v="2"/>
    <s v="VESPERTINO"/>
    <s v="LIBERTAD"/>
    <x v="0"/>
    <n v="37"/>
    <x v="0"/>
    <n v="1"/>
    <s v="JUÁREZ"/>
    <s v="CALLE CORINDON"/>
    <n v="0"/>
    <s v="PÚBLICO"/>
    <x v="0"/>
    <x v="0"/>
    <x v="0"/>
    <s v="08FIZ0155O"/>
    <s v="08FJS0112W"/>
    <s v="08ADG0005C"/>
    <n v="0"/>
    <n v="173"/>
    <n v="154"/>
    <n v="327"/>
    <n v="173"/>
    <n v="154"/>
    <n v="327"/>
    <n v="36"/>
    <n v="22"/>
    <n v="58"/>
    <n v="33"/>
    <n v="22"/>
    <n v="36"/>
    <n v="22"/>
    <n v="58"/>
    <n v="24"/>
    <n v="26"/>
    <n v="50"/>
    <n v="29"/>
    <n v="35"/>
    <n v="64"/>
    <n v="24"/>
    <n v="25"/>
    <n v="49"/>
    <n v="24"/>
    <n v="25"/>
    <n v="49"/>
    <n v="28"/>
    <n v="28"/>
    <n v="56"/>
    <n v="165"/>
    <n v="161"/>
    <n v="326"/>
    <n v="2"/>
    <n v="2"/>
    <n v="2"/>
    <n v="2"/>
    <n v="2"/>
    <n v="2"/>
    <n v="0"/>
    <n v="12"/>
    <n v="0"/>
    <n v="0"/>
    <n v="0"/>
    <n v="1"/>
    <n v="1"/>
    <n v="0"/>
    <n v="0"/>
    <n v="0"/>
    <n v="3"/>
    <n v="9"/>
    <n v="0"/>
    <n v="0"/>
    <n v="1"/>
    <n v="0"/>
    <n v="0"/>
    <n v="0"/>
    <n v="0"/>
    <n v="0"/>
    <n v="0"/>
    <n v="0"/>
    <n v="1"/>
    <n v="0"/>
    <n v="0"/>
    <n v="16"/>
    <n v="3"/>
    <n v="9"/>
    <n v="2"/>
    <n v="2"/>
    <n v="2"/>
    <n v="2"/>
    <n v="2"/>
    <n v="2"/>
    <n v="0"/>
    <n v="12"/>
    <n v="12"/>
    <n v="12"/>
    <n v="1"/>
  </r>
  <r>
    <s v="08DPR1439D"/>
    <n v="2"/>
    <s v="VESPERTINO"/>
    <s v="JOHN F KENNEDY"/>
    <x v="2"/>
    <n v="19"/>
    <x v="2"/>
    <n v="1"/>
    <s v="CHIHUAHUA"/>
    <s v="CALLE JOHN F KENNEDY"/>
    <n v="801"/>
    <s v="PÚBLICO"/>
    <x v="0"/>
    <x v="0"/>
    <x v="0"/>
    <s v="08FIZ0103I"/>
    <s v="08FJS0103O"/>
    <s v="08ADG0046C"/>
    <n v="0"/>
    <n v="73"/>
    <n v="48"/>
    <n v="121"/>
    <n v="71"/>
    <n v="48"/>
    <n v="119"/>
    <n v="13"/>
    <n v="13"/>
    <n v="26"/>
    <n v="16"/>
    <n v="10"/>
    <n v="16"/>
    <n v="10"/>
    <n v="26"/>
    <n v="7"/>
    <n v="9"/>
    <n v="16"/>
    <n v="7"/>
    <n v="7"/>
    <n v="14"/>
    <n v="14"/>
    <n v="5"/>
    <n v="19"/>
    <n v="12"/>
    <n v="6"/>
    <n v="18"/>
    <n v="12"/>
    <n v="6"/>
    <n v="18"/>
    <n v="68"/>
    <n v="43"/>
    <n v="111"/>
    <n v="1"/>
    <n v="1"/>
    <n v="1"/>
    <n v="1"/>
    <n v="1"/>
    <n v="1"/>
    <n v="0"/>
    <n v="6"/>
    <n v="0"/>
    <n v="0"/>
    <n v="1"/>
    <n v="0"/>
    <n v="0"/>
    <n v="0"/>
    <n v="0"/>
    <n v="0"/>
    <n v="5"/>
    <n v="1"/>
    <n v="0"/>
    <n v="0"/>
    <n v="2"/>
    <n v="1"/>
    <n v="0"/>
    <n v="0"/>
    <n v="0"/>
    <n v="0"/>
    <n v="0"/>
    <n v="0"/>
    <n v="1"/>
    <n v="0"/>
    <n v="0"/>
    <n v="11"/>
    <n v="5"/>
    <n v="1"/>
    <n v="1"/>
    <n v="1"/>
    <n v="1"/>
    <n v="1"/>
    <n v="1"/>
    <n v="1"/>
    <n v="0"/>
    <n v="6"/>
    <n v="18"/>
    <n v="6"/>
    <n v="1"/>
  </r>
  <r>
    <s v="08DPR1441S"/>
    <n v="4"/>
    <s v="DISCONTINUO"/>
    <s v="CRISTOBAL COLON"/>
    <x v="1"/>
    <n v="8"/>
    <x v="31"/>
    <n v="223"/>
    <s v="YOQUIVO"/>
    <s v="CALLE YOQUIVO"/>
    <n v="0"/>
    <s v="PÚBLICO"/>
    <x v="0"/>
    <x v="0"/>
    <x v="0"/>
    <s v="08FIZ0215M"/>
    <s v="08FJS0124A"/>
    <s v="08ADG0003E"/>
    <n v="0"/>
    <n v="26"/>
    <n v="28"/>
    <n v="54"/>
    <n v="26"/>
    <n v="28"/>
    <n v="54"/>
    <n v="3"/>
    <n v="5"/>
    <n v="8"/>
    <n v="7"/>
    <n v="4"/>
    <n v="7"/>
    <n v="4"/>
    <n v="11"/>
    <n v="5"/>
    <n v="2"/>
    <n v="7"/>
    <n v="4"/>
    <n v="8"/>
    <n v="12"/>
    <n v="5"/>
    <n v="5"/>
    <n v="10"/>
    <n v="4"/>
    <n v="2"/>
    <n v="6"/>
    <n v="4"/>
    <n v="6"/>
    <n v="10"/>
    <n v="29"/>
    <n v="27"/>
    <n v="56"/>
    <n v="0"/>
    <n v="0"/>
    <n v="0"/>
    <n v="0"/>
    <n v="0"/>
    <n v="0"/>
    <n v="3"/>
    <n v="3"/>
    <n v="0"/>
    <n v="1"/>
    <n v="0"/>
    <n v="0"/>
    <n v="0"/>
    <n v="0"/>
    <n v="0"/>
    <n v="0"/>
    <n v="0"/>
    <n v="2"/>
    <n v="0"/>
    <n v="0"/>
    <n v="0"/>
    <n v="0"/>
    <n v="0"/>
    <n v="0"/>
    <n v="0"/>
    <n v="0"/>
    <n v="0"/>
    <n v="0"/>
    <n v="0"/>
    <n v="0"/>
    <n v="0"/>
    <n v="3"/>
    <n v="0"/>
    <n v="3"/>
    <n v="0"/>
    <n v="0"/>
    <n v="0"/>
    <n v="0"/>
    <n v="0"/>
    <n v="0"/>
    <n v="3"/>
    <n v="3"/>
    <n v="5"/>
    <n v="3"/>
    <n v="1"/>
  </r>
  <r>
    <s v="08DPR1442R"/>
    <n v="1"/>
    <s v="MATUTINO"/>
    <s v="FERNANDO MONTES DE OCA"/>
    <x v="1"/>
    <n v="9"/>
    <x v="1"/>
    <n v="169"/>
    <s v="SAN JUANITO"/>
    <s v="PRIVADA FELIPE ANGELES"/>
    <n v="0"/>
    <s v="PÚBLICO"/>
    <x v="0"/>
    <x v="0"/>
    <x v="0"/>
    <s v="08FIZ0213O"/>
    <s v="08FJS0123B"/>
    <s v="08ADG0003E"/>
    <n v="0"/>
    <n v="118"/>
    <n v="126"/>
    <n v="244"/>
    <n v="118"/>
    <n v="126"/>
    <n v="244"/>
    <n v="21"/>
    <n v="27"/>
    <n v="48"/>
    <n v="22"/>
    <n v="17"/>
    <n v="22"/>
    <n v="17"/>
    <n v="39"/>
    <n v="27"/>
    <n v="23"/>
    <n v="50"/>
    <n v="15"/>
    <n v="18"/>
    <n v="33"/>
    <n v="15"/>
    <n v="20"/>
    <n v="35"/>
    <n v="22"/>
    <n v="18"/>
    <n v="40"/>
    <n v="19"/>
    <n v="17"/>
    <n v="36"/>
    <n v="120"/>
    <n v="113"/>
    <n v="233"/>
    <n v="2"/>
    <n v="2"/>
    <n v="2"/>
    <n v="2"/>
    <n v="2"/>
    <n v="2"/>
    <n v="0"/>
    <n v="12"/>
    <n v="0"/>
    <n v="0"/>
    <n v="1"/>
    <n v="0"/>
    <n v="0"/>
    <n v="1"/>
    <n v="0"/>
    <n v="0"/>
    <n v="6"/>
    <n v="6"/>
    <n v="0"/>
    <n v="0"/>
    <n v="0"/>
    <n v="2"/>
    <n v="0"/>
    <n v="0"/>
    <n v="0"/>
    <n v="0"/>
    <n v="0"/>
    <n v="0"/>
    <n v="0"/>
    <n v="1"/>
    <n v="0"/>
    <n v="17"/>
    <n v="6"/>
    <n v="6"/>
    <n v="2"/>
    <n v="2"/>
    <n v="2"/>
    <n v="2"/>
    <n v="2"/>
    <n v="2"/>
    <n v="0"/>
    <n v="12"/>
    <n v="15"/>
    <n v="12"/>
    <n v="1"/>
  </r>
  <r>
    <s v="08DPR1443Q"/>
    <n v="4"/>
    <s v="DISCONTINUO"/>
    <s v="JUSTO SIERRA"/>
    <x v="1"/>
    <n v="8"/>
    <x v="31"/>
    <n v="190"/>
    <s v="SATEVÓ"/>
    <s v="CALLE SATEVO"/>
    <n v="0"/>
    <s v="PÚBLICO"/>
    <x v="0"/>
    <x v="0"/>
    <x v="0"/>
    <s v="08FIZ0215M"/>
    <s v="08FJS0124A"/>
    <s v="08ADG0003E"/>
    <n v="0"/>
    <n v="18"/>
    <n v="14"/>
    <n v="32"/>
    <n v="16"/>
    <n v="13"/>
    <n v="29"/>
    <n v="1"/>
    <n v="1"/>
    <n v="2"/>
    <n v="0"/>
    <n v="2"/>
    <n v="0"/>
    <n v="2"/>
    <n v="2"/>
    <n v="6"/>
    <n v="4"/>
    <n v="10"/>
    <n v="3"/>
    <n v="0"/>
    <n v="3"/>
    <n v="4"/>
    <n v="4"/>
    <n v="8"/>
    <n v="2"/>
    <n v="4"/>
    <n v="6"/>
    <n v="3"/>
    <n v="2"/>
    <n v="5"/>
    <n v="18"/>
    <n v="16"/>
    <n v="34"/>
    <n v="0"/>
    <n v="0"/>
    <n v="0"/>
    <n v="0"/>
    <n v="0"/>
    <n v="0"/>
    <n v="2"/>
    <n v="2"/>
    <n v="0"/>
    <n v="1"/>
    <n v="0"/>
    <n v="0"/>
    <n v="0"/>
    <n v="0"/>
    <n v="0"/>
    <n v="0"/>
    <n v="0"/>
    <n v="1"/>
    <n v="0"/>
    <n v="0"/>
    <n v="1"/>
    <n v="0"/>
    <n v="0"/>
    <n v="0"/>
    <n v="0"/>
    <n v="0"/>
    <n v="0"/>
    <n v="0"/>
    <n v="0"/>
    <n v="0"/>
    <n v="0"/>
    <n v="3"/>
    <n v="0"/>
    <n v="2"/>
    <n v="0"/>
    <n v="0"/>
    <n v="0"/>
    <n v="0"/>
    <n v="0"/>
    <n v="0"/>
    <n v="2"/>
    <n v="2"/>
    <n v="4"/>
    <n v="2"/>
    <n v="1"/>
  </r>
  <r>
    <s v="08DPR1444P"/>
    <n v="4"/>
    <s v="DISCONTINUO"/>
    <s v="ISABEL LA CATOLICA"/>
    <x v="1"/>
    <n v="9"/>
    <x v="1"/>
    <n v="124"/>
    <s v="PANALACHI"/>
    <s v="CALLE PANALACHI"/>
    <n v="0"/>
    <s v="PÚBLICO"/>
    <x v="0"/>
    <x v="0"/>
    <x v="0"/>
    <s v="08FIZ0214N"/>
    <s v="08FJS0124A"/>
    <s v="08ADG0003E"/>
    <n v="0"/>
    <n v="13"/>
    <n v="13"/>
    <n v="26"/>
    <n v="13"/>
    <n v="13"/>
    <n v="26"/>
    <n v="2"/>
    <n v="1"/>
    <n v="3"/>
    <n v="2"/>
    <n v="1"/>
    <n v="2"/>
    <n v="1"/>
    <n v="3"/>
    <n v="2"/>
    <n v="2"/>
    <n v="4"/>
    <n v="2"/>
    <n v="0"/>
    <n v="2"/>
    <n v="5"/>
    <n v="0"/>
    <n v="5"/>
    <n v="2"/>
    <n v="6"/>
    <n v="8"/>
    <n v="0"/>
    <n v="3"/>
    <n v="3"/>
    <n v="13"/>
    <n v="12"/>
    <n v="25"/>
    <n v="0"/>
    <n v="0"/>
    <n v="0"/>
    <n v="0"/>
    <n v="0"/>
    <n v="0"/>
    <n v="2"/>
    <n v="2"/>
    <n v="1"/>
    <n v="0"/>
    <n v="0"/>
    <n v="0"/>
    <n v="0"/>
    <n v="0"/>
    <n v="0"/>
    <n v="0"/>
    <n v="1"/>
    <n v="0"/>
    <n v="0"/>
    <n v="0"/>
    <n v="0"/>
    <n v="0"/>
    <n v="0"/>
    <n v="0"/>
    <n v="0"/>
    <n v="0"/>
    <n v="0"/>
    <n v="0"/>
    <n v="0"/>
    <n v="0"/>
    <n v="0"/>
    <n v="2"/>
    <n v="2"/>
    <n v="0"/>
    <n v="0"/>
    <n v="0"/>
    <n v="0"/>
    <n v="0"/>
    <n v="0"/>
    <n v="0"/>
    <n v="2"/>
    <n v="2"/>
    <n v="2"/>
    <n v="2"/>
    <n v="1"/>
  </r>
  <r>
    <s v="08DPR1448L"/>
    <n v="1"/>
    <s v="MATUTINO"/>
    <s v="EMILIANO ZAPATA"/>
    <x v="3"/>
    <n v="29"/>
    <x v="3"/>
    <n v="218"/>
    <s v="SANTA ROSALÍA DE CARRIZAL"/>
    <s v="NINGUNO NINGUNO"/>
    <n v="0"/>
    <s v="PÚBLICO"/>
    <x v="0"/>
    <x v="0"/>
    <x v="0"/>
    <s v="08FIZ0258K"/>
    <s v="08FJS0131K"/>
    <s v="08ADG0007A"/>
    <n v="0"/>
    <n v="13"/>
    <n v="20"/>
    <n v="33"/>
    <n v="13"/>
    <n v="20"/>
    <n v="33"/>
    <n v="1"/>
    <n v="4"/>
    <n v="5"/>
    <n v="1"/>
    <n v="1"/>
    <n v="1"/>
    <n v="1"/>
    <n v="2"/>
    <n v="1"/>
    <n v="6"/>
    <n v="7"/>
    <n v="2"/>
    <n v="4"/>
    <n v="6"/>
    <n v="2"/>
    <n v="2"/>
    <n v="4"/>
    <n v="4"/>
    <n v="1"/>
    <n v="5"/>
    <n v="1"/>
    <n v="1"/>
    <n v="2"/>
    <n v="11"/>
    <n v="15"/>
    <n v="26"/>
    <n v="0"/>
    <n v="0"/>
    <n v="0"/>
    <n v="0"/>
    <n v="0"/>
    <n v="0"/>
    <n v="2"/>
    <n v="2"/>
    <n v="0"/>
    <n v="1"/>
    <n v="0"/>
    <n v="0"/>
    <n v="0"/>
    <n v="0"/>
    <n v="0"/>
    <n v="0"/>
    <n v="1"/>
    <n v="0"/>
    <n v="0"/>
    <n v="0"/>
    <n v="0"/>
    <n v="0"/>
    <n v="0"/>
    <n v="0"/>
    <n v="0"/>
    <n v="0"/>
    <n v="0"/>
    <n v="0"/>
    <n v="0"/>
    <n v="0"/>
    <n v="0"/>
    <n v="2"/>
    <n v="1"/>
    <n v="1"/>
    <n v="0"/>
    <n v="0"/>
    <n v="0"/>
    <n v="0"/>
    <n v="0"/>
    <n v="0"/>
    <n v="2"/>
    <n v="2"/>
    <n v="2"/>
    <n v="2"/>
    <n v="1"/>
  </r>
  <r>
    <s v="08DPR1450Z"/>
    <n v="2"/>
    <s v="VESPERTINO"/>
    <s v="CUAUHTEMOC"/>
    <x v="5"/>
    <n v="17"/>
    <x v="5"/>
    <n v="1"/>
    <s v="CUAUHTÉMOC"/>
    <s v="CALLE CISNES"/>
    <n v="0"/>
    <s v="PÚBLICO"/>
    <x v="0"/>
    <x v="0"/>
    <x v="0"/>
    <s v="08FIZ0199L"/>
    <s v="08FJS0121D"/>
    <s v="08ADG0010O"/>
    <n v="0"/>
    <n v="61"/>
    <n v="54"/>
    <n v="115"/>
    <n v="61"/>
    <n v="54"/>
    <n v="115"/>
    <n v="12"/>
    <n v="9"/>
    <n v="21"/>
    <n v="6"/>
    <n v="12"/>
    <n v="8"/>
    <n v="12"/>
    <n v="20"/>
    <n v="12"/>
    <n v="6"/>
    <n v="18"/>
    <n v="6"/>
    <n v="13"/>
    <n v="19"/>
    <n v="14"/>
    <n v="4"/>
    <n v="18"/>
    <n v="12"/>
    <n v="5"/>
    <n v="17"/>
    <n v="9"/>
    <n v="14"/>
    <n v="23"/>
    <n v="61"/>
    <n v="54"/>
    <n v="115"/>
    <n v="1"/>
    <n v="1"/>
    <n v="1"/>
    <n v="1"/>
    <n v="1"/>
    <n v="1"/>
    <n v="0"/>
    <n v="6"/>
    <n v="0"/>
    <n v="0"/>
    <n v="1"/>
    <n v="0"/>
    <n v="0"/>
    <n v="0"/>
    <n v="0"/>
    <n v="0"/>
    <n v="2"/>
    <n v="4"/>
    <n v="0"/>
    <n v="0"/>
    <n v="1"/>
    <n v="1"/>
    <n v="0"/>
    <n v="0"/>
    <n v="0"/>
    <n v="0"/>
    <n v="0"/>
    <n v="0"/>
    <n v="1"/>
    <n v="0"/>
    <n v="0"/>
    <n v="10"/>
    <n v="2"/>
    <n v="4"/>
    <n v="1"/>
    <n v="1"/>
    <n v="1"/>
    <n v="1"/>
    <n v="1"/>
    <n v="1"/>
    <n v="0"/>
    <n v="6"/>
    <n v="6"/>
    <n v="6"/>
    <n v="1"/>
  </r>
  <r>
    <s v="08DPR1453X"/>
    <n v="1"/>
    <s v="MATUTINO"/>
    <s v="MELCHOR OCAMPO"/>
    <x v="7"/>
    <n v="21"/>
    <x v="10"/>
    <n v="1"/>
    <s v="DELICIAS"/>
    <s v="CALLE PLAZA VENUSTIANO CARRANZA "/>
    <n v="0"/>
    <s v="PÚBLICO"/>
    <x v="0"/>
    <x v="0"/>
    <x v="0"/>
    <s v="08FIZ0228Q"/>
    <s v="08FJS0126Z"/>
    <s v="08ADG0057I"/>
    <n v="0"/>
    <n v="377"/>
    <n v="361"/>
    <n v="738"/>
    <n v="374"/>
    <n v="361"/>
    <n v="735"/>
    <n v="50"/>
    <n v="61"/>
    <n v="111"/>
    <n v="65"/>
    <n v="49"/>
    <n v="65"/>
    <n v="49"/>
    <n v="114"/>
    <n v="72"/>
    <n v="77"/>
    <n v="149"/>
    <n v="55"/>
    <n v="56"/>
    <n v="111"/>
    <n v="76"/>
    <n v="67"/>
    <n v="143"/>
    <n v="63"/>
    <n v="47"/>
    <n v="110"/>
    <n v="64"/>
    <n v="45"/>
    <n v="109"/>
    <n v="395"/>
    <n v="341"/>
    <n v="736"/>
    <n v="3"/>
    <n v="4"/>
    <n v="3"/>
    <n v="4"/>
    <n v="3"/>
    <n v="3"/>
    <n v="0"/>
    <n v="20"/>
    <n v="0"/>
    <n v="0"/>
    <n v="1"/>
    <n v="0"/>
    <n v="0"/>
    <n v="1"/>
    <n v="0"/>
    <n v="0"/>
    <n v="0"/>
    <n v="20"/>
    <n v="0"/>
    <n v="0"/>
    <n v="2"/>
    <n v="0"/>
    <n v="0"/>
    <n v="0"/>
    <n v="0"/>
    <n v="0"/>
    <n v="0"/>
    <n v="0"/>
    <n v="2"/>
    <n v="1"/>
    <n v="0"/>
    <n v="27"/>
    <n v="0"/>
    <n v="20"/>
    <n v="3"/>
    <n v="4"/>
    <n v="3"/>
    <n v="4"/>
    <n v="3"/>
    <n v="3"/>
    <n v="0"/>
    <n v="20"/>
    <n v="20"/>
    <n v="20"/>
    <n v="1"/>
  </r>
  <r>
    <s v="08DPR1454W"/>
    <n v="1"/>
    <s v="MATUTINO"/>
    <s v="MIGUEL HIDALGO"/>
    <x v="2"/>
    <n v="19"/>
    <x v="2"/>
    <n v="1"/>
    <s v="CHIHUAHUA"/>
    <s v="CALLE 114"/>
    <n v="0"/>
    <s v="PÚBLICO"/>
    <x v="0"/>
    <x v="0"/>
    <x v="0"/>
    <s v="08FIZ0108D"/>
    <s v="08FJS0104N"/>
    <s v="08ADG0046C"/>
    <n v="0"/>
    <n v="66"/>
    <n v="49"/>
    <n v="115"/>
    <n v="61"/>
    <n v="46"/>
    <n v="107"/>
    <n v="14"/>
    <n v="10"/>
    <n v="24"/>
    <n v="10"/>
    <n v="9"/>
    <n v="10"/>
    <n v="9"/>
    <n v="19"/>
    <n v="10"/>
    <n v="5"/>
    <n v="15"/>
    <n v="8"/>
    <n v="5"/>
    <n v="13"/>
    <n v="12"/>
    <n v="6"/>
    <n v="18"/>
    <n v="13"/>
    <n v="8"/>
    <n v="21"/>
    <n v="6"/>
    <n v="13"/>
    <n v="19"/>
    <n v="59"/>
    <n v="46"/>
    <n v="105"/>
    <n v="1"/>
    <n v="1"/>
    <n v="1"/>
    <n v="1"/>
    <n v="1"/>
    <n v="1"/>
    <n v="0"/>
    <n v="6"/>
    <n v="0"/>
    <n v="0"/>
    <n v="0"/>
    <n v="1"/>
    <n v="0"/>
    <n v="0"/>
    <n v="0"/>
    <n v="0"/>
    <n v="1"/>
    <n v="5"/>
    <n v="0"/>
    <n v="0"/>
    <n v="1"/>
    <n v="0"/>
    <n v="0"/>
    <n v="0"/>
    <n v="0"/>
    <n v="0"/>
    <n v="0"/>
    <n v="0"/>
    <n v="0"/>
    <n v="1"/>
    <n v="0"/>
    <n v="9"/>
    <n v="1"/>
    <n v="5"/>
    <n v="1"/>
    <n v="1"/>
    <n v="1"/>
    <n v="1"/>
    <n v="1"/>
    <n v="1"/>
    <n v="0"/>
    <n v="6"/>
    <n v="8"/>
    <n v="6"/>
    <n v="1"/>
  </r>
  <r>
    <s v="08DPR1455V"/>
    <n v="1"/>
    <s v="MATUTINO"/>
    <s v="CRISTOBAL COLON"/>
    <x v="3"/>
    <n v="29"/>
    <x v="3"/>
    <n v="81"/>
    <s v="DOLORES"/>
    <s v="CALLE DOLORES"/>
    <n v="0"/>
    <s v="PÚBLICO"/>
    <x v="0"/>
    <x v="0"/>
    <x v="0"/>
    <s v="08FIZ0257L"/>
    <s v="08FJS0131K"/>
    <s v="08ADG0007A"/>
    <n v="0"/>
    <n v="38"/>
    <n v="49"/>
    <n v="87"/>
    <n v="38"/>
    <n v="49"/>
    <n v="87"/>
    <n v="4"/>
    <n v="6"/>
    <n v="10"/>
    <n v="9"/>
    <n v="9"/>
    <n v="9"/>
    <n v="9"/>
    <n v="18"/>
    <n v="4"/>
    <n v="10"/>
    <n v="14"/>
    <n v="3"/>
    <n v="12"/>
    <n v="15"/>
    <n v="9"/>
    <n v="7"/>
    <n v="16"/>
    <n v="6"/>
    <n v="6"/>
    <n v="12"/>
    <n v="8"/>
    <n v="9"/>
    <n v="17"/>
    <n v="39"/>
    <n v="53"/>
    <n v="92"/>
    <n v="1"/>
    <n v="1"/>
    <n v="1"/>
    <n v="1"/>
    <n v="1"/>
    <n v="1"/>
    <n v="0"/>
    <n v="6"/>
    <n v="0"/>
    <n v="0"/>
    <n v="1"/>
    <n v="0"/>
    <n v="0"/>
    <n v="0"/>
    <n v="0"/>
    <n v="0"/>
    <n v="2"/>
    <n v="4"/>
    <n v="0"/>
    <n v="0"/>
    <n v="0"/>
    <n v="0"/>
    <n v="0"/>
    <n v="0"/>
    <n v="0"/>
    <n v="0"/>
    <n v="0"/>
    <n v="0"/>
    <n v="0"/>
    <n v="0"/>
    <n v="0"/>
    <n v="7"/>
    <n v="2"/>
    <n v="4"/>
    <n v="1"/>
    <n v="1"/>
    <n v="1"/>
    <n v="1"/>
    <n v="1"/>
    <n v="1"/>
    <n v="0"/>
    <n v="6"/>
    <n v="6"/>
    <n v="6"/>
    <n v="1"/>
  </r>
  <r>
    <s v="08DPR1456U"/>
    <n v="1"/>
    <s v="MATUTINO"/>
    <s v="MIGUEL HIDALGO"/>
    <x v="3"/>
    <n v="29"/>
    <x v="3"/>
    <n v="126"/>
    <s v="MESA DE SAN JOSÉ"/>
    <s v="CALLE MESA DE SAN JOSE"/>
    <n v="0"/>
    <s v="PÚBLICO"/>
    <x v="0"/>
    <x v="0"/>
    <x v="0"/>
    <s v="08FIZ0260Z"/>
    <s v="08FJS0131K"/>
    <s v="08ADG0007A"/>
    <n v="0"/>
    <n v="13"/>
    <n v="16"/>
    <n v="29"/>
    <n v="13"/>
    <n v="16"/>
    <n v="29"/>
    <n v="2"/>
    <n v="0"/>
    <n v="2"/>
    <n v="1"/>
    <n v="0"/>
    <n v="1"/>
    <n v="0"/>
    <n v="1"/>
    <n v="3"/>
    <n v="2"/>
    <n v="5"/>
    <n v="1"/>
    <n v="2"/>
    <n v="3"/>
    <n v="4"/>
    <n v="3"/>
    <n v="7"/>
    <n v="2"/>
    <n v="5"/>
    <n v="7"/>
    <n v="2"/>
    <n v="2"/>
    <n v="4"/>
    <n v="13"/>
    <n v="14"/>
    <n v="27"/>
    <n v="0"/>
    <n v="0"/>
    <n v="0"/>
    <n v="0"/>
    <n v="0"/>
    <n v="0"/>
    <n v="2"/>
    <n v="2"/>
    <n v="0"/>
    <n v="1"/>
    <n v="0"/>
    <n v="0"/>
    <n v="0"/>
    <n v="0"/>
    <n v="0"/>
    <n v="0"/>
    <n v="0"/>
    <n v="1"/>
    <n v="0"/>
    <n v="0"/>
    <n v="0"/>
    <n v="0"/>
    <n v="0"/>
    <n v="0"/>
    <n v="0"/>
    <n v="0"/>
    <n v="0"/>
    <n v="0"/>
    <n v="0"/>
    <n v="0"/>
    <n v="0"/>
    <n v="2"/>
    <n v="0"/>
    <n v="2"/>
    <n v="0"/>
    <n v="0"/>
    <n v="0"/>
    <n v="0"/>
    <n v="0"/>
    <n v="0"/>
    <n v="2"/>
    <n v="2"/>
    <n v="2"/>
    <n v="2"/>
    <n v="1"/>
  </r>
  <r>
    <s v="08DPR1460G"/>
    <n v="1"/>
    <s v="MATUTINO"/>
    <s v="ANTONIO CASO"/>
    <x v="0"/>
    <n v="37"/>
    <x v="0"/>
    <n v="1"/>
    <s v="JUÁREZ"/>
    <s v="CALLE CEYLAN "/>
    <n v="0"/>
    <s v="PÚBLICO"/>
    <x v="0"/>
    <x v="0"/>
    <x v="0"/>
    <s v="08FIZ0166U"/>
    <s v="08FJS0114U"/>
    <s v="08ADG0005C"/>
    <n v="0"/>
    <n v="162"/>
    <n v="186"/>
    <n v="348"/>
    <n v="162"/>
    <n v="186"/>
    <n v="348"/>
    <n v="31"/>
    <n v="31"/>
    <n v="62"/>
    <n v="29"/>
    <n v="20"/>
    <n v="29"/>
    <n v="20"/>
    <n v="49"/>
    <n v="30"/>
    <n v="34"/>
    <n v="64"/>
    <n v="23"/>
    <n v="36"/>
    <n v="59"/>
    <n v="33"/>
    <n v="29"/>
    <n v="62"/>
    <n v="29"/>
    <n v="33"/>
    <n v="62"/>
    <n v="25"/>
    <n v="30"/>
    <n v="55"/>
    <n v="169"/>
    <n v="182"/>
    <n v="351"/>
    <n v="2"/>
    <n v="2"/>
    <n v="2"/>
    <n v="2"/>
    <n v="2"/>
    <n v="2"/>
    <n v="0"/>
    <n v="12"/>
    <n v="0"/>
    <n v="0"/>
    <n v="0"/>
    <n v="1"/>
    <n v="0"/>
    <n v="0"/>
    <n v="0"/>
    <n v="0"/>
    <n v="4"/>
    <n v="8"/>
    <n v="0"/>
    <n v="0"/>
    <n v="1"/>
    <n v="0"/>
    <n v="0"/>
    <n v="0"/>
    <n v="0"/>
    <n v="0"/>
    <n v="1"/>
    <n v="0"/>
    <n v="1"/>
    <n v="0"/>
    <n v="0"/>
    <n v="16"/>
    <n v="4"/>
    <n v="8"/>
    <n v="2"/>
    <n v="2"/>
    <n v="2"/>
    <n v="2"/>
    <n v="2"/>
    <n v="2"/>
    <n v="0"/>
    <n v="12"/>
    <n v="13"/>
    <n v="12"/>
    <n v="1"/>
  </r>
  <r>
    <s v="08DPR1461F"/>
    <n v="1"/>
    <s v="MATUTINO"/>
    <s v="LAZARO CARDENAS DEL RIO"/>
    <x v="10"/>
    <n v="52"/>
    <x v="37"/>
    <n v="1"/>
    <s v="MANUEL OJINAGA"/>
    <s v="CALLE NIĂ‘OS HEROES"/>
    <n v="1601"/>
    <s v="PÚBLICO"/>
    <x v="0"/>
    <x v="0"/>
    <x v="0"/>
    <s v="08FIZ0132D"/>
    <s v="08FJS0101Q"/>
    <s v="08ADG0056J"/>
    <n v="0"/>
    <n v="111"/>
    <n v="132"/>
    <n v="243"/>
    <n v="108"/>
    <n v="131"/>
    <n v="239"/>
    <n v="13"/>
    <n v="25"/>
    <n v="38"/>
    <n v="13"/>
    <n v="16"/>
    <n v="13"/>
    <n v="16"/>
    <n v="29"/>
    <n v="21"/>
    <n v="25"/>
    <n v="46"/>
    <n v="18"/>
    <n v="26"/>
    <n v="44"/>
    <n v="21"/>
    <n v="25"/>
    <n v="46"/>
    <n v="24"/>
    <n v="17"/>
    <n v="41"/>
    <n v="25"/>
    <n v="22"/>
    <n v="47"/>
    <n v="122"/>
    <n v="131"/>
    <n v="253"/>
    <n v="2"/>
    <n v="2"/>
    <n v="2"/>
    <n v="2"/>
    <n v="2"/>
    <n v="2"/>
    <n v="0"/>
    <n v="12"/>
    <n v="0"/>
    <n v="0"/>
    <n v="0"/>
    <n v="1"/>
    <n v="1"/>
    <n v="0"/>
    <n v="0"/>
    <n v="0"/>
    <n v="6"/>
    <n v="6"/>
    <n v="0"/>
    <n v="0"/>
    <n v="3"/>
    <n v="1"/>
    <n v="0"/>
    <n v="0"/>
    <n v="0"/>
    <n v="0"/>
    <n v="0"/>
    <n v="0"/>
    <n v="0"/>
    <n v="1"/>
    <n v="0"/>
    <n v="19"/>
    <n v="6"/>
    <n v="6"/>
    <n v="2"/>
    <n v="2"/>
    <n v="2"/>
    <n v="2"/>
    <n v="2"/>
    <n v="2"/>
    <n v="0"/>
    <n v="12"/>
    <n v="12"/>
    <n v="12"/>
    <n v="1"/>
  </r>
  <r>
    <s v="08DPR1474J"/>
    <n v="1"/>
    <s v="MATUTINO"/>
    <s v="CENTRO ESCOLAR REVOLUCION"/>
    <x v="6"/>
    <n v="3"/>
    <x v="30"/>
    <n v="1"/>
    <s v="VALLE DE IGNACIO ALLENDE"/>
    <s v="CALLE VICENTE GUERRERO"/>
    <n v="0"/>
    <s v="PÚBLICO"/>
    <x v="0"/>
    <x v="0"/>
    <x v="0"/>
    <s v="08FIZ0242J"/>
    <s v="08FJS0129W"/>
    <s v="08ADG0004D"/>
    <n v="0"/>
    <n v="148"/>
    <n v="137"/>
    <n v="285"/>
    <n v="146"/>
    <n v="137"/>
    <n v="283"/>
    <n v="23"/>
    <n v="32"/>
    <n v="55"/>
    <n v="24"/>
    <n v="24"/>
    <n v="24"/>
    <n v="24"/>
    <n v="48"/>
    <n v="28"/>
    <n v="27"/>
    <n v="55"/>
    <n v="25"/>
    <n v="30"/>
    <n v="55"/>
    <n v="25"/>
    <n v="21"/>
    <n v="46"/>
    <n v="27"/>
    <n v="16"/>
    <n v="43"/>
    <n v="25"/>
    <n v="13"/>
    <n v="38"/>
    <n v="154"/>
    <n v="131"/>
    <n v="285"/>
    <n v="2"/>
    <n v="2"/>
    <n v="2"/>
    <n v="2"/>
    <n v="2"/>
    <n v="2"/>
    <n v="0"/>
    <n v="12"/>
    <n v="0"/>
    <n v="0"/>
    <n v="1"/>
    <n v="0"/>
    <n v="1"/>
    <n v="0"/>
    <n v="0"/>
    <n v="0"/>
    <n v="3"/>
    <n v="9"/>
    <n v="0"/>
    <n v="0"/>
    <n v="1"/>
    <n v="0"/>
    <n v="0"/>
    <n v="0"/>
    <n v="0"/>
    <n v="0"/>
    <n v="0"/>
    <n v="1"/>
    <n v="2"/>
    <n v="0"/>
    <n v="0"/>
    <n v="18"/>
    <n v="3"/>
    <n v="9"/>
    <n v="2"/>
    <n v="2"/>
    <n v="2"/>
    <n v="2"/>
    <n v="2"/>
    <n v="2"/>
    <n v="0"/>
    <n v="12"/>
    <n v="12"/>
    <n v="12"/>
    <n v="1"/>
  </r>
  <r>
    <s v="08DPR1475I"/>
    <n v="1"/>
    <s v="MATUTINO"/>
    <s v="VEINTE DE NOVIEMBRE"/>
    <x v="6"/>
    <n v="3"/>
    <x v="30"/>
    <n v="9"/>
    <s v="SAN ANTONIO DEL ALTO CORRALEJO"/>
    <s v="NINGUNO NINGUNO"/>
    <n v="0"/>
    <s v="PÚBLICO"/>
    <x v="0"/>
    <x v="0"/>
    <x v="0"/>
    <s v="08FIZ0242J"/>
    <s v="08FJS0129W"/>
    <s v="08ADG0004D"/>
    <n v="0"/>
    <n v="26"/>
    <n v="29"/>
    <n v="55"/>
    <n v="26"/>
    <n v="29"/>
    <n v="55"/>
    <n v="3"/>
    <n v="5"/>
    <n v="8"/>
    <n v="4"/>
    <n v="6"/>
    <n v="4"/>
    <n v="6"/>
    <n v="10"/>
    <n v="5"/>
    <n v="4"/>
    <n v="9"/>
    <n v="3"/>
    <n v="4"/>
    <n v="7"/>
    <n v="6"/>
    <n v="7"/>
    <n v="13"/>
    <n v="4"/>
    <n v="3"/>
    <n v="7"/>
    <n v="3"/>
    <n v="2"/>
    <n v="5"/>
    <n v="25"/>
    <n v="26"/>
    <n v="51"/>
    <n v="1"/>
    <n v="0"/>
    <n v="0"/>
    <n v="1"/>
    <n v="0"/>
    <n v="0"/>
    <n v="2"/>
    <n v="4"/>
    <n v="0"/>
    <n v="1"/>
    <n v="0"/>
    <n v="0"/>
    <n v="0"/>
    <n v="0"/>
    <n v="0"/>
    <n v="0"/>
    <n v="1"/>
    <n v="2"/>
    <n v="0"/>
    <n v="0"/>
    <n v="0"/>
    <n v="0"/>
    <n v="0"/>
    <n v="0"/>
    <n v="0"/>
    <n v="0"/>
    <n v="0"/>
    <n v="0"/>
    <n v="0"/>
    <n v="0"/>
    <n v="0"/>
    <n v="4"/>
    <n v="1"/>
    <n v="3"/>
    <n v="1"/>
    <n v="0"/>
    <n v="0"/>
    <n v="1"/>
    <n v="0"/>
    <n v="0"/>
    <n v="2"/>
    <n v="4"/>
    <n v="4"/>
    <n v="4"/>
    <n v="1"/>
  </r>
  <r>
    <s v="08DPR1479E"/>
    <n v="1"/>
    <s v="MATUTINO"/>
    <s v="RAFAEL RAMIREZ"/>
    <x v="8"/>
    <n v="27"/>
    <x v="9"/>
    <n v="52"/>
    <s v="LOMA DEL MANZANO"/>
    <s v="NINGUNO NINGUNO"/>
    <n v="0"/>
    <s v="PÚBLICO"/>
    <x v="0"/>
    <x v="0"/>
    <x v="0"/>
    <s v="08FIZ0251R"/>
    <s v="08FJS0130L"/>
    <s v="08ADG0006B"/>
    <n v="0"/>
    <n v="41"/>
    <n v="40"/>
    <n v="81"/>
    <n v="39"/>
    <n v="39"/>
    <n v="78"/>
    <n v="9"/>
    <n v="6"/>
    <n v="15"/>
    <n v="10"/>
    <n v="9"/>
    <n v="10"/>
    <n v="9"/>
    <n v="19"/>
    <n v="8"/>
    <n v="12"/>
    <n v="20"/>
    <n v="6"/>
    <n v="8"/>
    <n v="14"/>
    <n v="8"/>
    <n v="5"/>
    <n v="13"/>
    <n v="3"/>
    <n v="7"/>
    <n v="10"/>
    <n v="9"/>
    <n v="7"/>
    <n v="16"/>
    <n v="44"/>
    <n v="48"/>
    <n v="92"/>
    <n v="1"/>
    <n v="1"/>
    <n v="1"/>
    <n v="1"/>
    <n v="1"/>
    <n v="1"/>
    <n v="0"/>
    <n v="6"/>
    <n v="0"/>
    <n v="0"/>
    <n v="1"/>
    <n v="0"/>
    <n v="0"/>
    <n v="0"/>
    <n v="0"/>
    <n v="0"/>
    <n v="2"/>
    <n v="4"/>
    <n v="0"/>
    <n v="0"/>
    <n v="0"/>
    <n v="0"/>
    <n v="0"/>
    <n v="0"/>
    <n v="0"/>
    <n v="0"/>
    <n v="0"/>
    <n v="0"/>
    <n v="1"/>
    <n v="0"/>
    <n v="0"/>
    <n v="8"/>
    <n v="2"/>
    <n v="4"/>
    <n v="1"/>
    <n v="1"/>
    <n v="1"/>
    <n v="1"/>
    <n v="1"/>
    <n v="1"/>
    <n v="0"/>
    <n v="6"/>
    <n v="6"/>
    <n v="6"/>
    <n v="1"/>
  </r>
  <r>
    <s v="08DPR1484Q"/>
    <n v="1"/>
    <s v="MATUTINO"/>
    <s v="RAFAEL MOLINA BETANCOURT"/>
    <x v="2"/>
    <n v="2"/>
    <x v="14"/>
    <n v="1"/>
    <s v="JUAN ALDAMA"/>
    <s v="CALLE 18 "/>
    <n v="0"/>
    <s v="PÚBLICO"/>
    <x v="0"/>
    <x v="0"/>
    <x v="0"/>
    <s v="08FIZ0131E"/>
    <s v="08FJS0101Q"/>
    <s v="08ADG0046C"/>
    <n v="0"/>
    <n v="89"/>
    <n v="56"/>
    <n v="145"/>
    <n v="87"/>
    <n v="54"/>
    <n v="141"/>
    <n v="12"/>
    <n v="13"/>
    <n v="25"/>
    <n v="9"/>
    <n v="4"/>
    <n v="9"/>
    <n v="4"/>
    <n v="13"/>
    <n v="16"/>
    <n v="4"/>
    <n v="20"/>
    <n v="17"/>
    <n v="12"/>
    <n v="29"/>
    <n v="15"/>
    <n v="10"/>
    <n v="25"/>
    <n v="12"/>
    <n v="7"/>
    <n v="19"/>
    <n v="22"/>
    <n v="10"/>
    <n v="32"/>
    <n v="91"/>
    <n v="47"/>
    <n v="138"/>
    <n v="1"/>
    <n v="1"/>
    <n v="1"/>
    <n v="1"/>
    <n v="1"/>
    <n v="1"/>
    <n v="0"/>
    <n v="6"/>
    <n v="0"/>
    <n v="0"/>
    <n v="1"/>
    <n v="0"/>
    <n v="0"/>
    <n v="0"/>
    <n v="0"/>
    <n v="0"/>
    <n v="1"/>
    <n v="5"/>
    <n v="0"/>
    <n v="0"/>
    <n v="1"/>
    <n v="0"/>
    <n v="0"/>
    <n v="0"/>
    <n v="0"/>
    <n v="0"/>
    <n v="0"/>
    <n v="0"/>
    <n v="1"/>
    <n v="0"/>
    <n v="0"/>
    <n v="9"/>
    <n v="1"/>
    <n v="5"/>
    <n v="1"/>
    <n v="1"/>
    <n v="1"/>
    <n v="1"/>
    <n v="1"/>
    <n v="1"/>
    <n v="0"/>
    <n v="6"/>
    <n v="9"/>
    <n v="6"/>
    <n v="1"/>
  </r>
  <r>
    <s v="08DPR1485P"/>
    <n v="2"/>
    <s v="VESPERTINO"/>
    <s v="18 DE MARZO"/>
    <x v="1"/>
    <n v="65"/>
    <x v="7"/>
    <n v="24"/>
    <s v="GUAPALAYNA"/>
    <s v="CALLE GUAPALAYNA"/>
    <n v="0"/>
    <s v="PÚBLICO"/>
    <x v="0"/>
    <x v="0"/>
    <x v="0"/>
    <s v="08FIZ0220Y"/>
    <s v="08FJS0124A"/>
    <s v="08ADG0003E"/>
    <n v="0"/>
    <n v="14"/>
    <n v="15"/>
    <n v="29"/>
    <n v="14"/>
    <n v="15"/>
    <n v="29"/>
    <n v="2"/>
    <n v="3"/>
    <n v="5"/>
    <n v="3"/>
    <n v="7"/>
    <n v="3"/>
    <n v="7"/>
    <n v="10"/>
    <n v="3"/>
    <n v="2"/>
    <n v="5"/>
    <n v="1"/>
    <n v="2"/>
    <n v="3"/>
    <n v="3"/>
    <n v="3"/>
    <n v="6"/>
    <n v="4"/>
    <n v="2"/>
    <n v="6"/>
    <n v="2"/>
    <n v="3"/>
    <n v="5"/>
    <n v="16"/>
    <n v="19"/>
    <n v="35"/>
    <n v="0"/>
    <n v="0"/>
    <n v="0"/>
    <n v="0"/>
    <n v="0"/>
    <n v="0"/>
    <n v="3"/>
    <n v="3"/>
    <n v="1"/>
    <n v="0"/>
    <n v="0"/>
    <n v="0"/>
    <n v="0"/>
    <n v="0"/>
    <n v="0"/>
    <n v="0"/>
    <n v="1"/>
    <n v="1"/>
    <n v="0"/>
    <n v="0"/>
    <n v="0"/>
    <n v="0"/>
    <n v="0"/>
    <n v="0"/>
    <n v="0"/>
    <n v="0"/>
    <n v="0"/>
    <n v="0"/>
    <n v="0"/>
    <n v="0"/>
    <n v="0"/>
    <n v="3"/>
    <n v="2"/>
    <n v="1"/>
    <n v="0"/>
    <n v="0"/>
    <n v="0"/>
    <n v="0"/>
    <n v="0"/>
    <n v="0"/>
    <n v="3"/>
    <n v="3"/>
    <n v="4"/>
    <n v="3"/>
    <n v="1"/>
  </r>
  <r>
    <s v="08DPR1486O"/>
    <n v="1"/>
    <s v="MATUTINO"/>
    <s v="IGNACIO ZARAGOZA"/>
    <x v="1"/>
    <n v="65"/>
    <x v="7"/>
    <n v="1"/>
    <s v="URIQUE"/>
    <s v="NINGUNO NINGUNO"/>
    <n v="0"/>
    <s v="PÚBLICO"/>
    <x v="0"/>
    <x v="0"/>
    <x v="0"/>
    <s v="08FIZ0220Y"/>
    <s v="08FJS0124A"/>
    <s v="08ADG0003E"/>
    <n v="0"/>
    <n v="54"/>
    <n v="52"/>
    <n v="106"/>
    <n v="54"/>
    <n v="52"/>
    <n v="106"/>
    <n v="8"/>
    <n v="13"/>
    <n v="21"/>
    <n v="5"/>
    <n v="11"/>
    <n v="5"/>
    <n v="11"/>
    <n v="16"/>
    <n v="8"/>
    <n v="6"/>
    <n v="14"/>
    <n v="13"/>
    <n v="6"/>
    <n v="19"/>
    <n v="12"/>
    <n v="6"/>
    <n v="18"/>
    <n v="5"/>
    <n v="8"/>
    <n v="13"/>
    <n v="4"/>
    <n v="10"/>
    <n v="14"/>
    <n v="47"/>
    <n v="47"/>
    <n v="94"/>
    <n v="1"/>
    <n v="1"/>
    <n v="1"/>
    <n v="1"/>
    <n v="1"/>
    <n v="1"/>
    <n v="0"/>
    <n v="6"/>
    <n v="0"/>
    <n v="0"/>
    <n v="2"/>
    <n v="0"/>
    <n v="0"/>
    <n v="0"/>
    <n v="0"/>
    <n v="0"/>
    <n v="1"/>
    <n v="5"/>
    <n v="0"/>
    <n v="0"/>
    <n v="0"/>
    <n v="1"/>
    <n v="0"/>
    <n v="0"/>
    <n v="0"/>
    <n v="0"/>
    <n v="0"/>
    <n v="0"/>
    <n v="1"/>
    <n v="0"/>
    <n v="0"/>
    <n v="10"/>
    <n v="1"/>
    <n v="5"/>
    <n v="1"/>
    <n v="1"/>
    <n v="1"/>
    <n v="1"/>
    <n v="1"/>
    <n v="1"/>
    <n v="0"/>
    <n v="6"/>
    <n v="7"/>
    <n v="6"/>
    <n v="1"/>
  </r>
  <r>
    <s v="08DPR1491Z"/>
    <n v="1"/>
    <s v="MATUTINO"/>
    <s v="JUSTO SIERRA"/>
    <x v="8"/>
    <n v="7"/>
    <x v="48"/>
    <n v="92"/>
    <s v="RANCHERÍA PINALEJO"/>
    <s v="CALLE RANCHERIA PINALEJO"/>
    <n v="0"/>
    <s v="PÚBLICO"/>
    <x v="0"/>
    <x v="0"/>
    <x v="0"/>
    <s v="08FIZ0248D"/>
    <s v="08FJS0130L"/>
    <s v="08ADG0006B"/>
    <n v="0"/>
    <n v="19"/>
    <n v="13"/>
    <n v="32"/>
    <n v="19"/>
    <n v="13"/>
    <n v="32"/>
    <n v="3"/>
    <n v="0"/>
    <n v="3"/>
    <n v="3"/>
    <n v="0"/>
    <n v="3"/>
    <n v="0"/>
    <n v="3"/>
    <n v="3"/>
    <n v="5"/>
    <n v="8"/>
    <n v="3"/>
    <n v="2"/>
    <n v="5"/>
    <n v="4"/>
    <n v="3"/>
    <n v="7"/>
    <n v="4"/>
    <n v="2"/>
    <n v="6"/>
    <n v="4"/>
    <n v="1"/>
    <n v="5"/>
    <n v="21"/>
    <n v="13"/>
    <n v="34"/>
    <n v="0"/>
    <n v="0"/>
    <n v="0"/>
    <n v="0"/>
    <n v="0"/>
    <n v="0"/>
    <n v="2"/>
    <n v="2"/>
    <n v="0"/>
    <n v="1"/>
    <n v="0"/>
    <n v="0"/>
    <n v="0"/>
    <n v="0"/>
    <n v="0"/>
    <n v="0"/>
    <n v="0"/>
    <n v="1"/>
    <n v="0"/>
    <n v="0"/>
    <n v="0"/>
    <n v="0"/>
    <n v="0"/>
    <n v="0"/>
    <n v="0"/>
    <n v="0"/>
    <n v="0"/>
    <n v="0"/>
    <n v="0"/>
    <n v="0"/>
    <n v="0"/>
    <n v="2"/>
    <n v="0"/>
    <n v="2"/>
    <n v="0"/>
    <n v="0"/>
    <n v="0"/>
    <n v="0"/>
    <n v="0"/>
    <n v="0"/>
    <n v="2"/>
    <n v="2"/>
    <n v="2"/>
    <n v="2"/>
    <n v="1"/>
  </r>
  <r>
    <s v="08DPR1497U"/>
    <n v="1"/>
    <s v="MATUTINO"/>
    <s v="VEINTE DE NOVIEMBRE"/>
    <x v="5"/>
    <n v="6"/>
    <x v="54"/>
    <n v="11"/>
    <s v="FRANCISCO I. MADERO"/>
    <s v="CALLE FRANCISCO I. MADERO"/>
    <n v="0"/>
    <s v="PÚBLICO"/>
    <x v="0"/>
    <x v="0"/>
    <x v="0"/>
    <s v="08FIZ0204G"/>
    <s v="08FJS0121D"/>
    <s v="08ADG0010O"/>
    <n v="0"/>
    <n v="14"/>
    <n v="16"/>
    <n v="30"/>
    <n v="14"/>
    <n v="16"/>
    <n v="30"/>
    <n v="2"/>
    <n v="4"/>
    <n v="6"/>
    <n v="1"/>
    <n v="3"/>
    <n v="1"/>
    <n v="3"/>
    <n v="4"/>
    <n v="1"/>
    <n v="2"/>
    <n v="3"/>
    <n v="2"/>
    <n v="2"/>
    <n v="4"/>
    <n v="2"/>
    <n v="2"/>
    <n v="4"/>
    <n v="4"/>
    <n v="1"/>
    <n v="5"/>
    <n v="3"/>
    <n v="2"/>
    <n v="5"/>
    <n v="13"/>
    <n v="12"/>
    <n v="25"/>
    <n v="0"/>
    <n v="0"/>
    <n v="0"/>
    <n v="0"/>
    <n v="0"/>
    <n v="0"/>
    <n v="2"/>
    <n v="2"/>
    <n v="0"/>
    <n v="1"/>
    <n v="0"/>
    <n v="0"/>
    <n v="0"/>
    <n v="0"/>
    <n v="0"/>
    <n v="0"/>
    <n v="1"/>
    <n v="0"/>
    <n v="0"/>
    <n v="0"/>
    <n v="0"/>
    <n v="0"/>
    <n v="0"/>
    <n v="0"/>
    <n v="0"/>
    <n v="0"/>
    <n v="0"/>
    <n v="0"/>
    <n v="0"/>
    <n v="0"/>
    <n v="0"/>
    <n v="2"/>
    <n v="1"/>
    <n v="1"/>
    <n v="0"/>
    <n v="0"/>
    <n v="0"/>
    <n v="0"/>
    <n v="0"/>
    <n v="0"/>
    <n v="2"/>
    <n v="2"/>
    <n v="1"/>
    <n v="1"/>
    <n v="1"/>
  </r>
  <r>
    <s v="08DPR1498T"/>
    <n v="1"/>
    <s v="MATUTINO"/>
    <s v="16 DE SEPTIEMBRE"/>
    <x v="3"/>
    <n v="29"/>
    <x v="3"/>
    <n v="200"/>
    <s v="SAN IGNACIO DE LOS ALMAZÁN (A. SAN IGNACIO)"/>
    <s v="CALLE SAN IGNACIO DE LOS ALMAZAN (ARROYO SAN IGNACI"/>
    <n v="0"/>
    <s v="PÚBLICO"/>
    <x v="0"/>
    <x v="0"/>
    <x v="0"/>
    <s v="08FIZ0261Y"/>
    <s v="08FJS0131K"/>
    <s v="08ADG0007A"/>
    <n v="0"/>
    <n v="15"/>
    <n v="14"/>
    <n v="29"/>
    <n v="15"/>
    <n v="14"/>
    <n v="29"/>
    <n v="2"/>
    <n v="4"/>
    <n v="6"/>
    <n v="0"/>
    <n v="2"/>
    <n v="0"/>
    <n v="2"/>
    <n v="2"/>
    <n v="4"/>
    <n v="4"/>
    <n v="8"/>
    <n v="2"/>
    <n v="2"/>
    <n v="4"/>
    <n v="3"/>
    <n v="1"/>
    <n v="4"/>
    <n v="3"/>
    <n v="1"/>
    <n v="4"/>
    <n v="0"/>
    <n v="0"/>
    <n v="0"/>
    <n v="12"/>
    <n v="10"/>
    <n v="22"/>
    <n v="0"/>
    <n v="0"/>
    <n v="0"/>
    <n v="0"/>
    <n v="0"/>
    <n v="0"/>
    <n v="2"/>
    <n v="2"/>
    <n v="0"/>
    <n v="1"/>
    <n v="0"/>
    <n v="0"/>
    <n v="0"/>
    <n v="0"/>
    <n v="0"/>
    <n v="0"/>
    <n v="0"/>
    <n v="1"/>
    <n v="0"/>
    <n v="0"/>
    <n v="0"/>
    <n v="0"/>
    <n v="0"/>
    <n v="0"/>
    <n v="0"/>
    <n v="0"/>
    <n v="0"/>
    <n v="0"/>
    <n v="0"/>
    <n v="0"/>
    <n v="0"/>
    <n v="2"/>
    <n v="0"/>
    <n v="2"/>
    <n v="0"/>
    <n v="0"/>
    <n v="0"/>
    <n v="0"/>
    <n v="0"/>
    <n v="0"/>
    <n v="2"/>
    <n v="2"/>
    <n v="2"/>
    <n v="2"/>
    <n v="1"/>
  </r>
  <r>
    <s v="08DPR1502P"/>
    <n v="1"/>
    <s v="MATUTINO"/>
    <s v="AGUSTIN MELGAR"/>
    <x v="3"/>
    <n v="29"/>
    <x v="3"/>
    <n v="196"/>
    <s v="SAN FRANCISCO DE LA JOYA"/>
    <s v="CALLE SAN FRANCISCO DE LA JOYA"/>
    <n v="0"/>
    <s v="PÚBLICO"/>
    <x v="0"/>
    <x v="0"/>
    <x v="0"/>
    <s v="08FIZ0260Z"/>
    <s v="08FJS0131K"/>
    <s v="08ADG0007A"/>
    <n v="0"/>
    <n v="9"/>
    <n v="11"/>
    <n v="20"/>
    <n v="9"/>
    <n v="11"/>
    <n v="20"/>
    <n v="0"/>
    <n v="4"/>
    <n v="4"/>
    <n v="0"/>
    <n v="2"/>
    <n v="0"/>
    <n v="2"/>
    <n v="2"/>
    <n v="1"/>
    <n v="2"/>
    <n v="3"/>
    <n v="4"/>
    <n v="4"/>
    <n v="8"/>
    <n v="4"/>
    <n v="0"/>
    <n v="4"/>
    <n v="0"/>
    <n v="0"/>
    <n v="0"/>
    <n v="0"/>
    <n v="2"/>
    <n v="2"/>
    <n v="9"/>
    <n v="10"/>
    <n v="19"/>
    <n v="0"/>
    <n v="0"/>
    <n v="0"/>
    <n v="0"/>
    <n v="0"/>
    <n v="0"/>
    <n v="1"/>
    <n v="1"/>
    <n v="1"/>
    <n v="0"/>
    <n v="0"/>
    <n v="0"/>
    <n v="0"/>
    <n v="0"/>
    <n v="0"/>
    <n v="0"/>
    <n v="0"/>
    <n v="0"/>
    <n v="0"/>
    <n v="0"/>
    <n v="0"/>
    <n v="0"/>
    <n v="0"/>
    <n v="0"/>
    <n v="0"/>
    <n v="0"/>
    <n v="0"/>
    <n v="0"/>
    <n v="0"/>
    <n v="0"/>
    <n v="0"/>
    <n v="1"/>
    <n v="1"/>
    <n v="0"/>
    <n v="0"/>
    <n v="0"/>
    <n v="0"/>
    <n v="0"/>
    <n v="0"/>
    <n v="0"/>
    <n v="1"/>
    <n v="1"/>
    <n v="2"/>
    <n v="1"/>
    <n v="1"/>
  </r>
  <r>
    <s v="08DPR1503O"/>
    <n v="1"/>
    <s v="MATUTINO"/>
    <s v="10 DE MAYO"/>
    <x v="3"/>
    <n v="29"/>
    <x v="3"/>
    <n v="181"/>
    <s v="RANCHO DE ENMEDIO"/>
    <s v="CALLE RANCHO DE ENMEDIO"/>
    <n v="0"/>
    <s v="PÚBLICO"/>
    <x v="0"/>
    <x v="0"/>
    <x v="0"/>
    <s v="08FIZ0261Y"/>
    <s v="08FJS0131K"/>
    <s v="08ADG0007A"/>
    <n v="0"/>
    <n v="47"/>
    <n v="49"/>
    <n v="96"/>
    <n v="47"/>
    <n v="49"/>
    <n v="96"/>
    <n v="10"/>
    <n v="6"/>
    <n v="16"/>
    <n v="11"/>
    <n v="7"/>
    <n v="11"/>
    <n v="7"/>
    <n v="18"/>
    <n v="10"/>
    <n v="12"/>
    <n v="22"/>
    <n v="5"/>
    <n v="3"/>
    <n v="8"/>
    <n v="10"/>
    <n v="6"/>
    <n v="16"/>
    <n v="4"/>
    <n v="11"/>
    <n v="15"/>
    <n v="8"/>
    <n v="11"/>
    <n v="19"/>
    <n v="48"/>
    <n v="50"/>
    <n v="98"/>
    <n v="1"/>
    <n v="1"/>
    <n v="1"/>
    <n v="1"/>
    <n v="1"/>
    <n v="1"/>
    <n v="0"/>
    <n v="6"/>
    <n v="0"/>
    <n v="0"/>
    <n v="1"/>
    <n v="0"/>
    <n v="0"/>
    <n v="0"/>
    <n v="0"/>
    <n v="0"/>
    <n v="1"/>
    <n v="5"/>
    <n v="0"/>
    <n v="0"/>
    <n v="0"/>
    <n v="0"/>
    <n v="0"/>
    <n v="0"/>
    <n v="0"/>
    <n v="0"/>
    <n v="0"/>
    <n v="0"/>
    <n v="0"/>
    <n v="0"/>
    <n v="0"/>
    <n v="7"/>
    <n v="1"/>
    <n v="5"/>
    <n v="1"/>
    <n v="1"/>
    <n v="1"/>
    <n v="1"/>
    <n v="1"/>
    <n v="1"/>
    <n v="0"/>
    <n v="6"/>
    <n v="7"/>
    <n v="6"/>
    <n v="1"/>
  </r>
  <r>
    <s v="08DPR1505M"/>
    <n v="1"/>
    <s v="MATUTINO"/>
    <s v="ADOLFO LOPEZ MATEOS"/>
    <x v="3"/>
    <n v="29"/>
    <x v="3"/>
    <n v="512"/>
    <s v="BARBECHITOS"/>
    <s v="CALLE BARBECHITOS"/>
    <n v="0"/>
    <s v="PÚBLICO"/>
    <x v="0"/>
    <x v="0"/>
    <x v="0"/>
    <s v="08FIZ0260Z"/>
    <s v="08FJS0131K"/>
    <s v="08ADG0007A"/>
    <n v="0"/>
    <n v="31"/>
    <n v="19"/>
    <n v="50"/>
    <n v="31"/>
    <n v="19"/>
    <n v="50"/>
    <n v="8"/>
    <n v="4"/>
    <n v="12"/>
    <n v="4"/>
    <n v="4"/>
    <n v="4"/>
    <n v="4"/>
    <n v="8"/>
    <n v="3"/>
    <n v="3"/>
    <n v="6"/>
    <n v="4"/>
    <n v="3"/>
    <n v="7"/>
    <n v="9"/>
    <n v="1"/>
    <n v="10"/>
    <n v="3"/>
    <n v="3"/>
    <n v="6"/>
    <n v="2"/>
    <n v="3"/>
    <n v="5"/>
    <n v="25"/>
    <n v="17"/>
    <n v="42"/>
    <n v="0"/>
    <n v="0"/>
    <n v="1"/>
    <n v="1"/>
    <n v="0"/>
    <n v="0"/>
    <n v="2"/>
    <n v="4"/>
    <n v="0"/>
    <n v="1"/>
    <n v="0"/>
    <n v="0"/>
    <n v="0"/>
    <n v="0"/>
    <n v="0"/>
    <n v="0"/>
    <n v="0"/>
    <n v="3"/>
    <n v="0"/>
    <n v="0"/>
    <n v="0"/>
    <n v="0"/>
    <n v="0"/>
    <n v="0"/>
    <n v="0"/>
    <n v="0"/>
    <n v="0"/>
    <n v="0"/>
    <n v="0"/>
    <n v="0"/>
    <n v="0"/>
    <n v="4"/>
    <n v="0"/>
    <n v="4"/>
    <n v="0"/>
    <n v="0"/>
    <n v="1"/>
    <n v="1"/>
    <n v="0"/>
    <n v="0"/>
    <n v="2"/>
    <n v="4"/>
    <n v="4"/>
    <n v="4"/>
    <n v="1"/>
  </r>
  <r>
    <s v="08DPR1506L"/>
    <n v="1"/>
    <s v="MATUTINO"/>
    <s v="IGNACIO ZARAGOZA"/>
    <x v="8"/>
    <n v="7"/>
    <x v="48"/>
    <n v="22"/>
    <s v="BAQUIRIACHI"/>
    <s v="NINGUNO NINGUNO"/>
    <n v="0"/>
    <s v="PÚBLICO"/>
    <x v="0"/>
    <x v="0"/>
    <x v="0"/>
    <s v="08FIZ0248D"/>
    <s v="08FJS0130L"/>
    <s v="08ADG0006B"/>
    <n v="0"/>
    <n v="20"/>
    <n v="16"/>
    <n v="36"/>
    <n v="20"/>
    <n v="16"/>
    <n v="36"/>
    <n v="4"/>
    <n v="2"/>
    <n v="6"/>
    <n v="1"/>
    <n v="2"/>
    <n v="1"/>
    <n v="2"/>
    <n v="3"/>
    <n v="4"/>
    <n v="4"/>
    <n v="8"/>
    <n v="2"/>
    <n v="1"/>
    <n v="3"/>
    <n v="3"/>
    <n v="3"/>
    <n v="6"/>
    <n v="2"/>
    <n v="5"/>
    <n v="7"/>
    <n v="4"/>
    <n v="2"/>
    <n v="6"/>
    <n v="16"/>
    <n v="17"/>
    <n v="33"/>
    <n v="0"/>
    <n v="0"/>
    <n v="0"/>
    <n v="0"/>
    <n v="0"/>
    <n v="0"/>
    <n v="2"/>
    <n v="2"/>
    <n v="0"/>
    <n v="1"/>
    <n v="0"/>
    <n v="0"/>
    <n v="0"/>
    <n v="0"/>
    <n v="0"/>
    <n v="0"/>
    <n v="1"/>
    <n v="0"/>
    <n v="0"/>
    <n v="0"/>
    <n v="1"/>
    <n v="0"/>
    <n v="0"/>
    <n v="0"/>
    <n v="0"/>
    <n v="0"/>
    <n v="0"/>
    <n v="0"/>
    <n v="0"/>
    <n v="0"/>
    <n v="0"/>
    <n v="3"/>
    <n v="1"/>
    <n v="1"/>
    <n v="0"/>
    <n v="0"/>
    <n v="0"/>
    <n v="0"/>
    <n v="0"/>
    <n v="0"/>
    <n v="2"/>
    <n v="2"/>
    <n v="2"/>
    <n v="2"/>
    <n v="1"/>
  </r>
  <r>
    <s v="08DPR1508J"/>
    <n v="1"/>
    <s v="MATUTINO"/>
    <s v="ABRAHAM GONZALEZ"/>
    <x v="5"/>
    <n v="6"/>
    <x v="54"/>
    <n v="2"/>
    <s v="ABRAHAM GONZÁLEZ"/>
    <s v="CALLE ABRAHAM GONZALEZ"/>
    <n v="0"/>
    <s v="PÚBLICO"/>
    <x v="0"/>
    <x v="0"/>
    <x v="0"/>
    <s v="08FIZ0204G"/>
    <s v="08FJS0121D"/>
    <s v="08ADG0010O"/>
    <n v="0"/>
    <n v="20"/>
    <n v="22"/>
    <n v="42"/>
    <n v="20"/>
    <n v="22"/>
    <n v="42"/>
    <n v="5"/>
    <n v="3"/>
    <n v="8"/>
    <n v="4"/>
    <n v="4"/>
    <n v="4"/>
    <n v="4"/>
    <n v="8"/>
    <n v="3"/>
    <n v="5"/>
    <n v="8"/>
    <n v="2"/>
    <n v="6"/>
    <n v="8"/>
    <n v="2"/>
    <n v="1"/>
    <n v="3"/>
    <n v="2"/>
    <n v="5"/>
    <n v="7"/>
    <n v="5"/>
    <n v="3"/>
    <n v="8"/>
    <n v="18"/>
    <n v="24"/>
    <n v="42"/>
    <n v="0"/>
    <n v="0"/>
    <n v="0"/>
    <n v="0"/>
    <n v="0"/>
    <n v="0"/>
    <n v="3"/>
    <n v="3"/>
    <n v="0"/>
    <n v="1"/>
    <n v="0"/>
    <n v="0"/>
    <n v="0"/>
    <n v="0"/>
    <n v="0"/>
    <n v="0"/>
    <n v="1"/>
    <n v="1"/>
    <n v="0"/>
    <n v="0"/>
    <n v="0"/>
    <n v="0"/>
    <n v="0"/>
    <n v="0"/>
    <n v="0"/>
    <n v="0"/>
    <n v="0"/>
    <n v="0"/>
    <n v="0"/>
    <n v="0"/>
    <n v="0"/>
    <n v="3"/>
    <n v="1"/>
    <n v="2"/>
    <n v="0"/>
    <n v="0"/>
    <n v="0"/>
    <n v="0"/>
    <n v="0"/>
    <n v="0"/>
    <n v="3"/>
    <n v="3"/>
    <n v="3"/>
    <n v="3"/>
    <n v="1"/>
  </r>
  <r>
    <s v="08DPR1509I"/>
    <n v="1"/>
    <s v="MATUTINO"/>
    <s v="VICENTE GUERRERO"/>
    <x v="8"/>
    <n v="7"/>
    <x v="48"/>
    <n v="100"/>
    <s v="RANCHITO DE SAN JUAN"/>
    <s v="CALLE RANCHITO DE SAN JUAN (EL RANCHITO)"/>
    <n v="0"/>
    <s v="PÚBLICO"/>
    <x v="0"/>
    <x v="0"/>
    <x v="0"/>
    <s v="08FIZ0248D"/>
    <s v="08FJS0130L"/>
    <s v="08ADG0006B"/>
    <n v="0"/>
    <n v="15"/>
    <n v="18"/>
    <n v="33"/>
    <n v="14"/>
    <n v="17"/>
    <n v="31"/>
    <n v="2"/>
    <n v="1"/>
    <n v="3"/>
    <n v="2"/>
    <n v="1"/>
    <n v="2"/>
    <n v="1"/>
    <n v="3"/>
    <n v="2"/>
    <n v="4"/>
    <n v="6"/>
    <n v="4"/>
    <n v="4"/>
    <n v="8"/>
    <n v="3"/>
    <n v="3"/>
    <n v="6"/>
    <n v="0"/>
    <n v="4"/>
    <n v="4"/>
    <n v="4"/>
    <n v="4"/>
    <n v="8"/>
    <n v="15"/>
    <n v="20"/>
    <n v="35"/>
    <n v="0"/>
    <n v="0"/>
    <n v="0"/>
    <n v="0"/>
    <n v="0"/>
    <n v="0"/>
    <n v="2"/>
    <n v="2"/>
    <n v="1"/>
    <n v="0"/>
    <n v="0"/>
    <n v="0"/>
    <n v="0"/>
    <n v="0"/>
    <n v="0"/>
    <n v="0"/>
    <n v="0"/>
    <n v="1"/>
    <n v="0"/>
    <n v="0"/>
    <n v="0"/>
    <n v="0"/>
    <n v="0"/>
    <n v="0"/>
    <n v="0"/>
    <n v="0"/>
    <n v="0"/>
    <n v="0"/>
    <n v="0"/>
    <n v="0"/>
    <n v="0"/>
    <n v="2"/>
    <n v="1"/>
    <n v="1"/>
    <n v="0"/>
    <n v="0"/>
    <n v="0"/>
    <n v="0"/>
    <n v="0"/>
    <n v="0"/>
    <n v="2"/>
    <n v="2"/>
    <n v="4"/>
    <n v="4"/>
    <n v="1"/>
  </r>
  <r>
    <s v="08DPR1514U"/>
    <n v="1"/>
    <s v="MATUTINO"/>
    <s v="CARLOS BLAKE"/>
    <x v="7"/>
    <n v="21"/>
    <x v="10"/>
    <n v="1"/>
    <s v="DELICIAS"/>
    <s v="AVENIDA CARLOS BLAKE"/>
    <n v="0"/>
    <s v="PÚBLICO"/>
    <x v="0"/>
    <x v="0"/>
    <x v="0"/>
    <s v="08FIZ0227R"/>
    <s v="08FJS0126Z"/>
    <s v="08ADG0057I"/>
    <n v="0"/>
    <n v="245"/>
    <n v="223"/>
    <n v="468"/>
    <n v="241"/>
    <n v="219"/>
    <n v="460"/>
    <n v="27"/>
    <n v="43"/>
    <n v="70"/>
    <n v="32"/>
    <n v="35"/>
    <n v="34"/>
    <n v="35"/>
    <n v="69"/>
    <n v="43"/>
    <n v="37"/>
    <n v="80"/>
    <n v="41"/>
    <n v="51"/>
    <n v="92"/>
    <n v="46"/>
    <n v="34"/>
    <n v="80"/>
    <n v="34"/>
    <n v="35"/>
    <n v="69"/>
    <n v="39"/>
    <n v="26"/>
    <n v="65"/>
    <n v="237"/>
    <n v="218"/>
    <n v="455"/>
    <n v="2"/>
    <n v="3"/>
    <n v="3"/>
    <n v="3"/>
    <n v="2"/>
    <n v="2"/>
    <n v="0"/>
    <n v="15"/>
    <n v="0"/>
    <n v="0"/>
    <n v="0"/>
    <n v="1"/>
    <n v="0"/>
    <n v="1"/>
    <n v="0"/>
    <n v="1"/>
    <n v="2"/>
    <n v="13"/>
    <n v="0"/>
    <n v="0"/>
    <n v="2"/>
    <n v="0"/>
    <n v="0"/>
    <n v="0"/>
    <n v="0"/>
    <n v="0"/>
    <n v="0"/>
    <n v="0"/>
    <n v="2"/>
    <n v="0"/>
    <n v="0"/>
    <n v="22"/>
    <n v="2"/>
    <n v="13"/>
    <n v="2"/>
    <n v="3"/>
    <n v="3"/>
    <n v="3"/>
    <n v="2"/>
    <n v="2"/>
    <n v="0"/>
    <n v="15"/>
    <n v="15"/>
    <n v="15"/>
    <n v="1"/>
  </r>
  <r>
    <s v="08DPR1516S"/>
    <n v="4"/>
    <s v="DISCONTINUO"/>
    <s v="BENITO JUAREZ"/>
    <x v="8"/>
    <n v="27"/>
    <x v="9"/>
    <n v="25"/>
    <s v="RANCHERÍA CIÉNEGA PRIETA"/>
    <s v="NINGUNO NINGUNO"/>
    <n v="0"/>
    <s v="PÚBLICO"/>
    <x v="0"/>
    <x v="0"/>
    <x v="0"/>
    <s v="08FIZ0250S"/>
    <s v="08FJS0130L"/>
    <s v="08ADG0006B"/>
    <n v="0"/>
    <n v="26"/>
    <n v="18"/>
    <n v="44"/>
    <n v="22"/>
    <n v="17"/>
    <n v="39"/>
    <n v="7"/>
    <n v="2"/>
    <n v="9"/>
    <n v="2"/>
    <n v="4"/>
    <n v="2"/>
    <n v="4"/>
    <n v="6"/>
    <n v="2"/>
    <n v="2"/>
    <n v="4"/>
    <n v="4"/>
    <n v="2"/>
    <n v="6"/>
    <n v="1"/>
    <n v="5"/>
    <n v="6"/>
    <n v="6"/>
    <n v="4"/>
    <n v="10"/>
    <n v="4"/>
    <n v="3"/>
    <n v="7"/>
    <n v="19"/>
    <n v="20"/>
    <n v="39"/>
    <n v="1"/>
    <n v="0"/>
    <n v="0"/>
    <n v="0"/>
    <n v="0"/>
    <n v="0"/>
    <n v="2"/>
    <n v="3"/>
    <n v="1"/>
    <n v="0"/>
    <n v="0"/>
    <n v="0"/>
    <n v="0"/>
    <n v="0"/>
    <n v="0"/>
    <n v="0"/>
    <n v="1"/>
    <n v="1"/>
    <n v="0"/>
    <n v="0"/>
    <n v="0"/>
    <n v="0"/>
    <n v="0"/>
    <n v="0"/>
    <n v="0"/>
    <n v="0"/>
    <n v="0"/>
    <n v="0"/>
    <n v="0"/>
    <n v="0"/>
    <n v="0"/>
    <n v="3"/>
    <n v="2"/>
    <n v="1"/>
    <n v="1"/>
    <n v="0"/>
    <n v="0"/>
    <n v="0"/>
    <n v="0"/>
    <n v="0"/>
    <n v="2"/>
    <n v="3"/>
    <n v="3"/>
    <n v="3"/>
    <n v="1"/>
  </r>
  <r>
    <s v="08DPR1517R"/>
    <n v="1"/>
    <s v="MATUTINO"/>
    <s v="AQUILES SERDAN"/>
    <x v="8"/>
    <n v="27"/>
    <x v="9"/>
    <n v="336"/>
    <s v="EL AGUAJE"/>
    <s v="CALLE EL AGUAJE"/>
    <n v="0"/>
    <s v="PÚBLICO"/>
    <x v="0"/>
    <x v="0"/>
    <x v="0"/>
    <s v="08FIZ0251R"/>
    <s v="08FJS0130L"/>
    <s v="08ADG0006B"/>
    <n v="0"/>
    <n v="34"/>
    <n v="20"/>
    <n v="54"/>
    <n v="34"/>
    <n v="20"/>
    <n v="54"/>
    <n v="3"/>
    <n v="3"/>
    <n v="6"/>
    <n v="1"/>
    <n v="6"/>
    <n v="1"/>
    <n v="6"/>
    <n v="7"/>
    <n v="8"/>
    <n v="4"/>
    <n v="12"/>
    <n v="7"/>
    <n v="4"/>
    <n v="11"/>
    <n v="6"/>
    <n v="3"/>
    <n v="9"/>
    <n v="7"/>
    <n v="5"/>
    <n v="12"/>
    <n v="7"/>
    <n v="1"/>
    <n v="8"/>
    <n v="36"/>
    <n v="23"/>
    <n v="59"/>
    <n v="0"/>
    <n v="0"/>
    <n v="0"/>
    <n v="0"/>
    <n v="0"/>
    <n v="0"/>
    <n v="3"/>
    <n v="3"/>
    <n v="1"/>
    <n v="0"/>
    <n v="0"/>
    <n v="0"/>
    <n v="0"/>
    <n v="0"/>
    <n v="0"/>
    <n v="0"/>
    <n v="1"/>
    <n v="1"/>
    <n v="0"/>
    <n v="0"/>
    <n v="0"/>
    <n v="0"/>
    <n v="0"/>
    <n v="0"/>
    <n v="0"/>
    <n v="0"/>
    <n v="0"/>
    <n v="0"/>
    <n v="0"/>
    <n v="0"/>
    <n v="0"/>
    <n v="3"/>
    <n v="2"/>
    <n v="1"/>
    <n v="0"/>
    <n v="0"/>
    <n v="0"/>
    <n v="0"/>
    <n v="0"/>
    <n v="0"/>
    <n v="3"/>
    <n v="3"/>
    <n v="4"/>
    <n v="4"/>
    <n v="1"/>
  </r>
  <r>
    <s v="08DPR1519P"/>
    <n v="1"/>
    <s v="MATUTINO"/>
    <s v="BENITO JUAREZ"/>
    <x v="0"/>
    <n v="37"/>
    <x v="0"/>
    <n v="1"/>
    <s v="JUÁREZ"/>
    <s v="CALLE ISLA VANCOUVER "/>
    <n v="0"/>
    <s v="PÚBLICO"/>
    <x v="0"/>
    <x v="0"/>
    <x v="0"/>
    <s v="08FIZ0146G"/>
    <s v="08FJS0110Y"/>
    <s v="08ADG0005C"/>
    <n v="0"/>
    <n v="150"/>
    <n v="162"/>
    <n v="312"/>
    <n v="150"/>
    <n v="162"/>
    <n v="312"/>
    <n v="24"/>
    <n v="31"/>
    <n v="55"/>
    <n v="21"/>
    <n v="23"/>
    <n v="22"/>
    <n v="23"/>
    <n v="45"/>
    <n v="26"/>
    <n v="26"/>
    <n v="52"/>
    <n v="21"/>
    <n v="25"/>
    <n v="46"/>
    <n v="23"/>
    <n v="30"/>
    <n v="53"/>
    <n v="20"/>
    <n v="24"/>
    <n v="44"/>
    <n v="33"/>
    <n v="22"/>
    <n v="55"/>
    <n v="145"/>
    <n v="150"/>
    <n v="295"/>
    <n v="2"/>
    <n v="2"/>
    <n v="2"/>
    <n v="2"/>
    <n v="2"/>
    <n v="2"/>
    <n v="0"/>
    <n v="12"/>
    <n v="0"/>
    <n v="0"/>
    <n v="0"/>
    <n v="1"/>
    <n v="0"/>
    <n v="1"/>
    <n v="0"/>
    <n v="0"/>
    <n v="2"/>
    <n v="10"/>
    <n v="0"/>
    <n v="0"/>
    <n v="1"/>
    <n v="0"/>
    <n v="0"/>
    <n v="0"/>
    <n v="0"/>
    <n v="0"/>
    <n v="0"/>
    <n v="0"/>
    <n v="1"/>
    <n v="0"/>
    <n v="0"/>
    <n v="16"/>
    <n v="2"/>
    <n v="10"/>
    <n v="2"/>
    <n v="2"/>
    <n v="2"/>
    <n v="2"/>
    <n v="2"/>
    <n v="2"/>
    <n v="0"/>
    <n v="12"/>
    <n v="12"/>
    <n v="12"/>
    <n v="1"/>
  </r>
  <r>
    <s v="08DPR1520E"/>
    <n v="1"/>
    <s v="MATUTINO"/>
    <s v="RAFAEL RAMIREZ CASTAÑEDA"/>
    <x v="2"/>
    <n v="19"/>
    <x v="2"/>
    <n v="1"/>
    <s v="CHIHUAHUA"/>
    <s v="CALLE M. DOZAL"/>
    <n v="0"/>
    <s v="PÚBLICO"/>
    <x v="0"/>
    <x v="0"/>
    <x v="0"/>
    <s v="08FIZ0118K"/>
    <s v="08FJS0106L"/>
    <s v="08ADG0046C"/>
    <n v="0"/>
    <n v="141"/>
    <n v="133"/>
    <n v="274"/>
    <n v="141"/>
    <n v="133"/>
    <n v="274"/>
    <n v="27"/>
    <n v="28"/>
    <n v="55"/>
    <n v="14"/>
    <n v="12"/>
    <n v="14"/>
    <n v="12"/>
    <n v="26"/>
    <n v="24"/>
    <n v="15"/>
    <n v="39"/>
    <n v="23"/>
    <n v="18"/>
    <n v="41"/>
    <n v="21"/>
    <n v="23"/>
    <n v="44"/>
    <n v="24"/>
    <n v="19"/>
    <n v="43"/>
    <n v="20"/>
    <n v="29"/>
    <n v="49"/>
    <n v="126"/>
    <n v="116"/>
    <n v="242"/>
    <n v="2"/>
    <n v="2"/>
    <n v="2"/>
    <n v="2"/>
    <n v="2"/>
    <n v="2"/>
    <n v="0"/>
    <n v="12"/>
    <n v="0"/>
    <n v="0"/>
    <n v="1"/>
    <n v="0"/>
    <n v="0"/>
    <n v="1"/>
    <n v="0"/>
    <n v="0"/>
    <n v="1"/>
    <n v="11"/>
    <n v="0"/>
    <n v="0"/>
    <n v="1"/>
    <n v="0"/>
    <n v="0"/>
    <n v="0"/>
    <n v="0"/>
    <n v="0"/>
    <n v="1"/>
    <n v="1"/>
    <n v="1"/>
    <n v="1"/>
    <n v="0"/>
    <n v="19"/>
    <n v="1"/>
    <n v="11"/>
    <n v="2"/>
    <n v="2"/>
    <n v="2"/>
    <n v="2"/>
    <n v="2"/>
    <n v="2"/>
    <n v="0"/>
    <n v="12"/>
    <n v="12"/>
    <n v="12"/>
    <n v="1"/>
  </r>
  <r>
    <s v="08DPR1522C"/>
    <n v="1"/>
    <s v="MATUTINO"/>
    <s v="JUSTO SIERRA"/>
    <x v="3"/>
    <n v="29"/>
    <x v="3"/>
    <n v="54"/>
    <s v="CINCO LLAGAS"/>
    <s v="CALLE CONOCIDO"/>
    <n v="0"/>
    <s v="PÚBLICO"/>
    <x v="0"/>
    <x v="0"/>
    <x v="0"/>
    <s v="08FIZ0255N"/>
    <s v="08FJS0131K"/>
    <s v="08ADG0007A"/>
    <n v="0"/>
    <n v="28"/>
    <n v="36"/>
    <n v="64"/>
    <n v="28"/>
    <n v="36"/>
    <n v="64"/>
    <n v="2"/>
    <n v="5"/>
    <n v="7"/>
    <n v="7"/>
    <n v="4"/>
    <n v="7"/>
    <n v="4"/>
    <n v="11"/>
    <n v="6"/>
    <n v="8"/>
    <n v="14"/>
    <n v="9"/>
    <n v="6"/>
    <n v="15"/>
    <n v="3"/>
    <n v="4"/>
    <n v="7"/>
    <n v="4"/>
    <n v="7"/>
    <n v="11"/>
    <n v="4"/>
    <n v="11"/>
    <n v="15"/>
    <n v="33"/>
    <n v="40"/>
    <n v="73"/>
    <n v="0"/>
    <n v="0"/>
    <n v="0"/>
    <n v="0"/>
    <n v="1"/>
    <n v="1"/>
    <n v="2"/>
    <n v="4"/>
    <n v="1"/>
    <n v="0"/>
    <n v="0"/>
    <n v="0"/>
    <n v="0"/>
    <n v="0"/>
    <n v="0"/>
    <n v="0"/>
    <n v="0"/>
    <n v="3"/>
    <n v="0"/>
    <n v="0"/>
    <n v="0"/>
    <n v="0"/>
    <n v="0"/>
    <n v="0"/>
    <n v="0"/>
    <n v="0"/>
    <n v="0"/>
    <n v="0"/>
    <n v="0"/>
    <n v="0"/>
    <n v="0"/>
    <n v="4"/>
    <n v="1"/>
    <n v="3"/>
    <n v="0"/>
    <n v="0"/>
    <n v="0"/>
    <n v="0"/>
    <n v="1"/>
    <n v="1"/>
    <n v="2"/>
    <n v="4"/>
    <n v="4"/>
    <n v="4"/>
    <n v="1"/>
  </r>
  <r>
    <s v="08DPR1524A"/>
    <n v="1"/>
    <s v="MATUTINO"/>
    <s v="5 DE MAYO"/>
    <x v="3"/>
    <n v="29"/>
    <x v="3"/>
    <n v="15"/>
    <s v="BABORIGAME"/>
    <s v="NINGUNO NINGUNO"/>
    <n v="0"/>
    <s v="PÚBLICO"/>
    <x v="0"/>
    <x v="0"/>
    <x v="0"/>
    <s v="08FIZ0255N"/>
    <s v="08FJS0131K"/>
    <s v="08ADG0007A"/>
    <n v="0"/>
    <n v="106"/>
    <n v="124"/>
    <n v="230"/>
    <n v="106"/>
    <n v="124"/>
    <n v="230"/>
    <n v="14"/>
    <n v="20"/>
    <n v="34"/>
    <n v="16"/>
    <n v="23"/>
    <n v="16"/>
    <n v="23"/>
    <n v="39"/>
    <n v="19"/>
    <n v="20"/>
    <n v="39"/>
    <n v="20"/>
    <n v="17"/>
    <n v="37"/>
    <n v="25"/>
    <n v="21"/>
    <n v="46"/>
    <n v="14"/>
    <n v="26"/>
    <n v="40"/>
    <n v="15"/>
    <n v="20"/>
    <n v="35"/>
    <n v="109"/>
    <n v="127"/>
    <n v="236"/>
    <n v="2"/>
    <n v="2"/>
    <n v="2"/>
    <n v="2"/>
    <n v="2"/>
    <n v="2"/>
    <n v="0"/>
    <n v="12"/>
    <n v="0"/>
    <n v="0"/>
    <n v="0"/>
    <n v="1"/>
    <n v="0"/>
    <n v="0"/>
    <n v="0"/>
    <n v="0"/>
    <n v="1"/>
    <n v="11"/>
    <n v="0"/>
    <n v="0"/>
    <n v="1"/>
    <n v="0"/>
    <n v="0"/>
    <n v="0"/>
    <n v="0"/>
    <n v="0"/>
    <n v="0"/>
    <n v="0"/>
    <n v="1"/>
    <n v="0"/>
    <n v="0"/>
    <n v="15"/>
    <n v="1"/>
    <n v="11"/>
    <n v="2"/>
    <n v="2"/>
    <n v="2"/>
    <n v="2"/>
    <n v="2"/>
    <n v="2"/>
    <n v="0"/>
    <n v="12"/>
    <n v="12"/>
    <n v="12"/>
    <n v="1"/>
  </r>
  <r>
    <s v="08DPR1525Z"/>
    <n v="1"/>
    <s v="MATUTINO"/>
    <s v="ELOY S VALLINA"/>
    <x v="2"/>
    <n v="19"/>
    <x v="2"/>
    <n v="1"/>
    <s v="CHIHUAHUA"/>
    <s v="CALLE 27"/>
    <n v="0"/>
    <s v="PÚBLICO"/>
    <x v="0"/>
    <x v="0"/>
    <x v="0"/>
    <s v="08FIZ0115N"/>
    <s v="08FJS0106L"/>
    <s v="08ADG0046C"/>
    <n v="0"/>
    <n v="286"/>
    <n v="295"/>
    <n v="581"/>
    <n v="286"/>
    <n v="295"/>
    <n v="581"/>
    <n v="54"/>
    <n v="64"/>
    <n v="118"/>
    <n v="40"/>
    <n v="39"/>
    <n v="40"/>
    <n v="39"/>
    <n v="79"/>
    <n v="50"/>
    <n v="48"/>
    <n v="98"/>
    <n v="44"/>
    <n v="49"/>
    <n v="93"/>
    <n v="56"/>
    <n v="41"/>
    <n v="97"/>
    <n v="50"/>
    <n v="51"/>
    <n v="101"/>
    <n v="46"/>
    <n v="42"/>
    <n v="88"/>
    <n v="286"/>
    <n v="270"/>
    <n v="556"/>
    <n v="4"/>
    <n v="4"/>
    <n v="3"/>
    <n v="3"/>
    <n v="3"/>
    <n v="3"/>
    <n v="0"/>
    <n v="20"/>
    <n v="0"/>
    <n v="0"/>
    <n v="0"/>
    <n v="1"/>
    <n v="0"/>
    <n v="1"/>
    <n v="0"/>
    <n v="1"/>
    <n v="5"/>
    <n v="15"/>
    <n v="0"/>
    <n v="0"/>
    <n v="1"/>
    <n v="1"/>
    <n v="0"/>
    <n v="0"/>
    <n v="0"/>
    <n v="0"/>
    <n v="0"/>
    <n v="0"/>
    <n v="3"/>
    <n v="1"/>
    <n v="0"/>
    <n v="29"/>
    <n v="5"/>
    <n v="15"/>
    <n v="4"/>
    <n v="4"/>
    <n v="3"/>
    <n v="3"/>
    <n v="3"/>
    <n v="3"/>
    <n v="0"/>
    <n v="20"/>
    <n v="20"/>
    <n v="20"/>
    <n v="1"/>
  </r>
  <r>
    <s v="08DPR1526Z"/>
    <n v="1"/>
    <s v="MATUTINO"/>
    <s v="JOSE MARIA MORELOS Y PAVON"/>
    <x v="3"/>
    <n v="29"/>
    <x v="3"/>
    <n v="819"/>
    <s v="ALISOS DE ARRIBA (EL RINCÓN DE ALISOS)"/>
    <s v="CALLE RINCON DE ALISOS"/>
    <n v="0"/>
    <s v="PÚBLICO"/>
    <x v="0"/>
    <x v="0"/>
    <x v="0"/>
    <s v="08FIZ0257L"/>
    <s v="08FJS0131K"/>
    <s v="08ADG0007A"/>
    <n v="0"/>
    <n v="14"/>
    <n v="16"/>
    <n v="30"/>
    <n v="14"/>
    <n v="16"/>
    <n v="30"/>
    <n v="1"/>
    <n v="1"/>
    <n v="2"/>
    <n v="5"/>
    <n v="1"/>
    <n v="5"/>
    <n v="1"/>
    <n v="6"/>
    <n v="4"/>
    <n v="4"/>
    <n v="8"/>
    <n v="3"/>
    <n v="2"/>
    <n v="5"/>
    <n v="2"/>
    <n v="4"/>
    <n v="6"/>
    <n v="3"/>
    <n v="4"/>
    <n v="7"/>
    <n v="1"/>
    <n v="5"/>
    <n v="6"/>
    <n v="18"/>
    <n v="20"/>
    <n v="38"/>
    <n v="0"/>
    <n v="0"/>
    <n v="0"/>
    <n v="0"/>
    <n v="0"/>
    <n v="0"/>
    <n v="2"/>
    <n v="2"/>
    <n v="1"/>
    <n v="0"/>
    <n v="0"/>
    <n v="0"/>
    <n v="0"/>
    <n v="0"/>
    <n v="0"/>
    <n v="0"/>
    <n v="0"/>
    <n v="1"/>
    <n v="0"/>
    <n v="0"/>
    <n v="0"/>
    <n v="0"/>
    <n v="0"/>
    <n v="0"/>
    <n v="0"/>
    <n v="0"/>
    <n v="0"/>
    <n v="0"/>
    <n v="0"/>
    <n v="0"/>
    <n v="0"/>
    <n v="2"/>
    <n v="1"/>
    <n v="1"/>
    <n v="0"/>
    <n v="0"/>
    <n v="0"/>
    <n v="0"/>
    <n v="0"/>
    <n v="0"/>
    <n v="2"/>
    <n v="2"/>
    <n v="2"/>
    <n v="2"/>
    <n v="1"/>
  </r>
  <r>
    <s v="08DPR1528X"/>
    <n v="2"/>
    <s v="VESPERTINO"/>
    <s v="JUSTO SIERRA"/>
    <x v="1"/>
    <n v="20"/>
    <x v="53"/>
    <n v="37"/>
    <s v="LAS CHINACAS"/>
    <s v="CALLE LAS CHINACAS"/>
    <n v="0"/>
    <s v="PÚBLICO"/>
    <x v="0"/>
    <x v="0"/>
    <x v="0"/>
    <s v="08FIZ0219I"/>
    <s v="08FJS0124A"/>
    <s v="08ADG0003E"/>
    <n v="0"/>
    <n v="17"/>
    <n v="21"/>
    <n v="38"/>
    <n v="16"/>
    <n v="21"/>
    <n v="37"/>
    <n v="2"/>
    <n v="3"/>
    <n v="5"/>
    <n v="3"/>
    <n v="3"/>
    <n v="3"/>
    <n v="3"/>
    <n v="6"/>
    <n v="2"/>
    <n v="3"/>
    <n v="5"/>
    <n v="4"/>
    <n v="5"/>
    <n v="9"/>
    <n v="5"/>
    <n v="3"/>
    <n v="8"/>
    <n v="2"/>
    <n v="4"/>
    <n v="6"/>
    <n v="1"/>
    <n v="1"/>
    <n v="2"/>
    <n v="17"/>
    <n v="19"/>
    <n v="36"/>
    <n v="0"/>
    <n v="0"/>
    <n v="0"/>
    <n v="0"/>
    <n v="0"/>
    <n v="0"/>
    <n v="2"/>
    <n v="2"/>
    <n v="1"/>
    <n v="0"/>
    <n v="0"/>
    <n v="0"/>
    <n v="0"/>
    <n v="0"/>
    <n v="0"/>
    <n v="0"/>
    <n v="0"/>
    <n v="1"/>
    <n v="0"/>
    <n v="0"/>
    <n v="0"/>
    <n v="0"/>
    <n v="0"/>
    <n v="0"/>
    <n v="0"/>
    <n v="0"/>
    <n v="0"/>
    <n v="0"/>
    <n v="0"/>
    <n v="0"/>
    <n v="0"/>
    <n v="2"/>
    <n v="1"/>
    <n v="1"/>
    <n v="0"/>
    <n v="0"/>
    <n v="0"/>
    <n v="0"/>
    <n v="0"/>
    <n v="0"/>
    <n v="2"/>
    <n v="2"/>
    <n v="3"/>
    <n v="2"/>
    <n v="1"/>
  </r>
  <r>
    <s v="08DPR1529W"/>
    <n v="1"/>
    <s v="MATUTINO"/>
    <s v="FELIPE ANGELES"/>
    <x v="3"/>
    <n v="29"/>
    <x v="3"/>
    <n v="11"/>
    <s v="ARROYO DE SAN ANDRÉS"/>
    <s v="CALLE ARROYO DE SAN ANDRES"/>
    <n v="0"/>
    <s v="PÚBLICO"/>
    <x v="0"/>
    <x v="0"/>
    <x v="0"/>
    <s v="08FIZ0259J"/>
    <s v="08FJS0131K"/>
    <s v="08ADG0007A"/>
    <n v="0"/>
    <n v="9"/>
    <n v="6"/>
    <n v="15"/>
    <n v="9"/>
    <n v="6"/>
    <n v="15"/>
    <n v="3"/>
    <n v="1"/>
    <n v="4"/>
    <n v="2"/>
    <n v="0"/>
    <n v="2"/>
    <n v="0"/>
    <n v="2"/>
    <n v="0"/>
    <n v="0"/>
    <n v="0"/>
    <n v="2"/>
    <n v="0"/>
    <n v="2"/>
    <n v="2"/>
    <n v="3"/>
    <n v="5"/>
    <n v="2"/>
    <n v="2"/>
    <n v="4"/>
    <n v="2"/>
    <n v="0"/>
    <n v="2"/>
    <n v="10"/>
    <n v="5"/>
    <n v="15"/>
    <n v="0"/>
    <n v="0"/>
    <n v="0"/>
    <n v="0"/>
    <n v="0"/>
    <n v="0"/>
    <n v="1"/>
    <n v="1"/>
    <n v="0"/>
    <n v="1"/>
    <n v="0"/>
    <n v="0"/>
    <n v="0"/>
    <n v="0"/>
    <n v="0"/>
    <n v="0"/>
    <n v="0"/>
    <n v="0"/>
    <n v="0"/>
    <n v="0"/>
    <n v="0"/>
    <n v="0"/>
    <n v="0"/>
    <n v="0"/>
    <n v="0"/>
    <n v="0"/>
    <n v="0"/>
    <n v="0"/>
    <n v="0"/>
    <n v="0"/>
    <n v="0"/>
    <n v="1"/>
    <n v="0"/>
    <n v="1"/>
    <n v="0"/>
    <n v="0"/>
    <n v="0"/>
    <n v="0"/>
    <n v="0"/>
    <n v="0"/>
    <n v="1"/>
    <n v="1"/>
    <n v="1"/>
    <n v="1"/>
    <n v="1"/>
  </r>
  <r>
    <s v="08DPR1530L"/>
    <n v="4"/>
    <s v="DISCONTINUO"/>
    <s v="BENITO JUAREZ"/>
    <x v="1"/>
    <n v="20"/>
    <x v="53"/>
    <n v="70"/>
    <s v="EL LIMÓN"/>
    <s v="CALLE EL LIMON"/>
    <n v="0"/>
    <s v="PÚBLICO"/>
    <x v="0"/>
    <x v="0"/>
    <x v="0"/>
    <s v="08FIZ0219I"/>
    <s v="08FJS0124A"/>
    <s v="08ADG0003E"/>
    <n v="0"/>
    <n v="29"/>
    <n v="13"/>
    <n v="42"/>
    <n v="29"/>
    <n v="13"/>
    <n v="42"/>
    <n v="4"/>
    <n v="0"/>
    <n v="4"/>
    <n v="1"/>
    <n v="2"/>
    <n v="1"/>
    <n v="2"/>
    <n v="3"/>
    <n v="6"/>
    <n v="2"/>
    <n v="8"/>
    <n v="5"/>
    <n v="2"/>
    <n v="7"/>
    <n v="3"/>
    <n v="3"/>
    <n v="6"/>
    <n v="5"/>
    <n v="6"/>
    <n v="11"/>
    <n v="4"/>
    <n v="5"/>
    <n v="9"/>
    <n v="24"/>
    <n v="20"/>
    <n v="44"/>
    <n v="0"/>
    <n v="0"/>
    <n v="0"/>
    <n v="0"/>
    <n v="1"/>
    <n v="1"/>
    <n v="2"/>
    <n v="4"/>
    <n v="0"/>
    <n v="1"/>
    <n v="0"/>
    <n v="0"/>
    <n v="0"/>
    <n v="0"/>
    <n v="0"/>
    <n v="0"/>
    <n v="1"/>
    <n v="2"/>
    <n v="0"/>
    <n v="0"/>
    <n v="0"/>
    <n v="1"/>
    <n v="0"/>
    <n v="0"/>
    <n v="0"/>
    <n v="0"/>
    <n v="0"/>
    <n v="0"/>
    <n v="0"/>
    <n v="0"/>
    <n v="0"/>
    <n v="5"/>
    <n v="1"/>
    <n v="3"/>
    <n v="0"/>
    <n v="0"/>
    <n v="0"/>
    <n v="0"/>
    <n v="1"/>
    <n v="1"/>
    <n v="2"/>
    <n v="4"/>
    <n v="4"/>
    <n v="4"/>
    <n v="1"/>
  </r>
  <r>
    <s v="08DPR1531K"/>
    <n v="1"/>
    <s v="MATUTINO"/>
    <s v="NIÑOS HEROES"/>
    <x v="1"/>
    <n v="20"/>
    <x v="53"/>
    <n v="80"/>
    <s v="COLONIA MONTENEGRO (SAN ANTONIO)"/>
    <s v="NINGUNO NINGUNO"/>
    <n v="0"/>
    <s v="PÚBLICO"/>
    <x v="0"/>
    <x v="0"/>
    <x v="0"/>
    <s v="08FIZ0219I"/>
    <s v="08FJS0124A"/>
    <s v="08ADG0003E"/>
    <n v="0"/>
    <n v="6"/>
    <n v="9"/>
    <n v="15"/>
    <n v="6"/>
    <n v="9"/>
    <n v="15"/>
    <n v="1"/>
    <n v="1"/>
    <n v="2"/>
    <n v="0"/>
    <n v="1"/>
    <n v="0"/>
    <n v="1"/>
    <n v="1"/>
    <n v="1"/>
    <n v="0"/>
    <n v="1"/>
    <n v="0"/>
    <n v="1"/>
    <n v="1"/>
    <n v="1"/>
    <n v="2"/>
    <n v="3"/>
    <n v="2"/>
    <n v="3"/>
    <n v="5"/>
    <n v="1"/>
    <n v="0"/>
    <n v="1"/>
    <n v="5"/>
    <n v="7"/>
    <n v="12"/>
    <n v="0"/>
    <n v="0"/>
    <n v="0"/>
    <n v="0"/>
    <n v="0"/>
    <n v="0"/>
    <n v="1"/>
    <n v="1"/>
    <n v="1"/>
    <n v="0"/>
    <n v="0"/>
    <n v="0"/>
    <n v="0"/>
    <n v="0"/>
    <n v="0"/>
    <n v="0"/>
    <n v="0"/>
    <n v="0"/>
    <n v="0"/>
    <n v="0"/>
    <n v="0"/>
    <n v="0"/>
    <n v="0"/>
    <n v="0"/>
    <n v="0"/>
    <n v="0"/>
    <n v="0"/>
    <n v="0"/>
    <n v="0"/>
    <n v="0"/>
    <n v="0"/>
    <n v="1"/>
    <n v="1"/>
    <n v="0"/>
    <n v="0"/>
    <n v="0"/>
    <n v="0"/>
    <n v="0"/>
    <n v="0"/>
    <n v="0"/>
    <n v="1"/>
    <n v="1"/>
    <n v="2"/>
    <n v="1"/>
    <n v="1"/>
  </r>
  <r>
    <s v="08DPR1532J"/>
    <n v="4"/>
    <s v="DISCONTINUO"/>
    <s v="MELCHOR OCAMPO"/>
    <x v="1"/>
    <n v="20"/>
    <x v="53"/>
    <n v="52"/>
    <s v="GUADALUPE VICTORIA"/>
    <s v="CALLE GUADALUPE VICTORIA"/>
    <n v="0"/>
    <s v="PÚBLICO"/>
    <x v="0"/>
    <x v="0"/>
    <x v="0"/>
    <s v="08FIZ0219I"/>
    <s v="08FJS0124A"/>
    <s v="08ADG0003E"/>
    <n v="0"/>
    <n v="21"/>
    <n v="16"/>
    <n v="37"/>
    <n v="21"/>
    <n v="16"/>
    <n v="37"/>
    <n v="3"/>
    <n v="5"/>
    <n v="8"/>
    <n v="0"/>
    <n v="1"/>
    <n v="0"/>
    <n v="1"/>
    <n v="1"/>
    <n v="1"/>
    <n v="6"/>
    <n v="7"/>
    <n v="2"/>
    <n v="2"/>
    <n v="4"/>
    <n v="5"/>
    <n v="2"/>
    <n v="7"/>
    <n v="4"/>
    <n v="0"/>
    <n v="4"/>
    <n v="6"/>
    <n v="1"/>
    <n v="7"/>
    <n v="18"/>
    <n v="12"/>
    <n v="30"/>
    <n v="0"/>
    <n v="0"/>
    <n v="0"/>
    <n v="0"/>
    <n v="0"/>
    <n v="0"/>
    <n v="2"/>
    <n v="2"/>
    <n v="1"/>
    <n v="0"/>
    <n v="0"/>
    <n v="0"/>
    <n v="0"/>
    <n v="0"/>
    <n v="0"/>
    <n v="0"/>
    <n v="0"/>
    <n v="1"/>
    <n v="0"/>
    <n v="0"/>
    <n v="0"/>
    <n v="0"/>
    <n v="0"/>
    <n v="0"/>
    <n v="0"/>
    <n v="0"/>
    <n v="0"/>
    <n v="0"/>
    <n v="0"/>
    <n v="0"/>
    <n v="0"/>
    <n v="2"/>
    <n v="1"/>
    <n v="1"/>
    <n v="0"/>
    <n v="0"/>
    <n v="0"/>
    <n v="0"/>
    <n v="0"/>
    <n v="0"/>
    <n v="2"/>
    <n v="2"/>
    <n v="2"/>
    <n v="2"/>
    <n v="1"/>
  </r>
  <r>
    <s v="08DPR1534H"/>
    <n v="4"/>
    <s v="DISCONTINUO"/>
    <s v="FRANCISCO GONZALEZ BOCANEGRA"/>
    <x v="1"/>
    <n v="20"/>
    <x v="53"/>
    <n v="56"/>
    <s v="GUAZIZACO"/>
    <s v="CALLE GUAZIZACO"/>
    <n v="0"/>
    <s v="PÚBLICO"/>
    <x v="0"/>
    <x v="0"/>
    <x v="0"/>
    <s v="08FIZ0219I"/>
    <s v="08FJS0124A"/>
    <s v="08ADG0003E"/>
    <n v="0"/>
    <n v="13"/>
    <n v="20"/>
    <n v="33"/>
    <n v="13"/>
    <n v="20"/>
    <n v="33"/>
    <n v="2"/>
    <n v="4"/>
    <n v="6"/>
    <n v="1"/>
    <n v="3"/>
    <n v="1"/>
    <n v="3"/>
    <n v="4"/>
    <n v="0"/>
    <n v="4"/>
    <n v="4"/>
    <n v="5"/>
    <n v="3"/>
    <n v="8"/>
    <n v="2"/>
    <n v="2"/>
    <n v="4"/>
    <n v="2"/>
    <n v="2"/>
    <n v="4"/>
    <n v="3"/>
    <n v="4"/>
    <n v="7"/>
    <n v="13"/>
    <n v="18"/>
    <n v="31"/>
    <n v="0"/>
    <n v="0"/>
    <n v="0"/>
    <n v="0"/>
    <n v="0"/>
    <n v="0"/>
    <n v="2"/>
    <n v="2"/>
    <n v="0"/>
    <n v="1"/>
    <n v="0"/>
    <n v="0"/>
    <n v="0"/>
    <n v="0"/>
    <n v="0"/>
    <n v="0"/>
    <n v="1"/>
    <n v="0"/>
    <n v="0"/>
    <n v="0"/>
    <n v="0"/>
    <n v="0"/>
    <n v="0"/>
    <n v="0"/>
    <n v="0"/>
    <n v="0"/>
    <n v="0"/>
    <n v="0"/>
    <n v="0"/>
    <n v="0"/>
    <n v="0"/>
    <n v="2"/>
    <n v="1"/>
    <n v="1"/>
    <n v="0"/>
    <n v="0"/>
    <n v="0"/>
    <n v="0"/>
    <n v="0"/>
    <n v="0"/>
    <n v="2"/>
    <n v="2"/>
    <n v="4"/>
    <n v="2"/>
    <n v="1"/>
  </r>
  <r>
    <s v="08DPR1536F"/>
    <n v="1"/>
    <s v="MATUTINO"/>
    <s v="VICENTE SUAREZ"/>
    <x v="3"/>
    <n v="29"/>
    <x v="3"/>
    <n v="38"/>
    <s v="SAN SIMÓN (CALABAZAS)"/>
    <s v="CALLE SAN SIMON (CALABAZAS)"/>
    <n v="0"/>
    <s v="PÚBLICO"/>
    <x v="0"/>
    <x v="0"/>
    <x v="0"/>
    <s v="08FIZ0257L"/>
    <s v="08FJS0131K"/>
    <s v="08ADG0007A"/>
    <n v="0"/>
    <n v="16"/>
    <n v="22"/>
    <n v="38"/>
    <n v="16"/>
    <n v="22"/>
    <n v="38"/>
    <n v="2"/>
    <n v="4"/>
    <n v="6"/>
    <n v="4"/>
    <n v="1"/>
    <n v="4"/>
    <n v="1"/>
    <n v="5"/>
    <n v="2"/>
    <n v="6"/>
    <n v="8"/>
    <n v="4"/>
    <n v="1"/>
    <n v="5"/>
    <n v="3"/>
    <n v="1"/>
    <n v="4"/>
    <n v="4"/>
    <n v="6"/>
    <n v="10"/>
    <n v="1"/>
    <n v="3"/>
    <n v="4"/>
    <n v="18"/>
    <n v="18"/>
    <n v="36"/>
    <n v="0"/>
    <n v="0"/>
    <n v="0"/>
    <n v="0"/>
    <n v="0"/>
    <n v="0"/>
    <n v="3"/>
    <n v="3"/>
    <n v="1"/>
    <n v="0"/>
    <n v="0"/>
    <n v="0"/>
    <n v="0"/>
    <n v="0"/>
    <n v="0"/>
    <n v="0"/>
    <n v="0"/>
    <n v="2"/>
    <n v="0"/>
    <n v="0"/>
    <n v="0"/>
    <n v="0"/>
    <n v="0"/>
    <n v="0"/>
    <n v="0"/>
    <n v="0"/>
    <n v="0"/>
    <n v="0"/>
    <n v="0"/>
    <n v="0"/>
    <n v="0"/>
    <n v="3"/>
    <n v="1"/>
    <n v="2"/>
    <n v="0"/>
    <n v="0"/>
    <n v="0"/>
    <n v="0"/>
    <n v="0"/>
    <n v="0"/>
    <n v="3"/>
    <n v="3"/>
    <n v="3"/>
    <n v="3"/>
    <n v="1"/>
  </r>
  <r>
    <s v="08DPR1539C"/>
    <n v="2"/>
    <s v="VESPERTINO"/>
    <s v="OTILIO MONTAÑO"/>
    <x v="1"/>
    <n v="20"/>
    <x v="53"/>
    <n v="119"/>
    <s v="LAS TUNAS"/>
    <s v="CALLE LAS TUNAS"/>
    <n v="0"/>
    <s v="PÚBLICO"/>
    <x v="0"/>
    <x v="0"/>
    <x v="0"/>
    <s v="08FIZ0219I"/>
    <s v="08FJS0124A"/>
    <s v="08ADG0003E"/>
    <n v="0"/>
    <n v="4"/>
    <n v="4"/>
    <n v="8"/>
    <n v="4"/>
    <n v="4"/>
    <n v="8"/>
    <n v="0"/>
    <n v="0"/>
    <n v="0"/>
    <n v="2"/>
    <n v="0"/>
    <n v="2"/>
    <n v="0"/>
    <n v="2"/>
    <n v="0"/>
    <n v="1"/>
    <n v="1"/>
    <n v="4"/>
    <n v="2"/>
    <n v="6"/>
    <n v="0"/>
    <n v="1"/>
    <n v="1"/>
    <n v="0"/>
    <n v="0"/>
    <n v="0"/>
    <n v="0"/>
    <n v="1"/>
    <n v="1"/>
    <n v="6"/>
    <n v="5"/>
    <n v="11"/>
    <n v="0"/>
    <n v="0"/>
    <n v="0"/>
    <n v="0"/>
    <n v="0"/>
    <n v="0"/>
    <n v="1"/>
    <n v="1"/>
    <n v="0"/>
    <n v="1"/>
    <n v="0"/>
    <n v="0"/>
    <n v="0"/>
    <n v="0"/>
    <n v="0"/>
    <n v="0"/>
    <n v="0"/>
    <n v="0"/>
    <n v="0"/>
    <n v="0"/>
    <n v="0"/>
    <n v="0"/>
    <n v="0"/>
    <n v="0"/>
    <n v="0"/>
    <n v="0"/>
    <n v="0"/>
    <n v="0"/>
    <n v="0"/>
    <n v="0"/>
    <n v="0"/>
    <n v="1"/>
    <n v="0"/>
    <n v="1"/>
    <n v="0"/>
    <n v="0"/>
    <n v="0"/>
    <n v="0"/>
    <n v="0"/>
    <n v="0"/>
    <n v="1"/>
    <n v="1"/>
    <n v="2"/>
    <n v="1"/>
    <n v="1"/>
  </r>
  <r>
    <s v="08DPR1541R"/>
    <n v="2"/>
    <s v="VESPERTINO"/>
    <s v="SERTOMA"/>
    <x v="0"/>
    <n v="37"/>
    <x v="0"/>
    <n v="1"/>
    <s v="JUÁREZ"/>
    <s v="CALLE ISLAS CAROLINAS"/>
    <n v="0"/>
    <s v="PÚBLICO"/>
    <x v="0"/>
    <x v="0"/>
    <x v="0"/>
    <s v="08FIZ0139X"/>
    <s v="08FJS0109I"/>
    <s v="08ADG0005C"/>
    <n v="0"/>
    <n v="171"/>
    <n v="152"/>
    <n v="323"/>
    <n v="168"/>
    <n v="152"/>
    <n v="320"/>
    <n v="19"/>
    <n v="24"/>
    <n v="43"/>
    <n v="30"/>
    <n v="18"/>
    <n v="32"/>
    <n v="20"/>
    <n v="52"/>
    <n v="25"/>
    <n v="21"/>
    <n v="46"/>
    <n v="34"/>
    <n v="25"/>
    <n v="59"/>
    <n v="23"/>
    <n v="28"/>
    <n v="51"/>
    <n v="25"/>
    <n v="20"/>
    <n v="45"/>
    <n v="31"/>
    <n v="29"/>
    <n v="60"/>
    <n v="170"/>
    <n v="143"/>
    <n v="313"/>
    <n v="2"/>
    <n v="2"/>
    <n v="2"/>
    <n v="2"/>
    <n v="2"/>
    <n v="2"/>
    <n v="0"/>
    <n v="12"/>
    <n v="0"/>
    <n v="0"/>
    <n v="0"/>
    <n v="1"/>
    <n v="0"/>
    <n v="0"/>
    <n v="0"/>
    <n v="1"/>
    <n v="4"/>
    <n v="8"/>
    <n v="0"/>
    <n v="0"/>
    <n v="2"/>
    <n v="1"/>
    <n v="0"/>
    <n v="0"/>
    <n v="0"/>
    <n v="0"/>
    <n v="0"/>
    <n v="0"/>
    <n v="0"/>
    <n v="1"/>
    <n v="0"/>
    <n v="18"/>
    <n v="4"/>
    <n v="8"/>
    <n v="2"/>
    <n v="2"/>
    <n v="2"/>
    <n v="2"/>
    <n v="2"/>
    <n v="2"/>
    <n v="0"/>
    <n v="12"/>
    <n v="14"/>
    <n v="12"/>
    <n v="1"/>
  </r>
  <r>
    <s v="08DPR1542Q"/>
    <n v="1"/>
    <s v="MATUTINO"/>
    <s v="HOWARD F KELLER"/>
    <x v="7"/>
    <n v="62"/>
    <x v="8"/>
    <n v="22"/>
    <s v="NAICA"/>
    <s v="CALLE MORELOS"/>
    <n v="0"/>
    <s v="PÚBLICO"/>
    <x v="0"/>
    <x v="0"/>
    <x v="0"/>
    <s v="08FIZ0234A"/>
    <s v="08FJS0127Y"/>
    <s v="08ADG0057I"/>
    <n v="0"/>
    <n v="46"/>
    <n v="47"/>
    <n v="93"/>
    <n v="46"/>
    <n v="47"/>
    <n v="93"/>
    <n v="6"/>
    <n v="9"/>
    <n v="15"/>
    <n v="10"/>
    <n v="13"/>
    <n v="11"/>
    <n v="13"/>
    <n v="24"/>
    <n v="9"/>
    <n v="9"/>
    <n v="18"/>
    <n v="11"/>
    <n v="11"/>
    <n v="22"/>
    <n v="7"/>
    <n v="8"/>
    <n v="15"/>
    <n v="6"/>
    <n v="7"/>
    <n v="13"/>
    <n v="9"/>
    <n v="8"/>
    <n v="17"/>
    <n v="53"/>
    <n v="56"/>
    <n v="109"/>
    <n v="1"/>
    <n v="1"/>
    <n v="1"/>
    <n v="1"/>
    <n v="1"/>
    <n v="1"/>
    <n v="0"/>
    <n v="6"/>
    <n v="0"/>
    <n v="0"/>
    <n v="1"/>
    <n v="0"/>
    <n v="0"/>
    <n v="0"/>
    <n v="0"/>
    <n v="0"/>
    <n v="0"/>
    <n v="6"/>
    <n v="0"/>
    <n v="0"/>
    <n v="0"/>
    <n v="1"/>
    <n v="0"/>
    <n v="0"/>
    <n v="0"/>
    <n v="0"/>
    <n v="0"/>
    <n v="0"/>
    <n v="1"/>
    <n v="0"/>
    <n v="0"/>
    <n v="9"/>
    <n v="0"/>
    <n v="6"/>
    <n v="1"/>
    <n v="1"/>
    <n v="1"/>
    <n v="1"/>
    <n v="1"/>
    <n v="1"/>
    <n v="0"/>
    <n v="6"/>
    <n v="11"/>
    <n v="6"/>
    <n v="1"/>
  </r>
  <r>
    <s v="08DPR1544O"/>
    <n v="4"/>
    <s v="DISCONTINUO"/>
    <s v="JULIO PASCUAL"/>
    <x v="1"/>
    <n v="20"/>
    <x v="53"/>
    <n v="78"/>
    <s v="LA MISIÓN DE GUADALUPE"/>
    <s v="CALLE LA MISION DE GUADALUPE"/>
    <n v="0"/>
    <s v="PÚBLICO"/>
    <x v="0"/>
    <x v="0"/>
    <x v="0"/>
    <s v="08FIZ0219I"/>
    <s v="08FJS0124A"/>
    <s v="08ADG0003E"/>
    <n v="0"/>
    <n v="8"/>
    <n v="6"/>
    <n v="14"/>
    <n v="8"/>
    <n v="6"/>
    <n v="14"/>
    <n v="3"/>
    <n v="2"/>
    <n v="5"/>
    <n v="1"/>
    <n v="2"/>
    <n v="1"/>
    <n v="2"/>
    <n v="3"/>
    <n v="2"/>
    <n v="1"/>
    <n v="3"/>
    <n v="2"/>
    <n v="1"/>
    <n v="3"/>
    <n v="2"/>
    <n v="1"/>
    <n v="3"/>
    <n v="0"/>
    <n v="0"/>
    <n v="0"/>
    <n v="1"/>
    <n v="0"/>
    <n v="1"/>
    <n v="8"/>
    <n v="5"/>
    <n v="13"/>
    <n v="0"/>
    <n v="0"/>
    <n v="0"/>
    <n v="0"/>
    <n v="0"/>
    <n v="0"/>
    <n v="1"/>
    <n v="1"/>
    <n v="0"/>
    <n v="1"/>
    <n v="0"/>
    <n v="0"/>
    <n v="0"/>
    <n v="0"/>
    <n v="0"/>
    <n v="0"/>
    <n v="0"/>
    <n v="0"/>
    <n v="0"/>
    <n v="0"/>
    <n v="0"/>
    <n v="0"/>
    <n v="0"/>
    <n v="0"/>
    <n v="0"/>
    <n v="0"/>
    <n v="0"/>
    <n v="0"/>
    <n v="0"/>
    <n v="0"/>
    <n v="0"/>
    <n v="1"/>
    <n v="0"/>
    <n v="1"/>
    <n v="0"/>
    <n v="0"/>
    <n v="0"/>
    <n v="0"/>
    <n v="0"/>
    <n v="0"/>
    <n v="1"/>
    <n v="1"/>
    <n v="1"/>
    <n v="1"/>
    <n v="1"/>
  </r>
  <r>
    <s v="08DPR1547L"/>
    <n v="4"/>
    <s v="DISCONTINUO"/>
    <s v="JOSE MARIA ARTEAGA"/>
    <x v="1"/>
    <n v="20"/>
    <x v="53"/>
    <n v="49"/>
    <s v="GOROGACHI"/>
    <s v="CALLE GOROGACHI"/>
    <n v="0"/>
    <s v="PÚBLICO"/>
    <x v="0"/>
    <x v="0"/>
    <x v="0"/>
    <s v="08FIZ0219I"/>
    <s v="08FJS0124A"/>
    <s v="08ADG0003E"/>
    <n v="0"/>
    <n v="6"/>
    <n v="13"/>
    <n v="19"/>
    <n v="6"/>
    <n v="13"/>
    <n v="19"/>
    <n v="1"/>
    <n v="0"/>
    <n v="1"/>
    <n v="2"/>
    <n v="4"/>
    <n v="2"/>
    <n v="4"/>
    <n v="6"/>
    <n v="0"/>
    <n v="3"/>
    <n v="3"/>
    <n v="2"/>
    <n v="2"/>
    <n v="4"/>
    <n v="2"/>
    <n v="3"/>
    <n v="5"/>
    <n v="1"/>
    <n v="4"/>
    <n v="5"/>
    <n v="1"/>
    <n v="1"/>
    <n v="2"/>
    <n v="8"/>
    <n v="17"/>
    <n v="25"/>
    <n v="0"/>
    <n v="0"/>
    <n v="0"/>
    <n v="0"/>
    <n v="0"/>
    <n v="0"/>
    <n v="1"/>
    <n v="1"/>
    <n v="0"/>
    <n v="1"/>
    <n v="0"/>
    <n v="0"/>
    <n v="0"/>
    <n v="0"/>
    <n v="0"/>
    <n v="0"/>
    <n v="0"/>
    <n v="0"/>
    <n v="0"/>
    <n v="0"/>
    <n v="0"/>
    <n v="0"/>
    <n v="0"/>
    <n v="0"/>
    <n v="0"/>
    <n v="0"/>
    <n v="0"/>
    <n v="0"/>
    <n v="0"/>
    <n v="0"/>
    <n v="0"/>
    <n v="1"/>
    <n v="0"/>
    <n v="1"/>
    <n v="0"/>
    <n v="0"/>
    <n v="0"/>
    <n v="0"/>
    <n v="0"/>
    <n v="0"/>
    <n v="1"/>
    <n v="1"/>
    <n v="2"/>
    <n v="1"/>
    <n v="1"/>
  </r>
  <r>
    <s v="08DPR1549J"/>
    <n v="1"/>
    <s v="MATUTINO"/>
    <s v="ESCUADRON 201"/>
    <x v="7"/>
    <n v="62"/>
    <x v="8"/>
    <n v="24"/>
    <s v="PARRITAS"/>
    <s v="CALLE 20 DE NOVIEMBRE"/>
    <n v="0"/>
    <s v="PÚBLICO"/>
    <x v="0"/>
    <x v="0"/>
    <x v="0"/>
    <s v="08FIZ0234A"/>
    <s v="08FJS0127Y"/>
    <s v="08ADG0057I"/>
    <n v="0"/>
    <n v="20"/>
    <n v="15"/>
    <n v="35"/>
    <n v="20"/>
    <n v="15"/>
    <n v="35"/>
    <n v="7"/>
    <n v="3"/>
    <n v="10"/>
    <n v="4"/>
    <n v="7"/>
    <n v="4"/>
    <n v="7"/>
    <n v="11"/>
    <n v="0"/>
    <n v="0"/>
    <n v="0"/>
    <n v="0"/>
    <n v="0"/>
    <n v="0"/>
    <n v="7"/>
    <n v="3"/>
    <n v="10"/>
    <n v="0"/>
    <n v="0"/>
    <n v="0"/>
    <n v="4"/>
    <n v="8"/>
    <n v="12"/>
    <n v="15"/>
    <n v="18"/>
    <n v="33"/>
    <n v="1"/>
    <n v="0"/>
    <n v="0"/>
    <n v="1"/>
    <n v="0"/>
    <n v="1"/>
    <n v="0"/>
    <n v="3"/>
    <n v="1"/>
    <n v="0"/>
    <n v="0"/>
    <n v="0"/>
    <n v="0"/>
    <n v="0"/>
    <n v="0"/>
    <n v="0"/>
    <n v="0"/>
    <n v="2"/>
    <n v="0"/>
    <n v="0"/>
    <n v="1"/>
    <n v="0"/>
    <n v="0"/>
    <n v="0"/>
    <n v="0"/>
    <n v="0"/>
    <n v="0"/>
    <n v="0"/>
    <n v="0"/>
    <n v="0"/>
    <n v="0"/>
    <n v="4"/>
    <n v="1"/>
    <n v="2"/>
    <n v="1"/>
    <n v="0"/>
    <n v="0"/>
    <n v="1"/>
    <n v="0"/>
    <n v="1"/>
    <n v="0"/>
    <n v="3"/>
    <n v="6"/>
    <n v="3"/>
    <n v="1"/>
  </r>
  <r>
    <s v="08DPR1550Z"/>
    <n v="1"/>
    <s v="MATUTINO"/>
    <s v="RAMON LOPEZ VELARDE"/>
    <x v="0"/>
    <n v="37"/>
    <x v="0"/>
    <n v="1"/>
    <s v="JUÁREZ"/>
    <s v="CALLE ARTEAGA"/>
    <n v="3469"/>
    <s v="PÚBLICO"/>
    <x v="0"/>
    <x v="0"/>
    <x v="0"/>
    <s v="08FIZ0145H"/>
    <s v="08FJS0110Y"/>
    <s v="08ADG0005C"/>
    <n v="0"/>
    <n v="246"/>
    <n v="262"/>
    <n v="508"/>
    <n v="246"/>
    <n v="261"/>
    <n v="507"/>
    <n v="47"/>
    <n v="52"/>
    <n v="99"/>
    <n v="34"/>
    <n v="30"/>
    <n v="35"/>
    <n v="30"/>
    <n v="65"/>
    <n v="43"/>
    <n v="60"/>
    <n v="103"/>
    <n v="44"/>
    <n v="37"/>
    <n v="81"/>
    <n v="36"/>
    <n v="31"/>
    <n v="67"/>
    <n v="44"/>
    <n v="48"/>
    <n v="92"/>
    <n v="34"/>
    <n v="41"/>
    <n v="75"/>
    <n v="236"/>
    <n v="247"/>
    <n v="483"/>
    <n v="3"/>
    <n v="3"/>
    <n v="3"/>
    <n v="2"/>
    <n v="3"/>
    <n v="3"/>
    <n v="0"/>
    <n v="17"/>
    <n v="0"/>
    <n v="0"/>
    <n v="1"/>
    <n v="0"/>
    <n v="0"/>
    <n v="1"/>
    <n v="0"/>
    <n v="0"/>
    <n v="3"/>
    <n v="14"/>
    <n v="0"/>
    <n v="0"/>
    <n v="1"/>
    <n v="1"/>
    <n v="0"/>
    <n v="0"/>
    <n v="0"/>
    <n v="0"/>
    <n v="0"/>
    <n v="0"/>
    <n v="2"/>
    <n v="0"/>
    <n v="0"/>
    <n v="23"/>
    <n v="3"/>
    <n v="14"/>
    <n v="3"/>
    <n v="3"/>
    <n v="3"/>
    <n v="2"/>
    <n v="3"/>
    <n v="3"/>
    <n v="0"/>
    <n v="17"/>
    <n v="18"/>
    <n v="17"/>
    <n v="1"/>
  </r>
  <r>
    <s v="08DPR1553W"/>
    <n v="1"/>
    <s v="MATUTINO"/>
    <s v="ROTARIA FEDERAL 1"/>
    <x v="2"/>
    <n v="19"/>
    <x v="2"/>
    <n v="1"/>
    <s v="CHIHUAHUA"/>
    <s v="CALLE SAMANIEGO"/>
    <n v="400"/>
    <s v="PÚBLICO"/>
    <x v="0"/>
    <x v="0"/>
    <x v="0"/>
    <s v="08FIZ0102J"/>
    <s v="08FJS0103O"/>
    <s v="08ADG0046C"/>
    <n v="0"/>
    <n v="79"/>
    <n v="69"/>
    <n v="148"/>
    <n v="79"/>
    <n v="69"/>
    <n v="148"/>
    <n v="8"/>
    <n v="10"/>
    <n v="18"/>
    <n v="13"/>
    <n v="9"/>
    <n v="13"/>
    <n v="9"/>
    <n v="22"/>
    <n v="17"/>
    <n v="16"/>
    <n v="33"/>
    <n v="19"/>
    <n v="14"/>
    <n v="33"/>
    <n v="8"/>
    <n v="7"/>
    <n v="15"/>
    <n v="20"/>
    <n v="7"/>
    <n v="27"/>
    <n v="13"/>
    <n v="12"/>
    <n v="25"/>
    <n v="90"/>
    <n v="65"/>
    <n v="155"/>
    <n v="1"/>
    <n v="1"/>
    <n v="1"/>
    <n v="1"/>
    <n v="1"/>
    <n v="1"/>
    <n v="0"/>
    <n v="6"/>
    <n v="0"/>
    <n v="0"/>
    <n v="0"/>
    <n v="1"/>
    <n v="0"/>
    <n v="0"/>
    <n v="0"/>
    <n v="0"/>
    <n v="1"/>
    <n v="5"/>
    <n v="0"/>
    <n v="0"/>
    <n v="0"/>
    <n v="1"/>
    <n v="0"/>
    <n v="0"/>
    <n v="0"/>
    <n v="0"/>
    <n v="0"/>
    <n v="0"/>
    <n v="1"/>
    <n v="0"/>
    <n v="0"/>
    <n v="9"/>
    <n v="1"/>
    <n v="5"/>
    <n v="1"/>
    <n v="1"/>
    <n v="1"/>
    <n v="1"/>
    <n v="1"/>
    <n v="1"/>
    <n v="0"/>
    <n v="6"/>
    <n v="12"/>
    <n v="6"/>
    <n v="1"/>
  </r>
  <r>
    <s v="08DPR1554V"/>
    <n v="1"/>
    <s v="MATUTINO"/>
    <s v="JUANA I DE ASBAJE"/>
    <x v="0"/>
    <n v="37"/>
    <x v="0"/>
    <n v="1"/>
    <s v="JUÁREZ"/>
    <s v="CALLE CORDILLERA DEL CĂUCASO"/>
    <n v="0"/>
    <s v="PÚBLICO"/>
    <x v="0"/>
    <x v="0"/>
    <x v="0"/>
    <s v="08FIZ0151S"/>
    <s v="08FJS0111X"/>
    <s v="08ADG0005C"/>
    <n v="0"/>
    <n v="125"/>
    <n v="132"/>
    <n v="257"/>
    <n v="120"/>
    <n v="131"/>
    <n v="251"/>
    <n v="25"/>
    <n v="19"/>
    <n v="44"/>
    <n v="21"/>
    <n v="28"/>
    <n v="21"/>
    <n v="28"/>
    <n v="49"/>
    <n v="17"/>
    <n v="23"/>
    <n v="40"/>
    <n v="20"/>
    <n v="28"/>
    <n v="48"/>
    <n v="18"/>
    <n v="21"/>
    <n v="39"/>
    <n v="24"/>
    <n v="16"/>
    <n v="40"/>
    <n v="21"/>
    <n v="21"/>
    <n v="42"/>
    <n v="121"/>
    <n v="137"/>
    <n v="258"/>
    <n v="2"/>
    <n v="2"/>
    <n v="2"/>
    <n v="2"/>
    <n v="2"/>
    <n v="2"/>
    <n v="0"/>
    <n v="12"/>
    <n v="0"/>
    <n v="0"/>
    <n v="1"/>
    <n v="0"/>
    <n v="1"/>
    <n v="0"/>
    <n v="0"/>
    <n v="0"/>
    <n v="1"/>
    <n v="11"/>
    <n v="0"/>
    <n v="0"/>
    <n v="1"/>
    <n v="0"/>
    <n v="0"/>
    <n v="0"/>
    <n v="0"/>
    <n v="0"/>
    <n v="0"/>
    <n v="0"/>
    <n v="1"/>
    <n v="0"/>
    <n v="0"/>
    <n v="16"/>
    <n v="1"/>
    <n v="11"/>
    <n v="2"/>
    <n v="2"/>
    <n v="2"/>
    <n v="2"/>
    <n v="2"/>
    <n v="2"/>
    <n v="0"/>
    <n v="12"/>
    <n v="12"/>
    <n v="12"/>
    <n v="1"/>
  </r>
  <r>
    <s v="08DPR1559Q"/>
    <n v="1"/>
    <s v="MATUTINO"/>
    <s v="IGNACIO ZARAGOZA"/>
    <x v="2"/>
    <n v="19"/>
    <x v="2"/>
    <n v="1"/>
    <s v="CHIHUAHUA"/>
    <s v="CALLE SICOMORO"/>
    <n v="100"/>
    <s v="PÚBLICO"/>
    <x v="0"/>
    <x v="0"/>
    <x v="0"/>
    <s v="08FIZ0115N"/>
    <s v="08FJS0106L"/>
    <s v="08ADG0046C"/>
    <n v="0"/>
    <n v="56"/>
    <n v="43"/>
    <n v="99"/>
    <n v="56"/>
    <n v="43"/>
    <n v="99"/>
    <n v="8"/>
    <n v="3"/>
    <n v="11"/>
    <n v="8"/>
    <n v="4"/>
    <n v="8"/>
    <n v="4"/>
    <n v="12"/>
    <n v="12"/>
    <n v="10"/>
    <n v="22"/>
    <n v="7"/>
    <n v="9"/>
    <n v="16"/>
    <n v="9"/>
    <n v="3"/>
    <n v="12"/>
    <n v="8"/>
    <n v="10"/>
    <n v="18"/>
    <n v="10"/>
    <n v="6"/>
    <n v="16"/>
    <n v="54"/>
    <n v="42"/>
    <n v="96"/>
    <n v="1"/>
    <n v="1"/>
    <n v="1"/>
    <n v="1"/>
    <n v="1"/>
    <n v="1"/>
    <n v="0"/>
    <n v="6"/>
    <n v="0"/>
    <n v="0"/>
    <n v="0"/>
    <n v="1"/>
    <n v="0"/>
    <n v="0"/>
    <n v="0"/>
    <n v="0"/>
    <n v="1"/>
    <n v="5"/>
    <n v="0"/>
    <n v="0"/>
    <n v="1"/>
    <n v="0"/>
    <n v="0"/>
    <n v="0"/>
    <n v="0"/>
    <n v="0"/>
    <n v="0"/>
    <n v="1"/>
    <n v="1"/>
    <n v="0"/>
    <n v="0"/>
    <n v="10"/>
    <n v="1"/>
    <n v="5"/>
    <n v="1"/>
    <n v="1"/>
    <n v="1"/>
    <n v="1"/>
    <n v="1"/>
    <n v="1"/>
    <n v="0"/>
    <n v="6"/>
    <n v="17"/>
    <n v="6"/>
    <n v="1"/>
  </r>
  <r>
    <s v="08DPR1561E"/>
    <n v="1"/>
    <s v="MATUTINO"/>
    <s v="PASO DEL NORTE"/>
    <x v="0"/>
    <n v="37"/>
    <x v="0"/>
    <n v="1"/>
    <s v="JUÁREZ"/>
    <s v="CALLE MARGARITA"/>
    <n v="0"/>
    <s v="PÚBLICO"/>
    <x v="0"/>
    <x v="0"/>
    <x v="0"/>
    <s v="08FIZ0137Z"/>
    <s v="08FJS0135G"/>
    <s v="08ADG0005C"/>
    <n v="0"/>
    <n v="121"/>
    <n v="129"/>
    <n v="250"/>
    <n v="121"/>
    <n v="129"/>
    <n v="250"/>
    <n v="24"/>
    <n v="27"/>
    <n v="51"/>
    <n v="19"/>
    <n v="27"/>
    <n v="19"/>
    <n v="27"/>
    <n v="46"/>
    <n v="18"/>
    <n v="17"/>
    <n v="35"/>
    <n v="28"/>
    <n v="24"/>
    <n v="52"/>
    <n v="18"/>
    <n v="16"/>
    <n v="34"/>
    <n v="15"/>
    <n v="22"/>
    <n v="37"/>
    <n v="22"/>
    <n v="27"/>
    <n v="49"/>
    <n v="120"/>
    <n v="133"/>
    <n v="253"/>
    <n v="2"/>
    <n v="2"/>
    <n v="2"/>
    <n v="2"/>
    <n v="2"/>
    <n v="2"/>
    <n v="0"/>
    <n v="12"/>
    <n v="0"/>
    <n v="0"/>
    <n v="1"/>
    <n v="0"/>
    <n v="0"/>
    <n v="1"/>
    <n v="0"/>
    <n v="0"/>
    <n v="1"/>
    <n v="11"/>
    <n v="0"/>
    <n v="0"/>
    <n v="1"/>
    <n v="0"/>
    <n v="0"/>
    <n v="0"/>
    <n v="0"/>
    <n v="0"/>
    <n v="0"/>
    <n v="0"/>
    <n v="1"/>
    <n v="0"/>
    <n v="0"/>
    <n v="16"/>
    <n v="1"/>
    <n v="11"/>
    <n v="2"/>
    <n v="2"/>
    <n v="2"/>
    <n v="2"/>
    <n v="2"/>
    <n v="2"/>
    <n v="0"/>
    <n v="12"/>
    <n v="12"/>
    <n v="12"/>
    <n v="1"/>
  </r>
  <r>
    <s v="08DPR1564B"/>
    <n v="1"/>
    <s v="MATUTINO"/>
    <s v="AQUILES SERDAN"/>
    <x v="1"/>
    <n v="20"/>
    <x v="53"/>
    <n v="72"/>
    <s v="LOS LLANITOS"/>
    <s v="CALLE LOS LLANITOS"/>
    <n v="0"/>
    <s v="PÚBLICO"/>
    <x v="0"/>
    <x v="0"/>
    <x v="0"/>
    <s v="08FIZ0216L"/>
    <s v="08FJS0124A"/>
    <s v="08ADG0003E"/>
    <n v="0"/>
    <n v="6"/>
    <n v="8"/>
    <n v="14"/>
    <n v="6"/>
    <n v="8"/>
    <n v="14"/>
    <n v="2"/>
    <n v="3"/>
    <n v="5"/>
    <n v="3"/>
    <n v="3"/>
    <n v="3"/>
    <n v="3"/>
    <n v="6"/>
    <n v="1"/>
    <n v="1"/>
    <n v="2"/>
    <n v="0"/>
    <n v="0"/>
    <n v="0"/>
    <n v="0"/>
    <n v="1"/>
    <n v="1"/>
    <n v="2"/>
    <n v="1"/>
    <n v="3"/>
    <n v="0"/>
    <n v="1"/>
    <n v="1"/>
    <n v="6"/>
    <n v="7"/>
    <n v="13"/>
    <n v="0"/>
    <n v="0"/>
    <n v="0"/>
    <n v="0"/>
    <n v="0"/>
    <n v="0"/>
    <n v="1"/>
    <n v="1"/>
    <n v="0"/>
    <n v="1"/>
    <n v="0"/>
    <n v="0"/>
    <n v="0"/>
    <n v="0"/>
    <n v="0"/>
    <n v="0"/>
    <n v="0"/>
    <n v="0"/>
    <n v="0"/>
    <n v="0"/>
    <n v="0"/>
    <n v="0"/>
    <n v="0"/>
    <n v="0"/>
    <n v="0"/>
    <n v="0"/>
    <n v="0"/>
    <n v="0"/>
    <n v="0"/>
    <n v="0"/>
    <n v="0"/>
    <n v="1"/>
    <n v="0"/>
    <n v="1"/>
    <n v="0"/>
    <n v="0"/>
    <n v="0"/>
    <n v="0"/>
    <n v="0"/>
    <n v="0"/>
    <n v="1"/>
    <n v="1"/>
    <n v="2"/>
    <n v="1"/>
    <n v="1"/>
  </r>
  <r>
    <s v="08DPR1566Z"/>
    <n v="1"/>
    <s v="MATUTINO"/>
    <s v="ABRAHAM GONZALEZ"/>
    <x v="7"/>
    <n v="21"/>
    <x v="10"/>
    <n v="1"/>
    <s v="DELICIAS"/>
    <s v="AVENIDA 21 PONIENTE"/>
    <n v="0"/>
    <s v="PÚBLICO"/>
    <x v="0"/>
    <x v="0"/>
    <x v="0"/>
    <s v="08FIZ0227R"/>
    <s v="08FJS0126Z"/>
    <s v="08ADG0057I"/>
    <n v="0"/>
    <n v="78"/>
    <n v="83"/>
    <n v="161"/>
    <n v="78"/>
    <n v="83"/>
    <n v="161"/>
    <n v="16"/>
    <n v="17"/>
    <n v="33"/>
    <n v="13"/>
    <n v="8"/>
    <n v="13"/>
    <n v="8"/>
    <n v="21"/>
    <n v="13"/>
    <n v="10"/>
    <n v="23"/>
    <n v="10"/>
    <n v="19"/>
    <n v="29"/>
    <n v="8"/>
    <n v="7"/>
    <n v="15"/>
    <n v="8"/>
    <n v="20"/>
    <n v="28"/>
    <n v="22"/>
    <n v="16"/>
    <n v="38"/>
    <n v="74"/>
    <n v="80"/>
    <n v="154"/>
    <n v="1"/>
    <n v="1"/>
    <n v="2"/>
    <n v="1"/>
    <n v="1"/>
    <n v="2"/>
    <n v="0"/>
    <n v="8"/>
    <n v="0"/>
    <n v="0"/>
    <n v="0"/>
    <n v="1"/>
    <n v="0"/>
    <n v="0"/>
    <n v="0"/>
    <n v="0"/>
    <n v="1"/>
    <n v="7"/>
    <n v="0"/>
    <n v="0"/>
    <n v="1"/>
    <n v="0"/>
    <n v="0"/>
    <n v="0"/>
    <n v="0"/>
    <n v="0"/>
    <n v="0"/>
    <n v="0"/>
    <n v="2"/>
    <n v="0"/>
    <n v="0"/>
    <n v="12"/>
    <n v="1"/>
    <n v="7"/>
    <n v="1"/>
    <n v="1"/>
    <n v="2"/>
    <n v="1"/>
    <n v="1"/>
    <n v="2"/>
    <n v="0"/>
    <n v="8"/>
    <n v="13"/>
    <n v="8"/>
    <n v="1"/>
  </r>
  <r>
    <s v="08DPR1569X"/>
    <n v="1"/>
    <s v="MATUTINO"/>
    <s v="18 DE MARZO"/>
    <x v="2"/>
    <n v="19"/>
    <x v="2"/>
    <n v="1"/>
    <s v="CHIHUAHUA"/>
    <s v="CALLE 10A"/>
    <n v="4400"/>
    <s v="PÚBLICO"/>
    <x v="0"/>
    <x v="0"/>
    <x v="0"/>
    <s v="08FIZ0102J"/>
    <s v="08FJS0103O"/>
    <s v="08ADG0046C"/>
    <n v="0"/>
    <n v="102"/>
    <n v="105"/>
    <n v="207"/>
    <n v="101"/>
    <n v="105"/>
    <n v="206"/>
    <n v="19"/>
    <n v="22"/>
    <n v="41"/>
    <n v="12"/>
    <n v="12"/>
    <n v="12"/>
    <n v="12"/>
    <n v="24"/>
    <n v="17"/>
    <n v="23"/>
    <n v="40"/>
    <n v="24"/>
    <n v="20"/>
    <n v="44"/>
    <n v="19"/>
    <n v="16"/>
    <n v="35"/>
    <n v="15"/>
    <n v="19"/>
    <n v="34"/>
    <n v="25"/>
    <n v="18"/>
    <n v="43"/>
    <n v="112"/>
    <n v="108"/>
    <n v="220"/>
    <n v="1"/>
    <n v="2"/>
    <n v="2"/>
    <n v="2"/>
    <n v="2"/>
    <n v="2"/>
    <n v="0"/>
    <n v="11"/>
    <n v="0"/>
    <n v="0"/>
    <n v="1"/>
    <n v="0"/>
    <n v="1"/>
    <n v="0"/>
    <n v="0"/>
    <n v="0"/>
    <n v="3"/>
    <n v="8"/>
    <n v="0"/>
    <n v="0"/>
    <n v="1"/>
    <n v="0"/>
    <n v="0"/>
    <n v="0"/>
    <n v="0"/>
    <n v="0"/>
    <n v="0"/>
    <n v="1"/>
    <n v="0"/>
    <n v="2"/>
    <n v="0"/>
    <n v="17"/>
    <n v="3"/>
    <n v="8"/>
    <n v="1"/>
    <n v="2"/>
    <n v="2"/>
    <n v="2"/>
    <n v="2"/>
    <n v="2"/>
    <n v="0"/>
    <n v="11"/>
    <n v="13"/>
    <n v="11"/>
    <n v="1"/>
  </r>
  <r>
    <s v="08DPR1570M"/>
    <n v="1"/>
    <s v="MATUTINO"/>
    <s v="ANGEL POSADA"/>
    <x v="2"/>
    <n v="19"/>
    <x v="2"/>
    <n v="268"/>
    <s v="LABOR DE TERRAZAS (PORTILLO)"/>
    <s v="CALLE LABOR DE TERRAZAS (PORTILLO)"/>
    <n v="0"/>
    <s v="PÚBLICO"/>
    <x v="0"/>
    <x v="0"/>
    <x v="0"/>
    <s v="08FIZ0108D"/>
    <s v="08FJS0104N"/>
    <s v="08ADG0046C"/>
    <n v="0"/>
    <n v="41"/>
    <n v="48"/>
    <n v="89"/>
    <n v="41"/>
    <n v="47"/>
    <n v="88"/>
    <n v="5"/>
    <n v="9"/>
    <n v="14"/>
    <n v="6"/>
    <n v="8"/>
    <n v="6"/>
    <n v="8"/>
    <n v="14"/>
    <n v="8"/>
    <n v="8"/>
    <n v="16"/>
    <n v="5"/>
    <n v="4"/>
    <n v="9"/>
    <n v="7"/>
    <n v="4"/>
    <n v="11"/>
    <n v="8"/>
    <n v="10"/>
    <n v="18"/>
    <n v="8"/>
    <n v="9"/>
    <n v="17"/>
    <n v="42"/>
    <n v="43"/>
    <n v="85"/>
    <n v="1"/>
    <n v="1"/>
    <n v="1"/>
    <n v="1"/>
    <n v="1"/>
    <n v="1"/>
    <n v="0"/>
    <n v="6"/>
    <n v="0"/>
    <n v="0"/>
    <n v="1"/>
    <n v="0"/>
    <n v="0"/>
    <n v="0"/>
    <n v="0"/>
    <n v="0"/>
    <n v="2"/>
    <n v="4"/>
    <n v="0"/>
    <n v="0"/>
    <n v="1"/>
    <n v="0"/>
    <n v="0"/>
    <n v="0"/>
    <n v="0"/>
    <n v="0"/>
    <n v="0"/>
    <n v="0"/>
    <n v="1"/>
    <n v="0"/>
    <n v="0"/>
    <n v="9"/>
    <n v="2"/>
    <n v="4"/>
    <n v="1"/>
    <n v="1"/>
    <n v="1"/>
    <n v="1"/>
    <n v="1"/>
    <n v="1"/>
    <n v="0"/>
    <n v="6"/>
    <n v="6"/>
    <n v="6"/>
    <n v="1"/>
  </r>
  <r>
    <s v="08DPR1573J"/>
    <n v="4"/>
    <s v="DISCONTINUO"/>
    <s v="FRANCISCO I. MADERO"/>
    <x v="6"/>
    <n v="59"/>
    <x v="65"/>
    <n v="2"/>
    <s v="BOQUILLA DE SAN JOSÉ"/>
    <s v="CALLE LA BOQUILLA"/>
    <n v="0"/>
    <s v="PÚBLICO"/>
    <x v="0"/>
    <x v="0"/>
    <x v="0"/>
    <s v="08FIZ0249C"/>
    <s v="08FJS0130L"/>
    <s v="08ADG0006B"/>
    <n v="0"/>
    <n v="18"/>
    <n v="15"/>
    <n v="33"/>
    <n v="18"/>
    <n v="15"/>
    <n v="33"/>
    <n v="4"/>
    <n v="6"/>
    <n v="10"/>
    <n v="0"/>
    <n v="4"/>
    <n v="0"/>
    <n v="4"/>
    <n v="4"/>
    <n v="2"/>
    <n v="0"/>
    <n v="2"/>
    <n v="4"/>
    <n v="2"/>
    <n v="6"/>
    <n v="1"/>
    <n v="2"/>
    <n v="3"/>
    <n v="1"/>
    <n v="2"/>
    <n v="3"/>
    <n v="6"/>
    <n v="3"/>
    <n v="9"/>
    <n v="14"/>
    <n v="13"/>
    <n v="27"/>
    <n v="0"/>
    <n v="0"/>
    <n v="0"/>
    <n v="0"/>
    <n v="0"/>
    <n v="0"/>
    <n v="2"/>
    <n v="2"/>
    <n v="1"/>
    <n v="0"/>
    <n v="0"/>
    <n v="0"/>
    <n v="0"/>
    <n v="0"/>
    <n v="0"/>
    <n v="0"/>
    <n v="0"/>
    <n v="1"/>
    <n v="0"/>
    <n v="0"/>
    <n v="0"/>
    <n v="0"/>
    <n v="0"/>
    <n v="0"/>
    <n v="0"/>
    <n v="0"/>
    <n v="0"/>
    <n v="0"/>
    <n v="0"/>
    <n v="0"/>
    <n v="0"/>
    <n v="2"/>
    <n v="1"/>
    <n v="1"/>
    <n v="0"/>
    <n v="0"/>
    <n v="0"/>
    <n v="0"/>
    <n v="0"/>
    <n v="0"/>
    <n v="2"/>
    <n v="2"/>
    <n v="2"/>
    <n v="2"/>
    <n v="1"/>
  </r>
  <r>
    <s v="08DPR1574I"/>
    <n v="1"/>
    <s v="MATUTINO"/>
    <s v="BENITO JUAREZ"/>
    <x v="2"/>
    <n v="19"/>
    <x v="2"/>
    <n v="300"/>
    <s v="EL SAUZ"/>
    <s v="CALLE BRASIL"/>
    <n v="0"/>
    <s v="PÚBLICO"/>
    <x v="0"/>
    <x v="0"/>
    <x v="0"/>
    <s v="08FIZ0130F"/>
    <s v="08FJS0108J"/>
    <s v="08ADG0046C"/>
    <n v="0"/>
    <n v="70"/>
    <n v="50"/>
    <n v="120"/>
    <n v="68"/>
    <n v="49"/>
    <n v="117"/>
    <n v="11"/>
    <n v="9"/>
    <n v="20"/>
    <n v="14"/>
    <n v="11"/>
    <n v="15"/>
    <n v="11"/>
    <n v="26"/>
    <n v="13"/>
    <n v="7"/>
    <n v="20"/>
    <n v="14"/>
    <n v="15"/>
    <n v="29"/>
    <n v="8"/>
    <n v="8"/>
    <n v="16"/>
    <n v="13"/>
    <n v="6"/>
    <n v="19"/>
    <n v="12"/>
    <n v="9"/>
    <n v="21"/>
    <n v="75"/>
    <n v="56"/>
    <n v="131"/>
    <n v="1"/>
    <n v="1"/>
    <n v="1"/>
    <n v="1"/>
    <n v="1"/>
    <n v="1"/>
    <n v="0"/>
    <n v="6"/>
    <n v="0"/>
    <n v="0"/>
    <n v="1"/>
    <n v="0"/>
    <n v="0"/>
    <n v="0"/>
    <n v="0"/>
    <n v="0"/>
    <n v="0"/>
    <n v="6"/>
    <n v="0"/>
    <n v="0"/>
    <n v="1"/>
    <n v="0"/>
    <n v="0"/>
    <n v="0"/>
    <n v="0"/>
    <n v="0"/>
    <n v="0"/>
    <n v="0"/>
    <n v="0"/>
    <n v="1"/>
    <n v="0"/>
    <n v="9"/>
    <n v="0"/>
    <n v="6"/>
    <n v="1"/>
    <n v="1"/>
    <n v="1"/>
    <n v="1"/>
    <n v="1"/>
    <n v="1"/>
    <n v="0"/>
    <n v="6"/>
    <n v="6"/>
    <n v="6"/>
    <n v="1"/>
  </r>
  <r>
    <s v="08DPR1575H"/>
    <n v="1"/>
    <s v="MATUTINO"/>
    <s v="BENITO JUAREZ"/>
    <x v="6"/>
    <n v="59"/>
    <x v="65"/>
    <n v="1"/>
    <s v="SAN FRANCISCO DEL ORO"/>
    <s v="CALLE CUADRILLAS VERDES "/>
    <n v="0"/>
    <s v="PÚBLICO"/>
    <x v="0"/>
    <x v="0"/>
    <x v="0"/>
    <s v="08FIZ0243I"/>
    <s v="08FJS0129W"/>
    <s v="08ADG0004D"/>
    <n v="0"/>
    <n v="34"/>
    <n v="32"/>
    <n v="66"/>
    <n v="34"/>
    <n v="32"/>
    <n v="66"/>
    <n v="7"/>
    <n v="4"/>
    <n v="11"/>
    <n v="3"/>
    <n v="5"/>
    <n v="3"/>
    <n v="5"/>
    <n v="8"/>
    <n v="6"/>
    <n v="7"/>
    <n v="13"/>
    <n v="2"/>
    <n v="5"/>
    <n v="7"/>
    <n v="11"/>
    <n v="8"/>
    <n v="19"/>
    <n v="7"/>
    <n v="4"/>
    <n v="11"/>
    <n v="1"/>
    <n v="7"/>
    <n v="8"/>
    <n v="30"/>
    <n v="36"/>
    <n v="66"/>
    <n v="1"/>
    <n v="1"/>
    <n v="0"/>
    <n v="0"/>
    <n v="0"/>
    <n v="0"/>
    <n v="2"/>
    <n v="4"/>
    <n v="0"/>
    <n v="1"/>
    <n v="0"/>
    <n v="0"/>
    <n v="0"/>
    <n v="0"/>
    <n v="0"/>
    <n v="0"/>
    <n v="1"/>
    <n v="2"/>
    <n v="0"/>
    <n v="0"/>
    <n v="1"/>
    <n v="0"/>
    <n v="0"/>
    <n v="0"/>
    <n v="0"/>
    <n v="0"/>
    <n v="0"/>
    <n v="0"/>
    <n v="0"/>
    <n v="0"/>
    <n v="0"/>
    <n v="5"/>
    <n v="1"/>
    <n v="3"/>
    <n v="1"/>
    <n v="1"/>
    <n v="0"/>
    <n v="0"/>
    <n v="0"/>
    <n v="0"/>
    <n v="2"/>
    <n v="4"/>
    <n v="4"/>
    <n v="4"/>
    <n v="1"/>
  </r>
  <r>
    <s v="08DPR1579D"/>
    <n v="1"/>
    <s v="MATUTINO"/>
    <s v="VICENTE LOMBARDO TOLEDANO"/>
    <x v="0"/>
    <n v="37"/>
    <x v="0"/>
    <n v="1"/>
    <s v="JUÁREZ"/>
    <s v="CALLE GABRIEL LEYVA"/>
    <n v="6408"/>
    <s v="PÚBLICO"/>
    <x v="0"/>
    <x v="0"/>
    <x v="0"/>
    <s v="08FIZ0140M"/>
    <s v="08FJS0109I"/>
    <s v="08ADG0005C"/>
    <n v="0"/>
    <n v="145"/>
    <n v="157"/>
    <n v="302"/>
    <n v="142"/>
    <n v="154"/>
    <n v="296"/>
    <n v="29"/>
    <n v="26"/>
    <n v="55"/>
    <n v="25"/>
    <n v="26"/>
    <n v="26"/>
    <n v="27"/>
    <n v="53"/>
    <n v="30"/>
    <n v="33"/>
    <n v="63"/>
    <n v="23"/>
    <n v="26"/>
    <n v="49"/>
    <n v="19"/>
    <n v="17"/>
    <n v="36"/>
    <n v="23"/>
    <n v="28"/>
    <n v="51"/>
    <n v="28"/>
    <n v="32"/>
    <n v="60"/>
    <n v="149"/>
    <n v="163"/>
    <n v="312"/>
    <n v="2"/>
    <n v="2"/>
    <n v="2"/>
    <n v="2"/>
    <n v="2"/>
    <n v="2"/>
    <n v="0"/>
    <n v="12"/>
    <n v="0"/>
    <n v="0"/>
    <n v="0"/>
    <n v="1"/>
    <n v="0"/>
    <n v="0"/>
    <n v="0"/>
    <n v="0"/>
    <n v="3"/>
    <n v="9"/>
    <n v="0"/>
    <n v="0"/>
    <n v="0"/>
    <n v="1"/>
    <n v="0"/>
    <n v="0"/>
    <n v="0"/>
    <n v="0"/>
    <n v="0"/>
    <n v="0"/>
    <n v="0"/>
    <n v="1"/>
    <n v="0"/>
    <n v="15"/>
    <n v="3"/>
    <n v="9"/>
    <n v="2"/>
    <n v="2"/>
    <n v="2"/>
    <n v="2"/>
    <n v="2"/>
    <n v="2"/>
    <n v="0"/>
    <n v="12"/>
    <n v="12"/>
    <n v="12"/>
    <n v="1"/>
  </r>
  <r>
    <s v="08DPR1583Q"/>
    <n v="1"/>
    <s v="MATUTINO"/>
    <s v="NUEVA JUVENTUD"/>
    <x v="9"/>
    <n v="25"/>
    <x v="63"/>
    <n v="16"/>
    <s v="LA PINTA"/>
    <s v="AVENIDA 12 DE OCTUBRE"/>
    <n v="0"/>
    <s v="PÚBLICO"/>
    <x v="0"/>
    <x v="0"/>
    <x v="0"/>
    <s v="08FIZ0195P"/>
    <s v="08FJS0120E"/>
    <s v="08ADG0055K"/>
    <n v="0"/>
    <n v="25"/>
    <n v="37"/>
    <n v="62"/>
    <n v="24"/>
    <n v="37"/>
    <n v="61"/>
    <n v="7"/>
    <n v="8"/>
    <n v="15"/>
    <n v="6"/>
    <n v="6"/>
    <n v="8"/>
    <n v="6"/>
    <n v="14"/>
    <n v="2"/>
    <n v="8"/>
    <n v="10"/>
    <n v="1"/>
    <n v="5"/>
    <n v="6"/>
    <n v="4"/>
    <n v="3"/>
    <n v="7"/>
    <n v="4"/>
    <n v="7"/>
    <n v="11"/>
    <n v="7"/>
    <n v="7"/>
    <n v="14"/>
    <n v="26"/>
    <n v="36"/>
    <n v="62"/>
    <n v="1"/>
    <n v="1"/>
    <n v="0"/>
    <n v="0"/>
    <n v="1"/>
    <n v="1"/>
    <n v="1"/>
    <n v="5"/>
    <n v="0"/>
    <n v="1"/>
    <n v="0"/>
    <n v="0"/>
    <n v="0"/>
    <n v="0"/>
    <n v="0"/>
    <n v="0"/>
    <n v="0"/>
    <n v="4"/>
    <n v="0"/>
    <n v="0"/>
    <n v="0"/>
    <n v="1"/>
    <n v="0"/>
    <n v="0"/>
    <n v="0"/>
    <n v="0"/>
    <n v="0"/>
    <n v="0"/>
    <n v="0"/>
    <n v="0"/>
    <n v="0"/>
    <n v="6"/>
    <n v="0"/>
    <n v="5"/>
    <n v="1"/>
    <n v="1"/>
    <n v="0"/>
    <n v="0"/>
    <n v="1"/>
    <n v="1"/>
    <n v="1"/>
    <n v="5"/>
    <n v="6"/>
    <n v="6"/>
    <n v="1"/>
  </r>
  <r>
    <s v="08DPR1588L"/>
    <n v="1"/>
    <s v="MATUTINO"/>
    <s v="FELIPE ANGELES"/>
    <x v="7"/>
    <n v="45"/>
    <x v="15"/>
    <n v="8"/>
    <s v="COLONIA FELIPE ÁNGELES"/>
    <s v="CALLE COLONIA FELIPE ANGELES"/>
    <n v="0"/>
    <s v="PÚBLICO"/>
    <x v="0"/>
    <x v="0"/>
    <x v="0"/>
    <s v="08FIZ0223V"/>
    <s v="08FJS0125Z"/>
    <s v="08ADG0057I"/>
    <n v="0"/>
    <n v="48"/>
    <n v="49"/>
    <n v="97"/>
    <n v="48"/>
    <n v="49"/>
    <n v="97"/>
    <n v="3"/>
    <n v="8"/>
    <n v="11"/>
    <n v="6"/>
    <n v="9"/>
    <n v="6"/>
    <n v="9"/>
    <n v="15"/>
    <n v="9"/>
    <n v="10"/>
    <n v="19"/>
    <n v="5"/>
    <n v="9"/>
    <n v="14"/>
    <n v="12"/>
    <n v="6"/>
    <n v="18"/>
    <n v="9"/>
    <n v="8"/>
    <n v="17"/>
    <n v="12"/>
    <n v="6"/>
    <n v="18"/>
    <n v="53"/>
    <n v="48"/>
    <n v="101"/>
    <n v="1"/>
    <n v="1"/>
    <n v="1"/>
    <n v="1"/>
    <n v="1"/>
    <n v="1"/>
    <n v="0"/>
    <n v="6"/>
    <n v="0"/>
    <n v="0"/>
    <n v="1"/>
    <n v="0"/>
    <n v="0"/>
    <n v="0"/>
    <n v="0"/>
    <n v="0"/>
    <n v="1"/>
    <n v="5"/>
    <n v="0"/>
    <n v="0"/>
    <n v="1"/>
    <n v="0"/>
    <n v="0"/>
    <n v="0"/>
    <n v="0"/>
    <n v="0"/>
    <n v="0"/>
    <n v="0"/>
    <n v="1"/>
    <n v="0"/>
    <n v="0"/>
    <n v="9"/>
    <n v="1"/>
    <n v="5"/>
    <n v="1"/>
    <n v="1"/>
    <n v="1"/>
    <n v="1"/>
    <n v="1"/>
    <n v="1"/>
    <n v="0"/>
    <n v="6"/>
    <n v="6"/>
    <n v="6"/>
    <n v="1"/>
  </r>
  <r>
    <s v="08DPR1589K"/>
    <n v="1"/>
    <s v="MATUTINO"/>
    <s v="MIGUEL HIDALGO"/>
    <x v="4"/>
    <n v="10"/>
    <x v="20"/>
    <n v="26"/>
    <s v="FLORES MAGÓN"/>
    <s v="CALLE CARRETERA SUECO-CASAS GRANDES"/>
    <n v="0"/>
    <s v="PÚBLICO"/>
    <x v="0"/>
    <x v="0"/>
    <x v="0"/>
    <s v="08FIZ0186H"/>
    <s v="08FJS0119P"/>
    <s v="08ADG0013L"/>
    <n v="0"/>
    <n v="68"/>
    <n v="60"/>
    <n v="128"/>
    <n v="66"/>
    <n v="60"/>
    <n v="126"/>
    <n v="10"/>
    <n v="9"/>
    <n v="19"/>
    <n v="12"/>
    <n v="16"/>
    <n v="12"/>
    <n v="16"/>
    <n v="28"/>
    <n v="15"/>
    <n v="9"/>
    <n v="24"/>
    <n v="15"/>
    <n v="7"/>
    <n v="22"/>
    <n v="8"/>
    <n v="10"/>
    <n v="18"/>
    <n v="7"/>
    <n v="10"/>
    <n v="17"/>
    <n v="14"/>
    <n v="12"/>
    <n v="26"/>
    <n v="71"/>
    <n v="64"/>
    <n v="135"/>
    <n v="1"/>
    <n v="1"/>
    <n v="1"/>
    <n v="1"/>
    <n v="1"/>
    <n v="1"/>
    <n v="0"/>
    <n v="6"/>
    <n v="0"/>
    <n v="0"/>
    <n v="0"/>
    <n v="1"/>
    <n v="0"/>
    <n v="0"/>
    <n v="0"/>
    <n v="0"/>
    <n v="1"/>
    <n v="5"/>
    <n v="0"/>
    <n v="0"/>
    <n v="1"/>
    <n v="0"/>
    <n v="0"/>
    <n v="0"/>
    <n v="0"/>
    <n v="0"/>
    <n v="0"/>
    <n v="0"/>
    <n v="1"/>
    <n v="0"/>
    <n v="0"/>
    <n v="9"/>
    <n v="1"/>
    <n v="5"/>
    <n v="1"/>
    <n v="1"/>
    <n v="1"/>
    <n v="1"/>
    <n v="1"/>
    <n v="1"/>
    <n v="0"/>
    <n v="6"/>
    <n v="12"/>
    <n v="6"/>
    <n v="1"/>
  </r>
  <r>
    <s v="08DPR1590Z"/>
    <n v="1"/>
    <s v="MATUTINO"/>
    <s v="LIBERACION CAMPESINA"/>
    <x v="9"/>
    <n v="25"/>
    <x v="63"/>
    <n v="9"/>
    <s v="COLONIA LIBERTAD (EL AGUAJE)"/>
    <s v="CALLE CARRETERA 5 A NICOLAS BRAVO"/>
    <n v="0"/>
    <s v="PÚBLICO"/>
    <x v="0"/>
    <x v="0"/>
    <x v="0"/>
    <s v="08FIZ0195P"/>
    <s v="08FJS0120E"/>
    <s v="08ADG0055K"/>
    <n v="0"/>
    <n v="0"/>
    <n v="5"/>
    <n v="5"/>
    <n v="0"/>
    <n v="5"/>
    <n v="5"/>
    <n v="0"/>
    <n v="2"/>
    <n v="2"/>
    <n v="0"/>
    <n v="1"/>
    <n v="0"/>
    <n v="1"/>
    <n v="1"/>
    <n v="0"/>
    <n v="1"/>
    <n v="1"/>
    <n v="0"/>
    <n v="1"/>
    <n v="1"/>
    <n v="0"/>
    <n v="0"/>
    <n v="0"/>
    <n v="0"/>
    <n v="0"/>
    <n v="0"/>
    <n v="0"/>
    <n v="1"/>
    <n v="1"/>
    <n v="0"/>
    <n v="4"/>
    <n v="4"/>
    <n v="0"/>
    <n v="0"/>
    <n v="0"/>
    <n v="0"/>
    <n v="0"/>
    <n v="0"/>
    <n v="1"/>
    <n v="1"/>
    <n v="0"/>
    <n v="1"/>
    <n v="0"/>
    <n v="0"/>
    <n v="0"/>
    <n v="0"/>
    <n v="0"/>
    <n v="0"/>
    <n v="0"/>
    <n v="0"/>
    <n v="0"/>
    <n v="0"/>
    <n v="0"/>
    <n v="0"/>
    <n v="0"/>
    <n v="0"/>
    <n v="0"/>
    <n v="0"/>
    <n v="0"/>
    <n v="0"/>
    <n v="0"/>
    <n v="0"/>
    <n v="0"/>
    <n v="1"/>
    <n v="0"/>
    <n v="1"/>
    <n v="0"/>
    <n v="0"/>
    <n v="0"/>
    <n v="0"/>
    <n v="0"/>
    <n v="0"/>
    <n v="1"/>
    <n v="1"/>
    <n v="2"/>
    <n v="1"/>
    <n v="1"/>
  </r>
  <r>
    <s v="08DPR1591Z"/>
    <n v="1"/>
    <s v="MATUTINO"/>
    <s v="BENITO JUAREZ"/>
    <x v="7"/>
    <n v="11"/>
    <x v="22"/>
    <n v="1"/>
    <s v="SANTA ROSALÍA DE CAMARGO"/>
    <s v="CALLE DOS DE ABRIL"/>
    <n v="0"/>
    <s v="PÚBLICO"/>
    <x v="0"/>
    <x v="0"/>
    <x v="0"/>
    <s v="08FIZ0233B"/>
    <s v="08FJS0127Y"/>
    <s v="08ADG0057I"/>
    <n v="0"/>
    <n v="204"/>
    <n v="206"/>
    <n v="410"/>
    <n v="204"/>
    <n v="205"/>
    <n v="409"/>
    <n v="34"/>
    <n v="38"/>
    <n v="72"/>
    <n v="32"/>
    <n v="31"/>
    <n v="33"/>
    <n v="32"/>
    <n v="65"/>
    <n v="39"/>
    <n v="34"/>
    <n v="73"/>
    <n v="38"/>
    <n v="35"/>
    <n v="73"/>
    <n v="30"/>
    <n v="32"/>
    <n v="62"/>
    <n v="41"/>
    <n v="35"/>
    <n v="76"/>
    <n v="31"/>
    <n v="32"/>
    <n v="63"/>
    <n v="212"/>
    <n v="200"/>
    <n v="412"/>
    <n v="3"/>
    <n v="3"/>
    <n v="3"/>
    <n v="3"/>
    <n v="3"/>
    <n v="2"/>
    <n v="0"/>
    <n v="17"/>
    <n v="0"/>
    <n v="0"/>
    <n v="0"/>
    <n v="1"/>
    <n v="0"/>
    <n v="1"/>
    <n v="0"/>
    <n v="0"/>
    <n v="4"/>
    <n v="13"/>
    <n v="0"/>
    <n v="0"/>
    <n v="2"/>
    <n v="0"/>
    <n v="0"/>
    <n v="0"/>
    <n v="0"/>
    <n v="0"/>
    <n v="0"/>
    <n v="0"/>
    <n v="2"/>
    <n v="1"/>
    <n v="0"/>
    <n v="24"/>
    <n v="4"/>
    <n v="13"/>
    <n v="3"/>
    <n v="3"/>
    <n v="3"/>
    <n v="3"/>
    <n v="3"/>
    <n v="2"/>
    <n v="0"/>
    <n v="17"/>
    <n v="18"/>
    <n v="18"/>
    <n v="1"/>
  </r>
  <r>
    <s v="08DPR1592Y"/>
    <n v="1"/>
    <s v="MATUTINO"/>
    <s v="ROTARIA FEDERAL CUAUHTEMOC"/>
    <x v="7"/>
    <n v="11"/>
    <x v="22"/>
    <n v="92"/>
    <s v="MARAVILLAS"/>
    <s v="CALLE MARAVILLAS"/>
    <n v="0"/>
    <s v="PÚBLICO"/>
    <x v="0"/>
    <x v="0"/>
    <x v="0"/>
    <s v="08FIZ0236Z"/>
    <s v="08FJS0127Y"/>
    <s v="08ADG0057I"/>
    <n v="0"/>
    <n v="6"/>
    <n v="11"/>
    <n v="17"/>
    <n v="6"/>
    <n v="11"/>
    <n v="17"/>
    <n v="0"/>
    <n v="4"/>
    <n v="4"/>
    <n v="0"/>
    <n v="2"/>
    <n v="0"/>
    <n v="2"/>
    <n v="2"/>
    <n v="2"/>
    <n v="1"/>
    <n v="3"/>
    <n v="1"/>
    <n v="1"/>
    <n v="2"/>
    <n v="0"/>
    <n v="1"/>
    <n v="1"/>
    <n v="3"/>
    <n v="5"/>
    <n v="8"/>
    <n v="0"/>
    <n v="0"/>
    <n v="0"/>
    <n v="6"/>
    <n v="10"/>
    <n v="16"/>
    <n v="0"/>
    <n v="0"/>
    <n v="0"/>
    <n v="0"/>
    <n v="0"/>
    <n v="0"/>
    <n v="1"/>
    <n v="1"/>
    <n v="0"/>
    <n v="1"/>
    <n v="0"/>
    <n v="0"/>
    <n v="0"/>
    <n v="0"/>
    <n v="0"/>
    <n v="0"/>
    <n v="0"/>
    <n v="0"/>
    <n v="0"/>
    <n v="0"/>
    <n v="1"/>
    <n v="0"/>
    <n v="0"/>
    <n v="0"/>
    <n v="0"/>
    <n v="0"/>
    <n v="0"/>
    <n v="0"/>
    <n v="0"/>
    <n v="0"/>
    <n v="0"/>
    <n v="2"/>
    <n v="0"/>
    <n v="1"/>
    <n v="0"/>
    <n v="0"/>
    <n v="0"/>
    <n v="0"/>
    <n v="0"/>
    <n v="0"/>
    <n v="1"/>
    <n v="1"/>
    <n v="2"/>
    <n v="1"/>
    <n v="1"/>
  </r>
  <r>
    <s v="08DPR1594W"/>
    <n v="1"/>
    <s v="MATUTINO"/>
    <s v="VICTOR ROSALES"/>
    <x v="7"/>
    <n v="55"/>
    <x v="39"/>
    <n v="11"/>
    <s v="CONGREGACIÓN DE ESTACIÓN ORTÍZ"/>
    <s v="CALLE TERMINAL"/>
    <n v="0"/>
    <s v="PÚBLICO"/>
    <x v="0"/>
    <x v="0"/>
    <x v="0"/>
    <s v="08FIZ0221X"/>
    <s v="08FJS0125Z"/>
    <s v="08ADG0057I"/>
    <n v="0"/>
    <n v="64"/>
    <n v="62"/>
    <n v="126"/>
    <n v="61"/>
    <n v="61"/>
    <n v="122"/>
    <n v="11"/>
    <n v="12"/>
    <n v="23"/>
    <n v="10"/>
    <n v="9"/>
    <n v="11"/>
    <n v="10"/>
    <n v="21"/>
    <n v="18"/>
    <n v="9"/>
    <n v="27"/>
    <n v="9"/>
    <n v="10"/>
    <n v="19"/>
    <n v="9"/>
    <n v="10"/>
    <n v="19"/>
    <n v="6"/>
    <n v="11"/>
    <n v="17"/>
    <n v="8"/>
    <n v="9"/>
    <n v="17"/>
    <n v="61"/>
    <n v="59"/>
    <n v="120"/>
    <n v="1"/>
    <n v="1"/>
    <n v="1"/>
    <n v="1"/>
    <n v="1"/>
    <n v="1"/>
    <n v="0"/>
    <n v="6"/>
    <n v="0"/>
    <n v="0"/>
    <n v="1"/>
    <n v="0"/>
    <n v="0"/>
    <n v="0"/>
    <n v="0"/>
    <n v="0"/>
    <n v="1"/>
    <n v="5"/>
    <n v="0"/>
    <n v="0"/>
    <n v="2"/>
    <n v="0"/>
    <n v="0"/>
    <n v="0"/>
    <n v="0"/>
    <n v="0"/>
    <n v="0"/>
    <n v="0"/>
    <n v="0"/>
    <n v="1"/>
    <n v="0"/>
    <n v="10"/>
    <n v="1"/>
    <n v="5"/>
    <n v="1"/>
    <n v="1"/>
    <n v="1"/>
    <n v="1"/>
    <n v="1"/>
    <n v="1"/>
    <n v="0"/>
    <n v="6"/>
    <n v="8"/>
    <n v="6"/>
    <n v="1"/>
  </r>
  <r>
    <s v="08DPR1596U"/>
    <n v="1"/>
    <s v="MATUTINO"/>
    <s v="LAZARO CARDENAS"/>
    <x v="7"/>
    <n v="11"/>
    <x v="22"/>
    <n v="86"/>
    <s v="LA LAGUNA"/>
    <s v="CALLE 20 DE NOVIEMBRE"/>
    <n v="0"/>
    <s v="PÚBLICO"/>
    <x v="0"/>
    <x v="0"/>
    <x v="0"/>
    <s v="08FIZ0235Z"/>
    <s v="08FJS0127Y"/>
    <s v="08ADG0057I"/>
    <n v="0"/>
    <n v="23"/>
    <n v="18"/>
    <n v="41"/>
    <n v="23"/>
    <n v="17"/>
    <n v="40"/>
    <n v="6"/>
    <n v="2"/>
    <n v="8"/>
    <n v="4"/>
    <n v="7"/>
    <n v="4"/>
    <n v="7"/>
    <n v="11"/>
    <n v="6"/>
    <n v="3"/>
    <n v="9"/>
    <n v="4"/>
    <n v="6"/>
    <n v="10"/>
    <n v="1"/>
    <n v="1"/>
    <n v="2"/>
    <n v="3"/>
    <n v="3"/>
    <n v="6"/>
    <n v="3"/>
    <n v="3"/>
    <n v="6"/>
    <n v="21"/>
    <n v="23"/>
    <n v="44"/>
    <n v="0"/>
    <n v="0"/>
    <n v="0"/>
    <n v="0"/>
    <n v="0"/>
    <n v="0"/>
    <n v="3"/>
    <n v="3"/>
    <n v="1"/>
    <n v="0"/>
    <n v="0"/>
    <n v="0"/>
    <n v="0"/>
    <n v="0"/>
    <n v="0"/>
    <n v="0"/>
    <n v="0"/>
    <n v="2"/>
    <n v="0"/>
    <n v="0"/>
    <n v="1"/>
    <n v="0"/>
    <n v="0"/>
    <n v="0"/>
    <n v="0"/>
    <n v="0"/>
    <n v="0"/>
    <n v="0"/>
    <n v="0"/>
    <n v="0"/>
    <n v="0"/>
    <n v="4"/>
    <n v="1"/>
    <n v="2"/>
    <n v="0"/>
    <n v="0"/>
    <n v="0"/>
    <n v="0"/>
    <n v="0"/>
    <n v="0"/>
    <n v="3"/>
    <n v="3"/>
    <n v="5"/>
    <n v="3"/>
    <n v="1"/>
  </r>
  <r>
    <s v="08DPR1601P"/>
    <n v="4"/>
    <s v="DISCONTINUO"/>
    <s v="LAZARO CARDENAS"/>
    <x v="1"/>
    <n v="66"/>
    <x v="47"/>
    <n v="820"/>
    <s v="EL REBAJE"/>
    <s v="CALLE EL REVAJE"/>
    <n v="0"/>
    <s v="PÚBLICO"/>
    <x v="0"/>
    <x v="0"/>
    <x v="0"/>
    <s v="08FIZ0212P"/>
    <s v="08FJS0123B"/>
    <s v="08ADG0003E"/>
    <n v="0"/>
    <n v="8"/>
    <n v="8"/>
    <n v="16"/>
    <n v="8"/>
    <n v="8"/>
    <n v="16"/>
    <n v="1"/>
    <n v="1"/>
    <n v="2"/>
    <n v="0"/>
    <n v="2"/>
    <n v="0"/>
    <n v="2"/>
    <n v="2"/>
    <n v="2"/>
    <n v="1"/>
    <n v="3"/>
    <n v="1"/>
    <n v="0"/>
    <n v="1"/>
    <n v="3"/>
    <n v="4"/>
    <n v="7"/>
    <n v="1"/>
    <n v="1"/>
    <n v="2"/>
    <n v="1"/>
    <n v="1"/>
    <n v="2"/>
    <n v="8"/>
    <n v="9"/>
    <n v="17"/>
    <n v="0"/>
    <n v="0"/>
    <n v="0"/>
    <n v="0"/>
    <n v="0"/>
    <n v="0"/>
    <n v="1"/>
    <n v="1"/>
    <n v="1"/>
    <n v="0"/>
    <n v="0"/>
    <n v="0"/>
    <n v="0"/>
    <n v="0"/>
    <n v="0"/>
    <n v="0"/>
    <n v="0"/>
    <n v="0"/>
    <n v="0"/>
    <n v="0"/>
    <n v="0"/>
    <n v="0"/>
    <n v="0"/>
    <n v="0"/>
    <n v="0"/>
    <n v="0"/>
    <n v="0"/>
    <n v="0"/>
    <n v="0"/>
    <n v="0"/>
    <n v="0"/>
    <n v="1"/>
    <n v="1"/>
    <n v="0"/>
    <n v="0"/>
    <n v="0"/>
    <n v="0"/>
    <n v="0"/>
    <n v="0"/>
    <n v="0"/>
    <n v="1"/>
    <n v="1"/>
    <n v="2"/>
    <n v="2"/>
    <n v="1"/>
  </r>
  <r>
    <s v="08DPR1607J"/>
    <n v="1"/>
    <s v="MATUTINO"/>
    <s v="TIERRA Y LIBERTAD"/>
    <x v="0"/>
    <n v="37"/>
    <x v="0"/>
    <n v="1"/>
    <s v="JUÁREZ"/>
    <s v="CALLE MARTIN LOPEZ "/>
    <n v="0"/>
    <s v="PÚBLICO"/>
    <x v="0"/>
    <x v="0"/>
    <x v="0"/>
    <s v="08FIZ0150T"/>
    <s v="08FJS0111X"/>
    <s v="08ADG0005C"/>
    <n v="0"/>
    <n v="65"/>
    <n v="55"/>
    <n v="120"/>
    <n v="65"/>
    <n v="54"/>
    <n v="119"/>
    <n v="12"/>
    <n v="8"/>
    <n v="20"/>
    <n v="3"/>
    <n v="8"/>
    <n v="4"/>
    <n v="8"/>
    <n v="12"/>
    <n v="17"/>
    <n v="9"/>
    <n v="26"/>
    <n v="11"/>
    <n v="7"/>
    <n v="18"/>
    <n v="8"/>
    <n v="8"/>
    <n v="16"/>
    <n v="13"/>
    <n v="8"/>
    <n v="21"/>
    <n v="6"/>
    <n v="14"/>
    <n v="20"/>
    <n v="59"/>
    <n v="54"/>
    <n v="113"/>
    <n v="1"/>
    <n v="1"/>
    <n v="1"/>
    <n v="1"/>
    <n v="1"/>
    <n v="1"/>
    <n v="0"/>
    <n v="6"/>
    <n v="0"/>
    <n v="0"/>
    <n v="1"/>
    <n v="0"/>
    <n v="0"/>
    <n v="0"/>
    <n v="0"/>
    <n v="0"/>
    <n v="1"/>
    <n v="5"/>
    <n v="0"/>
    <n v="0"/>
    <n v="1"/>
    <n v="0"/>
    <n v="0"/>
    <n v="0"/>
    <n v="0"/>
    <n v="0"/>
    <n v="0"/>
    <n v="0"/>
    <n v="0"/>
    <n v="1"/>
    <n v="0"/>
    <n v="9"/>
    <n v="1"/>
    <n v="5"/>
    <n v="1"/>
    <n v="1"/>
    <n v="1"/>
    <n v="1"/>
    <n v="1"/>
    <n v="1"/>
    <n v="0"/>
    <n v="6"/>
    <n v="6"/>
    <n v="6"/>
    <n v="1"/>
  </r>
  <r>
    <s v="08DPR1610X"/>
    <n v="1"/>
    <s v="MATUTINO"/>
    <s v="J J DE LA FUENTE"/>
    <x v="7"/>
    <n v="11"/>
    <x v="22"/>
    <n v="122"/>
    <s v="LA PERLA"/>
    <s v="CALLE LA PERLA"/>
    <n v="0"/>
    <s v="PÚBLICO"/>
    <x v="0"/>
    <x v="0"/>
    <x v="0"/>
    <s v="08FIZ0236Z"/>
    <s v="08FJS0127Y"/>
    <s v="08ADG0057I"/>
    <n v="0"/>
    <n v="52"/>
    <n v="52"/>
    <n v="104"/>
    <n v="47"/>
    <n v="52"/>
    <n v="99"/>
    <n v="9"/>
    <n v="7"/>
    <n v="16"/>
    <n v="2"/>
    <n v="4"/>
    <n v="2"/>
    <n v="4"/>
    <n v="6"/>
    <n v="2"/>
    <n v="2"/>
    <n v="4"/>
    <n v="2"/>
    <n v="3"/>
    <n v="5"/>
    <n v="2"/>
    <n v="3"/>
    <n v="5"/>
    <n v="3"/>
    <n v="2"/>
    <n v="5"/>
    <n v="4"/>
    <n v="2"/>
    <n v="6"/>
    <n v="15"/>
    <n v="16"/>
    <n v="31"/>
    <n v="0"/>
    <n v="0"/>
    <n v="0"/>
    <n v="0"/>
    <n v="0"/>
    <n v="0"/>
    <n v="2"/>
    <n v="2"/>
    <n v="0"/>
    <n v="0"/>
    <n v="0"/>
    <n v="1"/>
    <n v="0"/>
    <n v="0"/>
    <n v="0"/>
    <n v="0"/>
    <n v="1"/>
    <n v="1"/>
    <n v="0"/>
    <n v="0"/>
    <n v="1"/>
    <n v="0"/>
    <n v="0"/>
    <n v="0"/>
    <n v="0"/>
    <n v="0"/>
    <n v="0"/>
    <n v="0"/>
    <n v="1"/>
    <n v="0"/>
    <n v="0"/>
    <n v="5"/>
    <n v="1"/>
    <n v="1"/>
    <n v="0"/>
    <n v="0"/>
    <n v="0"/>
    <n v="0"/>
    <n v="0"/>
    <n v="0"/>
    <n v="2"/>
    <n v="2"/>
    <n v="6"/>
    <n v="2"/>
    <n v="1"/>
  </r>
  <r>
    <s v="08DPR1612V"/>
    <n v="1"/>
    <s v="MATUTINO"/>
    <s v="LEYES DE REFORMA"/>
    <x v="7"/>
    <n v="11"/>
    <x v="22"/>
    <n v="125"/>
    <s v="EL PORVENIR"/>
    <s v="CALLE EL PORVENIR"/>
    <n v="0"/>
    <s v="PÚBLICO"/>
    <x v="0"/>
    <x v="0"/>
    <x v="0"/>
    <s v="08FIZ0236Z"/>
    <s v="08FJS0127Y"/>
    <s v="08ADG0057I"/>
    <n v="0"/>
    <n v="15"/>
    <n v="14"/>
    <n v="29"/>
    <n v="15"/>
    <n v="14"/>
    <n v="29"/>
    <n v="2"/>
    <n v="1"/>
    <n v="3"/>
    <n v="1"/>
    <n v="2"/>
    <n v="2"/>
    <n v="2"/>
    <n v="4"/>
    <n v="1"/>
    <n v="1"/>
    <n v="2"/>
    <n v="2"/>
    <n v="3"/>
    <n v="5"/>
    <n v="1"/>
    <n v="1"/>
    <n v="2"/>
    <n v="3"/>
    <n v="6"/>
    <n v="9"/>
    <n v="3"/>
    <n v="2"/>
    <n v="5"/>
    <n v="12"/>
    <n v="15"/>
    <n v="27"/>
    <n v="0"/>
    <n v="0"/>
    <n v="0"/>
    <n v="0"/>
    <n v="0"/>
    <n v="0"/>
    <n v="2"/>
    <n v="2"/>
    <n v="1"/>
    <n v="0"/>
    <n v="0"/>
    <n v="0"/>
    <n v="0"/>
    <n v="0"/>
    <n v="0"/>
    <n v="0"/>
    <n v="1"/>
    <n v="0"/>
    <n v="0"/>
    <n v="0"/>
    <n v="1"/>
    <n v="0"/>
    <n v="0"/>
    <n v="0"/>
    <n v="0"/>
    <n v="0"/>
    <n v="0"/>
    <n v="0"/>
    <n v="0"/>
    <n v="0"/>
    <n v="0"/>
    <n v="3"/>
    <n v="2"/>
    <n v="0"/>
    <n v="0"/>
    <n v="0"/>
    <n v="0"/>
    <n v="0"/>
    <n v="0"/>
    <n v="0"/>
    <n v="2"/>
    <n v="2"/>
    <n v="4"/>
    <n v="2"/>
    <n v="1"/>
  </r>
  <r>
    <s v="08DPR1613U"/>
    <n v="1"/>
    <s v="MATUTINO"/>
    <s v="LAZARO CARDENAS"/>
    <x v="7"/>
    <n v="11"/>
    <x v="22"/>
    <n v="98"/>
    <s v="EL MOLINO"/>
    <s v="CALLE EL MOLINO"/>
    <n v="0"/>
    <s v="PÚBLICO"/>
    <x v="0"/>
    <x v="0"/>
    <x v="0"/>
    <s v="08FIZ0236Z"/>
    <s v="08FJS0127Y"/>
    <s v="08ADG0057I"/>
    <n v="0"/>
    <n v="13"/>
    <n v="6"/>
    <n v="19"/>
    <n v="12"/>
    <n v="6"/>
    <n v="18"/>
    <n v="4"/>
    <n v="2"/>
    <n v="6"/>
    <n v="2"/>
    <n v="3"/>
    <n v="2"/>
    <n v="3"/>
    <n v="5"/>
    <n v="4"/>
    <n v="1"/>
    <n v="5"/>
    <n v="0"/>
    <n v="0"/>
    <n v="0"/>
    <n v="0"/>
    <n v="2"/>
    <n v="2"/>
    <n v="4"/>
    <n v="2"/>
    <n v="6"/>
    <n v="1"/>
    <n v="0"/>
    <n v="1"/>
    <n v="11"/>
    <n v="8"/>
    <n v="19"/>
    <n v="0"/>
    <n v="0"/>
    <n v="0"/>
    <n v="0"/>
    <n v="0"/>
    <n v="0"/>
    <n v="2"/>
    <n v="2"/>
    <n v="1"/>
    <n v="0"/>
    <n v="0"/>
    <n v="0"/>
    <n v="0"/>
    <n v="0"/>
    <n v="0"/>
    <n v="0"/>
    <n v="0"/>
    <n v="1"/>
    <n v="0"/>
    <n v="0"/>
    <n v="1"/>
    <n v="0"/>
    <n v="0"/>
    <n v="0"/>
    <n v="0"/>
    <n v="0"/>
    <n v="0"/>
    <n v="0"/>
    <n v="0"/>
    <n v="0"/>
    <n v="0"/>
    <n v="3"/>
    <n v="1"/>
    <n v="1"/>
    <n v="0"/>
    <n v="0"/>
    <n v="0"/>
    <n v="0"/>
    <n v="0"/>
    <n v="0"/>
    <n v="2"/>
    <n v="2"/>
    <n v="4"/>
    <n v="2"/>
    <n v="1"/>
  </r>
  <r>
    <s v="08DPR1619O"/>
    <n v="2"/>
    <s v="VESPERTINO"/>
    <s v="REVOLUCION MEXICANA 1"/>
    <x v="0"/>
    <n v="37"/>
    <x v="0"/>
    <n v="1"/>
    <s v="JUÁREZ"/>
    <s v="CALLE ROSALIO HERNANDEZ "/>
    <n v="2610"/>
    <s v="PÚBLICO"/>
    <x v="0"/>
    <x v="0"/>
    <x v="0"/>
    <s v="08FIZ0161Z"/>
    <s v="08FJS0113V"/>
    <s v="08ADG0005C"/>
    <n v="0"/>
    <n v="132"/>
    <n v="158"/>
    <n v="290"/>
    <n v="131"/>
    <n v="154"/>
    <n v="285"/>
    <n v="16"/>
    <n v="33"/>
    <n v="49"/>
    <n v="23"/>
    <n v="27"/>
    <n v="23"/>
    <n v="28"/>
    <n v="51"/>
    <n v="30"/>
    <n v="25"/>
    <n v="55"/>
    <n v="27"/>
    <n v="27"/>
    <n v="54"/>
    <n v="19"/>
    <n v="27"/>
    <n v="46"/>
    <n v="26"/>
    <n v="30"/>
    <n v="56"/>
    <n v="25"/>
    <n v="19"/>
    <n v="44"/>
    <n v="150"/>
    <n v="156"/>
    <n v="306"/>
    <n v="2"/>
    <n v="2"/>
    <n v="2"/>
    <n v="2"/>
    <n v="2"/>
    <n v="2"/>
    <n v="0"/>
    <n v="12"/>
    <n v="0"/>
    <n v="0"/>
    <n v="1"/>
    <n v="0"/>
    <n v="0"/>
    <n v="0"/>
    <n v="0"/>
    <n v="0"/>
    <n v="5"/>
    <n v="7"/>
    <n v="0"/>
    <n v="0"/>
    <n v="3"/>
    <n v="0"/>
    <n v="0"/>
    <n v="0"/>
    <n v="0"/>
    <n v="0"/>
    <n v="0"/>
    <n v="0"/>
    <n v="1"/>
    <n v="0"/>
    <n v="0"/>
    <n v="17"/>
    <n v="5"/>
    <n v="7"/>
    <n v="2"/>
    <n v="2"/>
    <n v="2"/>
    <n v="2"/>
    <n v="2"/>
    <n v="2"/>
    <n v="0"/>
    <n v="12"/>
    <n v="12"/>
    <n v="12"/>
    <n v="1"/>
  </r>
  <r>
    <s v="08DPR1620D"/>
    <n v="1"/>
    <s v="MATUTINO"/>
    <s v="VICENTE GUERRERO"/>
    <x v="9"/>
    <n v="25"/>
    <x v="63"/>
    <n v="21"/>
    <s v="SAN JOSÉ BABÍCORA"/>
    <s v="CALLE SAN JOSE BABICORA"/>
    <n v="0"/>
    <s v="PÚBLICO"/>
    <x v="0"/>
    <x v="0"/>
    <x v="0"/>
    <s v="08FIZ0195P"/>
    <s v="08FJS0120E"/>
    <s v="08ADG0055K"/>
    <n v="0"/>
    <n v="29"/>
    <n v="14"/>
    <n v="43"/>
    <n v="29"/>
    <n v="14"/>
    <n v="43"/>
    <n v="6"/>
    <n v="3"/>
    <n v="9"/>
    <n v="5"/>
    <n v="3"/>
    <n v="5"/>
    <n v="3"/>
    <n v="8"/>
    <n v="4"/>
    <n v="1"/>
    <n v="5"/>
    <n v="9"/>
    <n v="2"/>
    <n v="11"/>
    <n v="1"/>
    <n v="2"/>
    <n v="3"/>
    <n v="6"/>
    <n v="3"/>
    <n v="9"/>
    <n v="4"/>
    <n v="2"/>
    <n v="6"/>
    <n v="29"/>
    <n v="13"/>
    <n v="42"/>
    <n v="0"/>
    <n v="0"/>
    <n v="0"/>
    <n v="0"/>
    <n v="0"/>
    <n v="0"/>
    <n v="3"/>
    <n v="3"/>
    <n v="0"/>
    <n v="1"/>
    <n v="0"/>
    <n v="0"/>
    <n v="0"/>
    <n v="0"/>
    <n v="0"/>
    <n v="0"/>
    <n v="0"/>
    <n v="2"/>
    <n v="0"/>
    <n v="0"/>
    <n v="0"/>
    <n v="1"/>
    <n v="0"/>
    <n v="0"/>
    <n v="0"/>
    <n v="0"/>
    <n v="0"/>
    <n v="0"/>
    <n v="0"/>
    <n v="0"/>
    <n v="0"/>
    <n v="4"/>
    <n v="0"/>
    <n v="3"/>
    <n v="0"/>
    <n v="0"/>
    <n v="0"/>
    <n v="0"/>
    <n v="0"/>
    <n v="0"/>
    <n v="3"/>
    <n v="3"/>
    <n v="5"/>
    <n v="3"/>
    <n v="1"/>
  </r>
  <r>
    <s v="08DPR1621C"/>
    <n v="1"/>
    <s v="MATUTINO"/>
    <s v="21 DE DICIEMBRE"/>
    <x v="4"/>
    <n v="10"/>
    <x v="20"/>
    <n v="30"/>
    <s v="SAN LORENZO"/>
    <s v="CALLE SAN LORENZO"/>
    <n v="0"/>
    <s v="PÚBLICO"/>
    <x v="0"/>
    <x v="0"/>
    <x v="0"/>
    <s v="08FIZ0186H"/>
    <s v="08FJS0119P"/>
    <s v="08ADG0013L"/>
    <n v="0"/>
    <n v="46"/>
    <n v="36"/>
    <n v="82"/>
    <n v="45"/>
    <n v="36"/>
    <n v="81"/>
    <n v="6"/>
    <n v="8"/>
    <n v="14"/>
    <n v="8"/>
    <n v="8"/>
    <n v="8"/>
    <n v="8"/>
    <n v="16"/>
    <n v="9"/>
    <n v="7"/>
    <n v="16"/>
    <n v="9"/>
    <n v="1"/>
    <n v="10"/>
    <n v="8"/>
    <n v="7"/>
    <n v="15"/>
    <n v="10"/>
    <n v="3"/>
    <n v="13"/>
    <n v="5"/>
    <n v="9"/>
    <n v="14"/>
    <n v="49"/>
    <n v="35"/>
    <n v="84"/>
    <n v="1"/>
    <n v="1"/>
    <n v="1"/>
    <n v="1"/>
    <n v="1"/>
    <n v="1"/>
    <n v="0"/>
    <n v="6"/>
    <n v="1"/>
    <n v="0"/>
    <n v="0"/>
    <n v="0"/>
    <n v="0"/>
    <n v="0"/>
    <n v="0"/>
    <n v="0"/>
    <n v="0"/>
    <n v="5"/>
    <n v="0"/>
    <n v="0"/>
    <n v="1"/>
    <n v="0"/>
    <n v="0"/>
    <n v="0"/>
    <n v="0"/>
    <n v="0"/>
    <n v="0"/>
    <n v="0"/>
    <n v="1"/>
    <n v="0"/>
    <n v="0"/>
    <n v="8"/>
    <n v="1"/>
    <n v="5"/>
    <n v="1"/>
    <n v="1"/>
    <n v="1"/>
    <n v="1"/>
    <n v="1"/>
    <n v="1"/>
    <n v="0"/>
    <n v="6"/>
    <n v="7"/>
    <n v="6"/>
    <n v="1"/>
  </r>
  <r>
    <s v="08DPR1623A"/>
    <n v="1"/>
    <s v="MATUTINO"/>
    <s v="21 DE MARZO"/>
    <x v="4"/>
    <n v="10"/>
    <x v="20"/>
    <n v="5"/>
    <s v="EJIDO BENITO JUÁREZ"/>
    <s v="CALLE 21 DE MARZO"/>
    <n v="125"/>
    <s v="PÚBLICO"/>
    <x v="0"/>
    <x v="0"/>
    <x v="0"/>
    <s v="08FIZ0186H"/>
    <s v="08FJS0119P"/>
    <s v="08ADG0013L"/>
    <n v="0"/>
    <n v="172"/>
    <n v="153"/>
    <n v="325"/>
    <n v="172"/>
    <n v="153"/>
    <n v="325"/>
    <n v="21"/>
    <n v="18"/>
    <n v="39"/>
    <n v="29"/>
    <n v="23"/>
    <n v="31"/>
    <n v="23"/>
    <n v="54"/>
    <n v="32"/>
    <n v="31"/>
    <n v="63"/>
    <n v="29"/>
    <n v="24"/>
    <n v="53"/>
    <n v="31"/>
    <n v="21"/>
    <n v="52"/>
    <n v="31"/>
    <n v="36"/>
    <n v="67"/>
    <n v="26"/>
    <n v="26"/>
    <n v="52"/>
    <n v="180"/>
    <n v="161"/>
    <n v="341"/>
    <n v="2"/>
    <n v="2"/>
    <n v="2"/>
    <n v="2"/>
    <n v="3"/>
    <n v="2"/>
    <n v="0"/>
    <n v="13"/>
    <n v="0"/>
    <n v="0"/>
    <n v="0"/>
    <n v="1"/>
    <n v="1"/>
    <n v="0"/>
    <n v="0"/>
    <n v="0"/>
    <n v="2"/>
    <n v="11"/>
    <n v="0"/>
    <n v="0"/>
    <n v="1"/>
    <n v="0"/>
    <n v="0"/>
    <n v="0"/>
    <n v="0"/>
    <n v="0"/>
    <n v="0"/>
    <n v="0"/>
    <n v="1"/>
    <n v="0"/>
    <n v="0"/>
    <n v="17"/>
    <n v="2"/>
    <n v="11"/>
    <n v="2"/>
    <n v="2"/>
    <n v="2"/>
    <n v="2"/>
    <n v="3"/>
    <n v="2"/>
    <n v="0"/>
    <n v="13"/>
    <n v="14"/>
    <n v="13"/>
    <n v="1"/>
  </r>
  <r>
    <s v="08DPR1625Z"/>
    <n v="1"/>
    <s v="MATUTINO"/>
    <s v="INDEPENDENCIA"/>
    <x v="0"/>
    <n v="37"/>
    <x v="0"/>
    <n v="1"/>
    <s v="JUÁREZ"/>
    <s v="CALLE PLATA"/>
    <n v="0"/>
    <s v="PÚBLICO"/>
    <x v="0"/>
    <x v="0"/>
    <x v="0"/>
    <s v="08FIZ0145H"/>
    <s v="08FJS0110Y"/>
    <s v="08ADG0005C"/>
    <n v="0"/>
    <n v="119"/>
    <n v="127"/>
    <n v="246"/>
    <n v="119"/>
    <n v="127"/>
    <n v="246"/>
    <n v="24"/>
    <n v="24"/>
    <n v="48"/>
    <n v="24"/>
    <n v="13"/>
    <n v="25"/>
    <n v="16"/>
    <n v="41"/>
    <n v="18"/>
    <n v="23"/>
    <n v="41"/>
    <n v="26"/>
    <n v="18"/>
    <n v="44"/>
    <n v="13"/>
    <n v="13"/>
    <n v="26"/>
    <n v="22"/>
    <n v="21"/>
    <n v="43"/>
    <n v="24"/>
    <n v="24"/>
    <n v="48"/>
    <n v="128"/>
    <n v="115"/>
    <n v="243"/>
    <n v="2"/>
    <n v="2"/>
    <n v="2"/>
    <n v="1"/>
    <n v="2"/>
    <n v="2"/>
    <n v="0"/>
    <n v="11"/>
    <n v="0"/>
    <n v="0"/>
    <n v="0"/>
    <n v="1"/>
    <n v="0"/>
    <n v="0"/>
    <n v="0"/>
    <n v="0"/>
    <n v="3"/>
    <n v="8"/>
    <n v="0"/>
    <n v="0"/>
    <n v="1"/>
    <n v="0"/>
    <n v="0"/>
    <n v="0"/>
    <n v="0"/>
    <n v="0"/>
    <n v="0"/>
    <n v="0"/>
    <n v="1"/>
    <n v="0"/>
    <n v="0"/>
    <n v="14"/>
    <n v="3"/>
    <n v="8"/>
    <n v="2"/>
    <n v="2"/>
    <n v="2"/>
    <n v="1"/>
    <n v="2"/>
    <n v="2"/>
    <n v="0"/>
    <n v="11"/>
    <n v="12"/>
    <n v="11"/>
    <n v="1"/>
  </r>
  <r>
    <s v="08DPR1626Y"/>
    <n v="2"/>
    <s v="VESPERTINO"/>
    <s v="RAMON LOPEZ VELARDE"/>
    <x v="0"/>
    <n v="37"/>
    <x v="0"/>
    <n v="1"/>
    <s v="JUÁREZ"/>
    <s v="CALLE ARTEAGA"/>
    <n v="3469"/>
    <s v="PÚBLICO"/>
    <x v="0"/>
    <x v="0"/>
    <x v="0"/>
    <s v="08FIZ0145H"/>
    <s v="08FJS0110Y"/>
    <s v="08ADG0005C"/>
    <n v="0"/>
    <n v="82"/>
    <n v="84"/>
    <n v="166"/>
    <n v="82"/>
    <n v="84"/>
    <n v="166"/>
    <n v="23"/>
    <n v="12"/>
    <n v="35"/>
    <n v="9"/>
    <n v="12"/>
    <n v="10"/>
    <n v="12"/>
    <n v="22"/>
    <n v="9"/>
    <n v="16"/>
    <n v="25"/>
    <n v="14"/>
    <n v="13"/>
    <n v="27"/>
    <n v="13"/>
    <n v="14"/>
    <n v="27"/>
    <n v="16"/>
    <n v="14"/>
    <n v="30"/>
    <n v="13"/>
    <n v="13"/>
    <n v="26"/>
    <n v="75"/>
    <n v="82"/>
    <n v="157"/>
    <n v="1"/>
    <n v="1"/>
    <n v="1"/>
    <n v="1"/>
    <n v="1"/>
    <n v="1"/>
    <n v="0"/>
    <n v="6"/>
    <n v="0"/>
    <n v="0"/>
    <n v="1"/>
    <n v="0"/>
    <n v="0"/>
    <n v="0"/>
    <n v="0"/>
    <n v="0"/>
    <n v="0"/>
    <n v="6"/>
    <n v="0"/>
    <n v="0"/>
    <n v="1"/>
    <n v="1"/>
    <n v="0"/>
    <n v="0"/>
    <n v="0"/>
    <n v="0"/>
    <n v="0"/>
    <n v="0"/>
    <n v="0"/>
    <n v="0"/>
    <n v="0"/>
    <n v="9"/>
    <n v="0"/>
    <n v="6"/>
    <n v="1"/>
    <n v="1"/>
    <n v="1"/>
    <n v="1"/>
    <n v="1"/>
    <n v="1"/>
    <n v="0"/>
    <n v="6"/>
    <n v="18"/>
    <n v="6"/>
    <n v="1"/>
  </r>
  <r>
    <s v="08DPR1628W"/>
    <n v="1"/>
    <s v="MATUTINO"/>
    <s v="ROTARIA NUM. 2 NAYO REVILLA"/>
    <x v="2"/>
    <n v="19"/>
    <x v="2"/>
    <n v="1"/>
    <s v="CHIHUAHUA"/>
    <s v="AVENIDA RICARD0 FLORES MAGON"/>
    <n v="4810"/>
    <s v="PÚBLICO"/>
    <x v="0"/>
    <x v="0"/>
    <x v="0"/>
    <s v="08FIZ0109C"/>
    <s v="08FJS0104N"/>
    <s v="08ADG0046C"/>
    <n v="0"/>
    <n v="166"/>
    <n v="159"/>
    <n v="325"/>
    <n v="165"/>
    <n v="158"/>
    <n v="323"/>
    <n v="23"/>
    <n v="33"/>
    <n v="56"/>
    <n v="18"/>
    <n v="17"/>
    <n v="18"/>
    <n v="17"/>
    <n v="35"/>
    <n v="34"/>
    <n v="17"/>
    <n v="51"/>
    <n v="30"/>
    <n v="27"/>
    <n v="57"/>
    <n v="26"/>
    <n v="20"/>
    <n v="46"/>
    <n v="26"/>
    <n v="27"/>
    <n v="53"/>
    <n v="25"/>
    <n v="25"/>
    <n v="50"/>
    <n v="159"/>
    <n v="133"/>
    <n v="292"/>
    <n v="2"/>
    <n v="2"/>
    <n v="2"/>
    <n v="2"/>
    <n v="2"/>
    <n v="2"/>
    <n v="0"/>
    <n v="12"/>
    <n v="0"/>
    <n v="0"/>
    <n v="0"/>
    <n v="1"/>
    <n v="0"/>
    <n v="1"/>
    <n v="0"/>
    <n v="0"/>
    <n v="3"/>
    <n v="9"/>
    <n v="0"/>
    <n v="0"/>
    <n v="1"/>
    <n v="0"/>
    <n v="0"/>
    <n v="0"/>
    <n v="0"/>
    <n v="0"/>
    <n v="0"/>
    <n v="0"/>
    <n v="1"/>
    <n v="1"/>
    <n v="0"/>
    <n v="17"/>
    <n v="3"/>
    <n v="9"/>
    <n v="2"/>
    <n v="2"/>
    <n v="2"/>
    <n v="2"/>
    <n v="2"/>
    <n v="2"/>
    <n v="0"/>
    <n v="12"/>
    <n v="12"/>
    <n v="12"/>
    <n v="1"/>
  </r>
  <r>
    <s v="08DPR1632I"/>
    <n v="1"/>
    <s v="MATUTINO"/>
    <s v="JOSE MA MORELOS Y PAVON"/>
    <x v="7"/>
    <n v="21"/>
    <x v="10"/>
    <n v="291"/>
    <s v="COLONIA MORELOS (CUATRO VIENTOS)"/>
    <s v="CALLE JIMENEZ"/>
    <n v="0"/>
    <s v="PÚBLICO"/>
    <x v="0"/>
    <x v="0"/>
    <x v="0"/>
    <s v="08FIZ0230E"/>
    <s v="08FJS0126Z"/>
    <s v="08ADG0057I"/>
    <n v="0"/>
    <n v="111"/>
    <n v="100"/>
    <n v="211"/>
    <n v="111"/>
    <n v="100"/>
    <n v="211"/>
    <n v="22"/>
    <n v="21"/>
    <n v="43"/>
    <n v="9"/>
    <n v="13"/>
    <n v="9"/>
    <n v="13"/>
    <n v="22"/>
    <n v="14"/>
    <n v="13"/>
    <n v="27"/>
    <n v="21"/>
    <n v="19"/>
    <n v="40"/>
    <n v="12"/>
    <n v="15"/>
    <n v="27"/>
    <n v="22"/>
    <n v="20"/>
    <n v="42"/>
    <n v="26"/>
    <n v="13"/>
    <n v="39"/>
    <n v="104"/>
    <n v="93"/>
    <n v="197"/>
    <n v="2"/>
    <n v="2"/>
    <n v="2"/>
    <n v="1"/>
    <n v="2"/>
    <n v="2"/>
    <n v="0"/>
    <n v="11"/>
    <n v="0"/>
    <n v="0"/>
    <n v="1"/>
    <n v="0"/>
    <n v="1"/>
    <n v="0"/>
    <n v="0"/>
    <n v="0"/>
    <n v="3"/>
    <n v="8"/>
    <n v="0"/>
    <n v="0"/>
    <n v="3"/>
    <n v="0"/>
    <n v="0"/>
    <n v="0"/>
    <n v="0"/>
    <n v="0"/>
    <n v="0"/>
    <n v="0"/>
    <n v="2"/>
    <n v="0"/>
    <n v="0"/>
    <n v="18"/>
    <n v="3"/>
    <n v="8"/>
    <n v="2"/>
    <n v="2"/>
    <n v="2"/>
    <n v="1"/>
    <n v="2"/>
    <n v="2"/>
    <n v="0"/>
    <n v="11"/>
    <n v="12"/>
    <n v="11"/>
    <n v="1"/>
  </r>
  <r>
    <s v="08DPR1633H"/>
    <n v="1"/>
    <s v="MATUTINO"/>
    <s v="FRISCO"/>
    <x v="6"/>
    <n v="59"/>
    <x v="65"/>
    <n v="1"/>
    <s v="SAN FRANCISCO DEL ORO"/>
    <s v="NINGUNO NINGUNO"/>
    <n v="0"/>
    <s v="PÚBLICO"/>
    <x v="0"/>
    <x v="0"/>
    <x v="0"/>
    <s v="08FIZ0243I"/>
    <s v="08FJS0129W"/>
    <s v="08ADG0004D"/>
    <n v="0"/>
    <n v="105"/>
    <n v="99"/>
    <n v="204"/>
    <n v="105"/>
    <n v="99"/>
    <n v="204"/>
    <n v="25"/>
    <n v="18"/>
    <n v="43"/>
    <n v="14"/>
    <n v="19"/>
    <n v="14"/>
    <n v="19"/>
    <n v="33"/>
    <n v="12"/>
    <n v="14"/>
    <n v="26"/>
    <n v="22"/>
    <n v="23"/>
    <n v="45"/>
    <n v="19"/>
    <n v="21"/>
    <n v="40"/>
    <n v="23"/>
    <n v="18"/>
    <n v="41"/>
    <n v="11"/>
    <n v="14"/>
    <n v="25"/>
    <n v="101"/>
    <n v="109"/>
    <n v="210"/>
    <n v="1"/>
    <n v="1"/>
    <n v="2"/>
    <n v="2"/>
    <n v="2"/>
    <n v="1"/>
    <n v="0"/>
    <n v="9"/>
    <n v="0"/>
    <n v="0"/>
    <n v="0"/>
    <n v="1"/>
    <n v="0"/>
    <n v="0"/>
    <n v="0"/>
    <n v="0"/>
    <n v="4"/>
    <n v="5"/>
    <n v="0"/>
    <n v="0"/>
    <n v="2"/>
    <n v="0"/>
    <n v="0"/>
    <n v="0"/>
    <n v="0"/>
    <n v="0"/>
    <n v="0"/>
    <n v="0"/>
    <n v="1"/>
    <n v="0"/>
    <n v="0"/>
    <n v="13"/>
    <n v="4"/>
    <n v="5"/>
    <n v="1"/>
    <n v="1"/>
    <n v="2"/>
    <n v="2"/>
    <n v="2"/>
    <n v="1"/>
    <n v="0"/>
    <n v="9"/>
    <n v="9"/>
    <n v="9"/>
    <n v="1"/>
  </r>
  <r>
    <s v="08DPR1634G"/>
    <n v="1"/>
    <s v="MATUTINO"/>
    <s v="ADOLFO LOPEZ MATEOS"/>
    <x v="7"/>
    <n v="55"/>
    <x v="39"/>
    <n v="10"/>
    <s v="ORINDA"/>
    <s v="CALLE ORINDA"/>
    <n v="0"/>
    <s v="PÚBLICO"/>
    <x v="0"/>
    <x v="0"/>
    <x v="0"/>
    <s v="08FIZ0230E"/>
    <s v="08FJS0126Z"/>
    <s v="08ADG0057I"/>
    <n v="0"/>
    <n v="14"/>
    <n v="11"/>
    <n v="25"/>
    <n v="14"/>
    <n v="11"/>
    <n v="25"/>
    <n v="1"/>
    <n v="2"/>
    <n v="3"/>
    <n v="1"/>
    <n v="1"/>
    <n v="1"/>
    <n v="1"/>
    <n v="2"/>
    <n v="1"/>
    <n v="0"/>
    <n v="1"/>
    <n v="6"/>
    <n v="0"/>
    <n v="6"/>
    <n v="1"/>
    <n v="3"/>
    <n v="4"/>
    <n v="3"/>
    <n v="5"/>
    <n v="8"/>
    <n v="1"/>
    <n v="1"/>
    <n v="2"/>
    <n v="13"/>
    <n v="10"/>
    <n v="23"/>
    <n v="0"/>
    <n v="0"/>
    <n v="0"/>
    <n v="0"/>
    <n v="0"/>
    <n v="0"/>
    <n v="2"/>
    <n v="2"/>
    <n v="0"/>
    <n v="1"/>
    <n v="0"/>
    <n v="0"/>
    <n v="0"/>
    <n v="0"/>
    <n v="0"/>
    <n v="0"/>
    <n v="0"/>
    <n v="1"/>
    <n v="0"/>
    <n v="0"/>
    <n v="1"/>
    <n v="0"/>
    <n v="0"/>
    <n v="0"/>
    <n v="0"/>
    <n v="0"/>
    <n v="0"/>
    <n v="0"/>
    <n v="0"/>
    <n v="0"/>
    <n v="0"/>
    <n v="3"/>
    <n v="0"/>
    <n v="2"/>
    <n v="0"/>
    <n v="0"/>
    <n v="0"/>
    <n v="0"/>
    <n v="0"/>
    <n v="0"/>
    <n v="2"/>
    <n v="2"/>
    <n v="5"/>
    <n v="2"/>
    <n v="1"/>
  </r>
  <r>
    <s v="08DPR1636E"/>
    <n v="1"/>
    <s v="MATUTINO"/>
    <s v="CENTRO REGIONAL DE EDUC. INT. IGNACIO ZARAGOZA"/>
    <x v="2"/>
    <n v="19"/>
    <x v="2"/>
    <n v="276"/>
    <s v="COLONIA NUEVO DELICIAS"/>
    <s v="CALLE NUEVO DELICIAS"/>
    <n v="0"/>
    <s v="PÚBLICO"/>
    <x v="0"/>
    <x v="0"/>
    <x v="0"/>
    <s v="08FIZ0130F"/>
    <s v="08FJS0108J"/>
    <s v="08ADG0046C"/>
    <n v="0"/>
    <n v="96"/>
    <n v="92"/>
    <n v="188"/>
    <n v="96"/>
    <n v="92"/>
    <n v="188"/>
    <n v="15"/>
    <n v="13"/>
    <n v="28"/>
    <n v="13"/>
    <n v="15"/>
    <n v="13"/>
    <n v="15"/>
    <n v="28"/>
    <n v="16"/>
    <n v="15"/>
    <n v="31"/>
    <n v="19"/>
    <n v="23"/>
    <n v="42"/>
    <n v="19"/>
    <n v="15"/>
    <n v="34"/>
    <n v="14"/>
    <n v="12"/>
    <n v="26"/>
    <n v="15"/>
    <n v="17"/>
    <n v="32"/>
    <n v="96"/>
    <n v="97"/>
    <n v="193"/>
    <n v="1"/>
    <n v="1"/>
    <n v="2"/>
    <n v="1"/>
    <n v="1"/>
    <n v="1"/>
    <n v="0"/>
    <n v="7"/>
    <n v="0"/>
    <n v="0"/>
    <n v="1"/>
    <n v="0"/>
    <n v="0"/>
    <n v="1"/>
    <n v="0"/>
    <n v="0"/>
    <n v="2"/>
    <n v="5"/>
    <n v="0"/>
    <n v="0"/>
    <n v="1"/>
    <n v="0"/>
    <n v="0"/>
    <n v="0"/>
    <n v="1"/>
    <n v="0"/>
    <n v="0"/>
    <n v="0"/>
    <n v="0"/>
    <n v="4"/>
    <n v="0"/>
    <n v="15"/>
    <n v="2"/>
    <n v="5"/>
    <n v="1"/>
    <n v="1"/>
    <n v="2"/>
    <n v="1"/>
    <n v="1"/>
    <n v="1"/>
    <n v="0"/>
    <n v="7"/>
    <n v="8"/>
    <n v="7"/>
    <n v="1"/>
  </r>
  <r>
    <s v="08DPR1637D"/>
    <n v="1"/>
    <s v="MATUTINO"/>
    <s v="GONZALO A REYES"/>
    <x v="2"/>
    <n v="19"/>
    <x v="2"/>
    <n v="1"/>
    <s v="CHIHUAHUA"/>
    <s v="CALLE GUADALUPE GALLARDO"/>
    <n v="9701"/>
    <s v="PÚBLICO"/>
    <x v="0"/>
    <x v="0"/>
    <x v="0"/>
    <s v="08FIZ0129Q"/>
    <s v="08FJS0101Q"/>
    <s v="08ADG0046C"/>
    <n v="0"/>
    <n v="147"/>
    <n v="165"/>
    <n v="312"/>
    <n v="143"/>
    <n v="164"/>
    <n v="307"/>
    <n v="25"/>
    <n v="22"/>
    <n v="47"/>
    <n v="16"/>
    <n v="27"/>
    <n v="16"/>
    <n v="27"/>
    <n v="43"/>
    <n v="20"/>
    <n v="33"/>
    <n v="53"/>
    <n v="25"/>
    <n v="31"/>
    <n v="56"/>
    <n v="30"/>
    <n v="24"/>
    <n v="54"/>
    <n v="22"/>
    <n v="27"/>
    <n v="49"/>
    <n v="34"/>
    <n v="22"/>
    <n v="56"/>
    <n v="147"/>
    <n v="164"/>
    <n v="311"/>
    <n v="2"/>
    <n v="2"/>
    <n v="2"/>
    <n v="2"/>
    <n v="2"/>
    <n v="2"/>
    <n v="0"/>
    <n v="12"/>
    <n v="0"/>
    <n v="0"/>
    <n v="0"/>
    <n v="1"/>
    <n v="0"/>
    <n v="1"/>
    <n v="0"/>
    <n v="0"/>
    <n v="2"/>
    <n v="10"/>
    <n v="0"/>
    <n v="0"/>
    <n v="0"/>
    <n v="1"/>
    <n v="0"/>
    <n v="0"/>
    <n v="0"/>
    <n v="0"/>
    <n v="0"/>
    <n v="0"/>
    <n v="0"/>
    <n v="3"/>
    <n v="0"/>
    <n v="18"/>
    <n v="2"/>
    <n v="10"/>
    <n v="2"/>
    <n v="2"/>
    <n v="2"/>
    <n v="2"/>
    <n v="2"/>
    <n v="2"/>
    <n v="0"/>
    <n v="12"/>
    <n v="13"/>
    <n v="12"/>
    <n v="1"/>
  </r>
  <r>
    <s v="08DPR1638C"/>
    <n v="1"/>
    <s v="MATUTINO"/>
    <s v="FELIPE CARRILLO PUERTO"/>
    <x v="9"/>
    <n v="25"/>
    <x v="63"/>
    <n v="12"/>
    <s v="PEÑA BLANCA"/>
    <s v="CALLE 14 DE ABRIL"/>
    <n v="0"/>
    <s v="PÚBLICO"/>
    <x v="0"/>
    <x v="0"/>
    <x v="0"/>
    <s v="08FIZ0195P"/>
    <s v="08FJS0120E"/>
    <s v="08ADG0055K"/>
    <n v="0"/>
    <n v="54"/>
    <n v="45"/>
    <n v="99"/>
    <n v="54"/>
    <n v="45"/>
    <n v="99"/>
    <n v="10"/>
    <n v="8"/>
    <n v="18"/>
    <n v="10"/>
    <n v="5"/>
    <n v="10"/>
    <n v="5"/>
    <n v="15"/>
    <n v="7"/>
    <n v="10"/>
    <n v="17"/>
    <n v="11"/>
    <n v="4"/>
    <n v="15"/>
    <n v="5"/>
    <n v="8"/>
    <n v="13"/>
    <n v="12"/>
    <n v="5"/>
    <n v="17"/>
    <n v="11"/>
    <n v="14"/>
    <n v="25"/>
    <n v="56"/>
    <n v="46"/>
    <n v="102"/>
    <n v="1"/>
    <n v="1"/>
    <n v="1"/>
    <n v="1"/>
    <n v="1"/>
    <n v="1"/>
    <n v="0"/>
    <n v="6"/>
    <n v="0"/>
    <n v="0"/>
    <n v="1"/>
    <n v="0"/>
    <n v="0"/>
    <n v="0"/>
    <n v="0"/>
    <n v="0"/>
    <n v="3"/>
    <n v="3"/>
    <n v="0"/>
    <n v="0"/>
    <n v="1"/>
    <n v="0"/>
    <n v="0"/>
    <n v="0"/>
    <n v="0"/>
    <n v="0"/>
    <n v="0"/>
    <n v="0"/>
    <n v="1"/>
    <n v="0"/>
    <n v="0"/>
    <n v="9"/>
    <n v="3"/>
    <n v="3"/>
    <n v="1"/>
    <n v="1"/>
    <n v="1"/>
    <n v="1"/>
    <n v="1"/>
    <n v="1"/>
    <n v="0"/>
    <n v="6"/>
    <n v="8"/>
    <n v="6"/>
    <n v="1"/>
  </r>
  <r>
    <s v="08DPR1641Q"/>
    <n v="1"/>
    <s v="MATUTINO"/>
    <s v="LAZARO CARDENAS"/>
    <x v="0"/>
    <n v="37"/>
    <x v="0"/>
    <n v="1"/>
    <s v="JUÁREZ"/>
    <s v="CALLE PERAL"/>
    <n v="1104"/>
    <s v="PÚBLICO"/>
    <x v="0"/>
    <x v="0"/>
    <x v="0"/>
    <s v="08FIZ0141L"/>
    <s v="08FJS0109I"/>
    <s v="08ADG0005C"/>
    <n v="0"/>
    <n v="153"/>
    <n v="135"/>
    <n v="288"/>
    <n v="153"/>
    <n v="135"/>
    <n v="288"/>
    <n v="24"/>
    <n v="28"/>
    <n v="52"/>
    <n v="16"/>
    <n v="23"/>
    <n v="17"/>
    <n v="24"/>
    <n v="41"/>
    <n v="35"/>
    <n v="20"/>
    <n v="55"/>
    <n v="28"/>
    <n v="20"/>
    <n v="48"/>
    <n v="23"/>
    <n v="24"/>
    <n v="47"/>
    <n v="21"/>
    <n v="19"/>
    <n v="40"/>
    <n v="26"/>
    <n v="23"/>
    <n v="49"/>
    <n v="150"/>
    <n v="130"/>
    <n v="280"/>
    <n v="2"/>
    <n v="2"/>
    <n v="2"/>
    <n v="2"/>
    <n v="2"/>
    <n v="2"/>
    <n v="0"/>
    <n v="12"/>
    <n v="0"/>
    <n v="0"/>
    <n v="1"/>
    <n v="0"/>
    <n v="0"/>
    <n v="0"/>
    <n v="0"/>
    <n v="0"/>
    <n v="2"/>
    <n v="10"/>
    <n v="0"/>
    <n v="0"/>
    <n v="2"/>
    <n v="0"/>
    <n v="0"/>
    <n v="0"/>
    <n v="0"/>
    <n v="0"/>
    <n v="0"/>
    <n v="0"/>
    <n v="0"/>
    <n v="2"/>
    <n v="0"/>
    <n v="17"/>
    <n v="2"/>
    <n v="10"/>
    <n v="2"/>
    <n v="2"/>
    <n v="2"/>
    <n v="2"/>
    <n v="2"/>
    <n v="2"/>
    <n v="0"/>
    <n v="12"/>
    <n v="12"/>
    <n v="12"/>
    <n v="1"/>
  </r>
  <r>
    <s v="08DPR1643O"/>
    <n v="1"/>
    <s v="MATUTINO"/>
    <s v="VICENTE LOMBARDO TOLEDANO"/>
    <x v="3"/>
    <n v="29"/>
    <x v="3"/>
    <n v="972"/>
    <s v="MESA COLORADA"/>
    <s v="CALLE MESA COLORADA"/>
    <n v="0"/>
    <s v="PÚBLICO"/>
    <x v="0"/>
    <x v="0"/>
    <x v="0"/>
    <s v="08FIZ0255N"/>
    <s v="08FJS0131K"/>
    <s v="08ADG0007A"/>
    <n v="0"/>
    <n v="15"/>
    <n v="12"/>
    <n v="27"/>
    <n v="15"/>
    <n v="12"/>
    <n v="27"/>
    <n v="2"/>
    <n v="1"/>
    <n v="3"/>
    <n v="1"/>
    <n v="0"/>
    <n v="1"/>
    <n v="0"/>
    <n v="1"/>
    <n v="3"/>
    <n v="1"/>
    <n v="4"/>
    <n v="2"/>
    <n v="3"/>
    <n v="5"/>
    <n v="4"/>
    <n v="1"/>
    <n v="5"/>
    <n v="4"/>
    <n v="3"/>
    <n v="7"/>
    <n v="0"/>
    <n v="3"/>
    <n v="3"/>
    <n v="14"/>
    <n v="11"/>
    <n v="25"/>
    <n v="0"/>
    <n v="0"/>
    <n v="0"/>
    <n v="0"/>
    <n v="0"/>
    <n v="0"/>
    <n v="2"/>
    <n v="2"/>
    <n v="0"/>
    <n v="1"/>
    <n v="0"/>
    <n v="0"/>
    <n v="0"/>
    <n v="0"/>
    <n v="0"/>
    <n v="0"/>
    <n v="1"/>
    <n v="0"/>
    <n v="0"/>
    <n v="0"/>
    <n v="0"/>
    <n v="0"/>
    <n v="0"/>
    <n v="0"/>
    <n v="0"/>
    <n v="0"/>
    <n v="0"/>
    <n v="0"/>
    <n v="0"/>
    <n v="0"/>
    <n v="0"/>
    <n v="2"/>
    <n v="1"/>
    <n v="1"/>
    <n v="0"/>
    <n v="0"/>
    <n v="0"/>
    <n v="0"/>
    <n v="0"/>
    <n v="0"/>
    <n v="2"/>
    <n v="2"/>
    <n v="1"/>
    <n v="1"/>
    <n v="1"/>
  </r>
  <r>
    <s v="08DPR1644N"/>
    <n v="1"/>
    <s v="MATUTINO"/>
    <s v="BENITO JUAREZ"/>
    <x v="5"/>
    <n v="12"/>
    <x v="13"/>
    <n v="17"/>
    <s v="EL CONSUELO"/>
    <s v="CALLE EL CONSUELO"/>
    <n v="0"/>
    <s v="PÚBLICO"/>
    <x v="0"/>
    <x v="0"/>
    <x v="0"/>
    <s v="08FIZ0203H"/>
    <s v="08FJS0121D"/>
    <s v="08ADG0010O"/>
    <n v="0"/>
    <n v="1"/>
    <n v="6"/>
    <n v="7"/>
    <n v="1"/>
    <n v="6"/>
    <n v="7"/>
    <n v="1"/>
    <n v="0"/>
    <n v="1"/>
    <n v="1"/>
    <n v="1"/>
    <n v="1"/>
    <n v="1"/>
    <n v="2"/>
    <n v="0"/>
    <n v="1"/>
    <n v="1"/>
    <n v="0"/>
    <n v="2"/>
    <n v="2"/>
    <n v="0"/>
    <n v="1"/>
    <n v="1"/>
    <n v="0"/>
    <n v="1"/>
    <n v="1"/>
    <n v="0"/>
    <n v="3"/>
    <n v="3"/>
    <n v="1"/>
    <n v="9"/>
    <n v="10"/>
    <n v="0"/>
    <n v="0"/>
    <n v="0"/>
    <n v="0"/>
    <n v="0"/>
    <n v="0"/>
    <n v="1"/>
    <n v="1"/>
    <n v="0"/>
    <n v="1"/>
    <n v="0"/>
    <n v="0"/>
    <n v="0"/>
    <n v="0"/>
    <n v="0"/>
    <n v="0"/>
    <n v="0"/>
    <n v="0"/>
    <n v="0"/>
    <n v="0"/>
    <n v="0"/>
    <n v="0"/>
    <n v="0"/>
    <n v="0"/>
    <n v="0"/>
    <n v="0"/>
    <n v="0"/>
    <n v="0"/>
    <n v="0"/>
    <n v="0"/>
    <n v="0"/>
    <n v="1"/>
    <n v="0"/>
    <n v="1"/>
    <n v="0"/>
    <n v="0"/>
    <n v="0"/>
    <n v="0"/>
    <n v="0"/>
    <n v="0"/>
    <n v="1"/>
    <n v="1"/>
    <n v="1"/>
    <n v="1"/>
    <n v="1"/>
  </r>
  <r>
    <s v="08DPR1646L"/>
    <n v="1"/>
    <s v="MATUTINO"/>
    <s v="MIGUEL HIDALGO Y COSTILLA"/>
    <x v="8"/>
    <n v="27"/>
    <x v="9"/>
    <n v="976"/>
    <s v="NACACHI"/>
    <s v="NINGUNO NINGUNO"/>
    <n v="0"/>
    <s v="PÚBLICO"/>
    <x v="0"/>
    <x v="0"/>
    <x v="0"/>
    <s v="08FIZ0251R"/>
    <s v="08FJS0130L"/>
    <s v="08ADG0006B"/>
    <n v="0"/>
    <n v="20"/>
    <n v="12"/>
    <n v="32"/>
    <n v="20"/>
    <n v="12"/>
    <n v="32"/>
    <n v="2"/>
    <n v="2"/>
    <n v="4"/>
    <n v="0"/>
    <n v="1"/>
    <n v="0"/>
    <n v="1"/>
    <n v="1"/>
    <n v="4"/>
    <n v="1"/>
    <n v="5"/>
    <n v="5"/>
    <n v="1"/>
    <n v="6"/>
    <n v="8"/>
    <n v="2"/>
    <n v="10"/>
    <n v="0"/>
    <n v="4"/>
    <n v="4"/>
    <n v="2"/>
    <n v="1"/>
    <n v="3"/>
    <n v="19"/>
    <n v="10"/>
    <n v="29"/>
    <n v="0"/>
    <n v="0"/>
    <n v="0"/>
    <n v="0"/>
    <n v="0"/>
    <n v="0"/>
    <n v="2"/>
    <n v="2"/>
    <n v="0"/>
    <n v="1"/>
    <n v="0"/>
    <n v="0"/>
    <n v="0"/>
    <n v="0"/>
    <n v="0"/>
    <n v="0"/>
    <n v="1"/>
    <n v="0"/>
    <n v="0"/>
    <n v="0"/>
    <n v="0"/>
    <n v="0"/>
    <n v="0"/>
    <n v="0"/>
    <n v="0"/>
    <n v="0"/>
    <n v="0"/>
    <n v="0"/>
    <n v="0"/>
    <n v="0"/>
    <n v="0"/>
    <n v="2"/>
    <n v="1"/>
    <n v="1"/>
    <n v="0"/>
    <n v="0"/>
    <n v="0"/>
    <n v="0"/>
    <n v="0"/>
    <n v="0"/>
    <n v="2"/>
    <n v="2"/>
    <n v="3"/>
    <n v="2"/>
    <n v="1"/>
  </r>
  <r>
    <s v="08DPR1648J"/>
    <n v="1"/>
    <s v="MATUTINO"/>
    <s v="LAZARO CARDENAS"/>
    <x v="0"/>
    <n v="37"/>
    <x v="0"/>
    <n v="1"/>
    <s v="JUÁREZ"/>
    <s v="CALLE TORREON"/>
    <n v="1625"/>
    <s v="PÚBLICO"/>
    <x v="0"/>
    <x v="0"/>
    <x v="0"/>
    <s v="08FIZ0138Y"/>
    <s v="08FJS0109I"/>
    <s v="08ADG0005C"/>
    <n v="0"/>
    <n v="185"/>
    <n v="176"/>
    <n v="361"/>
    <n v="184"/>
    <n v="174"/>
    <n v="358"/>
    <n v="32"/>
    <n v="27"/>
    <n v="59"/>
    <n v="29"/>
    <n v="30"/>
    <n v="29"/>
    <n v="30"/>
    <n v="59"/>
    <n v="22"/>
    <n v="37"/>
    <n v="59"/>
    <n v="34"/>
    <n v="27"/>
    <n v="61"/>
    <n v="34"/>
    <n v="25"/>
    <n v="59"/>
    <n v="27"/>
    <n v="35"/>
    <n v="62"/>
    <n v="36"/>
    <n v="27"/>
    <n v="63"/>
    <n v="182"/>
    <n v="181"/>
    <n v="363"/>
    <n v="2"/>
    <n v="2"/>
    <n v="2"/>
    <n v="2"/>
    <n v="2"/>
    <n v="2"/>
    <n v="0"/>
    <n v="12"/>
    <n v="0"/>
    <n v="0"/>
    <n v="0"/>
    <n v="1"/>
    <n v="0"/>
    <n v="1"/>
    <n v="0"/>
    <n v="0"/>
    <n v="3"/>
    <n v="9"/>
    <n v="0"/>
    <n v="0"/>
    <n v="1"/>
    <n v="0"/>
    <n v="0"/>
    <n v="0"/>
    <n v="0"/>
    <n v="0"/>
    <n v="0"/>
    <n v="0"/>
    <n v="1"/>
    <n v="0"/>
    <n v="0"/>
    <n v="16"/>
    <n v="3"/>
    <n v="9"/>
    <n v="2"/>
    <n v="2"/>
    <n v="2"/>
    <n v="2"/>
    <n v="2"/>
    <n v="2"/>
    <n v="0"/>
    <n v="12"/>
    <n v="12"/>
    <n v="12"/>
    <n v="1"/>
  </r>
  <r>
    <s v="08DPR1649I"/>
    <n v="1"/>
    <s v="MATUTINO"/>
    <s v="BENITO JUAREZ"/>
    <x v="7"/>
    <n v="55"/>
    <x v="39"/>
    <n v="1"/>
    <s v="SANTA CRUZ DE ROSALES"/>
    <s v="CALLE MICHOACAN CON AVENIDA ROSALES"/>
    <n v="0"/>
    <s v="PÚBLICO"/>
    <x v="0"/>
    <x v="0"/>
    <x v="0"/>
    <s v="08FIZ0230E"/>
    <s v="08FJS0126Z"/>
    <s v="08ADG0057I"/>
    <n v="0"/>
    <n v="52"/>
    <n v="59"/>
    <n v="111"/>
    <n v="51"/>
    <n v="59"/>
    <n v="110"/>
    <n v="4"/>
    <n v="10"/>
    <n v="14"/>
    <n v="5"/>
    <n v="11"/>
    <n v="5"/>
    <n v="11"/>
    <n v="16"/>
    <n v="10"/>
    <n v="7"/>
    <n v="17"/>
    <n v="4"/>
    <n v="10"/>
    <n v="14"/>
    <n v="11"/>
    <n v="9"/>
    <n v="20"/>
    <n v="10"/>
    <n v="17"/>
    <n v="27"/>
    <n v="10"/>
    <n v="7"/>
    <n v="17"/>
    <n v="50"/>
    <n v="61"/>
    <n v="111"/>
    <n v="1"/>
    <n v="1"/>
    <n v="1"/>
    <n v="1"/>
    <n v="1"/>
    <n v="1"/>
    <n v="0"/>
    <n v="6"/>
    <n v="0"/>
    <n v="0"/>
    <n v="0"/>
    <n v="1"/>
    <n v="0"/>
    <n v="0"/>
    <n v="0"/>
    <n v="0"/>
    <n v="1"/>
    <n v="5"/>
    <n v="0"/>
    <n v="0"/>
    <n v="1"/>
    <n v="0"/>
    <n v="0"/>
    <n v="0"/>
    <n v="0"/>
    <n v="0"/>
    <n v="0"/>
    <n v="0"/>
    <n v="1"/>
    <n v="0"/>
    <n v="0"/>
    <n v="9"/>
    <n v="1"/>
    <n v="5"/>
    <n v="1"/>
    <n v="1"/>
    <n v="1"/>
    <n v="1"/>
    <n v="1"/>
    <n v="1"/>
    <n v="0"/>
    <n v="6"/>
    <n v="6"/>
    <n v="6"/>
    <n v="1"/>
  </r>
  <r>
    <s v="08DPR1650Y"/>
    <n v="2"/>
    <s v="VESPERTINO"/>
    <s v="JUAREZ Y REFORMA"/>
    <x v="0"/>
    <n v="37"/>
    <x v="0"/>
    <n v="1"/>
    <s v="JUÁREZ"/>
    <s v="CALLE ISAAC NEWTON"/>
    <n v="0"/>
    <s v="PÚBLICO"/>
    <x v="0"/>
    <x v="0"/>
    <x v="0"/>
    <s v="08FIZ0143J"/>
    <s v="08FJS0110Y"/>
    <s v="08ADG0005C"/>
    <n v="0"/>
    <n v="52"/>
    <n v="40"/>
    <n v="92"/>
    <n v="50"/>
    <n v="38"/>
    <n v="88"/>
    <n v="7"/>
    <n v="6"/>
    <n v="13"/>
    <n v="2"/>
    <n v="3"/>
    <n v="3"/>
    <n v="3"/>
    <n v="6"/>
    <n v="1"/>
    <n v="7"/>
    <n v="8"/>
    <n v="8"/>
    <n v="9"/>
    <n v="17"/>
    <n v="8"/>
    <n v="6"/>
    <n v="14"/>
    <n v="11"/>
    <n v="7"/>
    <n v="18"/>
    <n v="11"/>
    <n v="7"/>
    <n v="18"/>
    <n v="42"/>
    <n v="39"/>
    <n v="81"/>
    <n v="0"/>
    <n v="0"/>
    <n v="1"/>
    <n v="1"/>
    <n v="1"/>
    <n v="1"/>
    <n v="1"/>
    <n v="5"/>
    <n v="0"/>
    <n v="0"/>
    <n v="1"/>
    <n v="0"/>
    <n v="0"/>
    <n v="0"/>
    <n v="0"/>
    <n v="0"/>
    <n v="2"/>
    <n v="3"/>
    <n v="0"/>
    <n v="0"/>
    <n v="2"/>
    <n v="0"/>
    <n v="0"/>
    <n v="0"/>
    <n v="0"/>
    <n v="0"/>
    <n v="0"/>
    <n v="0"/>
    <n v="1"/>
    <n v="0"/>
    <n v="0"/>
    <n v="9"/>
    <n v="2"/>
    <n v="3"/>
    <n v="0"/>
    <n v="0"/>
    <n v="1"/>
    <n v="1"/>
    <n v="1"/>
    <n v="1"/>
    <n v="1"/>
    <n v="5"/>
    <n v="12"/>
    <n v="5"/>
    <n v="1"/>
  </r>
  <r>
    <s v="08DPR1656S"/>
    <n v="1"/>
    <s v="MATUTINO"/>
    <s v="CENTRO REGIONAL DE EDUC. INT. AÑO INTERNACIONAL DEL NIÑO"/>
    <x v="6"/>
    <n v="44"/>
    <x v="29"/>
    <n v="1"/>
    <s v="MARIANO MATAMOROS"/>
    <s v="CALLE ACACIAS"/>
    <n v="0"/>
    <s v="PÚBLICO"/>
    <x v="0"/>
    <x v="0"/>
    <x v="0"/>
    <s v="08FIZ0241K"/>
    <s v="08FJS0128X"/>
    <s v="08ADG0004D"/>
    <n v="0"/>
    <n v="134"/>
    <n v="111"/>
    <n v="245"/>
    <n v="133"/>
    <n v="111"/>
    <n v="244"/>
    <n v="10"/>
    <n v="22"/>
    <n v="32"/>
    <n v="21"/>
    <n v="18"/>
    <n v="21"/>
    <n v="18"/>
    <n v="39"/>
    <n v="27"/>
    <n v="17"/>
    <n v="44"/>
    <n v="23"/>
    <n v="19"/>
    <n v="42"/>
    <n v="24"/>
    <n v="14"/>
    <n v="38"/>
    <n v="23"/>
    <n v="24"/>
    <n v="47"/>
    <n v="30"/>
    <n v="17"/>
    <n v="47"/>
    <n v="148"/>
    <n v="109"/>
    <n v="257"/>
    <n v="2"/>
    <n v="2"/>
    <n v="2"/>
    <n v="2"/>
    <n v="2"/>
    <n v="2"/>
    <n v="0"/>
    <n v="12"/>
    <n v="0"/>
    <n v="0"/>
    <n v="0"/>
    <n v="1"/>
    <n v="1"/>
    <n v="0"/>
    <n v="0"/>
    <n v="0"/>
    <n v="4"/>
    <n v="8"/>
    <n v="0"/>
    <n v="0"/>
    <n v="1"/>
    <n v="0"/>
    <n v="0"/>
    <n v="0"/>
    <n v="0"/>
    <n v="1"/>
    <n v="1"/>
    <n v="0"/>
    <n v="2"/>
    <n v="0"/>
    <n v="0"/>
    <n v="19"/>
    <n v="4"/>
    <n v="8"/>
    <n v="2"/>
    <n v="2"/>
    <n v="2"/>
    <n v="2"/>
    <n v="2"/>
    <n v="2"/>
    <n v="0"/>
    <n v="12"/>
    <n v="13"/>
    <n v="12"/>
    <n v="1"/>
  </r>
  <r>
    <s v="08DPR1658Q"/>
    <n v="1"/>
    <s v="MATUTINO"/>
    <s v="CENTRO REGIONAL DE EDUC. INT. RAMON ENRIQUEZ"/>
    <x v="5"/>
    <n v="12"/>
    <x v="13"/>
    <n v="16"/>
    <s v="CIÉNEGA DE OJOS AZULES"/>
    <s v="CALLE CIENEGA DE OJOS AZULES"/>
    <n v="0"/>
    <s v="PÚBLICO"/>
    <x v="0"/>
    <x v="0"/>
    <x v="0"/>
    <s v="08FIZ0203H"/>
    <s v="08FJS0121D"/>
    <s v="08ADG0010O"/>
    <n v="0"/>
    <n v="65"/>
    <n v="67"/>
    <n v="132"/>
    <n v="65"/>
    <n v="67"/>
    <n v="132"/>
    <n v="7"/>
    <n v="13"/>
    <n v="20"/>
    <n v="21"/>
    <n v="7"/>
    <n v="21"/>
    <n v="7"/>
    <n v="28"/>
    <n v="14"/>
    <n v="8"/>
    <n v="22"/>
    <n v="9"/>
    <n v="14"/>
    <n v="23"/>
    <n v="12"/>
    <n v="14"/>
    <n v="26"/>
    <n v="11"/>
    <n v="14"/>
    <n v="25"/>
    <n v="15"/>
    <n v="6"/>
    <n v="21"/>
    <n v="82"/>
    <n v="63"/>
    <n v="145"/>
    <n v="1"/>
    <n v="1"/>
    <n v="1"/>
    <n v="1"/>
    <n v="1"/>
    <n v="1"/>
    <n v="0"/>
    <n v="6"/>
    <n v="0"/>
    <n v="0"/>
    <n v="0"/>
    <n v="1"/>
    <n v="0"/>
    <n v="0"/>
    <n v="0"/>
    <n v="0"/>
    <n v="0"/>
    <n v="6"/>
    <n v="0"/>
    <n v="0"/>
    <n v="1"/>
    <n v="0"/>
    <n v="0"/>
    <n v="0"/>
    <n v="0"/>
    <n v="0"/>
    <n v="0"/>
    <n v="0"/>
    <n v="1"/>
    <n v="0"/>
    <n v="0"/>
    <n v="9"/>
    <n v="0"/>
    <n v="6"/>
    <n v="1"/>
    <n v="1"/>
    <n v="1"/>
    <n v="1"/>
    <n v="1"/>
    <n v="1"/>
    <n v="0"/>
    <n v="6"/>
    <n v="8"/>
    <n v="8"/>
    <n v="1"/>
  </r>
  <r>
    <s v="08DPR1659P"/>
    <n v="4"/>
    <s v="DISCONTINUO"/>
    <s v="VICENTE GUERRERO"/>
    <x v="4"/>
    <n v="10"/>
    <x v="20"/>
    <n v="16"/>
    <s v="LERDO DE TEJADA (SAN ISIDRO)"/>
    <s v="CALLE LERDO DE TEJADA (SAN ISIDRO)"/>
    <n v="0"/>
    <s v="PÚBLICO"/>
    <x v="0"/>
    <x v="0"/>
    <x v="0"/>
    <s v="08FIZ0186H"/>
    <s v="08FJS0119P"/>
    <s v="08ADG0013L"/>
    <n v="0"/>
    <n v="10"/>
    <n v="7"/>
    <n v="17"/>
    <n v="10"/>
    <n v="7"/>
    <n v="17"/>
    <n v="1"/>
    <n v="3"/>
    <n v="4"/>
    <n v="3"/>
    <n v="1"/>
    <n v="3"/>
    <n v="1"/>
    <n v="4"/>
    <n v="1"/>
    <n v="0"/>
    <n v="1"/>
    <n v="3"/>
    <n v="2"/>
    <n v="5"/>
    <n v="1"/>
    <n v="0"/>
    <n v="1"/>
    <n v="3"/>
    <n v="1"/>
    <n v="4"/>
    <n v="1"/>
    <n v="0"/>
    <n v="1"/>
    <n v="12"/>
    <n v="4"/>
    <n v="16"/>
    <n v="0"/>
    <n v="0"/>
    <n v="0"/>
    <n v="0"/>
    <n v="0"/>
    <n v="0"/>
    <n v="1"/>
    <n v="1"/>
    <n v="0"/>
    <n v="1"/>
    <n v="0"/>
    <n v="0"/>
    <n v="0"/>
    <n v="0"/>
    <n v="0"/>
    <n v="0"/>
    <n v="0"/>
    <n v="0"/>
    <n v="0"/>
    <n v="0"/>
    <n v="0"/>
    <n v="0"/>
    <n v="0"/>
    <n v="0"/>
    <n v="0"/>
    <n v="0"/>
    <n v="0"/>
    <n v="0"/>
    <n v="0"/>
    <n v="0"/>
    <n v="0"/>
    <n v="1"/>
    <n v="0"/>
    <n v="1"/>
    <n v="0"/>
    <n v="0"/>
    <n v="0"/>
    <n v="0"/>
    <n v="0"/>
    <n v="0"/>
    <n v="1"/>
    <n v="1"/>
    <n v="2"/>
    <n v="2"/>
    <n v="1"/>
  </r>
  <r>
    <s v="08DPR1660E"/>
    <n v="1"/>
    <s v="MATUTINO"/>
    <s v="MARGARITA MAZA DE JUAREZ"/>
    <x v="9"/>
    <n v="40"/>
    <x v="12"/>
    <n v="44"/>
    <s v="LAS VARAS (ESTACIÓN BABÍCORA)"/>
    <s v="CALLE SOR JUANA INĂ‰S DE LA CRUZ"/>
    <n v="0"/>
    <s v="PÚBLICO"/>
    <x v="0"/>
    <x v="0"/>
    <x v="0"/>
    <s v="08FIZ0196O"/>
    <s v="08FJS0120E"/>
    <s v="08ADG0055K"/>
    <n v="0"/>
    <n v="41"/>
    <n v="36"/>
    <n v="77"/>
    <n v="41"/>
    <n v="36"/>
    <n v="77"/>
    <n v="9"/>
    <n v="8"/>
    <n v="17"/>
    <n v="6"/>
    <n v="7"/>
    <n v="6"/>
    <n v="7"/>
    <n v="13"/>
    <n v="5"/>
    <n v="5"/>
    <n v="10"/>
    <n v="6"/>
    <n v="4"/>
    <n v="10"/>
    <n v="3"/>
    <n v="4"/>
    <n v="7"/>
    <n v="4"/>
    <n v="5"/>
    <n v="9"/>
    <n v="10"/>
    <n v="7"/>
    <n v="17"/>
    <n v="34"/>
    <n v="32"/>
    <n v="66"/>
    <n v="1"/>
    <n v="1"/>
    <n v="1"/>
    <n v="0"/>
    <n v="0"/>
    <n v="1"/>
    <n v="1"/>
    <n v="5"/>
    <n v="0"/>
    <n v="1"/>
    <n v="0"/>
    <n v="0"/>
    <n v="0"/>
    <n v="0"/>
    <n v="0"/>
    <n v="0"/>
    <n v="0"/>
    <n v="4"/>
    <n v="0"/>
    <n v="0"/>
    <n v="0"/>
    <n v="1"/>
    <n v="0"/>
    <n v="0"/>
    <n v="0"/>
    <n v="0"/>
    <n v="0"/>
    <n v="0"/>
    <n v="0"/>
    <n v="0"/>
    <n v="0"/>
    <n v="6"/>
    <n v="0"/>
    <n v="5"/>
    <n v="1"/>
    <n v="1"/>
    <n v="1"/>
    <n v="0"/>
    <n v="0"/>
    <n v="1"/>
    <n v="1"/>
    <n v="5"/>
    <n v="7"/>
    <n v="6"/>
    <n v="1"/>
  </r>
  <r>
    <s v="08DPR1662C"/>
    <n v="4"/>
    <s v="DISCONTINUO"/>
    <s v="LEONA VICARIO"/>
    <x v="5"/>
    <n v="12"/>
    <x v="13"/>
    <n v="51"/>
    <s v="TAJIRACHI"/>
    <s v="CALLE TAJIRACHI"/>
    <n v="0"/>
    <s v="PÚBLICO"/>
    <x v="0"/>
    <x v="0"/>
    <x v="0"/>
    <s v="08FIZ0203H"/>
    <s v="08FJS0121D"/>
    <s v="08ADG0010O"/>
    <n v="0"/>
    <n v="10"/>
    <n v="10"/>
    <n v="20"/>
    <n v="10"/>
    <n v="10"/>
    <n v="20"/>
    <n v="3"/>
    <n v="1"/>
    <n v="4"/>
    <n v="1"/>
    <n v="1"/>
    <n v="1"/>
    <n v="1"/>
    <n v="2"/>
    <n v="2"/>
    <n v="3"/>
    <n v="5"/>
    <n v="0"/>
    <n v="0"/>
    <n v="0"/>
    <n v="1"/>
    <n v="2"/>
    <n v="3"/>
    <n v="0"/>
    <n v="3"/>
    <n v="3"/>
    <n v="4"/>
    <n v="1"/>
    <n v="5"/>
    <n v="8"/>
    <n v="10"/>
    <n v="18"/>
    <n v="0"/>
    <n v="0"/>
    <n v="0"/>
    <n v="0"/>
    <n v="0"/>
    <n v="0"/>
    <n v="2"/>
    <n v="2"/>
    <n v="1"/>
    <n v="0"/>
    <n v="0"/>
    <n v="0"/>
    <n v="0"/>
    <n v="0"/>
    <n v="0"/>
    <n v="0"/>
    <n v="0"/>
    <n v="1"/>
    <n v="0"/>
    <n v="0"/>
    <n v="0"/>
    <n v="1"/>
    <n v="0"/>
    <n v="0"/>
    <n v="0"/>
    <n v="0"/>
    <n v="0"/>
    <n v="0"/>
    <n v="0"/>
    <n v="0"/>
    <n v="0"/>
    <n v="3"/>
    <n v="1"/>
    <n v="1"/>
    <n v="0"/>
    <n v="0"/>
    <n v="0"/>
    <n v="0"/>
    <n v="0"/>
    <n v="0"/>
    <n v="2"/>
    <n v="2"/>
    <n v="2"/>
    <n v="2"/>
    <n v="1"/>
  </r>
  <r>
    <s v="08DPR1664A"/>
    <n v="1"/>
    <s v="MATUTINO"/>
    <s v="FRANCISCO SARABIA"/>
    <x v="1"/>
    <n v="20"/>
    <x v="53"/>
    <n v="15"/>
    <s v="BENJAMÍN M. CHAPARRO (SANTA ANA)"/>
    <s v="CALLE BENJAMIN M. CHAPARRO (SANTA ANA)"/>
    <n v="0"/>
    <s v="PÚBLICO"/>
    <x v="0"/>
    <x v="0"/>
    <x v="0"/>
    <s v="08FIZ0219I"/>
    <s v="08FJS0124A"/>
    <s v="08ADG0003E"/>
    <n v="0"/>
    <n v="21"/>
    <n v="9"/>
    <n v="30"/>
    <n v="21"/>
    <n v="9"/>
    <n v="30"/>
    <n v="3"/>
    <n v="0"/>
    <n v="3"/>
    <n v="2"/>
    <n v="4"/>
    <n v="2"/>
    <n v="4"/>
    <n v="6"/>
    <n v="3"/>
    <n v="4"/>
    <n v="7"/>
    <n v="4"/>
    <n v="3"/>
    <n v="7"/>
    <n v="2"/>
    <n v="1"/>
    <n v="3"/>
    <n v="3"/>
    <n v="0"/>
    <n v="3"/>
    <n v="5"/>
    <n v="2"/>
    <n v="7"/>
    <n v="19"/>
    <n v="14"/>
    <n v="33"/>
    <n v="0"/>
    <n v="0"/>
    <n v="0"/>
    <n v="0"/>
    <n v="0"/>
    <n v="0"/>
    <n v="2"/>
    <n v="2"/>
    <n v="0"/>
    <n v="1"/>
    <n v="0"/>
    <n v="0"/>
    <n v="0"/>
    <n v="0"/>
    <n v="0"/>
    <n v="0"/>
    <n v="0"/>
    <n v="1"/>
    <n v="0"/>
    <n v="0"/>
    <n v="0"/>
    <n v="0"/>
    <n v="0"/>
    <n v="0"/>
    <n v="0"/>
    <n v="0"/>
    <n v="0"/>
    <n v="0"/>
    <n v="0"/>
    <n v="0"/>
    <n v="0"/>
    <n v="2"/>
    <n v="0"/>
    <n v="2"/>
    <n v="0"/>
    <n v="0"/>
    <n v="0"/>
    <n v="0"/>
    <n v="0"/>
    <n v="0"/>
    <n v="2"/>
    <n v="2"/>
    <n v="2"/>
    <n v="2"/>
    <n v="1"/>
  </r>
  <r>
    <s v="08DPR1665Z"/>
    <n v="1"/>
    <s v="MATUTINO"/>
    <s v="IGNACIO ZARAGOZA"/>
    <x v="1"/>
    <n v="30"/>
    <x v="19"/>
    <n v="66"/>
    <s v="MONTERDE (MONTERDE VIEJO)"/>
    <s v="CALLE MONTERDE"/>
    <n v="0"/>
    <s v="PÚBLICO"/>
    <x v="0"/>
    <x v="0"/>
    <x v="0"/>
    <s v="08FIZ0220Y"/>
    <s v="08FJS0124A"/>
    <s v="08ADG0003E"/>
    <n v="0"/>
    <n v="56"/>
    <n v="63"/>
    <n v="119"/>
    <n v="56"/>
    <n v="63"/>
    <n v="119"/>
    <n v="12"/>
    <n v="8"/>
    <n v="20"/>
    <n v="13"/>
    <n v="8"/>
    <n v="13"/>
    <n v="8"/>
    <n v="21"/>
    <n v="14"/>
    <n v="17"/>
    <n v="31"/>
    <n v="3"/>
    <n v="5"/>
    <n v="8"/>
    <n v="11"/>
    <n v="10"/>
    <n v="21"/>
    <n v="4"/>
    <n v="7"/>
    <n v="11"/>
    <n v="8"/>
    <n v="16"/>
    <n v="24"/>
    <n v="53"/>
    <n v="63"/>
    <n v="116"/>
    <n v="1"/>
    <n v="2"/>
    <n v="1"/>
    <n v="1"/>
    <n v="1"/>
    <n v="1"/>
    <n v="0"/>
    <n v="7"/>
    <n v="0"/>
    <n v="0"/>
    <n v="1"/>
    <n v="0"/>
    <n v="0"/>
    <n v="0"/>
    <n v="0"/>
    <n v="0"/>
    <n v="2"/>
    <n v="5"/>
    <n v="0"/>
    <n v="0"/>
    <n v="0"/>
    <n v="0"/>
    <n v="0"/>
    <n v="0"/>
    <n v="0"/>
    <n v="0"/>
    <n v="0"/>
    <n v="0"/>
    <n v="0"/>
    <n v="0"/>
    <n v="0"/>
    <n v="8"/>
    <n v="2"/>
    <n v="5"/>
    <n v="1"/>
    <n v="2"/>
    <n v="1"/>
    <n v="1"/>
    <n v="1"/>
    <n v="1"/>
    <n v="0"/>
    <n v="7"/>
    <n v="7"/>
    <n v="7"/>
    <n v="1"/>
  </r>
  <r>
    <s v="08DPR1666Z"/>
    <n v="1"/>
    <s v="MATUTINO"/>
    <s v="IGNACIO ZARAGOZA"/>
    <x v="7"/>
    <n v="21"/>
    <x v="10"/>
    <n v="1"/>
    <s v="DELICIAS"/>
    <s v="CALLE COLONIA LAS VIRGINIAS"/>
    <n v="0"/>
    <s v="PÚBLICO"/>
    <x v="0"/>
    <x v="0"/>
    <x v="0"/>
    <s v="08FIZ0225T"/>
    <s v="08FJS0125Z"/>
    <s v="08ADG0057I"/>
    <n v="0"/>
    <n v="17"/>
    <n v="11"/>
    <n v="28"/>
    <n v="17"/>
    <n v="11"/>
    <n v="28"/>
    <n v="4"/>
    <n v="3"/>
    <n v="7"/>
    <n v="3"/>
    <n v="1"/>
    <n v="3"/>
    <n v="1"/>
    <n v="4"/>
    <n v="0"/>
    <n v="1"/>
    <n v="1"/>
    <n v="0"/>
    <n v="1"/>
    <n v="1"/>
    <n v="3"/>
    <n v="1"/>
    <n v="4"/>
    <n v="6"/>
    <n v="3"/>
    <n v="9"/>
    <n v="3"/>
    <n v="0"/>
    <n v="3"/>
    <n v="15"/>
    <n v="7"/>
    <n v="22"/>
    <n v="0"/>
    <n v="0"/>
    <n v="0"/>
    <n v="0"/>
    <n v="0"/>
    <n v="0"/>
    <n v="2"/>
    <n v="2"/>
    <n v="0"/>
    <n v="1"/>
    <n v="0"/>
    <n v="0"/>
    <n v="0"/>
    <n v="0"/>
    <n v="0"/>
    <n v="0"/>
    <n v="1"/>
    <n v="0"/>
    <n v="0"/>
    <n v="0"/>
    <n v="1"/>
    <n v="1"/>
    <n v="0"/>
    <n v="0"/>
    <n v="0"/>
    <n v="0"/>
    <n v="0"/>
    <n v="0"/>
    <n v="0"/>
    <n v="0"/>
    <n v="0"/>
    <n v="4"/>
    <n v="1"/>
    <n v="1"/>
    <n v="0"/>
    <n v="0"/>
    <n v="0"/>
    <n v="0"/>
    <n v="0"/>
    <n v="0"/>
    <n v="2"/>
    <n v="2"/>
    <n v="2"/>
    <n v="1"/>
    <n v="1"/>
  </r>
  <r>
    <s v="08DPR1667Y"/>
    <n v="1"/>
    <s v="MATUTINO"/>
    <s v="FRANCISCO I. MADERO"/>
    <x v="7"/>
    <n v="45"/>
    <x v="15"/>
    <n v="20"/>
    <s v="POTRERO DEL LLANO"/>
    <s v="NINGUNO NINGUNO"/>
    <n v="0"/>
    <s v="PÚBLICO"/>
    <x v="0"/>
    <x v="0"/>
    <x v="0"/>
    <s v="08FIZ0222W"/>
    <s v="08FJS0125Z"/>
    <s v="08ADG0057I"/>
    <n v="0"/>
    <n v="10"/>
    <n v="15"/>
    <n v="25"/>
    <n v="9"/>
    <n v="14"/>
    <n v="23"/>
    <n v="1"/>
    <n v="2"/>
    <n v="3"/>
    <n v="1"/>
    <n v="2"/>
    <n v="1"/>
    <n v="2"/>
    <n v="3"/>
    <n v="0"/>
    <n v="1"/>
    <n v="1"/>
    <n v="3"/>
    <n v="1"/>
    <n v="4"/>
    <n v="0"/>
    <n v="3"/>
    <n v="3"/>
    <n v="4"/>
    <n v="4"/>
    <n v="8"/>
    <n v="2"/>
    <n v="4"/>
    <n v="6"/>
    <n v="10"/>
    <n v="15"/>
    <n v="25"/>
    <n v="0"/>
    <n v="0"/>
    <n v="0"/>
    <n v="0"/>
    <n v="0"/>
    <n v="0"/>
    <n v="2"/>
    <n v="2"/>
    <n v="0"/>
    <n v="1"/>
    <n v="0"/>
    <n v="0"/>
    <n v="0"/>
    <n v="0"/>
    <n v="0"/>
    <n v="0"/>
    <n v="0"/>
    <n v="1"/>
    <n v="0"/>
    <n v="0"/>
    <n v="1"/>
    <n v="0"/>
    <n v="0"/>
    <n v="0"/>
    <n v="0"/>
    <n v="0"/>
    <n v="0"/>
    <n v="0"/>
    <n v="0"/>
    <n v="0"/>
    <n v="0"/>
    <n v="3"/>
    <n v="0"/>
    <n v="2"/>
    <n v="0"/>
    <n v="0"/>
    <n v="0"/>
    <n v="0"/>
    <n v="0"/>
    <n v="0"/>
    <n v="2"/>
    <n v="2"/>
    <n v="3"/>
    <n v="2"/>
    <n v="1"/>
  </r>
  <r>
    <s v="08DPR1668X"/>
    <n v="1"/>
    <s v="MATUTINO"/>
    <s v="ORALIA MENDEZ"/>
    <x v="7"/>
    <n v="55"/>
    <x v="39"/>
    <n v="14"/>
    <s v="SAN VALENTÍN"/>
    <s v="CALLE SAN VALENTIN"/>
    <n v="0"/>
    <s v="PÚBLICO"/>
    <x v="0"/>
    <x v="0"/>
    <x v="0"/>
    <s v="08FIZ0230E"/>
    <s v="08FJS0126Z"/>
    <s v="08ADG0057I"/>
    <n v="0"/>
    <n v="14"/>
    <n v="12"/>
    <n v="26"/>
    <n v="14"/>
    <n v="12"/>
    <n v="26"/>
    <n v="3"/>
    <n v="2"/>
    <n v="5"/>
    <n v="3"/>
    <n v="1"/>
    <n v="3"/>
    <n v="1"/>
    <n v="4"/>
    <n v="2"/>
    <n v="1"/>
    <n v="3"/>
    <n v="1"/>
    <n v="3"/>
    <n v="4"/>
    <n v="3"/>
    <n v="2"/>
    <n v="5"/>
    <n v="3"/>
    <n v="4"/>
    <n v="7"/>
    <n v="1"/>
    <n v="0"/>
    <n v="1"/>
    <n v="13"/>
    <n v="11"/>
    <n v="24"/>
    <n v="0"/>
    <n v="0"/>
    <n v="0"/>
    <n v="0"/>
    <n v="0"/>
    <n v="0"/>
    <n v="2"/>
    <n v="2"/>
    <n v="0"/>
    <n v="1"/>
    <n v="0"/>
    <n v="0"/>
    <n v="0"/>
    <n v="0"/>
    <n v="0"/>
    <n v="0"/>
    <n v="0"/>
    <n v="1"/>
    <n v="0"/>
    <n v="0"/>
    <n v="1"/>
    <n v="0"/>
    <n v="0"/>
    <n v="0"/>
    <n v="0"/>
    <n v="0"/>
    <n v="0"/>
    <n v="0"/>
    <n v="0"/>
    <n v="0"/>
    <n v="0"/>
    <n v="3"/>
    <n v="0"/>
    <n v="2"/>
    <n v="0"/>
    <n v="0"/>
    <n v="0"/>
    <n v="0"/>
    <n v="0"/>
    <n v="0"/>
    <n v="2"/>
    <n v="2"/>
    <n v="2"/>
    <n v="2"/>
    <n v="1"/>
  </r>
  <r>
    <s v="08DPR1671K"/>
    <n v="2"/>
    <s v="VESPERTINO"/>
    <s v="MODESTO ARIZPE"/>
    <x v="0"/>
    <n v="37"/>
    <x v="0"/>
    <n v="1"/>
    <s v="JUÁREZ"/>
    <s v="CALLE CERRO DE LA PLATA APARTADO POSTAL 2299"/>
    <n v="0"/>
    <s v="PÚBLICO"/>
    <x v="0"/>
    <x v="0"/>
    <x v="0"/>
    <s v="08FIZ0151S"/>
    <s v="08FJS0111X"/>
    <s v="08ADG0005C"/>
    <n v="0"/>
    <n v="54"/>
    <n v="59"/>
    <n v="113"/>
    <n v="52"/>
    <n v="58"/>
    <n v="110"/>
    <n v="13"/>
    <n v="11"/>
    <n v="24"/>
    <n v="6"/>
    <n v="10"/>
    <n v="7"/>
    <n v="10"/>
    <n v="17"/>
    <n v="8"/>
    <n v="6"/>
    <n v="14"/>
    <n v="13"/>
    <n v="8"/>
    <n v="21"/>
    <n v="4"/>
    <n v="12"/>
    <n v="16"/>
    <n v="4"/>
    <n v="11"/>
    <n v="15"/>
    <n v="8"/>
    <n v="8"/>
    <n v="16"/>
    <n v="44"/>
    <n v="55"/>
    <n v="99"/>
    <n v="1"/>
    <n v="1"/>
    <n v="1"/>
    <n v="1"/>
    <n v="1"/>
    <n v="1"/>
    <n v="0"/>
    <n v="6"/>
    <n v="0"/>
    <n v="0"/>
    <n v="0"/>
    <n v="1"/>
    <n v="0"/>
    <n v="0"/>
    <n v="0"/>
    <n v="0"/>
    <n v="2"/>
    <n v="4"/>
    <n v="0"/>
    <n v="0"/>
    <n v="2"/>
    <n v="0"/>
    <n v="0"/>
    <n v="0"/>
    <n v="0"/>
    <n v="0"/>
    <n v="0"/>
    <n v="0"/>
    <n v="1"/>
    <n v="0"/>
    <n v="0"/>
    <n v="10"/>
    <n v="2"/>
    <n v="4"/>
    <n v="1"/>
    <n v="1"/>
    <n v="1"/>
    <n v="1"/>
    <n v="1"/>
    <n v="1"/>
    <n v="0"/>
    <n v="6"/>
    <n v="6"/>
    <n v="6"/>
    <n v="1"/>
  </r>
  <r>
    <s v="08DPR1672J"/>
    <n v="1"/>
    <s v="MATUTINO"/>
    <s v="CENTRO REGIONAL DE EDUC. INT. CUITLAHUAC"/>
    <x v="2"/>
    <n v="54"/>
    <x v="61"/>
    <n v="1"/>
    <s v="SAN ANDRÉS"/>
    <s v="CALLE RIVA PALACIO"/>
    <n v="0"/>
    <s v="PÚBLICO"/>
    <x v="0"/>
    <x v="0"/>
    <x v="0"/>
    <s v="08FIZ0134B"/>
    <s v="08FJS0104N"/>
    <s v="08ADG0046C"/>
    <n v="0"/>
    <n v="66"/>
    <n v="71"/>
    <n v="137"/>
    <n v="64"/>
    <n v="69"/>
    <n v="133"/>
    <n v="9"/>
    <n v="10"/>
    <n v="19"/>
    <n v="7"/>
    <n v="11"/>
    <n v="7"/>
    <n v="11"/>
    <n v="18"/>
    <n v="17"/>
    <n v="18"/>
    <n v="35"/>
    <n v="12"/>
    <n v="16"/>
    <n v="28"/>
    <n v="15"/>
    <n v="18"/>
    <n v="33"/>
    <n v="7"/>
    <n v="6"/>
    <n v="13"/>
    <n v="11"/>
    <n v="13"/>
    <n v="24"/>
    <n v="69"/>
    <n v="82"/>
    <n v="151"/>
    <n v="1"/>
    <n v="1"/>
    <n v="1"/>
    <n v="1"/>
    <n v="1"/>
    <n v="1"/>
    <n v="0"/>
    <n v="6"/>
    <n v="0"/>
    <n v="0"/>
    <n v="0"/>
    <n v="1"/>
    <n v="0"/>
    <n v="1"/>
    <n v="0"/>
    <n v="0"/>
    <n v="2"/>
    <n v="4"/>
    <n v="0"/>
    <n v="0"/>
    <n v="0"/>
    <n v="1"/>
    <n v="0"/>
    <n v="0"/>
    <n v="0"/>
    <n v="0"/>
    <n v="0"/>
    <n v="0"/>
    <n v="2"/>
    <n v="0"/>
    <n v="0"/>
    <n v="11"/>
    <n v="2"/>
    <n v="4"/>
    <n v="1"/>
    <n v="1"/>
    <n v="1"/>
    <n v="1"/>
    <n v="1"/>
    <n v="1"/>
    <n v="0"/>
    <n v="6"/>
    <n v="6"/>
    <n v="6"/>
    <n v="1"/>
  </r>
  <r>
    <s v="08DPR1673I"/>
    <n v="1"/>
    <s v="MATUTINO"/>
    <s v="CENTRO REGIONAL DE EDUC. INT. MIGUEL AHUMADA"/>
    <x v="7"/>
    <n v="38"/>
    <x v="32"/>
    <n v="28"/>
    <s v="HACIENDA HUMBOLDT (EJIDO JULIMES)"/>
    <s v="CALLE HACIENDA HUMBOLDT A LAS ARENILLAS"/>
    <n v="0"/>
    <s v="PÚBLICO"/>
    <x v="0"/>
    <x v="0"/>
    <x v="0"/>
    <s v="08FIZ0223V"/>
    <s v="08FJS0125Z"/>
    <s v="08ADG0057I"/>
    <n v="0"/>
    <n v="76"/>
    <n v="63"/>
    <n v="139"/>
    <n v="76"/>
    <n v="63"/>
    <n v="139"/>
    <n v="12"/>
    <n v="7"/>
    <n v="19"/>
    <n v="6"/>
    <n v="13"/>
    <n v="6"/>
    <n v="13"/>
    <n v="19"/>
    <n v="13"/>
    <n v="11"/>
    <n v="24"/>
    <n v="14"/>
    <n v="13"/>
    <n v="27"/>
    <n v="16"/>
    <n v="11"/>
    <n v="27"/>
    <n v="11"/>
    <n v="11"/>
    <n v="22"/>
    <n v="14"/>
    <n v="12"/>
    <n v="26"/>
    <n v="74"/>
    <n v="71"/>
    <n v="145"/>
    <n v="1"/>
    <n v="1"/>
    <n v="1"/>
    <n v="1"/>
    <n v="1"/>
    <n v="1"/>
    <n v="0"/>
    <n v="6"/>
    <n v="0"/>
    <n v="0"/>
    <n v="1"/>
    <n v="0"/>
    <n v="0"/>
    <n v="0"/>
    <n v="0"/>
    <n v="0"/>
    <n v="0"/>
    <n v="6"/>
    <n v="0"/>
    <n v="0"/>
    <n v="1"/>
    <n v="0"/>
    <n v="0"/>
    <n v="0"/>
    <n v="0"/>
    <n v="0"/>
    <n v="0"/>
    <n v="0"/>
    <n v="1"/>
    <n v="0"/>
    <n v="0"/>
    <n v="9"/>
    <n v="0"/>
    <n v="6"/>
    <n v="1"/>
    <n v="1"/>
    <n v="1"/>
    <n v="1"/>
    <n v="1"/>
    <n v="1"/>
    <n v="0"/>
    <n v="6"/>
    <n v="8"/>
    <n v="8"/>
    <n v="1"/>
  </r>
  <r>
    <s v="08DPR1674H"/>
    <n v="1"/>
    <s v="MATUTINO"/>
    <s v="VEINTE DE NOVIEMBRE"/>
    <x v="3"/>
    <n v="29"/>
    <x v="3"/>
    <n v="372"/>
    <s v="EL SAUCITO DE ARAUJO"/>
    <s v="CALLE SAUCITO DE ARAUJO"/>
    <n v="0"/>
    <s v="PÚBLICO"/>
    <x v="0"/>
    <x v="0"/>
    <x v="0"/>
    <s v="08FIZ0257L"/>
    <s v="08FJS0131K"/>
    <s v="08ADG0007A"/>
    <n v="0"/>
    <n v="8"/>
    <n v="8"/>
    <n v="16"/>
    <n v="8"/>
    <n v="8"/>
    <n v="16"/>
    <n v="1"/>
    <n v="2"/>
    <n v="3"/>
    <n v="2"/>
    <n v="0"/>
    <n v="2"/>
    <n v="0"/>
    <n v="2"/>
    <n v="1"/>
    <n v="4"/>
    <n v="5"/>
    <n v="2"/>
    <n v="0"/>
    <n v="2"/>
    <n v="1"/>
    <n v="0"/>
    <n v="1"/>
    <n v="0"/>
    <n v="1"/>
    <n v="1"/>
    <n v="1"/>
    <n v="1"/>
    <n v="2"/>
    <n v="7"/>
    <n v="6"/>
    <n v="13"/>
    <n v="0"/>
    <n v="0"/>
    <n v="0"/>
    <n v="0"/>
    <n v="0"/>
    <n v="0"/>
    <n v="1"/>
    <n v="1"/>
    <n v="0"/>
    <n v="1"/>
    <n v="0"/>
    <n v="0"/>
    <n v="0"/>
    <n v="0"/>
    <n v="0"/>
    <n v="0"/>
    <n v="0"/>
    <n v="0"/>
    <n v="0"/>
    <n v="0"/>
    <n v="0"/>
    <n v="0"/>
    <n v="0"/>
    <n v="0"/>
    <n v="0"/>
    <n v="0"/>
    <n v="0"/>
    <n v="0"/>
    <n v="0"/>
    <n v="0"/>
    <n v="0"/>
    <n v="1"/>
    <n v="0"/>
    <n v="1"/>
    <n v="0"/>
    <n v="0"/>
    <n v="0"/>
    <n v="0"/>
    <n v="0"/>
    <n v="0"/>
    <n v="1"/>
    <n v="1"/>
    <n v="1"/>
    <n v="1"/>
    <n v="1"/>
  </r>
  <r>
    <s v="08DPR1677E"/>
    <n v="1"/>
    <s v="MATUTINO"/>
    <s v="FRANCISCO D SALIDO"/>
    <x v="5"/>
    <n v="18"/>
    <x v="52"/>
    <n v="18"/>
    <s v="CERRO PRIETO DE ARRIBA"/>
    <s v="CALLE CONOCIDO"/>
    <n v="0"/>
    <s v="PÚBLICO"/>
    <x v="0"/>
    <x v="0"/>
    <x v="0"/>
    <s v="08FIZ0203H"/>
    <s v="08FJS0121D"/>
    <s v="08ADG0010O"/>
    <n v="0"/>
    <n v="47"/>
    <n v="49"/>
    <n v="96"/>
    <n v="46"/>
    <n v="49"/>
    <n v="95"/>
    <n v="6"/>
    <n v="7"/>
    <n v="13"/>
    <n v="3"/>
    <n v="9"/>
    <n v="3"/>
    <n v="9"/>
    <n v="12"/>
    <n v="9"/>
    <n v="9"/>
    <n v="18"/>
    <n v="9"/>
    <n v="6"/>
    <n v="15"/>
    <n v="6"/>
    <n v="11"/>
    <n v="17"/>
    <n v="10"/>
    <n v="7"/>
    <n v="17"/>
    <n v="9"/>
    <n v="10"/>
    <n v="19"/>
    <n v="46"/>
    <n v="52"/>
    <n v="98"/>
    <n v="1"/>
    <n v="1"/>
    <n v="1"/>
    <n v="1"/>
    <n v="1"/>
    <n v="1"/>
    <n v="0"/>
    <n v="6"/>
    <n v="0"/>
    <n v="1"/>
    <n v="0"/>
    <n v="0"/>
    <n v="0"/>
    <n v="0"/>
    <n v="0"/>
    <n v="0"/>
    <n v="1"/>
    <n v="4"/>
    <n v="0"/>
    <n v="0"/>
    <n v="1"/>
    <n v="0"/>
    <n v="0"/>
    <n v="0"/>
    <n v="0"/>
    <n v="0"/>
    <n v="0"/>
    <n v="0"/>
    <n v="0"/>
    <n v="0"/>
    <n v="0"/>
    <n v="7"/>
    <n v="1"/>
    <n v="5"/>
    <n v="1"/>
    <n v="1"/>
    <n v="1"/>
    <n v="1"/>
    <n v="1"/>
    <n v="1"/>
    <n v="0"/>
    <n v="6"/>
    <n v="8"/>
    <n v="8"/>
    <n v="1"/>
  </r>
  <r>
    <s v="08DPR1679C"/>
    <n v="1"/>
    <s v="MATUTINO"/>
    <s v="IGNACIO ALDAMA"/>
    <x v="4"/>
    <n v="10"/>
    <x v="20"/>
    <n v="82"/>
    <s v="CONSTITUCIÓN"/>
    <s v="CALLE ABRAHAM GONZALEZ"/>
    <n v="0"/>
    <s v="PÚBLICO"/>
    <x v="0"/>
    <x v="0"/>
    <x v="0"/>
    <s v="08FIZ0186H"/>
    <s v="08FJS0119P"/>
    <s v="08ADG0013L"/>
    <n v="0"/>
    <n v="68"/>
    <n v="81"/>
    <n v="149"/>
    <n v="67"/>
    <n v="81"/>
    <n v="148"/>
    <n v="11"/>
    <n v="19"/>
    <n v="30"/>
    <n v="12"/>
    <n v="12"/>
    <n v="12"/>
    <n v="12"/>
    <n v="24"/>
    <n v="11"/>
    <n v="14"/>
    <n v="25"/>
    <n v="17"/>
    <n v="11"/>
    <n v="28"/>
    <n v="10"/>
    <n v="13"/>
    <n v="23"/>
    <n v="10"/>
    <n v="12"/>
    <n v="22"/>
    <n v="5"/>
    <n v="10"/>
    <n v="15"/>
    <n v="65"/>
    <n v="72"/>
    <n v="137"/>
    <n v="1"/>
    <n v="1"/>
    <n v="1"/>
    <n v="1"/>
    <n v="1"/>
    <n v="1"/>
    <n v="0"/>
    <n v="6"/>
    <n v="0"/>
    <n v="0"/>
    <n v="0"/>
    <n v="1"/>
    <n v="0"/>
    <n v="0"/>
    <n v="0"/>
    <n v="0"/>
    <n v="1"/>
    <n v="5"/>
    <n v="0"/>
    <n v="0"/>
    <n v="1"/>
    <n v="0"/>
    <n v="0"/>
    <n v="0"/>
    <n v="0"/>
    <n v="0"/>
    <n v="0"/>
    <n v="0"/>
    <n v="0"/>
    <n v="1"/>
    <n v="0"/>
    <n v="9"/>
    <n v="1"/>
    <n v="5"/>
    <n v="1"/>
    <n v="1"/>
    <n v="1"/>
    <n v="1"/>
    <n v="1"/>
    <n v="1"/>
    <n v="0"/>
    <n v="6"/>
    <n v="11"/>
    <n v="6"/>
    <n v="1"/>
  </r>
  <r>
    <s v="08DPR1681R"/>
    <n v="1"/>
    <s v="MATUTINO"/>
    <s v="SEBASTIAN LERDO DE TEJADA"/>
    <x v="5"/>
    <n v="17"/>
    <x v="5"/>
    <n v="1"/>
    <s v="CUAUHTÉMOC"/>
    <s v="CALLE OJINAGA"/>
    <n v="0"/>
    <s v="PÚBLICO"/>
    <x v="0"/>
    <x v="0"/>
    <x v="0"/>
    <s v="08FIZ0198M"/>
    <s v="08FJS0121D"/>
    <s v="08ADG0010O"/>
    <n v="0"/>
    <n v="137"/>
    <n v="98"/>
    <n v="235"/>
    <n v="136"/>
    <n v="97"/>
    <n v="233"/>
    <n v="27"/>
    <n v="21"/>
    <n v="48"/>
    <n v="19"/>
    <n v="16"/>
    <n v="19"/>
    <n v="16"/>
    <n v="35"/>
    <n v="19"/>
    <n v="15"/>
    <n v="34"/>
    <n v="21"/>
    <n v="14"/>
    <n v="35"/>
    <n v="16"/>
    <n v="24"/>
    <n v="40"/>
    <n v="24"/>
    <n v="16"/>
    <n v="40"/>
    <n v="29"/>
    <n v="18"/>
    <n v="47"/>
    <n v="128"/>
    <n v="103"/>
    <n v="231"/>
    <n v="2"/>
    <n v="2"/>
    <n v="2"/>
    <n v="2"/>
    <n v="2"/>
    <n v="2"/>
    <n v="0"/>
    <n v="12"/>
    <n v="0"/>
    <n v="0"/>
    <n v="1"/>
    <n v="0"/>
    <n v="0"/>
    <n v="1"/>
    <n v="0"/>
    <n v="0"/>
    <n v="4"/>
    <n v="8"/>
    <n v="0"/>
    <n v="0"/>
    <n v="1"/>
    <n v="2"/>
    <n v="0"/>
    <n v="0"/>
    <n v="0"/>
    <n v="0"/>
    <n v="0"/>
    <n v="0"/>
    <n v="0"/>
    <n v="3"/>
    <n v="0"/>
    <n v="20"/>
    <n v="4"/>
    <n v="8"/>
    <n v="2"/>
    <n v="2"/>
    <n v="2"/>
    <n v="2"/>
    <n v="2"/>
    <n v="2"/>
    <n v="0"/>
    <n v="12"/>
    <n v="12"/>
    <n v="12"/>
    <n v="1"/>
  </r>
  <r>
    <s v="08DPR1682Q"/>
    <n v="1"/>
    <s v="MATUTINO"/>
    <s v="EL PROGRESO"/>
    <x v="5"/>
    <n v="17"/>
    <x v="5"/>
    <n v="112"/>
    <s v="EJIDO PROGRESO (SAN IGNACIO)"/>
    <s v="CALLE EJIDO PROGRESO (SAN IGNACIO)"/>
    <n v="0"/>
    <s v="PÚBLICO"/>
    <x v="0"/>
    <x v="0"/>
    <x v="0"/>
    <s v="08FIZ0204G"/>
    <s v="08FJS0121D"/>
    <s v="08ADG0010O"/>
    <n v="0"/>
    <n v="31"/>
    <n v="26"/>
    <n v="57"/>
    <n v="31"/>
    <n v="26"/>
    <n v="57"/>
    <n v="9"/>
    <n v="4"/>
    <n v="13"/>
    <n v="4"/>
    <n v="4"/>
    <n v="4"/>
    <n v="4"/>
    <n v="8"/>
    <n v="5"/>
    <n v="7"/>
    <n v="12"/>
    <n v="4"/>
    <n v="5"/>
    <n v="9"/>
    <n v="6"/>
    <n v="0"/>
    <n v="6"/>
    <n v="3"/>
    <n v="5"/>
    <n v="8"/>
    <n v="2"/>
    <n v="5"/>
    <n v="7"/>
    <n v="24"/>
    <n v="26"/>
    <n v="50"/>
    <n v="0"/>
    <n v="0"/>
    <n v="0"/>
    <n v="0"/>
    <n v="0"/>
    <n v="0"/>
    <n v="3"/>
    <n v="3"/>
    <n v="0"/>
    <n v="1"/>
    <n v="0"/>
    <n v="0"/>
    <n v="0"/>
    <n v="0"/>
    <n v="0"/>
    <n v="0"/>
    <n v="0"/>
    <n v="2"/>
    <n v="0"/>
    <n v="0"/>
    <n v="0"/>
    <n v="0"/>
    <n v="0"/>
    <n v="0"/>
    <n v="0"/>
    <n v="0"/>
    <n v="0"/>
    <n v="0"/>
    <n v="0"/>
    <n v="0"/>
    <n v="0"/>
    <n v="3"/>
    <n v="0"/>
    <n v="3"/>
    <n v="0"/>
    <n v="0"/>
    <n v="0"/>
    <n v="0"/>
    <n v="0"/>
    <n v="0"/>
    <n v="3"/>
    <n v="3"/>
    <n v="3"/>
    <n v="3"/>
    <n v="1"/>
  </r>
  <r>
    <s v="08DPR1683P"/>
    <n v="1"/>
    <s v="MATUTINO"/>
    <s v="FRANCISCO I. MADERO"/>
    <x v="5"/>
    <n v="17"/>
    <x v="5"/>
    <n v="5"/>
    <s v="COLONIA ANÁHUAC"/>
    <s v="CALLE CUITLAHUAC"/>
    <n v="0"/>
    <s v="PÚBLICO"/>
    <x v="0"/>
    <x v="0"/>
    <x v="0"/>
    <s v="08FIZ0202I"/>
    <s v="08FJS0122C"/>
    <s v="08ADG0010O"/>
    <n v="0"/>
    <n v="140"/>
    <n v="135"/>
    <n v="275"/>
    <n v="140"/>
    <n v="135"/>
    <n v="275"/>
    <n v="27"/>
    <n v="22"/>
    <n v="49"/>
    <n v="23"/>
    <n v="19"/>
    <n v="23"/>
    <n v="20"/>
    <n v="43"/>
    <n v="26"/>
    <n v="21"/>
    <n v="47"/>
    <n v="18"/>
    <n v="30"/>
    <n v="48"/>
    <n v="26"/>
    <n v="21"/>
    <n v="47"/>
    <n v="24"/>
    <n v="15"/>
    <n v="39"/>
    <n v="18"/>
    <n v="23"/>
    <n v="41"/>
    <n v="135"/>
    <n v="130"/>
    <n v="265"/>
    <n v="2"/>
    <n v="2"/>
    <n v="2"/>
    <n v="2"/>
    <n v="2"/>
    <n v="2"/>
    <n v="0"/>
    <n v="12"/>
    <n v="0"/>
    <n v="0"/>
    <n v="1"/>
    <n v="0"/>
    <n v="1"/>
    <n v="0"/>
    <n v="0"/>
    <n v="0"/>
    <n v="2"/>
    <n v="10"/>
    <n v="0"/>
    <n v="0"/>
    <n v="0"/>
    <n v="2"/>
    <n v="0"/>
    <n v="0"/>
    <n v="0"/>
    <n v="0"/>
    <n v="0"/>
    <n v="0"/>
    <n v="1"/>
    <n v="1"/>
    <n v="0"/>
    <n v="18"/>
    <n v="2"/>
    <n v="10"/>
    <n v="2"/>
    <n v="2"/>
    <n v="2"/>
    <n v="2"/>
    <n v="2"/>
    <n v="2"/>
    <n v="0"/>
    <n v="12"/>
    <n v="18"/>
    <n v="14"/>
    <n v="1"/>
  </r>
  <r>
    <s v="08DPR1685N"/>
    <n v="1"/>
    <s v="MATUTINO"/>
    <s v="JUSTO SIERRA"/>
    <x v="0"/>
    <n v="1"/>
    <x v="46"/>
    <n v="7"/>
    <s v="ÁLAMOS DE PEÑA"/>
    <s v="CALLE ALAMOS DE PEĂ‘A"/>
    <n v="0"/>
    <s v="PÚBLICO"/>
    <x v="0"/>
    <x v="0"/>
    <x v="0"/>
    <s v="08FIZ0176A"/>
    <s v="08FJS0116S"/>
    <s v="08ADG0005C"/>
    <n v="0"/>
    <n v="32"/>
    <n v="38"/>
    <n v="70"/>
    <n v="32"/>
    <n v="38"/>
    <n v="70"/>
    <n v="7"/>
    <n v="5"/>
    <n v="12"/>
    <n v="3"/>
    <n v="5"/>
    <n v="3"/>
    <n v="5"/>
    <n v="8"/>
    <n v="5"/>
    <n v="3"/>
    <n v="8"/>
    <n v="6"/>
    <n v="10"/>
    <n v="16"/>
    <n v="4"/>
    <n v="4"/>
    <n v="8"/>
    <n v="4"/>
    <n v="11"/>
    <n v="15"/>
    <n v="3"/>
    <n v="7"/>
    <n v="10"/>
    <n v="25"/>
    <n v="40"/>
    <n v="65"/>
    <n v="0"/>
    <n v="0"/>
    <n v="1"/>
    <n v="1"/>
    <n v="0"/>
    <n v="0"/>
    <n v="2"/>
    <n v="4"/>
    <n v="1"/>
    <n v="0"/>
    <n v="0"/>
    <n v="0"/>
    <n v="0"/>
    <n v="0"/>
    <n v="0"/>
    <n v="0"/>
    <n v="1"/>
    <n v="2"/>
    <n v="0"/>
    <n v="0"/>
    <n v="0"/>
    <n v="0"/>
    <n v="0"/>
    <n v="0"/>
    <n v="0"/>
    <n v="0"/>
    <n v="0"/>
    <n v="0"/>
    <n v="0"/>
    <n v="0"/>
    <n v="0"/>
    <n v="4"/>
    <n v="2"/>
    <n v="2"/>
    <n v="0"/>
    <n v="0"/>
    <n v="1"/>
    <n v="1"/>
    <n v="0"/>
    <n v="0"/>
    <n v="2"/>
    <n v="4"/>
    <n v="4"/>
    <n v="4"/>
    <n v="1"/>
  </r>
  <r>
    <s v="08DPR1687L"/>
    <n v="1"/>
    <s v="MATUTINO"/>
    <s v="LAZARO CARDENAS"/>
    <x v="7"/>
    <n v="45"/>
    <x v="15"/>
    <n v="15"/>
    <s v="LÁZARO CÁRDENAS"/>
    <s v="CALLE FRANCISCO I. MADERO"/>
    <n v="0"/>
    <s v="PÚBLICO"/>
    <x v="0"/>
    <x v="0"/>
    <x v="0"/>
    <s v="08FIZ0222W"/>
    <s v="08FJS0125Z"/>
    <s v="08ADG0057I"/>
    <n v="0"/>
    <n v="128"/>
    <n v="110"/>
    <n v="238"/>
    <n v="123"/>
    <n v="104"/>
    <n v="227"/>
    <n v="17"/>
    <n v="21"/>
    <n v="38"/>
    <n v="29"/>
    <n v="17"/>
    <n v="29"/>
    <n v="19"/>
    <n v="48"/>
    <n v="29"/>
    <n v="19"/>
    <n v="48"/>
    <n v="29"/>
    <n v="16"/>
    <n v="45"/>
    <n v="17"/>
    <n v="23"/>
    <n v="40"/>
    <n v="22"/>
    <n v="17"/>
    <n v="39"/>
    <n v="19"/>
    <n v="17"/>
    <n v="36"/>
    <n v="145"/>
    <n v="111"/>
    <n v="256"/>
    <n v="2"/>
    <n v="2"/>
    <n v="2"/>
    <n v="2"/>
    <n v="2"/>
    <n v="2"/>
    <n v="0"/>
    <n v="12"/>
    <n v="0"/>
    <n v="0"/>
    <n v="1"/>
    <n v="0"/>
    <n v="0"/>
    <n v="1"/>
    <n v="0"/>
    <n v="0"/>
    <n v="4"/>
    <n v="8"/>
    <n v="0"/>
    <n v="0"/>
    <n v="1"/>
    <n v="0"/>
    <n v="0"/>
    <n v="0"/>
    <n v="0"/>
    <n v="0"/>
    <n v="0"/>
    <n v="0"/>
    <n v="2"/>
    <n v="0"/>
    <n v="0"/>
    <n v="17"/>
    <n v="4"/>
    <n v="8"/>
    <n v="2"/>
    <n v="2"/>
    <n v="2"/>
    <n v="2"/>
    <n v="2"/>
    <n v="2"/>
    <n v="0"/>
    <n v="12"/>
    <n v="12"/>
    <n v="12"/>
    <n v="1"/>
  </r>
  <r>
    <s v="08DPR1689J"/>
    <n v="1"/>
    <s v="MATUTINO"/>
    <s v="CLUB DE LEONES"/>
    <x v="5"/>
    <n v="17"/>
    <x v="5"/>
    <n v="5"/>
    <s v="COLONIA ANÁHUAC"/>
    <s v="CALLE LA ESPERANZA"/>
    <n v="0"/>
    <s v="PÚBLICO"/>
    <x v="0"/>
    <x v="0"/>
    <x v="0"/>
    <s v="08FIZ0202I"/>
    <s v="08FJS0122C"/>
    <s v="08ADG0010O"/>
    <n v="0"/>
    <n v="41"/>
    <n v="40"/>
    <n v="81"/>
    <n v="41"/>
    <n v="38"/>
    <n v="79"/>
    <n v="6"/>
    <n v="9"/>
    <n v="15"/>
    <n v="11"/>
    <n v="5"/>
    <n v="11"/>
    <n v="5"/>
    <n v="16"/>
    <n v="5"/>
    <n v="5"/>
    <n v="10"/>
    <n v="6"/>
    <n v="11"/>
    <n v="17"/>
    <n v="16"/>
    <n v="4"/>
    <n v="20"/>
    <n v="3"/>
    <n v="8"/>
    <n v="11"/>
    <n v="6"/>
    <n v="4"/>
    <n v="10"/>
    <n v="47"/>
    <n v="37"/>
    <n v="84"/>
    <n v="1"/>
    <n v="1"/>
    <n v="1"/>
    <n v="1"/>
    <n v="1"/>
    <n v="1"/>
    <n v="0"/>
    <n v="6"/>
    <n v="0"/>
    <n v="0"/>
    <n v="0"/>
    <n v="1"/>
    <n v="0"/>
    <n v="0"/>
    <n v="0"/>
    <n v="0"/>
    <n v="3"/>
    <n v="3"/>
    <n v="0"/>
    <n v="0"/>
    <n v="1"/>
    <n v="0"/>
    <n v="0"/>
    <n v="0"/>
    <n v="0"/>
    <n v="0"/>
    <n v="0"/>
    <n v="0"/>
    <n v="1"/>
    <n v="0"/>
    <n v="0"/>
    <n v="9"/>
    <n v="3"/>
    <n v="3"/>
    <n v="1"/>
    <n v="1"/>
    <n v="1"/>
    <n v="1"/>
    <n v="1"/>
    <n v="1"/>
    <n v="0"/>
    <n v="6"/>
    <n v="6"/>
    <n v="6"/>
    <n v="1"/>
  </r>
  <r>
    <s v="08DPR1690Z"/>
    <n v="1"/>
    <s v="MATUTINO"/>
    <s v="FELIPE CARRILLO PUERTO"/>
    <x v="7"/>
    <n v="16"/>
    <x v="56"/>
    <n v="4"/>
    <s v="CORRALEÑO DE JUÁREZ"/>
    <s v="CALLE FRANCISCO I MADERO"/>
    <n v="30"/>
    <s v="PÚBLICO"/>
    <x v="0"/>
    <x v="0"/>
    <x v="0"/>
    <s v="08FIZ0236Z"/>
    <s v="08FJS0127Y"/>
    <s v="08ADG0057I"/>
    <n v="0"/>
    <n v="18"/>
    <n v="22"/>
    <n v="40"/>
    <n v="18"/>
    <n v="22"/>
    <n v="40"/>
    <n v="3"/>
    <n v="5"/>
    <n v="8"/>
    <n v="1"/>
    <n v="5"/>
    <n v="1"/>
    <n v="5"/>
    <n v="6"/>
    <n v="3"/>
    <n v="5"/>
    <n v="8"/>
    <n v="1"/>
    <n v="4"/>
    <n v="5"/>
    <n v="4"/>
    <n v="4"/>
    <n v="8"/>
    <n v="5"/>
    <n v="2"/>
    <n v="7"/>
    <n v="4"/>
    <n v="2"/>
    <n v="6"/>
    <n v="18"/>
    <n v="22"/>
    <n v="40"/>
    <n v="0"/>
    <n v="0"/>
    <n v="0"/>
    <n v="0"/>
    <n v="0"/>
    <n v="0"/>
    <n v="2"/>
    <n v="2"/>
    <n v="0"/>
    <n v="1"/>
    <n v="0"/>
    <n v="0"/>
    <n v="0"/>
    <n v="0"/>
    <n v="0"/>
    <n v="0"/>
    <n v="0"/>
    <n v="1"/>
    <n v="0"/>
    <n v="0"/>
    <n v="0"/>
    <n v="1"/>
    <n v="0"/>
    <n v="0"/>
    <n v="0"/>
    <n v="0"/>
    <n v="0"/>
    <n v="0"/>
    <n v="0"/>
    <n v="0"/>
    <n v="0"/>
    <n v="3"/>
    <n v="0"/>
    <n v="2"/>
    <n v="0"/>
    <n v="0"/>
    <n v="0"/>
    <n v="0"/>
    <n v="0"/>
    <n v="0"/>
    <n v="2"/>
    <n v="2"/>
    <n v="5"/>
    <n v="4"/>
    <n v="1"/>
  </r>
  <r>
    <s v="08DPR1694V"/>
    <n v="1"/>
    <s v="MATUTINO"/>
    <s v="FERNANDO MONTES DE OCA"/>
    <x v="8"/>
    <n v="46"/>
    <x v="34"/>
    <n v="199"/>
    <s v="ZARUPA"/>
    <s v="CALLE ZARUPA"/>
    <n v="0"/>
    <s v="PÚBLICO"/>
    <x v="0"/>
    <x v="0"/>
    <x v="0"/>
    <s v="08FIZ0252Q"/>
    <s v="08FJS0130L"/>
    <s v="08ADG0006B"/>
    <n v="0"/>
    <n v="5"/>
    <n v="4"/>
    <n v="9"/>
    <n v="5"/>
    <n v="4"/>
    <n v="9"/>
    <n v="1"/>
    <n v="1"/>
    <n v="2"/>
    <n v="0"/>
    <n v="1"/>
    <n v="0"/>
    <n v="1"/>
    <n v="1"/>
    <n v="0"/>
    <n v="1"/>
    <n v="1"/>
    <n v="1"/>
    <n v="1"/>
    <n v="2"/>
    <n v="1"/>
    <n v="0"/>
    <n v="1"/>
    <n v="2"/>
    <n v="0"/>
    <n v="2"/>
    <n v="0"/>
    <n v="0"/>
    <n v="0"/>
    <n v="4"/>
    <n v="3"/>
    <n v="7"/>
    <n v="0"/>
    <n v="0"/>
    <n v="0"/>
    <n v="0"/>
    <n v="0"/>
    <n v="0"/>
    <n v="1"/>
    <n v="1"/>
    <n v="0"/>
    <n v="1"/>
    <n v="0"/>
    <n v="0"/>
    <n v="0"/>
    <n v="0"/>
    <n v="0"/>
    <n v="0"/>
    <n v="0"/>
    <n v="0"/>
    <n v="0"/>
    <n v="0"/>
    <n v="0"/>
    <n v="0"/>
    <n v="0"/>
    <n v="0"/>
    <n v="0"/>
    <n v="0"/>
    <n v="0"/>
    <n v="0"/>
    <n v="0"/>
    <n v="0"/>
    <n v="0"/>
    <n v="1"/>
    <n v="0"/>
    <n v="1"/>
    <n v="0"/>
    <n v="0"/>
    <n v="0"/>
    <n v="0"/>
    <n v="0"/>
    <n v="0"/>
    <n v="1"/>
    <n v="1"/>
    <n v="2"/>
    <n v="1"/>
    <n v="1"/>
  </r>
  <r>
    <s v="08DPR1696T"/>
    <n v="1"/>
    <s v="MATUTINO"/>
    <s v="TADEO VAZQUEZ"/>
    <x v="5"/>
    <n v="18"/>
    <x v="52"/>
    <n v="26"/>
    <s v="CHOPEQUE"/>
    <s v="CALLE CHOPEQUE"/>
    <n v="0"/>
    <s v="PÚBLICO"/>
    <x v="0"/>
    <x v="0"/>
    <x v="0"/>
    <s v="08FIZ0203H"/>
    <s v="08FJS0121D"/>
    <s v="08ADG0010O"/>
    <n v="0"/>
    <n v="16"/>
    <n v="10"/>
    <n v="26"/>
    <n v="16"/>
    <n v="10"/>
    <n v="26"/>
    <n v="2"/>
    <n v="2"/>
    <n v="4"/>
    <n v="0"/>
    <n v="4"/>
    <n v="0"/>
    <n v="4"/>
    <n v="4"/>
    <n v="4"/>
    <n v="1"/>
    <n v="5"/>
    <n v="1"/>
    <n v="1"/>
    <n v="2"/>
    <n v="5"/>
    <n v="3"/>
    <n v="8"/>
    <n v="1"/>
    <n v="2"/>
    <n v="3"/>
    <n v="3"/>
    <n v="2"/>
    <n v="5"/>
    <n v="14"/>
    <n v="13"/>
    <n v="27"/>
    <n v="0"/>
    <n v="0"/>
    <n v="0"/>
    <n v="0"/>
    <n v="0"/>
    <n v="0"/>
    <n v="2"/>
    <n v="2"/>
    <n v="0"/>
    <n v="1"/>
    <n v="0"/>
    <n v="0"/>
    <n v="0"/>
    <n v="0"/>
    <n v="0"/>
    <n v="0"/>
    <n v="0"/>
    <n v="1"/>
    <n v="0"/>
    <n v="0"/>
    <n v="0"/>
    <n v="0"/>
    <n v="0"/>
    <n v="0"/>
    <n v="0"/>
    <n v="0"/>
    <n v="0"/>
    <n v="0"/>
    <n v="0"/>
    <n v="0"/>
    <n v="0"/>
    <n v="2"/>
    <n v="0"/>
    <n v="2"/>
    <n v="0"/>
    <n v="0"/>
    <n v="0"/>
    <n v="0"/>
    <n v="0"/>
    <n v="0"/>
    <n v="2"/>
    <n v="2"/>
    <n v="3"/>
    <n v="3"/>
    <n v="1"/>
  </r>
  <r>
    <s v="08DPR1700P"/>
    <n v="4"/>
    <s v="DISCONTINUO"/>
    <s v="LEONA VICARIO"/>
    <x v="2"/>
    <n v="2"/>
    <x v="14"/>
    <n v="45"/>
    <s v="LOS LEONES"/>
    <s v="CALLE LOS LEONES"/>
    <n v="0"/>
    <s v="PÚBLICO"/>
    <x v="0"/>
    <x v="0"/>
    <x v="0"/>
    <s v="08FIZ0131E"/>
    <s v="08FJS0101Q"/>
    <s v="08ADG0046C"/>
    <n v="0"/>
    <n v="21"/>
    <n v="14"/>
    <n v="35"/>
    <n v="21"/>
    <n v="14"/>
    <n v="35"/>
    <n v="2"/>
    <n v="1"/>
    <n v="3"/>
    <n v="0"/>
    <n v="0"/>
    <n v="0"/>
    <n v="0"/>
    <n v="0"/>
    <n v="2"/>
    <n v="2"/>
    <n v="4"/>
    <n v="5"/>
    <n v="4"/>
    <n v="9"/>
    <n v="1"/>
    <n v="1"/>
    <n v="2"/>
    <n v="2"/>
    <n v="2"/>
    <n v="4"/>
    <n v="3"/>
    <n v="5"/>
    <n v="8"/>
    <n v="13"/>
    <n v="14"/>
    <n v="27"/>
    <n v="0"/>
    <n v="0"/>
    <n v="0"/>
    <n v="0"/>
    <n v="0"/>
    <n v="0"/>
    <n v="1"/>
    <n v="1"/>
    <n v="0"/>
    <n v="1"/>
    <n v="0"/>
    <n v="0"/>
    <n v="0"/>
    <n v="0"/>
    <n v="0"/>
    <n v="0"/>
    <n v="0"/>
    <n v="0"/>
    <n v="0"/>
    <n v="0"/>
    <n v="0"/>
    <n v="0"/>
    <n v="0"/>
    <n v="0"/>
    <n v="0"/>
    <n v="0"/>
    <n v="0"/>
    <n v="0"/>
    <n v="0"/>
    <n v="0"/>
    <n v="0"/>
    <n v="1"/>
    <n v="0"/>
    <n v="1"/>
    <n v="0"/>
    <n v="0"/>
    <n v="0"/>
    <n v="0"/>
    <n v="0"/>
    <n v="0"/>
    <n v="1"/>
    <n v="1"/>
    <n v="1"/>
    <n v="1"/>
    <n v="1"/>
  </r>
  <r>
    <s v="08DPR1702N"/>
    <n v="4"/>
    <s v="DISCONTINUO"/>
    <s v="BENITO JUAREZ"/>
    <x v="10"/>
    <n v="15"/>
    <x v="64"/>
    <n v="70"/>
    <s v="SAN PEDRO"/>
    <s v="CALLE SAN PEDRO"/>
    <n v="0"/>
    <s v="PÚBLICO"/>
    <x v="0"/>
    <x v="0"/>
    <x v="0"/>
    <s v="08FIZ0132D"/>
    <s v="08FJS0101Q"/>
    <s v="08ADG0056J"/>
    <n v="0"/>
    <n v="12"/>
    <n v="11"/>
    <n v="23"/>
    <n v="12"/>
    <n v="11"/>
    <n v="23"/>
    <n v="1"/>
    <n v="1"/>
    <n v="2"/>
    <n v="2"/>
    <n v="4"/>
    <n v="2"/>
    <n v="4"/>
    <n v="6"/>
    <n v="4"/>
    <n v="1"/>
    <n v="5"/>
    <n v="3"/>
    <n v="2"/>
    <n v="5"/>
    <n v="0"/>
    <n v="1"/>
    <n v="1"/>
    <n v="2"/>
    <n v="1"/>
    <n v="3"/>
    <n v="2"/>
    <n v="3"/>
    <n v="5"/>
    <n v="13"/>
    <n v="12"/>
    <n v="25"/>
    <n v="0"/>
    <n v="0"/>
    <n v="0"/>
    <n v="0"/>
    <n v="0"/>
    <n v="0"/>
    <n v="1"/>
    <n v="1"/>
    <n v="0"/>
    <n v="1"/>
    <n v="0"/>
    <n v="0"/>
    <n v="0"/>
    <n v="0"/>
    <n v="0"/>
    <n v="0"/>
    <n v="0"/>
    <n v="0"/>
    <n v="0"/>
    <n v="0"/>
    <n v="1"/>
    <n v="0"/>
    <n v="0"/>
    <n v="0"/>
    <n v="0"/>
    <n v="0"/>
    <n v="0"/>
    <n v="0"/>
    <n v="0"/>
    <n v="0"/>
    <n v="0"/>
    <n v="2"/>
    <n v="0"/>
    <n v="1"/>
    <n v="0"/>
    <n v="0"/>
    <n v="0"/>
    <n v="0"/>
    <n v="0"/>
    <n v="0"/>
    <n v="1"/>
    <n v="1"/>
    <n v="3"/>
    <n v="2"/>
    <n v="1"/>
  </r>
  <r>
    <s v="08DPR1705K"/>
    <n v="1"/>
    <s v="MATUTINO"/>
    <s v="FERNANDO MONTES DE OCA"/>
    <x v="7"/>
    <n v="45"/>
    <x v="15"/>
    <n v="4"/>
    <s v="LOMAS DEL CONSUELO"/>
    <s v="NINGUNO NINGUNO"/>
    <n v="0"/>
    <s v="PÚBLICO"/>
    <x v="0"/>
    <x v="0"/>
    <x v="0"/>
    <s v="08FIZ0221X"/>
    <s v="08FJS0125Z"/>
    <s v="08ADG0057I"/>
    <n v="0"/>
    <n v="9"/>
    <n v="6"/>
    <n v="15"/>
    <n v="9"/>
    <n v="6"/>
    <n v="15"/>
    <n v="2"/>
    <n v="0"/>
    <n v="2"/>
    <n v="1"/>
    <n v="0"/>
    <n v="1"/>
    <n v="0"/>
    <n v="1"/>
    <n v="2"/>
    <n v="0"/>
    <n v="2"/>
    <n v="4"/>
    <n v="2"/>
    <n v="6"/>
    <n v="1"/>
    <n v="0"/>
    <n v="1"/>
    <n v="1"/>
    <n v="1"/>
    <n v="2"/>
    <n v="0"/>
    <n v="2"/>
    <n v="2"/>
    <n v="9"/>
    <n v="5"/>
    <n v="14"/>
    <n v="0"/>
    <n v="0"/>
    <n v="0"/>
    <n v="0"/>
    <n v="0"/>
    <n v="0"/>
    <n v="1"/>
    <n v="1"/>
    <n v="1"/>
    <n v="0"/>
    <n v="0"/>
    <n v="0"/>
    <n v="0"/>
    <n v="0"/>
    <n v="0"/>
    <n v="0"/>
    <n v="0"/>
    <n v="0"/>
    <n v="0"/>
    <n v="0"/>
    <n v="1"/>
    <n v="0"/>
    <n v="0"/>
    <n v="0"/>
    <n v="0"/>
    <n v="0"/>
    <n v="0"/>
    <n v="0"/>
    <n v="0"/>
    <n v="0"/>
    <n v="0"/>
    <n v="2"/>
    <n v="1"/>
    <n v="0"/>
    <n v="0"/>
    <n v="0"/>
    <n v="0"/>
    <n v="0"/>
    <n v="0"/>
    <n v="0"/>
    <n v="1"/>
    <n v="1"/>
    <n v="1"/>
    <n v="1"/>
    <n v="1"/>
  </r>
  <r>
    <s v="08DPR1708H"/>
    <n v="1"/>
    <s v="MATUTINO"/>
    <s v="CENTRO REGIONAL DE EDUC. INT. BENITO JUAREZ"/>
    <x v="2"/>
    <n v="2"/>
    <x v="14"/>
    <n v="50"/>
    <s v="LA MESA"/>
    <s v="CALLE BENITO JUAREZ"/>
    <n v="711"/>
    <s v="PÚBLICO"/>
    <x v="0"/>
    <x v="0"/>
    <x v="0"/>
    <s v="08FIZ0131E"/>
    <s v="08FJS0101Q"/>
    <s v="08ADG0046C"/>
    <n v="0"/>
    <n v="152"/>
    <n v="122"/>
    <n v="274"/>
    <n v="152"/>
    <n v="122"/>
    <n v="274"/>
    <n v="24"/>
    <n v="19"/>
    <n v="43"/>
    <n v="46"/>
    <n v="19"/>
    <n v="46"/>
    <n v="19"/>
    <n v="65"/>
    <n v="28"/>
    <n v="15"/>
    <n v="43"/>
    <n v="27"/>
    <n v="18"/>
    <n v="45"/>
    <n v="20"/>
    <n v="23"/>
    <n v="43"/>
    <n v="31"/>
    <n v="17"/>
    <n v="48"/>
    <n v="29"/>
    <n v="22"/>
    <n v="51"/>
    <n v="181"/>
    <n v="114"/>
    <n v="295"/>
    <n v="2"/>
    <n v="2"/>
    <n v="2"/>
    <n v="2"/>
    <n v="2"/>
    <n v="2"/>
    <n v="0"/>
    <n v="12"/>
    <n v="0"/>
    <n v="0"/>
    <n v="0"/>
    <n v="1"/>
    <n v="0"/>
    <n v="1"/>
    <n v="0"/>
    <n v="0"/>
    <n v="2"/>
    <n v="10"/>
    <n v="0"/>
    <n v="0"/>
    <n v="1"/>
    <n v="0"/>
    <n v="0"/>
    <n v="0"/>
    <n v="0"/>
    <n v="0"/>
    <n v="0"/>
    <n v="0"/>
    <n v="3"/>
    <n v="0"/>
    <n v="0"/>
    <n v="18"/>
    <n v="2"/>
    <n v="10"/>
    <n v="2"/>
    <n v="2"/>
    <n v="2"/>
    <n v="2"/>
    <n v="2"/>
    <n v="2"/>
    <n v="0"/>
    <n v="12"/>
    <n v="12"/>
    <n v="12"/>
    <n v="1"/>
  </r>
  <r>
    <s v="08DPR1711V"/>
    <n v="1"/>
    <s v="MATUTINO"/>
    <s v="AGUSTIN MELGAR"/>
    <x v="0"/>
    <n v="1"/>
    <x v="46"/>
    <n v="1"/>
    <s v="MIGUEL AHUMADA"/>
    <s v="CALLE REV AHUMADENSES"/>
    <n v="112"/>
    <s v="PÚBLICO"/>
    <x v="0"/>
    <x v="0"/>
    <x v="0"/>
    <s v="08FIZ0176A"/>
    <s v="08FJS0116S"/>
    <s v="08ADG0005C"/>
    <n v="0"/>
    <n v="117"/>
    <n v="123"/>
    <n v="240"/>
    <n v="117"/>
    <n v="123"/>
    <n v="240"/>
    <n v="20"/>
    <n v="29"/>
    <n v="49"/>
    <n v="17"/>
    <n v="13"/>
    <n v="17"/>
    <n v="13"/>
    <n v="30"/>
    <n v="16"/>
    <n v="20"/>
    <n v="36"/>
    <n v="20"/>
    <n v="23"/>
    <n v="43"/>
    <n v="11"/>
    <n v="18"/>
    <n v="29"/>
    <n v="18"/>
    <n v="18"/>
    <n v="36"/>
    <n v="27"/>
    <n v="17"/>
    <n v="44"/>
    <n v="109"/>
    <n v="109"/>
    <n v="218"/>
    <n v="2"/>
    <n v="2"/>
    <n v="2"/>
    <n v="2"/>
    <n v="2"/>
    <n v="2"/>
    <n v="0"/>
    <n v="12"/>
    <n v="0"/>
    <n v="0"/>
    <n v="0"/>
    <n v="1"/>
    <n v="1"/>
    <n v="0"/>
    <n v="0"/>
    <n v="0"/>
    <n v="2"/>
    <n v="10"/>
    <n v="0"/>
    <n v="0"/>
    <n v="0"/>
    <n v="1"/>
    <n v="0"/>
    <n v="0"/>
    <n v="0"/>
    <n v="0"/>
    <n v="0"/>
    <n v="0"/>
    <n v="1"/>
    <n v="0"/>
    <n v="0"/>
    <n v="16"/>
    <n v="2"/>
    <n v="10"/>
    <n v="2"/>
    <n v="2"/>
    <n v="2"/>
    <n v="2"/>
    <n v="2"/>
    <n v="2"/>
    <n v="0"/>
    <n v="12"/>
    <n v="12"/>
    <n v="12"/>
    <n v="1"/>
  </r>
  <r>
    <s v="08DPR1712U"/>
    <n v="1"/>
    <s v="MATUTINO"/>
    <s v="FELIX U GOMEZ"/>
    <x v="0"/>
    <n v="1"/>
    <x v="46"/>
    <n v="70"/>
    <s v="OJO CALIENTE [COLONIA SECA]"/>
    <s v="CALLE OJO CALIENTE"/>
    <n v="0"/>
    <s v="PÚBLICO"/>
    <x v="0"/>
    <x v="0"/>
    <x v="0"/>
    <s v="08FIZ0176A"/>
    <s v="08FJS0116S"/>
    <s v="08ADG0005C"/>
    <n v="0"/>
    <n v="41"/>
    <n v="33"/>
    <n v="74"/>
    <n v="40"/>
    <n v="33"/>
    <n v="73"/>
    <n v="4"/>
    <n v="8"/>
    <n v="12"/>
    <n v="9"/>
    <n v="4"/>
    <n v="9"/>
    <n v="4"/>
    <n v="13"/>
    <n v="6"/>
    <n v="7"/>
    <n v="13"/>
    <n v="8"/>
    <n v="4"/>
    <n v="12"/>
    <n v="7"/>
    <n v="2"/>
    <n v="9"/>
    <n v="9"/>
    <n v="4"/>
    <n v="13"/>
    <n v="7"/>
    <n v="6"/>
    <n v="13"/>
    <n v="46"/>
    <n v="27"/>
    <n v="73"/>
    <n v="1"/>
    <n v="1"/>
    <n v="1"/>
    <n v="1"/>
    <n v="1"/>
    <n v="1"/>
    <n v="0"/>
    <n v="6"/>
    <n v="0"/>
    <n v="1"/>
    <n v="0"/>
    <n v="0"/>
    <n v="0"/>
    <n v="0"/>
    <n v="0"/>
    <n v="0"/>
    <n v="1"/>
    <n v="4"/>
    <n v="0"/>
    <n v="0"/>
    <n v="0"/>
    <n v="0"/>
    <n v="0"/>
    <n v="0"/>
    <n v="0"/>
    <n v="0"/>
    <n v="0"/>
    <n v="0"/>
    <n v="0"/>
    <n v="0"/>
    <n v="0"/>
    <n v="6"/>
    <n v="1"/>
    <n v="5"/>
    <n v="1"/>
    <n v="1"/>
    <n v="1"/>
    <n v="1"/>
    <n v="1"/>
    <n v="1"/>
    <n v="0"/>
    <n v="6"/>
    <n v="6"/>
    <n v="6"/>
    <n v="1"/>
  </r>
  <r>
    <s v="08DPR1713T"/>
    <n v="1"/>
    <s v="MATUTINO"/>
    <s v="VICENTE GUERRERO"/>
    <x v="7"/>
    <n v="21"/>
    <x v="10"/>
    <n v="5"/>
    <s v="LOS ÁLAMOS [VIÑEDOS]"/>
    <s v="CALLE RANCHO VIĂ‘EDOS ALAMOS"/>
    <n v="0"/>
    <s v="PÚBLICO"/>
    <x v="0"/>
    <x v="0"/>
    <x v="0"/>
    <s v="08FIZ0225T"/>
    <s v="08FJS0125Z"/>
    <s v="08ADG0057I"/>
    <n v="0"/>
    <n v="18"/>
    <n v="21"/>
    <n v="39"/>
    <n v="18"/>
    <n v="21"/>
    <n v="39"/>
    <n v="2"/>
    <n v="4"/>
    <n v="6"/>
    <n v="1"/>
    <n v="1"/>
    <n v="1"/>
    <n v="1"/>
    <n v="2"/>
    <n v="4"/>
    <n v="2"/>
    <n v="6"/>
    <n v="3"/>
    <n v="3"/>
    <n v="6"/>
    <n v="2"/>
    <n v="2"/>
    <n v="4"/>
    <n v="7"/>
    <n v="5"/>
    <n v="12"/>
    <n v="1"/>
    <n v="5"/>
    <n v="6"/>
    <n v="18"/>
    <n v="18"/>
    <n v="36"/>
    <n v="0"/>
    <n v="0"/>
    <n v="0"/>
    <n v="0"/>
    <n v="0"/>
    <n v="0"/>
    <n v="2"/>
    <n v="2"/>
    <n v="0"/>
    <n v="1"/>
    <n v="0"/>
    <n v="0"/>
    <n v="0"/>
    <n v="0"/>
    <n v="0"/>
    <n v="0"/>
    <n v="0"/>
    <n v="1"/>
    <n v="0"/>
    <n v="0"/>
    <n v="1"/>
    <n v="0"/>
    <n v="0"/>
    <n v="0"/>
    <n v="0"/>
    <n v="0"/>
    <n v="0"/>
    <n v="0"/>
    <n v="0"/>
    <n v="0"/>
    <n v="0"/>
    <n v="3"/>
    <n v="0"/>
    <n v="2"/>
    <n v="0"/>
    <n v="0"/>
    <n v="0"/>
    <n v="0"/>
    <n v="0"/>
    <n v="0"/>
    <n v="2"/>
    <n v="2"/>
    <n v="6"/>
    <n v="2"/>
    <n v="1"/>
  </r>
  <r>
    <s v="08DPR1741P"/>
    <n v="1"/>
    <s v="MATUTINO"/>
    <s v="NIÑOS HEROES"/>
    <x v="1"/>
    <n v="9"/>
    <x v="1"/>
    <n v="1"/>
    <s v="BOCOYNA"/>
    <s v="CALLE PRESIDENTES "/>
    <n v="0"/>
    <s v="PÚBLICO"/>
    <x v="0"/>
    <x v="0"/>
    <x v="0"/>
    <s v="08FIZ0213O"/>
    <s v="08FJS0123B"/>
    <s v="08ADG0003E"/>
    <n v="0"/>
    <n v="13"/>
    <n v="15"/>
    <n v="28"/>
    <n v="13"/>
    <n v="15"/>
    <n v="28"/>
    <n v="3"/>
    <n v="1"/>
    <n v="4"/>
    <n v="2"/>
    <n v="2"/>
    <n v="2"/>
    <n v="2"/>
    <n v="4"/>
    <n v="4"/>
    <n v="2"/>
    <n v="6"/>
    <n v="2"/>
    <n v="4"/>
    <n v="6"/>
    <n v="1"/>
    <n v="2"/>
    <n v="3"/>
    <n v="2"/>
    <n v="5"/>
    <n v="7"/>
    <n v="1"/>
    <n v="3"/>
    <n v="4"/>
    <n v="12"/>
    <n v="18"/>
    <n v="30"/>
    <n v="0"/>
    <n v="0"/>
    <n v="0"/>
    <n v="0"/>
    <n v="0"/>
    <n v="0"/>
    <n v="2"/>
    <n v="2"/>
    <n v="1"/>
    <n v="0"/>
    <n v="0"/>
    <n v="0"/>
    <n v="0"/>
    <n v="0"/>
    <n v="0"/>
    <n v="0"/>
    <n v="0"/>
    <n v="1"/>
    <n v="0"/>
    <n v="0"/>
    <n v="0"/>
    <n v="0"/>
    <n v="0"/>
    <n v="0"/>
    <n v="0"/>
    <n v="0"/>
    <n v="0"/>
    <n v="0"/>
    <n v="0"/>
    <n v="0"/>
    <n v="0"/>
    <n v="2"/>
    <n v="1"/>
    <n v="1"/>
    <n v="0"/>
    <n v="0"/>
    <n v="0"/>
    <n v="0"/>
    <n v="0"/>
    <n v="0"/>
    <n v="2"/>
    <n v="2"/>
    <n v="2"/>
    <n v="2"/>
    <n v="1"/>
  </r>
  <r>
    <s v="08DPR1749H"/>
    <n v="1"/>
    <s v="MATUTINO"/>
    <s v="JOSE MA CARAVEO"/>
    <x v="1"/>
    <n v="47"/>
    <x v="35"/>
    <n v="78"/>
    <s v="EL PILAR"/>
    <s v="CALLE EL PILAR"/>
    <n v="0"/>
    <s v="PÚBLICO"/>
    <x v="0"/>
    <x v="0"/>
    <x v="0"/>
    <s v="08FIZ0212P"/>
    <s v="08FJS0123B"/>
    <s v="08ADG0003E"/>
    <n v="0"/>
    <n v="32"/>
    <n v="40"/>
    <n v="72"/>
    <n v="32"/>
    <n v="40"/>
    <n v="72"/>
    <n v="6"/>
    <n v="7"/>
    <n v="13"/>
    <n v="9"/>
    <n v="5"/>
    <n v="9"/>
    <n v="5"/>
    <n v="14"/>
    <n v="9"/>
    <n v="6"/>
    <n v="15"/>
    <n v="4"/>
    <n v="8"/>
    <n v="12"/>
    <n v="6"/>
    <n v="8"/>
    <n v="14"/>
    <n v="3"/>
    <n v="2"/>
    <n v="5"/>
    <n v="4"/>
    <n v="9"/>
    <n v="13"/>
    <n v="35"/>
    <n v="38"/>
    <n v="73"/>
    <n v="1"/>
    <n v="1"/>
    <n v="1"/>
    <n v="1"/>
    <n v="0"/>
    <n v="0"/>
    <n v="1"/>
    <n v="5"/>
    <n v="0"/>
    <n v="0"/>
    <n v="0"/>
    <n v="1"/>
    <n v="0"/>
    <n v="0"/>
    <n v="0"/>
    <n v="0"/>
    <n v="4"/>
    <n v="1"/>
    <n v="0"/>
    <n v="0"/>
    <n v="0"/>
    <n v="0"/>
    <n v="0"/>
    <n v="0"/>
    <n v="0"/>
    <n v="0"/>
    <n v="0"/>
    <n v="0"/>
    <n v="0"/>
    <n v="0"/>
    <n v="0"/>
    <n v="6"/>
    <n v="4"/>
    <n v="1"/>
    <n v="1"/>
    <n v="1"/>
    <n v="1"/>
    <n v="1"/>
    <n v="0"/>
    <n v="0"/>
    <n v="1"/>
    <n v="5"/>
    <n v="7"/>
    <n v="7"/>
    <n v="1"/>
  </r>
  <r>
    <s v="08DPR1750X"/>
    <n v="1"/>
    <s v="MATUTINO"/>
    <s v="VALENTIN GOMEZ FARIAS"/>
    <x v="0"/>
    <n v="1"/>
    <x v="46"/>
    <n v="354"/>
    <s v="EJIDO ZARAGOZA"/>
    <s v="CALLE EJ ZARAGOZA"/>
    <n v="0"/>
    <s v="PÚBLICO"/>
    <x v="0"/>
    <x v="0"/>
    <x v="0"/>
    <s v="08FIZ0176A"/>
    <s v="08FJS0116S"/>
    <s v="08ADG0005C"/>
    <n v="2"/>
    <n v="6"/>
    <n v="12"/>
    <n v="18"/>
    <n v="6"/>
    <n v="12"/>
    <n v="18"/>
    <n v="1"/>
    <n v="4"/>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1756R"/>
    <n v="1"/>
    <s v="MATUTINO"/>
    <s v="FRANCISCO I. MADERO"/>
    <x v="8"/>
    <n v="27"/>
    <x v="9"/>
    <n v="1"/>
    <s v="GUACHOCHI"/>
    <s v="CALLE FRANCISCO I MADERO"/>
    <n v="0"/>
    <s v="PÚBLICO"/>
    <x v="0"/>
    <x v="0"/>
    <x v="0"/>
    <s v="08FIZ0250S"/>
    <s v="08FJS0130L"/>
    <s v="08ADG0006B"/>
    <n v="0"/>
    <n v="95"/>
    <n v="88"/>
    <n v="183"/>
    <n v="94"/>
    <n v="88"/>
    <n v="182"/>
    <n v="21"/>
    <n v="15"/>
    <n v="36"/>
    <n v="10"/>
    <n v="11"/>
    <n v="10"/>
    <n v="11"/>
    <n v="21"/>
    <n v="16"/>
    <n v="11"/>
    <n v="27"/>
    <n v="20"/>
    <n v="21"/>
    <n v="41"/>
    <n v="12"/>
    <n v="14"/>
    <n v="26"/>
    <n v="11"/>
    <n v="15"/>
    <n v="26"/>
    <n v="18"/>
    <n v="14"/>
    <n v="32"/>
    <n v="87"/>
    <n v="86"/>
    <n v="173"/>
    <n v="1"/>
    <n v="2"/>
    <n v="2"/>
    <n v="1"/>
    <n v="1"/>
    <n v="2"/>
    <n v="0"/>
    <n v="9"/>
    <n v="0"/>
    <n v="0"/>
    <n v="0"/>
    <n v="2"/>
    <n v="0"/>
    <n v="0"/>
    <n v="0"/>
    <n v="0"/>
    <n v="3"/>
    <n v="6"/>
    <n v="0"/>
    <n v="0"/>
    <n v="2"/>
    <n v="0"/>
    <n v="0"/>
    <n v="0"/>
    <n v="0"/>
    <n v="0"/>
    <n v="0"/>
    <n v="0"/>
    <n v="3"/>
    <n v="1"/>
    <n v="0"/>
    <n v="17"/>
    <n v="3"/>
    <n v="6"/>
    <n v="1"/>
    <n v="2"/>
    <n v="2"/>
    <n v="1"/>
    <n v="1"/>
    <n v="2"/>
    <n v="0"/>
    <n v="9"/>
    <n v="13"/>
    <n v="10"/>
    <n v="1"/>
  </r>
  <r>
    <s v="08DPR1763A"/>
    <n v="1"/>
    <s v="MATUTINO"/>
    <s v="PABLO GOMEZ RAMIREZ"/>
    <x v="0"/>
    <n v="37"/>
    <x v="0"/>
    <n v="1"/>
    <s v="JUÁREZ"/>
    <s v="CALLE CENTENO"/>
    <n v="0"/>
    <s v="PÚBLICO"/>
    <x v="0"/>
    <x v="0"/>
    <x v="0"/>
    <s v="08FIZ0150T"/>
    <s v="08FJS0111X"/>
    <s v="08ADG0005C"/>
    <n v="0"/>
    <n v="142"/>
    <n v="137"/>
    <n v="279"/>
    <n v="142"/>
    <n v="137"/>
    <n v="279"/>
    <n v="26"/>
    <n v="24"/>
    <n v="50"/>
    <n v="18"/>
    <n v="24"/>
    <n v="18"/>
    <n v="24"/>
    <n v="42"/>
    <n v="17"/>
    <n v="15"/>
    <n v="32"/>
    <n v="25"/>
    <n v="23"/>
    <n v="48"/>
    <n v="17"/>
    <n v="29"/>
    <n v="46"/>
    <n v="25"/>
    <n v="30"/>
    <n v="55"/>
    <n v="30"/>
    <n v="20"/>
    <n v="50"/>
    <n v="132"/>
    <n v="141"/>
    <n v="273"/>
    <n v="2"/>
    <n v="2"/>
    <n v="2"/>
    <n v="2"/>
    <n v="2"/>
    <n v="2"/>
    <n v="0"/>
    <n v="12"/>
    <n v="0"/>
    <n v="0"/>
    <n v="0"/>
    <n v="1"/>
    <n v="0"/>
    <n v="1"/>
    <n v="0"/>
    <n v="0"/>
    <n v="2"/>
    <n v="10"/>
    <n v="0"/>
    <n v="0"/>
    <n v="1"/>
    <n v="0"/>
    <n v="0"/>
    <n v="0"/>
    <n v="0"/>
    <n v="0"/>
    <n v="0"/>
    <n v="0"/>
    <n v="1"/>
    <n v="1"/>
    <n v="0"/>
    <n v="17"/>
    <n v="2"/>
    <n v="10"/>
    <n v="2"/>
    <n v="2"/>
    <n v="2"/>
    <n v="2"/>
    <n v="2"/>
    <n v="2"/>
    <n v="0"/>
    <n v="12"/>
    <n v="16"/>
    <n v="12"/>
    <n v="1"/>
  </r>
  <r>
    <s v="08DPR1794U"/>
    <n v="1"/>
    <s v="MATUTINO"/>
    <s v="JAIME NUNO"/>
    <x v="3"/>
    <n v="29"/>
    <x v="3"/>
    <n v="621"/>
    <s v="EL NARANJO"/>
    <s v="CALLE EL NARANJO"/>
    <n v="0"/>
    <s v="PÚBLICO"/>
    <x v="0"/>
    <x v="0"/>
    <x v="0"/>
    <s v="08FIZ0259J"/>
    <s v="08FJS0131K"/>
    <s v="08ADG0007A"/>
    <n v="0"/>
    <n v="13"/>
    <n v="14"/>
    <n v="27"/>
    <n v="13"/>
    <n v="14"/>
    <n v="27"/>
    <n v="1"/>
    <n v="5"/>
    <n v="6"/>
    <n v="4"/>
    <n v="1"/>
    <n v="4"/>
    <n v="1"/>
    <n v="5"/>
    <n v="2"/>
    <n v="1"/>
    <n v="3"/>
    <n v="1"/>
    <n v="3"/>
    <n v="4"/>
    <n v="1"/>
    <n v="2"/>
    <n v="3"/>
    <n v="6"/>
    <n v="2"/>
    <n v="8"/>
    <n v="1"/>
    <n v="1"/>
    <n v="2"/>
    <n v="15"/>
    <n v="10"/>
    <n v="25"/>
    <n v="0"/>
    <n v="0"/>
    <n v="0"/>
    <n v="0"/>
    <n v="0"/>
    <n v="0"/>
    <n v="2"/>
    <n v="2"/>
    <n v="0"/>
    <n v="1"/>
    <n v="0"/>
    <n v="0"/>
    <n v="0"/>
    <n v="0"/>
    <n v="0"/>
    <n v="0"/>
    <n v="0"/>
    <n v="1"/>
    <n v="0"/>
    <n v="0"/>
    <n v="0"/>
    <n v="0"/>
    <n v="0"/>
    <n v="0"/>
    <n v="0"/>
    <n v="0"/>
    <n v="0"/>
    <n v="0"/>
    <n v="0"/>
    <n v="0"/>
    <n v="0"/>
    <n v="2"/>
    <n v="0"/>
    <n v="2"/>
    <n v="0"/>
    <n v="0"/>
    <n v="0"/>
    <n v="0"/>
    <n v="0"/>
    <n v="0"/>
    <n v="2"/>
    <n v="2"/>
    <n v="2"/>
    <n v="2"/>
    <n v="1"/>
  </r>
  <r>
    <s v="08DPR1795T"/>
    <n v="4"/>
    <s v="DISCONTINUO"/>
    <s v="PROGRESO"/>
    <x v="1"/>
    <n v="9"/>
    <x v="1"/>
    <n v="33"/>
    <s v="CIÉNEGA DE GUACAYVO"/>
    <s v="CALLE CIENEGA DE GUACAYVO"/>
    <n v="0"/>
    <s v="PÚBLICO"/>
    <x v="0"/>
    <x v="0"/>
    <x v="0"/>
    <s v="08FIZ0210R"/>
    <s v="08FJS0123B"/>
    <s v="08ADG0003E"/>
    <n v="0"/>
    <n v="10"/>
    <n v="4"/>
    <n v="14"/>
    <n v="6"/>
    <n v="3"/>
    <n v="9"/>
    <n v="2"/>
    <n v="1"/>
    <n v="3"/>
    <n v="0"/>
    <n v="2"/>
    <n v="0"/>
    <n v="2"/>
    <n v="2"/>
    <n v="0"/>
    <n v="0"/>
    <n v="0"/>
    <n v="4"/>
    <n v="0"/>
    <n v="4"/>
    <n v="2"/>
    <n v="0"/>
    <n v="2"/>
    <n v="0"/>
    <n v="2"/>
    <n v="2"/>
    <n v="1"/>
    <n v="0"/>
    <n v="1"/>
    <n v="7"/>
    <n v="4"/>
    <n v="11"/>
    <n v="0"/>
    <n v="0"/>
    <n v="0"/>
    <n v="0"/>
    <n v="0"/>
    <n v="0"/>
    <n v="1"/>
    <n v="1"/>
    <n v="1"/>
    <n v="0"/>
    <n v="0"/>
    <n v="0"/>
    <n v="0"/>
    <n v="0"/>
    <n v="0"/>
    <n v="0"/>
    <n v="0"/>
    <n v="0"/>
    <n v="0"/>
    <n v="0"/>
    <n v="0"/>
    <n v="0"/>
    <n v="0"/>
    <n v="0"/>
    <n v="0"/>
    <n v="0"/>
    <n v="0"/>
    <n v="0"/>
    <n v="0"/>
    <n v="0"/>
    <n v="0"/>
    <n v="1"/>
    <n v="1"/>
    <n v="0"/>
    <n v="0"/>
    <n v="0"/>
    <n v="0"/>
    <n v="0"/>
    <n v="0"/>
    <n v="0"/>
    <n v="1"/>
    <n v="1"/>
    <n v="1"/>
    <n v="1"/>
    <n v="1"/>
  </r>
  <r>
    <s v="08DPR1797R"/>
    <n v="1"/>
    <s v="MATUTINO"/>
    <s v="FRANCISCO GONZALEZ BOCANEGRA"/>
    <x v="7"/>
    <n v="11"/>
    <x v="22"/>
    <n v="51"/>
    <s v="LA ENRAMADA"/>
    <s v="CALLE LA ENRAMADA"/>
    <n v="0"/>
    <s v="PÚBLICO"/>
    <x v="0"/>
    <x v="0"/>
    <x v="0"/>
    <s v="08FIZ0236Z"/>
    <s v="08FJS0127Y"/>
    <s v="08ADG0057I"/>
    <n v="0"/>
    <n v="6"/>
    <n v="6"/>
    <n v="12"/>
    <n v="5"/>
    <n v="6"/>
    <n v="11"/>
    <n v="1"/>
    <n v="1"/>
    <n v="2"/>
    <n v="0"/>
    <n v="1"/>
    <n v="0"/>
    <n v="1"/>
    <n v="1"/>
    <n v="1"/>
    <n v="2"/>
    <n v="3"/>
    <n v="1"/>
    <n v="1"/>
    <n v="2"/>
    <n v="2"/>
    <n v="2"/>
    <n v="4"/>
    <n v="1"/>
    <n v="1"/>
    <n v="2"/>
    <n v="0"/>
    <n v="0"/>
    <n v="0"/>
    <n v="5"/>
    <n v="7"/>
    <n v="12"/>
    <n v="0"/>
    <n v="0"/>
    <n v="0"/>
    <n v="0"/>
    <n v="0"/>
    <n v="0"/>
    <n v="2"/>
    <n v="2"/>
    <n v="0"/>
    <n v="1"/>
    <n v="0"/>
    <n v="0"/>
    <n v="0"/>
    <n v="0"/>
    <n v="0"/>
    <n v="0"/>
    <n v="0"/>
    <n v="1"/>
    <n v="0"/>
    <n v="0"/>
    <n v="1"/>
    <n v="0"/>
    <n v="0"/>
    <n v="0"/>
    <n v="0"/>
    <n v="0"/>
    <n v="0"/>
    <n v="0"/>
    <n v="0"/>
    <n v="0"/>
    <n v="0"/>
    <n v="3"/>
    <n v="0"/>
    <n v="2"/>
    <n v="0"/>
    <n v="0"/>
    <n v="0"/>
    <n v="0"/>
    <n v="0"/>
    <n v="0"/>
    <n v="2"/>
    <n v="2"/>
    <n v="2"/>
    <n v="2"/>
    <n v="1"/>
  </r>
  <r>
    <s v="08DPR1798Q"/>
    <n v="1"/>
    <s v="MATUTINO"/>
    <s v="MELCHOR OCAMPO"/>
    <x v="7"/>
    <n v="55"/>
    <x v="39"/>
    <n v="150"/>
    <s v="SANTA RITA DE CASIA (AMPLIACIÓN CUARENTA Y DOS)"/>
    <s v="CALLE DEL PARQUE"/>
    <n v="0"/>
    <s v="PÚBLICO"/>
    <x v="0"/>
    <x v="0"/>
    <x v="0"/>
    <s v="08FIZ0222W"/>
    <s v="08FJS0125Z"/>
    <s v="08ADG0057I"/>
    <n v="0"/>
    <n v="20"/>
    <n v="15"/>
    <n v="35"/>
    <n v="20"/>
    <n v="14"/>
    <n v="34"/>
    <n v="1"/>
    <n v="5"/>
    <n v="6"/>
    <n v="3"/>
    <n v="2"/>
    <n v="3"/>
    <n v="2"/>
    <n v="5"/>
    <n v="2"/>
    <n v="2"/>
    <n v="4"/>
    <n v="7"/>
    <n v="3"/>
    <n v="10"/>
    <n v="1"/>
    <n v="3"/>
    <n v="4"/>
    <n v="4"/>
    <n v="0"/>
    <n v="4"/>
    <n v="5"/>
    <n v="2"/>
    <n v="7"/>
    <n v="22"/>
    <n v="12"/>
    <n v="34"/>
    <n v="0"/>
    <n v="0"/>
    <n v="0"/>
    <n v="0"/>
    <n v="0"/>
    <n v="0"/>
    <n v="2"/>
    <n v="2"/>
    <n v="1"/>
    <n v="0"/>
    <n v="0"/>
    <n v="0"/>
    <n v="0"/>
    <n v="0"/>
    <n v="0"/>
    <n v="0"/>
    <n v="0"/>
    <n v="1"/>
    <n v="0"/>
    <n v="0"/>
    <n v="1"/>
    <n v="0"/>
    <n v="0"/>
    <n v="0"/>
    <n v="0"/>
    <n v="0"/>
    <n v="0"/>
    <n v="0"/>
    <n v="0"/>
    <n v="0"/>
    <n v="0"/>
    <n v="3"/>
    <n v="1"/>
    <n v="1"/>
    <n v="0"/>
    <n v="0"/>
    <n v="0"/>
    <n v="0"/>
    <n v="0"/>
    <n v="0"/>
    <n v="2"/>
    <n v="2"/>
    <n v="3"/>
    <n v="2"/>
    <n v="1"/>
  </r>
  <r>
    <s v="08DPR1800O"/>
    <n v="2"/>
    <s v="VESPERTINO"/>
    <s v="SOR JUANA INES DE LA CRUZ"/>
    <x v="1"/>
    <n v="30"/>
    <x v="19"/>
    <n v="282"/>
    <s v="BAJÍOS DEL PITORREAL"/>
    <s v="CALLE BAJIOS DEL PITORREAL"/>
    <n v="0"/>
    <s v="PÚBLICO"/>
    <x v="0"/>
    <x v="0"/>
    <x v="0"/>
    <s v="08FIZ0220Y"/>
    <s v="08FJS0124A"/>
    <s v="08ADG0003E"/>
    <n v="0"/>
    <n v="8"/>
    <n v="13"/>
    <n v="21"/>
    <n v="8"/>
    <n v="13"/>
    <n v="21"/>
    <n v="1"/>
    <n v="4"/>
    <n v="5"/>
    <n v="0"/>
    <n v="2"/>
    <n v="0"/>
    <n v="2"/>
    <n v="2"/>
    <n v="1"/>
    <n v="4"/>
    <n v="5"/>
    <n v="3"/>
    <n v="2"/>
    <n v="5"/>
    <n v="1"/>
    <n v="1"/>
    <n v="2"/>
    <n v="1"/>
    <n v="0"/>
    <n v="1"/>
    <n v="0"/>
    <n v="1"/>
    <n v="1"/>
    <n v="6"/>
    <n v="10"/>
    <n v="16"/>
    <n v="0"/>
    <n v="0"/>
    <n v="0"/>
    <n v="0"/>
    <n v="0"/>
    <n v="0"/>
    <n v="2"/>
    <n v="2"/>
    <n v="1"/>
    <n v="0"/>
    <n v="0"/>
    <n v="0"/>
    <n v="0"/>
    <n v="0"/>
    <n v="0"/>
    <n v="0"/>
    <n v="0"/>
    <n v="1"/>
    <n v="0"/>
    <n v="0"/>
    <n v="0"/>
    <n v="0"/>
    <n v="0"/>
    <n v="0"/>
    <n v="0"/>
    <n v="0"/>
    <n v="0"/>
    <n v="0"/>
    <n v="0"/>
    <n v="0"/>
    <n v="0"/>
    <n v="2"/>
    <n v="1"/>
    <n v="1"/>
    <n v="0"/>
    <n v="0"/>
    <n v="0"/>
    <n v="0"/>
    <n v="0"/>
    <n v="0"/>
    <n v="2"/>
    <n v="2"/>
    <n v="2"/>
    <n v="2"/>
    <n v="1"/>
  </r>
  <r>
    <s v="08DPR1803L"/>
    <n v="4"/>
    <s v="DISCONTINUO"/>
    <s v="MARIANO ESCOBEDO"/>
    <x v="1"/>
    <n v="65"/>
    <x v="7"/>
    <n v="33"/>
    <s v="LAS MORAS"/>
    <s v="CALLE LAS MORAS"/>
    <n v="0"/>
    <s v="PÚBLICO"/>
    <x v="0"/>
    <x v="0"/>
    <x v="0"/>
    <s v="08FIZ0217K"/>
    <s v="08FJS0124A"/>
    <s v="08ADG0003E"/>
    <n v="0"/>
    <n v="18"/>
    <n v="17"/>
    <n v="35"/>
    <n v="17"/>
    <n v="17"/>
    <n v="34"/>
    <n v="0"/>
    <n v="1"/>
    <n v="1"/>
    <n v="1"/>
    <n v="3"/>
    <n v="1"/>
    <n v="3"/>
    <n v="4"/>
    <n v="6"/>
    <n v="0"/>
    <n v="6"/>
    <n v="2"/>
    <n v="5"/>
    <n v="7"/>
    <n v="6"/>
    <n v="1"/>
    <n v="7"/>
    <n v="2"/>
    <n v="4"/>
    <n v="6"/>
    <n v="3"/>
    <n v="6"/>
    <n v="9"/>
    <n v="20"/>
    <n v="19"/>
    <n v="39"/>
    <n v="0"/>
    <n v="0"/>
    <n v="0"/>
    <n v="0"/>
    <n v="0"/>
    <n v="0"/>
    <n v="2"/>
    <n v="2"/>
    <n v="0"/>
    <n v="1"/>
    <n v="0"/>
    <n v="0"/>
    <n v="0"/>
    <n v="0"/>
    <n v="0"/>
    <n v="0"/>
    <n v="0"/>
    <n v="1"/>
    <n v="0"/>
    <n v="0"/>
    <n v="0"/>
    <n v="0"/>
    <n v="0"/>
    <n v="0"/>
    <n v="0"/>
    <n v="0"/>
    <n v="0"/>
    <n v="0"/>
    <n v="0"/>
    <n v="0"/>
    <n v="0"/>
    <n v="2"/>
    <n v="0"/>
    <n v="2"/>
    <n v="0"/>
    <n v="0"/>
    <n v="0"/>
    <n v="0"/>
    <n v="0"/>
    <n v="0"/>
    <n v="2"/>
    <n v="2"/>
    <n v="2"/>
    <n v="2"/>
    <n v="1"/>
  </r>
  <r>
    <s v="08DPR1804K"/>
    <n v="2"/>
    <s v="VESPERTINO"/>
    <s v="JUSTO SIERRA"/>
    <x v="2"/>
    <n v="19"/>
    <x v="2"/>
    <n v="1"/>
    <s v="CHIHUAHUA"/>
    <s v="CALLE 61"/>
    <n v="5600"/>
    <s v="PÚBLICO"/>
    <x v="0"/>
    <x v="0"/>
    <x v="0"/>
    <s v="08FIZ0104H"/>
    <s v="08FJS0103O"/>
    <s v="08ADG0046C"/>
    <n v="0"/>
    <n v="58"/>
    <n v="47"/>
    <n v="105"/>
    <n v="56"/>
    <n v="46"/>
    <n v="102"/>
    <n v="9"/>
    <n v="6"/>
    <n v="15"/>
    <n v="12"/>
    <n v="8"/>
    <n v="12"/>
    <n v="8"/>
    <n v="20"/>
    <n v="10"/>
    <n v="7"/>
    <n v="17"/>
    <n v="20"/>
    <n v="6"/>
    <n v="26"/>
    <n v="8"/>
    <n v="10"/>
    <n v="18"/>
    <n v="5"/>
    <n v="7"/>
    <n v="12"/>
    <n v="11"/>
    <n v="7"/>
    <n v="18"/>
    <n v="66"/>
    <n v="45"/>
    <n v="111"/>
    <n v="1"/>
    <n v="1"/>
    <n v="1"/>
    <n v="1"/>
    <n v="1"/>
    <n v="1"/>
    <n v="0"/>
    <n v="6"/>
    <n v="0"/>
    <n v="0"/>
    <n v="1"/>
    <n v="0"/>
    <n v="0"/>
    <n v="0"/>
    <n v="0"/>
    <n v="0"/>
    <n v="3"/>
    <n v="3"/>
    <n v="0"/>
    <n v="0"/>
    <n v="2"/>
    <n v="0"/>
    <n v="0"/>
    <n v="0"/>
    <n v="0"/>
    <n v="0"/>
    <n v="0"/>
    <n v="0"/>
    <n v="1"/>
    <n v="0"/>
    <n v="0"/>
    <n v="10"/>
    <n v="3"/>
    <n v="3"/>
    <n v="1"/>
    <n v="1"/>
    <n v="1"/>
    <n v="1"/>
    <n v="1"/>
    <n v="1"/>
    <n v="0"/>
    <n v="6"/>
    <n v="6"/>
    <n v="6"/>
    <n v="1"/>
  </r>
  <r>
    <s v="08DPR1807H"/>
    <n v="2"/>
    <s v="VESPERTINO"/>
    <s v="IGNACIO MANUEL ALTAMIRANO"/>
    <x v="9"/>
    <n v="40"/>
    <x v="12"/>
    <n v="1"/>
    <s v="MADERA"/>
    <s v="CALLE 15A"/>
    <n v="717"/>
    <s v="PÚBLICO"/>
    <x v="0"/>
    <x v="0"/>
    <x v="0"/>
    <s v="08FIZ0193R"/>
    <s v="08FJS0120E"/>
    <s v="08ADG0055K"/>
    <n v="0"/>
    <n v="47"/>
    <n v="40"/>
    <n v="87"/>
    <n v="44"/>
    <n v="37"/>
    <n v="81"/>
    <n v="5"/>
    <n v="5"/>
    <n v="10"/>
    <n v="7"/>
    <n v="8"/>
    <n v="7"/>
    <n v="8"/>
    <n v="15"/>
    <n v="10"/>
    <n v="6"/>
    <n v="16"/>
    <n v="9"/>
    <n v="12"/>
    <n v="21"/>
    <n v="11"/>
    <n v="10"/>
    <n v="21"/>
    <n v="11"/>
    <n v="6"/>
    <n v="17"/>
    <n v="11"/>
    <n v="6"/>
    <n v="17"/>
    <n v="59"/>
    <n v="48"/>
    <n v="107"/>
    <n v="1"/>
    <n v="1"/>
    <n v="1"/>
    <n v="1"/>
    <n v="1"/>
    <n v="1"/>
    <n v="0"/>
    <n v="6"/>
    <n v="1"/>
    <n v="0"/>
    <n v="0"/>
    <n v="0"/>
    <n v="0"/>
    <n v="0"/>
    <n v="0"/>
    <n v="0"/>
    <n v="0"/>
    <n v="5"/>
    <n v="0"/>
    <n v="0"/>
    <n v="1"/>
    <n v="1"/>
    <n v="0"/>
    <n v="0"/>
    <n v="0"/>
    <n v="0"/>
    <n v="0"/>
    <n v="0"/>
    <n v="1"/>
    <n v="0"/>
    <n v="0"/>
    <n v="9"/>
    <n v="1"/>
    <n v="5"/>
    <n v="1"/>
    <n v="1"/>
    <n v="1"/>
    <n v="1"/>
    <n v="1"/>
    <n v="1"/>
    <n v="0"/>
    <n v="6"/>
    <n v="12"/>
    <n v="6"/>
    <n v="1"/>
  </r>
  <r>
    <s v="08DPR1811U"/>
    <n v="1"/>
    <s v="MATUTINO"/>
    <s v="TIERRA Y LIBERTAD"/>
    <x v="7"/>
    <n v="21"/>
    <x v="10"/>
    <n v="1"/>
    <s v="DELICIAS"/>
    <s v="CALLE 29 "/>
    <n v="0"/>
    <s v="PÚBLICO"/>
    <x v="0"/>
    <x v="0"/>
    <x v="0"/>
    <s v="08FIZ0224U"/>
    <s v="08FJS0125Z"/>
    <s v="08ADG0057I"/>
    <n v="0"/>
    <n v="151"/>
    <n v="155"/>
    <n v="306"/>
    <n v="146"/>
    <n v="155"/>
    <n v="301"/>
    <n v="27"/>
    <n v="35"/>
    <n v="62"/>
    <n v="20"/>
    <n v="15"/>
    <n v="25"/>
    <n v="15"/>
    <n v="40"/>
    <n v="23"/>
    <n v="21"/>
    <n v="44"/>
    <n v="31"/>
    <n v="29"/>
    <n v="60"/>
    <n v="31"/>
    <n v="21"/>
    <n v="52"/>
    <n v="25"/>
    <n v="30"/>
    <n v="55"/>
    <n v="24"/>
    <n v="26"/>
    <n v="50"/>
    <n v="159"/>
    <n v="142"/>
    <n v="301"/>
    <n v="2"/>
    <n v="2"/>
    <n v="2"/>
    <n v="2"/>
    <n v="2"/>
    <n v="2"/>
    <n v="0"/>
    <n v="12"/>
    <n v="0"/>
    <n v="0"/>
    <n v="0"/>
    <n v="1"/>
    <n v="1"/>
    <n v="0"/>
    <n v="0"/>
    <n v="0"/>
    <n v="1"/>
    <n v="11"/>
    <n v="0"/>
    <n v="0"/>
    <n v="2"/>
    <n v="0"/>
    <n v="0"/>
    <n v="0"/>
    <n v="0"/>
    <n v="0"/>
    <n v="0"/>
    <n v="0"/>
    <n v="1"/>
    <n v="1"/>
    <n v="0"/>
    <n v="18"/>
    <n v="1"/>
    <n v="11"/>
    <n v="2"/>
    <n v="2"/>
    <n v="2"/>
    <n v="2"/>
    <n v="2"/>
    <n v="2"/>
    <n v="0"/>
    <n v="12"/>
    <n v="12"/>
    <n v="12"/>
    <n v="1"/>
  </r>
  <r>
    <s v="08DPR1812T"/>
    <n v="1"/>
    <s v="MATUTINO"/>
    <s v="MELCHOR OCAMPO"/>
    <x v="7"/>
    <n v="21"/>
    <x v="10"/>
    <n v="1"/>
    <s v="DELICIAS"/>
    <s v="CALLE 36"/>
    <n v="0"/>
    <s v="PÚBLICO"/>
    <x v="0"/>
    <x v="0"/>
    <x v="0"/>
    <s v="08FIZ0224U"/>
    <s v="08FJS0125Z"/>
    <s v="08ADG0057I"/>
    <n v="0"/>
    <n v="135"/>
    <n v="102"/>
    <n v="237"/>
    <n v="128"/>
    <n v="96"/>
    <n v="224"/>
    <n v="22"/>
    <n v="22"/>
    <n v="44"/>
    <n v="29"/>
    <n v="24"/>
    <n v="30"/>
    <n v="24"/>
    <n v="54"/>
    <n v="23"/>
    <n v="14"/>
    <n v="37"/>
    <n v="24"/>
    <n v="22"/>
    <n v="46"/>
    <n v="28"/>
    <n v="17"/>
    <n v="45"/>
    <n v="20"/>
    <n v="24"/>
    <n v="44"/>
    <n v="20"/>
    <n v="15"/>
    <n v="35"/>
    <n v="145"/>
    <n v="116"/>
    <n v="261"/>
    <n v="2"/>
    <n v="2"/>
    <n v="2"/>
    <n v="2"/>
    <n v="2"/>
    <n v="2"/>
    <n v="0"/>
    <n v="12"/>
    <n v="0"/>
    <n v="0"/>
    <n v="0"/>
    <n v="1"/>
    <n v="0"/>
    <n v="1"/>
    <n v="0"/>
    <n v="0"/>
    <n v="2"/>
    <n v="10"/>
    <n v="0"/>
    <n v="0"/>
    <n v="3"/>
    <n v="0"/>
    <n v="0"/>
    <n v="0"/>
    <n v="0"/>
    <n v="0"/>
    <n v="0"/>
    <n v="0"/>
    <n v="2"/>
    <n v="0"/>
    <n v="0"/>
    <n v="19"/>
    <n v="2"/>
    <n v="10"/>
    <n v="2"/>
    <n v="2"/>
    <n v="2"/>
    <n v="2"/>
    <n v="2"/>
    <n v="2"/>
    <n v="0"/>
    <n v="12"/>
    <n v="12"/>
    <n v="12"/>
    <n v="1"/>
  </r>
  <r>
    <s v="08DPR1814R"/>
    <n v="1"/>
    <s v="MATUTINO"/>
    <s v="CONSTITUCION"/>
    <x v="4"/>
    <n v="10"/>
    <x v="20"/>
    <n v="82"/>
    <s v="CONSTITUCIÓN"/>
    <s v="CALLE BENITO JUAREZ"/>
    <n v="0"/>
    <s v="PÚBLICO"/>
    <x v="0"/>
    <x v="0"/>
    <x v="0"/>
    <s v="08FIZ0186H"/>
    <s v="08FJS0119P"/>
    <s v="08ADG0013L"/>
    <n v="0"/>
    <n v="110"/>
    <n v="119"/>
    <n v="229"/>
    <n v="110"/>
    <n v="119"/>
    <n v="229"/>
    <n v="24"/>
    <n v="19"/>
    <n v="43"/>
    <n v="11"/>
    <n v="15"/>
    <n v="11"/>
    <n v="15"/>
    <n v="26"/>
    <n v="18"/>
    <n v="26"/>
    <n v="44"/>
    <n v="16"/>
    <n v="14"/>
    <n v="30"/>
    <n v="21"/>
    <n v="16"/>
    <n v="37"/>
    <n v="18"/>
    <n v="22"/>
    <n v="40"/>
    <n v="19"/>
    <n v="23"/>
    <n v="42"/>
    <n v="103"/>
    <n v="116"/>
    <n v="219"/>
    <n v="1"/>
    <n v="2"/>
    <n v="1"/>
    <n v="2"/>
    <n v="2"/>
    <n v="2"/>
    <n v="0"/>
    <n v="10"/>
    <n v="0"/>
    <n v="0"/>
    <n v="0"/>
    <n v="1"/>
    <n v="0"/>
    <n v="0"/>
    <n v="0"/>
    <n v="0"/>
    <n v="1"/>
    <n v="9"/>
    <n v="0"/>
    <n v="0"/>
    <n v="2"/>
    <n v="0"/>
    <n v="0"/>
    <n v="0"/>
    <n v="0"/>
    <n v="0"/>
    <n v="0"/>
    <n v="0"/>
    <n v="1"/>
    <n v="0"/>
    <n v="0"/>
    <n v="14"/>
    <n v="1"/>
    <n v="9"/>
    <n v="1"/>
    <n v="2"/>
    <n v="1"/>
    <n v="2"/>
    <n v="2"/>
    <n v="2"/>
    <n v="0"/>
    <n v="10"/>
    <n v="11"/>
    <n v="10"/>
    <n v="1"/>
  </r>
  <r>
    <s v="08DPR1816P"/>
    <n v="1"/>
    <s v="MATUTINO"/>
    <s v="INSURGENTES"/>
    <x v="2"/>
    <n v="19"/>
    <x v="2"/>
    <n v="1"/>
    <s v="CHIHUAHUA"/>
    <s v="CALLE MOMBACHO"/>
    <n v="0"/>
    <s v="PÚBLICO"/>
    <x v="0"/>
    <x v="0"/>
    <x v="0"/>
    <s v="08FIZ0112Q"/>
    <s v="08FJS0105M"/>
    <s v="08ADG0046C"/>
    <n v="0"/>
    <n v="87"/>
    <n v="81"/>
    <n v="168"/>
    <n v="87"/>
    <n v="80"/>
    <n v="167"/>
    <n v="20"/>
    <n v="15"/>
    <n v="35"/>
    <n v="9"/>
    <n v="9"/>
    <n v="9"/>
    <n v="9"/>
    <n v="18"/>
    <n v="10"/>
    <n v="12"/>
    <n v="22"/>
    <n v="13"/>
    <n v="15"/>
    <n v="28"/>
    <n v="11"/>
    <n v="7"/>
    <n v="18"/>
    <n v="18"/>
    <n v="20"/>
    <n v="38"/>
    <n v="18"/>
    <n v="15"/>
    <n v="33"/>
    <n v="79"/>
    <n v="78"/>
    <n v="157"/>
    <n v="1"/>
    <n v="1"/>
    <n v="2"/>
    <n v="1"/>
    <n v="2"/>
    <n v="2"/>
    <n v="0"/>
    <n v="9"/>
    <n v="0"/>
    <n v="0"/>
    <n v="0"/>
    <n v="1"/>
    <n v="0"/>
    <n v="0"/>
    <n v="0"/>
    <n v="0"/>
    <n v="1"/>
    <n v="8"/>
    <n v="0"/>
    <n v="0"/>
    <n v="0"/>
    <n v="1"/>
    <n v="0"/>
    <n v="0"/>
    <n v="0"/>
    <n v="0"/>
    <n v="0"/>
    <n v="0"/>
    <n v="0"/>
    <n v="1"/>
    <n v="0"/>
    <n v="12"/>
    <n v="1"/>
    <n v="8"/>
    <n v="1"/>
    <n v="1"/>
    <n v="2"/>
    <n v="1"/>
    <n v="2"/>
    <n v="2"/>
    <n v="0"/>
    <n v="9"/>
    <n v="10"/>
    <n v="9"/>
    <n v="1"/>
  </r>
  <r>
    <s v="08DPR1823Z"/>
    <n v="4"/>
    <s v="DISCONTINUO"/>
    <s v="15 DE MAYO"/>
    <x v="1"/>
    <n v="8"/>
    <x v="31"/>
    <n v="1224"/>
    <s v="SANTA GERTRUDIS"/>
    <s v="CALLE SANTA GERTRUDIS"/>
    <n v="0"/>
    <s v="PÚBLICO"/>
    <x v="0"/>
    <x v="0"/>
    <x v="0"/>
    <s v="08FIZ0218J"/>
    <s v="08FJS0124A"/>
    <s v="08ADG0006B"/>
    <n v="0"/>
    <n v="10"/>
    <n v="8"/>
    <n v="18"/>
    <n v="10"/>
    <n v="8"/>
    <n v="18"/>
    <n v="1"/>
    <n v="1"/>
    <n v="2"/>
    <n v="1"/>
    <n v="1"/>
    <n v="1"/>
    <n v="1"/>
    <n v="2"/>
    <n v="2"/>
    <n v="0"/>
    <n v="2"/>
    <n v="1"/>
    <n v="2"/>
    <n v="3"/>
    <n v="4"/>
    <n v="1"/>
    <n v="5"/>
    <n v="0"/>
    <n v="1"/>
    <n v="1"/>
    <n v="2"/>
    <n v="3"/>
    <n v="5"/>
    <n v="10"/>
    <n v="8"/>
    <n v="18"/>
    <n v="0"/>
    <n v="0"/>
    <n v="0"/>
    <n v="0"/>
    <n v="0"/>
    <n v="0"/>
    <n v="1"/>
    <n v="1"/>
    <n v="1"/>
    <n v="0"/>
    <n v="0"/>
    <n v="0"/>
    <n v="0"/>
    <n v="0"/>
    <n v="0"/>
    <n v="0"/>
    <n v="0"/>
    <n v="0"/>
    <n v="0"/>
    <n v="0"/>
    <n v="0"/>
    <n v="0"/>
    <n v="0"/>
    <n v="0"/>
    <n v="0"/>
    <n v="0"/>
    <n v="0"/>
    <n v="0"/>
    <n v="0"/>
    <n v="0"/>
    <n v="0"/>
    <n v="1"/>
    <n v="1"/>
    <n v="0"/>
    <n v="0"/>
    <n v="0"/>
    <n v="0"/>
    <n v="0"/>
    <n v="0"/>
    <n v="0"/>
    <n v="1"/>
    <n v="1"/>
    <n v="2"/>
    <n v="1"/>
    <n v="1"/>
  </r>
  <r>
    <s v="08DPR1824Y"/>
    <n v="1"/>
    <s v="MATUTINO"/>
    <s v="CUAUHTEMOC"/>
    <x v="8"/>
    <n v="46"/>
    <x v="34"/>
    <n v="191"/>
    <s v="LA TUNA"/>
    <s v="CALLE LA TUNA"/>
    <n v="0"/>
    <s v="PÚBLICO"/>
    <x v="0"/>
    <x v="0"/>
    <x v="0"/>
    <s v="08FIZ0252Q"/>
    <s v="08FJS0130L"/>
    <s v="08ADG0006B"/>
    <n v="0"/>
    <n v="9"/>
    <n v="5"/>
    <n v="14"/>
    <n v="7"/>
    <n v="4"/>
    <n v="11"/>
    <n v="0"/>
    <n v="2"/>
    <n v="2"/>
    <n v="0"/>
    <n v="5"/>
    <n v="0"/>
    <n v="5"/>
    <n v="5"/>
    <n v="4"/>
    <n v="0"/>
    <n v="4"/>
    <n v="1"/>
    <n v="1"/>
    <n v="2"/>
    <n v="2"/>
    <n v="0"/>
    <n v="2"/>
    <n v="0"/>
    <n v="0"/>
    <n v="0"/>
    <n v="1"/>
    <n v="2"/>
    <n v="3"/>
    <n v="8"/>
    <n v="8"/>
    <n v="16"/>
    <n v="0"/>
    <n v="0"/>
    <n v="0"/>
    <n v="0"/>
    <n v="0"/>
    <n v="0"/>
    <n v="1"/>
    <n v="1"/>
    <n v="1"/>
    <n v="0"/>
    <n v="0"/>
    <n v="0"/>
    <n v="0"/>
    <n v="0"/>
    <n v="0"/>
    <n v="0"/>
    <n v="0"/>
    <n v="0"/>
    <n v="0"/>
    <n v="0"/>
    <n v="0"/>
    <n v="0"/>
    <n v="0"/>
    <n v="0"/>
    <n v="0"/>
    <n v="0"/>
    <n v="0"/>
    <n v="0"/>
    <n v="0"/>
    <n v="0"/>
    <n v="0"/>
    <n v="1"/>
    <n v="1"/>
    <n v="0"/>
    <n v="0"/>
    <n v="0"/>
    <n v="0"/>
    <n v="0"/>
    <n v="0"/>
    <n v="0"/>
    <n v="1"/>
    <n v="1"/>
    <n v="1"/>
    <n v="1"/>
    <n v="1"/>
  </r>
  <r>
    <s v="08DPR1826W"/>
    <n v="1"/>
    <s v="MATUTINO"/>
    <s v="PASCUAL OROZCO"/>
    <x v="8"/>
    <n v="46"/>
    <x v="34"/>
    <n v="182"/>
    <s v="LOS TÁSCATES"/>
    <s v="CALLE LOS TASCATES"/>
    <n v="0"/>
    <s v="PÚBLICO"/>
    <x v="0"/>
    <x v="0"/>
    <x v="0"/>
    <s v="08FIZ0252Q"/>
    <s v="08FJS0130L"/>
    <s v="08ADG0006B"/>
    <n v="0"/>
    <n v="8"/>
    <n v="7"/>
    <n v="15"/>
    <n v="8"/>
    <n v="7"/>
    <n v="15"/>
    <n v="0"/>
    <n v="0"/>
    <n v="0"/>
    <n v="0"/>
    <n v="0"/>
    <n v="0"/>
    <n v="0"/>
    <n v="0"/>
    <n v="0"/>
    <n v="0"/>
    <n v="0"/>
    <n v="3"/>
    <n v="1"/>
    <n v="4"/>
    <n v="2"/>
    <n v="3"/>
    <n v="5"/>
    <n v="2"/>
    <n v="1"/>
    <n v="3"/>
    <n v="1"/>
    <n v="2"/>
    <n v="3"/>
    <n v="8"/>
    <n v="7"/>
    <n v="15"/>
    <n v="0"/>
    <n v="0"/>
    <n v="0"/>
    <n v="0"/>
    <n v="0"/>
    <n v="0"/>
    <n v="1"/>
    <n v="1"/>
    <n v="0"/>
    <n v="1"/>
    <n v="0"/>
    <n v="0"/>
    <n v="0"/>
    <n v="0"/>
    <n v="0"/>
    <n v="0"/>
    <n v="0"/>
    <n v="0"/>
    <n v="0"/>
    <n v="0"/>
    <n v="0"/>
    <n v="0"/>
    <n v="0"/>
    <n v="0"/>
    <n v="0"/>
    <n v="0"/>
    <n v="0"/>
    <n v="0"/>
    <n v="0"/>
    <n v="0"/>
    <n v="0"/>
    <n v="1"/>
    <n v="0"/>
    <n v="1"/>
    <n v="0"/>
    <n v="0"/>
    <n v="0"/>
    <n v="0"/>
    <n v="0"/>
    <n v="0"/>
    <n v="1"/>
    <n v="1"/>
    <n v="2"/>
    <n v="1"/>
    <n v="1"/>
  </r>
  <r>
    <s v="08DPR1829T"/>
    <n v="1"/>
    <s v="MATUTINO"/>
    <s v="AGUSTIN MELGAR"/>
    <x v="1"/>
    <n v="8"/>
    <x v="31"/>
    <n v="177"/>
    <s v="SAN JOSÉ DE VALENZUELA"/>
    <s v="CALLE SAN JOSE DE VALENZUELA"/>
    <n v="0"/>
    <s v="PÚBLICO"/>
    <x v="0"/>
    <x v="0"/>
    <x v="0"/>
    <s v="08FIZ0215M"/>
    <s v="08FJS0124A"/>
    <s v="08ADG0003E"/>
    <n v="0"/>
    <n v="21"/>
    <n v="34"/>
    <n v="55"/>
    <n v="21"/>
    <n v="34"/>
    <n v="55"/>
    <n v="1"/>
    <n v="3"/>
    <n v="4"/>
    <n v="2"/>
    <n v="8"/>
    <n v="2"/>
    <n v="8"/>
    <n v="10"/>
    <n v="3"/>
    <n v="12"/>
    <n v="15"/>
    <n v="9"/>
    <n v="9"/>
    <n v="18"/>
    <n v="2"/>
    <n v="3"/>
    <n v="5"/>
    <n v="2"/>
    <n v="3"/>
    <n v="5"/>
    <n v="2"/>
    <n v="4"/>
    <n v="6"/>
    <n v="20"/>
    <n v="39"/>
    <n v="59"/>
    <n v="0"/>
    <n v="0"/>
    <n v="0"/>
    <n v="0"/>
    <n v="0"/>
    <n v="0"/>
    <n v="3"/>
    <n v="3"/>
    <n v="1"/>
    <n v="0"/>
    <n v="0"/>
    <n v="0"/>
    <n v="0"/>
    <n v="0"/>
    <n v="0"/>
    <n v="0"/>
    <n v="0"/>
    <n v="2"/>
    <n v="0"/>
    <n v="0"/>
    <n v="0"/>
    <n v="0"/>
    <n v="0"/>
    <n v="0"/>
    <n v="0"/>
    <n v="0"/>
    <n v="0"/>
    <n v="0"/>
    <n v="0"/>
    <n v="0"/>
    <n v="0"/>
    <n v="3"/>
    <n v="1"/>
    <n v="2"/>
    <n v="0"/>
    <n v="0"/>
    <n v="0"/>
    <n v="0"/>
    <n v="0"/>
    <n v="0"/>
    <n v="3"/>
    <n v="3"/>
    <n v="3"/>
    <n v="3"/>
    <n v="1"/>
  </r>
  <r>
    <s v="08DPR1832G"/>
    <n v="2"/>
    <s v="VESPERTINO"/>
    <s v="FERNANDO AHUATZIN REYES"/>
    <x v="4"/>
    <n v="5"/>
    <x v="21"/>
    <n v="1"/>
    <s v="ASCENSIÓN"/>
    <s v="CALLE ALLENDE"/>
    <n v="1865"/>
    <s v="PÚBLICO"/>
    <x v="0"/>
    <x v="0"/>
    <x v="0"/>
    <s v="08FIZ0188F"/>
    <s v="08FJS0119P"/>
    <s v="08ADG0013L"/>
    <n v="0"/>
    <n v="76"/>
    <n v="66"/>
    <n v="142"/>
    <n v="76"/>
    <n v="66"/>
    <n v="142"/>
    <n v="10"/>
    <n v="10"/>
    <n v="20"/>
    <n v="12"/>
    <n v="11"/>
    <n v="13"/>
    <n v="11"/>
    <n v="24"/>
    <n v="13"/>
    <n v="16"/>
    <n v="29"/>
    <n v="12"/>
    <n v="17"/>
    <n v="29"/>
    <n v="11"/>
    <n v="16"/>
    <n v="27"/>
    <n v="15"/>
    <n v="12"/>
    <n v="27"/>
    <n v="17"/>
    <n v="8"/>
    <n v="25"/>
    <n v="81"/>
    <n v="80"/>
    <n v="161"/>
    <n v="1"/>
    <n v="1"/>
    <n v="1"/>
    <n v="2"/>
    <n v="1"/>
    <n v="1"/>
    <n v="0"/>
    <n v="7"/>
    <n v="0"/>
    <n v="0"/>
    <n v="0"/>
    <n v="1"/>
    <n v="0"/>
    <n v="0"/>
    <n v="0"/>
    <n v="0"/>
    <n v="2"/>
    <n v="5"/>
    <n v="0"/>
    <n v="0"/>
    <n v="3"/>
    <n v="0"/>
    <n v="0"/>
    <n v="0"/>
    <n v="0"/>
    <n v="0"/>
    <n v="0"/>
    <n v="0"/>
    <n v="1"/>
    <n v="0"/>
    <n v="0"/>
    <n v="12"/>
    <n v="2"/>
    <n v="5"/>
    <n v="1"/>
    <n v="1"/>
    <n v="1"/>
    <n v="2"/>
    <n v="1"/>
    <n v="1"/>
    <n v="0"/>
    <n v="7"/>
    <n v="12"/>
    <n v="7"/>
    <n v="1"/>
  </r>
  <r>
    <s v="08DPR1833F"/>
    <n v="1"/>
    <s v="MATUTINO"/>
    <s v="GUADALUPE VICTORIA"/>
    <x v="4"/>
    <n v="5"/>
    <x v="21"/>
    <n v="34"/>
    <s v="GUADALUPE VICTORIA"/>
    <s v="CALLE CORREGIDORA"/>
    <n v="0"/>
    <s v="PÚBLICO"/>
    <x v="0"/>
    <x v="0"/>
    <x v="0"/>
    <s v="08FIZ0188F"/>
    <s v="08FJS0119P"/>
    <s v="08ADG0013L"/>
    <n v="0"/>
    <n v="67"/>
    <n v="58"/>
    <n v="125"/>
    <n v="64"/>
    <n v="54"/>
    <n v="118"/>
    <n v="15"/>
    <n v="8"/>
    <n v="23"/>
    <n v="11"/>
    <n v="11"/>
    <n v="11"/>
    <n v="12"/>
    <n v="23"/>
    <n v="12"/>
    <n v="8"/>
    <n v="20"/>
    <n v="9"/>
    <n v="10"/>
    <n v="19"/>
    <n v="7"/>
    <n v="9"/>
    <n v="16"/>
    <n v="8"/>
    <n v="8"/>
    <n v="16"/>
    <n v="11"/>
    <n v="13"/>
    <n v="24"/>
    <n v="58"/>
    <n v="60"/>
    <n v="118"/>
    <n v="1"/>
    <n v="1"/>
    <n v="1"/>
    <n v="1"/>
    <n v="1"/>
    <n v="1"/>
    <n v="0"/>
    <n v="6"/>
    <n v="0"/>
    <n v="0"/>
    <n v="0"/>
    <n v="1"/>
    <n v="0"/>
    <n v="0"/>
    <n v="0"/>
    <n v="0"/>
    <n v="2"/>
    <n v="4"/>
    <n v="0"/>
    <n v="0"/>
    <n v="1"/>
    <n v="0"/>
    <n v="0"/>
    <n v="0"/>
    <n v="0"/>
    <n v="0"/>
    <n v="0"/>
    <n v="0"/>
    <n v="1"/>
    <n v="0"/>
    <n v="0"/>
    <n v="9"/>
    <n v="2"/>
    <n v="4"/>
    <n v="1"/>
    <n v="1"/>
    <n v="1"/>
    <n v="1"/>
    <n v="1"/>
    <n v="1"/>
    <n v="0"/>
    <n v="6"/>
    <n v="6"/>
    <n v="6"/>
    <n v="1"/>
  </r>
  <r>
    <s v="08DPR1840P"/>
    <n v="4"/>
    <s v="DISCONTINUO"/>
    <s v="BENITO JUAREZ"/>
    <x v="2"/>
    <n v="49"/>
    <x v="24"/>
    <n v="12"/>
    <s v="LA JUNTA DE LOS RÍOS"/>
    <s v="CALLE LA JUNTA DE LOS RIOS"/>
    <n v="0"/>
    <s v="PÚBLICO"/>
    <x v="0"/>
    <x v="0"/>
    <x v="0"/>
    <s v="08FIZ0135A"/>
    <s v="08FJS0105M"/>
    <s v="08ADG0046C"/>
    <n v="0"/>
    <n v="16"/>
    <n v="11"/>
    <n v="27"/>
    <n v="16"/>
    <n v="11"/>
    <n v="27"/>
    <n v="1"/>
    <n v="1"/>
    <n v="2"/>
    <n v="2"/>
    <n v="1"/>
    <n v="2"/>
    <n v="1"/>
    <n v="3"/>
    <n v="3"/>
    <n v="3"/>
    <n v="6"/>
    <n v="3"/>
    <n v="5"/>
    <n v="8"/>
    <n v="3"/>
    <n v="2"/>
    <n v="5"/>
    <n v="2"/>
    <n v="0"/>
    <n v="2"/>
    <n v="4"/>
    <n v="1"/>
    <n v="5"/>
    <n v="17"/>
    <n v="12"/>
    <n v="29"/>
    <n v="0"/>
    <n v="0"/>
    <n v="0"/>
    <n v="0"/>
    <n v="0"/>
    <n v="0"/>
    <n v="2"/>
    <n v="2"/>
    <n v="1"/>
    <n v="0"/>
    <n v="0"/>
    <n v="0"/>
    <n v="0"/>
    <n v="0"/>
    <n v="0"/>
    <n v="0"/>
    <n v="0"/>
    <n v="1"/>
    <n v="0"/>
    <n v="0"/>
    <n v="1"/>
    <n v="0"/>
    <n v="0"/>
    <n v="0"/>
    <n v="0"/>
    <n v="0"/>
    <n v="0"/>
    <n v="0"/>
    <n v="0"/>
    <n v="0"/>
    <n v="0"/>
    <n v="3"/>
    <n v="1"/>
    <n v="1"/>
    <n v="0"/>
    <n v="0"/>
    <n v="0"/>
    <n v="0"/>
    <n v="0"/>
    <n v="0"/>
    <n v="2"/>
    <n v="2"/>
    <n v="3"/>
    <n v="3"/>
    <n v="1"/>
  </r>
  <r>
    <s v="08DPR1843M"/>
    <n v="1"/>
    <s v="MATUTINO"/>
    <s v="FORD 134"/>
    <x v="4"/>
    <n v="10"/>
    <x v="20"/>
    <n v="5"/>
    <s v="EJIDO BENITO JUÁREZ"/>
    <s v="CALLE EJIDO BENITO JUAREZ"/>
    <n v="0"/>
    <s v="PÚBLICO"/>
    <x v="0"/>
    <x v="0"/>
    <x v="0"/>
    <s v="08FIZ0186H"/>
    <s v="08FJS0119P"/>
    <s v="08ADG0013L"/>
    <n v="0"/>
    <n v="158"/>
    <n v="162"/>
    <n v="320"/>
    <n v="158"/>
    <n v="162"/>
    <n v="320"/>
    <n v="27"/>
    <n v="30"/>
    <n v="57"/>
    <n v="24"/>
    <n v="30"/>
    <n v="25"/>
    <n v="30"/>
    <n v="55"/>
    <n v="46"/>
    <n v="33"/>
    <n v="79"/>
    <n v="23"/>
    <n v="34"/>
    <n v="57"/>
    <n v="23"/>
    <n v="19"/>
    <n v="42"/>
    <n v="27"/>
    <n v="22"/>
    <n v="49"/>
    <n v="15"/>
    <n v="24"/>
    <n v="39"/>
    <n v="159"/>
    <n v="162"/>
    <n v="321"/>
    <n v="2"/>
    <n v="3"/>
    <n v="2"/>
    <n v="2"/>
    <n v="2"/>
    <n v="2"/>
    <n v="0"/>
    <n v="13"/>
    <n v="0"/>
    <n v="0"/>
    <n v="1"/>
    <n v="0"/>
    <n v="0"/>
    <n v="0"/>
    <n v="0"/>
    <n v="1"/>
    <n v="2"/>
    <n v="11"/>
    <n v="0"/>
    <n v="0"/>
    <n v="0"/>
    <n v="1"/>
    <n v="0"/>
    <n v="0"/>
    <n v="0"/>
    <n v="0"/>
    <n v="0"/>
    <n v="0"/>
    <n v="1"/>
    <n v="0"/>
    <n v="0"/>
    <n v="17"/>
    <n v="2"/>
    <n v="11"/>
    <n v="2"/>
    <n v="3"/>
    <n v="2"/>
    <n v="2"/>
    <n v="2"/>
    <n v="2"/>
    <n v="0"/>
    <n v="13"/>
    <n v="13"/>
    <n v="13"/>
    <n v="1"/>
  </r>
  <r>
    <s v="08DPR1850W"/>
    <n v="1"/>
    <s v="MATUTINO"/>
    <s v="TIERRA Y LIBERTAD"/>
    <x v="3"/>
    <n v="29"/>
    <x v="3"/>
    <n v="2263"/>
    <s v="TERREROS AMARILLOS"/>
    <s v="CALLE TERREROS AMARILLOS"/>
    <n v="0"/>
    <s v="PÚBLICO"/>
    <x v="0"/>
    <x v="0"/>
    <x v="0"/>
    <s v="08FIZ0259J"/>
    <s v="08FJS0131K"/>
    <s v="08ADG0007A"/>
    <n v="0"/>
    <n v="3"/>
    <n v="8"/>
    <n v="11"/>
    <n v="3"/>
    <n v="8"/>
    <n v="11"/>
    <n v="1"/>
    <n v="0"/>
    <n v="1"/>
    <n v="2"/>
    <n v="0"/>
    <n v="2"/>
    <n v="0"/>
    <n v="2"/>
    <n v="1"/>
    <n v="3"/>
    <n v="4"/>
    <n v="0"/>
    <n v="1"/>
    <n v="1"/>
    <n v="0"/>
    <n v="1"/>
    <n v="1"/>
    <n v="0"/>
    <n v="1"/>
    <n v="1"/>
    <n v="1"/>
    <n v="2"/>
    <n v="3"/>
    <n v="4"/>
    <n v="8"/>
    <n v="12"/>
    <n v="0"/>
    <n v="0"/>
    <n v="0"/>
    <n v="0"/>
    <n v="0"/>
    <n v="0"/>
    <n v="1"/>
    <n v="1"/>
    <n v="0"/>
    <n v="1"/>
    <n v="0"/>
    <n v="0"/>
    <n v="0"/>
    <n v="0"/>
    <n v="0"/>
    <n v="0"/>
    <n v="0"/>
    <n v="0"/>
    <n v="0"/>
    <n v="0"/>
    <n v="0"/>
    <n v="0"/>
    <n v="0"/>
    <n v="0"/>
    <n v="0"/>
    <n v="0"/>
    <n v="0"/>
    <n v="0"/>
    <n v="0"/>
    <n v="0"/>
    <n v="0"/>
    <n v="1"/>
    <n v="0"/>
    <n v="1"/>
    <n v="0"/>
    <n v="0"/>
    <n v="0"/>
    <n v="0"/>
    <n v="0"/>
    <n v="0"/>
    <n v="1"/>
    <n v="1"/>
    <n v="1"/>
    <n v="1"/>
    <n v="1"/>
  </r>
  <r>
    <s v="08DPR1851V"/>
    <n v="1"/>
    <s v="MATUTINO"/>
    <s v="JOSE MA MORELOS Y PAVON"/>
    <x v="3"/>
    <n v="29"/>
    <x v="3"/>
    <n v="1242"/>
    <s v="LAS JUNTAS"/>
    <s v="NINGUNO NINGUNO"/>
    <n v="0"/>
    <s v="PÚBLICO"/>
    <x v="0"/>
    <x v="0"/>
    <x v="0"/>
    <s v="08FIZ0257L"/>
    <s v="08FJS0131K"/>
    <s v="08ADG0007A"/>
    <n v="0"/>
    <n v="17"/>
    <n v="19"/>
    <n v="36"/>
    <n v="17"/>
    <n v="19"/>
    <n v="36"/>
    <n v="2"/>
    <n v="4"/>
    <n v="6"/>
    <n v="2"/>
    <n v="1"/>
    <n v="2"/>
    <n v="1"/>
    <n v="3"/>
    <n v="5"/>
    <n v="2"/>
    <n v="7"/>
    <n v="3"/>
    <n v="3"/>
    <n v="6"/>
    <n v="2"/>
    <n v="2"/>
    <n v="4"/>
    <n v="3"/>
    <n v="3"/>
    <n v="6"/>
    <n v="2"/>
    <n v="4"/>
    <n v="6"/>
    <n v="17"/>
    <n v="15"/>
    <n v="32"/>
    <n v="0"/>
    <n v="0"/>
    <n v="0"/>
    <n v="0"/>
    <n v="0"/>
    <n v="0"/>
    <n v="2"/>
    <n v="2"/>
    <n v="0"/>
    <n v="1"/>
    <n v="0"/>
    <n v="0"/>
    <n v="0"/>
    <n v="0"/>
    <n v="0"/>
    <n v="0"/>
    <n v="0"/>
    <n v="1"/>
    <n v="0"/>
    <n v="0"/>
    <n v="0"/>
    <n v="0"/>
    <n v="0"/>
    <n v="0"/>
    <n v="0"/>
    <n v="0"/>
    <n v="0"/>
    <n v="0"/>
    <n v="0"/>
    <n v="0"/>
    <n v="0"/>
    <n v="2"/>
    <n v="0"/>
    <n v="2"/>
    <n v="0"/>
    <n v="0"/>
    <n v="0"/>
    <n v="0"/>
    <n v="0"/>
    <n v="0"/>
    <n v="2"/>
    <n v="2"/>
    <n v="2"/>
    <n v="2"/>
    <n v="1"/>
  </r>
  <r>
    <s v="08DPR1852U"/>
    <n v="1"/>
    <s v="MATUTINO"/>
    <s v="FEDERICO CHOPIN"/>
    <x v="3"/>
    <n v="29"/>
    <x v="3"/>
    <n v="1905"/>
    <s v="EL ZAPOTE"/>
    <s v="CALLE EL ZAPOTE"/>
    <n v="0"/>
    <s v="PÚBLICO"/>
    <x v="0"/>
    <x v="0"/>
    <x v="0"/>
    <s v="08FIZ0257L"/>
    <s v="08FJS0131K"/>
    <s v="08ADG0007A"/>
    <n v="0"/>
    <n v="13"/>
    <n v="23"/>
    <n v="36"/>
    <n v="13"/>
    <n v="23"/>
    <n v="36"/>
    <n v="4"/>
    <n v="2"/>
    <n v="6"/>
    <n v="2"/>
    <n v="3"/>
    <n v="2"/>
    <n v="3"/>
    <n v="5"/>
    <n v="1"/>
    <n v="1"/>
    <n v="2"/>
    <n v="0"/>
    <n v="4"/>
    <n v="4"/>
    <n v="3"/>
    <n v="1"/>
    <n v="4"/>
    <n v="2"/>
    <n v="7"/>
    <n v="9"/>
    <n v="2"/>
    <n v="6"/>
    <n v="8"/>
    <n v="10"/>
    <n v="22"/>
    <n v="32"/>
    <n v="0"/>
    <n v="0"/>
    <n v="0"/>
    <n v="0"/>
    <n v="0"/>
    <n v="0"/>
    <n v="2"/>
    <n v="2"/>
    <n v="0"/>
    <n v="1"/>
    <n v="0"/>
    <n v="0"/>
    <n v="0"/>
    <n v="0"/>
    <n v="0"/>
    <n v="0"/>
    <n v="1"/>
    <n v="0"/>
    <n v="0"/>
    <n v="0"/>
    <n v="0"/>
    <n v="0"/>
    <n v="0"/>
    <n v="0"/>
    <n v="0"/>
    <n v="0"/>
    <n v="0"/>
    <n v="0"/>
    <n v="0"/>
    <n v="0"/>
    <n v="0"/>
    <n v="2"/>
    <n v="1"/>
    <n v="1"/>
    <n v="0"/>
    <n v="0"/>
    <n v="0"/>
    <n v="0"/>
    <n v="0"/>
    <n v="0"/>
    <n v="2"/>
    <n v="2"/>
    <n v="2"/>
    <n v="2"/>
    <n v="1"/>
  </r>
  <r>
    <s v="08DPR1853T"/>
    <n v="1"/>
    <s v="MATUTINO"/>
    <s v="JOSE MARIA LUIS MORA"/>
    <x v="3"/>
    <n v="29"/>
    <x v="3"/>
    <n v="675"/>
    <s v="CERRO ZACATOSO"/>
    <s v="CALLE PARAJE CERRO SACATOSO"/>
    <n v="0"/>
    <s v="PÚBLICO"/>
    <x v="0"/>
    <x v="0"/>
    <x v="0"/>
    <s v="08FIZ0255N"/>
    <s v="08FJS0131K"/>
    <s v="08ADG0007A"/>
    <n v="0"/>
    <n v="8"/>
    <n v="7"/>
    <n v="15"/>
    <n v="8"/>
    <n v="7"/>
    <n v="15"/>
    <n v="0"/>
    <n v="3"/>
    <n v="3"/>
    <n v="1"/>
    <n v="1"/>
    <n v="1"/>
    <n v="1"/>
    <n v="2"/>
    <n v="1"/>
    <n v="3"/>
    <n v="4"/>
    <n v="2"/>
    <n v="2"/>
    <n v="4"/>
    <n v="1"/>
    <n v="1"/>
    <n v="2"/>
    <n v="3"/>
    <n v="0"/>
    <n v="3"/>
    <n v="2"/>
    <n v="2"/>
    <n v="4"/>
    <n v="10"/>
    <n v="9"/>
    <n v="19"/>
    <n v="0"/>
    <n v="0"/>
    <n v="0"/>
    <n v="0"/>
    <n v="0"/>
    <n v="0"/>
    <n v="1"/>
    <n v="1"/>
    <n v="0"/>
    <n v="1"/>
    <n v="0"/>
    <n v="0"/>
    <n v="0"/>
    <n v="0"/>
    <n v="0"/>
    <n v="0"/>
    <n v="0"/>
    <n v="0"/>
    <n v="0"/>
    <n v="0"/>
    <n v="0"/>
    <n v="0"/>
    <n v="0"/>
    <n v="0"/>
    <n v="0"/>
    <n v="0"/>
    <n v="0"/>
    <n v="0"/>
    <n v="0"/>
    <n v="0"/>
    <n v="0"/>
    <n v="1"/>
    <n v="0"/>
    <n v="1"/>
    <n v="0"/>
    <n v="0"/>
    <n v="0"/>
    <n v="0"/>
    <n v="0"/>
    <n v="0"/>
    <n v="1"/>
    <n v="1"/>
    <n v="2"/>
    <n v="1"/>
    <n v="1"/>
  </r>
  <r>
    <s v="08DPR1854S"/>
    <n v="1"/>
    <s v="MATUTINO"/>
    <s v="PONCIANO ARRIAGA"/>
    <x v="3"/>
    <n v="29"/>
    <x v="3"/>
    <n v="768"/>
    <s v="EL CARNERO"/>
    <s v="CALLE EL CARNERO"/>
    <n v="0"/>
    <s v="PÚBLICO"/>
    <x v="0"/>
    <x v="0"/>
    <x v="0"/>
    <s v="08FIZ0257L"/>
    <s v="08FJS0131K"/>
    <s v="08ADG0007A"/>
    <n v="0"/>
    <n v="11"/>
    <n v="7"/>
    <n v="18"/>
    <n v="11"/>
    <n v="7"/>
    <n v="18"/>
    <n v="2"/>
    <n v="1"/>
    <n v="3"/>
    <n v="0"/>
    <n v="1"/>
    <n v="0"/>
    <n v="1"/>
    <n v="1"/>
    <n v="0"/>
    <n v="1"/>
    <n v="1"/>
    <n v="2"/>
    <n v="1"/>
    <n v="3"/>
    <n v="1"/>
    <n v="1"/>
    <n v="2"/>
    <n v="1"/>
    <n v="1"/>
    <n v="2"/>
    <n v="3"/>
    <n v="1"/>
    <n v="4"/>
    <n v="7"/>
    <n v="6"/>
    <n v="13"/>
    <n v="0"/>
    <n v="0"/>
    <n v="0"/>
    <n v="0"/>
    <n v="0"/>
    <n v="0"/>
    <n v="1"/>
    <n v="1"/>
    <n v="1"/>
    <n v="0"/>
    <n v="0"/>
    <n v="0"/>
    <n v="0"/>
    <n v="0"/>
    <n v="0"/>
    <n v="0"/>
    <n v="0"/>
    <n v="0"/>
    <n v="0"/>
    <n v="0"/>
    <n v="0"/>
    <n v="0"/>
    <n v="0"/>
    <n v="0"/>
    <n v="0"/>
    <n v="0"/>
    <n v="0"/>
    <n v="0"/>
    <n v="0"/>
    <n v="0"/>
    <n v="0"/>
    <n v="1"/>
    <n v="1"/>
    <n v="0"/>
    <n v="0"/>
    <n v="0"/>
    <n v="0"/>
    <n v="0"/>
    <n v="0"/>
    <n v="0"/>
    <n v="1"/>
    <n v="1"/>
    <n v="1"/>
    <n v="1"/>
    <n v="1"/>
  </r>
  <r>
    <s v="08DPR1855R"/>
    <n v="1"/>
    <s v="MATUTINO"/>
    <s v="NIÑOS HEROES"/>
    <x v="3"/>
    <n v="29"/>
    <x v="3"/>
    <n v="1510"/>
    <s v="CIÉNEGA DE ARAUJO"/>
    <s v="CALLE CIENEGA DE ARAUJO"/>
    <n v="0"/>
    <s v="PÚBLICO"/>
    <x v="0"/>
    <x v="0"/>
    <x v="0"/>
    <s v="08FIZ0257L"/>
    <s v="08FJS0131K"/>
    <s v="08ADG0007A"/>
    <n v="0"/>
    <n v="14"/>
    <n v="12"/>
    <n v="26"/>
    <n v="14"/>
    <n v="12"/>
    <n v="26"/>
    <n v="2"/>
    <n v="1"/>
    <n v="3"/>
    <n v="3"/>
    <n v="6"/>
    <n v="3"/>
    <n v="6"/>
    <n v="9"/>
    <n v="4"/>
    <n v="2"/>
    <n v="6"/>
    <n v="4"/>
    <n v="1"/>
    <n v="5"/>
    <n v="2"/>
    <n v="4"/>
    <n v="6"/>
    <n v="1"/>
    <n v="2"/>
    <n v="3"/>
    <n v="1"/>
    <n v="3"/>
    <n v="4"/>
    <n v="15"/>
    <n v="18"/>
    <n v="33"/>
    <n v="0"/>
    <n v="0"/>
    <n v="0"/>
    <n v="0"/>
    <n v="0"/>
    <n v="0"/>
    <n v="2"/>
    <n v="2"/>
    <n v="0"/>
    <n v="1"/>
    <n v="0"/>
    <n v="0"/>
    <n v="0"/>
    <n v="0"/>
    <n v="0"/>
    <n v="0"/>
    <n v="0"/>
    <n v="1"/>
    <n v="0"/>
    <n v="0"/>
    <n v="0"/>
    <n v="0"/>
    <n v="0"/>
    <n v="0"/>
    <n v="0"/>
    <n v="0"/>
    <n v="0"/>
    <n v="0"/>
    <n v="0"/>
    <n v="0"/>
    <n v="0"/>
    <n v="2"/>
    <n v="0"/>
    <n v="2"/>
    <n v="0"/>
    <n v="0"/>
    <n v="0"/>
    <n v="0"/>
    <n v="0"/>
    <n v="0"/>
    <n v="2"/>
    <n v="2"/>
    <n v="2"/>
    <n v="2"/>
    <n v="1"/>
  </r>
  <r>
    <s v="08DPR1856Q"/>
    <n v="2"/>
    <s v="VESPERTINO"/>
    <s v="AQUILES SERDAN"/>
    <x v="7"/>
    <n v="21"/>
    <x v="10"/>
    <n v="1"/>
    <s v="DELICIAS"/>
    <s v="CALLE 3A "/>
    <n v="0"/>
    <s v="PÚBLICO"/>
    <x v="0"/>
    <x v="0"/>
    <x v="0"/>
    <s v="08FIZ0225T"/>
    <s v="08FJS0125Z"/>
    <s v="08ADG0057I"/>
    <n v="0"/>
    <n v="64"/>
    <n v="43"/>
    <n v="107"/>
    <n v="64"/>
    <n v="41"/>
    <n v="105"/>
    <n v="13"/>
    <n v="10"/>
    <n v="23"/>
    <n v="9"/>
    <n v="12"/>
    <n v="10"/>
    <n v="12"/>
    <n v="22"/>
    <n v="10"/>
    <n v="8"/>
    <n v="18"/>
    <n v="6"/>
    <n v="8"/>
    <n v="14"/>
    <n v="13"/>
    <n v="2"/>
    <n v="15"/>
    <n v="8"/>
    <n v="5"/>
    <n v="13"/>
    <n v="9"/>
    <n v="8"/>
    <n v="17"/>
    <n v="56"/>
    <n v="43"/>
    <n v="99"/>
    <n v="1"/>
    <n v="1"/>
    <n v="1"/>
    <n v="1"/>
    <n v="1"/>
    <n v="1"/>
    <n v="0"/>
    <n v="6"/>
    <n v="0"/>
    <n v="0"/>
    <n v="0"/>
    <n v="1"/>
    <n v="0"/>
    <n v="0"/>
    <n v="0"/>
    <n v="0"/>
    <n v="3"/>
    <n v="3"/>
    <n v="0"/>
    <n v="0"/>
    <n v="1"/>
    <n v="0"/>
    <n v="0"/>
    <n v="0"/>
    <n v="0"/>
    <n v="0"/>
    <n v="0"/>
    <n v="0"/>
    <n v="1"/>
    <n v="0"/>
    <n v="0"/>
    <n v="9"/>
    <n v="3"/>
    <n v="3"/>
    <n v="1"/>
    <n v="1"/>
    <n v="1"/>
    <n v="1"/>
    <n v="1"/>
    <n v="1"/>
    <n v="0"/>
    <n v="6"/>
    <n v="6"/>
    <n v="6"/>
    <n v="1"/>
  </r>
  <r>
    <s v="08DPR1857P"/>
    <n v="1"/>
    <s v="MATUTINO"/>
    <s v="CENTRO REGIONAL DE EDUC. INT. LEOPOLDO ENRIQUEZ ORDOÑEZ"/>
    <x v="2"/>
    <n v="19"/>
    <x v="2"/>
    <n v="280"/>
    <s v="COLONIA OCAMPO (HACIENDA EL TORREÓN)"/>
    <s v="CALLE KILOMETRO 33 CARRETERA A CIUDAD JUAREZ"/>
    <n v="0"/>
    <s v="PÚBLICO"/>
    <x v="0"/>
    <x v="0"/>
    <x v="0"/>
    <s v="08FIZ0130F"/>
    <s v="08FJS0108J"/>
    <s v="08ADG0046C"/>
    <n v="0"/>
    <n v="207"/>
    <n v="204"/>
    <n v="411"/>
    <n v="205"/>
    <n v="203"/>
    <n v="408"/>
    <n v="33"/>
    <n v="38"/>
    <n v="71"/>
    <n v="30"/>
    <n v="34"/>
    <n v="30"/>
    <n v="35"/>
    <n v="65"/>
    <n v="30"/>
    <n v="33"/>
    <n v="63"/>
    <n v="39"/>
    <n v="38"/>
    <n v="77"/>
    <n v="34"/>
    <n v="24"/>
    <n v="58"/>
    <n v="32"/>
    <n v="29"/>
    <n v="61"/>
    <n v="43"/>
    <n v="39"/>
    <n v="82"/>
    <n v="208"/>
    <n v="198"/>
    <n v="406"/>
    <n v="3"/>
    <n v="2"/>
    <n v="3"/>
    <n v="2"/>
    <n v="2"/>
    <n v="3"/>
    <n v="0"/>
    <n v="15"/>
    <n v="0"/>
    <n v="0"/>
    <n v="1"/>
    <n v="0"/>
    <n v="1"/>
    <n v="0"/>
    <n v="0"/>
    <n v="0"/>
    <n v="3"/>
    <n v="12"/>
    <n v="0"/>
    <n v="0"/>
    <n v="0"/>
    <n v="1"/>
    <n v="0"/>
    <n v="0"/>
    <n v="0"/>
    <n v="1"/>
    <n v="0"/>
    <n v="1"/>
    <n v="9"/>
    <n v="3"/>
    <n v="0"/>
    <n v="32"/>
    <n v="3"/>
    <n v="12"/>
    <n v="3"/>
    <n v="2"/>
    <n v="3"/>
    <n v="2"/>
    <n v="2"/>
    <n v="3"/>
    <n v="0"/>
    <n v="15"/>
    <n v="15"/>
    <n v="15"/>
    <n v="1"/>
  </r>
  <r>
    <s v="08DPR1864Z"/>
    <n v="1"/>
    <s v="MATUTINO"/>
    <s v="MARIANO ESCOBEDO"/>
    <x v="3"/>
    <n v="29"/>
    <x v="3"/>
    <n v="262"/>
    <s v="COLORADAS DE LOS VILLANUEVA (CUEVAS COLORADAS)"/>
    <s v="CALLE COLORADAS DE LOS VILLANUEVA (CUEVAS COLORADAS"/>
    <n v="0"/>
    <s v="PÚBLICO"/>
    <x v="0"/>
    <x v="0"/>
    <x v="0"/>
    <s v="08FIZ0261Y"/>
    <s v="08FJS0131K"/>
    <s v="08ADG0007A"/>
    <n v="0"/>
    <n v="12"/>
    <n v="15"/>
    <n v="27"/>
    <n v="12"/>
    <n v="15"/>
    <n v="27"/>
    <n v="1"/>
    <n v="5"/>
    <n v="6"/>
    <n v="2"/>
    <n v="4"/>
    <n v="2"/>
    <n v="4"/>
    <n v="6"/>
    <n v="2"/>
    <n v="1"/>
    <n v="3"/>
    <n v="2"/>
    <n v="3"/>
    <n v="5"/>
    <n v="0"/>
    <n v="3"/>
    <n v="3"/>
    <n v="3"/>
    <n v="3"/>
    <n v="6"/>
    <n v="1"/>
    <n v="0"/>
    <n v="1"/>
    <n v="10"/>
    <n v="14"/>
    <n v="24"/>
    <n v="0"/>
    <n v="0"/>
    <n v="0"/>
    <n v="0"/>
    <n v="0"/>
    <n v="0"/>
    <n v="2"/>
    <n v="2"/>
    <n v="0"/>
    <n v="1"/>
    <n v="0"/>
    <n v="0"/>
    <n v="0"/>
    <n v="0"/>
    <n v="0"/>
    <n v="0"/>
    <n v="1"/>
    <n v="0"/>
    <n v="0"/>
    <n v="0"/>
    <n v="0"/>
    <n v="0"/>
    <n v="0"/>
    <n v="0"/>
    <n v="0"/>
    <n v="0"/>
    <n v="0"/>
    <n v="0"/>
    <n v="0"/>
    <n v="0"/>
    <n v="0"/>
    <n v="2"/>
    <n v="1"/>
    <n v="1"/>
    <n v="0"/>
    <n v="0"/>
    <n v="0"/>
    <n v="0"/>
    <n v="0"/>
    <n v="0"/>
    <n v="2"/>
    <n v="2"/>
    <n v="2"/>
    <n v="2"/>
    <n v="1"/>
  </r>
  <r>
    <s v="08DPR1865Y"/>
    <n v="1"/>
    <s v="MATUTINO"/>
    <s v="ADOLFO LOPEZ MATEOS"/>
    <x v="3"/>
    <n v="29"/>
    <x v="3"/>
    <n v="156"/>
    <s v="PIE DE LA CUESTA"/>
    <s v="CALLE PIE DE LA CUESTA"/>
    <n v="0"/>
    <s v="PÚBLICO"/>
    <x v="0"/>
    <x v="0"/>
    <x v="0"/>
    <s v="08FIZ0254O"/>
    <s v="08FJS0131K"/>
    <s v="08ADG0007A"/>
    <n v="0"/>
    <n v="20"/>
    <n v="18"/>
    <n v="38"/>
    <n v="20"/>
    <n v="18"/>
    <n v="38"/>
    <n v="1"/>
    <n v="2"/>
    <n v="3"/>
    <n v="5"/>
    <n v="4"/>
    <n v="5"/>
    <n v="4"/>
    <n v="9"/>
    <n v="1"/>
    <n v="2"/>
    <n v="3"/>
    <n v="1"/>
    <n v="3"/>
    <n v="4"/>
    <n v="7"/>
    <n v="3"/>
    <n v="10"/>
    <n v="3"/>
    <n v="5"/>
    <n v="8"/>
    <n v="4"/>
    <n v="2"/>
    <n v="6"/>
    <n v="21"/>
    <n v="19"/>
    <n v="40"/>
    <n v="0"/>
    <n v="0"/>
    <n v="0"/>
    <n v="0"/>
    <n v="0"/>
    <n v="0"/>
    <n v="2"/>
    <n v="2"/>
    <n v="0"/>
    <n v="1"/>
    <n v="0"/>
    <n v="0"/>
    <n v="0"/>
    <n v="0"/>
    <n v="0"/>
    <n v="0"/>
    <n v="0"/>
    <n v="1"/>
    <n v="0"/>
    <n v="0"/>
    <n v="0"/>
    <n v="0"/>
    <n v="0"/>
    <n v="0"/>
    <n v="0"/>
    <n v="0"/>
    <n v="0"/>
    <n v="0"/>
    <n v="0"/>
    <n v="0"/>
    <n v="0"/>
    <n v="2"/>
    <n v="0"/>
    <n v="2"/>
    <n v="0"/>
    <n v="0"/>
    <n v="0"/>
    <n v="0"/>
    <n v="0"/>
    <n v="0"/>
    <n v="2"/>
    <n v="2"/>
    <n v="2"/>
    <n v="2"/>
    <n v="1"/>
  </r>
  <r>
    <s v="08DPR1867W"/>
    <n v="1"/>
    <s v="MATUTINO"/>
    <s v="CARMEN SERDAN"/>
    <x v="3"/>
    <n v="29"/>
    <x v="3"/>
    <n v="405"/>
    <s v="SAN JOSÉ DEL RINCÓN"/>
    <s v="CALLE SAN JOSE DEL RINCON"/>
    <n v="0"/>
    <s v="PÚBLICO"/>
    <x v="0"/>
    <x v="0"/>
    <x v="0"/>
    <s v="08FIZ0256M"/>
    <s v="08FJS0131K"/>
    <s v="08ADG0007A"/>
    <n v="0"/>
    <n v="1"/>
    <n v="2"/>
    <n v="3"/>
    <n v="1"/>
    <n v="2"/>
    <n v="3"/>
    <n v="0"/>
    <n v="0"/>
    <n v="0"/>
    <n v="0"/>
    <n v="0"/>
    <n v="0"/>
    <n v="0"/>
    <n v="0"/>
    <n v="1"/>
    <n v="0"/>
    <n v="1"/>
    <n v="0"/>
    <n v="0"/>
    <n v="0"/>
    <n v="0"/>
    <n v="1"/>
    <n v="1"/>
    <n v="0"/>
    <n v="1"/>
    <n v="1"/>
    <n v="0"/>
    <n v="0"/>
    <n v="0"/>
    <n v="1"/>
    <n v="2"/>
    <n v="3"/>
    <n v="0"/>
    <n v="0"/>
    <n v="0"/>
    <n v="0"/>
    <n v="0"/>
    <n v="0"/>
    <n v="2"/>
    <n v="2"/>
    <n v="0"/>
    <n v="1"/>
    <n v="0"/>
    <n v="0"/>
    <n v="0"/>
    <n v="0"/>
    <n v="0"/>
    <n v="0"/>
    <n v="0"/>
    <n v="1"/>
    <n v="0"/>
    <n v="0"/>
    <n v="0"/>
    <n v="0"/>
    <n v="0"/>
    <n v="0"/>
    <n v="0"/>
    <n v="0"/>
    <n v="0"/>
    <n v="0"/>
    <n v="0"/>
    <n v="0"/>
    <n v="0"/>
    <n v="2"/>
    <n v="0"/>
    <n v="2"/>
    <n v="0"/>
    <n v="0"/>
    <n v="0"/>
    <n v="0"/>
    <n v="0"/>
    <n v="0"/>
    <n v="2"/>
    <n v="2"/>
    <n v="2"/>
    <n v="2"/>
    <n v="1"/>
  </r>
  <r>
    <s v="08DPR1868V"/>
    <n v="1"/>
    <s v="MATUTINO"/>
    <s v="VASCO DE QUIROGA"/>
    <x v="3"/>
    <n v="29"/>
    <x v="3"/>
    <n v="810"/>
    <s v="SAN SIMÓN"/>
    <s v="CALLE SAN SIMON (CALABAZAS)"/>
    <n v="0"/>
    <s v="PÚBLICO"/>
    <x v="0"/>
    <x v="0"/>
    <x v="0"/>
    <s v="08FIZ0256M"/>
    <s v="08FJS0131K"/>
    <s v="08ADG0007A"/>
    <n v="0"/>
    <n v="7"/>
    <n v="4"/>
    <n v="11"/>
    <n v="7"/>
    <n v="4"/>
    <n v="11"/>
    <n v="2"/>
    <n v="0"/>
    <n v="2"/>
    <n v="2"/>
    <n v="3"/>
    <n v="2"/>
    <n v="3"/>
    <n v="5"/>
    <n v="0"/>
    <n v="1"/>
    <n v="1"/>
    <n v="2"/>
    <n v="0"/>
    <n v="2"/>
    <n v="1"/>
    <n v="1"/>
    <n v="2"/>
    <n v="2"/>
    <n v="0"/>
    <n v="2"/>
    <n v="0"/>
    <n v="2"/>
    <n v="2"/>
    <n v="7"/>
    <n v="7"/>
    <n v="14"/>
    <n v="0"/>
    <n v="0"/>
    <n v="0"/>
    <n v="0"/>
    <n v="0"/>
    <n v="0"/>
    <n v="1"/>
    <n v="1"/>
    <n v="1"/>
    <n v="0"/>
    <n v="0"/>
    <n v="0"/>
    <n v="0"/>
    <n v="0"/>
    <n v="0"/>
    <n v="0"/>
    <n v="0"/>
    <n v="0"/>
    <n v="0"/>
    <n v="0"/>
    <n v="0"/>
    <n v="0"/>
    <n v="0"/>
    <n v="0"/>
    <n v="0"/>
    <n v="0"/>
    <n v="0"/>
    <n v="0"/>
    <n v="0"/>
    <n v="0"/>
    <n v="0"/>
    <n v="1"/>
    <n v="1"/>
    <n v="0"/>
    <n v="0"/>
    <n v="0"/>
    <n v="0"/>
    <n v="0"/>
    <n v="0"/>
    <n v="0"/>
    <n v="1"/>
    <n v="1"/>
    <n v="1"/>
    <n v="1"/>
    <n v="1"/>
  </r>
  <r>
    <s v="08DPR1869U"/>
    <n v="1"/>
    <s v="MATUTINO"/>
    <s v="AMERICAS UNIDAS"/>
    <x v="3"/>
    <n v="29"/>
    <x v="3"/>
    <n v="146"/>
    <s v="ORILLA DE LA MESA"/>
    <s v="CALLE ORILLA DE LA MESA"/>
    <n v="0"/>
    <s v="PÚBLICO"/>
    <x v="0"/>
    <x v="0"/>
    <x v="0"/>
    <s v="08FIZ0255N"/>
    <s v="08FJS0131K"/>
    <s v="08ADG0007A"/>
    <n v="0"/>
    <n v="9"/>
    <n v="11"/>
    <n v="20"/>
    <n v="9"/>
    <n v="11"/>
    <n v="20"/>
    <n v="0"/>
    <n v="1"/>
    <n v="1"/>
    <n v="2"/>
    <n v="2"/>
    <n v="2"/>
    <n v="2"/>
    <n v="4"/>
    <n v="2"/>
    <n v="1"/>
    <n v="3"/>
    <n v="1"/>
    <n v="3"/>
    <n v="4"/>
    <n v="1"/>
    <n v="2"/>
    <n v="3"/>
    <n v="4"/>
    <n v="3"/>
    <n v="7"/>
    <n v="1"/>
    <n v="3"/>
    <n v="4"/>
    <n v="11"/>
    <n v="14"/>
    <n v="25"/>
    <n v="0"/>
    <n v="0"/>
    <n v="0"/>
    <n v="0"/>
    <n v="0"/>
    <n v="0"/>
    <n v="1"/>
    <n v="1"/>
    <n v="0"/>
    <n v="1"/>
    <n v="0"/>
    <n v="0"/>
    <n v="0"/>
    <n v="0"/>
    <n v="0"/>
    <n v="0"/>
    <n v="0"/>
    <n v="0"/>
    <n v="0"/>
    <n v="0"/>
    <n v="0"/>
    <n v="0"/>
    <n v="0"/>
    <n v="0"/>
    <n v="0"/>
    <n v="0"/>
    <n v="0"/>
    <n v="0"/>
    <n v="0"/>
    <n v="0"/>
    <n v="0"/>
    <n v="1"/>
    <n v="0"/>
    <n v="1"/>
    <n v="0"/>
    <n v="0"/>
    <n v="0"/>
    <n v="0"/>
    <n v="0"/>
    <n v="0"/>
    <n v="1"/>
    <n v="1"/>
    <n v="2"/>
    <n v="1"/>
    <n v="1"/>
  </r>
  <r>
    <s v="08DPR1870J"/>
    <n v="1"/>
    <s v="MATUTINO"/>
    <s v="FERNANDO AHUATZIN REYES"/>
    <x v="7"/>
    <n v="11"/>
    <x v="22"/>
    <n v="1"/>
    <s v="SANTA ROSALÍA DE CAMARGO"/>
    <s v="CALLE SEGUNDA"/>
    <n v="1101"/>
    <s v="PÚBLICO"/>
    <x v="0"/>
    <x v="0"/>
    <x v="0"/>
    <s v="08FIZ0233B"/>
    <s v="08FJS0127Y"/>
    <s v="08ADG0057I"/>
    <n v="0"/>
    <n v="186"/>
    <n v="187"/>
    <n v="373"/>
    <n v="186"/>
    <n v="187"/>
    <n v="373"/>
    <n v="36"/>
    <n v="30"/>
    <n v="66"/>
    <n v="38"/>
    <n v="20"/>
    <n v="38"/>
    <n v="20"/>
    <n v="58"/>
    <n v="38"/>
    <n v="27"/>
    <n v="65"/>
    <n v="27"/>
    <n v="33"/>
    <n v="60"/>
    <n v="26"/>
    <n v="31"/>
    <n v="57"/>
    <n v="32"/>
    <n v="30"/>
    <n v="62"/>
    <n v="22"/>
    <n v="32"/>
    <n v="54"/>
    <n v="183"/>
    <n v="173"/>
    <n v="356"/>
    <n v="2"/>
    <n v="2"/>
    <n v="2"/>
    <n v="2"/>
    <n v="2"/>
    <n v="2"/>
    <n v="0"/>
    <n v="12"/>
    <n v="0"/>
    <n v="0"/>
    <n v="1"/>
    <n v="0"/>
    <n v="0"/>
    <n v="1"/>
    <n v="0"/>
    <n v="0"/>
    <n v="3"/>
    <n v="9"/>
    <n v="0"/>
    <n v="0"/>
    <n v="4"/>
    <n v="0"/>
    <n v="0"/>
    <n v="0"/>
    <n v="0"/>
    <n v="0"/>
    <n v="0"/>
    <n v="0"/>
    <n v="2"/>
    <n v="0"/>
    <n v="0"/>
    <n v="20"/>
    <n v="3"/>
    <n v="9"/>
    <n v="2"/>
    <n v="2"/>
    <n v="2"/>
    <n v="2"/>
    <n v="2"/>
    <n v="2"/>
    <n v="0"/>
    <n v="12"/>
    <n v="12"/>
    <n v="12"/>
    <n v="1"/>
  </r>
  <r>
    <s v="08DPR1892V"/>
    <n v="1"/>
    <s v="MATUTINO"/>
    <s v="JUSTO SIERRA MENDEZ"/>
    <x v="0"/>
    <n v="37"/>
    <x v="0"/>
    <n v="1"/>
    <s v="JUÁREZ"/>
    <s v="CALLE TABASCO"/>
    <n v="0"/>
    <s v="PÚBLICO"/>
    <x v="0"/>
    <x v="0"/>
    <x v="0"/>
    <s v="08FIZ0138Y"/>
    <s v="08FJS0109I"/>
    <s v="08ADG0005C"/>
    <n v="0"/>
    <n v="239"/>
    <n v="243"/>
    <n v="482"/>
    <n v="239"/>
    <n v="243"/>
    <n v="482"/>
    <n v="37"/>
    <n v="40"/>
    <n v="77"/>
    <n v="41"/>
    <n v="46"/>
    <n v="41"/>
    <n v="46"/>
    <n v="87"/>
    <n v="48"/>
    <n v="45"/>
    <n v="93"/>
    <n v="50"/>
    <n v="33"/>
    <n v="83"/>
    <n v="30"/>
    <n v="41"/>
    <n v="71"/>
    <n v="34"/>
    <n v="47"/>
    <n v="81"/>
    <n v="43"/>
    <n v="47"/>
    <n v="90"/>
    <n v="246"/>
    <n v="259"/>
    <n v="505"/>
    <n v="3"/>
    <n v="3"/>
    <n v="3"/>
    <n v="2"/>
    <n v="3"/>
    <n v="3"/>
    <n v="0"/>
    <n v="17"/>
    <n v="0"/>
    <n v="0"/>
    <n v="1"/>
    <n v="0"/>
    <n v="0"/>
    <n v="1"/>
    <n v="0"/>
    <n v="0"/>
    <n v="1"/>
    <n v="16"/>
    <n v="0"/>
    <n v="0"/>
    <n v="0"/>
    <n v="2"/>
    <n v="0"/>
    <n v="0"/>
    <n v="0"/>
    <n v="0"/>
    <n v="1"/>
    <n v="0"/>
    <n v="2"/>
    <n v="0"/>
    <n v="0"/>
    <n v="24"/>
    <n v="1"/>
    <n v="16"/>
    <n v="3"/>
    <n v="3"/>
    <n v="3"/>
    <n v="2"/>
    <n v="3"/>
    <n v="3"/>
    <n v="0"/>
    <n v="17"/>
    <n v="19"/>
    <n v="17"/>
    <n v="1"/>
  </r>
  <r>
    <s v="08DPR1894T"/>
    <n v="1"/>
    <s v="MATUTINO"/>
    <s v="FERNANDO AHUATZIN REYES"/>
    <x v="0"/>
    <n v="37"/>
    <x v="0"/>
    <n v="1"/>
    <s v="JUÁREZ"/>
    <s v="CALLE OJINAGA"/>
    <n v="0"/>
    <s v="PÚBLICO"/>
    <x v="0"/>
    <x v="0"/>
    <x v="0"/>
    <s v="08FIZ0165V"/>
    <s v="08FJS0114U"/>
    <s v="08ADG0005C"/>
    <n v="0"/>
    <n v="310"/>
    <n v="331"/>
    <n v="641"/>
    <n v="309"/>
    <n v="330"/>
    <n v="639"/>
    <n v="51"/>
    <n v="52"/>
    <n v="103"/>
    <n v="41"/>
    <n v="48"/>
    <n v="41"/>
    <n v="48"/>
    <n v="89"/>
    <n v="45"/>
    <n v="60"/>
    <n v="105"/>
    <n v="52"/>
    <n v="51"/>
    <n v="103"/>
    <n v="64"/>
    <n v="69"/>
    <n v="133"/>
    <n v="51"/>
    <n v="47"/>
    <n v="98"/>
    <n v="51"/>
    <n v="50"/>
    <n v="101"/>
    <n v="304"/>
    <n v="325"/>
    <n v="629"/>
    <n v="3"/>
    <n v="4"/>
    <n v="3"/>
    <n v="4"/>
    <n v="3"/>
    <n v="3"/>
    <n v="0"/>
    <n v="20"/>
    <n v="0"/>
    <n v="0"/>
    <n v="0"/>
    <n v="1"/>
    <n v="0"/>
    <n v="0"/>
    <n v="0"/>
    <n v="1"/>
    <n v="4"/>
    <n v="16"/>
    <n v="0"/>
    <n v="0"/>
    <n v="2"/>
    <n v="0"/>
    <n v="0"/>
    <n v="0"/>
    <n v="0"/>
    <n v="0"/>
    <n v="0"/>
    <n v="0"/>
    <n v="2"/>
    <n v="0"/>
    <n v="0"/>
    <n v="26"/>
    <n v="4"/>
    <n v="16"/>
    <n v="3"/>
    <n v="4"/>
    <n v="3"/>
    <n v="4"/>
    <n v="3"/>
    <n v="3"/>
    <n v="0"/>
    <n v="20"/>
    <n v="20"/>
    <n v="20"/>
    <n v="1"/>
  </r>
  <r>
    <s v="08DPR1895S"/>
    <n v="1"/>
    <s v="MATUTINO"/>
    <s v="ABRAHAM LINCOLN"/>
    <x v="0"/>
    <n v="37"/>
    <x v="0"/>
    <n v="1"/>
    <s v="JUÁREZ"/>
    <s v="CALLE ARTURO GAMIZ"/>
    <n v="15"/>
    <s v="PÚBLICO"/>
    <x v="0"/>
    <x v="0"/>
    <x v="0"/>
    <s v="08FIZ0168S"/>
    <s v="08FJS0115T"/>
    <s v="08ADG0005C"/>
    <n v="0"/>
    <n v="152"/>
    <n v="140"/>
    <n v="292"/>
    <n v="152"/>
    <n v="139"/>
    <n v="291"/>
    <n v="25"/>
    <n v="25"/>
    <n v="50"/>
    <n v="35"/>
    <n v="14"/>
    <n v="36"/>
    <n v="14"/>
    <n v="50"/>
    <n v="26"/>
    <n v="29"/>
    <n v="55"/>
    <n v="23"/>
    <n v="28"/>
    <n v="51"/>
    <n v="26"/>
    <n v="16"/>
    <n v="42"/>
    <n v="24"/>
    <n v="19"/>
    <n v="43"/>
    <n v="30"/>
    <n v="28"/>
    <n v="58"/>
    <n v="165"/>
    <n v="134"/>
    <n v="299"/>
    <n v="2"/>
    <n v="2"/>
    <n v="2"/>
    <n v="2"/>
    <n v="2"/>
    <n v="2"/>
    <n v="0"/>
    <n v="12"/>
    <n v="0"/>
    <n v="0"/>
    <n v="1"/>
    <n v="0"/>
    <n v="0"/>
    <n v="1"/>
    <n v="1"/>
    <n v="0"/>
    <n v="1"/>
    <n v="11"/>
    <n v="0"/>
    <n v="0"/>
    <n v="1"/>
    <n v="0"/>
    <n v="0"/>
    <n v="0"/>
    <n v="0"/>
    <n v="0"/>
    <n v="0"/>
    <n v="0"/>
    <n v="0"/>
    <n v="1"/>
    <n v="0"/>
    <n v="17"/>
    <n v="1"/>
    <n v="11"/>
    <n v="2"/>
    <n v="2"/>
    <n v="2"/>
    <n v="2"/>
    <n v="2"/>
    <n v="2"/>
    <n v="0"/>
    <n v="12"/>
    <n v="14"/>
    <n v="12"/>
    <n v="1"/>
  </r>
  <r>
    <s v="08DPR1896R"/>
    <n v="1"/>
    <s v="MATUTINO"/>
    <s v="IGNACIO JOSE ALLENDE"/>
    <x v="0"/>
    <n v="37"/>
    <x v="0"/>
    <n v="1"/>
    <s v="JUÁREZ"/>
    <s v="CALLE MARIANO MATAMOROS"/>
    <n v="5750"/>
    <s v="PÚBLICO"/>
    <x v="0"/>
    <x v="0"/>
    <x v="0"/>
    <s v="08FIZ0140M"/>
    <s v="08FJS0109I"/>
    <s v="08ADG0005C"/>
    <n v="0"/>
    <n v="101"/>
    <n v="99"/>
    <n v="200"/>
    <n v="101"/>
    <n v="99"/>
    <n v="200"/>
    <n v="16"/>
    <n v="17"/>
    <n v="33"/>
    <n v="13"/>
    <n v="15"/>
    <n v="13"/>
    <n v="15"/>
    <n v="28"/>
    <n v="18"/>
    <n v="14"/>
    <n v="32"/>
    <n v="14"/>
    <n v="15"/>
    <n v="29"/>
    <n v="23"/>
    <n v="24"/>
    <n v="47"/>
    <n v="16"/>
    <n v="26"/>
    <n v="42"/>
    <n v="13"/>
    <n v="16"/>
    <n v="29"/>
    <n v="97"/>
    <n v="110"/>
    <n v="207"/>
    <n v="1"/>
    <n v="1"/>
    <n v="1"/>
    <n v="2"/>
    <n v="2"/>
    <n v="1"/>
    <n v="0"/>
    <n v="8"/>
    <n v="0"/>
    <n v="0"/>
    <n v="1"/>
    <n v="0"/>
    <n v="0"/>
    <n v="0"/>
    <n v="0"/>
    <n v="0"/>
    <n v="3"/>
    <n v="5"/>
    <n v="0"/>
    <n v="0"/>
    <n v="3"/>
    <n v="0"/>
    <n v="0"/>
    <n v="0"/>
    <n v="0"/>
    <n v="0"/>
    <n v="0"/>
    <n v="0"/>
    <n v="0"/>
    <n v="1"/>
    <n v="0"/>
    <n v="13"/>
    <n v="3"/>
    <n v="5"/>
    <n v="1"/>
    <n v="1"/>
    <n v="1"/>
    <n v="2"/>
    <n v="2"/>
    <n v="1"/>
    <n v="0"/>
    <n v="8"/>
    <n v="8"/>
    <n v="8"/>
    <n v="1"/>
  </r>
  <r>
    <s v="08DPR1903K"/>
    <n v="1"/>
    <s v="MATUTINO"/>
    <s v="NIÑOS HEROES"/>
    <x v="8"/>
    <n v="27"/>
    <x v="9"/>
    <n v="913"/>
    <s v="LAGUNA DE ABOREACHI"/>
    <s v="CAMINO TRAMO CREEL GUACHOCHI IZQUIERDO KILOMETRO 115+84"/>
    <n v="0"/>
    <s v="PÚBLICO"/>
    <x v="0"/>
    <x v="0"/>
    <x v="0"/>
    <s v="08FIZ0251R"/>
    <s v="08FJS0130L"/>
    <s v="08ADG0006B"/>
    <n v="0"/>
    <n v="44"/>
    <n v="47"/>
    <n v="91"/>
    <n v="41"/>
    <n v="44"/>
    <n v="85"/>
    <n v="6"/>
    <n v="7"/>
    <n v="13"/>
    <n v="5"/>
    <n v="6"/>
    <n v="5"/>
    <n v="6"/>
    <n v="11"/>
    <n v="10"/>
    <n v="8"/>
    <n v="18"/>
    <n v="8"/>
    <n v="6"/>
    <n v="14"/>
    <n v="6"/>
    <n v="8"/>
    <n v="14"/>
    <n v="8"/>
    <n v="11"/>
    <n v="19"/>
    <n v="3"/>
    <n v="7"/>
    <n v="10"/>
    <n v="40"/>
    <n v="46"/>
    <n v="86"/>
    <n v="1"/>
    <n v="1"/>
    <n v="1"/>
    <n v="1"/>
    <n v="1"/>
    <n v="1"/>
    <n v="0"/>
    <n v="6"/>
    <n v="1"/>
    <n v="0"/>
    <n v="0"/>
    <n v="0"/>
    <n v="0"/>
    <n v="0"/>
    <n v="0"/>
    <n v="0"/>
    <n v="1"/>
    <n v="4"/>
    <n v="0"/>
    <n v="0"/>
    <n v="0"/>
    <n v="0"/>
    <n v="0"/>
    <n v="0"/>
    <n v="0"/>
    <n v="0"/>
    <n v="0"/>
    <n v="0"/>
    <n v="0"/>
    <n v="0"/>
    <n v="0"/>
    <n v="6"/>
    <n v="2"/>
    <n v="4"/>
    <n v="1"/>
    <n v="1"/>
    <n v="1"/>
    <n v="1"/>
    <n v="1"/>
    <n v="1"/>
    <n v="0"/>
    <n v="6"/>
    <n v="8"/>
    <n v="6"/>
    <n v="1"/>
  </r>
  <r>
    <s v="08DPR1905I"/>
    <n v="1"/>
    <s v="MATUTINO"/>
    <s v="MARIANO MATAMOROS"/>
    <x v="9"/>
    <n v="40"/>
    <x v="12"/>
    <n v="1"/>
    <s v="MADERA"/>
    <s v="CALLE 9 A "/>
    <n v="0"/>
    <s v="PÚBLICO"/>
    <x v="0"/>
    <x v="0"/>
    <x v="0"/>
    <s v="08FIZ0193R"/>
    <s v="08FJS0120E"/>
    <s v="08ADG0055K"/>
    <n v="0"/>
    <n v="84"/>
    <n v="77"/>
    <n v="161"/>
    <n v="84"/>
    <n v="77"/>
    <n v="161"/>
    <n v="12"/>
    <n v="13"/>
    <n v="25"/>
    <n v="19"/>
    <n v="10"/>
    <n v="19"/>
    <n v="10"/>
    <n v="29"/>
    <n v="31"/>
    <n v="17"/>
    <n v="48"/>
    <n v="13"/>
    <n v="10"/>
    <n v="23"/>
    <n v="6"/>
    <n v="8"/>
    <n v="14"/>
    <n v="15"/>
    <n v="13"/>
    <n v="28"/>
    <n v="15"/>
    <n v="16"/>
    <n v="31"/>
    <n v="99"/>
    <n v="74"/>
    <n v="173"/>
    <n v="1"/>
    <n v="2"/>
    <n v="1"/>
    <n v="1"/>
    <n v="1"/>
    <n v="1"/>
    <n v="0"/>
    <n v="7"/>
    <n v="0"/>
    <n v="0"/>
    <n v="0"/>
    <n v="1"/>
    <n v="0"/>
    <n v="0"/>
    <n v="0"/>
    <n v="0"/>
    <n v="1"/>
    <n v="6"/>
    <n v="0"/>
    <n v="0"/>
    <n v="1"/>
    <n v="0"/>
    <n v="0"/>
    <n v="0"/>
    <n v="0"/>
    <n v="0"/>
    <n v="0"/>
    <n v="0"/>
    <n v="1"/>
    <n v="0"/>
    <n v="0"/>
    <n v="10"/>
    <n v="1"/>
    <n v="6"/>
    <n v="1"/>
    <n v="2"/>
    <n v="1"/>
    <n v="1"/>
    <n v="1"/>
    <n v="1"/>
    <n v="0"/>
    <n v="7"/>
    <n v="8"/>
    <n v="8"/>
    <n v="1"/>
  </r>
  <r>
    <s v="08DPR1908F"/>
    <n v="1"/>
    <s v="MATUTINO"/>
    <s v="MA BRISIA RODRIGUEZ"/>
    <x v="6"/>
    <n v="32"/>
    <x v="17"/>
    <n v="1"/>
    <s v="HIDALGO DEL PARRAL"/>
    <s v="CALLE COLON (PLAZA REBSAMEN)"/>
    <n v="0"/>
    <s v="PÚBLICO"/>
    <x v="0"/>
    <x v="0"/>
    <x v="0"/>
    <s v="08FIZ0246F"/>
    <s v="08FJS0129W"/>
    <s v="08ADG0004D"/>
    <n v="0"/>
    <n v="63"/>
    <n v="59"/>
    <n v="122"/>
    <n v="63"/>
    <n v="59"/>
    <n v="122"/>
    <n v="11"/>
    <n v="14"/>
    <n v="25"/>
    <n v="11"/>
    <n v="10"/>
    <n v="12"/>
    <n v="10"/>
    <n v="22"/>
    <n v="17"/>
    <n v="4"/>
    <n v="21"/>
    <n v="9"/>
    <n v="12"/>
    <n v="21"/>
    <n v="10"/>
    <n v="11"/>
    <n v="21"/>
    <n v="13"/>
    <n v="9"/>
    <n v="22"/>
    <n v="15"/>
    <n v="13"/>
    <n v="28"/>
    <n v="76"/>
    <n v="59"/>
    <n v="135"/>
    <n v="1"/>
    <n v="1"/>
    <n v="1"/>
    <n v="1"/>
    <n v="1"/>
    <n v="1"/>
    <n v="0"/>
    <n v="6"/>
    <n v="0"/>
    <n v="0"/>
    <n v="1"/>
    <n v="0"/>
    <n v="0"/>
    <n v="0"/>
    <n v="0"/>
    <n v="0"/>
    <n v="0"/>
    <n v="6"/>
    <n v="0"/>
    <n v="0"/>
    <n v="1"/>
    <n v="0"/>
    <n v="0"/>
    <n v="0"/>
    <n v="0"/>
    <n v="0"/>
    <n v="0"/>
    <n v="0"/>
    <n v="0"/>
    <n v="1"/>
    <n v="0"/>
    <n v="9"/>
    <n v="0"/>
    <n v="6"/>
    <n v="1"/>
    <n v="1"/>
    <n v="1"/>
    <n v="1"/>
    <n v="1"/>
    <n v="1"/>
    <n v="0"/>
    <n v="6"/>
    <n v="6"/>
    <n v="6"/>
    <n v="1"/>
  </r>
  <r>
    <s v="08DPR1909E"/>
    <n v="2"/>
    <s v="VESPERTINO"/>
    <s v="PLAN DE AYALA"/>
    <x v="0"/>
    <n v="37"/>
    <x v="0"/>
    <n v="1"/>
    <s v="JUÁREZ"/>
    <s v="CALLE PEDRO BARANDA"/>
    <n v="7150"/>
    <s v="PÚBLICO"/>
    <x v="0"/>
    <x v="0"/>
    <x v="0"/>
    <s v="08FIZ0159K"/>
    <s v="08FJS0113V"/>
    <s v="08ADG0005C"/>
    <n v="0"/>
    <n v="57"/>
    <n v="43"/>
    <n v="100"/>
    <n v="56"/>
    <n v="40"/>
    <n v="96"/>
    <n v="12"/>
    <n v="9"/>
    <n v="21"/>
    <n v="8"/>
    <n v="5"/>
    <n v="8"/>
    <n v="5"/>
    <n v="13"/>
    <n v="12"/>
    <n v="12"/>
    <n v="24"/>
    <n v="11"/>
    <n v="6"/>
    <n v="17"/>
    <n v="7"/>
    <n v="7"/>
    <n v="14"/>
    <n v="3"/>
    <n v="6"/>
    <n v="9"/>
    <n v="9"/>
    <n v="10"/>
    <n v="19"/>
    <n v="50"/>
    <n v="46"/>
    <n v="96"/>
    <n v="1"/>
    <n v="1"/>
    <n v="1"/>
    <n v="1"/>
    <n v="1"/>
    <n v="1"/>
    <n v="0"/>
    <n v="6"/>
    <n v="0"/>
    <n v="1"/>
    <n v="0"/>
    <n v="0"/>
    <n v="0"/>
    <n v="0"/>
    <n v="0"/>
    <n v="0"/>
    <n v="2"/>
    <n v="3"/>
    <n v="0"/>
    <n v="0"/>
    <n v="3"/>
    <n v="0"/>
    <n v="0"/>
    <n v="0"/>
    <n v="0"/>
    <n v="0"/>
    <n v="0"/>
    <n v="0"/>
    <n v="0"/>
    <n v="1"/>
    <n v="0"/>
    <n v="10"/>
    <n v="2"/>
    <n v="4"/>
    <n v="1"/>
    <n v="1"/>
    <n v="1"/>
    <n v="1"/>
    <n v="1"/>
    <n v="1"/>
    <n v="0"/>
    <n v="6"/>
    <n v="6"/>
    <n v="6"/>
    <n v="1"/>
  </r>
  <r>
    <s v="08DPR1912S"/>
    <n v="1"/>
    <s v="MATUTINO"/>
    <s v="JAIME TORRES BODET"/>
    <x v="9"/>
    <n v="25"/>
    <x v="63"/>
    <n v="1"/>
    <s v="VALENTÍN GÓMEZ FARÍAS"/>
    <s v="CALLE 13A "/>
    <n v="0"/>
    <s v="PÚBLICO"/>
    <x v="0"/>
    <x v="0"/>
    <x v="0"/>
    <s v="08FIZ0195P"/>
    <s v="08FJS0120E"/>
    <s v="08ADG0055K"/>
    <n v="0"/>
    <n v="118"/>
    <n v="99"/>
    <n v="217"/>
    <n v="118"/>
    <n v="99"/>
    <n v="217"/>
    <n v="19"/>
    <n v="11"/>
    <n v="30"/>
    <n v="19"/>
    <n v="18"/>
    <n v="19"/>
    <n v="19"/>
    <n v="38"/>
    <n v="15"/>
    <n v="20"/>
    <n v="35"/>
    <n v="17"/>
    <n v="14"/>
    <n v="31"/>
    <n v="22"/>
    <n v="16"/>
    <n v="38"/>
    <n v="25"/>
    <n v="19"/>
    <n v="44"/>
    <n v="20"/>
    <n v="21"/>
    <n v="41"/>
    <n v="118"/>
    <n v="109"/>
    <n v="227"/>
    <n v="2"/>
    <n v="2"/>
    <n v="2"/>
    <n v="2"/>
    <n v="2"/>
    <n v="2"/>
    <n v="0"/>
    <n v="12"/>
    <n v="0"/>
    <n v="0"/>
    <n v="1"/>
    <n v="0"/>
    <n v="0"/>
    <n v="1"/>
    <n v="0"/>
    <n v="0"/>
    <n v="5"/>
    <n v="7"/>
    <n v="0"/>
    <n v="0"/>
    <n v="1"/>
    <n v="0"/>
    <n v="0"/>
    <n v="0"/>
    <n v="0"/>
    <n v="0"/>
    <n v="0"/>
    <n v="0"/>
    <n v="1"/>
    <n v="0"/>
    <n v="0"/>
    <n v="16"/>
    <n v="5"/>
    <n v="7"/>
    <n v="2"/>
    <n v="2"/>
    <n v="2"/>
    <n v="2"/>
    <n v="2"/>
    <n v="2"/>
    <n v="0"/>
    <n v="12"/>
    <n v="12"/>
    <n v="12"/>
    <n v="1"/>
  </r>
  <r>
    <s v="08DPR1918M"/>
    <n v="1"/>
    <s v="MATUTINO"/>
    <s v="CHIHUAHUA"/>
    <x v="0"/>
    <n v="37"/>
    <x v="0"/>
    <n v="1"/>
    <s v="JUÁREZ"/>
    <s v="CALLE GENERAL TREVIĂ‘O"/>
    <n v="0"/>
    <s v="PÚBLICO"/>
    <x v="0"/>
    <x v="0"/>
    <x v="0"/>
    <s v="08FIZ0146G"/>
    <s v="08FJS0110Y"/>
    <s v="08ADG0005C"/>
    <n v="0"/>
    <n v="91"/>
    <n v="87"/>
    <n v="178"/>
    <n v="91"/>
    <n v="87"/>
    <n v="178"/>
    <n v="17"/>
    <n v="16"/>
    <n v="33"/>
    <n v="32"/>
    <n v="26"/>
    <n v="34"/>
    <n v="26"/>
    <n v="60"/>
    <n v="21"/>
    <n v="33"/>
    <n v="54"/>
    <n v="12"/>
    <n v="10"/>
    <n v="22"/>
    <n v="11"/>
    <n v="10"/>
    <n v="21"/>
    <n v="18"/>
    <n v="17"/>
    <n v="35"/>
    <n v="16"/>
    <n v="13"/>
    <n v="29"/>
    <n v="112"/>
    <n v="109"/>
    <n v="221"/>
    <n v="2"/>
    <n v="2"/>
    <n v="1"/>
    <n v="1"/>
    <n v="1"/>
    <n v="1"/>
    <n v="0"/>
    <n v="8"/>
    <n v="0"/>
    <n v="0"/>
    <n v="0"/>
    <n v="1"/>
    <n v="0"/>
    <n v="1"/>
    <n v="0"/>
    <n v="0"/>
    <n v="2"/>
    <n v="6"/>
    <n v="0"/>
    <n v="0"/>
    <n v="0"/>
    <n v="0"/>
    <n v="0"/>
    <n v="0"/>
    <n v="0"/>
    <n v="0"/>
    <n v="0"/>
    <n v="0"/>
    <n v="1"/>
    <n v="0"/>
    <n v="0"/>
    <n v="11"/>
    <n v="2"/>
    <n v="6"/>
    <n v="2"/>
    <n v="2"/>
    <n v="1"/>
    <n v="1"/>
    <n v="1"/>
    <n v="1"/>
    <n v="0"/>
    <n v="8"/>
    <n v="12"/>
    <n v="8"/>
    <n v="1"/>
  </r>
  <r>
    <s v="08DPR1928T"/>
    <n v="4"/>
    <s v="DISCONTINUO"/>
    <s v="NIÑO ARTILLERO"/>
    <x v="1"/>
    <n v="8"/>
    <x v="31"/>
    <n v="181"/>
    <s v="SAN JUAN DE DIOS (AGUA CALIENTE)"/>
    <s v="CALLE SAN JUAN DE DIOS (AGUACALIENTE)"/>
    <n v="0"/>
    <s v="PÚBLICO"/>
    <x v="0"/>
    <x v="0"/>
    <x v="0"/>
    <s v="08FIZ0218J"/>
    <s v="08FJS0124A"/>
    <s v="08ADG0003E"/>
    <n v="0"/>
    <n v="10"/>
    <n v="19"/>
    <n v="29"/>
    <n v="10"/>
    <n v="18"/>
    <n v="28"/>
    <n v="2"/>
    <n v="1"/>
    <n v="3"/>
    <n v="1"/>
    <n v="1"/>
    <n v="1"/>
    <n v="1"/>
    <n v="2"/>
    <n v="5"/>
    <n v="3"/>
    <n v="8"/>
    <n v="1"/>
    <n v="4"/>
    <n v="5"/>
    <n v="3"/>
    <n v="7"/>
    <n v="10"/>
    <n v="0"/>
    <n v="2"/>
    <n v="2"/>
    <n v="0"/>
    <n v="2"/>
    <n v="2"/>
    <n v="10"/>
    <n v="19"/>
    <n v="29"/>
    <n v="0"/>
    <n v="0"/>
    <n v="0"/>
    <n v="0"/>
    <n v="0"/>
    <n v="0"/>
    <n v="2"/>
    <n v="2"/>
    <n v="1"/>
    <n v="0"/>
    <n v="0"/>
    <n v="0"/>
    <n v="0"/>
    <n v="0"/>
    <n v="0"/>
    <n v="0"/>
    <n v="0"/>
    <n v="1"/>
    <n v="0"/>
    <n v="0"/>
    <n v="0"/>
    <n v="0"/>
    <n v="0"/>
    <n v="0"/>
    <n v="0"/>
    <n v="0"/>
    <n v="0"/>
    <n v="0"/>
    <n v="0"/>
    <n v="0"/>
    <n v="0"/>
    <n v="2"/>
    <n v="1"/>
    <n v="1"/>
    <n v="0"/>
    <n v="0"/>
    <n v="0"/>
    <n v="0"/>
    <n v="0"/>
    <n v="0"/>
    <n v="2"/>
    <n v="2"/>
    <n v="2"/>
    <n v="2"/>
    <n v="1"/>
  </r>
  <r>
    <s v="08DPR1931G"/>
    <n v="4"/>
    <s v="DISCONTINUO"/>
    <s v="JOSEFA ORTIZ DE DOMINGUEZ"/>
    <x v="1"/>
    <n v="8"/>
    <x v="31"/>
    <n v="40"/>
    <s v="CERRO COLORADO"/>
    <s v="CALLE CERRO COLORADO"/>
    <n v="0"/>
    <s v="PÚBLICO"/>
    <x v="0"/>
    <x v="0"/>
    <x v="0"/>
    <s v="08FIZ0215M"/>
    <s v="08FJS0124A"/>
    <s v="08ADG0003E"/>
    <n v="0"/>
    <n v="8"/>
    <n v="4"/>
    <n v="12"/>
    <n v="8"/>
    <n v="4"/>
    <n v="12"/>
    <n v="1"/>
    <n v="2"/>
    <n v="3"/>
    <n v="1"/>
    <n v="1"/>
    <n v="1"/>
    <n v="1"/>
    <n v="2"/>
    <n v="1"/>
    <n v="1"/>
    <n v="2"/>
    <n v="1"/>
    <n v="3"/>
    <n v="4"/>
    <n v="2"/>
    <n v="0"/>
    <n v="2"/>
    <n v="1"/>
    <n v="0"/>
    <n v="1"/>
    <n v="0"/>
    <n v="2"/>
    <n v="2"/>
    <n v="6"/>
    <n v="7"/>
    <n v="13"/>
    <n v="0"/>
    <n v="0"/>
    <n v="0"/>
    <n v="0"/>
    <n v="0"/>
    <n v="0"/>
    <n v="1"/>
    <n v="1"/>
    <n v="1"/>
    <n v="0"/>
    <n v="0"/>
    <n v="0"/>
    <n v="0"/>
    <n v="0"/>
    <n v="0"/>
    <n v="0"/>
    <n v="0"/>
    <n v="0"/>
    <n v="0"/>
    <n v="0"/>
    <n v="0"/>
    <n v="0"/>
    <n v="0"/>
    <n v="0"/>
    <n v="0"/>
    <n v="0"/>
    <n v="0"/>
    <n v="0"/>
    <n v="0"/>
    <n v="0"/>
    <n v="0"/>
    <n v="1"/>
    <n v="1"/>
    <n v="0"/>
    <n v="0"/>
    <n v="0"/>
    <n v="0"/>
    <n v="0"/>
    <n v="0"/>
    <n v="0"/>
    <n v="1"/>
    <n v="1"/>
    <n v="1"/>
    <n v="1"/>
    <n v="1"/>
  </r>
  <r>
    <s v="08DPR1938Z"/>
    <n v="1"/>
    <s v="MATUTINO"/>
    <s v="MIGUEL HIDALGO"/>
    <x v="3"/>
    <n v="29"/>
    <x v="3"/>
    <n v="911"/>
    <s v="EL DURAZNO"/>
    <s v="CALLE EL DURAZNO"/>
    <n v="0"/>
    <s v="PÚBLICO"/>
    <x v="0"/>
    <x v="0"/>
    <x v="0"/>
    <s v="08FIZ0255N"/>
    <s v="08FJS0131K"/>
    <s v="08ADG0007A"/>
    <n v="0"/>
    <n v="10"/>
    <n v="13"/>
    <n v="23"/>
    <n v="9"/>
    <n v="11"/>
    <n v="20"/>
    <n v="1"/>
    <n v="2"/>
    <n v="3"/>
    <n v="1"/>
    <n v="2"/>
    <n v="1"/>
    <n v="2"/>
    <n v="3"/>
    <n v="3"/>
    <n v="1"/>
    <n v="4"/>
    <n v="3"/>
    <n v="3"/>
    <n v="6"/>
    <n v="3"/>
    <n v="0"/>
    <n v="3"/>
    <n v="1"/>
    <n v="2"/>
    <n v="3"/>
    <n v="1"/>
    <n v="3"/>
    <n v="4"/>
    <n v="12"/>
    <n v="11"/>
    <n v="23"/>
    <n v="0"/>
    <n v="0"/>
    <n v="0"/>
    <n v="0"/>
    <n v="0"/>
    <n v="0"/>
    <n v="1"/>
    <n v="1"/>
    <n v="0"/>
    <n v="1"/>
    <n v="0"/>
    <n v="0"/>
    <n v="0"/>
    <n v="0"/>
    <n v="0"/>
    <n v="0"/>
    <n v="0"/>
    <n v="0"/>
    <n v="0"/>
    <n v="0"/>
    <n v="0"/>
    <n v="0"/>
    <n v="0"/>
    <n v="0"/>
    <n v="0"/>
    <n v="0"/>
    <n v="0"/>
    <n v="0"/>
    <n v="0"/>
    <n v="0"/>
    <n v="0"/>
    <n v="1"/>
    <n v="0"/>
    <n v="1"/>
    <n v="0"/>
    <n v="0"/>
    <n v="0"/>
    <n v="0"/>
    <n v="0"/>
    <n v="0"/>
    <n v="1"/>
    <n v="1"/>
    <n v="1"/>
    <n v="1"/>
    <n v="1"/>
  </r>
  <r>
    <s v="08DPR1941N"/>
    <n v="1"/>
    <s v="MATUTINO"/>
    <s v="HERMENEGILDO GALEANA"/>
    <x v="3"/>
    <n v="29"/>
    <x v="3"/>
    <n v="184"/>
    <s v="RANCHO VIEJO"/>
    <s v="CALLE RANCHO VIEJO"/>
    <n v="0"/>
    <s v="PÚBLICO"/>
    <x v="0"/>
    <x v="0"/>
    <x v="0"/>
    <s v="08FIZ0257L"/>
    <s v="08FJS0131K"/>
    <s v="08ADG0007A"/>
    <n v="0"/>
    <n v="5"/>
    <n v="7"/>
    <n v="12"/>
    <n v="5"/>
    <n v="7"/>
    <n v="12"/>
    <n v="3"/>
    <n v="0"/>
    <n v="3"/>
    <n v="0"/>
    <n v="0"/>
    <n v="0"/>
    <n v="0"/>
    <n v="0"/>
    <n v="0"/>
    <n v="1"/>
    <n v="1"/>
    <n v="1"/>
    <n v="0"/>
    <n v="1"/>
    <n v="0"/>
    <n v="3"/>
    <n v="3"/>
    <n v="0"/>
    <n v="0"/>
    <n v="0"/>
    <n v="1"/>
    <n v="1"/>
    <n v="2"/>
    <n v="2"/>
    <n v="5"/>
    <n v="7"/>
    <n v="0"/>
    <n v="0"/>
    <n v="0"/>
    <n v="0"/>
    <n v="0"/>
    <n v="0"/>
    <n v="1"/>
    <n v="1"/>
    <n v="0"/>
    <n v="1"/>
    <n v="0"/>
    <n v="0"/>
    <n v="0"/>
    <n v="0"/>
    <n v="0"/>
    <n v="0"/>
    <n v="0"/>
    <n v="0"/>
    <n v="0"/>
    <n v="0"/>
    <n v="0"/>
    <n v="0"/>
    <n v="0"/>
    <n v="0"/>
    <n v="0"/>
    <n v="0"/>
    <n v="0"/>
    <n v="0"/>
    <n v="0"/>
    <n v="0"/>
    <n v="0"/>
    <n v="1"/>
    <n v="0"/>
    <n v="1"/>
    <n v="0"/>
    <n v="0"/>
    <n v="0"/>
    <n v="0"/>
    <n v="0"/>
    <n v="0"/>
    <n v="1"/>
    <n v="1"/>
    <n v="1"/>
    <n v="1"/>
    <n v="1"/>
  </r>
  <r>
    <s v="08DPR1942M"/>
    <n v="1"/>
    <s v="MATUTINO"/>
    <s v="FRANCISCO I. MADERO"/>
    <x v="3"/>
    <n v="29"/>
    <x v="3"/>
    <n v="620"/>
    <s v="LA SOLEDAD"/>
    <s v="CALLE LA SOLEDAD DE ABAJO"/>
    <n v="0"/>
    <s v="PÚBLICO"/>
    <x v="0"/>
    <x v="0"/>
    <x v="0"/>
    <s v="08FIZ0257L"/>
    <s v="08FJS0131K"/>
    <s v="08ADG0007A"/>
    <n v="0"/>
    <n v="15"/>
    <n v="14"/>
    <n v="29"/>
    <n v="15"/>
    <n v="14"/>
    <n v="29"/>
    <n v="2"/>
    <n v="3"/>
    <n v="5"/>
    <n v="3"/>
    <n v="1"/>
    <n v="3"/>
    <n v="1"/>
    <n v="4"/>
    <n v="3"/>
    <n v="0"/>
    <n v="3"/>
    <n v="2"/>
    <n v="1"/>
    <n v="3"/>
    <n v="3"/>
    <n v="3"/>
    <n v="6"/>
    <n v="1"/>
    <n v="4"/>
    <n v="5"/>
    <n v="1"/>
    <n v="2"/>
    <n v="3"/>
    <n v="13"/>
    <n v="11"/>
    <n v="24"/>
    <n v="0"/>
    <n v="0"/>
    <n v="0"/>
    <n v="0"/>
    <n v="0"/>
    <n v="0"/>
    <n v="2"/>
    <n v="2"/>
    <n v="0"/>
    <n v="1"/>
    <n v="0"/>
    <n v="0"/>
    <n v="0"/>
    <n v="0"/>
    <n v="0"/>
    <n v="0"/>
    <n v="0"/>
    <n v="1"/>
    <n v="0"/>
    <n v="0"/>
    <n v="0"/>
    <n v="0"/>
    <n v="0"/>
    <n v="0"/>
    <n v="0"/>
    <n v="0"/>
    <n v="0"/>
    <n v="0"/>
    <n v="0"/>
    <n v="0"/>
    <n v="0"/>
    <n v="2"/>
    <n v="0"/>
    <n v="2"/>
    <n v="0"/>
    <n v="0"/>
    <n v="0"/>
    <n v="0"/>
    <n v="0"/>
    <n v="0"/>
    <n v="2"/>
    <n v="2"/>
    <n v="1"/>
    <n v="1"/>
    <n v="1"/>
  </r>
  <r>
    <s v="08DPR1943L"/>
    <n v="1"/>
    <s v="MATUTINO"/>
    <s v="JUAN DE LA BARRERA"/>
    <x v="3"/>
    <n v="29"/>
    <x v="3"/>
    <n v="1191"/>
    <s v="LA TRAMPA"/>
    <s v="NINGUNO NINGUNO"/>
    <n v="0"/>
    <s v="PÚBLICO"/>
    <x v="0"/>
    <x v="0"/>
    <x v="0"/>
    <s v="08FIZ0259J"/>
    <s v="08FJS0131K"/>
    <s v="08ADG0007A"/>
    <n v="0"/>
    <n v="7"/>
    <n v="8"/>
    <n v="15"/>
    <n v="7"/>
    <n v="8"/>
    <n v="15"/>
    <n v="2"/>
    <n v="2"/>
    <n v="4"/>
    <n v="1"/>
    <n v="0"/>
    <n v="1"/>
    <n v="0"/>
    <n v="1"/>
    <n v="0"/>
    <n v="1"/>
    <n v="1"/>
    <n v="1"/>
    <n v="2"/>
    <n v="3"/>
    <n v="1"/>
    <n v="1"/>
    <n v="2"/>
    <n v="1"/>
    <n v="2"/>
    <n v="3"/>
    <n v="2"/>
    <n v="0"/>
    <n v="2"/>
    <n v="6"/>
    <n v="6"/>
    <n v="12"/>
    <n v="0"/>
    <n v="0"/>
    <n v="0"/>
    <n v="0"/>
    <n v="0"/>
    <n v="0"/>
    <n v="1"/>
    <n v="1"/>
    <n v="0"/>
    <n v="1"/>
    <n v="0"/>
    <n v="0"/>
    <n v="0"/>
    <n v="0"/>
    <n v="0"/>
    <n v="0"/>
    <n v="0"/>
    <n v="0"/>
    <n v="0"/>
    <n v="0"/>
    <n v="0"/>
    <n v="0"/>
    <n v="0"/>
    <n v="0"/>
    <n v="0"/>
    <n v="0"/>
    <n v="0"/>
    <n v="0"/>
    <n v="0"/>
    <n v="0"/>
    <n v="0"/>
    <n v="1"/>
    <n v="0"/>
    <n v="1"/>
    <n v="0"/>
    <n v="0"/>
    <n v="0"/>
    <n v="0"/>
    <n v="0"/>
    <n v="0"/>
    <n v="1"/>
    <n v="1"/>
    <n v="2"/>
    <n v="1"/>
    <n v="1"/>
  </r>
  <r>
    <s v="08DPR1944K"/>
    <n v="1"/>
    <s v="MATUTINO"/>
    <s v="MOCTEZUMA II"/>
    <x v="3"/>
    <n v="29"/>
    <x v="3"/>
    <n v="25"/>
    <s v="BASONOPITA DE ARRIBA"/>
    <s v="CALLE BASONOPITA DE ARRIBA"/>
    <n v="0"/>
    <s v="PÚBLICO"/>
    <x v="0"/>
    <x v="0"/>
    <x v="0"/>
    <s v="08FIZ0257L"/>
    <s v="08FJS0131K"/>
    <s v="08ADG0007A"/>
    <n v="0"/>
    <n v="5"/>
    <n v="8"/>
    <n v="13"/>
    <n v="5"/>
    <n v="8"/>
    <n v="13"/>
    <n v="0"/>
    <n v="1"/>
    <n v="1"/>
    <n v="2"/>
    <n v="1"/>
    <n v="2"/>
    <n v="1"/>
    <n v="3"/>
    <n v="2"/>
    <n v="1"/>
    <n v="3"/>
    <n v="1"/>
    <n v="2"/>
    <n v="3"/>
    <n v="1"/>
    <n v="1"/>
    <n v="2"/>
    <n v="1"/>
    <n v="1"/>
    <n v="2"/>
    <n v="1"/>
    <n v="2"/>
    <n v="3"/>
    <n v="8"/>
    <n v="8"/>
    <n v="16"/>
    <n v="0"/>
    <n v="0"/>
    <n v="0"/>
    <n v="0"/>
    <n v="0"/>
    <n v="0"/>
    <n v="1"/>
    <n v="1"/>
    <n v="0"/>
    <n v="1"/>
    <n v="0"/>
    <n v="0"/>
    <n v="0"/>
    <n v="0"/>
    <n v="0"/>
    <n v="0"/>
    <n v="0"/>
    <n v="0"/>
    <n v="0"/>
    <n v="0"/>
    <n v="0"/>
    <n v="0"/>
    <n v="0"/>
    <n v="0"/>
    <n v="0"/>
    <n v="0"/>
    <n v="0"/>
    <n v="0"/>
    <n v="0"/>
    <n v="0"/>
    <n v="0"/>
    <n v="1"/>
    <n v="0"/>
    <n v="1"/>
    <n v="0"/>
    <n v="0"/>
    <n v="0"/>
    <n v="0"/>
    <n v="0"/>
    <n v="0"/>
    <n v="1"/>
    <n v="1"/>
    <n v="2"/>
    <n v="1"/>
    <n v="1"/>
  </r>
  <r>
    <s v="08DPR1946I"/>
    <n v="1"/>
    <s v="MATUTINO"/>
    <s v="IGNACIO ZARAGOZA"/>
    <x v="3"/>
    <n v="29"/>
    <x v="3"/>
    <n v="1116"/>
    <s v="SAN IGNACIO DE CIENEGUILLA"/>
    <s v="CALLE SAN IGNACIO DE CIENEGUILLA"/>
    <n v="0"/>
    <s v="PÚBLICO"/>
    <x v="0"/>
    <x v="0"/>
    <x v="0"/>
    <s v="08FIZ0259J"/>
    <s v="08FJS0131K"/>
    <s v="08ADG0007A"/>
    <n v="0"/>
    <n v="6"/>
    <n v="5"/>
    <n v="11"/>
    <n v="6"/>
    <n v="5"/>
    <n v="11"/>
    <n v="0"/>
    <n v="0"/>
    <n v="0"/>
    <n v="0"/>
    <n v="0"/>
    <n v="0"/>
    <n v="0"/>
    <n v="0"/>
    <n v="2"/>
    <n v="0"/>
    <n v="2"/>
    <n v="0"/>
    <n v="1"/>
    <n v="1"/>
    <n v="0"/>
    <n v="2"/>
    <n v="2"/>
    <n v="1"/>
    <n v="1"/>
    <n v="2"/>
    <n v="2"/>
    <n v="1"/>
    <n v="3"/>
    <n v="5"/>
    <n v="5"/>
    <n v="10"/>
    <n v="0"/>
    <n v="0"/>
    <n v="0"/>
    <n v="0"/>
    <n v="0"/>
    <n v="0"/>
    <n v="1"/>
    <n v="1"/>
    <n v="0"/>
    <n v="1"/>
    <n v="0"/>
    <n v="0"/>
    <n v="0"/>
    <n v="0"/>
    <n v="0"/>
    <n v="0"/>
    <n v="0"/>
    <n v="0"/>
    <n v="0"/>
    <n v="0"/>
    <n v="0"/>
    <n v="0"/>
    <n v="0"/>
    <n v="0"/>
    <n v="0"/>
    <n v="0"/>
    <n v="0"/>
    <n v="0"/>
    <n v="0"/>
    <n v="0"/>
    <n v="0"/>
    <n v="1"/>
    <n v="0"/>
    <n v="1"/>
    <n v="0"/>
    <n v="0"/>
    <n v="0"/>
    <n v="0"/>
    <n v="0"/>
    <n v="0"/>
    <n v="1"/>
    <n v="1"/>
    <n v="1"/>
    <n v="1"/>
    <n v="1"/>
  </r>
  <r>
    <s v="08DPR1954R"/>
    <n v="2"/>
    <s v="VESPERTINO"/>
    <s v="HERMANOS FLORES MAGON"/>
    <x v="3"/>
    <n v="29"/>
    <x v="3"/>
    <n v="1"/>
    <s v="GUADALUPE Y CALVO"/>
    <s v="CALLE PRADERAS"/>
    <n v="0"/>
    <s v="PÚBLICO"/>
    <x v="0"/>
    <x v="0"/>
    <x v="0"/>
    <s v="08FIZ0261Y"/>
    <s v="08FJS0131K"/>
    <s v="08ADG0007A"/>
    <n v="0"/>
    <n v="55"/>
    <n v="54"/>
    <n v="109"/>
    <n v="55"/>
    <n v="54"/>
    <n v="109"/>
    <n v="7"/>
    <n v="8"/>
    <n v="15"/>
    <n v="4"/>
    <n v="7"/>
    <n v="4"/>
    <n v="7"/>
    <n v="11"/>
    <n v="16"/>
    <n v="8"/>
    <n v="24"/>
    <n v="14"/>
    <n v="10"/>
    <n v="24"/>
    <n v="6"/>
    <n v="6"/>
    <n v="12"/>
    <n v="13"/>
    <n v="9"/>
    <n v="22"/>
    <n v="7"/>
    <n v="12"/>
    <n v="19"/>
    <n v="60"/>
    <n v="52"/>
    <n v="112"/>
    <n v="1"/>
    <n v="1"/>
    <n v="1"/>
    <n v="1"/>
    <n v="1"/>
    <n v="1"/>
    <n v="0"/>
    <n v="6"/>
    <n v="0"/>
    <n v="0"/>
    <n v="0"/>
    <n v="1"/>
    <n v="0"/>
    <n v="0"/>
    <n v="0"/>
    <n v="0"/>
    <n v="3"/>
    <n v="3"/>
    <n v="0"/>
    <n v="0"/>
    <n v="1"/>
    <n v="0"/>
    <n v="0"/>
    <n v="0"/>
    <n v="0"/>
    <n v="0"/>
    <n v="0"/>
    <n v="0"/>
    <n v="1"/>
    <n v="0"/>
    <n v="0"/>
    <n v="9"/>
    <n v="3"/>
    <n v="3"/>
    <n v="1"/>
    <n v="1"/>
    <n v="1"/>
    <n v="1"/>
    <n v="1"/>
    <n v="1"/>
    <n v="0"/>
    <n v="6"/>
    <n v="6"/>
    <n v="6"/>
    <n v="1"/>
  </r>
  <r>
    <s v="08DPR1955Q"/>
    <n v="1"/>
    <s v="MATUTINO"/>
    <s v="EMILIANO ZAPATA"/>
    <x v="3"/>
    <n v="29"/>
    <x v="3"/>
    <n v="207"/>
    <s v="SAN JUAN NEPOMUCENO"/>
    <s v="CALLE SAN JUAN NEPOMUSENO"/>
    <n v="0"/>
    <s v="PÚBLICO"/>
    <x v="0"/>
    <x v="0"/>
    <x v="0"/>
    <s v="08FIZ0255N"/>
    <s v="08FJS0131K"/>
    <s v="08ADG0007A"/>
    <n v="0"/>
    <n v="40"/>
    <n v="58"/>
    <n v="98"/>
    <n v="40"/>
    <n v="58"/>
    <n v="98"/>
    <n v="6"/>
    <n v="14"/>
    <n v="20"/>
    <n v="3"/>
    <n v="12"/>
    <n v="3"/>
    <n v="12"/>
    <n v="15"/>
    <n v="5"/>
    <n v="9"/>
    <n v="14"/>
    <n v="4"/>
    <n v="9"/>
    <n v="13"/>
    <n v="12"/>
    <n v="9"/>
    <n v="21"/>
    <n v="6"/>
    <n v="8"/>
    <n v="14"/>
    <n v="6"/>
    <n v="7"/>
    <n v="13"/>
    <n v="36"/>
    <n v="54"/>
    <n v="90"/>
    <n v="1"/>
    <n v="1"/>
    <n v="1"/>
    <n v="1"/>
    <n v="1"/>
    <n v="1"/>
    <n v="0"/>
    <n v="6"/>
    <n v="0"/>
    <n v="0"/>
    <n v="0"/>
    <n v="1"/>
    <n v="0"/>
    <n v="0"/>
    <n v="0"/>
    <n v="0"/>
    <n v="1"/>
    <n v="5"/>
    <n v="0"/>
    <n v="0"/>
    <n v="0"/>
    <n v="0"/>
    <n v="0"/>
    <n v="0"/>
    <n v="0"/>
    <n v="0"/>
    <n v="0"/>
    <n v="0"/>
    <n v="0"/>
    <n v="0"/>
    <n v="0"/>
    <n v="7"/>
    <n v="1"/>
    <n v="5"/>
    <n v="1"/>
    <n v="1"/>
    <n v="1"/>
    <n v="1"/>
    <n v="1"/>
    <n v="1"/>
    <n v="0"/>
    <n v="6"/>
    <n v="7"/>
    <n v="7"/>
    <n v="1"/>
  </r>
  <r>
    <s v="08DPR1956P"/>
    <n v="1"/>
    <s v="MATUTINO"/>
    <s v="RUBEN JARAMILLO"/>
    <x v="0"/>
    <n v="37"/>
    <x v="0"/>
    <n v="1"/>
    <s v="JUÁREZ"/>
    <s v="CALLE DE LA SALUD"/>
    <n v="3119"/>
    <s v="PÚBLICO"/>
    <x v="0"/>
    <x v="0"/>
    <x v="0"/>
    <s v="08FIZ0184J"/>
    <s v="08FJS0118Q"/>
    <s v="08ADG0005C"/>
    <n v="0"/>
    <n v="293"/>
    <n v="269"/>
    <n v="562"/>
    <n v="287"/>
    <n v="263"/>
    <n v="550"/>
    <n v="57"/>
    <n v="35"/>
    <n v="92"/>
    <n v="60"/>
    <n v="42"/>
    <n v="60"/>
    <n v="42"/>
    <n v="102"/>
    <n v="61"/>
    <n v="41"/>
    <n v="102"/>
    <n v="52"/>
    <n v="55"/>
    <n v="107"/>
    <n v="50"/>
    <n v="47"/>
    <n v="97"/>
    <n v="39"/>
    <n v="31"/>
    <n v="70"/>
    <n v="48"/>
    <n v="56"/>
    <n v="104"/>
    <n v="310"/>
    <n v="272"/>
    <n v="582"/>
    <n v="3"/>
    <n v="3"/>
    <n v="3"/>
    <n v="3"/>
    <n v="2"/>
    <n v="3"/>
    <n v="0"/>
    <n v="17"/>
    <n v="0"/>
    <n v="0"/>
    <n v="1"/>
    <n v="0"/>
    <n v="0"/>
    <n v="0"/>
    <n v="1"/>
    <n v="0"/>
    <n v="3"/>
    <n v="14"/>
    <n v="0"/>
    <n v="0"/>
    <n v="1"/>
    <n v="0"/>
    <n v="0"/>
    <n v="0"/>
    <n v="0"/>
    <n v="0"/>
    <n v="0"/>
    <n v="0"/>
    <n v="0"/>
    <n v="1"/>
    <n v="0"/>
    <n v="21"/>
    <n v="3"/>
    <n v="14"/>
    <n v="3"/>
    <n v="3"/>
    <n v="3"/>
    <n v="3"/>
    <n v="2"/>
    <n v="3"/>
    <n v="0"/>
    <n v="17"/>
    <n v="17"/>
    <n v="16"/>
    <n v="1"/>
  </r>
  <r>
    <s v="08DPR1962Z"/>
    <n v="1"/>
    <s v="MATUTINO"/>
    <s v="INDEPENDENCIA"/>
    <x v="2"/>
    <n v="19"/>
    <x v="2"/>
    <n v="1"/>
    <s v="CHIHUAHUA"/>
    <s v="CALLE DOLORES HIDALGO"/>
    <n v="0"/>
    <s v="PÚBLICO"/>
    <x v="0"/>
    <x v="0"/>
    <x v="0"/>
    <s v="08FIZ0117L"/>
    <s v="08FJS0106L"/>
    <s v="08ADG0046C"/>
    <n v="0"/>
    <n v="206"/>
    <n v="213"/>
    <n v="419"/>
    <n v="203"/>
    <n v="210"/>
    <n v="413"/>
    <n v="39"/>
    <n v="38"/>
    <n v="77"/>
    <n v="42"/>
    <n v="21"/>
    <n v="42"/>
    <n v="23"/>
    <n v="65"/>
    <n v="40"/>
    <n v="36"/>
    <n v="76"/>
    <n v="38"/>
    <n v="30"/>
    <n v="68"/>
    <n v="30"/>
    <n v="37"/>
    <n v="67"/>
    <n v="20"/>
    <n v="38"/>
    <n v="58"/>
    <n v="40"/>
    <n v="31"/>
    <n v="71"/>
    <n v="210"/>
    <n v="195"/>
    <n v="405"/>
    <n v="3"/>
    <n v="3"/>
    <n v="3"/>
    <n v="2"/>
    <n v="2"/>
    <n v="3"/>
    <n v="0"/>
    <n v="16"/>
    <n v="0"/>
    <n v="0"/>
    <n v="1"/>
    <n v="0"/>
    <n v="0"/>
    <n v="1"/>
    <n v="0"/>
    <n v="0"/>
    <n v="4"/>
    <n v="12"/>
    <n v="0"/>
    <n v="0"/>
    <n v="2"/>
    <n v="0"/>
    <n v="0"/>
    <n v="0"/>
    <n v="0"/>
    <n v="0"/>
    <n v="0"/>
    <n v="0"/>
    <n v="1"/>
    <n v="2"/>
    <n v="0"/>
    <n v="23"/>
    <n v="4"/>
    <n v="12"/>
    <n v="3"/>
    <n v="3"/>
    <n v="3"/>
    <n v="2"/>
    <n v="2"/>
    <n v="3"/>
    <n v="0"/>
    <n v="16"/>
    <n v="18"/>
    <n v="16"/>
    <n v="1"/>
  </r>
  <r>
    <s v="08DPR1963Z"/>
    <n v="1"/>
    <s v="MATUTINO"/>
    <s v="CASA ESCUELA VENUSTIANO CARRANZA"/>
    <x v="0"/>
    <n v="1"/>
    <x v="46"/>
    <n v="1"/>
    <s v="MIGUEL AHUMADA"/>
    <s v="AVENIDA HIDALGO"/>
    <n v="0"/>
    <s v="PÚBLICO"/>
    <x v="0"/>
    <x v="0"/>
    <x v="0"/>
    <s v="08FIZ0176A"/>
    <s v="08FJS0116S"/>
    <s v="08ADG0005C"/>
    <n v="0"/>
    <n v="51"/>
    <n v="45"/>
    <n v="96"/>
    <n v="50"/>
    <n v="44"/>
    <n v="94"/>
    <n v="8"/>
    <n v="4"/>
    <n v="12"/>
    <n v="9"/>
    <n v="6"/>
    <n v="10"/>
    <n v="6"/>
    <n v="16"/>
    <n v="10"/>
    <n v="8"/>
    <n v="18"/>
    <n v="10"/>
    <n v="5"/>
    <n v="15"/>
    <n v="10"/>
    <n v="9"/>
    <n v="19"/>
    <n v="5"/>
    <n v="10"/>
    <n v="15"/>
    <n v="9"/>
    <n v="9"/>
    <n v="18"/>
    <n v="54"/>
    <n v="47"/>
    <n v="101"/>
    <n v="1"/>
    <n v="1"/>
    <n v="1"/>
    <n v="1"/>
    <n v="1"/>
    <n v="1"/>
    <n v="0"/>
    <n v="6"/>
    <n v="0"/>
    <n v="0"/>
    <n v="1"/>
    <n v="0"/>
    <n v="0"/>
    <n v="0"/>
    <n v="0"/>
    <n v="0"/>
    <n v="1"/>
    <n v="5"/>
    <n v="0"/>
    <n v="0"/>
    <n v="0"/>
    <n v="1"/>
    <n v="0"/>
    <n v="0"/>
    <n v="0"/>
    <n v="0"/>
    <n v="0"/>
    <n v="0"/>
    <n v="0"/>
    <n v="0"/>
    <n v="0"/>
    <n v="8"/>
    <n v="1"/>
    <n v="5"/>
    <n v="1"/>
    <n v="1"/>
    <n v="1"/>
    <n v="1"/>
    <n v="1"/>
    <n v="1"/>
    <n v="0"/>
    <n v="6"/>
    <n v="6"/>
    <n v="6"/>
    <n v="1"/>
  </r>
  <r>
    <s v="08DPR1964Y"/>
    <n v="4"/>
    <s v="DISCONTINUO"/>
    <s v="EMILIANO ZAPATA"/>
    <x v="1"/>
    <n v="8"/>
    <x v="31"/>
    <n v="130"/>
    <s v="LA PALMA"/>
    <s v="CALLE LA PALMA"/>
    <n v="0"/>
    <s v="PÚBLICO"/>
    <x v="0"/>
    <x v="0"/>
    <x v="0"/>
    <s v="08FIZ0218J"/>
    <s v="08FJS0124A"/>
    <s v="08ADG0003E"/>
    <n v="0"/>
    <n v="21"/>
    <n v="15"/>
    <n v="36"/>
    <n v="21"/>
    <n v="15"/>
    <n v="36"/>
    <n v="4"/>
    <n v="2"/>
    <n v="6"/>
    <n v="1"/>
    <n v="2"/>
    <n v="1"/>
    <n v="2"/>
    <n v="3"/>
    <n v="4"/>
    <n v="4"/>
    <n v="8"/>
    <n v="3"/>
    <n v="3"/>
    <n v="6"/>
    <n v="4"/>
    <n v="1"/>
    <n v="5"/>
    <n v="0"/>
    <n v="2"/>
    <n v="2"/>
    <n v="2"/>
    <n v="3"/>
    <n v="5"/>
    <n v="14"/>
    <n v="15"/>
    <n v="29"/>
    <n v="0"/>
    <n v="0"/>
    <n v="0"/>
    <n v="0"/>
    <n v="0"/>
    <n v="0"/>
    <n v="2"/>
    <n v="2"/>
    <n v="0"/>
    <n v="1"/>
    <n v="0"/>
    <n v="0"/>
    <n v="0"/>
    <n v="0"/>
    <n v="0"/>
    <n v="0"/>
    <n v="0"/>
    <n v="1"/>
    <n v="0"/>
    <n v="0"/>
    <n v="0"/>
    <n v="0"/>
    <n v="0"/>
    <n v="0"/>
    <n v="0"/>
    <n v="0"/>
    <n v="0"/>
    <n v="0"/>
    <n v="0"/>
    <n v="0"/>
    <n v="0"/>
    <n v="2"/>
    <n v="0"/>
    <n v="2"/>
    <n v="0"/>
    <n v="0"/>
    <n v="0"/>
    <n v="0"/>
    <n v="0"/>
    <n v="0"/>
    <n v="2"/>
    <n v="2"/>
    <n v="2"/>
    <n v="2"/>
    <n v="1"/>
  </r>
  <r>
    <s v="08DPR1969T"/>
    <n v="1"/>
    <s v="MATUTINO"/>
    <s v="2 DE OCTUBRE"/>
    <x v="2"/>
    <n v="19"/>
    <x v="2"/>
    <n v="1"/>
    <s v="CHIHUAHUA"/>
    <s v="CALLE ANDRES FIGUEROA"/>
    <n v="71"/>
    <s v="PÚBLICO"/>
    <x v="0"/>
    <x v="0"/>
    <x v="0"/>
    <s v="08FIZ0104H"/>
    <s v="08FJS0103O"/>
    <s v="08ADG0046C"/>
    <n v="0"/>
    <n v="141"/>
    <n v="143"/>
    <n v="284"/>
    <n v="140"/>
    <n v="140"/>
    <n v="280"/>
    <n v="22"/>
    <n v="24"/>
    <n v="46"/>
    <n v="23"/>
    <n v="21"/>
    <n v="24"/>
    <n v="21"/>
    <n v="45"/>
    <n v="27"/>
    <n v="26"/>
    <n v="53"/>
    <n v="24"/>
    <n v="25"/>
    <n v="49"/>
    <n v="20"/>
    <n v="18"/>
    <n v="38"/>
    <n v="31"/>
    <n v="17"/>
    <n v="48"/>
    <n v="19"/>
    <n v="27"/>
    <n v="46"/>
    <n v="145"/>
    <n v="134"/>
    <n v="279"/>
    <n v="2"/>
    <n v="2"/>
    <n v="2"/>
    <n v="2"/>
    <n v="2"/>
    <n v="2"/>
    <n v="0"/>
    <n v="12"/>
    <n v="0"/>
    <n v="0"/>
    <n v="0"/>
    <n v="1"/>
    <n v="0"/>
    <n v="1"/>
    <n v="0"/>
    <n v="0"/>
    <n v="5"/>
    <n v="7"/>
    <n v="0"/>
    <n v="0"/>
    <n v="0"/>
    <n v="1"/>
    <n v="0"/>
    <n v="0"/>
    <n v="0"/>
    <n v="0"/>
    <n v="0"/>
    <n v="0"/>
    <n v="0"/>
    <n v="2"/>
    <n v="0"/>
    <n v="17"/>
    <n v="5"/>
    <n v="7"/>
    <n v="2"/>
    <n v="2"/>
    <n v="2"/>
    <n v="2"/>
    <n v="2"/>
    <n v="2"/>
    <n v="0"/>
    <n v="12"/>
    <n v="13"/>
    <n v="13"/>
    <n v="1"/>
  </r>
  <r>
    <s v="08DPR1981O"/>
    <n v="1"/>
    <s v="MATUTINO"/>
    <s v="EL PIPILA"/>
    <x v="10"/>
    <n v="52"/>
    <x v="37"/>
    <n v="1"/>
    <s v="MANUEL OJINAGA"/>
    <s v="CALLE 20 DE NOVIEMBRE"/>
    <n v="0"/>
    <s v="PÚBLICO"/>
    <x v="0"/>
    <x v="0"/>
    <x v="0"/>
    <s v="08FIZ0133C"/>
    <s v="08FJS0101Q"/>
    <s v="08ADG0056J"/>
    <n v="0"/>
    <n v="131"/>
    <n v="126"/>
    <n v="257"/>
    <n v="131"/>
    <n v="126"/>
    <n v="257"/>
    <n v="20"/>
    <n v="14"/>
    <n v="34"/>
    <n v="19"/>
    <n v="12"/>
    <n v="19"/>
    <n v="13"/>
    <n v="32"/>
    <n v="19"/>
    <n v="27"/>
    <n v="46"/>
    <n v="26"/>
    <n v="21"/>
    <n v="47"/>
    <n v="24"/>
    <n v="20"/>
    <n v="44"/>
    <n v="23"/>
    <n v="23"/>
    <n v="46"/>
    <n v="23"/>
    <n v="25"/>
    <n v="48"/>
    <n v="134"/>
    <n v="129"/>
    <n v="263"/>
    <n v="2"/>
    <n v="2"/>
    <n v="2"/>
    <n v="2"/>
    <n v="2"/>
    <n v="2"/>
    <n v="0"/>
    <n v="12"/>
    <n v="0"/>
    <n v="0"/>
    <n v="1"/>
    <n v="0"/>
    <n v="0"/>
    <n v="1"/>
    <n v="0"/>
    <n v="0"/>
    <n v="4"/>
    <n v="8"/>
    <n v="0"/>
    <n v="0"/>
    <n v="1"/>
    <n v="0"/>
    <n v="0"/>
    <n v="0"/>
    <n v="0"/>
    <n v="0"/>
    <n v="0"/>
    <n v="0"/>
    <n v="1"/>
    <n v="0"/>
    <n v="0"/>
    <n v="16"/>
    <n v="4"/>
    <n v="8"/>
    <n v="2"/>
    <n v="2"/>
    <n v="2"/>
    <n v="2"/>
    <n v="2"/>
    <n v="2"/>
    <n v="0"/>
    <n v="12"/>
    <n v="12"/>
    <n v="12"/>
    <n v="1"/>
  </r>
  <r>
    <s v="08DPR1985K"/>
    <n v="2"/>
    <s v="VESPERTINO"/>
    <s v="TARAHUMARA"/>
    <x v="1"/>
    <n v="9"/>
    <x v="1"/>
    <n v="34"/>
    <s v="CREEL"/>
    <s v="AVENIDA FRANCISCO VILLA"/>
    <n v="125"/>
    <s v="PÚBLICO"/>
    <x v="0"/>
    <x v="0"/>
    <x v="0"/>
    <s v="08FIZ0214N"/>
    <s v="08FJS0124A"/>
    <s v="08ADG0003E"/>
    <n v="0"/>
    <n v="47"/>
    <n v="48"/>
    <n v="95"/>
    <n v="47"/>
    <n v="48"/>
    <n v="95"/>
    <n v="8"/>
    <n v="9"/>
    <n v="17"/>
    <n v="8"/>
    <n v="7"/>
    <n v="8"/>
    <n v="7"/>
    <n v="15"/>
    <n v="11"/>
    <n v="6"/>
    <n v="17"/>
    <n v="10"/>
    <n v="7"/>
    <n v="17"/>
    <n v="3"/>
    <n v="5"/>
    <n v="8"/>
    <n v="5"/>
    <n v="12"/>
    <n v="17"/>
    <n v="6"/>
    <n v="5"/>
    <n v="11"/>
    <n v="43"/>
    <n v="42"/>
    <n v="85"/>
    <n v="1"/>
    <n v="1"/>
    <n v="1"/>
    <n v="1"/>
    <n v="1"/>
    <n v="1"/>
    <n v="0"/>
    <n v="6"/>
    <n v="0"/>
    <n v="0"/>
    <n v="0"/>
    <n v="1"/>
    <n v="0"/>
    <n v="0"/>
    <n v="1"/>
    <n v="0"/>
    <n v="2"/>
    <n v="4"/>
    <n v="0"/>
    <n v="0"/>
    <n v="1"/>
    <n v="0"/>
    <n v="0"/>
    <n v="0"/>
    <n v="0"/>
    <n v="0"/>
    <n v="0"/>
    <n v="0"/>
    <n v="1"/>
    <n v="0"/>
    <n v="0"/>
    <n v="10"/>
    <n v="2"/>
    <n v="4"/>
    <n v="1"/>
    <n v="1"/>
    <n v="1"/>
    <n v="1"/>
    <n v="1"/>
    <n v="1"/>
    <n v="0"/>
    <n v="6"/>
    <n v="12"/>
    <n v="6"/>
    <n v="1"/>
  </r>
  <r>
    <s v="08DPR1986J"/>
    <n v="2"/>
    <s v="VESPERTINO"/>
    <s v="FRANCISCO SARABIA"/>
    <x v="0"/>
    <n v="37"/>
    <x v="0"/>
    <n v="1"/>
    <s v="JUÁREZ"/>
    <s v="CALLE MAURICIO CORREDOR"/>
    <n v="7710"/>
    <s v="PÚBLICO"/>
    <x v="0"/>
    <x v="0"/>
    <x v="0"/>
    <s v="08FIZ0141L"/>
    <s v="08FJS0109I"/>
    <s v="08ADG0005C"/>
    <n v="0"/>
    <n v="151"/>
    <n v="143"/>
    <n v="294"/>
    <n v="142"/>
    <n v="136"/>
    <n v="278"/>
    <n v="20"/>
    <n v="23"/>
    <n v="43"/>
    <n v="27"/>
    <n v="12"/>
    <n v="28"/>
    <n v="13"/>
    <n v="41"/>
    <n v="23"/>
    <n v="20"/>
    <n v="43"/>
    <n v="30"/>
    <n v="27"/>
    <n v="57"/>
    <n v="19"/>
    <n v="25"/>
    <n v="44"/>
    <n v="24"/>
    <n v="29"/>
    <n v="53"/>
    <n v="29"/>
    <n v="19"/>
    <n v="48"/>
    <n v="153"/>
    <n v="133"/>
    <n v="286"/>
    <n v="2"/>
    <n v="2"/>
    <n v="2"/>
    <n v="2"/>
    <n v="2"/>
    <n v="2"/>
    <n v="0"/>
    <n v="12"/>
    <n v="0"/>
    <n v="0"/>
    <n v="1"/>
    <n v="0"/>
    <n v="0"/>
    <n v="0"/>
    <n v="0"/>
    <n v="0"/>
    <n v="5"/>
    <n v="7"/>
    <n v="0"/>
    <n v="0"/>
    <n v="2"/>
    <n v="0"/>
    <n v="0"/>
    <n v="0"/>
    <n v="0"/>
    <n v="0"/>
    <n v="0"/>
    <n v="0"/>
    <n v="0"/>
    <n v="1"/>
    <n v="0"/>
    <n v="16"/>
    <n v="5"/>
    <n v="7"/>
    <n v="2"/>
    <n v="2"/>
    <n v="2"/>
    <n v="2"/>
    <n v="2"/>
    <n v="2"/>
    <n v="0"/>
    <n v="12"/>
    <n v="12"/>
    <n v="12"/>
    <n v="1"/>
  </r>
  <r>
    <s v="08DPR1987I"/>
    <n v="1"/>
    <s v="MATUTINO"/>
    <s v="CENTAURO DEL NORTE"/>
    <x v="2"/>
    <n v="19"/>
    <x v="2"/>
    <n v="1"/>
    <s v="CHIHUAHUA"/>
    <s v="CALLE CENTAURO DEL NORTE"/>
    <n v="61"/>
    <s v="PÚBLICO"/>
    <x v="0"/>
    <x v="0"/>
    <x v="0"/>
    <s v="08FIZ0124V"/>
    <s v="08FJS0107K"/>
    <s v="08ADG0046C"/>
    <n v="0"/>
    <n v="214"/>
    <n v="207"/>
    <n v="421"/>
    <n v="213"/>
    <n v="206"/>
    <n v="419"/>
    <n v="48"/>
    <n v="42"/>
    <n v="90"/>
    <n v="36"/>
    <n v="37"/>
    <n v="38"/>
    <n v="39"/>
    <n v="77"/>
    <n v="31"/>
    <n v="35"/>
    <n v="66"/>
    <n v="21"/>
    <n v="36"/>
    <n v="57"/>
    <n v="37"/>
    <n v="30"/>
    <n v="67"/>
    <n v="27"/>
    <n v="35"/>
    <n v="62"/>
    <n v="44"/>
    <n v="26"/>
    <n v="70"/>
    <n v="198"/>
    <n v="201"/>
    <n v="399"/>
    <n v="3"/>
    <n v="2"/>
    <n v="2"/>
    <n v="3"/>
    <n v="3"/>
    <n v="3"/>
    <n v="0"/>
    <n v="16"/>
    <n v="0"/>
    <n v="0"/>
    <n v="0"/>
    <n v="1"/>
    <n v="0"/>
    <n v="1"/>
    <n v="0"/>
    <n v="0"/>
    <n v="6"/>
    <n v="10"/>
    <n v="0"/>
    <n v="0"/>
    <n v="1"/>
    <n v="1"/>
    <n v="0"/>
    <n v="0"/>
    <n v="0"/>
    <n v="0"/>
    <n v="1"/>
    <n v="1"/>
    <n v="1"/>
    <n v="1"/>
    <n v="0"/>
    <n v="24"/>
    <n v="6"/>
    <n v="10"/>
    <n v="3"/>
    <n v="2"/>
    <n v="2"/>
    <n v="3"/>
    <n v="3"/>
    <n v="3"/>
    <n v="0"/>
    <n v="16"/>
    <n v="18"/>
    <n v="16"/>
    <n v="1"/>
  </r>
  <r>
    <s v="08DPR1988H"/>
    <n v="1"/>
    <s v="MATUTINO"/>
    <s v="JUSTO SIERRA"/>
    <x v="7"/>
    <n v="45"/>
    <x v="15"/>
    <n v="15"/>
    <s v="LÁZARO CÁRDENAS"/>
    <s v="CALLE FRANCISCO I. MADERO"/>
    <n v="0"/>
    <s v="PÚBLICO"/>
    <x v="0"/>
    <x v="0"/>
    <x v="0"/>
    <s v="08FIZ0222W"/>
    <s v="08FJS0125Z"/>
    <s v="08ADG0057I"/>
    <n v="0"/>
    <n v="86"/>
    <n v="69"/>
    <n v="155"/>
    <n v="86"/>
    <n v="68"/>
    <n v="154"/>
    <n v="13"/>
    <n v="13"/>
    <n v="26"/>
    <n v="13"/>
    <n v="10"/>
    <n v="13"/>
    <n v="10"/>
    <n v="23"/>
    <n v="17"/>
    <n v="8"/>
    <n v="25"/>
    <n v="13"/>
    <n v="10"/>
    <n v="23"/>
    <n v="16"/>
    <n v="12"/>
    <n v="28"/>
    <n v="13"/>
    <n v="13"/>
    <n v="26"/>
    <n v="14"/>
    <n v="11"/>
    <n v="25"/>
    <n v="86"/>
    <n v="64"/>
    <n v="150"/>
    <n v="1"/>
    <n v="1"/>
    <n v="1"/>
    <n v="1"/>
    <n v="1"/>
    <n v="1"/>
    <n v="0"/>
    <n v="6"/>
    <n v="0"/>
    <n v="0"/>
    <n v="1"/>
    <n v="0"/>
    <n v="0"/>
    <n v="0"/>
    <n v="0"/>
    <n v="0"/>
    <n v="2"/>
    <n v="4"/>
    <n v="0"/>
    <n v="0"/>
    <n v="1"/>
    <n v="1"/>
    <n v="0"/>
    <n v="0"/>
    <n v="0"/>
    <n v="0"/>
    <n v="0"/>
    <n v="0"/>
    <n v="1"/>
    <n v="0"/>
    <n v="0"/>
    <n v="10"/>
    <n v="2"/>
    <n v="4"/>
    <n v="1"/>
    <n v="1"/>
    <n v="1"/>
    <n v="1"/>
    <n v="1"/>
    <n v="1"/>
    <n v="0"/>
    <n v="6"/>
    <n v="6"/>
    <n v="6"/>
    <n v="1"/>
  </r>
  <r>
    <s v="08DPR1989G"/>
    <n v="1"/>
    <s v="MATUTINO"/>
    <s v="FORD 125"/>
    <x v="4"/>
    <n v="50"/>
    <x v="4"/>
    <n v="1"/>
    <s v="NUEVO CASAS GRANDES"/>
    <s v="AVENIDA PASEO DE LA REFORMA "/>
    <n v="0"/>
    <s v="PÚBLICO"/>
    <x v="0"/>
    <x v="0"/>
    <x v="0"/>
    <s v="08FIZ0189E"/>
    <s v="08FJS0119P"/>
    <s v="08ADG0013L"/>
    <n v="0"/>
    <n v="160"/>
    <n v="151"/>
    <n v="311"/>
    <n v="159"/>
    <n v="151"/>
    <n v="310"/>
    <n v="36"/>
    <n v="24"/>
    <n v="60"/>
    <n v="32"/>
    <n v="24"/>
    <n v="32"/>
    <n v="24"/>
    <n v="56"/>
    <n v="21"/>
    <n v="27"/>
    <n v="48"/>
    <n v="25"/>
    <n v="33"/>
    <n v="58"/>
    <n v="21"/>
    <n v="14"/>
    <n v="35"/>
    <n v="33"/>
    <n v="24"/>
    <n v="57"/>
    <n v="27"/>
    <n v="26"/>
    <n v="53"/>
    <n v="159"/>
    <n v="148"/>
    <n v="307"/>
    <n v="2"/>
    <n v="2"/>
    <n v="2"/>
    <n v="2"/>
    <n v="2"/>
    <n v="2"/>
    <n v="0"/>
    <n v="12"/>
    <n v="0"/>
    <n v="0"/>
    <n v="0"/>
    <n v="1"/>
    <n v="0"/>
    <n v="1"/>
    <n v="0"/>
    <n v="0"/>
    <n v="4"/>
    <n v="8"/>
    <n v="0"/>
    <n v="0"/>
    <n v="1"/>
    <n v="0"/>
    <n v="0"/>
    <n v="0"/>
    <n v="0"/>
    <n v="0"/>
    <n v="0"/>
    <n v="0"/>
    <n v="0"/>
    <n v="2"/>
    <n v="0"/>
    <n v="17"/>
    <n v="4"/>
    <n v="8"/>
    <n v="2"/>
    <n v="2"/>
    <n v="2"/>
    <n v="2"/>
    <n v="2"/>
    <n v="2"/>
    <n v="0"/>
    <n v="12"/>
    <n v="12"/>
    <n v="12"/>
    <n v="1"/>
  </r>
  <r>
    <s v="08DPR1994S"/>
    <n v="1"/>
    <s v="MATUTINO"/>
    <s v="GABRIELA MISTRAL"/>
    <x v="2"/>
    <n v="19"/>
    <x v="2"/>
    <n v="1"/>
    <s v="CHIHUAHUA"/>
    <s v="CALLE SIDNEY"/>
    <n v="4302"/>
    <s v="PÚBLICO"/>
    <x v="0"/>
    <x v="0"/>
    <x v="0"/>
    <s v="08FIZ0111R"/>
    <s v="08FJS0105M"/>
    <s v="08ADG0046C"/>
    <n v="0"/>
    <n v="166"/>
    <n v="169"/>
    <n v="335"/>
    <n v="166"/>
    <n v="168"/>
    <n v="334"/>
    <n v="31"/>
    <n v="26"/>
    <n v="57"/>
    <n v="20"/>
    <n v="25"/>
    <n v="20"/>
    <n v="25"/>
    <n v="45"/>
    <n v="24"/>
    <n v="28"/>
    <n v="52"/>
    <n v="25"/>
    <n v="29"/>
    <n v="54"/>
    <n v="29"/>
    <n v="27"/>
    <n v="56"/>
    <n v="35"/>
    <n v="25"/>
    <n v="60"/>
    <n v="23"/>
    <n v="34"/>
    <n v="57"/>
    <n v="156"/>
    <n v="168"/>
    <n v="324"/>
    <n v="2"/>
    <n v="2"/>
    <n v="2"/>
    <n v="2"/>
    <n v="2"/>
    <n v="2"/>
    <n v="0"/>
    <n v="12"/>
    <n v="0"/>
    <n v="0"/>
    <n v="1"/>
    <n v="0"/>
    <n v="0"/>
    <n v="1"/>
    <n v="0"/>
    <n v="0"/>
    <n v="2"/>
    <n v="10"/>
    <n v="0"/>
    <n v="0"/>
    <n v="1"/>
    <n v="0"/>
    <n v="0"/>
    <n v="0"/>
    <n v="0"/>
    <n v="0"/>
    <n v="0"/>
    <n v="0"/>
    <n v="2"/>
    <n v="1"/>
    <n v="0"/>
    <n v="18"/>
    <n v="2"/>
    <n v="10"/>
    <n v="2"/>
    <n v="2"/>
    <n v="2"/>
    <n v="2"/>
    <n v="2"/>
    <n v="2"/>
    <n v="0"/>
    <n v="12"/>
    <n v="12"/>
    <n v="12"/>
    <n v="1"/>
  </r>
  <r>
    <s v="08DPR1997P"/>
    <n v="1"/>
    <s v="MATUTINO"/>
    <s v="5 DE MAYO"/>
    <x v="8"/>
    <n v="7"/>
    <x v="48"/>
    <n v="21"/>
    <s v="BAÑOS DE ARRIBA (SAN FRANCISCO)"/>
    <s v="CALLE RANCHERIA BAĂ‘OS DE ARRIBA (SAN FRANCISCO)"/>
    <n v="0"/>
    <s v="PÚBLICO"/>
    <x v="0"/>
    <x v="0"/>
    <x v="0"/>
    <s v="08FIZ0248D"/>
    <s v="08FJS0130L"/>
    <s v="08ADG0006B"/>
    <n v="0"/>
    <n v="10"/>
    <n v="8"/>
    <n v="18"/>
    <n v="10"/>
    <n v="8"/>
    <n v="18"/>
    <n v="1"/>
    <n v="0"/>
    <n v="1"/>
    <n v="0"/>
    <n v="2"/>
    <n v="0"/>
    <n v="2"/>
    <n v="2"/>
    <n v="1"/>
    <n v="0"/>
    <n v="1"/>
    <n v="2"/>
    <n v="1"/>
    <n v="3"/>
    <n v="2"/>
    <n v="2"/>
    <n v="4"/>
    <n v="1"/>
    <n v="3"/>
    <n v="4"/>
    <n v="3"/>
    <n v="1"/>
    <n v="4"/>
    <n v="9"/>
    <n v="9"/>
    <n v="18"/>
    <n v="0"/>
    <n v="0"/>
    <n v="0"/>
    <n v="0"/>
    <n v="0"/>
    <n v="0"/>
    <n v="1"/>
    <n v="1"/>
    <n v="0"/>
    <n v="1"/>
    <n v="0"/>
    <n v="0"/>
    <n v="0"/>
    <n v="0"/>
    <n v="0"/>
    <n v="0"/>
    <n v="0"/>
    <n v="0"/>
    <n v="0"/>
    <n v="0"/>
    <n v="1"/>
    <n v="0"/>
    <n v="0"/>
    <n v="0"/>
    <n v="0"/>
    <n v="0"/>
    <n v="0"/>
    <n v="0"/>
    <n v="0"/>
    <n v="0"/>
    <n v="0"/>
    <n v="2"/>
    <n v="0"/>
    <n v="1"/>
    <n v="0"/>
    <n v="0"/>
    <n v="0"/>
    <n v="0"/>
    <n v="0"/>
    <n v="0"/>
    <n v="1"/>
    <n v="1"/>
    <n v="2"/>
    <n v="1"/>
    <n v="1"/>
  </r>
  <r>
    <s v="08DPR1999N"/>
    <n v="2"/>
    <s v="VESPERTINO"/>
    <s v="IGNACIO ZARAGOZA"/>
    <x v="2"/>
    <n v="19"/>
    <x v="2"/>
    <n v="1"/>
    <s v="CHIHUAHUA"/>
    <s v="CALLE RIO USUMACINTA"/>
    <n v="0"/>
    <s v="PÚBLICO"/>
    <x v="0"/>
    <x v="0"/>
    <x v="0"/>
    <s v="08FIZ0110S"/>
    <s v="08FJS0104N"/>
    <s v="08ADG0046C"/>
    <n v="0"/>
    <n v="56"/>
    <n v="43"/>
    <n v="99"/>
    <n v="56"/>
    <n v="43"/>
    <n v="99"/>
    <n v="10"/>
    <n v="5"/>
    <n v="15"/>
    <n v="9"/>
    <n v="11"/>
    <n v="9"/>
    <n v="11"/>
    <n v="20"/>
    <n v="12"/>
    <n v="9"/>
    <n v="21"/>
    <n v="10"/>
    <n v="7"/>
    <n v="17"/>
    <n v="11"/>
    <n v="6"/>
    <n v="17"/>
    <n v="11"/>
    <n v="6"/>
    <n v="17"/>
    <n v="12"/>
    <n v="7"/>
    <n v="19"/>
    <n v="65"/>
    <n v="46"/>
    <n v="111"/>
    <n v="1"/>
    <n v="1"/>
    <n v="1"/>
    <n v="1"/>
    <n v="1"/>
    <n v="1"/>
    <n v="0"/>
    <n v="6"/>
    <n v="0"/>
    <n v="0"/>
    <n v="1"/>
    <n v="0"/>
    <n v="0"/>
    <n v="0"/>
    <n v="0"/>
    <n v="0"/>
    <n v="2"/>
    <n v="4"/>
    <n v="0"/>
    <n v="0"/>
    <n v="0"/>
    <n v="1"/>
    <n v="0"/>
    <n v="0"/>
    <n v="0"/>
    <n v="0"/>
    <n v="0"/>
    <n v="0"/>
    <n v="0"/>
    <n v="0"/>
    <n v="0"/>
    <n v="8"/>
    <n v="2"/>
    <n v="4"/>
    <n v="1"/>
    <n v="1"/>
    <n v="1"/>
    <n v="1"/>
    <n v="1"/>
    <n v="1"/>
    <n v="0"/>
    <n v="6"/>
    <n v="6"/>
    <n v="6"/>
    <n v="1"/>
  </r>
  <r>
    <s v="08DPR2004Z"/>
    <n v="1"/>
    <s v="MATUTINO"/>
    <s v="JOSEFA ORTIZ DE DOMINGUEZ"/>
    <x v="8"/>
    <n v="46"/>
    <x v="34"/>
    <n v="26"/>
    <s v="BATARAPA DE ABAJO"/>
    <s v="CALLE BATARAPA DE ABAJO"/>
    <n v="0"/>
    <s v="PÚBLICO"/>
    <x v="0"/>
    <x v="0"/>
    <x v="0"/>
    <s v="08FIZ0252Q"/>
    <s v="08FJS0130L"/>
    <s v="08ADG0006B"/>
    <n v="0"/>
    <n v="7"/>
    <n v="2"/>
    <n v="9"/>
    <n v="7"/>
    <n v="2"/>
    <n v="9"/>
    <n v="2"/>
    <n v="0"/>
    <n v="2"/>
    <n v="1"/>
    <n v="0"/>
    <n v="1"/>
    <n v="0"/>
    <n v="1"/>
    <n v="2"/>
    <n v="0"/>
    <n v="2"/>
    <n v="2"/>
    <n v="1"/>
    <n v="3"/>
    <n v="0"/>
    <n v="0"/>
    <n v="0"/>
    <n v="0"/>
    <n v="0"/>
    <n v="0"/>
    <n v="1"/>
    <n v="2"/>
    <n v="3"/>
    <n v="6"/>
    <n v="3"/>
    <n v="9"/>
    <n v="0"/>
    <n v="0"/>
    <n v="0"/>
    <n v="0"/>
    <n v="0"/>
    <n v="0"/>
    <n v="1"/>
    <n v="1"/>
    <n v="1"/>
    <n v="0"/>
    <n v="0"/>
    <n v="0"/>
    <n v="0"/>
    <n v="0"/>
    <n v="0"/>
    <n v="0"/>
    <n v="0"/>
    <n v="0"/>
    <n v="0"/>
    <n v="0"/>
    <n v="0"/>
    <n v="0"/>
    <n v="0"/>
    <n v="0"/>
    <n v="0"/>
    <n v="0"/>
    <n v="0"/>
    <n v="0"/>
    <n v="0"/>
    <n v="0"/>
    <n v="0"/>
    <n v="1"/>
    <n v="1"/>
    <n v="0"/>
    <n v="0"/>
    <n v="0"/>
    <n v="0"/>
    <n v="0"/>
    <n v="0"/>
    <n v="0"/>
    <n v="1"/>
    <n v="1"/>
    <n v="1"/>
    <n v="1"/>
    <n v="1"/>
  </r>
  <r>
    <s v="08DPR2009U"/>
    <n v="1"/>
    <s v="MATUTINO"/>
    <s v="LAZARO CARDENAS"/>
    <x v="3"/>
    <n v="29"/>
    <x v="3"/>
    <n v="166"/>
    <s v="PINOS ALTOS"/>
    <s v="CALLE PINOS ALTOS"/>
    <n v="0"/>
    <s v="PÚBLICO"/>
    <x v="0"/>
    <x v="0"/>
    <x v="0"/>
    <s v="08FIZ0254O"/>
    <s v="08FJS0131K"/>
    <s v="08ADG0007A"/>
    <n v="0"/>
    <n v="26"/>
    <n v="22"/>
    <n v="48"/>
    <n v="26"/>
    <n v="22"/>
    <n v="48"/>
    <n v="8"/>
    <n v="3"/>
    <n v="11"/>
    <n v="3"/>
    <n v="5"/>
    <n v="3"/>
    <n v="5"/>
    <n v="8"/>
    <n v="5"/>
    <n v="4"/>
    <n v="9"/>
    <n v="2"/>
    <n v="3"/>
    <n v="5"/>
    <n v="3"/>
    <n v="3"/>
    <n v="6"/>
    <n v="4"/>
    <n v="6"/>
    <n v="10"/>
    <n v="5"/>
    <n v="3"/>
    <n v="8"/>
    <n v="22"/>
    <n v="24"/>
    <n v="46"/>
    <n v="0"/>
    <n v="0"/>
    <n v="0"/>
    <n v="0"/>
    <n v="0"/>
    <n v="0"/>
    <n v="2"/>
    <n v="2"/>
    <n v="0"/>
    <n v="1"/>
    <n v="0"/>
    <n v="0"/>
    <n v="0"/>
    <n v="0"/>
    <n v="0"/>
    <n v="0"/>
    <n v="0"/>
    <n v="1"/>
    <n v="0"/>
    <n v="0"/>
    <n v="0"/>
    <n v="0"/>
    <n v="0"/>
    <n v="0"/>
    <n v="0"/>
    <n v="0"/>
    <n v="0"/>
    <n v="0"/>
    <n v="0"/>
    <n v="0"/>
    <n v="0"/>
    <n v="2"/>
    <n v="0"/>
    <n v="2"/>
    <n v="0"/>
    <n v="0"/>
    <n v="0"/>
    <n v="0"/>
    <n v="0"/>
    <n v="0"/>
    <n v="2"/>
    <n v="2"/>
    <n v="4"/>
    <n v="4"/>
    <n v="1"/>
  </r>
  <r>
    <s v="08DPR2010J"/>
    <n v="1"/>
    <s v="MATUTINO"/>
    <s v="MELCHOR OCAMPO"/>
    <x v="3"/>
    <n v="29"/>
    <x v="3"/>
    <n v="1458"/>
    <s v="ASERRADERO LAS DELICIAS"/>
    <s v="CALLE ASERRADERO LAS DELICIAS"/>
    <n v="0"/>
    <s v="PÚBLICO"/>
    <x v="0"/>
    <x v="0"/>
    <x v="0"/>
    <s v="08FIZ0254O"/>
    <s v="08FJS0131K"/>
    <s v="08ADG0007A"/>
    <n v="0"/>
    <n v="10"/>
    <n v="11"/>
    <n v="21"/>
    <n v="10"/>
    <n v="11"/>
    <n v="21"/>
    <n v="4"/>
    <n v="2"/>
    <n v="6"/>
    <n v="2"/>
    <n v="2"/>
    <n v="2"/>
    <n v="2"/>
    <n v="4"/>
    <n v="0"/>
    <n v="0"/>
    <n v="0"/>
    <n v="2"/>
    <n v="3"/>
    <n v="5"/>
    <n v="1"/>
    <n v="2"/>
    <n v="3"/>
    <n v="2"/>
    <n v="1"/>
    <n v="3"/>
    <n v="1"/>
    <n v="2"/>
    <n v="3"/>
    <n v="8"/>
    <n v="10"/>
    <n v="18"/>
    <n v="0"/>
    <n v="0"/>
    <n v="0"/>
    <n v="0"/>
    <n v="0"/>
    <n v="0"/>
    <n v="2"/>
    <n v="2"/>
    <n v="0"/>
    <n v="1"/>
    <n v="0"/>
    <n v="0"/>
    <n v="0"/>
    <n v="0"/>
    <n v="0"/>
    <n v="0"/>
    <n v="0"/>
    <n v="1"/>
    <n v="0"/>
    <n v="0"/>
    <n v="0"/>
    <n v="0"/>
    <n v="0"/>
    <n v="0"/>
    <n v="0"/>
    <n v="0"/>
    <n v="0"/>
    <n v="0"/>
    <n v="0"/>
    <n v="0"/>
    <n v="0"/>
    <n v="2"/>
    <n v="0"/>
    <n v="2"/>
    <n v="0"/>
    <n v="0"/>
    <n v="0"/>
    <n v="0"/>
    <n v="0"/>
    <n v="0"/>
    <n v="2"/>
    <n v="2"/>
    <n v="2"/>
    <n v="2"/>
    <n v="1"/>
  </r>
  <r>
    <s v="08DPR2011I"/>
    <n v="1"/>
    <s v="MATUTINO"/>
    <s v="FELIPE ANGELES"/>
    <x v="3"/>
    <n v="29"/>
    <x v="3"/>
    <n v="759"/>
    <s v="ASERRADERO EL PORVENIR"/>
    <s v="CALLE ASERRADERO EL PORVENIR"/>
    <n v="0"/>
    <s v="PÚBLICO"/>
    <x v="0"/>
    <x v="0"/>
    <x v="0"/>
    <s v="08FIZ0254O"/>
    <s v="08FJS0131K"/>
    <s v="08ADG0007A"/>
    <n v="0"/>
    <n v="7"/>
    <n v="4"/>
    <n v="11"/>
    <n v="7"/>
    <n v="4"/>
    <n v="11"/>
    <n v="2"/>
    <n v="0"/>
    <n v="2"/>
    <n v="0"/>
    <n v="0"/>
    <n v="0"/>
    <n v="0"/>
    <n v="0"/>
    <n v="1"/>
    <n v="2"/>
    <n v="3"/>
    <n v="1"/>
    <n v="1"/>
    <n v="2"/>
    <n v="0"/>
    <n v="0"/>
    <n v="0"/>
    <n v="3"/>
    <n v="0"/>
    <n v="3"/>
    <n v="0"/>
    <n v="1"/>
    <n v="1"/>
    <n v="5"/>
    <n v="4"/>
    <n v="9"/>
    <n v="0"/>
    <n v="0"/>
    <n v="0"/>
    <n v="0"/>
    <n v="0"/>
    <n v="0"/>
    <n v="1"/>
    <n v="1"/>
    <n v="0"/>
    <n v="1"/>
    <n v="0"/>
    <n v="0"/>
    <n v="0"/>
    <n v="0"/>
    <n v="0"/>
    <n v="0"/>
    <n v="0"/>
    <n v="0"/>
    <n v="0"/>
    <n v="0"/>
    <n v="0"/>
    <n v="0"/>
    <n v="0"/>
    <n v="0"/>
    <n v="0"/>
    <n v="0"/>
    <n v="0"/>
    <n v="0"/>
    <n v="0"/>
    <n v="0"/>
    <n v="0"/>
    <n v="1"/>
    <n v="0"/>
    <n v="1"/>
    <n v="0"/>
    <n v="0"/>
    <n v="0"/>
    <n v="0"/>
    <n v="0"/>
    <n v="0"/>
    <n v="1"/>
    <n v="1"/>
    <n v="1"/>
    <n v="1"/>
    <n v="1"/>
  </r>
  <r>
    <s v="08DPR2017C"/>
    <n v="4"/>
    <s v="DISCONTINUO"/>
    <s v="ADOLFO LOPEZ MATEOS"/>
    <x v="1"/>
    <n v="9"/>
    <x v="1"/>
    <n v="161"/>
    <s v="SAGOACHI"/>
    <s v="CALLE SAGOACHI"/>
    <n v="0"/>
    <s v="PÚBLICO"/>
    <x v="0"/>
    <x v="0"/>
    <x v="0"/>
    <s v="08FIZ0210R"/>
    <s v="08FJS0123B"/>
    <s v="08ADG0003E"/>
    <n v="0"/>
    <n v="4"/>
    <n v="5"/>
    <n v="9"/>
    <n v="4"/>
    <n v="5"/>
    <n v="9"/>
    <n v="1"/>
    <n v="0"/>
    <n v="1"/>
    <n v="1"/>
    <n v="3"/>
    <n v="1"/>
    <n v="3"/>
    <n v="4"/>
    <n v="0"/>
    <n v="0"/>
    <n v="0"/>
    <n v="1"/>
    <n v="1"/>
    <n v="2"/>
    <n v="2"/>
    <n v="0"/>
    <n v="2"/>
    <n v="0"/>
    <n v="0"/>
    <n v="0"/>
    <n v="0"/>
    <n v="3"/>
    <n v="3"/>
    <n v="4"/>
    <n v="7"/>
    <n v="11"/>
    <n v="0"/>
    <n v="0"/>
    <n v="0"/>
    <n v="0"/>
    <n v="0"/>
    <n v="0"/>
    <n v="1"/>
    <n v="1"/>
    <n v="0"/>
    <n v="1"/>
    <n v="0"/>
    <n v="0"/>
    <n v="0"/>
    <n v="0"/>
    <n v="0"/>
    <n v="0"/>
    <n v="0"/>
    <n v="0"/>
    <n v="0"/>
    <n v="0"/>
    <n v="0"/>
    <n v="0"/>
    <n v="0"/>
    <n v="0"/>
    <n v="0"/>
    <n v="0"/>
    <n v="0"/>
    <n v="0"/>
    <n v="0"/>
    <n v="0"/>
    <n v="0"/>
    <n v="1"/>
    <n v="0"/>
    <n v="1"/>
    <n v="0"/>
    <n v="0"/>
    <n v="0"/>
    <n v="0"/>
    <n v="0"/>
    <n v="0"/>
    <n v="1"/>
    <n v="1"/>
    <n v="3"/>
    <n v="3"/>
    <n v="1"/>
  </r>
  <r>
    <s v="08DPR2020Q"/>
    <n v="1"/>
    <s v="MATUTINO"/>
    <s v="VALERIO TRUJANO"/>
    <x v="0"/>
    <n v="37"/>
    <x v="0"/>
    <n v="1"/>
    <s v="JUÁREZ"/>
    <s v="CALLE OCTAVIO PAZ"/>
    <n v="2682"/>
    <s v="PÚBLICO"/>
    <x v="0"/>
    <x v="0"/>
    <x v="0"/>
    <s v="08FIZ0145H"/>
    <s v="08FJS0110Y"/>
    <s v="08ADG0005C"/>
    <n v="0"/>
    <n v="126"/>
    <n v="149"/>
    <n v="275"/>
    <n v="125"/>
    <n v="148"/>
    <n v="273"/>
    <n v="22"/>
    <n v="13"/>
    <n v="35"/>
    <n v="27"/>
    <n v="24"/>
    <n v="27"/>
    <n v="24"/>
    <n v="51"/>
    <n v="23"/>
    <n v="29"/>
    <n v="52"/>
    <n v="20"/>
    <n v="33"/>
    <n v="53"/>
    <n v="15"/>
    <n v="25"/>
    <n v="40"/>
    <n v="22"/>
    <n v="31"/>
    <n v="53"/>
    <n v="20"/>
    <n v="32"/>
    <n v="52"/>
    <n v="127"/>
    <n v="174"/>
    <n v="301"/>
    <n v="2"/>
    <n v="2"/>
    <n v="2"/>
    <n v="2"/>
    <n v="2"/>
    <n v="2"/>
    <n v="0"/>
    <n v="12"/>
    <n v="0"/>
    <n v="0"/>
    <n v="0"/>
    <n v="1"/>
    <n v="0"/>
    <n v="1"/>
    <n v="0"/>
    <n v="0"/>
    <n v="4"/>
    <n v="8"/>
    <n v="0"/>
    <n v="0"/>
    <n v="1"/>
    <n v="2"/>
    <n v="0"/>
    <n v="0"/>
    <n v="0"/>
    <n v="0"/>
    <n v="0"/>
    <n v="0"/>
    <n v="1"/>
    <n v="0"/>
    <n v="0"/>
    <n v="18"/>
    <n v="4"/>
    <n v="8"/>
    <n v="2"/>
    <n v="2"/>
    <n v="2"/>
    <n v="2"/>
    <n v="2"/>
    <n v="2"/>
    <n v="0"/>
    <n v="12"/>
    <n v="12"/>
    <n v="12"/>
    <n v="1"/>
  </r>
  <r>
    <s v="08DPR2025L"/>
    <n v="1"/>
    <s v="MATUTINO"/>
    <s v="PRIMERO DE MAYO"/>
    <x v="7"/>
    <n v="21"/>
    <x v="10"/>
    <n v="1"/>
    <s v="DELICIAS"/>
    <s v="CALLE EUGENIO ZAPATA"/>
    <n v="400"/>
    <s v="PÚBLICO"/>
    <x v="0"/>
    <x v="0"/>
    <x v="0"/>
    <s v="08FIZ0229P"/>
    <s v="08FJS0126Z"/>
    <s v="08ADG0057I"/>
    <n v="0"/>
    <n v="176"/>
    <n v="149"/>
    <n v="325"/>
    <n v="175"/>
    <n v="147"/>
    <n v="322"/>
    <n v="33"/>
    <n v="22"/>
    <n v="55"/>
    <n v="27"/>
    <n v="27"/>
    <n v="27"/>
    <n v="27"/>
    <n v="54"/>
    <n v="29"/>
    <n v="32"/>
    <n v="61"/>
    <n v="27"/>
    <n v="31"/>
    <n v="58"/>
    <n v="33"/>
    <n v="23"/>
    <n v="56"/>
    <n v="32"/>
    <n v="23"/>
    <n v="55"/>
    <n v="31"/>
    <n v="28"/>
    <n v="59"/>
    <n v="179"/>
    <n v="164"/>
    <n v="343"/>
    <n v="2"/>
    <n v="2"/>
    <n v="2"/>
    <n v="2"/>
    <n v="2"/>
    <n v="2"/>
    <n v="0"/>
    <n v="12"/>
    <n v="0"/>
    <n v="0"/>
    <n v="1"/>
    <n v="0"/>
    <n v="0"/>
    <n v="1"/>
    <n v="0"/>
    <n v="0"/>
    <n v="5"/>
    <n v="7"/>
    <n v="0"/>
    <n v="0"/>
    <n v="1"/>
    <n v="1"/>
    <n v="0"/>
    <n v="0"/>
    <n v="0"/>
    <n v="0"/>
    <n v="0"/>
    <n v="0"/>
    <n v="1"/>
    <n v="1"/>
    <n v="0"/>
    <n v="18"/>
    <n v="5"/>
    <n v="7"/>
    <n v="2"/>
    <n v="2"/>
    <n v="2"/>
    <n v="2"/>
    <n v="2"/>
    <n v="2"/>
    <n v="0"/>
    <n v="12"/>
    <n v="12"/>
    <n v="12"/>
    <n v="1"/>
  </r>
  <r>
    <s v="08DPR2026K"/>
    <n v="1"/>
    <s v="MATUTINO"/>
    <s v="JAIME TORRES BODET"/>
    <x v="0"/>
    <n v="37"/>
    <x v="0"/>
    <n v="1"/>
    <s v="JUÁREZ"/>
    <s v="AVENIDA AGUACALIENTE "/>
    <n v="0"/>
    <s v="PÚBLICO"/>
    <x v="0"/>
    <x v="0"/>
    <x v="0"/>
    <s v="08FIZ0163X"/>
    <s v="08FJS0114U"/>
    <s v="08ADG0005C"/>
    <n v="0"/>
    <n v="193"/>
    <n v="183"/>
    <n v="376"/>
    <n v="193"/>
    <n v="183"/>
    <n v="376"/>
    <n v="36"/>
    <n v="35"/>
    <n v="71"/>
    <n v="28"/>
    <n v="34"/>
    <n v="28"/>
    <n v="34"/>
    <n v="62"/>
    <n v="32"/>
    <n v="32"/>
    <n v="64"/>
    <n v="31"/>
    <n v="29"/>
    <n v="60"/>
    <n v="34"/>
    <n v="27"/>
    <n v="61"/>
    <n v="35"/>
    <n v="31"/>
    <n v="66"/>
    <n v="27"/>
    <n v="34"/>
    <n v="61"/>
    <n v="187"/>
    <n v="187"/>
    <n v="374"/>
    <n v="2"/>
    <n v="2"/>
    <n v="2"/>
    <n v="2"/>
    <n v="2"/>
    <n v="2"/>
    <n v="0"/>
    <n v="12"/>
    <n v="0"/>
    <n v="0"/>
    <n v="1"/>
    <n v="0"/>
    <n v="0"/>
    <n v="1"/>
    <n v="0"/>
    <n v="0"/>
    <n v="0"/>
    <n v="12"/>
    <n v="0"/>
    <n v="0"/>
    <n v="0"/>
    <n v="1"/>
    <n v="0"/>
    <n v="0"/>
    <n v="0"/>
    <n v="0"/>
    <n v="0"/>
    <n v="0"/>
    <n v="0"/>
    <n v="1"/>
    <n v="0"/>
    <n v="16"/>
    <n v="0"/>
    <n v="12"/>
    <n v="2"/>
    <n v="2"/>
    <n v="2"/>
    <n v="2"/>
    <n v="2"/>
    <n v="2"/>
    <n v="0"/>
    <n v="12"/>
    <n v="14"/>
    <n v="12"/>
    <n v="1"/>
  </r>
  <r>
    <s v="08DPR2028I"/>
    <n v="1"/>
    <s v="MATUTINO"/>
    <s v="IGNACIO ZARAGOZA"/>
    <x v="0"/>
    <n v="53"/>
    <x v="38"/>
    <n v="34"/>
    <s v="GUADALUPE VICTORIA (RANCHO NUEVO)"/>
    <s v="CALLE CARRETERA JUAREZ PORV KM 73"/>
    <n v="0"/>
    <s v="PÚBLICO"/>
    <x v="0"/>
    <x v="0"/>
    <x v="0"/>
    <s v="08FIZ0175B"/>
    <s v="08FJS0116S"/>
    <s v="08ADG0005C"/>
    <n v="0"/>
    <n v="13"/>
    <n v="16"/>
    <n v="29"/>
    <n v="13"/>
    <n v="16"/>
    <n v="29"/>
    <n v="3"/>
    <n v="1"/>
    <n v="4"/>
    <n v="1"/>
    <n v="3"/>
    <n v="1"/>
    <n v="3"/>
    <n v="4"/>
    <n v="5"/>
    <n v="2"/>
    <n v="7"/>
    <n v="2"/>
    <n v="5"/>
    <n v="7"/>
    <n v="1"/>
    <n v="2"/>
    <n v="3"/>
    <n v="2"/>
    <n v="2"/>
    <n v="4"/>
    <n v="0"/>
    <n v="2"/>
    <n v="2"/>
    <n v="11"/>
    <n v="16"/>
    <n v="27"/>
    <n v="0"/>
    <n v="0"/>
    <n v="0"/>
    <n v="0"/>
    <n v="0"/>
    <n v="0"/>
    <n v="1"/>
    <n v="1"/>
    <n v="0"/>
    <n v="1"/>
    <n v="0"/>
    <n v="0"/>
    <n v="0"/>
    <n v="0"/>
    <n v="0"/>
    <n v="0"/>
    <n v="0"/>
    <n v="0"/>
    <n v="0"/>
    <n v="0"/>
    <n v="0"/>
    <n v="0"/>
    <n v="0"/>
    <n v="0"/>
    <n v="0"/>
    <n v="0"/>
    <n v="0"/>
    <n v="0"/>
    <n v="0"/>
    <n v="0"/>
    <n v="0"/>
    <n v="1"/>
    <n v="0"/>
    <n v="1"/>
    <n v="0"/>
    <n v="0"/>
    <n v="0"/>
    <n v="0"/>
    <n v="0"/>
    <n v="0"/>
    <n v="1"/>
    <n v="1"/>
    <n v="2"/>
    <n v="2"/>
    <n v="1"/>
  </r>
  <r>
    <s v="08DPR2039O"/>
    <n v="2"/>
    <s v="VESPERTINO"/>
    <s v="LEYES DE REFORMA"/>
    <x v="1"/>
    <n v="9"/>
    <x v="1"/>
    <n v="169"/>
    <s v="SAN JUANITO"/>
    <s v="CALLE MARIANO IRIGOYEN"/>
    <n v="101"/>
    <s v="PÚBLICO"/>
    <x v="0"/>
    <x v="0"/>
    <x v="0"/>
    <s v="08FIZ0214N"/>
    <s v="08FJS0124A"/>
    <s v="08ADG0003E"/>
    <n v="0"/>
    <n v="62"/>
    <n v="77"/>
    <n v="139"/>
    <n v="62"/>
    <n v="77"/>
    <n v="139"/>
    <n v="10"/>
    <n v="9"/>
    <n v="19"/>
    <n v="11"/>
    <n v="11"/>
    <n v="12"/>
    <n v="11"/>
    <n v="23"/>
    <n v="10"/>
    <n v="19"/>
    <n v="29"/>
    <n v="8"/>
    <n v="12"/>
    <n v="20"/>
    <n v="11"/>
    <n v="16"/>
    <n v="27"/>
    <n v="12"/>
    <n v="12"/>
    <n v="24"/>
    <n v="10"/>
    <n v="12"/>
    <n v="22"/>
    <n v="63"/>
    <n v="82"/>
    <n v="145"/>
    <n v="1"/>
    <n v="1"/>
    <n v="1"/>
    <n v="1"/>
    <n v="1"/>
    <n v="1"/>
    <n v="0"/>
    <n v="6"/>
    <n v="0"/>
    <n v="0"/>
    <n v="1"/>
    <n v="0"/>
    <n v="0"/>
    <n v="0"/>
    <n v="0"/>
    <n v="0"/>
    <n v="3"/>
    <n v="3"/>
    <n v="0"/>
    <n v="0"/>
    <n v="0"/>
    <n v="0"/>
    <n v="0"/>
    <n v="0"/>
    <n v="0"/>
    <n v="0"/>
    <n v="0"/>
    <n v="0"/>
    <n v="1"/>
    <n v="0"/>
    <n v="0"/>
    <n v="8"/>
    <n v="3"/>
    <n v="3"/>
    <n v="1"/>
    <n v="1"/>
    <n v="1"/>
    <n v="1"/>
    <n v="1"/>
    <n v="1"/>
    <n v="0"/>
    <n v="6"/>
    <n v="6"/>
    <n v="6"/>
    <n v="1"/>
  </r>
  <r>
    <s v="08DPR2040D"/>
    <n v="1"/>
    <s v="MATUTINO"/>
    <s v="EXPROPIACION PETROLERA"/>
    <x v="2"/>
    <n v="19"/>
    <x v="2"/>
    <n v="1"/>
    <s v="CHIHUAHUA"/>
    <s v="CALZADA LA MINITA"/>
    <n v="6603"/>
    <s v="PÚBLICO"/>
    <x v="0"/>
    <x v="0"/>
    <x v="0"/>
    <s v="08FIZ0105G"/>
    <s v="08FJS0102P"/>
    <s v="08ADG0046C"/>
    <n v="0"/>
    <n v="152"/>
    <n v="141"/>
    <n v="293"/>
    <n v="150"/>
    <n v="141"/>
    <n v="291"/>
    <n v="24"/>
    <n v="29"/>
    <n v="53"/>
    <n v="18"/>
    <n v="21"/>
    <n v="20"/>
    <n v="22"/>
    <n v="42"/>
    <n v="29"/>
    <n v="28"/>
    <n v="57"/>
    <n v="34"/>
    <n v="21"/>
    <n v="55"/>
    <n v="27"/>
    <n v="25"/>
    <n v="52"/>
    <n v="28"/>
    <n v="21"/>
    <n v="49"/>
    <n v="17"/>
    <n v="23"/>
    <n v="40"/>
    <n v="155"/>
    <n v="140"/>
    <n v="295"/>
    <n v="2"/>
    <n v="2"/>
    <n v="2"/>
    <n v="2"/>
    <n v="2"/>
    <n v="2"/>
    <n v="0"/>
    <n v="12"/>
    <n v="0"/>
    <n v="0"/>
    <n v="0"/>
    <n v="1"/>
    <n v="1"/>
    <n v="0"/>
    <n v="0"/>
    <n v="0"/>
    <n v="4"/>
    <n v="8"/>
    <n v="0"/>
    <n v="0"/>
    <n v="1"/>
    <n v="0"/>
    <n v="0"/>
    <n v="0"/>
    <n v="0"/>
    <n v="0"/>
    <n v="0"/>
    <n v="0"/>
    <n v="2"/>
    <n v="1"/>
    <n v="0"/>
    <n v="18"/>
    <n v="4"/>
    <n v="8"/>
    <n v="2"/>
    <n v="2"/>
    <n v="2"/>
    <n v="2"/>
    <n v="2"/>
    <n v="2"/>
    <n v="0"/>
    <n v="12"/>
    <n v="14"/>
    <n v="12"/>
    <n v="1"/>
  </r>
  <r>
    <s v="08DPR2041C"/>
    <n v="1"/>
    <s v="MATUTINO"/>
    <s v="VALENTIN GOMEZ FARIAS"/>
    <x v="8"/>
    <n v="27"/>
    <x v="9"/>
    <n v="172"/>
    <s v="BASIGOCHI DE ABOREACHI"/>
    <s v="CALLE BOSIGOCHI DE ABOREACHI"/>
    <n v="0"/>
    <s v="PÚBLICO"/>
    <x v="0"/>
    <x v="0"/>
    <x v="0"/>
    <s v="08FIZ0251R"/>
    <s v="08FJS0130L"/>
    <s v="08ADG0006B"/>
    <n v="0"/>
    <n v="24"/>
    <n v="23"/>
    <n v="47"/>
    <n v="24"/>
    <n v="22"/>
    <n v="46"/>
    <n v="6"/>
    <n v="4"/>
    <n v="10"/>
    <n v="5"/>
    <n v="2"/>
    <n v="5"/>
    <n v="2"/>
    <n v="7"/>
    <n v="3"/>
    <n v="4"/>
    <n v="7"/>
    <n v="4"/>
    <n v="4"/>
    <n v="8"/>
    <n v="5"/>
    <n v="3"/>
    <n v="8"/>
    <n v="3"/>
    <n v="1"/>
    <n v="4"/>
    <n v="1"/>
    <n v="5"/>
    <n v="6"/>
    <n v="21"/>
    <n v="19"/>
    <n v="40"/>
    <n v="0"/>
    <n v="0"/>
    <n v="0"/>
    <n v="0"/>
    <n v="0"/>
    <n v="0"/>
    <n v="3"/>
    <n v="3"/>
    <n v="1"/>
    <n v="0"/>
    <n v="0"/>
    <n v="0"/>
    <n v="0"/>
    <n v="0"/>
    <n v="0"/>
    <n v="0"/>
    <n v="0"/>
    <n v="2"/>
    <n v="0"/>
    <n v="0"/>
    <n v="0"/>
    <n v="0"/>
    <n v="0"/>
    <n v="0"/>
    <n v="0"/>
    <n v="0"/>
    <n v="0"/>
    <n v="0"/>
    <n v="0"/>
    <n v="0"/>
    <n v="0"/>
    <n v="3"/>
    <n v="1"/>
    <n v="2"/>
    <n v="0"/>
    <n v="0"/>
    <n v="0"/>
    <n v="0"/>
    <n v="0"/>
    <n v="0"/>
    <n v="3"/>
    <n v="3"/>
    <n v="3"/>
    <n v="3"/>
    <n v="1"/>
  </r>
  <r>
    <s v="08DPR2043A"/>
    <n v="1"/>
    <s v="MATUTINO"/>
    <s v="IGNACIO MANUEL ALTAMIRANO"/>
    <x v="2"/>
    <n v="19"/>
    <x v="2"/>
    <n v="1"/>
    <s v="CHIHUAHUA"/>
    <s v="CALLE JOAQUIN TERRAZAS"/>
    <n v="0"/>
    <s v="PÚBLICO"/>
    <x v="0"/>
    <x v="0"/>
    <x v="0"/>
    <s v="08FIZ0130F"/>
    <s v="08FJS0108J"/>
    <s v="08ADG0046C"/>
    <n v="0"/>
    <n v="77"/>
    <n v="66"/>
    <n v="143"/>
    <n v="77"/>
    <n v="66"/>
    <n v="143"/>
    <n v="14"/>
    <n v="8"/>
    <n v="22"/>
    <n v="9"/>
    <n v="10"/>
    <n v="9"/>
    <n v="10"/>
    <n v="19"/>
    <n v="17"/>
    <n v="14"/>
    <n v="31"/>
    <n v="16"/>
    <n v="17"/>
    <n v="33"/>
    <n v="11"/>
    <n v="17"/>
    <n v="28"/>
    <n v="16"/>
    <n v="9"/>
    <n v="25"/>
    <n v="15"/>
    <n v="14"/>
    <n v="29"/>
    <n v="84"/>
    <n v="81"/>
    <n v="165"/>
    <n v="1"/>
    <n v="1"/>
    <n v="1"/>
    <n v="1"/>
    <n v="1"/>
    <n v="1"/>
    <n v="0"/>
    <n v="6"/>
    <n v="0"/>
    <n v="0"/>
    <n v="1"/>
    <n v="0"/>
    <n v="1"/>
    <n v="0"/>
    <n v="0"/>
    <n v="0"/>
    <n v="2"/>
    <n v="4"/>
    <n v="0"/>
    <n v="0"/>
    <n v="1"/>
    <n v="0"/>
    <n v="0"/>
    <n v="0"/>
    <n v="0"/>
    <n v="0"/>
    <n v="0"/>
    <n v="0"/>
    <n v="0"/>
    <n v="1"/>
    <n v="0"/>
    <n v="10"/>
    <n v="2"/>
    <n v="4"/>
    <n v="1"/>
    <n v="1"/>
    <n v="1"/>
    <n v="1"/>
    <n v="1"/>
    <n v="1"/>
    <n v="0"/>
    <n v="6"/>
    <n v="6"/>
    <n v="6"/>
    <n v="1"/>
  </r>
  <r>
    <s v="08DPR2044Z"/>
    <n v="1"/>
    <s v="MATUTINO"/>
    <s v="CINCO DE MAYO"/>
    <x v="3"/>
    <n v="29"/>
    <x v="3"/>
    <n v="26"/>
    <s v="BATALLAPA"/>
    <s v="CALLE BATALLAPA"/>
    <n v="0"/>
    <s v="PÚBLICO"/>
    <x v="0"/>
    <x v="0"/>
    <x v="0"/>
    <s v="08FIZ0257L"/>
    <s v="08FJS0131K"/>
    <s v="08ADG0007A"/>
    <n v="0"/>
    <n v="25"/>
    <n v="25"/>
    <n v="50"/>
    <n v="25"/>
    <n v="25"/>
    <n v="50"/>
    <n v="0"/>
    <n v="5"/>
    <n v="5"/>
    <n v="2"/>
    <n v="4"/>
    <n v="2"/>
    <n v="4"/>
    <n v="6"/>
    <n v="4"/>
    <n v="3"/>
    <n v="7"/>
    <n v="5"/>
    <n v="3"/>
    <n v="8"/>
    <n v="6"/>
    <n v="3"/>
    <n v="9"/>
    <n v="4"/>
    <n v="4"/>
    <n v="8"/>
    <n v="6"/>
    <n v="7"/>
    <n v="13"/>
    <n v="27"/>
    <n v="24"/>
    <n v="51"/>
    <n v="0"/>
    <n v="0"/>
    <n v="0"/>
    <n v="0"/>
    <n v="0"/>
    <n v="0"/>
    <n v="3"/>
    <n v="3"/>
    <n v="0"/>
    <n v="1"/>
    <n v="0"/>
    <n v="0"/>
    <n v="0"/>
    <n v="0"/>
    <n v="0"/>
    <n v="0"/>
    <n v="0"/>
    <n v="2"/>
    <n v="0"/>
    <n v="0"/>
    <n v="0"/>
    <n v="0"/>
    <n v="0"/>
    <n v="0"/>
    <n v="0"/>
    <n v="0"/>
    <n v="0"/>
    <n v="0"/>
    <n v="0"/>
    <n v="0"/>
    <n v="0"/>
    <n v="3"/>
    <n v="0"/>
    <n v="3"/>
    <n v="0"/>
    <n v="0"/>
    <n v="0"/>
    <n v="0"/>
    <n v="0"/>
    <n v="0"/>
    <n v="3"/>
    <n v="3"/>
    <n v="2"/>
    <n v="2"/>
    <n v="1"/>
  </r>
  <r>
    <s v="08DPR2045Z"/>
    <n v="1"/>
    <s v="MATUTINO"/>
    <s v="BENITO JUAREZ"/>
    <x v="3"/>
    <n v="29"/>
    <x v="3"/>
    <n v="1479"/>
    <s v="CARRICITOS"/>
    <s v="CALLE CARRICITOS"/>
    <n v="0"/>
    <s v="PÚBLICO"/>
    <x v="0"/>
    <x v="0"/>
    <x v="0"/>
    <s v="08FIZ0257L"/>
    <s v="08FJS0131K"/>
    <s v="08ADG0007A"/>
    <n v="0"/>
    <n v="29"/>
    <n v="20"/>
    <n v="49"/>
    <n v="29"/>
    <n v="20"/>
    <n v="49"/>
    <n v="6"/>
    <n v="5"/>
    <n v="11"/>
    <n v="2"/>
    <n v="3"/>
    <n v="2"/>
    <n v="3"/>
    <n v="5"/>
    <n v="1"/>
    <n v="3"/>
    <n v="4"/>
    <n v="5"/>
    <n v="1"/>
    <n v="6"/>
    <n v="5"/>
    <n v="3"/>
    <n v="8"/>
    <n v="7"/>
    <n v="3"/>
    <n v="10"/>
    <n v="4"/>
    <n v="3"/>
    <n v="7"/>
    <n v="24"/>
    <n v="16"/>
    <n v="40"/>
    <n v="0"/>
    <n v="0"/>
    <n v="0"/>
    <n v="0"/>
    <n v="0"/>
    <n v="0"/>
    <n v="2"/>
    <n v="2"/>
    <n v="1"/>
    <n v="0"/>
    <n v="0"/>
    <n v="0"/>
    <n v="0"/>
    <n v="0"/>
    <n v="0"/>
    <n v="0"/>
    <n v="1"/>
    <n v="0"/>
    <n v="0"/>
    <n v="0"/>
    <n v="0"/>
    <n v="0"/>
    <n v="0"/>
    <n v="0"/>
    <n v="0"/>
    <n v="0"/>
    <n v="0"/>
    <n v="0"/>
    <n v="0"/>
    <n v="0"/>
    <n v="0"/>
    <n v="2"/>
    <n v="2"/>
    <n v="0"/>
    <n v="0"/>
    <n v="0"/>
    <n v="0"/>
    <n v="0"/>
    <n v="0"/>
    <n v="0"/>
    <n v="2"/>
    <n v="2"/>
    <n v="3"/>
    <n v="2"/>
    <n v="1"/>
  </r>
  <r>
    <s v="08DPR2083B"/>
    <n v="1"/>
    <s v="MATUTINO"/>
    <s v="FERNANDO AHUATZIN"/>
    <x v="7"/>
    <n v="11"/>
    <x v="22"/>
    <n v="515"/>
    <s v="SAN JOSÉ DEL PARRALITO"/>
    <s v="CALLE SAN JOSE"/>
    <n v="0"/>
    <s v="PÚBLICO"/>
    <x v="0"/>
    <x v="0"/>
    <x v="0"/>
    <s v="08FIZ0236Z"/>
    <s v="08FJS0127Y"/>
    <s v="08ADG0057I"/>
    <n v="0"/>
    <n v="9"/>
    <n v="4"/>
    <n v="13"/>
    <n v="9"/>
    <n v="4"/>
    <n v="13"/>
    <n v="0"/>
    <n v="0"/>
    <n v="0"/>
    <n v="1"/>
    <n v="3"/>
    <n v="1"/>
    <n v="3"/>
    <n v="4"/>
    <n v="2"/>
    <n v="0"/>
    <n v="2"/>
    <n v="0"/>
    <n v="1"/>
    <n v="1"/>
    <n v="2"/>
    <n v="2"/>
    <n v="4"/>
    <n v="1"/>
    <n v="2"/>
    <n v="3"/>
    <n v="5"/>
    <n v="0"/>
    <n v="5"/>
    <n v="11"/>
    <n v="8"/>
    <n v="19"/>
    <n v="0"/>
    <n v="0"/>
    <n v="0"/>
    <n v="0"/>
    <n v="0"/>
    <n v="0"/>
    <n v="1"/>
    <n v="1"/>
    <n v="0"/>
    <n v="1"/>
    <n v="0"/>
    <n v="0"/>
    <n v="0"/>
    <n v="0"/>
    <n v="0"/>
    <n v="0"/>
    <n v="0"/>
    <n v="0"/>
    <n v="0"/>
    <n v="0"/>
    <n v="1"/>
    <n v="0"/>
    <n v="0"/>
    <n v="0"/>
    <n v="0"/>
    <n v="0"/>
    <n v="0"/>
    <n v="0"/>
    <n v="0"/>
    <n v="0"/>
    <n v="0"/>
    <n v="2"/>
    <n v="0"/>
    <n v="1"/>
    <n v="0"/>
    <n v="0"/>
    <n v="0"/>
    <n v="0"/>
    <n v="0"/>
    <n v="0"/>
    <n v="1"/>
    <n v="1"/>
    <n v="1"/>
    <n v="1"/>
    <n v="1"/>
  </r>
  <r>
    <s v="08DPR2088X"/>
    <n v="1"/>
    <s v="MATUTINO"/>
    <s v="MIGUEL HIDALGO"/>
    <x v="3"/>
    <n v="29"/>
    <x v="3"/>
    <n v="3"/>
    <s v="AGUA CALIENTE"/>
    <s v="CALLE AGUA CALIENTE DE PEĂ‘A"/>
    <n v="0"/>
    <s v="PÚBLICO"/>
    <x v="0"/>
    <x v="0"/>
    <x v="0"/>
    <s v="08FIZ0259J"/>
    <s v="08FJS0131K"/>
    <s v="08ADG0007A"/>
    <n v="0"/>
    <n v="4"/>
    <n v="7"/>
    <n v="11"/>
    <n v="4"/>
    <n v="7"/>
    <n v="11"/>
    <n v="1"/>
    <n v="1"/>
    <n v="2"/>
    <n v="2"/>
    <n v="1"/>
    <n v="2"/>
    <n v="1"/>
    <n v="3"/>
    <n v="0"/>
    <n v="1"/>
    <n v="1"/>
    <n v="1"/>
    <n v="1"/>
    <n v="2"/>
    <n v="1"/>
    <n v="1"/>
    <n v="2"/>
    <n v="0"/>
    <n v="1"/>
    <n v="1"/>
    <n v="1"/>
    <n v="3"/>
    <n v="4"/>
    <n v="5"/>
    <n v="8"/>
    <n v="13"/>
    <n v="0"/>
    <n v="0"/>
    <n v="0"/>
    <n v="0"/>
    <n v="0"/>
    <n v="0"/>
    <n v="1"/>
    <n v="1"/>
    <n v="1"/>
    <n v="0"/>
    <n v="0"/>
    <n v="0"/>
    <n v="0"/>
    <n v="0"/>
    <n v="0"/>
    <n v="0"/>
    <n v="0"/>
    <n v="0"/>
    <n v="0"/>
    <n v="0"/>
    <n v="0"/>
    <n v="0"/>
    <n v="0"/>
    <n v="0"/>
    <n v="0"/>
    <n v="0"/>
    <n v="0"/>
    <n v="0"/>
    <n v="0"/>
    <n v="0"/>
    <n v="0"/>
    <n v="1"/>
    <n v="1"/>
    <n v="0"/>
    <n v="0"/>
    <n v="0"/>
    <n v="0"/>
    <n v="0"/>
    <n v="0"/>
    <n v="0"/>
    <n v="1"/>
    <n v="1"/>
    <n v="1"/>
    <n v="1"/>
    <n v="1"/>
  </r>
  <r>
    <s v="08DPR2089W"/>
    <n v="1"/>
    <s v="MATUTINO"/>
    <s v="JOSE MARIA MORELOS Y PAVON"/>
    <x v="3"/>
    <n v="29"/>
    <x v="3"/>
    <n v="117"/>
    <s v="EL MANZANO"/>
    <s v="CALLE EL MANZANO"/>
    <n v="0"/>
    <s v="PÚBLICO"/>
    <x v="0"/>
    <x v="0"/>
    <x v="0"/>
    <s v="08FIZ0255N"/>
    <s v="08FJS0131K"/>
    <s v="08ADG0007A"/>
    <n v="0"/>
    <n v="3"/>
    <n v="6"/>
    <n v="9"/>
    <n v="1"/>
    <n v="5"/>
    <n v="6"/>
    <n v="0"/>
    <n v="1"/>
    <n v="1"/>
    <n v="3"/>
    <n v="0"/>
    <n v="3"/>
    <n v="0"/>
    <n v="3"/>
    <n v="1"/>
    <n v="0"/>
    <n v="1"/>
    <n v="0"/>
    <n v="2"/>
    <n v="2"/>
    <n v="1"/>
    <n v="1"/>
    <n v="2"/>
    <n v="0"/>
    <n v="1"/>
    <n v="1"/>
    <n v="0"/>
    <n v="1"/>
    <n v="1"/>
    <n v="5"/>
    <n v="5"/>
    <n v="10"/>
    <n v="0"/>
    <n v="0"/>
    <n v="0"/>
    <n v="0"/>
    <n v="0"/>
    <n v="0"/>
    <n v="1"/>
    <n v="1"/>
    <n v="0"/>
    <n v="1"/>
    <n v="0"/>
    <n v="0"/>
    <n v="0"/>
    <n v="0"/>
    <n v="0"/>
    <n v="0"/>
    <n v="0"/>
    <n v="0"/>
    <n v="0"/>
    <n v="0"/>
    <n v="0"/>
    <n v="0"/>
    <n v="0"/>
    <n v="0"/>
    <n v="0"/>
    <n v="0"/>
    <n v="0"/>
    <n v="0"/>
    <n v="0"/>
    <n v="0"/>
    <n v="0"/>
    <n v="1"/>
    <n v="0"/>
    <n v="1"/>
    <n v="0"/>
    <n v="0"/>
    <n v="0"/>
    <n v="0"/>
    <n v="0"/>
    <n v="0"/>
    <n v="1"/>
    <n v="1"/>
    <n v="1"/>
    <n v="1"/>
    <n v="1"/>
  </r>
  <r>
    <s v="08DPR2094H"/>
    <n v="1"/>
    <s v="MATUTINO"/>
    <s v="MANUEL PAYNO FLORES"/>
    <x v="3"/>
    <n v="29"/>
    <x v="3"/>
    <n v="618"/>
    <s v="ARROYO DE ALMODÓVAR"/>
    <s v="CALLE ARROYO DE ALMODOVAR"/>
    <n v="0"/>
    <s v="PÚBLICO"/>
    <x v="0"/>
    <x v="0"/>
    <x v="0"/>
    <s v="08FIZ0257L"/>
    <s v="08FJS0131K"/>
    <s v="08ADG0007A"/>
    <n v="0"/>
    <n v="9"/>
    <n v="8"/>
    <n v="17"/>
    <n v="9"/>
    <n v="8"/>
    <n v="17"/>
    <n v="2"/>
    <n v="2"/>
    <n v="4"/>
    <n v="1"/>
    <n v="0"/>
    <n v="1"/>
    <n v="0"/>
    <n v="1"/>
    <n v="0"/>
    <n v="2"/>
    <n v="2"/>
    <n v="2"/>
    <n v="2"/>
    <n v="4"/>
    <n v="3"/>
    <n v="2"/>
    <n v="5"/>
    <n v="0"/>
    <n v="0"/>
    <n v="0"/>
    <n v="2"/>
    <n v="2"/>
    <n v="4"/>
    <n v="8"/>
    <n v="8"/>
    <n v="16"/>
    <n v="0"/>
    <n v="0"/>
    <n v="0"/>
    <n v="0"/>
    <n v="0"/>
    <n v="0"/>
    <n v="1"/>
    <n v="1"/>
    <n v="0"/>
    <n v="1"/>
    <n v="0"/>
    <n v="0"/>
    <n v="0"/>
    <n v="0"/>
    <n v="0"/>
    <n v="0"/>
    <n v="0"/>
    <n v="0"/>
    <n v="0"/>
    <n v="0"/>
    <n v="0"/>
    <n v="0"/>
    <n v="0"/>
    <n v="0"/>
    <n v="0"/>
    <n v="0"/>
    <n v="0"/>
    <n v="0"/>
    <n v="0"/>
    <n v="0"/>
    <n v="0"/>
    <n v="1"/>
    <n v="0"/>
    <n v="1"/>
    <n v="0"/>
    <n v="0"/>
    <n v="0"/>
    <n v="0"/>
    <n v="0"/>
    <n v="0"/>
    <n v="1"/>
    <n v="1"/>
    <n v="1"/>
    <n v="1"/>
    <n v="1"/>
  </r>
  <r>
    <s v="08DPR2101A"/>
    <n v="1"/>
    <s v="MATUTINO"/>
    <s v="JUAN ALVAREZ"/>
    <x v="0"/>
    <n v="37"/>
    <x v="0"/>
    <n v="1"/>
    <s v="JUÁREZ"/>
    <s v="CALLE CIENEGUILLAS"/>
    <n v="3117"/>
    <s v="PÚBLICO"/>
    <x v="0"/>
    <x v="0"/>
    <x v="0"/>
    <s v="08FIZ0160Z"/>
    <s v="08FJS0113V"/>
    <s v="08ADG0005C"/>
    <n v="0"/>
    <n v="145"/>
    <n v="175"/>
    <n v="320"/>
    <n v="145"/>
    <n v="174"/>
    <n v="319"/>
    <n v="19"/>
    <n v="25"/>
    <n v="44"/>
    <n v="19"/>
    <n v="17"/>
    <n v="19"/>
    <n v="17"/>
    <n v="36"/>
    <n v="27"/>
    <n v="38"/>
    <n v="65"/>
    <n v="28"/>
    <n v="27"/>
    <n v="55"/>
    <n v="24"/>
    <n v="30"/>
    <n v="54"/>
    <n v="26"/>
    <n v="32"/>
    <n v="58"/>
    <n v="26"/>
    <n v="21"/>
    <n v="47"/>
    <n v="150"/>
    <n v="165"/>
    <n v="315"/>
    <n v="2"/>
    <n v="2"/>
    <n v="2"/>
    <n v="2"/>
    <n v="2"/>
    <n v="2"/>
    <n v="0"/>
    <n v="12"/>
    <n v="0"/>
    <n v="0"/>
    <n v="1"/>
    <n v="0"/>
    <n v="1"/>
    <n v="0"/>
    <n v="0"/>
    <n v="0"/>
    <n v="5"/>
    <n v="7"/>
    <n v="0"/>
    <n v="0"/>
    <n v="1"/>
    <n v="0"/>
    <n v="0"/>
    <n v="0"/>
    <n v="0"/>
    <n v="0"/>
    <n v="0"/>
    <n v="0"/>
    <n v="1"/>
    <n v="0"/>
    <n v="0"/>
    <n v="16"/>
    <n v="5"/>
    <n v="7"/>
    <n v="2"/>
    <n v="2"/>
    <n v="2"/>
    <n v="2"/>
    <n v="2"/>
    <n v="2"/>
    <n v="0"/>
    <n v="12"/>
    <n v="12"/>
    <n v="12"/>
    <n v="1"/>
  </r>
  <r>
    <s v="08DPR2102Z"/>
    <n v="1"/>
    <s v="MATUTINO"/>
    <s v="ELENA MENDOZA ARAGONEZ DE LOYA"/>
    <x v="2"/>
    <n v="54"/>
    <x v="61"/>
    <n v="178"/>
    <s v="LA NUEVA PAZ"/>
    <s v="CALLE LA NUEVA PAZ"/>
    <n v="0"/>
    <s v="PÚBLICO"/>
    <x v="0"/>
    <x v="0"/>
    <x v="0"/>
    <s v="08FIZ0206E"/>
    <s v="08FJS0122C"/>
    <s v="08ADG0010O"/>
    <n v="0"/>
    <n v="22"/>
    <n v="11"/>
    <n v="33"/>
    <n v="22"/>
    <n v="10"/>
    <n v="32"/>
    <n v="4"/>
    <n v="0"/>
    <n v="4"/>
    <n v="3"/>
    <n v="2"/>
    <n v="3"/>
    <n v="2"/>
    <n v="5"/>
    <n v="3"/>
    <n v="2"/>
    <n v="5"/>
    <n v="0"/>
    <n v="1"/>
    <n v="1"/>
    <n v="2"/>
    <n v="5"/>
    <n v="7"/>
    <n v="1"/>
    <n v="2"/>
    <n v="3"/>
    <n v="7"/>
    <n v="2"/>
    <n v="9"/>
    <n v="16"/>
    <n v="14"/>
    <n v="30"/>
    <n v="0"/>
    <n v="0"/>
    <n v="0"/>
    <n v="0"/>
    <n v="0"/>
    <n v="0"/>
    <n v="2"/>
    <n v="2"/>
    <n v="1"/>
    <n v="0"/>
    <n v="0"/>
    <n v="0"/>
    <n v="0"/>
    <n v="0"/>
    <n v="0"/>
    <n v="0"/>
    <n v="0"/>
    <n v="1"/>
    <n v="0"/>
    <n v="0"/>
    <n v="0"/>
    <n v="0"/>
    <n v="0"/>
    <n v="0"/>
    <n v="0"/>
    <n v="0"/>
    <n v="0"/>
    <n v="0"/>
    <n v="0"/>
    <n v="0"/>
    <n v="0"/>
    <n v="2"/>
    <n v="1"/>
    <n v="1"/>
    <n v="0"/>
    <n v="0"/>
    <n v="0"/>
    <n v="0"/>
    <n v="0"/>
    <n v="0"/>
    <n v="2"/>
    <n v="2"/>
    <n v="3"/>
    <n v="2"/>
    <n v="1"/>
  </r>
  <r>
    <s v="08DPR2106W"/>
    <n v="2"/>
    <s v="VESPERTINO"/>
    <s v="10 DE ABRIL"/>
    <x v="5"/>
    <n v="17"/>
    <x v="5"/>
    <n v="1"/>
    <s v="CUAUHTÉMOC"/>
    <s v="CALLE PLAN DE AYALA"/>
    <n v="250"/>
    <s v="PÚBLICO"/>
    <x v="0"/>
    <x v="0"/>
    <x v="0"/>
    <s v="08FIZ0200K"/>
    <s v="08FJS0122C"/>
    <s v="08ADG0010O"/>
    <n v="0"/>
    <n v="153"/>
    <n v="143"/>
    <n v="296"/>
    <n v="153"/>
    <n v="143"/>
    <n v="296"/>
    <n v="25"/>
    <n v="25"/>
    <n v="50"/>
    <n v="28"/>
    <n v="22"/>
    <n v="28"/>
    <n v="23"/>
    <n v="51"/>
    <n v="26"/>
    <n v="28"/>
    <n v="54"/>
    <n v="24"/>
    <n v="31"/>
    <n v="55"/>
    <n v="24"/>
    <n v="30"/>
    <n v="54"/>
    <n v="35"/>
    <n v="18"/>
    <n v="53"/>
    <n v="29"/>
    <n v="24"/>
    <n v="53"/>
    <n v="166"/>
    <n v="154"/>
    <n v="320"/>
    <n v="2"/>
    <n v="2"/>
    <n v="2"/>
    <n v="2"/>
    <n v="2"/>
    <n v="2"/>
    <n v="0"/>
    <n v="12"/>
    <n v="0"/>
    <n v="0"/>
    <n v="1"/>
    <n v="0"/>
    <n v="1"/>
    <n v="0"/>
    <n v="0"/>
    <n v="0"/>
    <n v="3"/>
    <n v="9"/>
    <n v="0"/>
    <n v="0"/>
    <n v="3"/>
    <n v="1"/>
    <n v="0"/>
    <n v="0"/>
    <n v="0"/>
    <n v="0"/>
    <n v="0"/>
    <n v="0"/>
    <n v="1"/>
    <n v="0"/>
    <n v="0"/>
    <n v="19"/>
    <n v="3"/>
    <n v="9"/>
    <n v="2"/>
    <n v="2"/>
    <n v="2"/>
    <n v="2"/>
    <n v="2"/>
    <n v="2"/>
    <n v="0"/>
    <n v="12"/>
    <n v="15"/>
    <n v="12"/>
    <n v="1"/>
  </r>
  <r>
    <s v="08DPR2107V"/>
    <n v="2"/>
    <s v="VESPERTINO"/>
    <s v="ALVARO OBREGON"/>
    <x v="7"/>
    <n v="21"/>
    <x v="10"/>
    <n v="1"/>
    <s v="DELICIAS"/>
    <s v="CALLE EUGENIO ZAPATA"/>
    <n v="400"/>
    <s v="PÚBLICO"/>
    <x v="0"/>
    <x v="0"/>
    <x v="0"/>
    <s v="08FIZ0229P"/>
    <s v="08FJS0126Z"/>
    <s v="08ADG0057I"/>
    <n v="0"/>
    <n v="82"/>
    <n v="104"/>
    <n v="186"/>
    <n v="82"/>
    <n v="104"/>
    <n v="186"/>
    <n v="21"/>
    <n v="19"/>
    <n v="40"/>
    <n v="9"/>
    <n v="20"/>
    <n v="9"/>
    <n v="20"/>
    <n v="29"/>
    <n v="22"/>
    <n v="26"/>
    <n v="48"/>
    <n v="17"/>
    <n v="18"/>
    <n v="35"/>
    <n v="12"/>
    <n v="15"/>
    <n v="27"/>
    <n v="15"/>
    <n v="17"/>
    <n v="32"/>
    <n v="18"/>
    <n v="19"/>
    <n v="37"/>
    <n v="93"/>
    <n v="115"/>
    <n v="208"/>
    <n v="1"/>
    <n v="2"/>
    <n v="1"/>
    <n v="1"/>
    <n v="1"/>
    <n v="2"/>
    <n v="0"/>
    <n v="8"/>
    <n v="0"/>
    <n v="0"/>
    <n v="1"/>
    <n v="0"/>
    <n v="0"/>
    <n v="0"/>
    <n v="0"/>
    <n v="0"/>
    <n v="4"/>
    <n v="4"/>
    <n v="0"/>
    <n v="0"/>
    <n v="1"/>
    <n v="2"/>
    <n v="0"/>
    <n v="0"/>
    <n v="0"/>
    <n v="0"/>
    <n v="0"/>
    <n v="0"/>
    <n v="1"/>
    <n v="0"/>
    <n v="0"/>
    <n v="13"/>
    <n v="4"/>
    <n v="4"/>
    <n v="1"/>
    <n v="2"/>
    <n v="1"/>
    <n v="1"/>
    <n v="1"/>
    <n v="2"/>
    <n v="0"/>
    <n v="8"/>
    <n v="12"/>
    <n v="8"/>
    <n v="1"/>
  </r>
  <r>
    <s v="08DPR2113F"/>
    <n v="1"/>
    <s v="MATUTINO"/>
    <s v="CENTRO REGIONAL DE EDUC. INT. PEDRO GARCIA CONDE"/>
    <x v="5"/>
    <n v="6"/>
    <x v="54"/>
    <n v="1"/>
    <s v="BACHÍNIVA"/>
    <s v="CALLE 33"/>
    <n v="0"/>
    <s v="PÚBLICO"/>
    <x v="0"/>
    <x v="0"/>
    <x v="0"/>
    <s v="08FIZ0204G"/>
    <s v="08FJS0121D"/>
    <s v="08ADG0010O"/>
    <n v="0"/>
    <n v="87"/>
    <n v="80"/>
    <n v="167"/>
    <n v="87"/>
    <n v="80"/>
    <n v="167"/>
    <n v="15"/>
    <n v="7"/>
    <n v="22"/>
    <n v="13"/>
    <n v="9"/>
    <n v="13"/>
    <n v="9"/>
    <n v="22"/>
    <n v="13"/>
    <n v="14"/>
    <n v="27"/>
    <n v="12"/>
    <n v="12"/>
    <n v="24"/>
    <n v="18"/>
    <n v="14"/>
    <n v="32"/>
    <n v="15"/>
    <n v="15"/>
    <n v="30"/>
    <n v="14"/>
    <n v="16"/>
    <n v="30"/>
    <n v="85"/>
    <n v="80"/>
    <n v="165"/>
    <n v="1"/>
    <n v="1"/>
    <n v="1"/>
    <n v="2"/>
    <n v="2"/>
    <n v="1"/>
    <n v="0"/>
    <n v="8"/>
    <n v="0"/>
    <n v="0"/>
    <n v="1"/>
    <n v="0"/>
    <n v="0"/>
    <n v="0"/>
    <n v="0"/>
    <n v="0"/>
    <n v="3"/>
    <n v="5"/>
    <n v="0"/>
    <n v="0"/>
    <n v="0"/>
    <n v="1"/>
    <n v="0"/>
    <n v="0"/>
    <n v="0"/>
    <n v="1"/>
    <n v="0"/>
    <n v="1"/>
    <n v="0"/>
    <n v="1"/>
    <n v="0"/>
    <n v="13"/>
    <n v="3"/>
    <n v="5"/>
    <n v="1"/>
    <n v="1"/>
    <n v="1"/>
    <n v="2"/>
    <n v="2"/>
    <n v="1"/>
    <n v="0"/>
    <n v="8"/>
    <n v="9"/>
    <n v="8"/>
    <n v="1"/>
  </r>
  <r>
    <s v="08DPR2117B"/>
    <n v="1"/>
    <s v="MATUTINO"/>
    <s v="13 DE JULIO DE 1981"/>
    <x v="0"/>
    <n v="1"/>
    <x v="46"/>
    <n v="512"/>
    <s v="SAN LORENCITO"/>
    <s v="CALLE SAN LORENCITO"/>
    <n v="0"/>
    <s v="PÚBLICO"/>
    <x v="0"/>
    <x v="0"/>
    <x v="0"/>
    <s v="08FIZ0176A"/>
    <s v="08FJS0116S"/>
    <s v="08ADG0005C"/>
    <n v="0"/>
    <n v="26"/>
    <n v="28"/>
    <n v="54"/>
    <n v="26"/>
    <n v="28"/>
    <n v="54"/>
    <n v="4"/>
    <n v="5"/>
    <n v="9"/>
    <n v="5"/>
    <n v="3"/>
    <n v="5"/>
    <n v="3"/>
    <n v="8"/>
    <n v="6"/>
    <n v="6"/>
    <n v="12"/>
    <n v="5"/>
    <n v="2"/>
    <n v="7"/>
    <n v="2"/>
    <n v="4"/>
    <n v="6"/>
    <n v="3"/>
    <n v="2"/>
    <n v="5"/>
    <n v="7"/>
    <n v="7"/>
    <n v="14"/>
    <n v="28"/>
    <n v="24"/>
    <n v="52"/>
    <n v="0"/>
    <n v="0"/>
    <n v="0"/>
    <n v="0"/>
    <n v="0"/>
    <n v="0"/>
    <n v="3"/>
    <n v="3"/>
    <n v="1"/>
    <n v="0"/>
    <n v="0"/>
    <n v="0"/>
    <n v="0"/>
    <n v="0"/>
    <n v="0"/>
    <n v="0"/>
    <n v="0"/>
    <n v="2"/>
    <n v="0"/>
    <n v="0"/>
    <n v="0"/>
    <n v="0"/>
    <n v="0"/>
    <n v="0"/>
    <n v="0"/>
    <n v="0"/>
    <n v="0"/>
    <n v="0"/>
    <n v="0"/>
    <n v="0"/>
    <n v="0"/>
    <n v="3"/>
    <n v="1"/>
    <n v="2"/>
    <n v="0"/>
    <n v="0"/>
    <n v="0"/>
    <n v="0"/>
    <n v="0"/>
    <n v="0"/>
    <n v="3"/>
    <n v="3"/>
    <n v="3"/>
    <n v="3"/>
    <n v="1"/>
  </r>
  <r>
    <s v="08DPR2121O"/>
    <n v="1"/>
    <s v="MATUTINO"/>
    <s v="FRANCISCO R. ALMADA"/>
    <x v="9"/>
    <n v="40"/>
    <x v="12"/>
    <n v="19"/>
    <s v="PRESÓN DE GOLONDRINAS"/>
    <s v="CALLE PRESON DE GOLONDRINAS"/>
    <n v="0"/>
    <s v="PÚBLICO"/>
    <x v="0"/>
    <x v="0"/>
    <x v="0"/>
    <s v="08FIZ0196O"/>
    <s v="08FJS0120E"/>
    <s v="08ADG0055K"/>
    <n v="0"/>
    <n v="12"/>
    <n v="13"/>
    <n v="25"/>
    <n v="12"/>
    <n v="13"/>
    <n v="25"/>
    <n v="2"/>
    <n v="6"/>
    <n v="8"/>
    <n v="1"/>
    <n v="2"/>
    <n v="1"/>
    <n v="2"/>
    <n v="3"/>
    <n v="3"/>
    <n v="2"/>
    <n v="5"/>
    <n v="0"/>
    <n v="2"/>
    <n v="2"/>
    <n v="3"/>
    <n v="0"/>
    <n v="3"/>
    <n v="1"/>
    <n v="1"/>
    <n v="2"/>
    <n v="2"/>
    <n v="1"/>
    <n v="3"/>
    <n v="10"/>
    <n v="8"/>
    <n v="18"/>
    <n v="0"/>
    <n v="0"/>
    <n v="0"/>
    <n v="0"/>
    <n v="0"/>
    <n v="0"/>
    <n v="2"/>
    <n v="2"/>
    <n v="1"/>
    <n v="0"/>
    <n v="0"/>
    <n v="0"/>
    <n v="0"/>
    <n v="0"/>
    <n v="0"/>
    <n v="0"/>
    <n v="0"/>
    <n v="1"/>
    <n v="0"/>
    <n v="0"/>
    <n v="1"/>
    <n v="0"/>
    <n v="0"/>
    <n v="0"/>
    <n v="0"/>
    <n v="0"/>
    <n v="0"/>
    <n v="0"/>
    <n v="0"/>
    <n v="0"/>
    <n v="0"/>
    <n v="3"/>
    <n v="1"/>
    <n v="1"/>
    <n v="0"/>
    <n v="0"/>
    <n v="0"/>
    <n v="0"/>
    <n v="0"/>
    <n v="0"/>
    <n v="2"/>
    <n v="2"/>
    <n v="4"/>
    <n v="4"/>
    <n v="1"/>
  </r>
  <r>
    <s v="08DPR2124L"/>
    <n v="1"/>
    <s v="MATUTINO"/>
    <s v="OCTAVIO PAZ"/>
    <x v="8"/>
    <n v="46"/>
    <x v="34"/>
    <n v="624"/>
    <s v="LA CHIRIMOYA"/>
    <s v="CALLE LA CHIRIMOYA"/>
    <n v="0"/>
    <s v="PÚBLICO"/>
    <x v="0"/>
    <x v="0"/>
    <x v="0"/>
    <s v="08FIZ0252Q"/>
    <s v="08FJS0130L"/>
    <s v="08ADG0006B"/>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R2130W"/>
    <n v="1"/>
    <s v="MATUTINO"/>
    <s v="JOSE MARTI"/>
    <x v="3"/>
    <n v="29"/>
    <x v="3"/>
    <n v="514"/>
    <s v="ARROYO TENDIDO"/>
    <s v="CALLE ARROYO TENDIDO"/>
    <n v="0"/>
    <s v="PÚBLICO"/>
    <x v="0"/>
    <x v="0"/>
    <x v="0"/>
    <s v="08FIZ0260Z"/>
    <s v="08FJS0131K"/>
    <s v="08ADG0007A"/>
    <n v="0"/>
    <n v="11"/>
    <n v="7"/>
    <n v="18"/>
    <n v="11"/>
    <n v="7"/>
    <n v="18"/>
    <n v="0"/>
    <n v="1"/>
    <n v="1"/>
    <n v="1"/>
    <n v="4"/>
    <n v="1"/>
    <n v="4"/>
    <n v="5"/>
    <n v="3"/>
    <n v="1"/>
    <n v="4"/>
    <n v="4"/>
    <n v="1"/>
    <n v="5"/>
    <n v="2"/>
    <n v="2"/>
    <n v="4"/>
    <n v="2"/>
    <n v="0"/>
    <n v="2"/>
    <n v="1"/>
    <n v="2"/>
    <n v="3"/>
    <n v="13"/>
    <n v="10"/>
    <n v="23"/>
    <n v="0"/>
    <n v="0"/>
    <n v="0"/>
    <n v="0"/>
    <n v="0"/>
    <n v="0"/>
    <n v="1"/>
    <n v="1"/>
    <n v="1"/>
    <n v="0"/>
    <n v="0"/>
    <n v="0"/>
    <n v="0"/>
    <n v="0"/>
    <n v="0"/>
    <n v="0"/>
    <n v="0"/>
    <n v="0"/>
    <n v="0"/>
    <n v="0"/>
    <n v="0"/>
    <n v="0"/>
    <n v="0"/>
    <n v="0"/>
    <n v="0"/>
    <n v="0"/>
    <n v="0"/>
    <n v="0"/>
    <n v="0"/>
    <n v="0"/>
    <n v="0"/>
    <n v="1"/>
    <n v="1"/>
    <n v="0"/>
    <n v="0"/>
    <n v="0"/>
    <n v="0"/>
    <n v="0"/>
    <n v="0"/>
    <n v="0"/>
    <n v="1"/>
    <n v="1"/>
    <n v="1"/>
    <n v="1"/>
    <n v="1"/>
  </r>
  <r>
    <s v="08DPR2133T"/>
    <n v="1"/>
    <s v="MATUTINO"/>
    <s v="NARCISO MENDOZA"/>
    <x v="2"/>
    <n v="19"/>
    <x v="2"/>
    <n v="1"/>
    <s v="CHIHUAHUA"/>
    <s v="CALLE NUEVA VIZCAYA"/>
    <n v="8442"/>
    <s v="PÚBLICO"/>
    <x v="0"/>
    <x v="0"/>
    <x v="0"/>
    <s v="08FIZ0106F"/>
    <s v="08FJS0102P"/>
    <s v="08ADG0046C"/>
    <n v="0"/>
    <n v="182"/>
    <n v="134"/>
    <n v="316"/>
    <n v="182"/>
    <n v="134"/>
    <n v="316"/>
    <n v="29"/>
    <n v="22"/>
    <n v="51"/>
    <n v="27"/>
    <n v="24"/>
    <n v="27"/>
    <n v="24"/>
    <n v="51"/>
    <n v="31"/>
    <n v="24"/>
    <n v="55"/>
    <n v="32"/>
    <n v="18"/>
    <n v="50"/>
    <n v="27"/>
    <n v="27"/>
    <n v="54"/>
    <n v="31"/>
    <n v="24"/>
    <n v="55"/>
    <n v="29"/>
    <n v="23"/>
    <n v="52"/>
    <n v="177"/>
    <n v="140"/>
    <n v="317"/>
    <n v="2"/>
    <n v="2"/>
    <n v="2"/>
    <n v="2"/>
    <n v="2"/>
    <n v="2"/>
    <n v="0"/>
    <n v="12"/>
    <n v="0"/>
    <n v="0"/>
    <n v="0"/>
    <n v="1"/>
    <n v="1"/>
    <n v="0"/>
    <n v="0"/>
    <n v="0"/>
    <n v="4"/>
    <n v="8"/>
    <n v="0"/>
    <n v="0"/>
    <n v="1"/>
    <n v="0"/>
    <n v="0"/>
    <n v="0"/>
    <n v="0"/>
    <n v="0"/>
    <n v="0"/>
    <n v="0"/>
    <n v="1"/>
    <n v="1"/>
    <n v="0"/>
    <n v="17"/>
    <n v="4"/>
    <n v="8"/>
    <n v="2"/>
    <n v="2"/>
    <n v="2"/>
    <n v="2"/>
    <n v="2"/>
    <n v="2"/>
    <n v="0"/>
    <n v="12"/>
    <n v="12"/>
    <n v="12"/>
    <n v="1"/>
  </r>
  <r>
    <s v="08DPR2134S"/>
    <n v="1"/>
    <s v="MATUTINO"/>
    <s v="LEONA VICARIO"/>
    <x v="4"/>
    <n v="10"/>
    <x v="20"/>
    <n v="1"/>
    <s v="SAN BUENAVENTURA"/>
    <s v="CALLE AMBROSIO ROYO"/>
    <n v="0"/>
    <s v="PÚBLICO"/>
    <x v="0"/>
    <x v="0"/>
    <x v="0"/>
    <s v="08FIZ0190U"/>
    <s v="08FJS0119P"/>
    <s v="08ADG0013L"/>
    <n v="0"/>
    <n v="147"/>
    <n v="148"/>
    <n v="295"/>
    <n v="141"/>
    <n v="142"/>
    <n v="283"/>
    <n v="25"/>
    <n v="23"/>
    <n v="48"/>
    <n v="18"/>
    <n v="20"/>
    <n v="19"/>
    <n v="21"/>
    <n v="40"/>
    <n v="27"/>
    <n v="34"/>
    <n v="61"/>
    <n v="23"/>
    <n v="24"/>
    <n v="47"/>
    <n v="29"/>
    <n v="22"/>
    <n v="51"/>
    <n v="25"/>
    <n v="28"/>
    <n v="53"/>
    <n v="23"/>
    <n v="16"/>
    <n v="39"/>
    <n v="146"/>
    <n v="145"/>
    <n v="291"/>
    <n v="2"/>
    <n v="2"/>
    <n v="2"/>
    <n v="2"/>
    <n v="2"/>
    <n v="2"/>
    <n v="0"/>
    <n v="12"/>
    <n v="0"/>
    <n v="0"/>
    <n v="1"/>
    <n v="0"/>
    <n v="0"/>
    <n v="1"/>
    <n v="0"/>
    <n v="0"/>
    <n v="2"/>
    <n v="10"/>
    <n v="0"/>
    <n v="0"/>
    <n v="1"/>
    <n v="0"/>
    <n v="0"/>
    <n v="0"/>
    <n v="0"/>
    <n v="0"/>
    <n v="0"/>
    <n v="0"/>
    <n v="1"/>
    <n v="0"/>
    <n v="0"/>
    <n v="16"/>
    <n v="2"/>
    <n v="10"/>
    <n v="2"/>
    <n v="2"/>
    <n v="2"/>
    <n v="2"/>
    <n v="2"/>
    <n v="2"/>
    <n v="0"/>
    <n v="12"/>
    <n v="13"/>
    <n v="12"/>
    <n v="1"/>
  </r>
  <r>
    <s v="08DPR2135R"/>
    <n v="1"/>
    <s v="MATUTINO"/>
    <s v="MA GUADALUPE BRENA PONCE"/>
    <x v="0"/>
    <n v="37"/>
    <x v="0"/>
    <n v="1"/>
    <s v="JUÁREZ"/>
    <s v="CALLE SALVADOR AZUELA"/>
    <n v="6218"/>
    <s v="PÚBLICO"/>
    <x v="0"/>
    <x v="0"/>
    <x v="0"/>
    <s v="08FIZ0159K"/>
    <s v="08FJS0113V"/>
    <s v="08ADG0005C"/>
    <n v="0"/>
    <n v="61"/>
    <n v="83"/>
    <n v="144"/>
    <n v="61"/>
    <n v="83"/>
    <n v="144"/>
    <n v="10"/>
    <n v="17"/>
    <n v="27"/>
    <n v="11"/>
    <n v="16"/>
    <n v="11"/>
    <n v="16"/>
    <n v="27"/>
    <n v="7"/>
    <n v="16"/>
    <n v="23"/>
    <n v="12"/>
    <n v="11"/>
    <n v="23"/>
    <n v="11"/>
    <n v="7"/>
    <n v="18"/>
    <n v="9"/>
    <n v="17"/>
    <n v="26"/>
    <n v="12"/>
    <n v="13"/>
    <n v="25"/>
    <n v="62"/>
    <n v="80"/>
    <n v="142"/>
    <n v="1"/>
    <n v="1"/>
    <n v="1"/>
    <n v="1"/>
    <n v="1"/>
    <n v="1"/>
    <n v="0"/>
    <n v="6"/>
    <n v="0"/>
    <n v="0"/>
    <n v="0"/>
    <n v="1"/>
    <n v="0"/>
    <n v="0"/>
    <n v="0"/>
    <n v="0"/>
    <n v="0"/>
    <n v="6"/>
    <n v="0"/>
    <n v="0"/>
    <n v="1"/>
    <n v="0"/>
    <n v="0"/>
    <n v="0"/>
    <n v="0"/>
    <n v="0"/>
    <n v="0"/>
    <n v="0"/>
    <n v="1"/>
    <n v="0"/>
    <n v="0"/>
    <n v="9"/>
    <n v="0"/>
    <n v="6"/>
    <n v="1"/>
    <n v="1"/>
    <n v="1"/>
    <n v="1"/>
    <n v="1"/>
    <n v="1"/>
    <n v="0"/>
    <n v="6"/>
    <n v="9"/>
    <n v="7"/>
    <n v="1"/>
  </r>
  <r>
    <s v="08DPR2136Q"/>
    <n v="1"/>
    <s v="MATUTINO"/>
    <s v="ENRIQUE FLORES MAGON"/>
    <x v="0"/>
    <n v="37"/>
    <x v="0"/>
    <n v="1"/>
    <s v="JUÁREZ"/>
    <s v="CALLE BATALLA DE ZACATECAS"/>
    <n v="9321"/>
    <s v="PÚBLICO"/>
    <x v="0"/>
    <x v="0"/>
    <x v="0"/>
    <s v="08FIZ0157M"/>
    <s v="08FJS0112W"/>
    <s v="08ADG0005C"/>
    <n v="0"/>
    <n v="183"/>
    <n v="172"/>
    <n v="355"/>
    <n v="183"/>
    <n v="172"/>
    <n v="355"/>
    <n v="30"/>
    <n v="22"/>
    <n v="52"/>
    <n v="23"/>
    <n v="20"/>
    <n v="24"/>
    <n v="20"/>
    <n v="44"/>
    <n v="33"/>
    <n v="37"/>
    <n v="70"/>
    <n v="34"/>
    <n v="24"/>
    <n v="58"/>
    <n v="29"/>
    <n v="38"/>
    <n v="67"/>
    <n v="31"/>
    <n v="21"/>
    <n v="52"/>
    <n v="31"/>
    <n v="39"/>
    <n v="70"/>
    <n v="182"/>
    <n v="179"/>
    <n v="361"/>
    <n v="2"/>
    <n v="2"/>
    <n v="2"/>
    <n v="2"/>
    <n v="2"/>
    <n v="2"/>
    <n v="0"/>
    <n v="12"/>
    <n v="0"/>
    <n v="0"/>
    <n v="1"/>
    <n v="0"/>
    <n v="0"/>
    <n v="1"/>
    <n v="0"/>
    <n v="0"/>
    <n v="4"/>
    <n v="8"/>
    <n v="0"/>
    <n v="0"/>
    <n v="0"/>
    <n v="1"/>
    <n v="0"/>
    <n v="0"/>
    <n v="0"/>
    <n v="0"/>
    <n v="0"/>
    <n v="0"/>
    <n v="0"/>
    <n v="1"/>
    <n v="0"/>
    <n v="16"/>
    <n v="4"/>
    <n v="8"/>
    <n v="2"/>
    <n v="2"/>
    <n v="2"/>
    <n v="2"/>
    <n v="2"/>
    <n v="2"/>
    <n v="0"/>
    <n v="12"/>
    <n v="15"/>
    <n v="12"/>
    <n v="1"/>
  </r>
  <r>
    <s v="08DPR2137P"/>
    <n v="1"/>
    <s v="MATUTINO"/>
    <s v="SERGIO DE LA TORRE HERNANDEZ"/>
    <x v="2"/>
    <n v="19"/>
    <x v="2"/>
    <n v="1"/>
    <s v="CHIHUAHUA"/>
    <s v="CALLE 81A "/>
    <n v="9609"/>
    <s v="PÚBLICO"/>
    <x v="0"/>
    <x v="0"/>
    <x v="0"/>
    <s v="08FIZ0266T"/>
    <s v="08FJS0101Q"/>
    <s v="08ADG0046C"/>
    <n v="0"/>
    <n v="74"/>
    <n v="80"/>
    <n v="154"/>
    <n v="72"/>
    <n v="78"/>
    <n v="150"/>
    <n v="12"/>
    <n v="13"/>
    <n v="25"/>
    <n v="12"/>
    <n v="16"/>
    <n v="12"/>
    <n v="16"/>
    <n v="28"/>
    <n v="15"/>
    <n v="13"/>
    <n v="28"/>
    <n v="10"/>
    <n v="17"/>
    <n v="27"/>
    <n v="14"/>
    <n v="19"/>
    <n v="33"/>
    <n v="10"/>
    <n v="13"/>
    <n v="23"/>
    <n v="18"/>
    <n v="9"/>
    <n v="27"/>
    <n v="79"/>
    <n v="87"/>
    <n v="166"/>
    <n v="1"/>
    <n v="1"/>
    <n v="1"/>
    <n v="1"/>
    <n v="1"/>
    <n v="1"/>
    <n v="0"/>
    <n v="6"/>
    <n v="0"/>
    <n v="0"/>
    <n v="0"/>
    <n v="1"/>
    <n v="0"/>
    <n v="0"/>
    <n v="0"/>
    <n v="0"/>
    <n v="1"/>
    <n v="5"/>
    <n v="0"/>
    <n v="0"/>
    <n v="0"/>
    <n v="1"/>
    <n v="0"/>
    <n v="0"/>
    <n v="0"/>
    <n v="0"/>
    <n v="0"/>
    <n v="0"/>
    <n v="2"/>
    <n v="0"/>
    <n v="0"/>
    <n v="10"/>
    <n v="1"/>
    <n v="5"/>
    <n v="1"/>
    <n v="1"/>
    <n v="1"/>
    <n v="1"/>
    <n v="1"/>
    <n v="1"/>
    <n v="0"/>
    <n v="6"/>
    <n v="9"/>
    <n v="6"/>
    <n v="1"/>
  </r>
  <r>
    <s v="08DPR2141B"/>
    <n v="1"/>
    <s v="MATUTINO"/>
    <s v="CUITLAHUAC"/>
    <x v="3"/>
    <n v="29"/>
    <x v="3"/>
    <n v="557"/>
    <s v="LAS TROJAS"/>
    <s v="CALLE LAS TROJAS"/>
    <n v="0"/>
    <s v="PÚBLICO"/>
    <x v="0"/>
    <x v="0"/>
    <x v="0"/>
    <s v="08FIZ0258K"/>
    <s v="08FJS0131K"/>
    <s v="08ADG0007A"/>
    <n v="0"/>
    <n v="15"/>
    <n v="11"/>
    <n v="26"/>
    <n v="15"/>
    <n v="11"/>
    <n v="26"/>
    <n v="2"/>
    <n v="0"/>
    <n v="2"/>
    <n v="6"/>
    <n v="2"/>
    <n v="6"/>
    <n v="2"/>
    <n v="8"/>
    <n v="1"/>
    <n v="3"/>
    <n v="4"/>
    <n v="6"/>
    <n v="1"/>
    <n v="7"/>
    <n v="0"/>
    <n v="0"/>
    <n v="0"/>
    <n v="3"/>
    <n v="2"/>
    <n v="5"/>
    <n v="4"/>
    <n v="4"/>
    <n v="8"/>
    <n v="20"/>
    <n v="12"/>
    <n v="32"/>
    <n v="0"/>
    <n v="0"/>
    <n v="0"/>
    <n v="0"/>
    <n v="0"/>
    <n v="0"/>
    <n v="1"/>
    <n v="1"/>
    <n v="0"/>
    <n v="1"/>
    <n v="0"/>
    <n v="0"/>
    <n v="0"/>
    <n v="0"/>
    <n v="0"/>
    <n v="0"/>
    <n v="0"/>
    <n v="0"/>
    <n v="0"/>
    <n v="0"/>
    <n v="0"/>
    <n v="0"/>
    <n v="0"/>
    <n v="0"/>
    <n v="0"/>
    <n v="0"/>
    <n v="0"/>
    <n v="0"/>
    <n v="0"/>
    <n v="0"/>
    <n v="0"/>
    <n v="1"/>
    <n v="0"/>
    <n v="1"/>
    <n v="0"/>
    <n v="0"/>
    <n v="0"/>
    <n v="0"/>
    <n v="0"/>
    <n v="0"/>
    <n v="1"/>
    <n v="1"/>
    <n v="2"/>
    <n v="2"/>
    <n v="1"/>
  </r>
  <r>
    <s v="08DPR2145Y"/>
    <n v="2"/>
    <s v="VESPERTINO"/>
    <s v="AGUSTIN YANEZ"/>
    <x v="4"/>
    <n v="50"/>
    <x v="4"/>
    <n v="1"/>
    <s v="NUEVO CASAS GRANDES"/>
    <s v="AVENIDA PASEO DE LA REFORMA "/>
    <n v="1300"/>
    <s v="PÚBLICO"/>
    <x v="0"/>
    <x v="0"/>
    <x v="0"/>
    <s v="08FIZ0189E"/>
    <s v="08FJS0119P"/>
    <s v="08ADG0013L"/>
    <n v="0"/>
    <n v="55"/>
    <n v="69"/>
    <n v="124"/>
    <n v="55"/>
    <n v="68"/>
    <n v="123"/>
    <n v="10"/>
    <n v="20"/>
    <n v="30"/>
    <n v="6"/>
    <n v="11"/>
    <n v="7"/>
    <n v="11"/>
    <n v="18"/>
    <n v="12"/>
    <n v="15"/>
    <n v="27"/>
    <n v="9"/>
    <n v="13"/>
    <n v="22"/>
    <n v="5"/>
    <n v="5"/>
    <n v="10"/>
    <n v="8"/>
    <n v="4"/>
    <n v="12"/>
    <n v="14"/>
    <n v="11"/>
    <n v="25"/>
    <n v="55"/>
    <n v="59"/>
    <n v="114"/>
    <n v="1"/>
    <n v="1"/>
    <n v="1"/>
    <n v="1"/>
    <n v="1"/>
    <n v="1"/>
    <n v="0"/>
    <n v="6"/>
    <n v="0"/>
    <n v="0"/>
    <n v="1"/>
    <n v="0"/>
    <n v="0"/>
    <n v="0"/>
    <n v="0"/>
    <n v="0"/>
    <n v="4"/>
    <n v="2"/>
    <n v="0"/>
    <n v="0"/>
    <n v="3"/>
    <n v="1"/>
    <n v="0"/>
    <n v="0"/>
    <n v="0"/>
    <n v="0"/>
    <n v="0"/>
    <n v="0"/>
    <n v="1"/>
    <n v="0"/>
    <n v="0"/>
    <n v="12"/>
    <n v="4"/>
    <n v="2"/>
    <n v="1"/>
    <n v="1"/>
    <n v="1"/>
    <n v="1"/>
    <n v="1"/>
    <n v="1"/>
    <n v="0"/>
    <n v="6"/>
    <n v="6"/>
    <n v="6"/>
    <n v="1"/>
  </r>
  <r>
    <s v="08DPR2146X"/>
    <n v="1"/>
    <s v="MATUTINO"/>
    <s v="PABLO NERUDA"/>
    <x v="7"/>
    <n v="21"/>
    <x v="10"/>
    <n v="1"/>
    <s v="DELICIAS"/>
    <s v="AVENIDA 16 DE SEPTIEMBRE"/>
    <n v="0"/>
    <s v="PÚBLICO"/>
    <x v="0"/>
    <x v="0"/>
    <x v="0"/>
    <s v="08FIZ0224U"/>
    <s v="08FJS0125Z"/>
    <s v="08ADG0057I"/>
    <n v="0"/>
    <n v="90"/>
    <n v="74"/>
    <n v="164"/>
    <n v="88"/>
    <n v="73"/>
    <n v="161"/>
    <n v="14"/>
    <n v="11"/>
    <n v="25"/>
    <n v="8"/>
    <n v="11"/>
    <n v="8"/>
    <n v="11"/>
    <n v="19"/>
    <n v="15"/>
    <n v="12"/>
    <n v="27"/>
    <n v="17"/>
    <n v="13"/>
    <n v="30"/>
    <n v="16"/>
    <n v="13"/>
    <n v="29"/>
    <n v="10"/>
    <n v="14"/>
    <n v="24"/>
    <n v="18"/>
    <n v="12"/>
    <n v="30"/>
    <n v="84"/>
    <n v="75"/>
    <n v="159"/>
    <n v="1"/>
    <n v="1"/>
    <n v="1"/>
    <n v="1"/>
    <n v="1"/>
    <n v="1"/>
    <n v="0"/>
    <n v="6"/>
    <n v="0"/>
    <n v="0"/>
    <n v="0"/>
    <n v="1"/>
    <n v="0"/>
    <n v="0"/>
    <n v="0"/>
    <n v="0"/>
    <n v="2"/>
    <n v="4"/>
    <n v="0"/>
    <n v="0"/>
    <n v="2"/>
    <n v="0"/>
    <n v="0"/>
    <n v="0"/>
    <n v="0"/>
    <n v="0"/>
    <n v="0"/>
    <n v="0"/>
    <n v="1"/>
    <n v="0"/>
    <n v="0"/>
    <n v="10"/>
    <n v="2"/>
    <n v="4"/>
    <n v="1"/>
    <n v="1"/>
    <n v="1"/>
    <n v="1"/>
    <n v="1"/>
    <n v="1"/>
    <n v="0"/>
    <n v="6"/>
    <n v="8"/>
    <n v="6"/>
    <n v="1"/>
  </r>
  <r>
    <s v="08DPR2147W"/>
    <n v="1"/>
    <s v="MATUTINO"/>
    <s v="FERNANDO MONTES DE OCA"/>
    <x v="7"/>
    <n v="21"/>
    <x v="10"/>
    <n v="81"/>
    <s v="COLONIA FRANCISCO I. MADERO (LA GOMEÑA)"/>
    <s v="CALLE CONOCIDO LA GOMENA"/>
    <n v="0"/>
    <s v="PÚBLICO"/>
    <x v="0"/>
    <x v="0"/>
    <x v="0"/>
    <s v="08FIZ0225T"/>
    <s v="08FJS0125Z"/>
    <s v="08ADG0057I"/>
    <n v="0"/>
    <n v="14"/>
    <n v="16"/>
    <n v="30"/>
    <n v="14"/>
    <n v="16"/>
    <n v="30"/>
    <n v="2"/>
    <n v="3"/>
    <n v="5"/>
    <n v="6"/>
    <n v="2"/>
    <n v="6"/>
    <n v="2"/>
    <n v="8"/>
    <n v="5"/>
    <n v="1"/>
    <n v="6"/>
    <n v="3"/>
    <n v="5"/>
    <n v="8"/>
    <n v="3"/>
    <n v="3"/>
    <n v="6"/>
    <n v="3"/>
    <n v="5"/>
    <n v="8"/>
    <n v="5"/>
    <n v="2"/>
    <n v="7"/>
    <n v="25"/>
    <n v="18"/>
    <n v="43"/>
    <n v="0"/>
    <n v="0"/>
    <n v="0"/>
    <n v="0"/>
    <n v="0"/>
    <n v="0"/>
    <n v="3"/>
    <n v="3"/>
    <n v="0"/>
    <n v="1"/>
    <n v="0"/>
    <n v="0"/>
    <n v="0"/>
    <n v="0"/>
    <n v="0"/>
    <n v="0"/>
    <n v="0"/>
    <n v="2"/>
    <n v="0"/>
    <n v="0"/>
    <n v="2"/>
    <n v="0"/>
    <n v="0"/>
    <n v="0"/>
    <n v="0"/>
    <n v="0"/>
    <n v="0"/>
    <n v="0"/>
    <n v="0"/>
    <n v="0"/>
    <n v="0"/>
    <n v="5"/>
    <n v="0"/>
    <n v="3"/>
    <n v="0"/>
    <n v="0"/>
    <n v="0"/>
    <n v="0"/>
    <n v="0"/>
    <n v="0"/>
    <n v="3"/>
    <n v="3"/>
    <n v="3"/>
    <n v="3"/>
    <n v="1"/>
  </r>
  <r>
    <s v="08DPR2148V"/>
    <n v="1"/>
    <s v="MATUTINO"/>
    <s v="JUAN GUERECA AGUILAR"/>
    <x v="2"/>
    <n v="19"/>
    <x v="2"/>
    <n v="1"/>
    <s v="CHIHUAHUA"/>
    <s v="CALLE MAGISTERIO"/>
    <n v="151"/>
    <s v="PÚBLICO"/>
    <x v="0"/>
    <x v="0"/>
    <x v="0"/>
    <s v="08FIZ0122X"/>
    <s v="08FJS0107K"/>
    <s v="08ADG0046C"/>
    <n v="0"/>
    <n v="129"/>
    <n v="122"/>
    <n v="251"/>
    <n v="128"/>
    <n v="122"/>
    <n v="250"/>
    <n v="29"/>
    <n v="23"/>
    <n v="52"/>
    <n v="17"/>
    <n v="14"/>
    <n v="18"/>
    <n v="15"/>
    <n v="33"/>
    <n v="16"/>
    <n v="19"/>
    <n v="35"/>
    <n v="18"/>
    <n v="19"/>
    <n v="37"/>
    <n v="20"/>
    <n v="22"/>
    <n v="42"/>
    <n v="23"/>
    <n v="22"/>
    <n v="45"/>
    <n v="30"/>
    <n v="18"/>
    <n v="48"/>
    <n v="125"/>
    <n v="115"/>
    <n v="240"/>
    <n v="2"/>
    <n v="2"/>
    <n v="2"/>
    <n v="2"/>
    <n v="2"/>
    <n v="2"/>
    <n v="0"/>
    <n v="12"/>
    <n v="0"/>
    <n v="0"/>
    <n v="0"/>
    <n v="1"/>
    <n v="0"/>
    <n v="0"/>
    <n v="0"/>
    <n v="1"/>
    <n v="2"/>
    <n v="10"/>
    <n v="0"/>
    <n v="0"/>
    <n v="1"/>
    <n v="0"/>
    <n v="0"/>
    <n v="0"/>
    <n v="0"/>
    <n v="0"/>
    <n v="1"/>
    <n v="0"/>
    <n v="1"/>
    <n v="0"/>
    <n v="0"/>
    <n v="17"/>
    <n v="2"/>
    <n v="10"/>
    <n v="2"/>
    <n v="2"/>
    <n v="2"/>
    <n v="2"/>
    <n v="2"/>
    <n v="2"/>
    <n v="0"/>
    <n v="12"/>
    <n v="12"/>
    <n v="12"/>
    <n v="1"/>
  </r>
  <r>
    <s v="08DPR2149U"/>
    <n v="1"/>
    <s v="MATUTINO"/>
    <s v="GABINO BARREDA"/>
    <x v="6"/>
    <n v="32"/>
    <x v="17"/>
    <n v="1"/>
    <s v="HIDALGO DEL PARRAL"/>
    <s v="CALLE CARNERO"/>
    <n v="0"/>
    <s v="PÚBLICO"/>
    <x v="0"/>
    <x v="0"/>
    <x v="0"/>
    <s v="08FIZ0244H"/>
    <s v="08FJS0129W"/>
    <s v="08ADG0004D"/>
    <n v="0"/>
    <n v="71"/>
    <n v="57"/>
    <n v="128"/>
    <n v="71"/>
    <n v="57"/>
    <n v="128"/>
    <n v="10"/>
    <n v="13"/>
    <n v="23"/>
    <n v="14"/>
    <n v="7"/>
    <n v="14"/>
    <n v="7"/>
    <n v="21"/>
    <n v="17"/>
    <n v="10"/>
    <n v="27"/>
    <n v="8"/>
    <n v="7"/>
    <n v="15"/>
    <n v="10"/>
    <n v="10"/>
    <n v="20"/>
    <n v="11"/>
    <n v="7"/>
    <n v="18"/>
    <n v="13"/>
    <n v="6"/>
    <n v="19"/>
    <n v="73"/>
    <n v="47"/>
    <n v="120"/>
    <n v="1"/>
    <n v="1"/>
    <n v="1"/>
    <n v="1"/>
    <n v="1"/>
    <n v="1"/>
    <n v="0"/>
    <n v="6"/>
    <n v="0"/>
    <n v="0"/>
    <n v="0"/>
    <n v="1"/>
    <n v="0"/>
    <n v="0"/>
    <n v="0"/>
    <n v="0"/>
    <n v="1"/>
    <n v="5"/>
    <n v="0"/>
    <n v="0"/>
    <n v="1"/>
    <n v="0"/>
    <n v="0"/>
    <n v="0"/>
    <n v="0"/>
    <n v="0"/>
    <n v="0"/>
    <n v="0"/>
    <n v="1"/>
    <n v="0"/>
    <n v="0"/>
    <n v="9"/>
    <n v="1"/>
    <n v="5"/>
    <n v="1"/>
    <n v="1"/>
    <n v="1"/>
    <n v="1"/>
    <n v="1"/>
    <n v="1"/>
    <n v="0"/>
    <n v="6"/>
    <n v="6"/>
    <n v="6"/>
    <n v="1"/>
  </r>
  <r>
    <s v="08DPR2150J"/>
    <n v="1"/>
    <s v="MATUTINO"/>
    <s v="AMADO NERVO"/>
    <x v="6"/>
    <n v="32"/>
    <x v="17"/>
    <n v="1"/>
    <s v="HIDALGO DEL PARRAL"/>
    <s v="CALLE CAUDILLO DEL SUR"/>
    <n v="0"/>
    <s v="PÚBLICO"/>
    <x v="0"/>
    <x v="0"/>
    <x v="0"/>
    <s v="08FIZ0245G"/>
    <s v="08FJS0129W"/>
    <s v="08ADG0004D"/>
    <n v="0"/>
    <n v="151"/>
    <n v="168"/>
    <n v="319"/>
    <n v="145"/>
    <n v="163"/>
    <n v="308"/>
    <n v="29"/>
    <n v="27"/>
    <n v="56"/>
    <n v="25"/>
    <n v="23"/>
    <n v="25"/>
    <n v="24"/>
    <n v="49"/>
    <n v="28"/>
    <n v="21"/>
    <n v="49"/>
    <n v="29"/>
    <n v="29"/>
    <n v="58"/>
    <n v="24"/>
    <n v="25"/>
    <n v="49"/>
    <n v="24"/>
    <n v="32"/>
    <n v="56"/>
    <n v="17"/>
    <n v="29"/>
    <n v="46"/>
    <n v="147"/>
    <n v="160"/>
    <n v="307"/>
    <n v="2"/>
    <n v="2"/>
    <n v="2"/>
    <n v="2"/>
    <n v="2"/>
    <n v="2"/>
    <n v="0"/>
    <n v="12"/>
    <n v="0"/>
    <n v="0"/>
    <n v="1"/>
    <n v="0"/>
    <n v="1"/>
    <n v="0"/>
    <n v="0"/>
    <n v="0"/>
    <n v="2"/>
    <n v="10"/>
    <n v="0"/>
    <n v="0"/>
    <n v="1"/>
    <n v="0"/>
    <n v="0"/>
    <n v="0"/>
    <n v="0"/>
    <n v="0"/>
    <n v="0"/>
    <n v="0"/>
    <n v="2"/>
    <n v="0"/>
    <n v="0"/>
    <n v="17"/>
    <n v="2"/>
    <n v="10"/>
    <n v="2"/>
    <n v="2"/>
    <n v="2"/>
    <n v="2"/>
    <n v="2"/>
    <n v="2"/>
    <n v="0"/>
    <n v="12"/>
    <n v="12"/>
    <n v="12"/>
    <n v="1"/>
  </r>
  <r>
    <s v="08DPR2151I"/>
    <n v="1"/>
    <s v="MATUTINO"/>
    <s v="REVOLUCION"/>
    <x v="4"/>
    <n v="50"/>
    <x v="4"/>
    <n v="1"/>
    <s v="NUEVO CASAS GRANDES"/>
    <s v="CALLE PARIS"/>
    <n v="5101"/>
    <s v="PÚBLICO"/>
    <x v="0"/>
    <x v="0"/>
    <x v="0"/>
    <s v="08FIZ0191T"/>
    <s v="08FJS0119P"/>
    <s v="08ADG0013L"/>
    <n v="0"/>
    <n v="186"/>
    <n v="193"/>
    <n v="379"/>
    <n v="186"/>
    <n v="193"/>
    <n v="379"/>
    <n v="37"/>
    <n v="26"/>
    <n v="63"/>
    <n v="32"/>
    <n v="33"/>
    <n v="32"/>
    <n v="33"/>
    <n v="65"/>
    <n v="31"/>
    <n v="30"/>
    <n v="61"/>
    <n v="42"/>
    <n v="39"/>
    <n v="81"/>
    <n v="30"/>
    <n v="27"/>
    <n v="57"/>
    <n v="28"/>
    <n v="36"/>
    <n v="64"/>
    <n v="27"/>
    <n v="35"/>
    <n v="62"/>
    <n v="190"/>
    <n v="200"/>
    <n v="390"/>
    <n v="2"/>
    <n v="3"/>
    <n v="3"/>
    <n v="2"/>
    <n v="2"/>
    <n v="2"/>
    <n v="0"/>
    <n v="14"/>
    <n v="0"/>
    <n v="0"/>
    <n v="1"/>
    <n v="0"/>
    <n v="1"/>
    <n v="0"/>
    <n v="0"/>
    <n v="0"/>
    <n v="4"/>
    <n v="10"/>
    <n v="0"/>
    <n v="0"/>
    <n v="2"/>
    <n v="0"/>
    <n v="0"/>
    <n v="0"/>
    <n v="0"/>
    <n v="0"/>
    <n v="0"/>
    <n v="0"/>
    <n v="1"/>
    <n v="0"/>
    <n v="0"/>
    <n v="19"/>
    <n v="4"/>
    <n v="10"/>
    <n v="2"/>
    <n v="3"/>
    <n v="3"/>
    <n v="2"/>
    <n v="2"/>
    <n v="2"/>
    <n v="0"/>
    <n v="14"/>
    <n v="14"/>
    <n v="14"/>
    <n v="1"/>
  </r>
  <r>
    <s v="08DPR2153G"/>
    <n v="2"/>
    <s v="VESPERTINO"/>
    <s v="JAIME TORRES BODET"/>
    <x v="0"/>
    <n v="37"/>
    <x v="0"/>
    <n v="1"/>
    <s v="JUÁREZ"/>
    <s v="AVENIDA AGUACALIENTE "/>
    <n v="0"/>
    <s v="PÚBLICO"/>
    <x v="0"/>
    <x v="0"/>
    <x v="0"/>
    <s v="08FIZ0163X"/>
    <s v="08FJS0114U"/>
    <s v="08ADG0005C"/>
    <n v="0"/>
    <n v="55"/>
    <n v="52"/>
    <n v="107"/>
    <n v="55"/>
    <n v="52"/>
    <n v="107"/>
    <n v="14"/>
    <n v="14"/>
    <n v="28"/>
    <n v="5"/>
    <n v="6"/>
    <n v="5"/>
    <n v="6"/>
    <n v="11"/>
    <n v="6"/>
    <n v="7"/>
    <n v="13"/>
    <n v="5"/>
    <n v="11"/>
    <n v="16"/>
    <n v="9"/>
    <n v="11"/>
    <n v="20"/>
    <n v="13"/>
    <n v="6"/>
    <n v="19"/>
    <n v="9"/>
    <n v="8"/>
    <n v="17"/>
    <n v="47"/>
    <n v="49"/>
    <n v="96"/>
    <n v="1"/>
    <n v="1"/>
    <n v="1"/>
    <n v="1"/>
    <n v="1"/>
    <n v="1"/>
    <n v="0"/>
    <n v="6"/>
    <n v="0"/>
    <n v="0"/>
    <n v="0"/>
    <n v="1"/>
    <n v="0"/>
    <n v="0"/>
    <n v="0"/>
    <n v="0"/>
    <n v="1"/>
    <n v="5"/>
    <n v="0"/>
    <n v="0"/>
    <n v="1"/>
    <n v="0"/>
    <n v="0"/>
    <n v="0"/>
    <n v="0"/>
    <n v="0"/>
    <n v="0"/>
    <n v="0"/>
    <n v="1"/>
    <n v="0"/>
    <n v="0"/>
    <n v="9"/>
    <n v="1"/>
    <n v="5"/>
    <n v="1"/>
    <n v="1"/>
    <n v="1"/>
    <n v="1"/>
    <n v="1"/>
    <n v="1"/>
    <n v="0"/>
    <n v="6"/>
    <n v="13"/>
    <n v="6"/>
    <n v="1"/>
  </r>
  <r>
    <s v="08DPR2154F"/>
    <n v="2"/>
    <s v="VESPERTINO"/>
    <s v="MEXIC0 68"/>
    <x v="0"/>
    <n v="37"/>
    <x v="0"/>
    <n v="1"/>
    <s v="JUÁREZ"/>
    <s v="CALLE CARLOS MARX"/>
    <n v="0"/>
    <s v="PÚBLICO"/>
    <x v="0"/>
    <x v="0"/>
    <x v="0"/>
    <s v="08FIZ0150T"/>
    <s v="08FJS0111X"/>
    <s v="08ADG0005C"/>
    <n v="0"/>
    <n v="181"/>
    <n v="147"/>
    <n v="328"/>
    <n v="181"/>
    <n v="147"/>
    <n v="328"/>
    <n v="34"/>
    <n v="24"/>
    <n v="58"/>
    <n v="24"/>
    <n v="33"/>
    <n v="24"/>
    <n v="33"/>
    <n v="57"/>
    <n v="30"/>
    <n v="27"/>
    <n v="57"/>
    <n v="35"/>
    <n v="23"/>
    <n v="58"/>
    <n v="23"/>
    <n v="28"/>
    <n v="51"/>
    <n v="32"/>
    <n v="19"/>
    <n v="51"/>
    <n v="30"/>
    <n v="26"/>
    <n v="56"/>
    <n v="174"/>
    <n v="156"/>
    <n v="330"/>
    <n v="2"/>
    <n v="2"/>
    <n v="2"/>
    <n v="2"/>
    <n v="2"/>
    <n v="2"/>
    <n v="0"/>
    <n v="12"/>
    <n v="0"/>
    <n v="0"/>
    <n v="1"/>
    <n v="0"/>
    <n v="1"/>
    <n v="0"/>
    <n v="0"/>
    <n v="0"/>
    <n v="3"/>
    <n v="9"/>
    <n v="0"/>
    <n v="0"/>
    <n v="3"/>
    <n v="0"/>
    <n v="0"/>
    <n v="0"/>
    <n v="0"/>
    <n v="0"/>
    <n v="0"/>
    <n v="0"/>
    <n v="1"/>
    <n v="0"/>
    <n v="0"/>
    <n v="18"/>
    <n v="3"/>
    <n v="9"/>
    <n v="2"/>
    <n v="2"/>
    <n v="2"/>
    <n v="2"/>
    <n v="2"/>
    <n v="2"/>
    <n v="0"/>
    <n v="12"/>
    <n v="14"/>
    <n v="12"/>
    <n v="1"/>
  </r>
  <r>
    <s v="08DPR2158B"/>
    <n v="1"/>
    <s v="MATUTINO"/>
    <s v="SILVESTRE TERRAZAS"/>
    <x v="2"/>
    <n v="19"/>
    <x v="2"/>
    <n v="613"/>
    <s v="EL NOGALITO"/>
    <s v="CALLE 23 DE SEPTIEMBRE"/>
    <n v="0"/>
    <s v="PÚBLICO"/>
    <x v="0"/>
    <x v="0"/>
    <x v="0"/>
    <s v="08FIZ0123W"/>
    <s v="08FJS0107K"/>
    <s v="08ADG0046C"/>
    <n v="0"/>
    <n v="158"/>
    <n v="134"/>
    <n v="292"/>
    <n v="155"/>
    <n v="134"/>
    <n v="289"/>
    <n v="36"/>
    <n v="25"/>
    <n v="61"/>
    <n v="29"/>
    <n v="25"/>
    <n v="30"/>
    <n v="25"/>
    <n v="55"/>
    <n v="26"/>
    <n v="22"/>
    <n v="48"/>
    <n v="18"/>
    <n v="19"/>
    <n v="37"/>
    <n v="29"/>
    <n v="26"/>
    <n v="55"/>
    <n v="25"/>
    <n v="27"/>
    <n v="52"/>
    <n v="24"/>
    <n v="22"/>
    <n v="46"/>
    <n v="152"/>
    <n v="141"/>
    <n v="293"/>
    <n v="2"/>
    <n v="2"/>
    <n v="2"/>
    <n v="2"/>
    <n v="2"/>
    <n v="2"/>
    <n v="0"/>
    <n v="12"/>
    <n v="0"/>
    <n v="0"/>
    <n v="1"/>
    <n v="0"/>
    <n v="0"/>
    <n v="1"/>
    <n v="0"/>
    <n v="0"/>
    <n v="3"/>
    <n v="9"/>
    <n v="0"/>
    <n v="0"/>
    <n v="0"/>
    <n v="1"/>
    <n v="0"/>
    <n v="0"/>
    <n v="0"/>
    <n v="0"/>
    <n v="0"/>
    <n v="0"/>
    <n v="0"/>
    <n v="2"/>
    <n v="0"/>
    <n v="17"/>
    <n v="3"/>
    <n v="9"/>
    <n v="2"/>
    <n v="2"/>
    <n v="2"/>
    <n v="2"/>
    <n v="2"/>
    <n v="2"/>
    <n v="0"/>
    <n v="12"/>
    <n v="12"/>
    <n v="12"/>
    <n v="1"/>
  </r>
  <r>
    <s v="08DPR2159A"/>
    <n v="4"/>
    <s v="DISCONTINUO"/>
    <s v="GRACIANO SANCHEZ"/>
    <x v="3"/>
    <n v="29"/>
    <x v="3"/>
    <n v="209"/>
    <s v="SAN MIGUEL"/>
    <s v="CALLE SAN MIGUEL"/>
    <n v="0"/>
    <s v="PÚBLICO"/>
    <x v="0"/>
    <x v="0"/>
    <x v="0"/>
    <m/>
    <m/>
    <s v="08ADG0007A"/>
    <n v="0"/>
    <n v="10"/>
    <n v="14"/>
    <n v="24"/>
    <n v="10"/>
    <n v="14"/>
    <n v="24"/>
    <n v="5"/>
    <n v="1"/>
    <n v="6"/>
    <n v="1"/>
    <n v="4"/>
    <n v="1"/>
    <n v="4"/>
    <n v="5"/>
    <n v="2"/>
    <n v="2"/>
    <n v="4"/>
    <n v="2"/>
    <n v="2"/>
    <n v="4"/>
    <n v="0"/>
    <n v="3"/>
    <n v="3"/>
    <n v="1"/>
    <n v="4"/>
    <n v="5"/>
    <n v="3"/>
    <n v="2"/>
    <n v="5"/>
    <n v="9"/>
    <n v="17"/>
    <n v="26"/>
    <n v="0"/>
    <n v="0"/>
    <n v="0"/>
    <n v="0"/>
    <n v="0"/>
    <n v="0"/>
    <n v="2"/>
    <n v="2"/>
    <n v="0"/>
    <n v="1"/>
    <n v="0"/>
    <n v="0"/>
    <n v="0"/>
    <n v="0"/>
    <n v="0"/>
    <n v="0"/>
    <n v="0"/>
    <n v="1"/>
    <n v="0"/>
    <n v="0"/>
    <n v="0"/>
    <n v="0"/>
    <n v="0"/>
    <n v="0"/>
    <n v="0"/>
    <n v="0"/>
    <n v="0"/>
    <n v="0"/>
    <n v="0"/>
    <n v="0"/>
    <n v="0"/>
    <n v="2"/>
    <n v="0"/>
    <n v="2"/>
    <n v="0"/>
    <n v="0"/>
    <n v="0"/>
    <n v="0"/>
    <n v="0"/>
    <n v="0"/>
    <n v="2"/>
    <n v="2"/>
    <n v="2"/>
    <n v="2"/>
    <n v="1"/>
  </r>
  <r>
    <s v="08DPR2160Q"/>
    <n v="1"/>
    <s v="MATUTINO"/>
    <s v="MARTIN LUIS GUZMAN"/>
    <x v="2"/>
    <n v="19"/>
    <x v="2"/>
    <n v="1"/>
    <s v="CHIHUAHUA"/>
    <s v="CALLE AVICULTURA"/>
    <n v="12400"/>
    <s v="PÚBLICO"/>
    <x v="0"/>
    <x v="0"/>
    <x v="0"/>
    <s v="08FIZ0108D"/>
    <s v="08FJS0104N"/>
    <s v="08ADG0046C"/>
    <n v="0"/>
    <n v="158"/>
    <n v="127"/>
    <n v="285"/>
    <n v="156"/>
    <n v="125"/>
    <n v="281"/>
    <n v="30"/>
    <n v="17"/>
    <n v="47"/>
    <n v="26"/>
    <n v="25"/>
    <n v="28"/>
    <n v="26"/>
    <n v="54"/>
    <n v="26"/>
    <n v="25"/>
    <n v="51"/>
    <n v="18"/>
    <n v="25"/>
    <n v="43"/>
    <n v="24"/>
    <n v="19"/>
    <n v="43"/>
    <n v="30"/>
    <n v="18"/>
    <n v="48"/>
    <n v="22"/>
    <n v="26"/>
    <n v="48"/>
    <n v="148"/>
    <n v="139"/>
    <n v="287"/>
    <n v="2"/>
    <n v="2"/>
    <n v="2"/>
    <n v="2"/>
    <n v="2"/>
    <n v="2"/>
    <n v="0"/>
    <n v="12"/>
    <n v="0"/>
    <n v="0"/>
    <n v="1"/>
    <n v="0"/>
    <n v="0"/>
    <n v="1"/>
    <n v="0"/>
    <n v="0"/>
    <n v="3"/>
    <n v="9"/>
    <n v="0"/>
    <n v="0"/>
    <n v="0"/>
    <n v="1"/>
    <n v="0"/>
    <n v="0"/>
    <n v="0"/>
    <n v="0"/>
    <n v="0"/>
    <n v="0"/>
    <n v="1"/>
    <n v="1"/>
    <n v="0"/>
    <n v="17"/>
    <n v="3"/>
    <n v="9"/>
    <n v="2"/>
    <n v="2"/>
    <n v="2"/>
    <n v="2"/>
    <n v="2"/>
    <n v="2"/>
    <n v="0"/>
    <n v="12"/>
    <n v="12"/>
    <n v="12"/>
    <n v="1"/>
  </r>
  <r>
    <s v="08DPR2161P"/>
    <n v="2"/>
    <s v="VESPERTINO"/>
    <s v="JOSE LEYVA AGUILAR"/>
    <x v="10"/>
    <n v="52"/>
    <x v="37"/>
    <n v="1"/>
    <s v="MANUEL OJINAGA"/>
    <s v="AVENIDA IGNACIO ROJAS DOMINGUEZ"/>
    <n v="2601"/>
    <s v="PÚBLICO"/>
    <x v="0"/>
    <x v="0"/>
    <x v="0"/>
    <s v="08FIZ0133C"/>
    <s v="08FJS0101Q"/>
    <s v="08ADG0056J"/>
    <n v="0"/>
    <n v="55"/>
    <n v="53"/>
    <n v="108"/>
    <n v="55"/>
    <n v="53"/>
    <n v="108"/>
    <n v="12"/>
    <n v="8"/>
    <n v="20"/>
    <n v="9"/>
    <n v="12"/>
    <n v="9"/>
    <n v="12"/>
    <n v="21"/>
    <n v="14"/>
    <n v="8"/>
    <n v="22"/>
    <n v="9"/>
    <n v="8"/>
    <n v="17"/>
    <n v="12"/>
    <n v="14"/>
    <n v="26"/>
    <n v="10"/>
    <n v="11"/>
    <n v="21"/>
    <n v="15"/>
    <n v="8"/>
    <n v="23"/>
    <n v="69"/>
    <n v="61"/>
    <n v="130"/>
    <n v="1"/>
    <n v="1"/>
    <n v="1"/>
    <n v="1"/>
    <n v="1"/>
    <n v="1"/>
    <n v="0"/>
    <n v="6"/>
    <n v="0"/>
    <n v="1"/>
    <n v="1"/>
    <n v="0"/>
    <n v="0"/>
    <n v="0"/>
    <n v="0"/>
    <n v="0"/>
    <n v="0"/>
    <n v="5"/>
    <n v="0"/>
    <n v="0"/>
    <n v="1"/>
    <n v="1"/>
    <n v="0"/>
    <n v="0"/>
    <n v="0"/>
    <n v="0"/>
    <n v="0"/>
    <n v="0"/>
    <n v="0"/>
    <n v="1"/>
    <n v="0"/>
    <n v="10"/>
    <n v="0"/>
    <n v="6"/>
    <n v="1"/>
    <n v="1"/>
    <n v="1"/>
    <n v="1"/>
    <n v="1"/>
    <n v="1"/>
    <n v="0"/>
    <n v="6"/>
    <n v="17"/>
    <n v="6"/>
    <n v="1"/>
  </r>
  <r>
    <s v="08DPR2163N"/>
    <n v="1"/>
    <s v="MATUTINO"/>
    <s v="IGNACIO LOPEZ RAYON"/>
    <x v="9"/>
    <n v="40"/>
    <x v="12"/>
    <n v="350"/>
    <s v="EL REFUGIO"/>
    <s v="CALLE EL REFUGIO"/>
    <n v="0"/>
    <s v="PÚBLICO"/>
    <x v="0"/>
    <x v="0"/>
    <x v="0"/>
    <s v="08FIZ0193R"/>
    <s v="08FJS0120E"/>
    <s v="08ADG0055K"/>
    <n v="0"/>
    <n v="6"/>
    <n v="4"/>
    <n v="10"/>
    <n v="6"/>
    <n v="4"/>
    <n v="10"/>
    <n v="1"/>
    <n v="0"/>
    <n v="1"/>
    <n v="1"/>
    <n v="0"/>
    <n v="1"/>
    <n v="0"/>
    <n v="1"/>
    <n v="0"/>
    <n v="0"/>
    <n v="0"/>
    <n v="2"/>
    <n v="1"/>
    <n v="3"/>
    <n v="1"/>
    <n v="0"/>
    <n v="1"/>
    <n v="1"/>
    <n v="3"/>
    <n v="4"/>
    <n v="1"/>
    <n v="0"/>
    <n v="1"/>
    <n v="6"/>
    <n v="4"/>
    <n v="10"/>
    <n v="0"/>
    <n v="0"/>
    <n v="0"/>
    <n v="0"/>
    <n v="0"/>
    <n v="0"/>
    <n v="1"/>
    <n v="1"/>
    <n v="0"/>
    <n v="1"/>
    <n v="0"/>
    <n v="0"/>
    <n v="0"/>
    <n v="0"/>
    <n v="0"/>
    <n v="0"/>
    <n v="0"/>
    <n v="0"/>
    <n v="0"/>
    <n v="0"/>
    <n v="0"/>
    <n v="0"/>
    <n v="0"/>
    <n v="0"/>
    <n v="0"/>
    <n v="0"/>
    <n v="0"/>
    <n v="0"/>
    <n v="0"/>
    <n v="0"/>
    <n v="0"/>
    <n v="1"/>
    <n v="0"/>
    <n v="1"/>
    <n v="0"/>
    <n v="0"/>
    <n v="0"/>
    <n v="0"/>
    <n v="0"/>
    <n v="0"/>
    <n v="1"/>
    <n v="1"/>
    <n v="1"/>
    <n v="1"/>
    <n v="1"/>
  </r>
  <r>
    <s v="08DPR2166K"/>
    <n v="1"/>
    <s v="MATUTINO"/>
    <s v="OSCAR FLORES SANCHEZ"/>
    <x v="0"/>
    <n v="37"/>
    <x v="0"/>
    <n v="1"/>
    <s v="JUÁREZ"/>
    <s v="CALLE AVENA"/>
    <n v="0"/>
    <s v="PÚBLICO"/>
    <x v="0"/>
    <x v="0"/>
    <x v="0"/>
    <s v="08FIZ0170G"/>
    <s v="08FJS0115T"/>
    <s v="08ADG0005C"/>
    <n v="0"/>
    <n v="255"/>
    <n v="278"/>
    <n v="533"/>
    <n v="255"/>
    <n v="278"/>
    <n v="533"/>
    <n v="55"/>
    <n v="49"/>
    <n v="104"/>
    <n v="47"/>
    <n v="41"/>
    <n v="47"/>
    <n v="41"/>
    <n v="88"/>
    <n v="26"/>
    <n v="42"/>
    <n v="68"/>
    <n v="50"/>
    <n v="49"/>
    <n v="99"/>
    <n v="50"/>
    <n v="49"/>
    <n v="99"/>
    <n v="34"/>
    <n v="36"/>
    <n v="70"/>
    <n v="42"/>
    <n v="59"/>
    <n v="101"/>
    <n v="249"/>
    <n v="276"/>
    <n v="525"/>
    <n v="3"/>
    <n v="2"/>
    <n v="3"/>
    <n v="3"/>
    <n v="2"/>
    <n v="3"/>
    <n v="0"/>
    <n v="16"/>
    <n v="0"/>
    <n v="0"/>
    <n v="0"/>
    <n v="1"/>
    <n v="0"/>
    <n v="1"/>
    <n v="0"/>
    <n v="0"/>
    <n v="2"/>
    <n v="14"/>
    <n v="0"/>
    <n v="0"/>
    <n v="2"/>
    <n v="2"/>
    <n v="0"/>
    <n v="0"/>
    <n v="0"/>
    <n v="0"/>
    <n v="0"/>
    <n v="0"/>
    <n v="0"/>
    <n v="3"/>
    <n v="0"/>
    <n v="25"/>
    <n v="2"/>
    <n v="14"/>
    <n v="3"/>
    <n v="2"/>
    <n v="3"/>
    <n v="3"/>
    <n v="2"/>
    <n v="3"/>
    <n v="0"/>
    <n v="16"/>
    <n v="16"/>
    <n v="16"/>
    <n v="1"/>
  </r>
  <r>
    <s v="08DPR2167J"/>
    <n v="2"/>
    <s v="VESPERTINO"/>
    <s v="JOSE MARTINEZ ESTRADA"/>
    <x v="7"/>
    <n v="21"/>
    <x v="10"/>
    <n v="1"/>
    <s v="DELICIAS"/>
    <s v="CALLE ALDAMA"/>
    <n v="0"/>
    <s v="PÚBLICO"/>
    <x v="0"/>
    <x v="0"/>
    <x v="0"/>
    <s v="08FIZ0229P"/>
    <s v="08FJS0126Z"/>
    <s v="08ADG0057I"/>
    <n v="0"/>
    <n v="162"/>
    <n v="143"/>
    <n v="305"/>
    <n v="156"/>
    <n v="139"/>
    <n v="295"/>
    <n v="25"/>
    <n v="24"/>
    <n v="49"/>
    <n v="30"/>
    <n v="24"/>
    <n v="32"/>
    <n v="26"/>
    <n v="58"/>
    <n v="36"/>
    <n v="22"/>
    <n v="58"/>
    <n v="30"/>
    <n v="21"/>
    <n v="51"/>
    <n v="19"/>
    <n v="26"/>
    <n v="45"/>
    <n v="28"/>
    <n v="23"/>
    <n v="51"/>
    <n v="26"/>
    <n v="20"/>
    <n v="46"/>
    <n v="171"/>
    <n v="138"/>
    <n v="309"/>
    <n v="2"/>
    <n v="2"/>
    <n v="2"/>
    <n v="2"/>
    <n v="2"/>
    <n v="2"/>
    <n v="0"/>
    <n v="12"/>
    <n v="0"/>
    <n v="0"/>
    <n v="1"/>
    <n v="0"/>
    <n v="1"/>
    <n v="0"/>
    <n v="0"/>
    <n v="0"/>
    <n v="6"/>
    <n v="6"/>
    <n v="0"/>
    <n v="0"/>
    <n v="2"/>
    <n v="0"/>
    <n v="0"/>
    <n v="0"/>
    <n v="0"/>
    <n v="0"/>
    <n v="0"/>
    <n v="0"/>
    <n v="1"/>
    <n v="1"/>
    <n v="0"/>
    <n v="18"/>
    <n v="6"/>
    <n v="6"/>
    <n v="2"/>
    <n v="2"/>
    <n v="2"/>
    <n v="2"/>
    <n v="2"/>
    <n v="2"/>
    <n v="0"/>
    <n v="12"/>
    <n v="13"/>
    <n v="13"/>
    <n v="1"/>
  </r>
  <r>
    <s v="08DPR2172V"/>
    <n v="1"/>
    <s v="MATUTINO"/>
    <s v="HERMENEGILDO GALEANA"/>
    <x v="0"/>
    <n v="37"/>
    <x v="0"/>
    <n v="1"/>
    <s v="JUÁREZ"/>
    <s v="CALLE GUSTAVO CASTILLO"/>
    <n v="7324"/>
    <s v="PÚBLICO"/>
    <x v="0"/>
    <x v="0"/>
    <x v="0"/>
    <s v="08FIZ0171F"/>
    <s v="08FJS0115T"/>
    <s v="08ADG0005C"/>
    <n v="0"/>
    <n v="199"/>
    <n v="185"/>
    <n v="384"/>
    <n v="191"/>
    <n v="180"/>
    <n v="371"/>
    <n v="33"/>
    <n v="32"/>
    <n v="65"/>
    <n v="35"/>
    <n v="25"/>
    <n v="35"/>
    <n v="26"/>
    <n v="61"/>
    <n v="46"/>
    <n v="39"/>
    <n v="85"/>
    <n v="29"/>
    <n v="25"/>
    <n v="54"/>
    <n v="22"/>
    <n v="27"/>
    <n v="49"/>
    <n v="29"/>
    <n v="25"/>
    <n v="54"/>
    <n v="39"/>
    <n v="30"/>
    <n v="69"/>
    <n v="200"/>
    <n v="172"/>
    <n v="372"/>
    <n v="3"/>
    <n v="3"/>
    <n v="2"/>
    <n v="2"/>
    <n v="2"/>
    <n v="3"/>
    <n v="0"/>
    <n v="15"/>
    <n v="0"/>
    <n v="0"/>
    <n v="0"/>
    <n v="1"/>
    <n v="0"/>
    <n v="1"/>
    <n v="1"/>
    <n v="0"/>
    <n v="3"/>
    <n v="12"/>
    <n v="0"/>
    <n v="0"/>
    <n v="2"/>
    <n v="1"/>
    <n v="0"/>
    <n v="0"/>
    <n v="0"/>
    <n v="0"/>
    <n v="0"/>
    <n v="0"/>
    <n v="1"/>
    <n v="1"/>
    <n v="0"/>
    <n v="23"/>
    <n v="3"/>
    <n v="12"/>
    <n v="3"/>
    <n v="3"/>
    <n v="2"/>
    <n v="2"/>
    <n v="2"/>
    <n v="3"/>
    <n v="0"/>
    <n v="15"/>
    <n v="15"/>
    <n v="15"/>
    <n v="1"/>
  </r>
  <r>
    <s v="08DPR2176R"/>
    <n v="4"/>
    <s v="DISCONTINUO"/>
    <s v="EULALIO IZQUIERDO MARTINEZ"/>
    <x v="10"/>
    <n v="52"/>
    <x v="37"/>
    <n v="14"/>
    <s v="LA COLMENA"/>
    <s v="CALLE LA COLMENA"/>
    <n v="0"/>
    <s v="PÚBLICO"/>
    <x v="0"/>
    <x v="0"/>
    <x v="0"/>
    <s v="08FIZ0132D"/>
    <s v="08FJS0101Q"/>
    <s v="08ADG0056J"/>
    <n v="0"/>
    <n v="3"/>
    <n v="0"/>
    <n v="3"/>
    <n v="3"/>
    <n v="0"/>
    <n v="3"/>
    <n v="0"/>
    <n v="0"/>
    <n v="0"/>
    <n v="0"/>
    <n v="0"/>
    <n v="0"/>
    <n v="0"/>
    <n v="0"/>
    <n v="0"/>
    <n v="0"/>
    <n v="0"/>
    <n v="2"/>
    <n v="0"/>
    <n v="2"/>
    <n v="1"/>
    <n v="0"/>
    <n v="1"/>
    <n v="1"/>
    <n v="0"/>
    <n v="1"/>
    <n v="0"/>
    <n v="0"/>
    <n v="0"/>
    <n v="4"/>
    <n v="0"/>
    <n v="4"/>
    <n v="0"/>
    <n v="0"/>
    <n v="0"/>
    <n v="0"/>
    <n v="0"/>
    <n v="0"/>
    <n v="1"/>
    <n v="1"/>
    <n v="1"/>
    <n v="0"/>
    <n v="0"/>
    <n v="0"/>
    <n v="0"/>
    <n v="0"/>
    <n v="0"/>
    <n v="0"/>
    <n v="0"/>
    <n v="0"/>
    <n v="0"/>
    <n v="0"/>
    <n v="1"/>
    <n v="0"/>
    <n v="0"/>
    <n v="0"/>
    <n v="0"/>
    <n v="0"/>
    <n v="0"/>
    <n v="0"/>
    <n v="0"/>
    <n v="0"/>
    <n v="0"/>
    <n v="2"/>
    <n v="1"/>
    <n v="0"/>
    <n v="0"/>
    <n v="0"/>
    <n v="0"/>
    <n v="0"/>
    <n v="0"/>
    <n v="0"/>
    <n v="1"/>
    <n v="1"/>
    <n v="1"/>
    <n v="1"/>
    <n v="1"/>
  </r>
  <r>
    <s v="08DPR2177Q"/>
    <n v="1"/>
    <s v="MATUTINO"/>
    <s v="RICARDO FLORES MAGON"/>
    <x v="9"/>
    <n v="25"/>
    <x v="63"/>
    <n v="1"/>
    <s v="VALENTÍN GÓMEZ FARÍAS"/>
    <s v="CALLE CRESCENCIO MACIAS"/>
    <n v="0"/>
    <s v="PÚBLICO"/>
    <x v="0"/>
    <x v="0"/>
    <x v="0"/>
    <s v="08FIZ0195P"/>
    <s v="08FJS0120E"/>
    <s v="08ADG0055K"/>
    <n v="0"/>
    <n v="11"/>
    <n v="8"/>
    <n v="19"/>
    <n v="11"/>
    <n v="8"/>
    <n v="19"/>
    <n v="1"/>
    <n v="2"/>
    <n v="3"/>
    <n v="4"/>
    <n v="2"/>
    <n v="4"/>
    <n v="2"/>
    <n v="6"/>
    <n v="4"/>
    <n v="0"/>
    <n v="4"/>
    <n v="1"/>
    <n v="2"/>
    <n v="3"/>
    <n v="0"/>
    <n v="0"/>
    <n v="0"/>
    <n v="0"/>
    <n v="3"/>
    <n v="3"/>
    <n v="6"/>
    <n v="5"/>
    <n v="11"/>
    <n v="15"/>
    <n v="12"/>
    <n v="27"/>
    <n v="0"/>
    <n v="0"/>
    <n v="0"/>
    <n v="0"/>
    <n v="0"/>
    <n v="0"/>
    <n v="2"/>
    <n v="2"/>
    <n v="0"/>
    <n v="1"/>
    <n v="0"/>
    <n v="0"/>
    <n v="0"/>
    <n v="0"/>
    <n v="0"/>
    <n v="0"/>
    <n v="0"/>
    <n v="1"/>
    <n v="0"/>
    <n v="0"/>
    <n v="0"/>
    <n v="1"/>
    <n v="0"/>
    <n v="0"/>
    <n v="0"/>
    <n v="0"/>
    <n v="0"/>
    <n v="0"/>
    <n v="0"/>
    <n v="0"/>
    <n v="0"/>
    <n v="3"/>
    <n v="0"/>
    <n v="2"/>
    <n v="0"/>
    <n v="0"/>
    <n v="0"/>
    <n v="0"/>
    <n v="0"/>
    <n v="0"/>
    <n v="2"/>
    <n v="2"/>
    <n v="3"/>
    <n v="2"/>
    <n v="1"/>
  </r>
  <r>
    <s v="08DPR2179O"/>
    <n v="2"/>
    <s v="VESPERTINO"/>
    <s v="MIGUEL ENRIQUEZ GUZMAN"/>
    <x v="0"/>
    <n v="37"/>
    <x v="0"/>
    <n v="1"/>
    <s v="JUÁREZ"/>
    <s v="CALLE BATALLA DE CELAYA"/>
    <n v="9555"/>
    <s v="PÚBLICO"/>
    <x v="0"/>
    <x v="0"/>
    <x v="0"/>
    <s v="08FIZ0160Z"/>
    <s v="08FJS0113V"/>
    <s v="08ADG0005C"/>
    <n v="0"/>
    <n v="163"/>
    <n v="147"/>
    <n v="310"/>
    <n v="161"/>
    <n v="146"/>
    <n v="307"/>
    <n v="29"/>
    <n v="30"/>
    <n v="59"/>
    <n v="24"/>
    <n v="20"/>
    <n v="24"/>
    <n v="21"/>
    <n v="45"/>
    <n v="26"/>
    <n v="25"/>
    <n v="51"/>
    <n v="21"/>
    <n v="18"/>
    <n v="39"/>
    <n v="26"/>
    <n v="24"/>
    <n v="50"/>
    <n v="31"/>
    <n v="25"/>
    <n v="56"/>
    <n v="29"/>
    <n v="31"/>
    <n v="60"/>
    <n v="157"/>
    <n v="144"/>
    <n v="301"/>
    <n v="2"/>
    <n v="2"/>
    <n v="2"/>
    <n v="2"/>
    <n v="2"/>
    <n v="2"/>
    <n v="0"/>
    <n v="12"/>
    <n v="0"/>
    <n v="0"/>
    <n v="0"/>
    <n v="1"/>
    <n v="0"/>
    <n v="0"/>
    <n v="1"/>
    <n v="0"/>
    <n v="2"/>
    <n v="10"/>
    <n v="0"/>
    <n v="0"/>
    <n v="2"/>
    <n v="0"/>
    <n v="0"/>
    <n v="0"/>
    <n v="0"/>
    <n v="0"/>
    <n v="0"/>
    <n v="0"/>
    <n v="1"/>
    <n v="0"/>
    <n v="0"/>
    <n v="17"/>
    <n v="2"/>
    <n v="10"/>
    <n v="2"/>
    <n v="2"/>
    <n v="2"/>
    <n v="2"/>
    <n v="2"/>
    <n v="2"/>
    <n v="0"/>
    <n v="12"/>
    <n v="12"/>
    <n v="12"/>
    <n v="1"/>
  </r>
  <r>
    <s v="08DPR2180D"/>
    <n v="1"/>
    <s v="MATUTINO"/>
    <s v="FRANCISCO J. TORRES ARELLANO"/>
    <x v="2"/>
    <n v="19"/>
    <x v="2"/>
    <n v="1"/>
    <s v="CHIHUAHUA"/>
    <s v="CALLE GETZEMANI"/>
    <n v="0"/>
    <s v="PÚBLICO"/>
    <x v="0"/>
    <x v="0"/>
    <x v="0"/>
    <s v="08FIZ0117L"/>
    <s v="08FJS0106L"/>
    <s v="08ADG0046C"/>
    <n v="0"/>
    <n v="115"/>
    <n v="110"/>
    <n v="225"/>
    <n v="114"/>
    <n v="109"/>
    <n v="223"/>
    <n v="25"/>
    <n v="17"/>
    <n v="42"/>
    <n v="18"/>
    <n v="20"/>
    <n v="18"/>
    <n v="20"/>
    <n v="38"/>
    <n v="15"/>
    <n v="21"/>
    <n v="36"/>
    <n v="22"/>
    <n v="19"/>
    <n v="41"/>
    <n v="22"/>
    <n v="21"/>
    <n v="43"/>
    <n v="26"/>
    <n v="23"/>
    <n v="49"/>
    <n v="10"/>
    <n v="12"/>
    <n v="22"/>
    <n v="113"/>
    <n v="116"/>
    <n v="229"/>
    <n v="2"/>
    <n v="2"/>
    <n v="2"/>
    <n v="2"/>
    <n v="2"/>
    <n v="1"/>
    <n v="0"/>
    <n v="11"/>
    <n v="0"/>
    <n v="0"/>
    <n v="0"/>
    <n v="1"/>
    <n v="0"/>
    <n v="1"/>
    <n v="0"/>
    <n v="0"/>
    <n v="3"/>
    <n v="8"/>
    <n v="0"/>
    <n v="0"/>
    <n v="1"/>
    <n v="0"/>
    <n v="0"/>
    <n v="0"/>
    <n v="0"/>
    <n v="0"/>
    <n v="0"/>
    <n v="0"/>
    <n v="1"/>
    <n v="1"/>
    <n v="0"/>
    <n v="16"/>
    <n v="3"/>
    <n v="8"/>
    <n v="2"/>
    <n v="2"/>
    <n v="2"/>
    <n v="2"/>
    <n v="2"/>
    <n v="1"/>
    <n v="0"/>
    <n v="11"/>
    <n v="14"/>
    <n v="11"/>
    <n v="1"/>
  </r>
  <r>
    <s v="08DPR2181C"/>
    <n v="2"/>
    <s v="VESPERTINO"/>
    <s v="IGNACIO RAMIREZ"/>
    <x v="5"/>
    <n v="17"/>
    <x v="5"/>
    <n v="1"/>
    <s v="CUAUHTÉMOC"/>
    <s v="CALLE REPUBLICA DEL SALVADOR"/>
    <n v="0"/>
    <s v="PÚBLICO"/>
    <x v="0"/>
    <x v="0"/>
    <x v="0"/>
    <s v="08FIZ0197N"/>
    <s v="08FJS0121D"/>
    <s v="08ADG0010O"/>
    <n v="0"/>
    <n v="45"/>
    <n v="41"/>
    <n v="86"/>
    <n v="45"/>
    <n v="41"/>
    <n v="86"/>
    <n v="8"/>
    <n v="9"/>
    <n v="17"/>
    <n v="14"/>
    <n v="6"/>
    <n v="14"/>
    <n v="6"/>
    <n v="20"/>
    <n v="6"/>
    <n v="5"/>
    <n v="11"/>
    <n v="7"/>
    <n v="5"/>
    <n v="12"/>
    <n v="8"/>
    <n v="6"/>
    <n v="14"/>
    <n v="4"/>
    <n v="6"/>
    <n v="10"/>
    <n v="6"/>
    <n v="8"/>
    <n v="14"/>
    <n v="45"/>
    <n v="36"/>
    <n v="81"/>
    <n v="1"/>
    <n v="1"/>
    <n v="1"/>
    <n v="1"/>
    <n v="1"/>
    <n v="1"/>
    <n v="0"/>
    <n v="6"/>
    <n v="0"/>
    <n v="0"/>
    <n v="0"/>
    <n v="1"/>
    <n v="0"/>
    <n v="0"/>
    <n v="0"/>
    <n v="0"/>
    <n v="0"/>
    <n v="6"/>
    <n v="0"/>
    <n v="0"/>
    <n v="1"/>
    <n v="1"/>
    <n v="0"/>
    <n v="0"/>
    <n v="0"/>
    <n v="0"/>
    <n v="0"/>
    <n v="0"/>
    <n v="0"/>
    <n v="1"/>
    <n v="0"/>
    <n v="10"/>
    <n v="0"/>
    <n v="6"/>
    <n v="1"/>
    <n v="1"/>
    <n v="1"/>
    <n v="1"/>
    <n v="1"/>
    <n v="1"/>
    <n v="0"/>
    <n v="6"/>
    <n v="6"/>
    <n v="6"/>
    <n v="1"/>
  </r>
  <r>
    <s v="08DPR2182B"/>
    <n v="1"/>
    <s v="MATUTINO"/>
    <s v="VICENTE LOMBARDO TOLEDANO"/>
    <x v="1"/>
    <n v="9"/>
    <x v="1"/>
    <n v="169"/>
    <s v="SAN JUANITO"/>
    <s v="CALLE 16"/>
    <n v="0"/>
    <s v="PÚBLICO"/>
    <x v="0"/>
    <x v="0"/>
    <x v="0"/>
    <s v="08FIZ0210R"/>
    <s v="08FJS0123B"/>
    <s v="08ADG0003E"/>
    <n v="0"/>
    <n v="66"/>
    <n v="85"/>
    <n v="151"/>
    <n v="66"/>
    <n v="85"/>
    <n v="151"/>
    <n v="12"/>
    <n v="16"/>
    <n v="28"/>
    <n v="8"/>
    <n v="9"/>
    <n v="8"/>
    <n v="9"/>
    <n v="17"/>
    <n v="12"/>
    <n v="9"/>
    <n v="21"/>
    <n v="8"/>
    <n v="15"/>
    <n v="23"/>
    <n v="11"/>
    <n v="8"/>
    <n v="19"/>
    <n v="8"/>
    <n v="8"/>
    <n v="16"/>
    <n v="14"/>
    <n v="21"/>
    <n v="35"/>
    <n v="61"/>
    <n v="70"/>
    <n v="131"/>
    <n v="1"/>
    <n v="1"/>
    <n v="1"/>
    <n v="1"/>
    <n v="1"/>
    <n v="2"/>
    <n v="0"/>
    <n v="7"/>
    <n v="0"/>
    <n v="0"/>
    <n v="0"/>
    <n v="1"/>
    <n v="0"/>
    <n v="0"/>
    <n v="0"/>
    <n v="0"/>
    <n v="1"/>
    <n v="6"/>
    <n v="0"/>
    <n v="0"/>
    <n v="1"/>
    <n v="1"/>
    <n v="0"/>
    <n v="0"/>
    <n v="0"/>
    <n v="0"/>
    <n v="0"/>
    <n v="0"/>
    <n v="0"/>
    <n v="1"/>
    <n v="0"/>
    <n v="11"/>
    <n v="1"/>
    <n v="6"/>
    <n v="1"/>
    <n v="1"/>
    <n v="1"/>
    <n v="1"/>
    <n v="1"/>
    <n v="2"/>
    <n v="0"/>
    <n v="7"/>
    <n v="12"/>
    <n v="7"/>
    <n v="1"/>
  </r>
  <r>
    <s v="08DPR2183A"/>
    <n v="1"/>
    <s v="MATUTINO"/>
    <s v="RAMON LOPEZ VELARDE"/>
    <x v="3"/>
    <n v="29"/>
    <x v="3"/>
    <n v="541"/>
    <s v="EL BAJÍO LARGO DE ATASCADEROS"/>
    <s v="NINGUNO NINGUNO"/>
    <n v="0"/>
    <s v="PÚBLICO"/>
    <x v="0"/>
    <x v="0"/>
    <x v="0"/>
    <s v="08FIZ0258K"/>
    <s v="08FJS0131K"/>
    <s v="08ADG0007A"/>
    <n v="0"/>
    <n v="17"/>
    <n v="24"/>
    <n v="41"/>
    <n v="17"/>
    <n v="24"/>
    <n v="41"/>
    <n v="2"/>
    <n v="6"/>
    <n v="8"/>
    <n v="5"/>
    <n v="3"/>
    <n v="5"/>
    <n v="3"/>
    <n v="8"/>
    <n v="3"/>
    <n v="8"/>
    <n v="11"/>
    <n v="3"/>
    <n v="2"/>
    <n v="5"/>
    <n v="3"/>
    <n v="2"/>
    <n v="5"/>
    <n v="5"/>
    <n v="2"/>
    <n v="7"/>
    <n v="1"/>
    <n v="3"/>
    <n v="4"/>
    <n v="20"/>
    <n v="20"/>
    <n v="40"/>
    <n v="0"/>
    <n v="0"/>
    <n v="0"/>
    <n v="0"/>
    <n v="0"/>
    <n v="0"/>
    <n v="3"/>
    <n v="3"/>
    <n v="1"/>
    <n v="0"/>
    <n v="0"/>
    <n v="0"/>
    <n v="0"/>
    <n v="0"/>
    <n v="0"/>
    <n v="0"/>
    <n v="1"/>
    <n v="1"/>
    <n v="0"/>
    <n v="0"/>
    <n v="0"/>
    <n v="0"/>
    <n v="0"/>
    <n v="0"/>
    <n v="0"/>
    <n v="0"/>
    <n v="0"/>
    <n v="0"/>
    <n v="0"/>
    <n v="0"/>
    <n v="0"/>
    <n v="3"/>
    <n v="2"/>
    <n v="1"/>
    <n v="0"/>
    <n v="0"/>
    <n v="0"/>
    <n v="0"/>
    <n v="0"/>
    <n v="0"/>
    <n v="3"/>
    <n v="3"/>
    <n v="4"/>
    <n v="3"/>
    <n v="1"/>
  </r>
  <r>
    <s v="08DPR2186Y"/>
    <n v="1"/>
    <s v="MATUTINO"/>
    <s v="FRANCISCO I. MADERO"/>
    <x v="0"/>
    <n v="37"/>
    <x v="0"/>
    <n v="1"/>
    <s v="JUÁREZ"/>
    <s v="CALLE M. QUEVEDO REYES"/>
    <n v="7752"/>
    <s v="PÚBLICO"/>
    <x v="0"/>
    <x v="0"/>
    <x v="0"/>
    <s v="08FIZ0162Y"/>
    <s v="08FJS0113V"/>
    <s v="08ADG0005C"/>
    <n v="0"/>
    <n v="186"/>
    <n v="153"/>
    <n v="339"/>
    <n v="186"/>
    <n v="153"/>
    <n v="339"/>
    <n v="35"/>
    <n v="34"/>
    <n v="69"/>
    <n v="30"/>
    <n v="19"/>
    <n v="30"/>
    <n v="19"/>
    <n v="49"/>
    <n v="32"/>
    <n v="18"/>
    <n v="50"/>
    <n v="35"/>
    <n v="24"/>
    <n v="59"/>
    <n v="35"/>
    <n v="26"/>
    <n v="61"/>
    <n v="26"/>
    <n v="30"/>
    <n v="56"/>
    <n v="38"/>
    <n v="22"/>
    <n v="60"/>
    <n v="196"/>
    <n v="139"/>
    <n v="335"/>
    <n v="2"/>
    <n v="1"/>
    <n v="2"/>
    <n v="2"/>
    <n v="2"/>
    <n v="2"/>
    <n v="0"/>
    <n v="11"/>
    <n v="0"/>
    <n v="0"/>
    <n v="1"/>
    <n v="0"/>
    <n v="0"/>
    <n v="1"/>
    <n v="0"/>
    <n v="0"/>
    <n v="3"/>
    <n v="8"/>
    <n v="0"/>
    <n v="0"/>
    <n v="1"/>
    <n v="0"/>
    <n v="0"/>
    <n v="0"/>
    <n v="0"/>
    <n v="0"/>
    <n v="0"/>
    <n v="0"/>
    <n v="1"/>
    <n v="1"/>
    <n v="0"/>
    <n v="16"/>
    <n v="3"/>
    <n v="8"/>
    <n v="2"/>
    <n v="1"/>
    <n v="2"/>
    <n v="2"/>
    <n v="2"/>
    <n v="2"/>
    <n v="0"/>
    <n v="11"/>
    <n v="12"/>
    <n v="12"/>
    <n v="1"/>
  </r>
  <r>
    <s v="08DPR2189V"/>
    <n v="2"/>
    <s v="VESPERTINO"/>
    <s v="EMILIANO ZAPATA"/>
    <x v="0"/>
    <n v="37"/>
    <x v="0"/>
    <n v="1"/>
    <s v="JUÁREZ"/>
    <s v="CALLE PAPAYA"/>
    <n v="0"/>
    <s v="PÚBLICO"/>
    <x v="0"/>
    <x v="0"/>
    <x v="0"/>
    <s v="08FIZ0166U"/>
    <s v="08FJS0114U"/>
    <s v="08ADG0005C"/>
    <n v="0"/>
    <n v="69"/>
    <n v="64"/>
    <n v="133"/>
    <n v="69"/>
    <n v="64"/>
    <n v="133"/>
    <n v="19"/>
    <n v="12"/>
    <n v="31"/>
    <n v="8"/>
    <n v="18"/>
    <n v="8"/>
    <n v="18"/>
    <n v="26"/>
    <n v="13"/>
    <n v="11"/>
    <n v="24"/>
    <n v="5"/>
    <n v="12"/>
    <n v="17"/>
    <n v="11"/>
    <n v="9"/>
    <n v="20"/>
    <n v="9"/>
    <n v="6"/>
    <n v="15"/>
    <n v="7"/>
    <n v="6"/>
    <n v="13"/>
    <n v="53"/>
    <n v="62"/>
    <n v="115"/>
    <n v="1"/>
    <n v="1"/>
    <n v="1"/>
    <n v="1"/>
    <n v="1"/>
    <n v="1"/>
    <n v="0"/>
    <n v="6"/>
    <n v="0"/>
    <n v="0"/>
    <n v="1"/>
    <n v="0"/>
    <n v="0"/>
    <n v="0"/>
    <n v="0"/>
    <n v="0"/>
    <n v="1"/>
    <n v="5"/>
    <n v="0"/>
    <n v="0"/>
    <n v="2"/>
    <n v="0"/>
    <n v="0"/>
    <n v="0"/>
    <n v="0"/>
    <n v="0"/>
    <n v="0"/>
    <n v="0"/>
    <n v="1"/>
    <n v="0"/>
    <n v="0"/>
    <n v="10"/>
    <n v="1"/>
    <n v="5"/>
    <n v="1"/>
    <n v="1"/>
    <n v="1"/>
    <n v="1"/>
    <n v="1"/>
    <n v="1"/>
    <n v="0"/>
    <n v="6"/>
    <n v="12"/>
    <n v="6"/>
    <n v="1"/>
  </r>
  <r>
    <s v="08DPR2190K"/>
    <n v="1"/>
    <s v="MATUTINO"/>
    <s v="TIERRA Y LIBERTAD"/>
    <x v="7"/>
    <n v="62"/>
    <x v="8"/>
    <n v="480"/>
    <s v="EJIDO CONCHOS"/>
    <s v="CALLE COLONIA SAN ANTONIO"/>
    <n v="0"/>
    <s v="PÚBLICO"/>
    <x v="0"/>
    <x v="0"/>
    <x v="0"/>
    <s v="08FIZ0234A"/>
    <s v="08FJS0127Y"/>
    <s v="08ADG0057I"/>
    <n v="0"/>
    <n v="42"/>
    <n v="40"/>
    <n v="82"/>
    <n v="42"/>
    <n v="40"/>
    <n v="82"/>
    <n v="7"/>
    <n v="10"/>
    <n v="17"/>
    <n v="2"/>
    <n v="8"/>
    <n v="2"/>
    <n v="8"/>
    <n v="10"/>
    <n v="8"/>
    <n v="7"/>
    <n v="15"/>
    <n v="2"/>
    <n v="6"/>
    <n v="8"/>
    <n v="5"/>
    <n v="1"/>
    <n v="6"/>
    <n v="8"/>
    <n v="4"/>
    <n v="12"/>
    <n v="9"/>
    <n v="12"/>
    <n v="21"/>
    <n v="34"/>
    <n v="38"/>
    <n v="72"/>
    <n v="1"/>
    <n v="1"/>
    <n v="1"/>
    <n v="1"/>
    <n v="1"/>
    <n v="1"/>
    <n v="0"/>
    <n v="6"/>
    <n v="0"/>
    <n v="0"/>
    <n v="0"/>
    <n v="1"/>
    <n v="0"/>
    <n v="0"/>
    <n v="0"/>
    <n v="0"/>
    <n v="0"/>
    <n v="6"/>
    <n v="0"/>
    <n v="0"/>
    <n v="0"/>
    <n v="1"/>
    <n v="0"/>
    <n v="0"/>
    <n v="0"/>
    <n v="0"/>
    <n v="0"/>
    <n v="0"/>
    <n v="0"/>
    <n v="1"/>
    <n v="0"/>
    <n v="9"/>
    <n v="0"/>
    <n v="6"/>
    <n v="1"/>
    <n v="1"/>
    <n v="1"/>
    <n v="1"/>
    <n v="1"/>
    <n v="1"/>
    <n v="0"/>
    <n v="6"/>
    <n v="6"/>
    <n v="6"/>
    <n v="1"/>
  </r>
  <r>
    <s v="08DPR2191J"/>
    <n v="1"/>
    <s v="MATUTINO"/>
    <s v="IGNACIA RODRIGUEZ LOZOYA"/>
    <x v="7"/>
    <n v="11"/>
    <x v="22"/>
    <n v="1"/>
    <s v="SANTA ROSALÍA DE CAMARGO"/>
    <s v="CALLE CALABACITAS"/>
    <n v="102"/>
    <s v="PÚBLICO"/>
    <x v="0"/>
    <x v="0"/>
    <x v="0"/>
    <s v="08FIZ0232C"/>
    <s v="08FJS0127Y"/>
    <s v="08ADG0057I"/>
    <n v="0"/>
    <n v="153"/>
    <n v="155"/>
    <n v="308"/>
    <n v="151"/>
    <n v="155"/>
    <n v="306"/>
    <n v="26"/>
    <n v="18"/>
    <n v="44"/>
    <n v="27"/>
    <n v="30"/>
    <n v="29"/>
    <n v="30"/>
    <n v="59"/>
    <n v="31"/>
    <n v="29"/>
    <n v="60"/>
    <n v="37"/>
    <n v="25"/>
    <n v="62"/>
    <n v="23"/>
    <n v="25"/>
    <n v="48"/>
    <n v="30"/>
    <n v="29"/>
    <n v="59"/>
    <n v="23"/>
    <n v="30"/>
    <n v="53"/>
    <n v="173"/>
    <n v="168"/>
    <n v="341"/>
    <n v="2"/>
    <n v="2"/>
    <n v="2"/>
    <n v="2"/>
    <n v="2"/>
    <n v="2"/>
    <n v="0"/>
    <n v="12"/>
    <n v="0"/>
    <n v="0"/>
    <n v="0"/>
    <n v="1"/>
    <n v="0"/>
    <n v="1"/>
    <n v="0"/>
    <n v="0"/>
    <n v="2"/>
    <n v="10"/>
    <n v="0"/>
    <n v="0"/>
    <n v="2"/>
    <n v="0"/>
    <n v="0"/>
    <n v="0"/>
    <n v="0"/>
    <n v="0"/>
    <n v="0"/>
    <n v="0"/>
    <n v="2"/>
    <n v="0"/>
    <n v="0"/>
    <n v="18"/>
    <n v="2"/>
    <n v="10"/>
    <n v="2"/>
    <n v="2"/>
    <n v="2"/>
    <n v="2"/>
    <n v="2"/>
    <n v="2"/>
    <n v="0"/>
    <n v="12"/>
    <n v="12"/>
    <n v="12"/>
    <n v="1"/>
  </r>
  <r>
    <s v="08DPR2193H"/>
    <n v="1"/>
    <s v="MATUTINO"/>
    <s v="RAFAEL F. MUÑOZ"/>
    <x v="2"/>
    <n v="19"/>
    <x v="2"/>
    <n v="1"/>
    <s v="CHIHUAHUA"/>
    <s v="CALLE SALVADOR NOVO"/>
    <n v="0"/>
    <s v="PÚBLICO"/>
    <x v="0"/>
    <x v="0"/>
    <x v="0"/>
    <s v="08FIZ0112Q"/>
    <s v="08FJS0105M"/>
    <s v="08ADG0046C"/>
    <n v="0"/>
    <n v="127"/>
    <n v="115"/>
    <n v="242"/>
    <n v="126"/>
    <n v="115"/>
    <n v="241"/>
    <n v="26"/>
    <n v="16"/>
    <n v="42"/>
    <n v="17"/>
    <n v="19"/>
    <n v="18"/>
    <n v="19"/>
    <n v="37"/>
    <n v="23"/>
    <n v="17"/>
    <n v="40"/>
    <n v="28"/>
    <n v="13"/>
    <n v="41"/>
    <n v="13"/>
    <n v="21"/>
    <n v="34"/>
    <n v="22"/>
    <n v="20"/>
    <n v="42"/>
    <n v="16"/>
    <n v="26"/>
    <n v="42"/>
    <n v="120"/>
    <n v="116"/>
    <n v="236"/>
    <n v="2"/>
    <n v="2"/>
    <n v="2"/>
    <n v="2"/>
    <n v="2"/>
    <n v="2"/>
    <n v="0"/>
    <n v="12"/>
    <n v="0"/>
    <n v="0"/>
    <n v="0"/>
    <n v="1"/>
    <n v="0"/>
    <n v="1"/>
    <n v="0"/>
    <n v="0"/>
    <n v="1"/>
    <n v="11"/>
    <n v="0"/>
    <n v="0"/>
    <n v="0"/>
    <n v="1"/>
    <n v="0"/>
    <n v="0"/>
    <n v="0"/>
    <n v="0"/>
    <n v="1"/>
    <n v="0"/>
    <n v="1"/>
    <n v="1"/>
    <n v="0"/>
    <n v="18"/>
    <n v="1"/>
    <n v="11"/>
    <n v="2"/>
    <n v="2"/>
    <n v="2"/>
    <n v="2"/>
    <n v="2"/>
    <n v="2"/>
    <n v="0"/>
    <n v="12"/>
    <n v="20"/>
    <n v="12"/>
    <n v="1"/>
  </r>
  <r>
    <s v="08DPR2194G"/>
    <n v="2"/>
    <s v="VESPERTINO"/>
    <s v="ERNESTO GUEVARA"/>
    <x v="0"/>
    <n v="37"/>
    <x v="0"/>
    <n v="1"/>
    <s v="JUÁREZ"/>
    <s v="CALLE SIERRA MADRE DEL SUR"/>
    <n v="0"/>
    <s v="PÚBLICO"/>
    <x v="0"/>
    <x v="0"/>
    <x v="0"/>
    <s v="08FIZ0150T"/>
    <s v="08FJS0111X"/>
    <s v="08ADG0005C"/>
    <n v="0"/>
    <n v="60"/>
    <n v="59"/>
    <n v="119"/>
    <n v="60"/>
    <n v="59"/>
    <n v="119"/>
    <n v="15"/>
    <n v="14"/>
    <n v="29"/>
    <n v="7"/>
    <n v="10"/>
    <n v="7"/>
    <n v="10"/>
    <n v="17"/>
    <n v="6"/>
    <n v="11"/>
    <n v="17"/>
    <n v="12"/>
    <n v="7"/>
    <n v="19"/>
    <n v="10"/>
    <n v="13"/>
    <n v="23"/>
    <n v="14"/>
    <n v="4"/>
    <n v="18"/>
    <n v="6"/>
    <n v="8"/>
    <n v="14"/>
    <n v="55"/>
    <n v="53"/>
    <n v="108"/>
    <n v="1"/>
    <n v="1"/>
    <n v="1"/>
    <n v="1"/>
    <n v="1"/>
    <n v="1"/>
    <n v="0"/>
    <n v="6"/>
    <n v="0"/>
    <n v="0"/>
    <n v="0"/>
    <n v="1"/>
    <n v="0"/>
    <n v="0"/>
    <n v="0"/>
    <n v="0"/>
    <n v="1"/>
    <n v="5"/>
    <n v="0"/>
    <n v="0"/>
    <n v="2"/>
    <n v="0"/>
    <n v="0"/>
    <n v="0"/>
    <n v="0"/>
    <n v="0"/>
    <n v="0"/>
    <n v="0"/>
    <n v="1"/>
    <n v="0"/>
    <n v="0"/>
    <n v="10"/>
    <n v="1"/>
    <n v="5"/>
    <n v="1"/>
    <n v="1"/>
    <n v="1"/>
    <n v="1"/>
    <n v="1"/>
    <n v="1"/>
    <n v="0"/>
    <n v="6"/>
    <n v="12"/>
    <n v="6"/>
    <n v="1"/>
  </r>
  <r>
    <s v="08DPR2195F"/>
    <n v="1"/>
    <s v="MATUTINO"/>
    <s v="IGNACIO GONZALEZ NEVAREZ"/>
    <x v="3"/>
    <n v="29"/>
    <x v="3"/>
    <n v="113"/>
    <s v="LLANO GRANDE"/>
    <s v="CALLE LLANO GRANDE"/>
    <n v="0"/>
    <s v="PÚBLICO"/>
    <x v="0"/>
    <x v="0"/>
    <x v="0"/>
    <s v="08FIZ0255N"/>
    <s v="08FJS0131K"/>
    <s v="08ADG0007A"/>
    <n v="0"/>
    <n v="8"/>
    <n v="5"/>
    <n v="13"/>
    <n v="8"/>
    <n v="5"/>
    <n v="13"/>
    <n v="3"/>
    <n v="0"/>
    <n v="3"/>
    <n v="1"/>
    <n v="0"/>
    <n v="1"/>
    <n v="0"/>
    <n v="1"/>
    <n v="0"/>
    <n v="0"/>
    <n v="0"/>
    <n v="0"/>
    <n v="0"/>
    <n v="0"/>
    <n v="3"/>
    <n v="1"/>
    <n v="4"/>
    <n v="0"/>
    <n v="1"/>
    <n v="1"/>
    <n v="2"/>
    <n v="0"/>
    <n v="2"/>
    <n v="6"/>
    <n v="2"/>
    <n v="8"/>
    <n v="0"/>
    <n v="0"/>
    <n v="0"/>
    <n v="0"/>
    <n v="0"/>
    <n v="0"/>
    <n v="1"/>
    <n v="1"/>
    <n v="0"/>
    <n v="1"/>
    <n v="0"/>
    <n v="0"/>
    <n v="0"/>
    <n v="0"/>
    <n v="0"/>
    <n v="0"/>
    <n v="0"/>
    <n v="0"/>
    <n v="0"/>
    <n v="0"/>
    <n v="0"/>
    <n v="0"/>
    <n v="0"/>
    <n v="0"/>
    <n v="0"/>
    <n v="0"/>
    <n v="0"/>
    <n v="0"/>
    <n v="0"/>
    <n v="0"/>
    <n v="0"/>
    <n v="1"/>
    <n v="0"/>
    <n v="1"/>
    <n v="0"/>
    <n v="0"/>
    <n v="0"/>
    <n v="0"/>
    <n v="0"/>
    <n v="0"/>
    <n v="1"/>
    <n v="1"/>
    <n v="2"/>
    <n v="2"/>
    <n v="1"/>
  </r>
  <r>
    <s v="08DPR2196E"/>
    <n v="1"/>
    <s v="MATUTINO"/>
    <s v="NICOLAS BRAVO"/>
    <x v="6"/>
    <n v="32"/>
    <x v="17"/>
    <n v="1"/>
    <s v="HIDALGO DEL PARRAL"/>
    <s v="CALLE DE LA ESPERANZA "/>
    <n v="0"/>
    <s v="PÚBLICO"/>
    <x v="0"/>
    <x v="0"/>
    <x v="0"/>
    <s v="08FIZ0245G"/>
    <s v="08FJS0129W"/>
    <s v="08ADG0004D"/>
    <n v="0"/>
    <n v="196"/>
    <n v="219"/>
    <n v="415"/>
    <n v="192"/>
    <n v="216"/>
    <n v="408"/>
    <n v="30"/>
    <n v="33"/>
    <n v="63"/>
    <n v="24"/>
    <n v="28"/>
    <n v="26"/>
    <n v="28"/>
    <n v="54"/>
    <n v="36"/>
    <n v="44"/>
    <n v="80"/>
    <n v="48"/>
    <n v="38"/>
    <n v="86"/>
    <n v="25"/>
    <n v="44"/>
    <n v="69"/>
    <n v="29"/>
    <n v="27"/>
    <n v="56"/>
    <n v="32"/>
    <n v="36"/>
    <n v="68"/>
    <n v="196"/>
    <n v="217"/>
    <n v="413"/>
    <n v="2"/>
    <n v="3"/>
    <n v="3"/>
    <n v="2"/>
    <n v="2"/>
    <n v="2"/>
    <n v="0"/>
    <n v="14"/>
    <n v="0"/>
    <n v="0"/>
    <n v="0"/>
    <n v="1"/>
    <n v="0"/>
    <n v="1"/>
    <n v="0"/>
    <n v="0"/>
    <n v="7"/>
    <n v="7"/>
    <n v="0"/>
    <n v="0"/>
    <n v="2"/>
    <n v="0"/>
    <n v="0"/>
    <n v="0"/>
    <n v="0"/>
    <n v="0"/>
    <n v="0"/>
    <n v="0"/>
    <n v="1"/>
    <n v="1"/>
    <n v="0"/>
    <n v="20"/>
    <n v="7"/>
    <n v="7"/>
    <n v="2"/>
    <n v="3"/>
    <n v="3"/>
    <n v="2"/>
    <n v="2"/>
    <n v="2"/>
    <n v="0"/>
    <n v="14"/>
    <n v="17"/>
    <n v="14"/>
    <n v="1"/>
  </r>
  <r>
    <s v="08DPR2197D"/>
    <n v="2"/>
    <s v="VESPERTINO"/>
    <s v="MELCHOR OCAMPO"/>
    <x v="7"/>
    <n v="21"/>
    <x v="10"/>
    <n v="1"/>
    <s v="DELICIAS"/>
    <s v="CALLE 36"/>
    <n v="0"/>
    <s v="PÚBLICO"/>
    <x v="0"/>
    <x v="0"/>
    <x v="0"/>
    <s v="08FIZ0224U"/>
    <s v="08FJS0125Z"/>
    <s v="08ADG0057I"/>
    <n v="0"/>
    <n v="72"/>
    <n v="50"/>
    <n v="122"/>
    <n v="72"/>
    <n v="50"/>
    <n v="122"/>
    <n v="14"/>
    <n v="13"/>
    <n v="27"/>
    <n v="7"/>
    <n v="5"/>
    <n v="7"/>
    <n v="6"/>
    <n v="13"/>
    <n v="14"/>
    <n v="4"/>
    <n v="18"/>
    <n v="13"/>
    <n v="4"/>
    <n v="17"/>
    <n v="11"/>
    <n v="5"/>
    <n v="16"/>
    <n v="7"/>
    <n v="9"/>
    <n v="16"/>
    <n v="11"/>
    <n v="8"/>
    <n v="19"/>
    <n v="63"/>
    <n v="36"/>
    <n v="99"/>
    <n v="1"/>
    <n v="1"/>
    <n v="1"/>
    <n v="1"/>
    <n v="1"/>
    <n v="1"/>
    <n v="0"/>
    <n v="6"/>
    <n v="0"/>
    <n v="0"/>
    <n v="0"/>
    <n v="1"/>
    <n v="0"/>
    <n v="0"/>
    <n v="0"/>
    <n v="0"/>
    <n v="1"/>
    <n v="5"/>
    <n v="0"/>
    <n v="0"/>
    <n v="1"/>
    <n v="0"/>
    <n v="0"/>
    <n v="0"/>
    <n v="0"/>
    <n v="0"/>
    <n v="0"/>
    <n v="0"/>
    <n v="1"/>
    <n v="0"/>
    <n v="0"/>
    <n v="9"/>
    <n v="1"/>
    <n v="5"/>
    <n v="1"/>
    <n v="1"/>
    <n v="1"/>
    <n v="1"/>
    <n v="1"/>
    <n v="1"/>
    <n v="0"/>
    <n v="6"/>
    <n v="6"/>
    <n v="6"/>
    <n v="1"/>
  </r>
  <r>
    <s v="08DPR2199B"/>
    <n v="1"/>
    <s v="MATUTINO"/>
    <s v="PROYECTO MONTANA"/>
    <x v="2"/>
    <n v="19"/>
    <x v="2"/>
    <n v="1"/>
    <s v="CHIHUAHUA"/>
    <s v="CALLE INDIANA"/>
    <n v="0"/>
    <s v="PÚBLICO"/>
    <x v="0"/>
    <x v="0"/>
    <x v="0"/>
    <s v="08FIZ0111R"/>
    <s v="08FJS0105M"/>
    <s v="08ADG0046C"/>
    <n v="0"/>
    <n v="162"/>
    <n v="192"/>
    <n v="354"/>
    <n v="162"/>
    <n v="192"/>
    <n v="354"/>
    <n v="27"/>
    <n v="32"/>
    <n v="59"/>
    <n v="24"/>
    <n v="30"/>
    <n v="24"/>
    <n v="30"/>
    <n v="54"/>
    <n v="26"/>
    <n v="34"/>
    <n v="60"/>
    <n v="26"/>
    <n v="34"/>
    <n v="60"/>
    <n v="29"/>
    <n v="29"/>
    <n v="58"/>
    <n v="26"/>
    <n v="37"/>
    <n v="63"/>
    <n v="29"/>
    <n v="33"/>
    <n v="62"/>
    <n v="160"/>
    <n v="197"/>
    <n v="357"/>
    <n v="2"/>
    <n v="2"/>
    <n v="2"/>
    <n v="2"/>
    <n v="2"/>
    <n v="2"/>
    <n v="0"/>
    <n v="12"/>
    <n v="0"/>
    <n v="0"/>
    <n v="1"/>
    <n v="0"/>
    <n v="0"/>
    <n v="1"/>
    <n v="0"/>
    <n v="0"/>
    <n v="1"/>
    <n v="11"/>
    <n v="0"/>
    <n v="0"/>
    <n v="0"/>
    <n v="2"/>
    <n v="0"/>
    <n v="0"/>
    <n v="0"/>
    <n v="0"/>
    <n v="0"/>
    <n v="0"/>
    <n v="2"/>
    <n v="0"/>
    <n v="0"/>
    <n v="18"/>
    <n v="1"/>
    <n v="11"/>
    <n v="2"/>
    <n v="2"/>
    <n v="2"/>
    <n v="2"/>
    <n v="2"/>
    <n v="2"/>
    <n v="0"/>
    <n v="12"/>
    <n v="15"/>
    <n v="12"/>
    <n v="1"/>
  </r>
  <r>
    <s v="08DPR2200A"/>
    <n v="2"/>
    <s v="VESPERTINO"/>
    <s v="OSCAR FLORES SANCHEZ"/>
    <x v="0"/>
    <n v="37"/>
    <x v="0"/>
    <n v="1"/>
    <s v="JUÁREZ"/>
    <s v="CALLE COPAIBA"/>
    <n v="6235"/>
    <s v="PÚBLICO"/>
    <x v="0"/>
    <x v="0"/>
    <x v="0"/>
    <s v="08FIZ0170G"/>
    <s v="08FJS0115T"/>
    <s v="08ADG0005C"/>
    <n v="0"/>
    <n v="185"/>
    <n v="189"/>
    <n v="374"/>
    <n v="185"/>
    <n v="189"/>
    <n v="374"/>
    <n v="28"/>
    <n v="34"/>
    <n v="62"/>
    <n v="20"/>
    <n v="27"/>
    <n v="20"/>
    <n v="27"/>
    <n v="47"/>
    <n v="40"/>
    <n v="35"/>
    <n v="75"/>
    <n v="27"/>
    <n v="27"/>
    <n v="54"/>
    <n v="25"/>
    <n v="25"/>
    <n v="50"/>
    <n v="43"/>
    <n v="30"/>
    <n v="73"/>
    <n v="26"/>
    <n v="30"/>
    <n v="56"/>
    <n v="181"/>
    <n v="174"/>
    <n v="355"/>
    <n v="2"/>
    <n v="3"/>
    <n v="2"/>
    <n v="2"/>
    <n v="3"/>
    <n v="2"/>
    <n v="0"/>
    <n v="14"/>
    <n v="0"/>
    <n v="0"/>
    <n v="0"/>
    <n v="1"/>
    <n v="1"/>
    <n v="0"/>
    <n v="0"/>
    <n v="0"/>
    <n v="5"/>
    <n v="9"/>
    <n v="0"/>
    <n v="0"/>
    <n v="2"/>
    <n v="0"/>
    <n v="0"/>
    <n v="0"/>
    <n v="0"/>
    <n v="0"/>
    <n v="0"/>
    <n v="0"/>
    <n v="1"/>
    <n v="0"/>
    <n v="0"/>
    <n v="19"/>
    <n v="5"/>
    <n v="9"/>
    <n v="2"/>
    <n v="3"/>
    <n v="2"/>
    <n v="2"/>
    <n v="3"/>
    <n v="2"/>
    <n v="0"/>
    <n v="14"/>
    <n v="16"/>
    <n v="14"/>
    <n v="1"/>
  </r>
  <r>
    <s v="08DPR2201Z"/>
    <n v="1"/>
    <s v="MATUTINO"/>
    <s v="JUAN JOSE SALAS FLORES"/>
    <x v="4"/>
    <n v="50"/>
    <x v="4"/>
    <n v="1"/>
    <s v="NUEVO CASAS GRANDES"/>
    <s v="CALLE MEZQUITE"/>
    <n v="5229"/>
    <s v="PÚBLICO"/>
    <x v="0"/>
    <x v="0"/>
    <x v="0"/>
    <s v="08FIZ0192S"/>
    <s v="08FJS0119P"/>
    <s v="08ADG0013L"/>
    <n v="0"/>
    <n v="174"/>
    <n v="179"/>
    <n v="353"/>
    <n v="174"/>
    <n v="179"/>
    <n v="353"/>
    <n v="26"/>
    <n v="29"/>
    <n v="55"/>
    <n v="30"/>
    <n v="30"/>
    <n v="30"/>
    <n v="30"/>
    <n v="60"/>
    <n v="35"/>
    <n v="26"/>
    <n v="61"/>
    <n v="23"/>
    <n v="36"/>
    <n v="59"/>
    <n v="32"/>
    <n v="16"/>
    <n v="48"/>
    <n v="40"/>
    <n v="45"/>
    <n v="85"/>
    <n v="23"/>
    <n v="34"/>
    <n v="57"/>
    <n v="183"/>
    <n v="187"/>
    <n v="370"/>
    <n v="2"/>
    <n v="2"/>
    <n v="2"/>
    <n v="2"/>
    <n v="3"/>
    <n v="2"/>
    <n v="0"/>
    <n v="13"/>
    <n v="0"/>
    <n v="0"/>
    <n v="0"/>
    <n v="1"/>
    <n v="1"/>
    <n v="0"/>
    <n v="0"/>
    <n v="0"/>
    <n v="5"/>
    <n v="8"/>
    <n v="0"/>
    <n v="0"/>
    <n v="2"/>
    <n v="1"/>
    <n v="0"/>
    <n v="0"/>
    <n v="0"/>
    <n v="0"/>
    <n v="0"/>
    <n v="1"/>
    <n v="1"/>
    <n v="0"/>
    <n v="0"/>
    <n v="20"/>
    <n v="5"/>
    <n v="8"/>
    <n v="2"/>
    <n v="2"/>
    <n v="2"/>
    <n v="2"/>
    <n v="3"/>
    <n v="2"/>
    <n v="0"/>
    <n v="13"/>
    <n v="12"/>
    <n v="12"/>
    <n v="1"/>
  </r>
  <r>
    <s v="08DPR2202Z"/>
    <n v="2"/>
    <s v="VESPERTINO"/>
    <s v="SALVADOR ALLENDE"/>
    <x v="0"/>
    <n v="37"/>
    <x v="0"/>
    <n v="1"/>
    <s v="JUÁREZ"/>
    <s v="CALLE M. QUEVEDO REYES"/>
    <n v="7752"/>
    <s v="PÚBLICO"/>
    <x v="0"/>
    <x v="0"/>
    <x v="0"/>
    <s v="08FIZ0162Y"/>
    <s v="08FJS0113V"/>
    <s v="08ADG0005C"/>
    <n v="0"/>
    <n v="106"/>
    <n v="97"/>
    <n v="203"/>
    <n v="106"/>
    <n v="97"/>
    <n v="203"/>
    <n v="26"/>
    <n v="16"/>
    <n v="42"/>
    <n v="12"/>
    <n v="10"/>
    <n v="12"/>
    <n v="10"/>
    <n v="22"/>
    <n v="24"/>
    <n v="16"/>
    <n v="40"/>
    <n v="15"/>
    <n v="9"/>
    <n v="24"/>
    <n v="12"/>
    <n v="15"/>
    <n v="27"/>
    <n v="12"/>
    <n v="22"/>
    <n v="34"/>
    <n v="10"/>
    <n v="14"/>
    <n v="24"/>
    <n v="85"/>
    <n v="86"/>
    <n v="171"/>
    <n v="1"/>
    <n v="2"/>
    <n v="2"/>
    <n v="2"/>
    <n v="2"/>
    <n v="1"/>
    <n v="0"/>
    <n v="10"/>
    <n v="0"/>
    <n v="0"/>
    <n v="0"/>
    <n v="1"/>
    <n v="0"/>
    <n v="0"/>
    <n v="0"/>
    <n v="0"/>
    <n v="3"/>
    <n v="7"/>
    <n v="0"/>
    <n v="0"/>
    <n v="2"/>
    <n v="0"/>
    <n v="0"/>
    <n v="0"/>
    <n v="0"/>
    <n v="0"/>
    <n v="0"/>
    <n v="0"/>
    <n v="0"/>
    <n v="2"/>
    <n v="0"/>
    <n v="15"/>
    <n v="3"/>
    <n v="7"/>
    <n v="1"/>
    <n v="2"/>
    <n v="2"/>
    <n v="2"/>
    <n v="2"/>
    <n v="1"/>
    <n v="0"/>
    <n v="10"/>
    <n v="12"/>
    <n v="10"/>
    <n v="1"/>
  </r>
  <r>
    <s v="08DPR2203Y"/>
    <n v="2"/>
    <s v="VESPERTINO"/>
    <s v="DIEGO RIVERA"/>
    <x v="0"/>
    <n v="37"/>
    <x v="0"/>
    <n v="1"/>
    <s v="JUÁREZ"/>
    <s v="CALLE GUSTAVO CASTILLO"/>
    <n v="7324"/>
    <s v="PÚBLICO"/>
    <x v="0"/>
    <x v="0"/>
    <x v="0"/>
    <s v="08FIZ0171F"/>
    <s v="08FJS0115T"/>
    <s v="08ADG0005C"/>
    <n v="0"/>
    <n v="138"/>
    <n v="110"/>
    <n v="248"/>
    <n v="138"/>
    <n v="110"/>
    <n v="248"/>
    <n v="27"/>
    <n v="17"/>
    <n v="44"/>
    <n v="15"/>
    <n v="15"/>
    <n v="16"/>
    <n v="17"/>
    <n v="33"/>
    <n v="23"/>
    <n v="21"/>
    <n v="44"/>
    <n v="29"/>
    <n v="13"/>
    <n v="42"/>
    <n v="19"/>
    <n v="20"/>
    <n v="39"/>
    <n v="24"/>
    <n v="19"/>
    <n v="43"/>
    <n v="15"/>
    <n v="22"/>
    <n v="37"/>
    <n v="126"/>
    <n v="112"/>
    <n v="238"/>
    <n v="2"/>
    <n v="2"/>
    <n v="2"/>
    <n v="2"/>
    <n v="2"/>
    <n v="2"/>
    <n v="0"/>
    <n v="12"/>
    <n v="0"/>
    <n v="0"/>
    <n v="1"/>
    <n v="0"/>
    <n v="0"/>
    <n v="1"/>
    <n v="0"/>
    <n v="0"/>
    <n v="2"/>
    <n v="10"/>
    <n v="0"/>
    <n v="0"/>
    <n v="3"/>
    <n v="1"/>
    <n v="0"/>
    <n v="0"/>
    <n v="0"/>
    <n v="0"/>
    <n v="0"/>
    <n v="0"/>
    <n v="1"/>
    <n v="0"/>
    <n v="0"/>
    <n v="19"/>
    <n v="2"/>
    <n v="10"/>
    <n v="2"/>
    <n v="2"/>
    <n v="2"/>
    <n v="2"/>
    <n v="2"/>
    <n v="2"/>
    <n v="0"/>
    <n v="12"/>
    <n v="12"/>
    <n v="12"/>
    <n v="1"/>
  </r>
  <r>
    <s v="08DPR2204X"/>
    <n v="1"/>
    <s v="MATUTINO"/>
    <s v="ADOLFO BARRANCO FUENTES"/>
    <x v="2"/>
    <n v="19"/>
    <x v="2"/>
    <n v="1"/>
    <s v="CHIHUAHUA"/>
    <s v="CALLE SIERRA SANTA ROSA"/>
    <n v="0"/>
    <s v="PÚBLICO"/>
    <x v="0"/>
    <x v="0"/>
    <x v="0"/>
    <s v="08FIZ0113P"/>
    <s v="08FJS0105M"/>
    <s v="08ADG0046C"/>
    <n v="0"/>
    <n v="140"/>
    <n v="154"/>
    <n v="294"/>
    <n v="139"/>
    <n v="153"/>
    <n v="292"/>
    <n v="25"/>
    <n v="27"/>
    <n v="52"/>
    <n v="18"/>
    <n v="22"/>
    <n v="19"/>
    <n v="22"/>
    <n v="41"/>
    <n v="14"/>
    <n v="26"/>
    <n v="40"/>
    <n v="22"/>
    <n v="34"/>
    <n v="56"/>
    <n v="19"/>
    <n v="26"/>
    <n v="45"/>
    <n v="26"/>
    <n v="20"/>
    <n v="46"/>
    <n v="31"/>
    <n v="19"/>
    <n v="50"/>
    <n v="131"/>
    <n v="147"/>
    <n v="278"/>
    <n v="2"/>
    <n v="2"/>
    <n v="2"/>
    <n v="2"/>
    <n v="2"/>
    <n v="2"/>
    <n v="0"/>
    <n v="12"/>
    <n v="0"/>
    <n v="0"/>
    <n v="1"/>
    <n v="0"/>
    <n v="0"/>
    <n v="0"/>
    <n v="0"/>
    <n v="1"/>
    <n v="1"/>
    <n v="11"/>
    <n v="0"/>
    <n v="0"/>
    <n v="0"/>
    <n v="1"/>
    <n v="0"/>
    <n v="0"/>
    <n v="0"/>
    <n v="0"/>
    <n v="0"/>
    <n v="0"/>
    <n v="1"/>
    <n v="1"/>
    <n v="0"/>
    <n v="17"/>
    <n v="1"/>
    <n v="11"/>
    <n v="2"/>
    <n v="2"/>
    <n v="2"/>
    <n v="2"/>
    <n v="2"/>
    <n v="2"/>
    <n v="0"/>
    <n v="12"/>
    <n v="12"/>
    <n v="12"/>
    <n v="1"/>
  </r>
  <r>
    <s v="08DPR2205W"/>
    <n v="2"/>
    <s v="VESPERTINO"/>
    <s v="GABRIELA MISTRAL"/>
    <x v="4"/>
    <n v="50"/>
    <x v="4"/>
    <n v="1"/>
    <s v="NUEVO CASAS GRANDES"/>
    <s v="CALLE PARIS"/>
    <n v="5101"/>
    <s v="PÚBLICO"/>
    <x v="0"/>
    <x v="0"/>
    <x v="0"/>
    <s v="08FIZ0191T"/>
    <s v="08FJS0119P"/>
    <s v="08ADG0013L"/>
    <n v="0"/>
    <n v="122"/>
    <n v="121"/>
    <n v="243"/>
    <n v="122"/>
    <n v="121"/>
    <n v="243"/>
    <n v="24"/>
    <n v="19"/>
    <n v="43"/>
    <n v="14"/>
    <n v="12"/>
    <n v="16"/>
    <n v="12"/>
    <n v="28"/>
    <n v="18"/>
    <n v="24"/>
    <n v="42"/>
    <n v="16"/>
    <n v="14"/>
    <n v="30"/>
    <n v="13"/>
    <n v="16"/>
    <n v="29"/>
    <n v="20"/>
    <n v="17"/>
    <n v="37"/>
    <n v="22"/>
    <n v="19"/>
    <n v="41"/>
    <n v="105"/>
    <n v="102"/>
    <n v="207"/>
    <n v="2"/>
    <n v="2"/>
    <n v="2"/>
    <n v="2"/>
    <n v="2"/>
    <n v="2"/>
    <n v="0"/>
    <n v="12"/>
    <n v="0"/>
    <n v="0"/>
    <n v="1"/>
    <n v="0"/>
    <n v="0"/>
    <n v="1"/>
    <n v="0"/>
    <n v="0"/>
    <n v="8"/>
    <n v="4"/>
    <n v="0"/>
    <n v="0"/>
    <n v="1"/>
    <n v="1"/>
    <n v="0"/>
    <n v="0"/>
    <n v="0"/>
    <n v="0"/>
    <n v="0"/>
    <n v="0"/>
    <n v="1"/>
    <n v="0"/>
    <n v="0"/>
    <n v="17"/>
    <n v="8"/>
    <n v="4"/>
    <n v="2"/>
    <n v="2"/>
    <n v="2"/>
    <n v="2"/>
    <n v="2"/>
    <n v="2"/>
    <n v="0"/>
    <n v="12"/>
    <n v="14"/>
    <n v="12"/>
    <n v="1"/>
  </r>
  <r>
    <s v="08DPR2206V"/>
    <n v="2"/>
    <s v="VESPERTINO"/>
    <s v="IGNACIO RAMOS PEÑA"/>
    <x v="0"/>
    <n v="37"/>
    <x v="0"/>
    <n v="1"/>
    <s v="JUÁREZ"/>
    <s v="CALLE GRULLA"/>
    <n v="1816"/>
    <s v="PÚBLICO"/>
    <x v="0"/>
    <x v="0"/>
    <x v="0"/>
    <s v="08FIZ0164W"/>
    <s v="08FJS0114U"/>
    <s v="08ADG0005C"/>
    <n v="0"/>
    <n v="72"/>
    <n v="62"/>
    <n v="134"/>
    <n v="70"/>
    <n v="60"/>
    <n v="130"/>
    <n v="17"/>
    <n v="9"/>
    <n v="26"/>
    <n v="11"/>
    <n v="16"/>
    <n v="11"/>
    <n v="16"/>
    <n v="27"/>
    <n v="11"/>
    <n v="6"/>
    <n v="17"/>
    <n v="10"/>
    <n v="9"/>
    <n v="19"/>
    <n v="8"/>
    <n v="14"/>
    <n v="22"/>
    <n v="13"/>
    <n v="8"/>
    <n v="21"/>
    <n v="15"/>
    <n v="7"/>
    <n v="22"/>
    <n v="68"/>
    <n v="60"/>
    <n v="128"/>
    <n v="1"/>
    <n v="1"/>
    <n v="1"/>
    <n v="1"/>
    <n v="1"/>
    <n v="1"/>
    <n v="0"/>
    <n v="6"/>
    <n v="0"/>
    <n v="0"/>
    <n v="1"/>
    <n v="0"/>
    <n v="0"/>
    <n v="0"/>
    <n v="0"/>
    <n v="0"/>
    <n v="0"/>
    <n v="6"/>
    <n v="0"/>
    <n v="0"/>
    <n v="1"/>
    <n v="1"/>
    <n v="0"/>
    <n v="0"/>
    <n v="0"/>
    <n v="0"/>
    <n v="0"/>
    <n v="0"/>
    <n v="1"/>
    <n v="0"/>
    <n v="0"/>
    <n v="10"/>
    <n v="0"/>
    <n v="6"/>
    <n v="1"/>
    <n v="1"/>
    <n v="1"/>
    <n v="1"/>
    <n v="1"/>
    <n v="1"/>
    <n v="0"/>
    <n v="6"/>
    <n v="6"/>
    <n v="6"/>
    <n v="1"/>
  </r>
  <r>
    <s v="08DPR2208T"/>
    <n v="4"/>
    <s v="DISCONTINUO"/>
    <s v="MARTIN LOPEZ"/>
    <x v="5"/>
    <n v="12"/>
    <x v="13"/>
    <n v="46"/>
    <s v="SAN JOSÉ BAQUEACHI"/>
    <s v="NINGUNO NINGUNO"/>
    <n v="0"/>
    <s v="PÚBLICO"/>
    <x v="0"/>
    <x v="0"/>
    <x v="0"/>
    <s v="08FIZ0203H"/>
    <s v="08FJS0121D"/>
    <s v="08ADG0010O"/>
    <n v="0"/>
    <n v="5"/>
    <n v="7"/>
    <n v="12"/>
    <n v="5"/>
    <n v="7"/>
    <n v="12"/>
    <n v="1"/>
    <n v="3"/>
    <n v="4"/>
    <n v="3"/>
    <n v="0"/>
    <n v="3"/>
    <n v="0"/>
    <n v="3"/>
    <n v="0"/>
    <n v="1"/>
    <n v="1"/>
    <n v="2"/>
    <n v="0"/>
    <n v="2"/>
    <n v="1"/>
    <n v="1"/>
    <n v="2"/>
    <n v="0"/>
    <n v="1"/>
    <n v="1"/>
    <n v="0"/>
    <n v="0"/>
    <n v="0"/>
    <n v="6"/>
    <n v="3"/>
    <n v="9"/>
    <n v="0"/>
    <n v="0"/>
    <n v="0"/>
    <n v="0"/>
    <n v="0"/>
    <n v="0"/>
    <n v="1"/>
    <n v="1"/>
    <n v="0"/>
    <n v="1"/>
    <n v="0"/>
    <n v="0"/>
    <n v="0"/>
    <n v="0"/>
    <n v="0"/>
    <n v="0"/>
    <n v="0"/>
    <n v="0"/>
    <n v="0"/>
    <n v="0"/>
    <n v="0"/>
    <n v="0"/>
    <n v="0"/>
    <n v="0"/>
    <n v="0"/>
    <n v="0"/>
    <n v="0"/>
    <n v="0"/>
    <n v="0"/>
    <n v="0"/>
    <n v="0"/>
    <n v="1"/>
    <n v="0"/>
    <n v="1"/>
    <n v="0"/>
    <n v="0"/>
    <n v="0"/>
    <n v="0"/>
    <n v="0"/>
    <n v="0"/>
    <n v="1"/>
    <n v="1"/>
    <n v="2"/>
    <n v="1"/>
    <n v="1"/>
  </r>
  <r>
    <s v="08DPR2209S"/>
    <n v="1"/>
    <s v="MATUTINO"/>
    <s v="XX ANIVERSARIO"/>
    <x v="2"/>
    <n v="19"/>
    <x v="2"/>
    <n v="1"/>
    <s v="CHIHUAHUA"/>
    <s v="CALLE CHAMIZAL"/>
    <n v="0"/>
    <s v="PÚBLICO"/>
    <x v="0"/>
    <x v="0"/>
    <x v="0"/>
    <s v="08FIZ0114O"/>
    <s v="08FJS0105M"/>
    <s v="08ADG0046C"/>
    <n v="0"/>
    <n v="137"/>
    <n v="134"/>
    <n v="271"/>
    <n v="136"/>
    <n v="134"/>
    <n v="270"/>
    <n v="27"/>
    <n v="16"/>
    <n v="43"/>
    <n v="21"/>
    <n v="21"/>
    <n v="22"/>
    <n v="21"/>
    <n v="43"/>
    <n v="19"/>
    <n v="31"/>
    <n v="50"/>
    <n v="20"/>
    <n v="19"/>
    <n v="39"/>
    <n v="27"/>
    <n v="20"/>
    <n v="47"/>
    <n v="23"/>
    <n v="23"/>
    <n v="46"/>
    <n v="16"/>
    <n v="23"/>
    <n v="39"/>
    <n v="127"/>
    <n v="137"/>
    <n v="264"/>
    <n v="2"/>
    <n v="2"/>
    <n v="2"/>
    <n v="2"/>
    <n v="2"/>
    <n v="2"/>
    <n v="0"/>
    <n v="12"/>
    <n v="0"/>
    <n v="0"/>
    <n v="0"/>
    <n v="1"/>
    <n v="0"/>
    <n v="1"/>
    <n v="0"/>
    <n v="0"/>
    <n v="4"/>
    <n v="8"/>
    <n v="0"/>
    <n v="0"/>
    <n v="0"/>
    <n v="2"/>
    <n v="0"/>
    <n v="0"/>
    <n v="0"/>
    <n v="0"/>
    <n v="0"/>
    <n v="0"/>
    <n v="1"/>
    <n v="1"/>
    <n v="0"/>
    <n v="18"/>
    <n v="4"/>
    <n v="8"/>
    <n v="2"/>
    <n v="2"/>
    <n v="2"/>
    <n v="2"/>
    <n v="2"/>
    <n v="2"/>
    <n v="0"/>
    <n v="12"/>
    <n v="12"/>
    <n v="12"/>
    <n v="1"/>
  </r>
  <r>
    <s v="08DPR2210H"/>
    <n v="2"/>
    <s v="VESPERTINO"/>
    <s v="JUAN DE LA BARRERA"/>
    <x v="0"/>
    <n v="37"/>
    <x v="0"/>
    <n v="1"/>
    <s v="JUÁREZ"/>
    <s v="CALLE ISAL IRLANDA"/>
    <n v="0"/>
    <s v="PÚBLICO"/>
    <x v="0"/>
    <x v="0"/>
    <x v="0"/>
    <s v="08FIZ0139X"/>
    <s v="08FJS0109I"/>
    <s v="08ADG0005C"/>
    <n v="0"/>
    <n v="95"/>
    <n v="97"/>
    <n v="192"/>
    <n v="95"/>
    <n v="97"/>
    <n v="192"/>
    <n v="16"/>
    <n v="17"/>
    <n v="33"/>
    <n v="16"/>
    <n v="15"/>
    <n v="17"/>
    <n v="16"/>
    <n v="33"/>
    <n v="15"/>
    <n v="14"/>
    <n v="29"/>
    <n v="26"/>
    <n v="19"/>
    <n v="45"/>
    <n v="8"/>
    <n v="11"/>
    <n v="19"/>
    <n v="7"/>
    <n v="18"/>
    <n v="25"/>
    <n v="22"/>
    <n v="23"/>
    <n v="45"/>
    <n v="95"/>
    <n v="101"/>
    <n v="196"/>
    <n v="1"/>
    <n v="1"/>
    <n v="2"/>
    <n v="1"/>
    <n v="1"/>
    <n v="2"/>
    <n v="0"/>
    <n v="8"/>
    <n v="0"/>
    <n v="0"/>
    <n v="0"/>
    <n v="1"/>
    <n v="0"/>
    <n v="0"/>
    <n v="0"/>
    <n v="0"/>
    <n v="6"/>
    <n v="2"/>
    <n v="0"/>
    <n v="0"/>
    <n v="1"/>
    <n v="1"/>
    <n v="0"/>
    <n v="0"/>
    <n v="0"/>
    <n v="0"/>
    <n v="0"/>
    <n v="0"/>
    <n v="1"/>
    <n v="0"/>
    <n v="0"/>
    <n v="12"/>
    <n v="6"/>
    <n v="2"/>
    <n v="1"/>
    <n v="1"/>
    <n v="2"/>
    <n v="1"/>
    <n v="1"/>
    <n v="2"/>
    <n v="0"/>
    <n v="8"/>
    <n v="18"/>
    <n v="8"/>
    <n v="1"/>
  </r>
  <r>
    <s v="08DPR2211G"/>
    <n v="1"/>
    <s v="MATUTINO"/>
    <s v="ARTURO GAMIZ"/>
    <x v="6"/>
    <n v="36"/>
    <x v="6"/>
    <n v="75"/>
    <s v="EJIDO LOTE OCHO"/>
    <s v="CALLE NINGUNO"/>
    <n v="0"/>
    <s v="PÚBLICO"/>
    <x v="0"/>
    <x v="0"/>
    <x v="0"/>
    <s v="08FIZ0238X"/>
    <s v="08FJS0128X"/>
    <s v="08ADG0004D"/>
    <n v="0"/>
    <n v="13"/>
    <n v="12"/>
    <n v="25"/>
    <n v="13"/>
    <n v="12"/>
    <n v="25"/>
    <n v="3"/>
    <n v="2"/>
    <n v="5"/>
    <n v="1"/>
    <n v="2"/>
    <n v="1"/>
    <n v="2"/>
    <n v="3"/>
    <n v="1"/>
    <n v="2"/>
    <n v="3"/>
    <n v="2"/>
    <n v="3"/>
    <n v="5"/>
    <n v="1"/>
    <n v="1"/>
    <n v="2"/>
    <n v="2"/>
    <n v="0"/>
    <n v="2"/>
    <n v="4"/>
    <n v="2"/>
    <n v="6"/>
    <n v="11"/>
    <n v="10"/>
    <n v="21"/>
    <n v="0"/>
    <n v="0"/>
    <n v="0"/>
    <n v="0"/>
    <n v="0"/>
    <n v="0"/>
    <n v="1"/>
    <n v="1"/>
    <n v="1"/>
    <n v="0"/>
    <n v="0"/>
    <n v="0"/>
    <n v="0"/>
    <n v="0"/>
    <n v="0"/>
    <n v="0"/>
    <n v="0"/>
    <n v="0"/>
    <n v="0"/>
    <n v="0"/>
    <n v="0"/>
    <n v="0"/>
    <n v="0"/>
    <n v="0"/>
    <n v="0"/>
    <n v="0"/>
    <n v="0"/>
    <n v="0"/>
    <n v="0"/>
    <n v="0"/>
    <n v="0"/>
    <n v="1"/>
    <n v="1"/>
    <n v="0"/>
    <n v="0"/>
    <n v="0"/>
    <n v="0"/>
    <n v="0"/>
    <n v="0"/>
    <n v="0"/>
    <n v="1"/>
    <n v="1"/>
    <n v="3"/>
    <n v="1"/>
    <n v="1"/>
  </r>
  <r>
    <s v="08DPR2212F"/>
    <n v="1"/>
    <s v="MATUTINO"/>
    <s v="VICENTE GUERRERO"/>
    <x v="7"/>
    <n v="62"/>
    <x v="8"/>
    <n v="1"/>
    <s v="SAUCILLO"/>
    <s v="CALLE CHINIPAS"/>
    <n v="0"/>
    <s v="PÚBLICO"/>
    <x v="0"/>
    <x v="0"/>
    <x v="0"/>
    <s v="08FIZ0231D"/>
    <s v="08FJS0127Y"/>
    <s v="08ADG0057I"/>
    <n v="0"/>
    <n v="57"/>
    <n v="51"/>
    <n v="108"/>
    <n v="55"/>
    <n v="50"/>
    <n v="105"/>
    <n v="8"/>
    <n v="8"/>
    <n v="16"/>
    <n v="7"/>
    <n v="5"/>
    <n v="8"/>
    <n v="6"/>
    <n v="14"/>
    <n v="8"/>
    <n v="13"/>
    <n v="21"/>
    <n v="9"/>
    <n v="4"/>
    <n v="13"/>
    <n v="14"/>
    <n v="6"/>
    <n v="20"/>
    <n v="8"/>
    <n v="11"/>
    <n v="19"/>
    <n v="11"/>
    <n v="6"/>
    <n v="17"/>
    <n v="58"/>
    <n v="46"/>
    <n v="104"/>
    <n v="1"/>
    <n v="1"/>
    <n v="1"/>
    <n v="1"/>
    <n v="1"/>
    <n v="1"/>
    <n v="0"/>
    <n v="6"/>
    <n v="0"/>
    <n v="0"/>
    <n v="1"/>
    <n v="0"/>
    <n v="0"/>
    <n v="0"/>
    <n v="0"/>
    <n v="0"/>
    <n v="2"/>
    <n v="4"/>
    <n v="0"/>
    <n v="0"/>
    <n v="1"/>
    <n v="0"/>
    <n v="0"/>
    <n v="0"/>
    <n v="0"/>
    <n v="0"/>
    <n v="0"/>
    <n v="0"/>
    <n v="0"/>
    <n v="1"/>
    <n v="0"/>
    <n v="9"/>
    <n v="2"/>
    <n v="4"/>
    <n v="1"/>
    <n v="1"/>
    <n v="1"/>
    <n v="1"/>
    <n v="1"/>
    <n v="1"/>
    <n v="0"/>
    <n v="6"/>
    <n v="6"/>
    <n v="6"/>
    <n v="1"/>
  </r>
  <r>
    <s v="08DPR2217A"/>
    <n v="1"/>
    <s v="MATUTINO"/>
    <s v="OSCAR GONZALEZ"/>
    <x v="2"/>
    <n v="19"/>
    <x v="2"/>
    <n v="1"/>
    <s v="CHIHUAHUA"/>
    <s v="CALLE VICENTE GUERECA"/>
    <n v="2600"/>
    <s v="PÚBLICO"/>
    <x v="0"/>
    <x v="0"/>
    <x v="0"/>
    <s v="08FIZ0113P"/>
    <s v="08FJS0105M"/>
    <s v="08ADG0046C"/>
    <n v="0"/>
    <n v="49"/>
    <n v="40"/>
    <n v="89"/>
    <n v="49"/>
    <n v="40"/>
    <n v="89"/>
    <n v="5"/>
    <n v="10"/>
    <n v="15"/>
    <n v="12"/>
    <n v="9"/>
    <n v="12"/>
    <n v="9"/>
    <n v="21"/>
    <n v="13"/>
    <n v="3"/>
    <n v="16"/>
    <n v="7"/>
    <n v="7"/>
    <n v="14"/>
    <n v="6"/>
    <n v="10"/>
    <n v="16"/>
    <n v="12"/>
    <n v="4"/>
    <n v="16"/>
    <n v="14"/>
    <n v="7"/>
    <n v="21"/>
    <n v="64"/>
    <n v="40"/>
    <n v="104"/>
    <n v="1"/>
    <n v="1"/>
    <n v="1"/>
    <n v="1"/>
    <n v="1"/>
    <n v="1"/>
    <n v="0"/>
    <n v="6"/>
    <n v="0"/>
    <n v="0"/>
    <n v="1"/>
    <n v="0"/>
    <n v="0"/>
    <n v="0"/>
    <n v="0"/>
    <n v="0"/>
    <n v="4"/>
    <n v="2"/>
    <n v="0"/>
    <n v="0"/>
    <n v="3"/>
    <n v="0"/>
    <n v="0"/>
    <n v="0"/>
    <n v="0"/>
    <n v="0"/>
    <n v="0"/>
    <n v="0"/>
    <n v="1"/>
    <n v="0"/>
    <n v="0"/>
    <n v="11"/>
    <n v="4"/>
    <n v="2"/>
    <n v="1"/>
    <n v="1"/>
    <n v="1"/>
    <n v="1"/>
    <n v="1"/>
    <n v="1"/>
    <n v="0"/>
    <n v="6"/>
    <n v="6"/>
    <n v="6"/>
    <n v="1"/>
  </r>
  <r>
    <s v="08DPR2218Z"/>
    <n v="1"/>
    <s v="MATUTINO"/>
    <s v="DAVID ALFARO SIQUEIROS"/>
    <x v="0"/>
    <n v="53"/>
    <x v="38"/>
    <n v="1"/>
    <s v="PRAXEDIS G. GUERRERO"/>
    <s v="CALLE EMILIANO ZAPATA"/>
    <n v="0"/>
    <s v="PÚBLICO"/>
    <x v="0"/>
    <x v="0"/>
    <x v="0"/>
    <s v="08FIZ0175B"/>
    <s v="08FJS0116S"/>
    <s v="08ADG0005C"/>
    <n v="0"/>
    <n v="58"/>
    <n v="66"/>
    <n v="124"/>
    <n v="57"/>
    <n v="66"/>
    <n v="123"/>
    <n v="12"/>
    <n v="11"/>
    <n v="23"/>
    <n v="11"/>
    <n v="18"/>
    <n v="11"/>
    <n v="19"/>
    <n v="30"/>
    <n v="16"/>
    <n v="11"/>
    <n v="27"/>
    <n v="10"/>
    <n v="11"/>
    <n v="21"/>
    <n v="8"/>
    <n v="10"/>
    <n v="18"/>
    <n v="6"/>
    <n v="13"/>
    <n v="19"/>
    <n v="6"/>
    <n v="8"/>
    <n v="14"/>
    <n v="57"/>
    <n v="72"/>
    <n v="129"/>
    <n v="1"/>
    <n v="1"/>
    <n v="1"/>
    <n v="1"/>
    <n v="1"/>
    <n v="1"/>
    <n v="0"/>
    <n v="6"/>
    <n v="0"/>
    <n v="0"/>
    <n v="1"/>
    <n v="0"/>
    <n v="0"/>
    <n v="0"/>
    <n v="0"/>
    <n v="0"/>
    <n v="2"/>
    <n v="4"/>
    <n v="0"/>
    <n v="0"/>
    <n v="0"/>
    <n v="0"/>
    <n v="0"/>
    <n v="0"/>
    <n v="0"/>
    <n v="0"/>
    <n v="0"/>
    <n v="0"/>
    <n v="0"/>
    <n v="2"/>
    <n v="0"/>
    <n v="9"/>
    <n v="2"/>
    <n v="4"/>
    <n v="1"/>
    <n v="1"/>
    <n v="1"/>
    <n v="1"/>
    <n v="1"/>
    <n v="1"/>
    <n v="0"/>
    <n v="6"/>
    <n v="6"/>
    <n v="6"/>
    <n v="1"/>
  </r>
  <r>
    <s v="08DPR2226I"/>
    <n v="1"/>
    <s v="MATUTINO"/>
    <s v="OCTAVIO LEGARRETA SOTO"/>
    <x v="7"/>
    <n v="45"/>
    <x v="15"/>
    <n v="15"/>
    <s v="LÁZARO CÁRDENAS"/>
    <s v="CALLE JOSE DE LA LUZ BLANCO"/>
    <n v="1000"/>
    <s v="PÚBLICO"/>
    <x v="0"/>
    <x v="0"/>
    <x v="0"/>
    <s v="08FIZ0222W"/>
    <s v="08FJS0125Z"/>
    <s v="08ADG0057I"/>
    <n v="0"/>
    <n v="65"/>
    <n v="69"/>
    <n v="134"/>
    <n v="65"/>
    <n v="69"/>
    <n v="134"/>
    <n v="10"/>
    <n v="5"/>
    <n v="15"/>
    <n v="18"/>
    <n v="11"/>
    <n v="18"/>
    <n v="12"/>
    <n v="30"/>
    <n v="12"/>
    <n v="14"/>
    <n v="26"/>
    <n v="15"/>
    <n v="11"/>
    <n v="26"/>
    <n v="7"/>
    <n v="19"/>
    <n v="26"/>
    <n v="10"/>
    <n v="14"/>
    <n v="24"/>
    <n v="16"/>
    <n v="10"/>
    <n v="26"/>
    <n v="78"/>
    <n v="80"/>
    <n v="158"/>
    <n v="1"/>
    <n v="1"/>
    <n v="1"/>
    <n v="1"/>
    <n v="1"/>
    <n v="1"/>
    <n v="0"/>
    <n v="6"/>
    <n v="0"/>
    <n v="0"/>
    <n v="0"/>
    <n v="1"/>
    <n v="0"/>
    <n v="0"/>
    <n v="0"/>
    <n v="0"/>
    <n v="1"/>
    <n v="5"/>
    <n v="0"/>
    <n v="0"/>
    <n v="0"/>
    <n v="1"/>
    <n v="0"/>
    <n v="0"/>
    <n v="0"/>
    <n v="0"/>
    <n v="0"/>
    <n v="0"/>
    <n v="1"/>
    <n v="0"/>
    <n v="0"/>
    <n v="9"/>
    <n v="1"/>
    <n v="5"/>
    <n v="1"/>
    <n v="1"/>
    <n v="1"/>
    <n v="1"/>
    <n v="1"/>
    <n v="1"/>
    <n v="0"/>
    <n v="6"/>
    <n v="6"/>
    <n v="6"/>
    <n v="1"/>
  </r>
  <r>
    <s v="08DPR2227H"/>
    <n v="1"/>
    <s v="MATUTINO"/>
    <s v="IGNACIO ALLENDE"/>
    <x v="2"/>
    <n v="19"/>
    <x v="2"/>
    <n v="1"/>
    <s v="CHIHUAHUA"/>
    <s v="CALLE MARIA ANA DE UNZAGA"/>
    <n v="0"/>
    <s v="PÚBLICO"/>
    <x v="0"/>
    <x v="0"/>
    <x v="0"/>
    <s v="08FIZ0113P"/>
    <s v="08FJS0105M"/>
    <s v="08ADG0046C"/>
    <n v="0"/>
    <n v="174"/>
    <n v="157"/>
    <n v="331"/>
    <n v="172"/>
    <n v="156"/>
    <n v="328"/>
    <n v="33"/>
    <n v="19"/>
    <n v="52"/>
    <n v="26"/>
    <n v="27"/>
    <n v="26"/>
    <n v="27"/>
    <n v="53"/>
    <n v="34"/>
    <n v="27"/>
    <n v="61"/>
    <n v="23"/>
    <n v="37"/>
    <n v="60"/>
    <n v="28"/>
    <n v="27"/>
    <n v="55"/>
    <n v="27"/>
    <n v="32"/>
    <n v="59"/>
    <n v="31"/>
    <n v="23"/>
    <n v="54"/>
    <n v="169"/>
    <n v="173"/>
    <n v="342"/>
    <n v="2"/>
    <n v="2"/>
    <n v="2"/>
    <n v="2"/>
    <n v="2"/>
    <n v="2"/>
    <n v="0"/>
    <n v="12"/>
    <n v="0"/>
    <n v="0"/>
    <n v="1"/>
    <n v="0"/>
    <n v="0"/>
    <n v="0"/>
    <n v="0"/>
    <n v="1"/>
    <n v="1"/>
    <n v="11"/>
    <n v="0"/>
    <n v="0"/>
    <n v="1"/>
    <n v="0"/>
    <n v="0"/>
    <n v="0"/>
    <n v="0"/>
    <n v="0"/>
    <n v="0"/>
    <n v="2"/>
    <n v="0"/>
    <n v="2"/>
    <n v="0"/>
    <n v="19"/>
    <n v="1"/>
    <n v="11"/>
    <n v="2"/>
    <n v="2"/>
    <n v="2"/>
    <n v="2"/>
    <n v="2"/>
    <n v="2"/>
    <n v="0"/>
    <n v="12"/>
    <n v="15"/>
    <n v="12"/>
    <n v="1"/>
  </r>
  <r>
    <s v="08DPR2229F"/>
    <n v="2"/>
    <s v="VESPERTINO"/>
    <s v="LAZARO CARDENAS DEL RIO"/>
    <x v="0"/>
    <n v="37"/>
    <x v="0"/>
    <n v="1"/>
    <s v="JUÁREZ"/>
    <s v="CALLE OCTAVA"/>
    <n v="0"/>
    <s v="PÚBLICO"/>
    <x v="0"/>
    <x v="0"/>
    <x v="0"/>
    <s v="08FIZ0164W"/>
    <s v="08FJS0114U"/>
    <s v="08ADG0005C"/>
    <n v="0"/>
    <n v="145"/>
    <n v="135"/>
    <n v="280"/>
    <n v="145"/>
    <n v="133"/>
    <n v="278"/>
    <n v="23"/>
    <n v="20"/>
    <n v="43"/>
    <n v="17"/>
    <n v="22"/>
    <n v="19"/>
    <n v="22"/>
    <n v="41"/>
    <n v="29"/>
    <n v="20"/>
    <n v="49"/>
    <n v="20"/>
    <n v="25"/>
    <n v="45"/>
    <n v="29"/>
    <n v="18"/>
    <n v="47"/>
    <n v="31"/>
    <n v="22"/>
    <n v="53"/>
    <n v="16"/>
    <n v="25"/>
    <n v="41"/>
    <n v="144"/>
    <n v="132"/>
    <n v="276"/>
    <n v="2"/>
    <n v="2"/>
    <n v="2"/>
    <n v="2"/>
    <n v="2"/>
    <n v="2"/>
    <n v="0"/>
    <n v="12"/>
    <n v="0"/>
    <n v="0"/>
    <n v="0"/>
    <n v="1"/>
    <n v="0"/>
    <n v="0"/>
    <n v="0"/>
    <n v="0"/>
    <n v="5"/>
    <n v="7"/>
    <n v="0"/>
    <n v="0"/>
    <n v="0"/>
    <n v="2"/>
    <n v="0"/>
    <n v="0"/>
    <n v="0"/>
    <n v="0"/>
    <n v="0"/>
    <n v="0"/>
    <n v="0"/>
    <n v="1"/>
    <n v="0"/>
    <n v="16"/>
    <n v="5"/>
    <n v="7"/>
    <n v="2"/>
    <n v="2"/>
    <n v="2"/>
    <n v="2"/>
    <n v="2"/>
    <n v="2"/>
    <n v="0"/>
    <n v="12"/>
    <n v="12"/>
    <n v="12"/>
    <n v="1"/>
  </r>
  <r>
    <s v="08DPR2230V"/>
    <n v="1"/>
    <s v="MATUTINO"/>
    <s v="VICENTE RIVA PALACIO"/>
    <x v="2"/>
    <n v="19"/>
    <x v="2"/>
    <n v="1"/>
    <s v="CHIHUAHUA"/>
    <s v="CALLE MONTE PISCIS"/>
    <n v="0"/>
    <s v="PÚBLICO"/>
    <x v="0"/>
    <x v="0"/>
    <x v="0"/>
    <s v="08FIZ0123W"/>
    <s v="08FJS0107K"/>
    <s v="08ADG0046C"/>
    <n v="0"/>
    <n v="202"/>
    <n v="199"/>
    <n v="401"/>
    <n v="202"/>
    <n v="199"/>
    <n v="401"/>
    <n v="27"/>
    <n v="32"/>
    <n v="59"/>
    <n v="35"/>
    <n v="30"/>
    <n v="35"/>
    <n v="30"/>
    <n v="65"/>
    <n v="27"/>
    <n v="25"/>
    <n v="52"/>
    <n v="32"/>
    <n v="35"/>
    <n v="67"/>
    <n v="28"/>
    <n v="35"/>
    <n v="63"/>
    <n v="45"/>
    <n v="34"/>
    <n v="79"/>
    <n v="42"/>
    <n v="39"/>
    <n v="81"/>
    <n v="209"/>
    <n v="198"/>
    <n v="407"/>
    <n v="2"/>
    <n v="2"/>
    <n v="2"/>
    <n v="2"/>
    <n v="3"/>
    <n v="3"/>
    <n v="0"/>
    <n v="14"/>
    <n v="0"/>
    <n v="0"/>
    <n v="1"/>
    <n v="0"/>
    <n v="1"/>
    <n v="0"/>
    <n v="0"/>
    <n v="0"/>
    <n v="2"/>
    <n v="12"/>
    <n v="0"/>
    <n v="0"/>
    <n v="0"/>
    <n v="2"/>
    <n v="0"/>
    <n v="0"/>
    <n v="0"/>
    <n v="0"/>
    <n v="0"/>
    <n v="0"/>
    <n v="1"/>
    <n v="1"/>
    <n v="0"/>
    <n v="20"/>
    <n v="2"/>
    <n v="12"/>
    <n v="2"/>
    <n v="2"/>
    <n v="2"/>
    <n v="2"/>
    <n v="3"/>
    <n v="3"/>
    <n v="0"/>
    <n v="14"/>
    <n v="16"/>
    <n v="14"/>
    <n v="1"/>
  </r>
  <r>
    <s v="08DPR2231U"/>
    <n v="2"/>
    <s v="VESPERTINO"/>
    <s v="FRANCISCO GONZALEZ BOCANEGRA"/>
    <x v="2"/>
    <n v="2"/>
    <x v="14"/>
    <n v="1"/>
    <s v="JUAN ALDAMA"/>
    <s v="CALLE LEONARDO AGUIRRE"/>
    <n v="0"/>
    <s v="PÚBLICO"/>
    <x v="0"/>
    <x v="0"/>
    <x v="0"/>
    <s v="08FIZ0131E"/>
    <s v="08FJS0101Q"/>
    <s v="08ADG0046C"/>
    <n v="0"/>
    <n v="79"/>
    <n v="55"/>
    <n v="134"/>
    <n v="79"/>
    <n v="55"/>
    <n v="134"/>
    <n v="15"/>
    <n v="5"/>
    <n v="20"/>
    <n v="7"/>
    <n v="6"/>
    <n v="7"/>
    <n v="6"/>
    <n v="13"/>
    <n v="10"/>
    <n v="13"/>
    <n v="23"/>
    <n v="10"/>
    <n v="12"/>
    <n v="22"/>
    <n v="13"/>
    <n v="8"/>
    <n v="21"/>
    <n v="14"/>
    <n v="7"/>
    <n v="21"/>
    <n v="12"/>
    <n v="9"/>
    <n v="21"/>
    <n v="66"/>
    <n v="55"/>
    <n v="121"/>
    <n v="1"/>
    <n v="1"/>
    <n v="1"/>
    <n v="1"/>
    <n v="1"/>
    <n v="1"/>
    <n v="0"/>
    <n v="6"/>
    <n v="0"/>
    <n v="0"/>
    <n v="0"/>
    <n v="1"/>
    <n v="0"/>
    <n v="0"/>
    <n v="0"/>
    <n v="0"/>
    <n v="1"/>
    <n v="5"/>
    <n v="0"/>
    <n v="0"/>
    <n v="2"/>
    <n v="0"/>
    <n v="0"/>
    <n v="0"/>
    <n v="0"/>
    <n v="0"/>
    <n v="0"/>
    <n v="0"/>
    <n v="1"/>
    <n v="0"/>
    <n v="0"/>
    <n v="10"/>
    <n v="1"/>
    <n v="5"/>
    <n v="1"/>
    <n v="1"/>
    <n v="1"/>
    <n v="1"/>
    <n v="1"/>
    <n v="1"/>
    <n v="0"/>
    <n v="6"/>
    <n v="12"/>
    <n v="6"/>
    <n v="1"/>
  </r>
  <r>
    <s v="08DPR2232T"/>
    <n v="1"/>
    <s v="MATUTINO"/>
    <s v="TORIBIO ORTEGA"/>
    <x v="10"/>
    <n v="52"/>
    <x v="37"/>
    <n v="1"/>
    <s v="MANUEL OJINAGA"/>
    <s v="CALLE 12"/>
    <n v="3300"/>
    <s v="PÚBLICO"/>
    <x v="0"/>
    <x v="0"/>
    <x v="0"/>
    <s v="08FIZ0132D"/>
    <s v="08FJS0101Q"/>
    <s v="08ADG0056J"/>
    <n v="0"/>
    <n v="65"/>
    <n v="63"/>
    <n v="128"/>
    <n v="64"/>
    <n v="63"/>
    <n v="127"/>
    <n v="7"/>
    <n v="13"/>
    <n v="20"/>
    <n v="9"/>
    <n v="8"/>
    <n v="9"/>
    <n v="8"/>
    <n v="17"/>
    <n v="13"/>
    <n v="13"/>
    <n v="26"/>
    <n v="11"/>
    <n v="12"/>
    <n v="23"/>
    <n v="14"/>
    <n v="9"/>
    <n v="23"/>
    <n v="12"/>
    <n v="9"/>
    <n v="21"/>
    <n v="10"/>
    <n v="9"/>
    <n v="19"/>
    <n v="69"/>
    <n v="60"/>
    <n v="129"/>
    <n v="1"/>
    <n v="1"/>
    <n v="1"/>
    <n v="1"/>
    <n v="1"/>
    <n v="1"/>
    <n v="0"/>
    <n v="6"/>
    <n v="0"/>
    <n v="0"/>
    <n v="0"/>
    <n v="1"/>
    <n v="0"/>
    <n v="0"/>
    <n v="0"/>
    <n v="0"/>
    <n v="0"/>
    <n v="6"/>
    <n v="0"/>
    <n v="0"/>
    <n v="1"/>
    <n v="0"/>
    <n v="0"/>
    <n v="0"/>
    <n v="0"/>
    <n v="0"/>
    <n v="0"/>
    <n v="0"/>
    <n v="1"/>
    <n v="0"/>
    <n v="0"/>
    <n v="9"/>
    <n v="0"/>
    <n v="6"/>
    <n v="1"/>
    <n v="1"/>
    <n v="1"/>
    <n v="1"/>
    <n v="1"/>
    <n v="1"/>
    <n v="0"/>
    <n v="6"/>
    <n v="6"/>
    <n v="6"/>
    <n v="1"/>
  </r>
  <r>
    <s v="08DPR2234R"/>
    <n v="1"/>
    <s v="MATUTINO"/>
    <s v="VICENTE GUERRERO"/>
    <x v="6"/>
    <n v="32"/>
    <x v="17"/>
    <n v="1"/>
    <s v="HIDALGO DEL PARRAL"/>
    <s v="CALLE TOLEDO"/>
    <n v="0"/>
    <s v="PÚBLICO"/>
    <x v="0"/>
    <x v="0"/>
    <x v="0"/>
    <s v="08FIZ0244H"/>
    <s v="08FJS0129W"/>
    <s v="08ADG0004D"/>
    <n v="0"/>
    <n v="65"/>
    <n v="69"/>
    <n v="134"/>
    <n v="64"/>
    <n v="68"/>
    <n v="132"/>
    <n v="10"/>
    <n v="12"/>
    <n v="22"/>
    <n v="12"/>
    <n v="17"/>
    <n v="12"/>
    <n v="17"/>
    <n v="29"/>
    <n v="16"/>
    <n v="12"/>
    <n v="28"/>
    <n v="15"/>
    <n v="4"/>
    <n v="19"/>
    <n v="6"/>
    <n v="13"/>
    <n v="19"/>
    <n v="10"/>
    <n v="10"/>
    <n v="20"/>
    <n v="10"/>
    <n v="14"/>
    <n v="24"/>
    <n v="69"/>
    <n v="70"/>
    <n v="139"/>
    <n v="1"/>
    <n v="1"/>
    <n v="1"/>
    <n v="1"/>
    <n v="1"/>
    <n v="1"/>
    <n v="0"/>
    <n v="6"/>
    <n v="0"/>
    <n v="0"/>
    <n v="1"/>
    <n v="0"/>
    <n v="0"/>
    <n v="0"/>
    <n v="0"/>
    <n v="0"/>
    <n v="2"/>
    <n v="4"/>
    <n v="0"/>
    <n v="0"/>
    <n v="1"/>
    <n v="0"/>
    <n v="0"/>
    <n v="0"/>
    <n v="0"/>
    <n v="0"/>
    <n v="0"/>
    <n v="0"/>
    <n v="1"/>
    <n v="0"/>
    <n v="0"/>
    <n v="9"/>
    <n v="2"/>
    <n v="4"/>
    <n v="1"/>
    <n v="1"/>
    <n v="1"/>
    <n v="1"/>
    <n v="1"/>
    <n v="1"/>
    <n v="0"/>
    <n v="6"/>
    <n v="9"/>
    <n v="6"/>
    <n v="1"/>
  </r>
  <r>
    <s v="08DPR2235Q"/>
    <n v="1"/>
    <s v="MATUTINO"/>
    <s v="AGUSTIN MENDEZ ROSAS"/>
    <x v="7"/>
    <n v="21"/>
    <x v="10"/>
    <n v="1"/>
    <s v="DELICIAS"/>
    <s v="PRIVADA GONZALEZ COSSIO"/>
    <n v="1032"/>
    <s v="PÚBLICO"/>
    <x v="0"/>
    <x v="0"/>
    <x v="0"/>
    <s v="08FIZ0226S"/>
    <s v="08FJS0126Z"/>
    <s v="08ADG0057I"/>
    <n v="0"/>
    <n v="131"/>
    <n v="119"/>
    <n v="250"/>
    <n v="130"/>
    <n v="118"/>
    <n v="248"/>
    <n v="20"/>
    <n v="19"/>
    <n v="39"/>
    <n v="27"/>
    <n v="23"/>
    <n v="27"/>
    <n v="23"/>
    <n v="50"/>
    <n v="25"/>
    <n v="13"/>
    <n v="38"/>
    <n v="23"/>
    <n v="22"/>
    <n v="45"/>
    <n v="26"/>
    <n v="21"/>
    <n v="47"/>
    <n v="27"/>
    <n v="20"/>
    <n v="47"/>
    <n v="17"/>
    <n v="22"/>
    <n v="39"/>
    <n v="145"/>
    <n v="121"/>
    <n v="266"/>
    <n v="2"/>
    <n v="2"/>
    <n v="2"/>
    <n v="2"/>
    <n v="2"/>
    <n v="2"/>
    <n v="0"/>
    <n v="12"/>
    <n v="0"/>
    <n v="0"/>
    <n v="0"/>
    <n v="1"/>
    <n v="0"/>
    <n v="1"/>
    <n v="0"/>
    <n v="0"/>
    <n v="5"/>
    <n v="7"/>
    <n v="0"/>
    <n v="0"/>
    <n v="1"/>
    <n v="1"/>
    <n v="0"/>
    <n v="0"/>
    <n v="0"/>
    <n v="0"/>
    <n v="0"/>
    <n v="0"/>
    <n v="1"/>
    <n v="1"/>
    <n v="0"/>
    <n v="18"/>
    <n v="5"/>
    <n v="7"/>
    <n v="2"/>
    <n v="2"/>
    <n v="2"/>
    <n v="2"/>
    <n v="2"/>
    <n v="2"/>
    <n v="0"/>
    <n v="12"/>
    <n v="12"/>
    <n v="12"/>
    <n v="1"/>
  </r>
  <r>
    <s v="08DPR2236P"/>
    <n v="1"/>
    <s v="MATUTINO"/>
    <s v="FRANCISCO CHAVEZ OROZCO"/>
    <x v="5"/>
    <n v="17"/>
    <x v="5"/>
    <n v="1"/>
    <s v="CUAUHTÉMOC"/>
    <s v="CALLE ECUADOR"/>
    <n v="590"/>
    <s v="PÚBLICO"/>
    <x v="0"/>
    <x v="0"/>
    <x v="0"/>
    <s v="08FIZ0197N"/>
    <s v="08FJS0121D"/>
    <s v="08ADG0010O"/>
    <n v="0"/>
    <n v="141"/>
    <n v="140"/>
    <n v="281"/>
    <n v="140"/>
    <n v="139"/>
    <n v="279"/>
    <n v="28"/>
    <n v="17"/>
    <n v="45"/>
    <n v="19"/>
    <n v="29"/>
    <n v="19"/>
    <n v="30"/>
    <n v="49"/>
    <n v="19"/>
    <n v="18"/>
    <n v="37"/>
    <n v="25"/>
    <n v="29"/>
    <n v="54"/>
    <n v="23"/>
    <n v="26"/>
    <n v="49"/>
    <n v="17"/>
    <n v="33"/>
    <n v="50"/>
    <n v="29"/>
    <n v="28"/>
    <n v="57"/>
    <n v="132"/>
    <n v="164"/>
    <n v="296"/>
    <n v="2"/>
    <n v="2"/>
    <n v="2"/>
    <n v="2"/>
    <n v="2"/>
    <n v="2"/>
    <n v="0"/>
    <n v="12"/>
    <n v="0"/>
    <n v="0"/>
    <n v="1"/>
    <n v="0"/>
    <n v="0"/>
    <n v="1"/>
    <n v="0"/>
    <n v="0"/>
    <n v="3"/>
    <n v="9"/>
    <n v="0"/>
    <n v="0"/>
    <n v="0"/>
    <n v="1"/>
    <n v="0"/>
    <n v="0"/>
    <n v="0"/>
    <n v="0"/>
    <n v="0"/>
    <n v="0"/>
    <n v="2"/>
    <n v="0"/>
    <n v="0"/>
    <n v="17"/>
    <n v="3"/>
    <n v="9"/>
    <n v="2"/>
    <n v="2"/>
    <n v="2"/>
    <n v="2"/>
    <n v="2"/>
    <n v="2"/>
    <n v="0"/>
    <n v="12"/>
    <n v="13"/>
    <n v="12"/>
    <n v="1"/>
  </r>
  <r>
    <s v="08DPR2238N"/>
    <n v="1"/>
    <s v="MATUTINO"/>
    <s v="AGUSTIN MENDEZ ROSAS"/>
    <x v="0"/>
    <n v="37"/>
    <x v="0"/>
    <n v="1"/>
    <s v="JUÁREZ"/>
    <s v="CALLE PASEO DON BOSCO"/>
    <n v="5450"/>
    <s v="PÚBLICO"/>
    <x v="0"/>
    <x v="0"/>
    <x v="0"/>
    <s v="08FIZ0146G"/>
    <s v="08FJS0110Y"/>
    <s v="08ADG0005C"/>
    <n v="0"/>
    <n v="160"/>
    <n v="168"/>
    <n v="328"/>
    <n v="160"/>
    <n v="168"/>
    <n v="328"/>
    <n v="23"/>
    <n v="35"/>
    <n v="58"/>
    <n v="31"/>
    <n v="27"/>
    <n v="31"/>
    <n v="27"/>
    <n v="58"/>
    <n v="32"/>
    <n v="26"/>
    <n v="58"/>
    <n v="31"/>
    <n v="31"/>
    <n v="62"/>
    <n v="27"/>
    <n v="25"/>
    <n v="52"/>
    <n v="32"/>
    <n v="29"/>
    <n v="61"/>
    <n v="23"/>
    <n v="34"/>
    <n v="57"/>
    <n v="176"/>
    <n v="172"/>
    <n v="348"/>
    <n v="2"/>
    <n v="2"/>
    <n v="2"/>
    <n v="2"/>
    <n v="2"/>
    <n v="2"/>
    <n v="0"/>
    <n v="12"/>
    <n v="0"/>
    <n v="0"/>
    <n v="1"/>
    <n v="0"/>
    <n v="0"/>
    <n v="1"/>
    <n v="0"/>
    <n v="0"/>
    <n v="0"/>
    <n v="12"/>
    <n v="0"/>
    <n v="0"/>
    <n v="0"/>
    <n v="0"/>
    <n v="0"/>
    <n v="0"/>
    <n v="0"/>
    <n v="0"/>
    <n v="0"/>
    <n v="0"/>
    <n v="0"/>
    <n v="1"/>
    <n v="0"/>
    <n v="15"/>
    <n v="0"/>
    <n v="12"/>
    <n v="2"/>
    <n v="2"/>
    <n v="2"/>
    <n v="2"/>
    <n v="2"/>
    <n v="2"/>
    <n v="0"/>
    <n v="12"/>
    <n v="12"/>
    <n v="12"/>
    <n v="1"/>
  </r>
  <r>
    <s v="08DPR2239M"/>
    <n v="1"/>
    <s v="MATUTINO"/>
    <s v="SALVADOR PARTIDA ACEVEDO"/>
    <x v="4"/>
    <n v="50"/>
    <x v="4"/>
    <n v="1"/>
    <s v="NUEVO CASAS GRANDES"/>
    <s v="CALLE LUZ CORRAL DE VILLA "/>
    <n v="5000"/>
    <s v="PÚBLICO"/>
    <x v="0"/>
    <x v="0"/>
    <x v="0"/>
    <s v="08FIZ0192S"/>
    <s v="08FJS0119P"/>
    <s v="08ADG0013L"/>
    <n v="0"/>
    <n v="71"/>
    <n v="59"/>
    <n v="130"/>
    <n v="71"/>
    <n v="59"/>
    <n v="130"/>
    <n v="18"/>
    <n v="11"/>
    <n v="29"/>
    <n v="8"/>
    <n v="13"/>
    <n v="8"/>
    <n v="14"/>
    <n v="22"/>
    <n v="9"/>
    <n v="10"/>
    <n v="19"/>
    <n v="11"/>
    <n v="8"/>
    <n v="19"/>
    <n v="11"/>
    <n v="11"/>
    <n v="22"/>
    <n v="9"/>
    <n v="11"/>
    <n v="20"/>
    <n v="17"/>
    <n v="5"/>
    <n v="22"/>
    <n v="65"/>
    <n v="59"/>
    <n v="124"/>
    <n v="1"/>
    <n v="1"/>
    <n v="1"/>
    <n v="1"/>
    <n v="1"/>
    <n v="1"/>
    <n v="0"/>
    <n v="6"/>
    <n v="0"/>
    <n v="0"/>
    <n v="0"/>
    <n v="1"/>
    <n v="0"/>
    <n v="0"/>
    <n v="0"/>
    <n v="0"/>
    <n v="0"/>
    <n v="6"/>
    <n v="0"/>
    <n v="0"/>
    <n v="1"/>
    <n v="0"/>
    <n v="0"/>
    <n v="0"/>
    <n v="0"/>
    <n v="0"/>
    <n v="0"/>
    <n v="0"/>
    <n v="0"/>
    <n v="1"/>
    <n v="0"/>
    <n v="9"/>
    <n v="0"/>
    <n v="6"/>
    <n v="1"/>
    <n v="1"/>
    <n v="1"/>
    <n v="1"/>
    <n v="1"/>
    <n v="1"/>
    <n v="0"/>
    <n v="6"/>
    <n v="10"/>
    <n v="6"/>
    <n v="1"/>
  </r>
  <r>
    <s v="08DPR2241A"/>
    <n v="1"/>
    <s v="MATUTINO"/>
    <s v="EXPROPIACION PETROLERA"/>
    <x v="5"/>
    <n v="17"/>
    <x v="5"/>
    <n v="1"/>
    <s v="CUAUHTÉMOC"/>
    <s v="CALLE EXPROPIACION PETROLERA"/>
    <n v="799"/>
    <s v="PÚBLICO"/>
    <x v="0"/>
    <x v="0"/>
    <x v="0"/>
    <s v="08FIZ0200K"/>
    <s v="08FJS0122C"/>
    <s v="08ADG0010O"/>
    <n v="0"/>
    <n v="87"/>
    <n v="86"/>
    <n v="173"/>
    <n v="87"/>
    <n v="86"/>
    <n v="173"/>
    <n v="12"/>
    <n v="20"/>
    <n v="32"/>
    <n v="16"/>
    <n v="15"/>
    <n v="16"/>
    <n v="15"/>
    <n v="31"/>
    <n v="16"/>
    <n v="14"/>
    <n v="30"/>
    <n v="16"/>
    <n v="18"/>
    <n v="34"/>
    <n v="17"/>
    <n v="10"/>
    <n v="27"/>
    <n v="19"/>
    <n v="11"/>
    <n v="30"/>
    <n v="13"/>
    <n v="12"/>
    <n v="25"/>
    <n v="97"/>
    <n v="80"/>
    <n v="177"/>
    <n v="1"/>
    <n v="1"/>
    <n v="1"/>
    <n v="1"/>
    <n v="1"/>
    <n v="1"/>
    <n v="0"/>
    <n v="6"/>
    <n v="0"/>
    <n v="0"/>
    <n v="0"/>
    <n v="1"/>
    <n v="0"/>
    <n v="0"/>
    <n v="0"/>
    <n v="0"/>
    <n v="1"/>
    <n v="5"/>
    <n v="0"/>
    <n v="0"/>
    <n v="1"/>
    <n v="0"/>
    <n v="0"/>
    <n v="0"/>
    <n v="0"/>
    <n v="0"/>
    <n v="0"/>
    <n v="0"/>
    <n v="0"/>
    <n v="1"/>
    <n v="0"/>
    <n v="9"/>
    <n v="1"/>
    <n v="5"/>
    <n v="1"/>
    <n v="1"/>
    <n v="1"/>
    <n v="1"/>
    <n v="1"/>
    <n v="1"/>
    <n v="0"/>
    <n v="6"/>
    <n v="7"/>
    <n v="6"/>
    <n v="1"/>
  </r>
  <r>
    <s v="08DPR2242Z"/>
    <n v="1"/>
    <s v="MATUTINO"/>
    <s v="IGNACIO ZARAGOZA"/>
    <x v="5"/>
    <n v="17"/>
    <x v="5"/>
    <n v="1"/>
    <s v="CUAUHTÉMOC"/>
    <s v="CALLE XOCHIMILCO"/>
    <n v="0"/>
    <s v="PÚBLICO"/>
    <x v="0"/>
    <x v="0"/>
    <x v="0"/>
    <s v="08FIZ0199L"/>
    <s v="08FJS0121D"/>
    <s v="08ADG0010O"/>
    <n v="0"/>
    <n v="158"/>
    <n v="155"/>
    <n v="313"/>
    <n v="158"/>
    <n v="155"/>
    <n v="313"/>
    <n v="27"/>
    <n v="25"/>
    <n v="52"/>
    <n v="23"/>
    <n v="28"/>
    <n v="23"/>
    <n v="28"/>
    <n v="51"/>
    <n v="29"/>
    <n v="23"/>
    <n v="52"/>
    <n v="25"/>
    <n v="27"/>
    <n v="52"/>
    <n v="20"/>
    <n v="32"/>
    <n v="52"/>
    <n v="29"/>
    <n v="23"/>
    <n v="52"/>
    <n v="27"/>
    <n v="25"/>
    <n v="52"/>
    <n v="153"/>
    <n v="158"/>
    <n v="311"/>
    <n v="2"/>
    <n v="2"/>
    <n v="2"/>
    <n v="2"/>
    <n v="2"/>
    <n v="2"/>
    <n v="0"/>
    <n v="12"/>
    <n v="0"/>
    <n v="0"/>
    <n v="0"/>
    <n v="1"/>
    <n v="0"/>
    <n v="1"/>
    <n v="0"/>
    <n v="0"/>
    <n v="4"/>
    <n v="8"/>
    <n v="0"/>
    <n v="0"/>
    <n v="2"/>
    <n v="1"/>
    <n v="0"/>
    <n v="0"/>
    <n v="0"/>
    <n v="0"/>
    <n v="1"/>
    <n v="0"/>
    <n v="1"/>
    <n v="1"/>
    <n v="0"/>
    <n v="20"/>
    <n v="4"/>
    <n v="8"/>
    <n v="2"/>
    <n v="2"/>
    <n v="2"/>
    <n v="2"/>
    <n v="2"/>
    <n v="2"/>
    <n v="0"/>
    <n v="12"/>
    <n v="12"/>
    <n v="12"/>
    <n v="1"/>
  </r>
  <r>
    <s v="08DPR2243Z"/>
    <n v="1"/>
    <s v="MATUTINO"/>
    <s v="VALENTIN GOMEZ FARIAS"/>
    <x v="0"/>
    <n v="37"/>
    <x v="0"/>
    <n v="1"/>
    <s v="JUÁREZ"/>
    <s v="CALLE FRANCISCO I MADERO"/>
    <n v="0"/>
    <s v="PÚBLICO"/>
    <x v="0"/>
    <x v="0"/>
    <x v="0"/>
    <s v="08FIZ0164W"/>
    <s v="08FJS0114U"/>
    <s v="08ADG0005C"/>
    <n v="0"/>
    <n v="56"/>
    <n v="68"/>
    <n v="124"/>
    <n v="54"/>
    <n v="66"/>
    <n v="120"/>
    <n v="9"/>
    <n v="14"/>
    <n v="23"/>
    <n v="10"/>
    <n v="6"/>
    <n v="11"/>
    <n v="6"/>
    <n v="17"/>
    <n v="9"/>
    <n v="13"/>
    <n v="22"/>
    <n v="11"/>
    <n v="10"/>
    <n v="21"/>
    <n v="8"/>
    <n v="15"/>
    <n v="23"/>
    <n v="6"/>
    <n v="12"/>
    <n v="18"/>
    <n v="13"/>
    <n v="8"/>
    <n v="21"/>
    <n v="58"/>
    <n v="64"/>
    <n v="122"/>
    <n v="1"/>
    <n v="1"/>
    <n v="1"/>
    <n v="1"/>
    <n v="1"/>
    <n v="1"/>
    <n v="0"/>
    <n v="6"/>
    <n v="0"/>
    <n v="0"/>
    <n v="0"/>
    <n v="1"/>
    <n v="0"/>
    <n v="0"/>
    <n v="0"/>
    <n v="0"/>
    <n v="0"/>
    <n v="6"/>
    <n v="0"/>
    <n v="0"/>
    <n v="0"/>
    <n v="1"/>
    <n v="0"/>
    <n v="0"/>
    <n v="0"/>
    <n v="0"/>
    <n v="0"/>
    <n v="0"/>
    <n v="1"/>
    <n v="0"/>
    <n v="0"/>
    <n v="9"/>
    <n v="0"/>
    <n v="6"/>
    <n v="1"/>
    <n v="1"/>
    <n v="1"/>
    <n v="1"/>
    <n v="1"/>
    <n v="1"/>
    <n v="0"/>
    <n v="6"/>
    <n v="10"/>
    <n v="6"/>
    <n v="1"/>
  </r>
  <r>
    <s v="08DPR2244Y"/>
    <n v="1"/>
    <s v="MATUTINO"/>
    <s v="CENTAURO DEL NORTE"/>
    <x v="0"/>
    <n v="37"/>
    <x v="0"/>
    <n v="1"/>
    <s v="JUÁREZ"/>
    <s v="CALLE NOGALES"/>
    <n v="0"/>
    <s v="PÚBLICO"/>
    <x v="0"/>
    <x v="0"/>
    <x v="0"/>
    <s v="08FIZ0139X"/>
    <s v="08FJS0109I"/>
    <s v="08ADG0005C"/>
    <n v="0"/>
    <n v="170"/>
    <n v="191"/>
    <n v="361"/>
    <n v="170"/>
    <n v="189"/>
    <n v="359"/>
    <n v="30"/>
    <n v="33"/>
    <n v="63"/>
    <n v="34"/>
    <n v="26"/>
    <n v="34"/>
    <n v="26"/>
    <n v="60"/>
    <n v="27"/>
    <n v="34"/>
    <n v="61"/>
    <n v="25"/>
    <n v="40"/>
    <n v="65"/>
    <n v="30"/>
    <n v="31"/>
    <n v="61"/>
    <n v="27"/>
    <n v="29"/>
    <n v="56"/>
    <n v="32"/>
    <n v="27"/>
    <n v="59"/>
    <n v="175"/>
    <n v="187"/>
    <n v="362"/>
    <n v="2"/>
    <n v="2"/>
    <n v="2"/>
    <n v="2"/>
    <n v="2"/>
    <n v="2"/>
    <n v="0"/>
    <n v="12"/>
    <n v="0"/>
    <n v="0"/>
    <n v="0"/>
    <n v="1"/>
    <n v="1"/>
    <n v="0"/>
    <n v="0"/>
    <n v="0"/>
    <n v="4"/>
    <n v="8"/>
    <n v="0"/>
    <n v="0"/>
    <n v="0"/>
    <n v="1"/>
    <n v="0"/>
    <n v="0"/>
    <n v="0"/>
    <n v="0"/>
    <n v="0"/>
    <n v="0"/>
    <n v="1"/>
    <n v="0"/>
    <n v="0"/>
    <n v="16"/>
    <n v="4"/>
    <n v="8"/>
    <n v="2"/>
    <n v="2"/>
    <n v="2"/>
    <n v="2"/>
    <n v="2"/>
    <n v="2"/>
    <n v="0"/>
    <n v="12"/>
    <n v="12"/>
    <n v="12"/>
    <n v="1"/>
  </r>
  <r>
    <s v="08DPR2245X"/>
    <n v="1"/>
    <s v="MATUTINO"/>
    <s v="TEOFILO BORUNDA"/>
    <x v="0"/>
    <n v="37"/>
    <x v="0"/>
    <n v="1"/>
    <s v="JUÁREZ"/>
    <s v="CALLE GENERAL ANTONIO NORZAGARAY"/>
    <n v="1414"/>
    <s v="PÚBLICO"/>
    <x v="0"/>
    <x v="0"/>
    <x v="0"/>
    <s v="08FIZ0157M"/>
    <s v="08FJS0112W"/>
    <s v="08ADG0005C"/>
    <n v="0"/>
    <n v="239"/>
    <n v="268"/>
    <n v="507"/>
    <n v="239"/>
    <n v="268"/>
    <n v="507"/>
    <n v="45"/>
    <n v="59"/>
    <n v="104"/>
    <n v="51"/>
    <n v="46"/>
    <n v="51"/>
    <n v="46"/>
    <n v="97"/>
    <n v="42"/>
    <n v="57"/>
    <n v="99"/>
    <n v="41"/>
    <n v="39"/>
    <n v="80"/>
    <n v="31"/>
    <n v="37"/>
    <n v="68"/>
    <n v="54"/>
    <n v="36"/>
    <n v="90"/>
    <n v="31"/>
    <n v="47"/>
    <n v="78"/>
    <n v="250"/>
    <n v="262"/>
    <n v="512"/>
    <n v="3"/>
    <n v="3"/>
    <n v="3"/>
    <n v="2"/>
    <n v="3"/>
    <n v="2"/>
    <n v="0"/>
    <n v="16"/>
    <n v="0"/>
    <n v="0"/>
    <n v="1"/>
    <n v="0"/>
    <n v="0"/>
    <n v="1"/>
    <n v="0"/>
    <n v="0"/>
    <n v="6"/>
    <n v="10"/>
    <n v="0"/>
    <n v="0"/>
    <n v="2"/>
    <n v="0"/>
    <n v="0"/>
    <n v="0"/>
    <n v="0"/>
    <n v="0"/>
    <n v="0"/>
    <n v="0"/>
    <n v="1"/>
    <n v="1"/>
    <n v="0"/>
    <n v="22"/>
    <n v="6"/>
    <n v="10"/>
    <n v="3"/>
    <n v="3"/>
    <n v="3"/>
    <n v="2"/>
    <n v="3"/>
    <n v="2"/>
    <n v="0"/>
    <n v="16"/>
    <n v="16"/>
    <n v="16"/>
    <n v="1"/>
  </r>
  <r>
    <s v="08DPR2246W"/>
    <n v="1"/>
    <s v="MATUTINO"/>
    <s v="ALFONSO N. URUETA CARRILLO"/>
    <x v="2"/>
    <n v="19"/>
    <x v="2"/>
    <n v="1"/>
    <s v="CHIHUAHUA"/>
    <s v="CALLE MANUEL GOMEZ MORENO"/>
    <n v="0"/>
    <s v="PÚBLICO"/>
    <x v="0"/>
    <x v="0"/>
    <x v="0"/>
    <s v="08FIZ0112Q"/>
    <s v="08FJS0105M"/>
    <s v="08ADG0046C"/>
    <n v="0"/>
    <n v="145"/>
    <n v="138"/>
    <n v="283"/>
    <n v="143"/>
    <n v="136"/>
    <n v="279"/>
    <n v="29"/>
    <n v="23"/>
    <n v="52"/>
    <n v="14"/>
    <n v="24"/>
    <n v="14"/>
    <n v="24"/>
    <n v="38"/>
    <n v="28"/>
    <n v="18"/>
    <n v="46"/>
    <n v="26"/>
    <n v="20"/>
    <n v="46"/>
    <n v="22"/>
    <n v="27"/>
    <n v="49"/>
    <n v="18"/>
    <n v="26"/>
    <n v="44"/>
    <n v="25"/>
    <n v="23"/>
    <n v="48"/>
    <n v="133"/>
    <n v="138"/>
    <n v="271"/>
    <n v="2"/>
    <n v="2"/>
    <n v="2"/>
    <n v="2"/>
    <n v="2"/>
    <n v="2"/>
    <n v="0"/>
    <n v="12"/>
    <n v="0"/>
    <n v="0"/>
    <n v="1"/>
    <n v="0"/>
    <n v="0"/>
    <n v="1"/>
    <n v="0"/>
    <n v="0"/>
    <n v="0"/>
    <n v="12"/>
    <n v="0"/>
    <n v="0"/>
    <n v="1"/>
    <n v="0"/>
    <n v="0"/>
    <n v="0"/>
    <n v="0"/>
    <n v="0"/>
    <n v="0"/>
    <n v="0"/>
    <n v="1"/>
    <n v="1"/>
    <n v="0"/>
    <n v="17"/>
    <n v="0"/>
    <n v="12"/>
    <n v="2"/>
    <n v="2"/>
    <n v="2"/>
    <n v="2"/>
    <n v="2"/>
    <n v="2"/>
    <n v="0"/>
    <n v="12"/>
    <n v="15"/>
    <n v="15"/>
    <n v="1"/>
  </r>
  <r>
    <s v="08DPR2247V"/>
    <n v="1"/>
    <s v="MATUTINO"/>
    <s v="SOLIDARIDAD"/>
    <x v="0"/>
    <n v="37"/>
    <x v="0"/>
    <n v="1"/>
    <s v="JUÁREZ"/>
    <s v="CALLE ARMANDO GONZĂLEZ SOTO"/>
    <n v="0"/>
    <s v="PÚBLICO"/>
    <x v="0"/>
    <x v="0"/>
    <x v="0"/>
    <s v="08FIZ0171F"/>
    <s v="08FJS0115T"/>
    <s v="08ADG0005C"/>
    <n v="0"/>
    <n v="191"/>
    <n v="149"/>
    <n v="340"/>
    <n v="191"/>
    <n v="149"/>
    <n v="340"/>
    <n v="26"/>
    <n v="30"/>
    <n v="56"/>
    <n v="31"/>
    <n v="22"/>
    <n v="31"/>
    <n v="23"/>
    <n v="54"/>
    <n v="33"/>
    <n v="22"/>
    <n v="55"/>
    <n v="38"/>
    <n v="20"/>
    <n v="58"/>
    <n v="32"/>
    <n v="19"/>
    <n v="51"/>
    <n v="34"/>
    <n v="29"/>
    <n v="63"/>
    <n v="28"/>
    <n v="32"/>
    <n v="60"/>
    <n v="196"/>
    <n v="145"/>
    <n v="341"/>
    <n v="2"/>
    <n v="2"/>
    <n v="2"/>
    <n v="2"/>
    <n v="2"/>
    <n v="2"/>
    <n v="0"/>
    <n v="12"/>
    <n v="0"/>
    <n v="0"/>
    <n v="0"/>
    <n v="1"/>
    <n v="1"/>
    <n v="0"/>
    <n v="0"/>
    <n v="0"/>
    <n v="1"/>
    <n v="11"/>
    <n v="0"/>
    <n v="0"/>
    <n v="0"/>
    <n v="2"/>
    <n v="0"/>
    <n v="0"/>
    <n v="0"/>
    <n v="0"/>
    <n v="0"/>
    <n v="0"/>
    <n v="1"/>
    <n v="0"/>
    <n v="0"/>
    <n v="17"/>
    <n v="1"/>
    <n v="11"/>
    <n v="2"/>
    <n v="2"/>
    <n v="2"/>
    <n v="2"/>
    <n v="2"/>
    <n v="2"/>
    <n v="0"/>
    <n v="12"/>
    <n v="12"/>
    <n v="12"/>
    <n v="1"/>
  </r>
  <r>
    <s v="08DPR2249T"/>
    <n v="2"/>
    <s v="VESPERTINO"/>
    <s v="TORIBIO ORTEGA"/>
    <x v="0"/>
    <n v="28"/>
    <x v="55"/>
    <n v="1"/>
    <s v="GUADALUPE"/>
    <s v="CALLE RODOLFO FIERRO"/>
    <n v="0"/>
    <s v="PÚBLICO"/>
    <x v="0"/>
    <x v="0"/>
    <x v="0"/>
    <s v="08FIZ0175B"/>
    <s v="08FJS0116S"/>
    <s v="08ADG0005C"/>
    <n v="0"/>
    <n v="14"/>
    <n v="7"/>
    <n v="21"/>
    <n v="14"/>
    <n v="7"/>
    <n v="21"/>
    <n v="4"/>
    <n v="0"/>
    <n v="4"/>
    <n v="2"/>
    <n v="2"/>
    <n v="2"/>
    <n v="2"/>
    <n v="4"/>
    <n v="2"/>
    <n v="1"/>
    <n v="3"/>
    <n v="0"/>
    <n v="3"/>
    <n v="3"/>
    <n v="2"/>
    <n v="0"/>
    <n v="2"/>
    <n v="5"/>
    <n v="3"/>
    <n v="8"/>
    <n v="2"/>
    <n v="1"/>
    <n v="3"/>
    <n v="13"/>
    <n v="10"/>
    <n v="23"/>
    <n v="0"/>
    <n v="0"/>
    <n v="0"/>
    <n v="0"/>
    <n v="0"/>
    <n v="0"/>
    <n v="1"/>
    <n v="1"/>
    <n v="0"/>
    <n v="1"/>
    <n v="0"/>
    <n v="0"/>
    <n v="0"/>
    <n v="0"/>
    <n v="0"/>
    <n v="0"/>
    <n v="0"/>
    <n v="0"/>
    <n v="0"/>
    <n v="0"/>
    <n v="0"/>
    <n v="0"/>
    <n v="0"/>
    <n v="0"/>
    <n v="0"/>
    <n v="0"/>
    <n v="0"/>
    <n v="0"/>
    <n v="0"/>
    <n v="1"/>
    <n v="0"/>
    <n v="2"/>
    <n v="0"/>
    <n v="1"/>
    <n v="0"/>
    <n v="0"/>
    <n v="0"/>
    <n v="0"/>
    <n v="0"/>
    <n v="0"/>
    <n v="1"/>
    <n v="1"/>
    <n v="6"/>
    <n v="2"/>
    <n v="1"/>
  </r>
  <r>
    <s v="08DPR2250I"/>
    <n v="1"/>
    <s v="MATUTINO"/>
    <s v="HEROES DE LA REVOLUCION"/>
    <x v="2"/>
    <n v="19"/>
    <x v="2"/>
    <n v="1"/>
    <s v="CHIHUAHUA"/>
    <s v="CALLE PABLO GOMEZ"/>
    <n v="1101"/>
    <s v="PÚBLICO"/>
    <x v="0"/>
    <x v="0"/>
    <x v="0"/>
    <s v="08FIZ0270F"/>
    <s v="08FJS0134H"/>
    <s v="08ADG0046C"/>
    <n v="0"/>
    <n v="124"/>
    <n v="117"/>
    <n v="241"/>
    <n v="119"/>
    <n v="115"/>
    <n v="234"/>
    <n v="21"/>
    <n v="22"/>
    <n v="43"/>
    <n v="20"/>
    <n v="17"/>
    <n v="21"/>
    <n v="17"/>
    <n v="38"/>
    <n v="12"/>
    <n v="23"/>
    <n v="35"/>
    <n v="27"/>
    <n v="20"/>
    <n v="47"/>
    <n v="26"/>
    <n v="20"/>
    <n v="46"/>
    <n v="20"/>
    <n v="21"/>
    <n v="41"/>
    <n v="10"/>
    <n v="18"/>
    <n v="28"/>
    <n v="116"/>
    <n v="119"/>
    <n v="235"/>
    <n v="2"/>
    <n v="2"/>
    <n v="2"/>
    <n v="2"/>
    <n v="2"/>
    <n v="2"/>
    <n v="0"/>
    <n v="12"/>
    <n v="0"/>
    <n v="0"/>
    <n v="0"/>
    <n v="1"/>
    <n v="1"/>
    <n v="0"/>
    <n v="0"/>
    <n v="0"/>
    <n v="3"/>
    <n v="9"/>
    <n v="0"/>
    <n v="0"/>
    <n v="1"/>
    <n v="0"/>
    <n v="0"/>
    <n v="0"/>
    <n v="0"/>
    <n v="0"/>
    <n v="0"/>
    <n v="0"/>
    <n v="0"/>
    <n v="2"/>
    <n v="0"/>
    <n v="17"/>
    <n v="3"/>
    <n v="9"/>
    <n v="2"/>
    <n v="2"/>
    <n v="2"/>
    <n v="2"/>
    <n v="2"/>
    <n v="2"/>
    <n v="0"/>
    <n v="12"/>
    <n v="12"/>
    <n v="12"/>
    <n v="1"/>
  </r>
  <r>
    <s v="08DPR2251H"/>
    <n v="1"/>
    <s v="MATUTINO"/>
    <s v="JESUS COELLO AVENDAÑO"/>
    <x v="6"/>
    <n v="32"/>
    <x v="17"/>
    <n v="1"/>
    <s v="HIDALGO DEL PARRAL"/>
    <s v="CALLE PASTIZALES "/>
    <n v="0"/>
    <s v="PÚBLICO"/>
    <x v="0"/>
    <x v="0"/>
    <x v="0"/>
    <s v="08FIZ0246F"/>
    <s v="08FJS0129W"/>
    <s v="08ADG0004D"/>
    <n v="0"/>
    <n v="57"/>
    <n v="63"/>
    <n v="120"/>
    <n v="56"/>
    <n v="62"/>
    <n v="118"/>
    <n v="12"/>
    <n v="8"/>
    <n v="20"/>
    <n v="17"/>
    <n v="14"/>
    <n v="17"/>
    <n v="14"/>
    <n v="31"/>
    <n v="13"/>
    <n v="14"/>
    <n v="27"/>
    <n v="8"/>
    <n v="9"/>
    <n v="17"/>
    <n v="10"/>
    <n v="12"/>
    <n v="22"/>
    <n v="10"/>
    <n v="10"/>
    <n v="20"/>
    <n v="7"/>
    <n v="8"/>
    <n v="15"/>
    <n v="65"/>
    <n v="67"/>
    <n v="132"/>
    <n v="1"/>
    <n v="1"/>
    <n v="1"/>
    <n v="1"/>
    <n v="1"/>
    <n v="1"/>
    <n v="0"/>
    <n v="6"/>
    <n v="0"/>
    <n v="0"/>
    <n v="0"/>
    <n v="1"/>
    <n v="0"/>
    <n v="0"/>
    <n v="0"/>
    <n v="0"/>
    <n v="2"/>
    <n v="4"/>
    <n v="0"/>
    <n v="0"/>
    <n v="1"/>
    <n v="0"/>
    <n v="0"/>
    <n v="0"/>
    <n v="0"/>
    <n v="0"/>
    <n v="0"/>
    <n v="1"/>
    <n v="0"/>
    <n v="1"/>
    <n v="0"/>
    <n v="10"/>
    <n v="2"/>
    <n v="4"/>
    <n v="1"/>
    <n v="1"/>
    <n v="1"/>
    <n v="1"/>
    <n v="1"/>
    <n v="1"/>
    <n v="0"/>
    <n v="6"/>
    <n v="15"/>
    <n v="6"/>
    <n v="1"/>
  </r>
  <r>
    <s v="08DPR2253F"/>
    <n v="1"/>
    <s v="MATUTINO"/>
    <s v="PABLO CALDERON FLORES"/>
    <x v="4"/>
    <n v="10"/>
    <x v="20"/>
    <n v="5"/>
    <s v="EJIDO BENITO JUÁREZ"/>
    <s v="CALLE EMILIANO ZAPATA"/>
    <n v="0"/>
    <s v="PÚBLICO"/>
    <x v="0"/>
    <x v="0"/>
    <x v="0"/>
    <s v="08FIZ0186H"/>
    <s v="08FJS0119P"/>
    <s v="08ADG0013L"/>
    <n v="0"/>
    <n v="101"/>
    <n v="68"/>
    <n v="169"/>
    <n v="101"/>
    <n v="68"/>
    <n v="169"/>
    <n v="15"/>
    <n v="13"/>
    <n v="28"/>
    <n v="12"/>
    <n v="16"/>
    <n v="12"/>
    <n v="16"/>
    <n v="28"/>
    <n v="22"/>
    <n v="6"/>
    <n v="28"/>
    <n v="22"/>
    <n v="9"/>
    <n v="31"/>
    <n v="13"/>
    <n v="12"/>
    <n v="25"/>
    <n v="12"/>
    <n v="14"/>
    <n v="26"/>
    <n v="16"/>
    <n v="10"/>
    <n v="26"/>
    <n v="97"/>
    <n v="67"/>
    <n v="164"/>
    <n v="1"/>
    <n v="1"/>
    <n v="1"/>
    <n v="1"/>
    <n v="1"/>
    <n v="1"/>
    <n v="0"/>
    <n v="6"/>
    <n v="0"/>
    <n v="0"/>
    <n v="1"/>
    <n v="0"/>
    <n v="0"/>
    <n v="0"/>
    <n v="0"/>
    <n v="0"/>
    <n v="1"/>
    <n v="5"/>
    <n v="0"/>
    <n v="0"/>
    <n v="1"/>
    <n v="0"/>
    <n v="0"/>
    <n v="0"/>
    <n v="0"/>
    <n v="0"/>
    <n v="0"/>
    <n v="0"/>
    <n v="0"/>
    <n v="1"/>
    <n v="0"/>
    <n v="9"/>
    <n v="1"/>
    <n v="5"/>
    <n v="1"/>
    <n v="1"/>
    <n v="1"/>
    <n v="1"/>
    <n v="1"/>
    <n v="1"/>
    <n v="0"/>
    <n v="6"/>
    <n v="6"/>
    <n v="6"/>
    <n v="1"/>
  </r>
  <r>
    <s v="08DPR2254E"/>
    <n v="2"/>
    <s v="VESPERTINO"/>
    <s v="NICOLAS BRAVO"/>
    <x v="6"/>
    <n v="32"/>
    <x v="17"/>
    <n v="1"/>
    <s v="HIDALGO DEL PARRAL"/>
    <s v="CALLE DE LA ESPERANZA "/>
    <n v="0"/>
    <s v="PÚBLICO"/>
    <x v="0"/>
    <x v="0"/>
    <x v="0"/>
    <s v="08FIZ0245G"/>
    <s v="08FJS0129W"/>
    <s v="08ADG0004D"/>
    <n v="0"/>
    <n v="144"/>
    <n v="126"/>
    <n v="270"/>
    <n v="144"/>
    <n v="126"/>
    <n v="270"/>
    <n v="26"/>
    <n v="25"/>
    <n v="51"/>
    <n v="21"/>
    <n v="18"/>
    <n v="21"/>
    <n v="18"/>
    <n v="39"/>
    <n v="23"/>
    <n v="21"/>
    <n v="44"/>
    <n v="22"/>
    <n v="11"/>
    <n v="33"/>
    <n v="22"/>
    <n v="22"/>
    <n v="44"/>
    <n v="18"/>
    <n v="25"/>
    <n v="43"/>
    <n v="30"/>
    <n v="16"/>
    <n v="46"/>
    <n v="136"/>
    <n v="113"/>
    <n v="249"/>
    <n v="2"/>
    <n v="2"/>
    <n v="1"/>
    <n v="2"/>
    <n v="2"/>
    <n v="2"/>
    <n v="0"/>
    <n v="11"/>
    <n v="0"/>
    <n v="0"/>
    <n v="0"/>
    <n v="1"/>
    <n v="0"/>
    <n v="1"/>
    <n v="0"/>
    <n v="0"/>
    <n v="5"/>
    <n v="6"/>
    <n v="0"/>
    <n v="0"/>
    <n v="4"/>
    <n v="0"/>
    <n v="0"/>
    <n v="0"/>
    <n v="0"/>
    <n v="0"/>
    <n v="0"/>
    <n v="0"/>
    <n v="1"/>
    <n v="1"/>
    <n v="0"/>
    <n v="19"/>
    <n v="5"/>
    <n v="6"/>
    <n v="2"/>
    <n v="2"/>
    <n v="1"/>
    <n v="2"/>
    <n v="2"/>
    <n v="2"/>
    <n v="0"/>
    <n v="11"/>
    <n v="11"/>
    <n v="11"/>
    <n v="1"/>
  </r>
  <r>
    <s v="08DPR2256C"/>
    <n v="4"/>
    <s v="DISCONTINUO"/>
    <s v="GUADALUPE VICTORIA"/>
    <x v="1"/>
    <n v="47"/>
    <x v="35"/>
    <n v="60"/>
    <s v="MESA COLORADA"/>
    <s v="CALLE MESA COLORADA"/>
    <n v="0"/>
    <s v="PÚBLICO"/>
    <x v="0"/>
    <x v="0"/>
    <x v="0"/>
    <s v="08FIZ0212P"/>
    <s v="08FJS0123B"/>
    <s v="08ADG0003E"/>
    <n v="0"/>
    <n v="9"/>
    <n v="5"/>
    <n v="14"/>
    <n v="9"/>
    <n v="5"/>
    <n v="14"/>
    <n v="2"/>
    <n v="0"/>
    <n v="2"/>
    <n v="1"/>
    <n v="0"/>
    <n v="1"/>
    <n v="0"/>
    <n v="1"/>
    <n v="1"/>
    <n v="2"/>
    <n v="3"/>
    <n v="1"/>
    <n v="1"/>
    <n v="2"/>
    <n v="2"/>
    <n v="0"/>
    <n v="2"/>
    <n v="3"/>
    <n v="0"/>
    <n v="3"/>
    <n v="1"/>
    <n v="2"/>
    <n v="3"/>
    <n v="9"/>
    <n v="5"/>
    <n v="14"/>
    <n v="0"/>
    <n v="0"/>
    <n v="0"/>
    <n v="0"/>
    <n v="0"/>
    <n v="0"/>
    <n v="1"/>
    <n v="1"/>
    <n v="0"/>
    <n v="1"/>
    <n v="0"/>
    <n v="0"/>
    <n v="0"/>
    <n v="0"/>
    <n v="0"/>
    <n v="0"/>
    <n v="0"/>
    <n v="0"/>
    <n v="0"/>
    <n v="0"/>
    <n v="0"/>
    <n v="0"/>
    <n v="0"/>
    <n v="0"/>
    <n v="0"/>
    <n v="0"/>
    <n v="0"/>
    <n v="0"/>
    <n v="0"/>
    <n v="0"/>
    <n v="0"/>
    <n v="1"/>
    <n v="0"/>
    <n v="1"/>
    <n v="0"/>
    <n v="0"/>
    <n v="0"/>
    <n v="0"/>
    <n v="0"/>
    <n v="0"/>
    <n v="1"/>
    <n v="1"/>
    <n v="1"/>
    <n v="1"/>
    <n v="1"/>
  </r>
  <r>
    <s v="08DPR2258A"/>
    <n v="1"/>
    <s v="MATUTINO"/>
    <s v="ESFUERZO COMPARTIDO"/>
    <x v="2"/>
    <n v="19"/>
    <x v="2"/>
    <n v="1"/>
    <s v="CHIHUAHUA"/>
    <s v="CALLE J. J. CALVO"/>
    <n v="7822"/>
    <s v="PÚBLICO"/>
    <x v="0"/>
    <x v="0"/>
    <x v="0"/>
    <s v="08FIZ0109C"/>
    <s v="08FJS0104N"/>
    <s v="08ADG0046C"/>
    <n v="0"/>
    <n v="178"/>
    <n v="168"/>
    <n v="346"/>
    <n v="178"/>
    <n v="168"/>
    <n v="346"/>
    <n v="28"/>
    <n v="27"/>
    <n v="55"/>
    <n v="29"/>
    <n v="26"/>
    <n v="29"/>
    <n v="26"/>
    <n v="55"/>
    <n v="28"/>
    <n v="21"/>
    <n v="49"/>
    <n v="34"/>
    <n v="26"/>
    <n v="60"/>
    <n v="31"/>
    <n v="27"/>
    <n v="58"/>
    <n v="26"/>
    <n v="33"/>
    <n v="59"/>
    <n v="31"/>
    <n v="27"/>
    <n v="58"/>
    <n v="179"/>
    <n v="160"/>
    <n v="339"/>
    <n v="2"/>
    <n v="2"/>
    <n v="2"/>
    <n v="2"/>
    <n v="2"/>
    <n v="2"/>
    <n v="0"/>
    <n v="12"/>
    <n v="0"/>
    <n v="0"/>
    <n v="0"/>
    <n v="1"/>
    <n v="0"/>
    <n v="1"/>
    <n v="0"/>
    <n v="0"/>
    <n v="1"/>
    <n v="11"/>
    <n v="0"/>
    <n v="0"/>
    <n v="0"/>
    <n v="1"/>
    <n v="0"/>
    <n v="0"/>
    <n v="0"/>
    <n v="0"/>
    <n v="0"/>
    <n v="0"/>
    <n v="1"/>
    <n v="1"/>
    <n v="0"/>
    <n v="17"/>
    <n v="1"/>
    <n v="11"/>
    <n v="2"/>
    <n v="2"/>
    <n v="2"/>
    <n v="2"/>
    <n v="2"/>
    <n v="2"/>
    <n v="0"/>
    <n v="12"/>
    <n v="15"/>
    <n v="12"/>
    <n v="1"/>
  </r>
  <r>
    <s v="08DPR2259Z"/>
    <n v="1"/>
    <s v="MATUTINO"/>
    <s v="15 DE MAYO"/>
    <x v="2"/>
    <n v="19"/>
    <x v="2"/>
    <n v="1"/>
    <s v="CHIHUAHUA"/>
    <s v="CALLE CLAUDINA ROMERO"/>
    <n v="0"/>
    <s v="PÚBLICO"/>
    <x v="0"/>
    <x v="0"/>
    <x v="0"/>
    <s v="08FIZ0106F"/>
    <s v="08FJS0102P"/>
    <s v="08ADG0046C"/>
    <n v="0"/>
    <n v="160"/>
    <n v="157"/>
    <n v="317"/>
    <n v="159"/>
    <n v="155"/>
    <n v="314"/>
    <n v="27"/>
    <n v="26"/>
    <n v="53"/>
    <n v="18"/>
    <n v="26"/>
    <n v="18"/>
    <n v="26"/>
    <n v="44"/>
    <n v="24"/>
    <n v="27"/>
    <n v="51"/>
    <n v="30"/>
    <n v="31"/>
    <n v="61"/>
    <n v="24"/>
    <n v="32"/>
    <n v="56"/>
    <n v="27"/>
    <n v="23"/>
    <n v="50"/>
    <n v="29"/>
    <n v="26"/>
    <n v="55"/>
    <n v="152"/>
    <n v="165"/>
    <n v="317"/>
    <n v="2"/>
    <n v="2"/>
    <n v="2"/>
    <n v="2"/>
    <n v="2"/>
    <n v="2"/>
    <n v="0"/>
    <n v="12"/>
    <n v="0"/>
    <n v="0"/>
    <n v="0"/>
    <n v="1"/>
    <n v="0"/>
    <n v="1"/>
    <n v="0"/>
    <n v="0"/>
    <n v="4"/>
    <n v="8"/>
    <n v="0"/>
    <n v="0"/>
    <n v="1"/>
    <n v="0"/>
    <n v="0"/>
    <n v="0"/>
    <n v="0"/>
    <n v="0"/>
    <n v="0"/>
    <n v="0"/>
    <n v="2"/>
    <n v="0"/>
    <n v="0"/>
    <n v="17"/>
    <n v="4"/>
    <n v="8"/>
    <n v="2"/>
    <n v="2"/>
    <n v="2"/>
    <n v="2"/>
    <n v="2"/>
    <n v="2"/>
    <n v="0"/>
    <n v="12"/>
    <n v="12"/>
    <n v="12"/>
    <n v="1"/>
  </r>
  <r>
    <s v="08DPR2261O"/>
    <n v="2"/>
    <s v="VESPERTINO"/>
    <s v="EDUCACION Y SABIDURIA"/>
    <x v="6"/>
    <n v="32"/>
    <x v="17"/>
    <n v="1"/>
    <s v="HIDALGO DEL PARRAL"/>
    <s v="CALLE RAUL SOTO REYES"/>
    <n v="3"/>
    <s v="PÚBLICO"/>
    <x v="0"/>
    <x v="0"/>
    <x v="0"/>
    <s v="08FIZ0245G"/>
    <s v="08FJS0129W"/>
    <s v="08ADG0004D"/>
    <n v="0"/>
    <n v="66"/>
    <n v="71"/>
    <n v="137"/>
    <n v="58"/>
    <n v="67"/>
    <n v="125"/>
    <n v="12"/>
    <n v="8"/>
    <n v="20"/>
    <n v="6"/>
    <n v="5"/>
    <n v="12"/>
    <n v="5"/>
    <n v="17"/>
    <n v="12"/>
    <n v="16"/>
    <n v="28"/>
    <n v="12"/>
    <n v="11"/>
    <n v="23"/>
    <n v="4"/>
    <n v="7"/>
    <n v="11"/>
    <n v="7"/>
    <n v="10"/>
    <n v="17"/>
    <n v="13"/>
    <n v="10"/>
    <n v="23"/>
    <n v="60"/>
    <n v="59"/>
    <n v="119"/>
    <n v="1"/>
    <n v="1"/>
    <n v="1"/>
    <n v="1"/>
    <n v="1"/>
    <n v="1"/>
    <n v="0"/>
    <n v="6"/>
    <n v="0"/>
    <n v="0"/>
    <n v="1"/>
    <n v="0"/>
    <n v="0"/>
    <n v="0"/>
    <n v="0"/>
    <n v="0"/>
    <n v="2"/>
    <n v="4"/>
    <n v="0"/>
    <n v="0"/>
    <n v="5"/>
    <n v="0"/>
    <n v="0"/>
    <n v="0"/>
    <n v="0"/>
    <n v="0"/>
    <n v="0"/>
    <n v="0"/>
    <n v="0"/>
    <n v="1"/>
    <n v="0"/>
    <n v="13"/>
    <n v="2"/>
    <n v="4"/>
    <n v="1"/>
    <n v="1"/>
    <n v="1"/>
    <n v="1"/>
    <n v="1"/>
    <n v="1"/>
    <n v="0"/>
    <n v="6"/>
    <n v="6"/>
    <n v="6"/>
    <n v="1"/>
  </r>
  <r>
    <s v="08DPR2262N"/>
    <n v="1"/>
    <s v="MATUTINO"/>
    <s v="MANUEL OSCAR QUIÑONES GARCIA"/>
    <x v="6"/>
    <n v="32"/>
    <x v="17"/>
    <n v="161"/>
    <s v="EL POSADEÑO"/>
    <s v="CALLE EL POSADEĂ‘O"/>
    <n v="0"/>
    <s v="PÚBLICO"/>
    <x v="0"/>
    <x v="0"/>
    <x v="0"/>
    <s v="08FIZ0249C"/>
    <s v="08FJS0130L"/>
    <s v="08ADG0006B"/>
    <n v="0"/>
    <n v="21"/>
    <n v="17"/>
    <n v="38"/>
    <n v="20"/>
    <n v="17"/>
    <n v="37"/>
    <n v="7"/>
    <n v="4"/>
    <n v="11"/>
    <n v="2"/>
    <n v="2"/>
    <n v="2"/>
    <n v="2"/>
    <n v="4"/>
    <n v="4"/>
    <n v="6"/>
    <n v="10"/>
    <n v="2"/>
    <n v="1"/>
    <n v="3"/>
    <n v="3"/>
    <n v="2"/>
    <n v="5"/>
    <n v="4"/>
    <n v="1"/>
    <n v="5"/>
    <n v="2"/>
    <n v="4"/>
    <n v="6"/>
    <n v="17"/>
    <n v="16"/>
    <n v="33"/>
    <n v="0"/>
    <n v="0"/>
    <n v="0"/>
    <n v="0"/>
    <n v="0"/>
    <n v="0"/>
    <n v="2"/>
    <n v="2"/>
    <n v="1"/>
    <n v="0"/>
    <n v="0"/>
    <n v="0"/>
    <n v="0"/>
    <n v="0"/>
    <n v="0"/>
    <n v="0"/>
    <n v="0"/>
    <n v="1"/>
    <n v="0"/>
    <n v="0"/>
    <n v="0"/>
    <n v="0"/>
    <n v="0"/>
    <n v="0"/>
    <n v="0"/>
    <n v="0"/>
    <n v="0"/>
    <n v="0"/>
    <n v="0"/>
    <n v="0"/>
    <n v="0"/>
    <n v="2"/>
    <n v="1"/>
    <n v="1"/>
    <n v="0"/>
    <n v="0"/>
    <n v="0"/>
    <n v="0"/>
    <n v="0"/>
    <n v="0"/>
    <n v="2"/>
    <n v="2"/>
    <n v="2"/>
    <n v="2"/>
    <n v="1"/>
  </r>
  <r>
    <s v="08DPR2263M"/>
    <n v="1"/>
    <s v="MATUTINO"/>
    <s v="ORGANIZACION DE LAS NACIONES UNIDAS"/>
    <x v="3"/>
    <n v="29"/>
    <x v="3"/>
    <n v="648"/>
    <s v="LA CRUZ"/>
    <s v="CALLE LA CRUZ"/>
    <n v="0"/>
    <s v="PÚBLICO"/>
    <x v="0"/>
    <x v="0"/>
    <x v="0"/>
    <s v="08FIZ0254O"/>
    <s v="08FJS0131K"/>
    <s v="08ADG0007A"/>
    <n v="0"/>
    <n v="4"/>
    <n v="4"/>
    <n v="8"/>
    <n v="4"/>
    <n v="4"/>
    <n v="8"/>
    <n v="2"/>
    <n v="0"/>
    <n v="2"/>
    <n v="0"/>
    <n v="2"/>
    <n v="0"/>
    <n v="2"/>
    <n v="2"/>
    <n v="0"/>
    <n v="1"/>
    <n v="1"/>
    <n v="1"/>
    <n v="0"/>
    <n v="1"/>
    <n v="0"/>
    <n v="3"/>
    <n v="3"/>
    <n v="0"/>
    <n v="1"/>
    <n v="1"/>
    <n v="1"/>
    <n v="0"/>
    <n v="1"/>
    <n v="2"/>
    <n v="7"/>
    <n v="9"/>
    <n v="0"/>
    <n v="0"/>
    <n v="0"/>
    <n v="0"/>
    <n v="0"/>
    <n v="0"/>
    <n v="1"/>
    <n v="1"/>
    <n v="0"/>
    <n v="1"/>
    <n v="0"/>
    <n v="0"/>
    <n v="0"/>
    <n v="0"/>
    <n v="0"/>
    <n v="0"/>
    <n v="0"/>
    <n v="0"/>
    <n v="0"/>
    <n v="0"/>
    <n v="0"/>
    <n v="0"/>
    <n v="0"/>
    <n v="0"/>
    <n v="0"/>
    <n v="0"/>
    <n v="0"/>
    <n v="0"/>
    <n v="0"/>
    <n v="0"/>
    <n v="0"/>
    <n v="1"/>
    <n v="0"/>
    <n v="1"/>
    <n v="0"/>
    <n v="0"/>
    <n v="0"/>
    <n v="0"/>
    <n v="0"/>
    <n v="0"/>
    <n v="1"/>
    <n v="1"/>
    <n v="2"/>
    <n v="1"/>
    <n v="1"/>
  </r>
  <r>
    <s v="08DPR2264L"/>
    <n v="1"/>
    <s v="MATUTINO"/>
    <s v="CENTRO REGIONAL DE EDUC. INT. AGUSTIN MELGAR"/>
    <x v="5"/>
    <n v="17"/>
    <x v="5"/>
    <n v="106"/>
    <s v="COLONIA OBREGÓN (RUBIO)"/>
    <s v="CALLE ENCINILLAS"/>
    <n v="0"/>
    <s v="PÚBLICO"/>
    <x v="0"/>
    <x v="0"/>
    <x v="0"/>
    <s v="08FIZ0204G"/>
    <s v="08FJS0121D"/>
    <s v="08ADG0010O"/>
    <n v="0"/>
    <n v="182"/>
    <n v="170"/>
    <n v="352"/>
    <n v="182"/>
    <n v="170"/>
    <n v="352"/>
    <n v="25"/>
    <n v="34"/>
    <n v="59"/>
    <n v="28"/>
    <n v="32"/>
    <n v="28"/>
    <n v="32"/>
    <n v="60"/>
    <n v="42"/>
    <n v="29"/>
    <n v="71"/>
    <n v="20"/>
    <n v="26"/>
    <n v="46"/>
    <n v="39"/>
    <n v="35"/>
    <n v="74"/>
    <n v="27"/>
    <n v="30"/>
    <n v="57"/>
    <n v="32"/>
    <n v="15"/>
    <n v="47"/>
    <n v="188"/>
    <n v="167"/>
    <n v="355"/>
    <n v="2"/>
    <n v="3"/>
    <n v="2"/>
    <n v="3"/>
    <n v="2"/>
    <n v="2"/>
    <n v="0"/>
    <n v="14"/>
    <n v="0"/>
    <n v="0"/>
    <n v="0"/>
    <n v="1"/>
    <n v="0"/>
    <n v="1"/>
    <n v="0"/>
    <n v="0"/>
    <n v="3"/>
    <n v="11"/>
    <n v="0"/>
    <n v="0"/>
    <n v="2"/>
    <n v="1"/>
    <n v="0"/>
    <n v="0"/>
    <n v="0"/>
    <n v="0"/>
    <n v="0"/>
    <n v="0"/>
    <n v="1"/>
    <n v="1"/>
    <n v="0"/>
    <n v="21"/>
    <n v="3"/>
    <n v="11"/>
    <n v="2"/>
    <n v="3"/>
    <n v="2"/>
    <n v="3"/>
    <n v="2"/>
    <n v="2"/>
    <n v="0"/>
    <n v="14"/>
    <n v="15"/>
    <n v="14"/>
    <n v="1"/>
  </r>
  <r>
    <s v="08DPR2265K"/>
    <n v="1"/>
    <s v="MATUTINO"/>
    <s v="TEPORACA"/>
    <x v="0"/>
    <n v="37"/>
    <x v="0"/>
    <n v="1"/>
    <s v="JUÁREZ"/>
    <s v="CALLE EJIDO MADERA"/>
    <n v="1817"/>
    <s v="PÚBLICO"/>
    <x v="0"/>
    <x v="0"/>
    <x v="0"/>
    <s v="08FIZ0180N"/>
    <s v="08FJS0132J"/>
    <s v="08ADG0005C"/>
    <n v="0"/>
    <n v="261"/>
    <n v="245"/>
    <n v="506"/>
    <n v="261"/>
    <n v="245"/>
    <n v="506"/>
    <n v="41"/>
    <n v="40"/>
    <n v="81"/>
    <n v="41"/>
    <n v="38"/>
    <n v="41"/>
    <n v="38"/>
    <n v="79"/>
    <n v="44"/>
    <n v="40"/>
    <n v="84"/>
    <n v="45"/>
    <n v="45"/>
    <n v="90"/>
    <n v="40"/>
    <n v="41"/>
    <n v="81"/>
    <n v="42"/>
    <n v="39"/>
    <n v="81"/>
    <n v="46"/>
    <n v="41"/>
    <n v="87"/>
    <n v="258"/>
    <n v="244"/>
    <n v="502"/>
    <n v="3"/>
    <n v="3"/>
    <n v="3"/>
    <n v="3"/>
    <n v="3"/>
    <n v="3"/>
    <n v="0"/>
    <n v="18"/>
    <n v="0"/>
    <n v="0"/>
    <n v="0"/>
    <n v="1"/>
    <n v="0"/>
    <n v="1"/>
    <n v="0"/>
    <n v="0"/>
    <n v="1"/>
    <n v="17"/>
    <n v="0"/>
    <n v="0"/>
    <n v="1"/>
    <n v="1"/>
    <n v="0"/>
    <n v="0"/>
    <n v="0"/>
    <n v="0"/>
    <n v="0"/>
    <n v="0"/>
    <n v="2"/>
    <n v="0"/>
    <n v="0"/>
    <n v="24"/>
    <n v="1"/>
    <n v="17"/>
    <n v="3"/>
    <n v="3"/>
    <n v="3"/>
    <n v="3"/>
    <n v="3"/>
    <n v="3"/>
    <n v="0"/>
    <n v="18"/>
    <n v="18"/>
    <n v="18"/>
    <n v="1"/>
  </r>
  <r>
    <s v="08DPR2266J"/>
    <n v="1"/>
    <s v="MATUTINO"/>
    <s v="RARAMURI"/>
    <x v="0"/>
    <n v="37"/>
    <x v="0"/>
    <n v="1"/>
    <s v="JUÁREZ"/>
    <s v="CALLE CARTAMO"/>
    <n v="9315"/>
    <s v="PÚBLICO"/>
    <x v="0"/>
    <x v="0"/>
    <x v="0"/>
    <s v="08FIZ0171F"/>
    <s v="08FJS0115T"/>
    <s v="08ADG0005C"/>
    <n v="0"/>
    <n v="142"/>
    <n v="110"/>
    <n v="252"/>
    <n v="142"/>
    <n v="110"/>
    <n v="252"/>
    <n v="18"/>
    <n v="18"/>
    <n v="36"/>
    <n v="14"/>
    <n v="15"/>
    <n v="15"/>
    <n v="15"/>
    <n v="30"/>
    <n v="25"/>
    <n v="26"/>
    <n v="51"/>
    <n v="21"/>
    <n v="10"/>
    <n v="31"/>
    <n v="26"/>
    <n v="16"/>
    <n v="42"/>
    <n v="29"/>
    <n v="22"/>
    <n v="51"/>
    <n v="22"/>
    <n v="24"/>
    <n v="46"/>
    <n v="138"/>
    <n v="113"/>
    <n v="251"/>
    <n v="1"/>
    <n v="2"/>
    <n v="1"/>
    <n v="2"/>
    <n v="2"/>
    <n v="2"/>
    <n v="0"/>
    <n v="10"/>
    <n v="0"/>
    <n v="0"/>
    <n v="1"/>
    <n v="0"/>
    <n v="0"/>
    <n v="0"/>
    <n v="0"/>
    <n v="0"/>
    <n v="2"/>
    <n v="8"/>
    <n v="0"/>
    <n v="0"/>
    <n v="1"/>
    <n v="0"/>
    <n v="0"/>
    <n v="0"/>
    <n v="0"/>
    <n v="0"/>
    <n v="0"/>
    <n v="0"/>
    <n v="1"/>
    <n v="1"/>
    <n v="0"/>
    <n v="14"/>
    <n v="2"/>
    <n v="8"/>
    <n v="1"/>
    <n v="2"/>
    <n v="1"/>
    <n v="2"/>
    <n v="2"/>
    <n v="2"/>
    <n v="0"/>
    <n v="10"/>
    <n v="11"/>
    <n v="10"/>
    <n v="1"/>
  </r>
  <r>
    <s v="08DPR2267I"/>
    <n v="1"/>
    <s v="MATUTINO"/>
    <s v="MA JOSEFA ORTIZ DE DOMINGUEZ"/>
    <x v="3"/>
    <n v="29"/>
    <x v="3"/>
    <n v="1"/>
    <s v="GUADALUPE Y CALVO"/>
    <s v="CALLE PUERTO DE LA CIENEGUITA"/>
    <n v="0"/>
    <s v="PÚBLICO"/>
    <x v="0"/>
    <x v="0"/>
    <x v="0"/>
    <s v="08FIZ0257L"/>
    <s v="08FJS0131K"/>
    <s v="08ADG0007A"/>
    <n v="0"/>
    <n v="16"/>
    <n v="13"/>
    <n v="29"/>
    <n v="16"/>
    <n v="13"/>
    <n v="29"/>
    <n v="3"/>
    <n v="2"/>
    <n v="5"/>
    <n v="0"/>
    <n v="2"/>
    <n v="0"/>
    <n v="2"/>
    <n v="2"/>
    <n v="5"/>
    <n v="1"/>
    <n v="6"/>
    <n v="2"/>
    <n v="0"/>
    <n v="2"/>
    <n v="2"/>
    <n v="3"/>
    <n v="5"/>
    <n v="4"/>
    <n v="5"/>
    <n v="9"/>
    <n v="3"/>
    <n v="3"/>
    <n v="6"/>
    <n v="16"/>
    <n v="14"/>
    <n v="30"/>
    <n v="0"/>
    <n v="0"/>
    <n v="0"/>
    <n v="0"/>
    <n v="0"/>
    <n v="0"/>
    <n v="2"/>
    <n v="2"/>
    <n v="1"/>
    <n v="0"/>
    <n v="0"/>
    <n v="0"/>
    <n v="0"/>
    <n v="0"/>
    <n v="0"/>
    <n v="0"/>
    <n v="0"/>
    <n v="1"/>
    <n v="0"/>
    <n v="0"/>
    <n v="0"/>
    <n v="0"/>
    <n v="0"/>
    <n v="0"/>
    <n v="0"/>
    <n v="0"/>
    <n v="0"/>
    <n v="0"/>
    <n v="0"/>
    <n v="0"/>
    <n v="0"/>
    <n v="2"/>
    <n v="1"/>
    <n v="1"/>
    <n v="0"/>
    <n v="0"/>
    <n v="0"/>
    <n v="0"/>
    <n v="0"/>
    <n v="0"/>
    <n v="2"/>
    <n v="2"/>
    <n v="2"/>
    <n v="2"/>
    <n v="1"/>
  </r>
  <r>
    <s v="08DPR2269G"/>
    <n v="2"/>
    <s v="VESPERTINO"/>
    <s v="NIÑOS HEROES"/>
    <x v="4"/>
    <n v="5"/>
    <x v="21"/>
    <n v="1"/>
    <s v="ASCENSIÓN"/>
    <s v="CALLE ACACIAS "/>
    <n v="797"/>
    <s v="PÚBLICO"/>
    <x v="0"/>
    <x v="0"/>
    <x v="0"/>
    <s v="08FIZ0188F"/>
    <s v="08FJS0119P"/>
    <s v="08ADG0013L"/>
    <n v="0"/>
    <n v="63"/>
    <n v="91"/>
    <n v="154"/>
    <n v="63"/>
    <n v="91"/>
    <n v="154"/>
    <n v="14"/>
    <n v="15"/>
    <n v="29"/>
    <n v="11"/>
    <n v="7"/>
    <n v="12"/>
    <n v="7"/>
    <n v="19"/>
    <n v="11"/>
    <n v="16"/>
    <n v="27"/>
    <n v="8"/>
    <n v="20"/>
    <n v="28"/>
    <n v="12"/>
    <n v="10"/>
    <n v="22"/>
    <n v="9"/>
    <n v="11"/>
    <n v="20"/>
    <n v="8"/>
    <n v="14"/>
    <n v="22"/>
    <n v="60"/>
    <n v="78"/>
    <n v="138"/>
    <n v="1"/>
    <n v="1"/>
    <n v="1"/>
    <n v="1"/>
    <n v="1"/>
    <n v="1"/>
    <n v="0"/>
    <n v="6"/>
    <n v="0"/>
    <n v="0"/>
    <n v="1"/>
    <n v="0"/>
    <n v="0"/>
    <n v="0"/>
    <n v="0"/>
    <n v="0"/>
    <n v="3"/>
    <n v="3"/>
    <n v="0"/>
    <n v="0"/>
    <n v="3"/>
    <n v="0"/>
    <n v="0"/>
    <n v="0"/>
    <n v="0"/>
    <n v="0"/>
    <n v="0"/>
    <n v="0"/>
    <n v="1"/>
    <n v="0"/>
    <n v="0"/>
    <n v="11"/>
    <n v="3"/>
    <n v="3"/>
    <n v="1"/>
    <n v="1"/>
    <n v="1"/>
    <n v="1"/>
    <n v="1"/>
    <n v="1"/>
    <n v="0"/>
    <n v="6"/>
    <n v="12"/>
    <n v="6"/>
    <n v="1"/>
  </r>
  <r>
    <s v="08DPR2270W"/>
    <n v="1"/>
    <s v="MATUTINO"/>
    <s v="TARAHUMARA"/>
    <x v="3"/>
    <n v="29"/>
    <x v="3"/>
    <n v="235"/>
    <s v="EL TALAYOTITO"/>
    <s v="CALLE TALAYOTITOS"/>
    <n v="0"/>
    <s v="PÚBLICO"/>
    <x v="0"/>
    <x v="0"/>
    <x v="0"/>
    <s v="08FIZ0260Z"/>
    <s v="08FJS0131K"/>
    <s v="08ADG0007A"/>
    <n v="0"/>
    <n v="21"/>
    <n v="25"/>
    <n v="46"/>
    <n v="21"/>
    <n v="25"/>
    <n v="46"/>
    <n v="0"/>
    <n v="2"/>
    <n v="2"/>
    <n v="6"/>
    <n v="2"/>
    <n v="6"/>
    <n v="2"/>
    <n v="8"/>
    <n v="4"/>
    <n v="4"/>
    <n v="8"/>
    <n v="4"/>
    <n v="4"/>
    <n v="8"/>
    <n v="6"/>
    <n v="3"/>
    <n v="9"/>
    <n v="4"/>
    <n v="6"/>
    <n v="10"/>
    <n v="6"/>
    <n v="6"/>
    <n v="12"/>
    <n v="30"/>
    <n v="25"/>
    <n v="55"/>
    <n v="1"/>
    <n v="1"/>
    <n v="0"/>
    <n v="0"/>
    <n v="0"/>
    <n v="0"/>
    <n v="2"/>
    <n v="4"/>
    <n v="0"/>
    <n v="1"/>
    <n v="0"/>
    <n v="0"/>
    <n v="0"/>
    <n v="0"/>
    <n v="0"/>
    <n v="0"/>
    <n v="1"/>
    <n v="2"/>
    <n v="0"/>
    <n v="0"/>
    <n v="0"/>
    <n v="0"/>
    <n v="0"/>
    <n v="0"/>
    <n v="0"/>
    <n v="0"/>
    <n v="0"/>
    <n v="0"/>
    <n v="0"/>
    <n v="0"/>
    <n v="0"/>
    <n v="4"/>
    <n v="1"/>
    <n v="3"/>
    <n v="1"/>
    <n v="1"/>
    <n v="0"/>
    <n v="0"/>
    <n v="0"/>
    <n v="0"/>
    <n v="2"/>
    <n v="4"/>
    <n v="3"/>
    <n v="3"/>
    <n v="1"/>
  </r>
  <r>
    <s v="08DPR2271V"/>
    <n v="1"/>
    <s v="MATUTINO"/>
    <s v="TENOCHTITLAN"/>
    <x v="3"/>
    <n v="29"/>
    <x v="3"/>
    <n v="610"/>
    <s v="EL OCOTE"/>
    <s v="CALLE EL OCOTE"/>
    <n v="0"/>
    <s v="PÚBLICO"/>
    <x v="0"/>
    <x v="0"/>
    <x v="0"/>
    <s v="08FIZ0260Z"/>
    <s v="08FJS0131K"/>
    <s v="08ADG0007A"/>
    <n v="0"/>
    <n v="11"/>
    <n v="6"/>
    <n v="17"/>
    <n v="11"/>
    <n v="6"/>
    <n v="17"/>
    <n v="3"/>
    <n v="2"/>
    <n v="5"/>
    <n v="3"/>
    <n v="1"/>
    <n v="3"/>
    <n v="1"/>
    <n v="4"/>
    <n v="0"/>
    <n v="0"/>
    <n v="0"/>
    <n v="4"/>
    <n v="2"/>
    <n v="6"/>
    <n v="1"/>
    <n v="0"/>
    <n v="1"/>
    <n v="1"/>
    <n v="1"/>
    <n v="2"/>
    <n v="0"/>
    <n v="0"/>
    <n v="0"/>
    <n v="9"/>
    <n v="4"/>
    <n v="13"/>
    <n v="0"/>
    <n v="0"/>
    <n v="0"/>
    <n v="0"/>
    <n v="0"/>
    <n v="0"/>
    <n v="1"/>
    <n v="1"/>
    <n v="1"/>
    <n v="0"/>
    <n v="0"/>
    <n v="0"/>
    <n v="0"/>
    <n v="0"/>
    <n v="0"/>
    <n v="0"/>
    <n v="0"/>
    <n v="0"/>
    <n v="0"/>
    <n v="0"/>
    <n v="0"/>
    <n v="0"/>
    <n v="0"/>
    <n v="0"/>
    <n v="0"/>
    <n v="0"/>
    <n v="0"/>
    <n v="0"/>
    <n v="0"/>
    <n v="0"/>
    <n v="0"/>
    <n v="1"/>
    <n v="1"/>
    <n v="0"/>
    <n v="0"/>
    <n v="0"/>
    <n v="0"/>
    <n v="0"/>
    <n v="0"/>
    <n v="0"/>
    <n v="1"/>
    <n v="1"/>
    <n v="2"/>
    <n v="2"/>
    <n v="1"/>
  </r>
  <r>
    <s v="08DPR2272U"/>
    <n v="1"/>
    <s v="MATUTINO"/>
    <s v="SOLIDARIDAD"/>
    <x v="6"/>
    <n v="32"/>
    <x v="17"/>
    <n v="1"/>
    <s v="HIDALGO DEL PARRAL"/>
    <s v="AVENIDA DE LA UNION"/>
    <n v="0"/>
    <s v="PÚBLICO"/>
    <x v="0"/>
    <x v="0"/>
    <x v="0"/>
    <s v="08FIZ0245G"/>
    <s v="08FJS0129W"/>
    <s v="08ADG0004D"/>
    <n v="0"/>
    <n v="210"/>
    <n v="195"/>
    <n v="405"/>
    <n v="210"/>
    <n v="193"/>
    <n v="403"/>
    <n v="41"/>
    <n v="24"/>
    <n v="65"/>
    <n v="27"/>
    <n v="38"/>
    <n v="27"/>
    <n v="38"/>
    <n v="65"/>
    <n v="35"/>
    <n v="37"/>
    <n v="72"/>
    <n v="25"/>
    <n v="33"/>
    <n v="58"/>
    <n v="34"/>
    <n v="26"/>
    <n v="60"/>
    <n v="45"/>
    <n v="29"/>
    <n v="74"/>
    <n v="42"/>
    <n v="43"/>
    <n v="85"/>
    <n v="208"/>
    <n v="206"/>
    <n v="414"/>
    <n v="2"/>
    <n v="2"/>
    <n v="2"/>
    <n v="2"/>
    <n v="3"/>
    <n v="3"/>
    <n v="0"/>
    <n v="14"/>
    <n v="0"/>
    <n v="0"/>
    <n v="1"/>
    <n v="0"/>
    <n v="0"/>
    <n v="1"/>
    <n v="1"/>
    <n v="1"/>
    <n v="5"/>
    <n v="9"/>
    <n v="0"/>
    <n v="0"/>
    <n v="2"/>
    <n v="1"/>
    <n v="0"/>
    <n v="0"/>
    <n v="0"/>
    <n v="0"/>
    <n v="0"/>
    <n v="0"/>
    <n v="3"/>
    <n v="0"/>
    <n v="0"/>
    <n v="24"/>
    <n v="5"/>
    <n v="9"/>
    <n v="2"/>
    <n v="2"/>
    <n v="2"/>
    <n v="2"/>
    <n v="3"/>
    <n v="3"/>
    <n v="0"/>
    <n v="14"/>
    <n v="14"/>
    <n v="14"/>
    <n v="1"/>
  </r>
  <r>
    <s v="08DPR2273T"/>
    <n v="1"/>
    <s v="MATUTINO"/>
    <s v="JOSEFA ORTIZ DE DOMINGUEZ"/>
    <x v="6"/>
    <n v="36"/>
    <x v="6"/>
    <n v="1"/>
    <s v="JOSÉ MARIANO JIMÉNEZ"/>
    <s v="CALLE JOSE ANDRES LUJAN "/>
    <n v="0"/>
    <s v="PÚBLICO"/>
    <x v="0"/>
    <x v="0"/>
    <x v="0"/>
    <s v="08FIZ0239W"/>
    <s v="08FJS0128X"/>
    <s v="08ADG0004D"/>
    <n v="0"/>
    <n v="150"/>
    <n v="137"/>
    <n v="287"/>
    <n v="150"/>
    <n v="137"/>
    <n v="287"/>
    <n v="31"/>
    <n v="22"/>
    <n v="53"/>
    <n v="16"/>
    <n v="14"/>
    <n v="17"/>
    <n v="15"/>
    <n v="32"/>
    <n v="36"/>
    <n v="18"/>
    <n v="54"/>
    <n v="31"/>
    <n v="28"/>
    <n v="59"/>
    <n v="23"/>
    <n v="30"/>
    <n v="53"/>
    <n v="13"/>
    <n v="24"/>
    <n v="37"/>
    <n v="21"/>
    <n v="21"/>
    <n v="42"/>
    <n v="141"/>
    <n v="136"/>
    <n v="277"/>
    <n v="2"/>
    <n v="2"/>
    <n v="2"/>
    <n v="2"/>
    <n v="2"/>
    <n v="2"/>
    <n v="0"/>
    <n v="12"/>
    <n v="0"/>
    <n v="0"/>
    <n v="1"/>
    <n v="0"/>
    <n v="0"/>
    <n v="1"/>
    <n v="0"/>
    <n v="0"/>
    <n v="4"/>
    <n v="8"/>
    <n v="0"/>
    <n v="0"/>
    <n v="1"/>
    <n v="0"/>
    <n v="0"/>
    <n v="0"/>
    <n v="0"/>
    <n v="0"/>
    <n v="0"/>
    <n v="0"/>
    <n v="1"/>
    <n v="1"/>
    <n v="0"/>
    <n v="17"/>
    <n v="4"/>
    <n v="8"/>
    <n v="2"/>
    <n v="2"/>
    <n v="2"/>
    <n v="2"/>
    <n v="2"/>
    <n v="2"/>
    <n v="0"/>
    <n v="12"/>
    <n v="12"/>
    <n v="12"/>
    <n v="1"/>
  </r>
  <r>
    <s v="08DPR2275R"/>
    <n v="1"/>
    <s v="MATUTINO"/>
    <s v="ABELARDO URIAS"/>
    <x v="8"/>
    <n v="46"/>
    <x v="34"/>
    <n v="535"/>
    <s v="MESA DEL FRIJOLAR"/>
    <s v="CALLE PRINCIPAL"/>
    <n v="0"/>
    <s v="PÚBLICO"/>
    <x v="0"/>
    <x v="0"/>
    <x v="0"/>
    <s v="08FIZ0252Q"/>
    <s v="08FJS0130L"/>
    <s v="08ADG0006B"/>
    <n v="0"/>
    <n v="24"/>
    <n v="17"/>
    <n v="41"/>
    <n v="24"/>
    <n v="17"/>
    <n v="41"/>
    <n v="8"/>
    <n v="5"/>
    <n v="13"/>
    <n v="2"/>
    <n v="3"/>
    <n v="2"/>
    <n v="3"/>
    <n v="5"/>
    <n v="2"/>
    <n v="2"/>
    <n v="4"/>
    <n v="5"/>
    <n v="2"/>
    <n v="7"/>
    <n v="0"/>
    <n v="2"/>
    <n v="2"/>
    <n v="5"/>
    <n v="2"/>
    <n v="7"/>
    <n v="4"/>
    <n v="5"/>
    <n v="9"/>
    <n v="18"/>
    <n v="16"/>
    <n v="34"/>
    <n v="1"/>
    <n v="0"/>
    <n v="1"/>
    <n v="0"/>
    <n v="1"/>
    <n v="1"/>
    <n v="1"/>
    <n v="5"/>
    <n v="0"/>
    <n v="1"/>
    <n v="0"/>
    <n v="0"/>
    <n v="0"/>
    <n v="0"/>
    <n v="0"/>
    <n v="0"/>
    <n v="1"/>
    <n v="3"/>
    <n v="0"/>
    <n v="0"/>
    <n v="0"/>
    <n v="0"/>
    <n v="0"/>
    <n v="0"/>
    <n v="0"/>
    <n v="0"/>
    <n v="0"/>
    <n v="0"/>
    <n v="0"/>
    <n v="0"/>
    <n v="0"/>
    <n v="5"/>
    <n v="1"/>
    <n v="4"/>
    <n v="1"/>
    <n v="0"/>
    <n v="1"/>
    <n v="0"/>
    <n v="1"/>
    <n v="1"/>
    <n v="1"/>
    <n v="5"/>
    <n v="5"/>
    <n v="5"/>
    <n v="1"/>
  </r>
  <r>
    <s v="08DPR2277P"/>
    <n v="2"/>
    <s v="VESPERTINO"/>
    <s v="MOISES SOTENO GONZALEZ"/>
    <x v="0"/>
    <n v="37"/>
    <x v="0"/>
    <n v="1"/>
    <s v="JUÁREZ"/>
    <s v="CALLE TABASCO"/>
    <n v="0"/>
    <s v="PÚBLICO"/>
    <x v="0"/>
    <x v="0"/>
    <x v="0"/>
    <s v="08FIZ0138Y"/>
    <s v="08FJS0109I"/>
    <s v="08ADG0005C"/>
    <n v="0"/>
    <n v="81"/>
    <n v="98"/>
    <n v="179"/>
    <n v="81"/>
    <n v="98"/>
    <n v="179"/>
    <n v="18"/>
    <n v="23"/>
    <n v="41"/>
    <n v="24"/>
    <n v="22"/>
    <n v="25"/>
    <n v="22"/>
    <n v="47"/>
    <n v="14"/>
    <n v="14"/>
    <n v="28"/>
    <n v="11"/>
    <n v="14"/>
    <n v="25"/>
    <n v="13"/>
    <n v="14"/>
    <n v="27"/>
    <n v="16"/>
    <n v="18"/>
    <n v="34"/>
    <n v="16"/>
    <n v="15"/>
    <n v="31"/>
    <n v="95"/>
    <n v="97"/>
    <n v="192"/>
    <n v="2"/>
    <n v="1"/>
    <n v="1"/>
    <n v="1"/>
    <n v="1"/>
    <n v="1"/>
    <n v="0"/>
    <n v="7"/>
    <n v="0"/>
    <n v="0"/>
    <n v="1"/>
    <n v="0"/>
    <n v="0"/>
    <n v="0"/>
    <n v="0"/>
    <n v="0"/>
    <n v="3"/>
    <n v="4"/>
    <n v="0"/>
    <n v="0"/>
    <n v="1"/>
    <n v="1"/>
    <n v="0"/>
    <n v="0"/>
    <n v="0"/>
    <n v="0"/>
    <n v="0"/>
    <n v="0"/>
    <n v="1"/>
    <n v="0"/>
    <n v="0"/>
    <n v="11"/>
    <n v="3"/>
    <n v="4"/>
    <n v="2"/>
    <n v="1"/>
    <n v="1"/>
    <n v="1"/>
    <n v="1"/>
    <n v="1"/>
    <n v="0"/>
    <n v="7"/>
    <n v="18"/>
    <n v="7"/>
    <n v="1"/>
  </r>
  <r>
    <s v="08DPR2278O"/>
    <n v="2"/>
    <s v="VESPERTINO"/>
    <s v="IGNACIO ALLENDE"/>
    <x v="2"/>
    <n v="19"/>
    <x v="2"/>
    <n v="1"/>
    <s v="CHIHUAHUA"/>
    <s v="CALLE MARIA ANA DE UNZAGA"/>
    <n v="0"/>
    <s v="PÚBLICO"/>
    <x v="0"/>
    <x v="0"/>
    <x v="0"/>
    <s v="08FIZ0113P"/>
    <s v="08FJS0105M"/>
    <s v="08ADG0046C"/>
    <n v="0"/>
    <n v="70"/>
    <n v="60"/>
    <n v="130"/>
    <n v="67"/>
    <n v="59"/>
    <n v="126"/>
    <n v="10"/>
    <n v="10"/>
    <n v="20"/>
    <n v="6"/>
    <n v="10"/>
    <n v="8"/>
    <n v="10"/>
    <n v="18"/>
    <n v="11"/>
    <n v="6"/>
    <n v="17"/>
    <n v="11"/>
    <n v="11"/>
    <n v="22"/>
    <n v="12"/>
    <n v="9"/>
    <n v="21"/>
    <n v="8"/>
    <n v="9"/>
    <n v="17"/>
    <n v="15"/>
    <n v="7"/>
    <n v="22"/>
    <n v="65"/>
    <n v="52"/>
    <n v="117"/>
    <n v="1"/>
    <n v="1"/>
    <n v="1"/>
    <n v="1"/>
    <n v="1"/>
    <n v="1"/>
    <n v="0"/>
    <n v="6"/>
    <n v="0"/>
    <n v="0"/>
    <n v="0"/>
    <n v="1"/>
    <n v="0"/>
    <n v="0"/>
    <n v="0"/>
    <n v="0"/>
    <n v="2"/>
    <n v="4"/>
    <n v="0"/>
    <n v="0"/>
    <n v="1"/>
    <n v="1"/>
    <n v="0"/>
    <n v="0"/>
    <n v="0"/>
    <n v="0"/>
    <n v="0"/>
    <n v="0"/>
    <n v="0"/>
    <n v="2"/>
    <n v="0"/>
    <n v="11"/>
    <n v="2"/>
    <n v="4"/>
    <n v="1"/>
    <n v="1"/>
    <n v="1"/>
    <n v="1"/>
    <n v="1"/>
    <n v="1"/>
    <n v="0"/>
    <n v="6"/>
    <n v="15"/>
    <n v="6"/>
    <n v="1"/>
  </r>
  <r>
    <s v="08DPR2279N"/>
    <n v="2"/>
    <s v="VESPERTINO"/>
    <s v="MIGUEL HIDALGO"/>
    <x v="7"/>
    <n v="55"/>
    <x v="39"/>
    <n v="9"/>
    <s v="EL MOLINO"/>
    <s v="CALLE EL MOLINO"/>
    <n v="0"/>
    <s v="PÚBLICO"/>
    <x v="0"/>
    <x v="0"/>
    <x v="0"/>
    <s v="08FIZ0230E"/>
    <s v="08FJS0126Z"/>
    <s v="08ADG0057I"/>
    <n v="0"/>
    <n v="58"/>
    <n v="58"/>
    <n v="116"/>
    <n v="56"/>
    <n v="56"/>
    <n v="112"/>
    <n v="6"/>
    <n v="10"/>
    <n v="16"/>
    <n v="4"/>
    <n v="7"/>
    <n v="4"/>
    <n v="7"/>
    <n v="11"/>
    <n v="13"/>
    <n v="11"/>
    <n v="24"/>
    <n v="8"/>
    <n v="14"/>
    <n v="22"/>
    <n v="6"/>
    <n v="5"/>
    <n v="11"/>
    <n v="12"/>
    <n v="10"/>
    <n v="22"/>
    <n v="10"/>
    <n v="9"/>
    <n v="19"/>
    <n v="53"/>
    <n v="56"/>
    <n v="109"/>
    <n v="1"/>
    <n v="1"/>
    <n v="1"/>
    <n v="1"/>
    <n v="1"/>
    <n v="1"/>
    <n v="0"/>
    <n v="6"/>
    <n v="0"/>
    <n v="0"/>
    <n v="0"/>
    <n v="1"/>
    <n v="0"/>
    <n v="0"/>
    <n v="0"/>
    <n v="0"/>
    <n v="1"/>
    <n v="5"/>
    <n v="0"/>
    <n v="0"/>
    <n v="2"/>
    <n v="1"/>
    <n v="0"/>
    <n v="0"/>
    <n v="0"/>
    <n v="0"/>
    <n v="0"/>
    <n v="0"/>
    <n v="0"/>
    <n v="1"/>
    <n v="0"/>
    <n v="11"/>
    <n v="1"/>
    <n v="5"/>
    <n v="1"/>
    <n v="1"/>
    <n v="1"/>
    <n v="1"/>
    <n v="1"/>
    <n v="1"/>
    <n v="0"/>
    <n v="6"/>
    <n v="6"/>
    <n v="6"/>
    <n v="1"/>
  </r>
  <r>
    <s v="08DPR2280C"/>
    <n v="2"/>
    <s v="VESPERTINO"/>
    <s v="MA. GUADALUPE BREÑA PONCE"/>
    <x v="0"/>
    <n v="37"/>
    <x v="0"/>
    <n v="1"/>
    <s v="JUÁREZ"/>
    <s v="CALLE SALVADOR AZUELA"/>
    <n v="6218"/>
    <s v="PÚBLICO"/>
    <x v="0"/>
    <x v="0"/>
    <x v="0"/>
    <s v="08FIZ0159K"/>
    <s v="08FJS0113V"/>
    <s v="08ADG0005C"/>
    <n v="0"/>
    <n v="43"/>
    <n v="38"/>
    <n v="81"/>
    <n v="42"/>
    <n v="35"/>
    <n v="77"/>
    <n v="5"/>
    <n v="4"/>
    <n v="9"/>
    <n v="7"/>
    <n v="5"/>
    <n v="9"/>
    <n v="5"/>
    <n v="14"/>
    <n v="3"/>
    <n v="6"/>
    <n v="9"/>
    <n v="3"/>
    <n v="8"/>
    <n v="11"/>
    <n v="8"/>
    <n v="5"/>
    <n v="13"/>
    <n v="3"/>
    <n v="3"/>
    <n v="6"/>
    <n v="7"/>
    <n v="8"/>
    <n v="15"/>
    <n v="33"/>
    <n v="35"/>
    <n v="68"/>
    <n v="1"/>
    <n v="1"/>
    <n v="1"/>
    <n v="1"/>
    <n v="1"/>
    <n v="1"/>
    <n v="0"/>
    <n v="6"/>
    <n v="0"/>
    <n v="0"/>
    <n v="1"/>
    <n v="0"/>
    <n v="0"/>
    <n v="0"/>
    <n v="0"/>
    <n v="0"/>
    <n v="1"/>
    <n v="5"/>
    <n v="0"/>
    <n v="0"/>
    <n v="1"/>
    <n v="0"/>
    <n v="0"/>
    <n v="0"/>
    <n v="0"/>
    <n v="0"/>
    <n v="0"/>
    <n v="0"/>
    <n v="1"/>
    <n v="0"/>
    <n v="0"/>
    <n v="9"/>
    <n v="1"/>
    <n v="5"/>
    <n v="1"/>
    <n v="1"/>
    <n v="1"/>
    <n v="1"/>
    <n v="1"/>
    <n v="1"/>
    <n v="0"/>
    <n v="6"/>
    <n v="6"/>
    <n v="6"/>
    <n v="1"/>
  </r>
  <r>
    <s v="08DPR2281B"/>
    <n v="1"/>
    <s v="MATUTINO"/>
    <s v="MARIANO ESCOBEDO"/>
    <x v="0"/>
    <n v="37"/>
    <x v="0"/>
    <n v="1"/>
    <s v="JUÁREZ"/>
    <s v="CALLE JESUS ESCOBAR"/>
    <n v="0"/>
    <s v="PÚBLICO"/>
    <x v="0"/>
    <x v="0"/>
    <x v="0"/>
    <s v="08FIZ0154P"/>
    <s v="08FJS0112W"/>
    <s v="08ADG0005C"/>
    <n v="0"/>
    <n v="69"/>
    <n v="63"/>
    <n v="132"/>
    <n v="69"/>
    <n v="63"/>
    <n v="132"/>
    <n v="12"/>
    <n v="13"/>
    <n v="25"/>
    <n v="16"/>
    <n v="12"/>
    <n v="16"/>
    <n v="12"/>
    <n v="28"/>
    <n v="13"/>
    <n v="10"/>
    <n v="23"/>
    <n v="10"/>
    <n v="9"/>
    <n v="19"/>
    <n v="12"/>
    <n v="10"/>
    <n v="22"/>
    <n v="10"/>
    <n v="12"/>
    <n v="22"/>
    <n v="13"/>
    <n v="8"/>
    <n v="21"/>
    <n v="74"/>
    <n v="61"/>
    <n v="135"/>
    <n v="1"/>
    <n v="1"/>
    <n v="1"/>
    <n v="1"/>
    <n v="1"/>
    <n v="1"/>
    <n v="0"/>
    <n v="6"/>
    <n v="0"/>
    <n v="0"/>
    <n v="0"/>
    <n v="1"/>
    <n v="0"/>
    <n v="0"/>
    <n v="0"/>
    <n v="0"/>
    <n v="0"/>
    <n v="6"/>
    <n v="0"/>
    <n v="0"/>
    <n v="1"/>
    <n v="0"/>
    <n v="0"/>
    <n v="0"/>
    <n v="0"/>
    <n v="0"/>
    <n v="0"/>
    <n v="0"/>
    <n v="0"/>
    <n v="0"/>
    <n v="0"/>
    <n v="8"/>
    <n v="0"/>
    <n v="6"/>
    <n v="1"/>
    <n v="1"/>
    <n v="1"/>
    <n v="1"/>
    <n v="1"/>
    <n v="1"/>
    <n v="0"/>
    <n v="6"/>
    <n v="7"/>
    <n v="6"/>
    <n v="1"/>
  </r>
  <r>
    <s v="08DPR2282A"/>
    <n v="2"/>
    <s v="VESPERTINO"/>
    <s v="FELIPE ANGELES"/>
    <x v="7"/>
    <n v="45"/>
    <x v="15"/>
    <n v="8"/>
    <s v="COLONIA FELIPE ÁNGELES"/>
    <s v="CALLE COLONIA FELIPE ANGELES"/>
    <n v="0"/>
    <s v="PÚBLICO"/>
    <x v="0"/>
    <x v="0"/>
    <x v="0"/>
    <s v="08FIZ0223V"/>
    <s v="08FJS0125Z"/>
    <s v="08ADG0057I"/>
    <n v="0"/>
    <n v="45"/>
    <n v="45"/>
    <n v="90"/>
    <n v="45"/>
    <n v="44"/>
    <n v="89"/>
    <n v="11"/>
    <n v="6"/>
    <n v="17"/>
    <n v="6"/>
    <n v="8"/>
    <n v="7"/>
    <n v="8"/>
    <n v="15"/>
    <n v="5"/>
    <n v="12"/>
    <n v="17"/>
    <n v="10"/>
    <n v="6"/>
    <n v="16"/>
    <n v="5"/>
    <n v="6"/>
    <n v="11"/>
    <n v="5"/>
    <n v="11"/>
    <n v="16"/>
    <n v="9"/>
    <n v="7"/>
    <n v="16"/>
    <n v="41"/>
    <n v="50"/>
    <n v="91"/>
    <n v="1"/>
    <n v="1"/>
    <n v="1"/>
    <n v="1"/>
    <n v="1"/>
    <n v="1"/>
    <n v="0"/>
    <n v="6"/>
    <n v="0"/>
    <n v="0"/>
    <n v="0"/>
    <n v="1"/>
    <n v="0"/>
    <n v="0"/>
    <n v="0"/>
    <n v="0"/>
    <n v="4"/>
    <n v="2"/>
    <n v="0"/>
    <n v="0"/>
    <n v="1"/>
    <n v="0"/>
    <n v="0"/>
    <n v="0"/>
    <n v="0"/>
    <n v="0"/>
    <n v="0"/>
    <n v="0"/>
    <n v="1"/>
    <n v="0"/>
    <n v="0"/>
    <n v="9"/>
    <n v="4"/>
    <n v="2"/>
    <n v="1"/>
    <n v="1"/>
    <n v="1"/>
    <n v="1"/>
    <n v="1"/>
    <n v="1"/>
    <n v="0"/>
    <n v="6"/>
    <n v="6"/>
    <n v="6"/>
    <n v="1"/>
  </r>
  <r>
    <s v="08DPR2283Z"/>
    <n v="1"/>
    <s v="MATUTINO"/>
    <s v="RAYMUNDO D LOPEZ LOPEZ"/>
    <x v="0"/>
    <n v="37"/>
    <x v="0"/>
    <n v="1"/>
    <s v="JUÁREZ"/>
    <s v="CALLE EJIDO JANOS"/>
    <n v="0"/>
    <s v="PÚBLICO"/>
    <x v="0"/>
    <x v="0"/>
    <x v="0"/>
    <s v="08FIZ0168S"/>
    <s v="08FJS0115T"/>
    <s v="08ADG0005C"/>
    <n v="0"/>
    <n v="115"/>
    <n v="145"/>
    <n v="260"/>
    <n v="113"/>
    <n v="145"/>
    <n v="258"/>
    <n v="18"/>
    <n v="27"/>
    <n v="45"/>
    <n v="24"/>
    <n v="20"/>
    <n v="24"/>
    <n v="20"/>
    <n v="44"/>
    <n v="17"/>
    <n v="30"/>
    <n v="47"/>
    <n v="19"/>
    <n v="23"/>
    <n v="42"/>
    <n v="23"/>
    <n v="17"/>
    <n v="40"/>
    <n v="22"/>
    <n v="31"/>
    <n v="53"/>
    <n v="19"/>
    <n v="21"/>
    <n v="40"/>
    <n v="124"/>
    <n v="142"/>
    <n v="266"/>
    <n v="2"/>
    <n v="2"/>
    <n v="2"/>
    <n v="2"/>
    <n v="2"/>
    <n v="2"/>
    <n v="0"/>
    <n v="12"/>
    <n v="0"/>
    <n v="0"/>
    <n v="0"/>
    <n v="1"/>
    <n v="0"/>
    <n v="1"/>
    <n v="0"/>
    <n v="0"/>
    <n v="3"/>
    <n v="9"/>
    <n v="0"/>
    <n v="0"/>
    <n v="1"/>
    <n v="1"/>
    <n v="0"/>
    <n v="0"/>
    <n v="0"/>
    <n v="0"/>
    <n v="0"/>
    <n v="0"/>
    <n v="1"/>
    <n v="0"/>
    <n v="0"/>
    <n v="17"/>
    <n v="3"/>
    <n v="9"/>
    <n v="2"/>
    <n v="2"/>
    <n v="2"/>
    <n v="2"/>
    <n v="2"/>
    <n v="2"/>
    <n v="0"/>
    <n v="12"/>
    <n v="14"/>
    <n v="12"/>
    <n v="1"/>
  </r>
  <r>
    <s v="08DPR2284Z"/>
    <n v="1"/>
    <s v="MATUTINO"/>
    <s v="MANUEL PRIMO CORRAL"/>
    <x v="0"/>
    <n v="37"/>
    <x v="0"/>
    <n v="1"/>
    <s v="JUÁREZ"/>
    <s v="CALLE PASEO DE LA VICTORIA"/>
    <n v="5524"/>
    <s v="PÚBLICO"/>
    <x v="0"/>
    <x v="0"/>
    <x v="0"/>
    <s v="08FIZ0162Y"/>
    <s v="08FJS0113V"/>
    <s v="08ADG0005C"/>
    <n v="0"/>
    <n v="68"/>
    <n v="55"/>
    <n v="123"/>
    <n v="66"/>
    <n v="54"/>
    <n v="120"/>
    <n v="10"/>
    <n v="13"/>
    <n v="23"/>
    <n v="13"/>
    <n v="6"/>
    <n v="13"/>
    <n v="6"/>
    <n v="19"/>
    <n v="9"/>
    <n v="8"/>
    <n v="17"/>
    <n v="11"/>
    <n v="11"/>
    <n v="22"/>
    <n v="11"/>
    <n v="4"/>
    <n v="15"/>
    <n v="10"/>
    <n v="5"/>
    <n v="15"/>
    <n v="10"/>
    <n v="8"/>
    <n v="18"/>
    <n v="64"/>
    <n v="42"/>
    <n v="106"/>
    <n v="1"/>
    <n v="1"/>
    <n v="1"/>
    <n v="1"/>
    <n v="1"/>
    <n v="1"/>
    <n v="0"/>
    <n v="6"/>
    <n v="0"/>
    <n v="0"/>
    <n v="0"/>
    <n v="1"/>
    <n v="0"/>
    <n v="0"/>
    <n v="0"/>
    <n v="0"/>
    <n v="1"/>
    <n v="5"/>
    <n v="0"/>
    <n v="0"/>
    <n v="1"/>
    <n v="1"/>
    <n v="0"/>
    <n v="0"/>
    <n v="0"/>
    <n v="0"/>
    <n v="0"/>
    <n v="0"/>
    <n v="1"/>
    <n v="0"/>
    <n v="0"/>
    <n v="10"/>
    <n v="1"/>
    <n v="5"/>
    <n v="1"/>
    <n v="1"/>
    <n v="1"/>
    <n v="1"/>
    <n v="1"/>
    <n v="1"/>
    <n v="0"/>
    <n v="6"/>
    <n v="6"/>
    <n v="6"/>
    <n v="1"/>
  </r>
  <r>
    <s v="08DPR2285Y"/>
    <n v="2"/>
    <s v="VESPERTINO"/>
    <s v="NORAHUA"/>
    <x v="0"/>
    <n v="37"/>
    <x v="0"/>
    <n v="1"/>
    <s v="JUÁREZ"/>
    <s v="CALLE ARMANDO GONZĂLEZ SOTO"/>
    <n v="0"/>
    <s v="PÚBLICO"/>
    <x v="0"/>
    <x v="0"/>
    <x v="0"/>
    <s v="08FIZ0171F"/>
    <s v="08FJS0115T"/>
    <s v="08ADG0005C"/>
    <n v="0"/>
    <n v="145"/>
    <n v="113"/>
    <n v="258"/>
    <n v="144"/>
    <n v="111"/>
    <n v="255"/>
    <n v="19"/>
    <n v="24"/>
    <n v="43"/>
    <n v="24"/>
    <n v="14"/>
    <n v="25"/>
    <n v="14"/>
    <n v="39"/>
    <n v="20"/>
    <n v="21"/>
    <n v="41"/>
    <n v="24"/>
    <n v="14"/>
    <n v="38"/>
    <n v="25"/>
    <n v="18"/>
    <n v="43"/>
    <n v="27"/>
    <n v="20"/>
    <n v="47"/>
    <n v="32"/>
    <n v="18"/>
    <n v="50"/>
    <n v="153"/>
    <n v="105"/>
    <n v="258"/>
    <n v="2"/>
    <n v="2"/>
    <n v="2"/>
    <n v="2"/>
    <n v="2"/>
    <n v="2"/>
    <n v="0"/>
    <n v="12"/>
    <n v="0"/>
    <n v="0"/>
    <n v="1"/>
    <n v="0"/>
    <n v="1"/>
    <n v="0"/>
    <n v="0"/>
    <n v="1"/>
    <n v="4"/>
    <n v="8"/>
    <n v="0"/>
    <n v="0"/>
    <n v="1"/>
    <n v="1"/>
    <n v="0"/>
    <n v="0"/>
    <n v="0"/>
    <n v="0"/>
    <n v="0"/>
    <n v="0"/>
    <n v="0"/>
    <n v="1"/>
    <n v="0"/>
    <n v="18"/>
    <n v="4"/>
    <n v="8"/>
    <n v="2"/>
    <n v="2"/>
    <n v="2"/>
    <n v="2"/>
    <n v="2"/>
    <n v="2"/>
    <n v="0"/>
    <n v="12"/>
    <n v="12"/>
    <n v="12"/>
    <n v="1"/>
  </r>
  <r>
    <s v="08DPR2286X"/>
    <n v="1"/>
    <s v="MATUTINO"/>
    <s v="BENITO JUAREZ"/>
    <x v="1"/>
    <n v="20"/>
    <x v="53"/>
    <n v="66"/>
    <s v="IGNACIO VALENZUELA LAGARDA (LORETO)"/>
    <s v="CALLE IGNACIO VALENZUELA (LORETO)"/>
    <n v="0"/>
    <s v="PÚBLICO"/>
    <x v="0"/>
    <x v="0"/>
    <x v="0"/>
    <s v="08FIZ0219I"/>
    <s v="08FJS0124A"/>
    <s v="08ADG0003E"/>
    <n v="0"/>
    <n v="47"/>
    <n v="53"/>
    <n v="100"/>
    <n v="47"/>
    <n v="53"/>
    <n v="100"/>
    <n v="9"/>
    <n v="10"/>
    <n v="19"/>
    <n v="8"/>
    <n v="7"/>
    <n v="8"/>
    <n v="7"/>
    <n v="15"/>
    <n v="6"/>
    <n v="8"/>
    <n v="14"/>
    <n v="9"/>
    <n v="6"/>
    <n v="15"/>
    <n v="8"/>
    <n v="6"/>
    <n v="14"/>
    <n v="4"/>
    <n v="7"/>
    <n v="11"/>
    <n v="7"/>
    <n v="8"/>
    <n v="15"/>
    <n v="42"/>
    <n v="42"/>
    <n v="84"/>
    <n v="1"/>
    <n v="1"/>
    <n v="1"/>
    <n v="1"/>
    <n v="1"/>
    <n v="1"/>
    <n v="0"/>
    <n v="6"/>
    <n v="0"/>
    <n v="0"/>
    <n v="0"/>
    <n v="1"/>
    <n v="0"/>
    <n v="0"/>
    <n v="0"/>
    <n v="0"/>
    <n v="1"/>
    <n v="5"/>
    <n v="0"/>
    <n v="0"/>
    <n v="0"/>
    <n v="0"/>
    <n v="0"/>
    <n v="0"/>
    <n v="0"/>
    <n v="0"/>
    <n v="0"/>
    <n v="0"/>
    <n v="0"/>
    <n v="0"/>
    <n v="0"/>
    <n v="7"/>
    <n v="1"/>
    <n v="5"/>
    <n v="1"/>
    <n v="1"/>
    <n v="1"/>
    <n v="1"/>
    <n v="1"/>
    <n v="1"/>
    <n v="0"/>
    <n v="6"/>
    <n v="6"/>
    <n v="6"/>
    <n v="1"/>
  </r>
  <r>
    <s v="08DPR2293G"/>
    <n v="1"/>
    <s v="MATUTINO"/>
    <s v="FRANCISCO GONZALEZ BOCANEGRA"/>
    <x v="1"/>
    <n v="65"/>
    <x v="7"/>
    <n v="5"/>
    <s v="BAHUICHIVO"/>
    <s v="CALLE BAHUICHIVO"/>
    <n v="0"/>
    <s v="PÚBLICO"/>
    <x v="0"/>
    <x v="0"/>
    <x v="0"/>
    <s v="08FIZ0217K"/>
    <s v="08FJS0124A"/>
    <s v="08ADG0003E"/>
    <n v="0"/>
    <n v="58"/>
    <n v="59"/>
    <n v="117"/>
    <n v="58"/>
    <n v="59"/>
    <n v="117"/>
    <n v="11"/>
    <n v="10"/>
    <n v="21"/>
    <n v="6"/>
    <n v="9"/>
    <n v="6"/>
    <n v="9"/>
    <n v="15"/>
    <n v="7"/>
    <n v="14"/>
    <n v="21"/>
    <n v="14"/>
    <n v="9"/>
    <n v="23"/>
    <n v="8"/>
    <n v="9"/>
    <n v="17"/>
    <n v="10"/>
    <n v="6"/>
    <n v="16"/>
    <n v="8"/>
    <n v="8"/>
    <n v="16"/>
    <n v="53"/>
    <n v="55"/>
    <n v="108"/>
    <n v="1"/>
    <n v="1"/>
    <n v="1"/>
    <n v="1"/>
    <n v="1"/>
    <n v="1"/>
    <n v="0"/>
    <n v="6"/>
    <n v="0"/>
    <n v="0"/>
    <n v="0"/>
    <n v="1"/>
    <n v="1"/>
    <n v="0"/>
    <n v="0"/>
    <n v="0"/>
    <n v="1"/>
    <n v="5"/>
    <n v="0"/>
    <n v="0"/>
    <n v="0"/>
    <n v="0"/>
    <n v="0"/>
    <n v="0"/>
    <n v="0"/>
    <n v="0"/>
    <n v="0"/>
    <n v="0"/>
    <n v="1"/>
    <n v="0"/>
    <n v="0"/>
    <n v="9"/>
    <n v="1"/>
    <n v="5"/>
    <n v="1"/>
    <n v="1"/>
    <n v="1"/>
    <n v="1"/>
    <n v="1"/>
    <n v="1"/>
    <n v="0"/>
    <n v="6"/>
    <n v="6"/>
    <n v="6"/>
    <n v="1"/>
  </r>
  <r>
    <s v="08DPR2298B"/>
    <n v="1"/>
    <s v="MATUTINO"/>
    <s v="18 DE MARZO"/>
    <x v="0"/>
    <n v="37"/>
    <x v="0"/>
    <n v="1"/>
    <s v="JUÁREZ"/>
    <s v="CALLE DAMASO CARDENAS"/>
    <n v="0"/>
    <s v="PÚBLICO"/>
    <x v="0"/>
    <x v="0"/>
    <x v="0"/>
    <s v="08FIZ0167T"/>
    <s v="08FJS0114U"/>
    <s v="08ADG0005C"/>
    <n v="0"/>
    <n v="207"/>
    <n v="180"/>
    <n v="387"/>
    <n v="206"/>
    <n v="179"/>
    <n v="385"/>
    <n v="34"/>
    <n v="36"/>
    <n v="70"/>
    <n v="22"/>
    <n v="37"/>
    <n v="22"/>
    <n v="38"/>
    <n v="60"/>
    <n v="32"/>
    <n v="30"/>
    <n v="62"/>
    <n v="43"/>
    <n v="26"/>
    <n v="69"/>
    <n v="33"/>
    <n v="36"/>
    <n v="69"/>
    <n v="32"/>
    <n v="34"/>
    <n v="66"/>
    <n v="39"/>
    <n v="30"/>
    <n v="69"/>
    <n v="201"/>
    <n v="194"/>
    <n v="395"/>
    <n v="2"/>
    <n v="2"/>
    <n v="2"/>
    <n v="2"/>
    <n v="2"/>
    <n v="2"/>
    <n v="0"/>
    <n v="12"/>
    <n v="0"/>
    <n v="0"/>
    <n v="0"/>
    <n v="1"/>
    <n v="0"/>
    <n v="1"/>
    <n v="0"/>
    <n v="0"/>
    <n v="3"/>
    <n v="9"/>
    <n v="0"/>
    <n v="0"/>
    <n v="2"/>
    <n v="0"/>
    <n v="0"/>
    <n v="0"/>
    <n v="0"/>
    <n v="0"/>
    <n v="0"/>
    <n v="0"/>
    <n v="1"/>
    <n v="1"/>
    <n v="0"/>
    <n v="18"/>
    <n v="3"/>
    <n v="9"/>
    <n v="2"/>
    <n v="2"/>
    <n v="2"/>
    <n v="2"/>
    <n v="2"/>
    <n v="2"/>
    <n v="0"/>
    <n v="12"/>
    <n v="14"/>
    <n v="12"/>
    <n v="1"/>
  </r>
  <r>
    <s v="08DPR2299A"/>
    <n v="1"/>
    <s v="MATUTINO"/>
    <s v="HUEMAC CAUDILLO TOLTECA"/>
    <x v="0"/>
    <n v="37"/>
    <x v="0"/>
    <n v="1"/>
    <s v="JUÁREZ"/>
    <s v="AVENIDA LUCHA"/>
    <n v="0"/>
    <s v="PÚBLICO"/>
    <x v="0"/>
    <x v="0"/>
    <x v="0"/>
    <s v="08FIZ0182L"/>
    <s v="08FJS0118Q"/>
    <s v="08ADG0005C"/>
    <n v="0"/>
    <n v="138"/>
    <n v="127"/>
    <n v="265"/>
    <n v="138"/>
    <n v="127"/>
    <n v="265"/>
    <n v="39"/>
    <n v="27"/>
    <n v="66"/>
    <n v="41"/>
    <n v="16"/>
    <n v="41"/>
    <n v="17"/>
    <n v="58"/>
    <n v="24"/>
    <n v="11"/>
    <n v="35"/>
    <n v="19"/>
    <n v="14"/>
    <n v="33"/>
    <n v="30"/>
    <n v="20"/>
    <n v="50"/>
    <n v="15"/>
    <n v="19"/>
    <n v="34"/>
    <n v="21"/>
    <n v="29"/>
    <n v="50"/>
    <n v="150"/>
    <n v="110"/>
    <n v="260"/>
    <n v="2"/>
    <n v="1"/>
    <n v="1"/>
    <n v="2"/>
    <n v="1"/>
    <n v="2"/>
    <n v="0"/>
    <n v="9"/>
    <n v="0"/>
    <n v="0"/>
    <n v="0"/>
    <n v="1"/>
    <n v="0"/>
    <n v="0"/>
    <n v="0"/>
    <n v="0"/>
    <n v="2"/>
    <n v="7"/>
    <n v="0"/>
    <n v="0"/>
    <n v="2"/>
    <n v="0"/>
    <n v="0"/>
    <n v="0"/>
    <n v="0"/>
    <n v="0"/>
    <n v="0"/>
    <n v="0"/>
    <n v="0"/>
    <n v="1"/>
    <n v="0"/>
    <n v="13"/>
    <n v="2"/>
    <n v="7"/>
    <n v="2"/>
    <n v="1"/>
    <n v="1"/>
    <n v="2"/>
    <n v="1"/>
    <n v="2"/>
    <n v="0"/>
    <n v="9"/>
    <n v="9"/>
    <n v="9"/>
    <n v="1"/>
  </r>
  <r>
    <s v="08DPR2301Z"/>
    <n v="1"/>
    <s v="MATUTINO"/>
    <s v="SIMBOLOS PATRIOS"/>
    <x v="2"/>
    <n v="19"/>
    <x v="2"/>
    <n v="1"/>
    <s v="CHIHUAHUA"/>
    <s v="CALLE SIMON SARLAT NAVA"/>
    <n v="1103"/>
    <s v="PÚBLICO"/>
    <x v="0"/>
    <x v="0"/>
    <x v="0"/>
    <s v="08FIZ0125U"/>
    <s v="08FJS0134H"/>
    <s v="08ADG0046C"/>
    <n v="0"/>
    <n v="164"/>
    <n v="128"/>
    <n v="292"/>
    <n v="163"/>
    <n v="128"/>
    <n v="291"/>
    <n v="36"/>
    <n v="14"/>
    <n v="50"/>
    <n v="18"/>
    <n v="35"/>
    <n v="18"/>
    <n v="35"/>
    <n v="53"/>
    <n v="27"/>
    <n v="23"/>
    <n v="50"/>
    <n v="25"/>
    <n v="31"/>
    <n v="56"/>
    <n v="29"/>
    <n v="27"/>
    <n v="56"/>
    <n v="18"/>
    <n v="20"/>
    <n v="38"/>
    <n v="30"/>
    <n v="18"/>
    <n v="48"/>
    <n v="147"/>
    <n v="154"/>
    <n v="301"/>
    <n v="2"/>
    <n v="2"/>
    <n v="2"/>
    <n v="2"/>
    <n v="2"/>
    <n v="2"/>
    <n v="0"/>
    <n v="12"/>
    <n v="0"/>
    <n v="0"/>
    <n v="0"/>
    <n v="1"/>
    <n v="0"/>
    <n v="1"/>
    <n v="0"/>
    <n v="0"/>
    <n v="4"/>
    <n v="8"/>
    <n v="0"/>
    <n v="0"/>
    <n v="1"/>
    <n v="0"/>
    <n v="0"/>
    <n v="0"/>
    <n v="0"/>
    <n v="0"/>
    <n v="0"/>
    <n v="0"/>
    <n v="1"/>
    <n v="1"/>
    <n v="0"/>
    <n v="17"/>
    <n v="4"/>
    <n v="8"/>
    <n v="2"/>
    <n v="2"/>
    <n v="2"/>
    <n v="2"/>
    <n v="2"/>
    <n v="2"/>
    <n v="0"/>
    <n v="12"/>
    <n v="12"/>
    <n v="12"/>
    <n v="1"/>
  </r>
  <r>
    <s v="08DPR2302Y"/>
    <n v="1"/>
    <s v="MATUTINO"/>
    <s v="CHIHUAHUA"/>
    <x v="2"/>
    <n v="19"/>
    <x v="2"/>
    <n v="1"/>
    <s v="CHIHUAHUA"/>
    <s v="CALLE PASEOS ALDAMA "/>
    <n v="0"/>
    <s v="PÚBLICO"/>
    <x v="0"/>
    <x v="0"/>
    <x v="0"/>
    <s v="08FIZ0114O"/>
    <s v="08FJS0105M"/>
    <s v="08ADG0046C"/>
    <n v="0"/>
    <n v="203"/>
    <n v="210"/>
    <n v="413"/>
    <n v="202"/>
    <n v="209"/>
    <n v="411"/>
    <n v="33"/>
    <n v="29"/>
    <n v="62"/>
    <n v="29"/>
    <n v="33"/>
    <n v="29"/>
    <n v="33"/>
    <n v="62"/>
    <n v="46"/>
    <n v="34"/>
    <n v="80"/>
    <n v="26"/>
    <n v="39"/>
    <n v="65"/>
    <n v="34"/>
    <n v="27"/>
    <n v="61"/>
    <n v="26"/>
    <n v="35"/>
    <n v="61"/>
    <n v="37"/>
    <n v="52"/>
    <n v="89"/>
    <n v="198"/>
    <n v="220"/>
    <n v="418"/>
    <n v="2"/>
    <n v="3"/>
    <n v="2"/>
    <n v="2"/>
    <n v="2"/>
    <n v="3"/>
    <n v="0"/>
    <n v="14"/>
    <n v="0"/>
    <n v="0"/>
    <n v="0"/>
    <n v="1"/>
    <n v="1"/>
    <n v="0"/>
    <n v="0"/>
    <n v="0"/>
    <n v="3"/>
    <n v="11"/>
    <n v="0"/>
    <n v="0"/>
    <n v="2"/>
    <n v="0"/>
    <n v="0"/>
    <n v="0"/>
    <n v="0"/>
    <n v="0"/>
    <n v="0"/>
    <n v="0"/>
    <n v="0"/>
    <n v="3"/>
    <n v="0"/>
    <n v="21"/>
    <n v="3"/>
    <n v="11"/>
    <n v="2"/>
    <n v="3"/>
    <n v="2"/>
    <n v="2"/>
    <n v="2"/>
    <n v="3"/>
    <n v="0"/>
    <n v="14"/>
    <n v="15"/>
    <n v="15"/>
    <n v="1"/>
  </r>
  <r>
    <s v="08DPR2303X"/>
    <n v="1"/>
    <s v="MATUTINO"/>
    <s v="CHIHUAHUA 2000"/>
    <x v="2"/>
    <n v="19"/>
    <x v="2"/>
    <n v="1"/>
    <s v="CHIHUAHUA"/>
    <s v="CALLE SIMON SARLAT NAVA"/>
    <n v="701"/>
    <s v="PÚBLICO"/>
    <x v="0"/>
    <x v="0"/>
    <x v="0"/>
    <s v="08FIZ0125U"/>
    <s v="08FJS0134H"/>
    <s v="08ADG0046C"/>
    <n v="0"/>
    <n v="129"/>
    <n v="144"/>
    <n v="273"/>
    <n v="128"/>
    <n v="144"/>
    <n v="272"/>
    <n v="17"/>
    <n v="20"/>
    <n v="37"/>
    <n v="21"/>
    <n v="25"/>
    <n v="21"/>
    <n v="25"/>
    <n v="46"/>
    <n v="25"/>
    <n v="18"/>
    <n v="43"/>
    <n v="25"/>
    <n v="23"/>
    <n v="48"/>
    <n v="22"/>
    <n v="27"/>
    <n v="49"/>
    <n v="26"/>
    <n v="22"/>
    <n v="48"/>
    <n v="20"/>
    <n v="28"/>
    <n v="48"/>
    <n v="139"/>
    <n v="143"/>
    <n v="282"/>
    <n v="2"/>
    <n v="2"/>
    <n v="2"/>
    <n v="2"/>
    <n v="2"/>
    <n v="2"/>
    <n v="0"/>
    <n v="12"/>
    <n v="0"/>
    <n v="0"/>
    <n v="0"/>
    <n v="1"/>
    <n v="1"/>
    <n v="0"/>
    <n v="0"/>
    <n v="0"/>
    <n v="1"/>
    <n v="11"/>
    <n v="0"/>
    <n v="0"/>
    <n v="1"/>
    <n v="0"/>
    <n v="0"/>
    <n v="0"/>
    <n v="0"/>
    <n v="0"/>
    <n v="0"/>
    <n v="0"/>
    <n v="0"/>
    <n v="3"/>
    <n v="0"/>
    <n v="18"/>
    <n v="1"/>
    <n v="11"/>
    <n v="2"/>
    <n v="2"/>
    <n v="2"/>
    <n v="2"/>
    <n v="2"/>
    <n v="2"/>
    <n v="0"/>
    <n v="12"/>
    <n v="12"/>
    <n v="12"/>
    <n v="1"/>
  </r>
  <r>
    <s v="08DPR2304W"/>
    <n v="1"/>
    <s v="MATUTINO"/>
    <s v="CENTRO REGIONAL DE EDUC. INT. PASCUAL OROZCO"/>
    <x v="9"/>
    <n v="63"/>
    <x v="18"/>
    <n v="1"/>
    <s v="TEMÓSACHIC"/>
    <s v="CALLE VICENTE GUERRERO"/>
    <n v="822"/>
    <s v="PÚBLICO"/>
    <x v="0"/>
    <x v="0"/>
    <x v="0"/>
    <s v="08FIZ0196O"/>
    <s v="08FJS0120E"/>
    <s v="08ADG0055K"/>
    <n v="0"/>
    <n v="58"/>
    <n v="34"/>
    <n v="92"/>
    <n v="58"/>
    <n v="34"/>
    <n v="92"/>
    <n v="8"/>
    <n v="3"/>
    <n v="11"/>
    <n v="7"/>
    <n v="9"/>
    <n v="7"/>
    <n v="9"/>
    <n v="16"/>
    <n v="11"/>
    <n v="6"/>
    <n v="17"/>
    <n v="11"/>
    <n v="8"/>
    <n v="19"/>
    <n v="8"/>
    <n v="6"/>
    <n v="14"/>
    <n v="10"/>
    <n v="11"/>
    <n v="21"/>
    <n v="14"/>
    <n v="6"/>
    <n v="20"/>
    <n v="61"/>
    <n v="46"/>
    <n v="107"/>
    <n v="1"/>
    <n v="1"/>
    <n v="1"/>
    <n v="1"/>
    <n v="1"/>
    <n v="1"/>
    <n v="0"/>
    <n v="6"/>
    <n v="0"/>
    <n v="0"/>
    <n v="0"/>
    <n v="1"/>
    <n v="0"/>
    <n v="0"/>
    <n v="0"/>
    <n v="0"/>
    <n v="3"/>
    <n v="3"/>
    <n v="0"/>
    <n v="0"/>
    <n v="1"/>
    <n v="0"/>
    <n v="0"/>
    <n v="0"/>
    <n v="0"/>
    <n v="0"/>
    <n v="0"/>
    <n v="0"/>
    <n v="1"/>
    <n v="0"/>
    <n v="0"/>
    <n v="9"/>
    <n v="3"/>
    <n v="3"/>
    <n v="1"/>
    <n v="1"/>
    <n v="1"/>
    <n v="1"/>
    <n v="1"/>
    <n v="1"/>
    <n v="0"/>
    <n v="6"/>
    <n v="6"/>
    <n v="6"/>
    <n v="1"/>
  </r>
  <r>
    <s v="08DPR2305V"/>
    <n v="1"/>
    <s v="MATUTINO"/>
    <s v="IGNACIO ZARAGOZA"/>
    <x v="2"/>
    <n v="19"/>
    <x v="2"/>
    <n v="1"/>
    <s v="CHIHUAHUA"/>
    <s v="CALLE PAULA AUN DE AGUIRRE"/>
    <n v="8816"/>
    <s v="PÚBLICO"/>
    <x v="0"/>
    <x v="0"/>
    <x v="0"/>
    <s v="08FIZ0103I"/>
    <s v="08FJS0103O"/>
    <s v="08ADG0046C"/>
    <n v="0"/>
    <n v="53"/>
    <n v="67"/>
    <n v="120"/>
    <n v="53"/>
    <n v="67"/>
    <n v="120"/>
    <n v="9"/>
    <n v="10"/>
    <n v="19"/>
    <n v="7"/>
    <n v="5"/>
    <n v="7"/>
    <n v="5"/>
    <n v="12"/>
    <n v="4"/>
    <n v="7"/>
    <n v="11"/>
    <n v="7"/>
    <n v="15"/>
    <n v="22"/>
    <n v="16"/>
    <n v="7"/>
    <n v="23"/>
    <n v="8"/>
    <n v="10"/>
    <n v="18"/>
    <n v="11"/>
    <n v="11"/>
    <n v="22"/>
    <n v="53"/>
    <n v="55"/>
    <n v="108"/>
    <n v="1"/>
    <n v="1"/>
    <n v="1"/>
    <n v="1"/>
    <n v="1"/>
    <n v="1"/>
    <n v="0"/>
    <n v="6"/>
    <n v="0"/>
    <n v="0"/>
    <n v="1"/>
    <n v="0"/>
    <n v="0"/>
    <n v="0"/>
    <n v="0"/>
    <n v="0"/>
    <n v="2"/>
    <n v="4"/>
    <n v="0"/>
    <n v="0"/>
    <n v="0"/>
    <n v="1"/>
    <n v="0"/>
    <n v="0"/>
    <n v="0"/>
    <n v="0"/>
    <n v="0"/>
    <n v="0"/>
    <n v="0"/>
    <n v="1"/>
    <n v="0"/>
    <n v="9"/>
    <n v="2"/>
    <n v="4"/>
    <n v="1"/>
    <n v="1"/>
    <n v="1"/>
    <n v="1"/>
    <n v="1"/>
    <n v="1"/>
    <n v="0"/>
    <n v="6"/>
    <n v="9"/>
    <n v="6"/>
    <n v="1"/>
  </r>
  <r>
    <s v="08DPR2306U"/>
    <n v="1"/>
    <s v="MATUTINO"/>
    <s v="EMILIANO ZAPATA"/>
    <x v="5"/>
    <n v="17"/>
    <x v="5"/>
    <n v="1"/>
    <s v="CUAUHTÉMOC"/>
    <s v="AVENIDA FLORES MAGON "/>
    <n v="0"/>
    <s v="PÚBLICO"/>
    <x v="0"/>
    <x v="0"/>
    <x v="0"/>
    <s v="08FIZ0200K"/>
    <s v="08FJS0122C"/>
    <s v="08ADG0010O"/>
    <n v="0"/>
    <n v="127"/>
    <n v="122"/>
    <n v="249"/>
    <n v="127"/>
    <n v="122"/>
    <n v="249"/>
    <n v="15"/>
    <n v="14"/>
    <n v="29"/>
    <n v="10"/>
    <n v="17"/>
    <n v="11"/>
    <n v="17"/>
    <n v="28"/>
    <n v="32"/>
    <n v="23"/>
    <n v="55"/>
    <n v="34"/>
    <n v="25"/>
    <n v="59"/>
    <n v="16"/>
    <n v="15"/>
    <n v="31"/>
    <n v="13"/>
    <n v="15"/>
    <n v="28"/>
    <n v="26"/>
    <n v="31"/>
    <n v="57"/>
    <n v="132"/>
    <n v="126"/>
    <n v="258"/>
    <n v="1"/>
    <n v="2"/>
    <n v="2"/>
    <n v="1"/>
    <n v="1"/>
    <n v="2"/>
    <n v="0"/>
    <n v="9"/>
    <n v="0"/>
    <n v="0"/>
    <n v="1"/>
    <n v="0"/>
    <n v="0"/>
    <n v="0"/>
    <n v="0"/>
    <n v="0"/>
    <n v="2"/>
    <n v="7"/>
    <n v="0"/>
    <n v="0"/>
    <n v="2"/>
    <n v="0"/>
    <n v="0"/>
    <n v="0"/>
    <n v="0"/>
    <n v="0"/>
    <n v="0"/>
    <n v="0"/>
    <n v="0"/>
    <n v="1"/>
    <n v="0"/>
    <n v="13"/>
    <n v="2"/>
    <n v="7"/>
    <n v="1"/>
    <n v="2"/>
    <n v="2"/>
    <n v="1"/>
    <n v="1"/>
    <n v="2"/>
    <n v="0"/>
    <n v="9"/>
    <n v="9"/>
    <n v="9"/>
    <n v="1"/>
  </r>
  <r>
    <s v="08DPR2307T"/>
    <n v="2"/>
    <s v="VESPERTINO"/>
    <s v="PABLO GALEANA"/>
    <x v="0"/>
    <n v="37"/>
    <x v="0"/>
    <n v="1"/>
    <s v="JUÁREZ"/>
    <s v="CALLE CORAL"/>
    <n v="8013"/>
    <s v="PÚBLICO"/>
    <x v="0"/>
    <x v="0"/>
    <x v="0"/>
    <s v="08FIZ0156N"/>
    <s v="08FJS0112W"/>
    <s v="08ADG0005C"/>
    <n v="0"/>
    <n v="113"/>
    <n v="102"/>
    <n v="215"/>
    <n v="113"/>
    <n v="102"/>
    <n v="215"/>
    <n v="29"/>
    <n v="23"/>
    <n v="52"/>
    <n v="11"/>
    <n v="20"/>
    <n v="11"/>
    <n v="20"/>
    <n v="31"/>
    <n v="22"/>
    <n v="17"/>
    <n v="39"/>
    <n v="19"/>
    <n v="15"/>
    <n v="34"/>
    <n v="11"/>
    <n v="11"/>
    <n v="22"/>
    <n v="17"/>
    <n v="31"/>
    <n v="48"/>
    <n v="16"/>
    <n v="11"/>
    <n v="27"/>
    <n v="96"/>
    <n v="105"/>
    <n v="201"/>
    <n v="1"/>
    <n v="2"/>
    <n v="1"/>
    <n v="1"/>
    <n v="2"/>
    <n v="1"/>
    <n v="0"/>
    <n v="8"/>
    <n v="0"/>
    <n v="0"/>
    <n v="1"/>
    <n v="0"/>
    <n v="0"/>
    <n v="0"/>
    <n v="0"/>
    <n v="0"/>
    <n v="5"/>
    <n v="3"/>
    <n v="0"/>
    <n v="0"/>
    <n v="3"/>
    <n v="0"/>
    <n v="0"/>
    <n v="0"/>
    <n v="0"/>
    <n v="0"/>
    <n v="0"/>
    <n v="0"/>
    <n v="1"/>
    <n v="0"/>
    <n v="0"/>
    <n v="13"/>
    <n v="5"/>
    <n v="3"/>
    <n v="1"/>
    <n v="2"/>
    <n v="1"/>
    <n v="1"/>
    <n v="2"/>
    <n v="1"/>
    <n v="0"/>
    <n v="8"/>
    <n v="13"/>
    <n v="8"/>
    <n v="1"/>
  </r>
  <r>
    <s v="08DPR2308S"/>
    <n v="2"/>
    <s v="VESPERTINO"/>
    <s v="RICARDO FLORES MAGON"/>
    <x v="0"/>
    <n v="37"/>
    <x v="0"/>
    <n v="1"/>
    <s v="JUÁREZ"/>
    <s v="CALLE REMORA"/>
    <n v="0"/>
    <s v="PÚBLICO"/>
    <x v="0"/>
    <x v="0"/>
    <x v="0"/>
    <s v="08FIZ0142K"/>
    <s v="08FJS0109I"/>
    <s v="08ADG0005C"/>
    <n v="0"/>
    <n v="288"/>
    <n v="300"/>
    <n v="588"/>
    <n v="277"/>
    <n v="296"/>
    <n v="573"/>
    <n v="54"/>
    <n v="46"/>
    <n v="100"/>
    <n v="41"/>
    <n v="49"/>
    <n v="41"/>
    <n v="51"/>
    <n v="92"/>
    <n v="44"/>
    <n v="60"/>
    <n v="104"/>
    <n v="51"/>
    <n v="51"/>
    <n v="102"/>
    <n v="54"/>
    <n v="47"/>
    <n v="101"/>
    <n v="47"/>
    <n v="48"/>
    <n v="95"/>
    <n v="42"/>
    <n v="51"/>
    <n v="93"/>
    <n v="279"/>
    <n v="308"/>
    <n v="587"/>
    <n v="3"/>
    <n v="3"/>
    <n v="3"/>
    <n v="3"/>
    <n v="3"/>
    <n v="3"/>
    <n v="0"/>
    <n v="18"/>
    <n v="0"/>
    <n v="0"/>
    <n v="0"/>
    <n v="1"/>
    <n v="1"/>
    <n v="0"/>
    <n v="0"/>
    <n v="0"/>
    <n v="6"/>
    <n v="12"/>
    <n v="0"/>
    <n v="0"/>
    <n v="1"/>
    <n v="0"/>
    <n v="0"/>
    <n v="0"/>
    <n v="0"/>
    <n v="0"/>
    <n v="0"/>
    <n v="0"/>
    <n v="1"/>
    <n v="0"/>
    <n v="0"/>
    <n v="22"/>
    <n v="6"/>
    <n v="12"/>
    <n v="3"/>
    <n v="3"/>
    <n v="3"/>
    <n v="3"/>
    <n v="3"/>
    <n v="3"/>
    <n v="0"/>
    <n v="18"/>
    <n v="18"/>
    <n v="18"/>
    <n v="1"/>
  </r>
  <r>
    <s v="08DPR2309R"/>
    <n v="1"/>
    <s v="MATUTINO"/>
    <s v="EMILIANO ZAPATA"/>
    <x v="7"/>
    <n v="21"/>
    <x v="10"/>
    <n v="1"/>
    <s v="DELICIAS"/>
    <s v="CALLE CARRETERA PANAMERICANA"/>
    <n v="0"/>
    <s v="PÚBLICO"/>
    <x v="0"/>
    <x v="0"/>
    <x v="0"/>
    <s v="08FIZ0225T"/>
    <s v="08FJS0125Z"/>
    <s v="08ADG0057I"/>
    <n v="0"/>
    <n v="54"/>
    <n v="50"/>
    <n v="104"/>
    <n v="54"/>
    <n v="50"/>
    <n v="104"/>
    <n v="9"/>
    <n v="4"/>
    <n v="13"/>
    <n v="10"/>
    <n v="5"/>
    <n v="10"/>
    <n v="5"/>
    <n v="15"/>
    <n v="7"/>
    <n v="12"/>
    <n v="19"/>
    <n v="8"/>
    <n v="6"/>
    <n v="14"/>
    <n v="5"/>
    <n v="8"/>
    <n v="13"/>
    <n v="12"/>
    <n v="9"/>
    <n v="21"/>
    <n v="10"/>
    <n v="4"/>
    <n v="14"/>
    <n v="52"/>
    <n v="44"/>
    <n v="96"/>
    <n v="1"/>
    <n v="1"/>
    <n v="1"/>
    <n v="1"/>
    <n v="1"/>
    <n v="1"/>
    <n v="0"/>
    <n v="6"/>
    <n v="0"/>
    <n v="0"/>
    <n v="1"/>
    <n v="0"/>
    <n v="0"/>
    <n v="0"/>
    <n v="0"/>
    <n v="0"/>
    <n v="1"/>
    <n v="5"/>
    <n v="0"/>
    <n v="0"/>
    <n v="3"/>
    <n v="0"/>
    <n v="0"/>
    <n v="0"/>
    <n v="0"/>
    <n v="0"/>
    <n v="0"/>
    <n v="0"/>
    <n v="0"/>
    <n v="1"/>
    <n v="0"/>
    <n v="11"/>
    <n v="1"/>
    <n v="5"/>
    <n v="1"/>
    <n v="1"/>
    <n v="1"/>
    <n v="1"/>
    <n v="1"/>
    <n v="1"/>
    <n v="0"/>
    <n v="6"/>
    <n v="6"/>
    <n v="6"/>
    <n v="1"/>
  </r>
  <r>
    <s v="08DPR2310G"/>
    <n v="1"/>
    <s v="MATUTINO"/>
    <s v="LUIS DONALDO COLOSIO MURRIETA"/>
    <x v="0"/>
    <n v="37"/>
    <x v="0"/>
    <n v="1"/>
    <s v="JUÁREZ"/>
    <s v="CALLE FERNANDO PACHECO PARRA"/>
    <n v="0"/>
    <s v="PÚBLICO"/>
    <x v="0"/>
    <x v="0"/>
    <x v="0"/>
    <s v="08FIZ0170G"/>
    <s v="08FJS0115T"/>
    <s v="08ADG0005C"/>
    <n v="0"/>
    <n v="145"/>
    <n v="170"/>
    <n v="315"/>
    <n v="145"/>
    <n v="170"/>
    <n v="315"/>
    <n v="25"/>
    <n v="26"/>
    <n v="51"/>
    <n v="36"/>
    <n v="21"/>
    <n v="37"/>
    <n v="22"/>
    <n v="59"/>
    <n v="22"/>
    <n v="36"/>
    <n v="58"/>
    <n v="21"/>
    <n v="22"/>
    <n v="43"/>
    <n v="24"/>
    <n v="33"/>
    <n v="57"/>
    <n v="28"/>
    <n v="31"/>
    <n v="59"/>
    <n v="24"/>
    <n v="28"/>
    <n v="52"/>
    <n v="156"/>
    <n v="172"/>
    <n v="328"/>
    <n v="2"/>
    <n v="2"/>
    <n v="2"/>
    <n v="2"/>
    <n v="2"/>
    <n v="2"/>
    <n v="0"/>
    <n v="12"/>
    <n v="0"/>
    <n v="0"/>
    <n v="0"/>
    <n v="1"/>
    <n v="0"/>
    <n v="1"/>
    <n v="0"/>
    <n v="0"/>
    <n v="1"/>
    <n v="11"/>
    <n v="0"/>
    <n v="0"/>
    <n v="1"/>
    <n v="0"/>
    <n v="0"/>
    <n v="0"/>
    <n v="0"/>
    <n v="0"/>
    <n v="0"/>
    <n v="0"/>
    <n v="1"/>
    <n v="0"/>
    <n v="0"/>
    <n v="16"/>
    <n v="1"/>
    <n v="11"/>
    <n v="2"/>
    <n v="2"/>
    <n v="2"/>
    <n v="2"/>
    <n v="2"/>
    <n v="2"/>
    <n v="0"/>
    <n v="12"/>
    <n v="12"/>
    <n v="12"/>
    <n v="1"/>
  </r>
  <r>
    <s v="08DPR2311F"/>
    <n v="1"/>
    <s v="MATUTINO"/>
    <s v="IGNACIO MANUEL ALTAMIRANO"/>
    <x v="7"/>
    <n v="21"/>
    <x v="10"/>
    <n v="1"/>
    <s v="DELICIAS"/>
    <s v="AVENIDA URUGUAY"/>
    <n v="6"/>
    <s v="PÚBLICO"/>
    <x v="0"/>
    <x v="0"/>
    <x v="0"/>
    <s v="08FIZ0226S"/>
    <s v="08FJS0126Z"/>
    <s v="08ADG0057I"/>
    <n v="0"/>
    <n v="131"/>
    <n v="125"/>
    <n v="256"/>
    <n v="129"/>
    <n v="122"/>
    <n v="251"/>
    <n v="26"/>
    <n v="19"/>
    <n v="45"/>
    <n v="20"/>
    <n v="17"/>
    <n v="21"/>
    <n v="17"/>
    <n v="38"/>
    <n v="24"/>
    <n v="19"/>
    <n v="43"/>
    <n v="23"/>
    <n v="21"/>
    <n v="44"/>
    <n v="23"/>
    <n v="25"/>
    <n v="48"/>
    <n v="15"/>
    <n v="25"/>
    <n v="40"/>
    <n v="22"/>
    <n v="18"/>
    <n v="40"/>
    <n v="128"/>
    <n v="125"/>
    <n v="253"/>
    <n v="2"/>
    <n v="2"/>
    <n v="2"/>
    <n v="2"/>
    <n v="2"/>
    <n v="2"/>
    <n v="0"/>
    <n v="12"/>
    <n v="0"/>
    <n v="0"/>
    <n v="1"/>
    <n v="0"/>
    <n v="0"/>
    <n v="0"/>
    <n v="0"/>
    <n v="0"/>
    <n v="6"/>
    <n v="6"/>
    <n v="0"/>
    <n v="0"/>
    <n v="2"/>
    <n v="1"/>
    <n v="0"/>
    <n v="0"/>
    <n v="0"/>
    <n v="0"/>
    <n v="0"/>
    <n v="0"/>
    <n v="2"/>
    <n v="0"/>
    <n v="0"/>
    <n v="18"/>
    <n v="6"/>
    <n v="6"/>
    <n v="2"/>
    <n v="2"/>
    <n v="2"/>
    <n v="2"/>
    <n v="2"/>
    <n v="2"/>
    <n v="0"/>
    <n v="12"/>
    <n v="12"/>
    <n v="12"/>
    <n v="1"/>
  </r>
  <r>
    <s v="08DPR2314C"/>
    <n v="1"/>
    <s v="MATUTINO"/>
    <s v="GUADALUPE VICTORIA"/>
    <x v="3"/>
    <n v="29"/>
    <x v="3"/>
    <n v="1807"/>
    <s v="LAS JOYITAS"/>
    <s v="CALLE LAS JOYITAS"/>
    <n v="0"/>
    <s v="PÚBLICO"/>
    <x v="0"/>
    <x v="0"/>
    <x v="0"/>
    <s v="08FIZ0257L"/>
    <s v="08FJS0131K"/>
    <s v="08ADG0007A"/>
    <n v="0"/>
    <n v="7"/>
    <n v="13"/>
    <n v="20"/>
    <n v="7"/>
    <n v="13"/>
    <n v="20"/>
    <n v="2"/>
    <n v="6"/>
    <n v="8"/>
    <n v="4"/>
    <n v="0"/>
    <n v="4"/>
    <n v="0"/>
    <n v="4"/>
    <n v="3"/>
    <n v="2"/>
    <n v="5"/>
    <n v="0"/>
    <n v="1"/>
    <n v="1"/>
    <n v="1"/>
    <n v="2"/>
    <n v="3"/>
    <n v="1"/>
    <n v="1"/>
    <n v="2"/>
    <n v="1"/>
    <n v="1"/>
    <n v="2"/>
    <n v="10"/>
    <n v="7"/>
    <n v="17"/>
    <n v="0"/>
    <n v="0"/>
    <n v="0"/>
    <n v="0"/>
    <n v="0"/>
    <n v="0"/>
    <n v="1"/>
    <n v="1"/>
    <n v="0"/>
    <n v="1"/>
    <n v="0"/>
    <n v="0"/>
    <n v="0"/>
    <n v="0"/>
    <n v="0"/>
    <n v="0"/>
    <n v="0"/>
    <n v="0"/>
    <n v="0"/>
    <n v="0"/>
    <n v="0"/>
    <n v="0"/>
    <n v="0"/>
    <n v="0"/>
    <n v="0"/>
    <n v="0"/>
    <n v="0"/>
    <n v="0"/>
    <n v="0"/>
    <n v="0"/>
    <n v="0"/>
    <n v="1"/>
    <n v="0"/>
    <n v="1"/>
    <n v="0"/>
    <n v="0"/>
    <n v="0"/>
    <n v="0"/>
    <n v="0"/>
    <n v="0"/>
    <n v="1"/>
    <n v="1"/>
    <n v="1"/>
    <n v="1"/>
    <n v="1"/>
  </r>
  <r>
    <s v="08DPR2317Z"/>
    <n v="1"/>
    <s v="MATUTINO"/>
    <s v="FRANCISCO VILLA"/>
    <x v="1"/>
    <n v="8"/>
    <x v="31"/>
    <n v="179"/>
    <s v="SAN JOSÉ DE COLIMA"/>
    <s v="CALLE SAN JOSE DE COLIMA"/>
    <n v="0"/>
    <s v="PÚBLICO"/>
    <x v="0"/>
    <x v="0"/>
    <x v="0"/>
    <s v="08FIZ0218J"/>
    <s v="08FJS0124A"/>
    <s v="08ADG0003E"/>
    <n v="0"/>
    <n v="19"/>
    <n v="21"/>
    <n v="40"/>
    <n v="19"/>
    <n v="21"/>
    <n v="40"/>
    <n v="1"/>
    <n v="1"/>
    <n v="2"/>
    <n v="3"/>
    <n v="1"/>
    <n v="3"/>
    <n v="1"/>
    <n v="4"/>
    <n v="2"/>
    <n v="5"/>
    <n v="7"/>
    <n v="5"/>
    <n v="3"/>
    <n v="8"/>
    <n v="6"/>
    <n v="2"/>
    <n v="8"/>
    <n v="3"/>
    <n v="5"/>
    <n v="8"/>
    <n v="3"/>
    <n v="4"/>
    <n v="7"/>
    <n v="22"/>
    <n v="20"/>
    <n v="42"/>
    <n v="0"/>
    <n v="0"/>
    <n v="0"/>
    <n v="0"/>
    <n v="0"/>
    <n v="0"/>
    <n v="2"/>
    <n v="2"/>
    <n v="0"/>
    <n v="1"/>
    <n v="0"/>
    <n v="0"/>
    <n v="0"/>
    <n v="0"/>
    <n v="0"/>
    <n v="0"/>
    <n v="0"/>
    <n v="1"/>
    <n v="0"/>
    <n v="0"/>
    <n v="0"/>
    <n v="0"/>
    <n v="0"/>
    <n v="0"/>
    <n v="0"/>
    <n v="0"/>
    <n v="0"/>
    <n v="0"/>
    <n v="0"/>
    <n v="0"/>
    <n v="0"/>
    <n v="2"/>
    <n v="0"/>
    <n v="2"/>
    <n v="0"/>
    <n v="0"/>
    <n v="0"/>
    <n v="0"/>
    <n v="0"/>
    <n v="0"/>
    <n v="2"/>
    <n v="2"/>
    <n v="2"/>
    <n v="1"/>
    <n v="1"/>
  </r>
  <r>
    <s v="08DPR2318Z"/>
    <n v="1"/>
    <s v="MATUTINO"/>
    <s v="VALENTIN GOMEZ FARIAS"/>
    <x v="2"/>
    <n v="19"/>
    <x v="2"/>
    <n v="1"/>
    <s v="CHIHUAHUA"/>
    <s v="CALLE DE LA NOGALERA"/>
    <n v="0"/>
    <s v="PÚBLICO"/>
    <x v="0"/>
    <x v="0"/>
    <x v="0"/>
    <s v="08FIZ0129Q"/>
    <s v="08FJS0101Q"/>
    <s v="08ADG0046C"/>
    <n v="0"/>
    <n v="184"/>
    <n v="176"/>
    <n v="360"/>
    <n v="184"/>
    <n v="176"/>
    <n v="360"/>
    <n v="28"/>
    <n v="31"/>
    <n v="59"/>
    <n v="30"/>
    <n v="25"/>
    <n v="30"/>
    <n v="25"/>
    <n v="55"/>
    <n v="35"/>
    <n v="30"/>
    <n v="65"/>
    <n v="26"/>
    <n v="30"/>
    <n v="56"/>
    <n v="31"/>
    <n v="29"/>
    <n v="60"/>
    <n v="27"/>
    <n v="28"/>
    <n v="55"/>
    <n v="32"/>
    <n v="28"/>
    <n v="60"/>
    <n v="181"/>
    <n v="170"/>
    <n v="351"/>
    <n v="2"/>
    <n v="2"/>
    <n v="2"/>
    <n v="2"/>
    <n v="2"/>
    <n v="2"/>
    <n v="0"/>
    <n v="12"/>
    <n v="0"/>
    <n v="0"/>
    <n v="1"/>
    <n v="0"/>
    <n v="0"/>
    <n v="0"/>
    <n v="0"/>
    <n v="0"/>
    <n v="3"/>
    <n v="9"/>
    <n v="0"/>
    <n v="0"/>
    <n v="2"/>
    <n v="0"/>
    <n v="0"/>
    <n v="0"/>
    <n v="0"/>
    <n v="0"/>
    <n v="0"/>
    <n v="0"/>
    <n v="1"/>
    <n v="0"/>
    <n v="0"/>
    <n v="16"/>
    <n v="3"/>
    <n v="9"/>
    <n v="2"/>
    <n v="2"/>
    <n v="2"/>
    <n v="2"/>
    <n v="2"/>
    <n v="2"/>
    <n v="0"/>
    <n v="12"/>
    <n v="18"/>
    <n v="18"/>
    <n v="1"/>
  </r>
  <r>
    <s v="08DPR2319Y"/>
    <n v="1"/>
    <s v="MATUTINO"/>
    <s v="REPABE RARAMURI"/>
    <x v="2"/>
    <n v="19"/>
    <x v="2"/>
    <n v="1"/>
    <s v="CHIHUAHUA"/>
    <s v="CALLE DEL ALAMILLO"/>
    <n v="0"/>
    <s v="PÚBLICO"/>
    <x v="0"/>
    <x v="0"/>
    <x v="0"/>
    <s v="08FIZ0123W"/>
    <s v="08FJS0107K"/>
    <s v="08ADG0046C"/>
    <n v="0"/>
    <n v="150"/>
    <n v="145"/>
    <n v="295"/>
    <n v="150"/>
    <n v="145"/>
    <n v="295"/>
    <n v="27"/>
    <n v="21"/>
    <n v="48"/>
    <n v="15"/>
    <n v="29"/>
    <n v="15"/>
    <n v="29"/>
    <n v="44"/>
    <n v="25"/>
    <n v="21"/>
    <n v="46"/>
    <n v="33"/>
    <n v="26"/>
    <n v="59"/>
    <n v="21"/>
    <n v="23"/>
    <n v="44"/>
    <n v="25"/>
    <n v="34"/>
    <n v="59"/>
    <n v="23"/>
    <n v="32"/>
    <n v="55"/>
    <n v="142"/>
    <n v="165"/>
    <n v="307"/>
    <n v="2"/>
    <n v="2"/>
    <n v="2"/>
    <n v="2"/>
    <n v="2"/>
    <n v="2"/>
    <n v="0"/>
    <n v="12"/>
    <n v="0"/>
    <n v="0"/>
    <n v="1"/>
    <n v="0"/>
    <n v="0"/>
    <n v="1"/>
    <n v="0"/>
    <n v="0"/>
    <n v="4"/>
    <n v="8"/>
    <n v="0"/>
    <n v="0"/>
    <n v="0"/>
    <n v="1"/>
    <n v="0"/>
    <n v="0"/>
    <n v="0"/>
    <n v="0"/>
    <n v="0"/>
    <n v="0"/>
    <n v="1"/>
    <n v="1"/>
    <n v="0"/>
    <n v="17"/>
    <n v="4"/>
    <n v="8"/>
    <n v="2"/>
    <n v="2"/>
    <n v="2"/>
    <n v="2"/>
    <n v="2"/>
    <n v="2"/>
    <n v="0"/>
    <n v="12"/>
    <n v="14"/>
    <n v="12"/>
    <n v="1"/>
  </r>
  <r>
    <s v="08DPR2321M"/>
    <n v="2"/>
    <s v="VESPERTINO"/>
    <s v="DIANA LAURA RIOJAS DE COLOSIO"/>
    <x v="0"/>
    <n v="37"/>
    <x v="0"/>
    <n v="1"/>
    <s v="JUÁREZ"/>
    <s v="CALLE FERNANDO PACHECO PARRA"/>
    <n v="0"/>
    <s v="PÚBLICO"/>
    <x v="0"/>
    <x v="0"/>
    <x v="0"/>
    <s v="08FIZ0170G"/>
    <s v="08FJS0115T"/>
    <s v="08ADG0005C"/>
    <n v="0"/>
    <n v="78"/>
    <n v="95"/>
    <n v="173"/>
    <n v="78"/>
    <n v="95"/>
    <n v="173"/>
    <n v="17"/>
    <n v="15"/>
    <n v="32"/>
    <n v="12"/>
    <n v="9"/>
    <n v="12"/>
    <n v="9"/>
    <n v="21"/>
    <n v="12"/>
    <n v="15"/>
    <n v="27"/>
    <n v="15"/>
    <n v="16"/>
    <n v="31"/>
    <n v="12"/>
    <n v="16"/>
    <n v="28"/>
    <n v="9"/>
    <n v="17"/>
    <n v="26"/>
    <n v="12"/>
    <n v="17"/>
    <n v="29"/>
    <n v="72"/>
    <n v="90"/>
    <n v="162"/>
    <n v="1"/>
    <n v="1"/>
    <n v="1"/>
    <n v="1"/>
    <n v="1"/>
    <n v="1"/>
    <n v="0"/>
    <n v="6"/>
    <n v="0"/>
    <n v="0"/>
    <n v="1"/>
    <n v="0"/>
    <n v="0"/>
    <n v="0"/>
    <n v="0"/>
    <n v="0"/>
    <n v="2"/>
    <n v="4"/>
    <n v="0"/>
    <n v="0"/>
    <n v="2"/>
    <n v="0"/>
    <n v="0"/>
    <n v="0"/>
    <n v="0"/>
    <n v="0"/>
    <n v="0"/>
    <n v="0"/>
    <n v="1"/>
    <n v="0"/>
    <n v="0"/>
    <n v="10"/>
    <n v="2"/>
    <n v="4"/>
    <n v="1"/>
    <n v="1"/>
    <n v="1"/>
    <n v="1"/>
    <n v="1"/>
    <n v="1"/>
    <n v="0"/>
    <n v="6"/>
    <n v="6"/>
    <n v="6"/>
    <n v="1"/>
  </r>
  <r>
    <s v="08DPR2322L"/>
    <n v="2"/>
    <s v="VESPERTINO"/>
    <s v="HEROES DE LA REVOLUCION"/>
    <x v="2"/>
    <n v="19"/>
    <x v="2"/>
    <n v="1"/>
    <s v="CHIHUAHUA"/>
    <s v="CALLE PABLO GOMEZ"/>
    <n v="0"/>
    <s v="PÚBLICO"/>
    <x v="0"/>
    <x v="0"/>
    <x v="0"/>
    <s v="08FIZ0270F"/>
    <s v="08FJS0134H"/>
    <s v="08ADG0046C"/>
    <n v="0"/>
    <n v="48"/>
    <n v="40"/>
    <n v="88"/>
    <n v="48"/>
    <n v="40"/>
    <n v="88"/>
    <n v="6"/>
    <n v="8"/>
    <n v="14"/>
    <n v="10"/>
    <n v="6"/>
    <n v="10"/>
    <n v="7"/>
    <n v="17"/>
    <n v="10"/>
    <n v="4"/>
    <n v="14"/>
    <n v="5"/>
    <n v="5"/>
    <n v="10"/>
    <n v="6"/>
    <n v="7"/>
    <n v="13"/>
    <n v="10"/>
    <n v="6"/>
    <n v="16"/>
    <n v="8"/>
    <n v="12"/>
    <n v="20"/>
    <n v="49"/>
    <n v="41"/>
    <n v="90"/>
    <n v="1"/>
    <n v="1"/>
    <n v="1"/>
    <n v="1"/>
    <n v="1"/>
    <n v="1"/>
    <n v="0"/>
    <n v="6"/>
    <n v="0"/>
    <n v="0"/>
    <n v="0"/>
    <n v="1"/>
    <n v="0"/>
    <n v="0"/>
    <n v="0"/>
    <n v="0"/>
    <n v="3"/>
    <n v="3"/>
    <n v="0"/>
    <n v="0"/>
    <n v="1"/>
    <n v="0"/>
    <n v="0"/>
    <n v="0"/>
    <n v="0"/>
    <n v="0"/>
    <n v="0"/>
    <n v="0"/>
    <n v="1"/>
    <n v="0"/>
    <n v="0"/>
    <n v="9"/>
    <n v="3"/>
    <n v="3"/>
    <n v="1"/>
    <n v="1"/>
    <n v="1"/>
    <n v="1"/>
    <n v="1"/>
    <n v="1"/>
    <n v="0"/>
    <n v="6"/>
    <n v="12"/>
    <n v="6"/>
    <n v="1"/>
  </r>
  <r>
    <s v="08DPR2323K"/>
    <n v="2"/>
    <s v="VESPERTINO"/>
    <s v="HEROES REVOLUCIONARIOS"/>
    <x v="7"/>
    <n v="21"/>
    <x v="10"/>
    <n v="1"/>
    <s v="DELICIAS"/>
    <s v="AVENIDA DIVISION DEL NORTE "/>
    <n v="0"/>
    <s v="PÚBLICO"/>
    <x v="0"/>
    <x v="0"/>
    <x v="0"/>
    <s v="08FIZ0225T"/>
    <s v="08FJS0125Z"/>
    <s v="08ADG0057I"/>
    <n v="0"/>
    <n v="132"/>
    <n v="139"/>
    <n v="271"/>
    <n v="132"/>
    <n v="139"/>
    <n v="271"/>
    <n v="22"/>
    <n v="27"/>
    <n v="49"/>
    <n v="24"/>
    <n v="22"/>
    <n v="24"/>
    <n v="23"/>
    <n v="47"/>
    <n v="23"/>
    <n v="28"/>
    <n v="51"/>
    <n v="27"/>
    <n v="26"/>
    <n v="53"/>
    <n v="14"/>
    <n v="9"/>
    <n v="23"/>
    <n v="24"/>
    <n v="19"/>
    <n v="43"/>
    <n v="26"/>
    <n v="28"/>
    <n v="54"/>
    <n v="138"/>
    <n v="133"/>
    <n v="271"/>
    <n v="2"/>
    <n v="2"/>
    <n v="2"/>
    <n v="1"/>
    <n v="2"/>
    <n v="2"/>
    <n v="0"/>
    <n v="11"/>
    <n v="0"/>
    <n v="0"/>
    <n v="0"/>
    <n v="1"/>
    <n v="0"/>
    <n v="0"/>
    <n v="0"/>
    <n v="0"/>
    <n v="5"/>
    <n v="6"/>
    <n v="0"/>
    <n v="0"/>
    <n v="4"/>
    <n v="0"/>
    <n v="0"/>
    <n v="0"/>
    <n v="0"/>
    <n v="0"/>
    <n v="0"/>
    <n v="0"/>
    <n v="1"/>
    <n v="0"/>
    <n v="0"/>
    <n v="17"/>
    <n v="5"/>
    <n v="6"/>
    <n v="2"/>
    <n v="2"/>
    <n v="2"/>
    <n v="1"/>
    <n v="2"/>
    <n v="2"/>
    <n v="0"/>
    <n v="11"/>
    <n v="12"/>
    <n v="11"/>
    <n v="1"/>
  </r>
  <r>
    <s v="08DPR2324J"/>
    <n v="2"/>
    <s v="VESPERTINO"/>
    <s v="PEDRO MEOQUI"/>
    <x v="7"/>
    <n v="45"/>
    <x v="15"/>
    <n v="1"/>
    <s v="PEDRO MEOQUI"/>
    <s v="CALLE AGUSTIN MELGAR"/>
    <n v="701"/>
    <s v="PÚBLICO"/>
    <x v="0"/>
    <x v="0"/>
    <x v="0"/>
    <s v="08FIZ0221X"/>
    <s v="08FJS0125Z"/>
    <s v="08ADG0057I"/>
    <n v="0"/>
    <n v="21"/>
    <n v="25"/>
    <n v="46"/>
    <n v="19"/>
    <n v="25"/>
    <n v="44"/>
    <n v="0"/>
    <n v="3"/>
    <n v="3"/>
    <n v="5"/>
    <n v="4"/>
    <n v="5"/>
    <n v="4"/>
    <n v="9"/>
    <n v="4"/>
    <n v="4"/>
    <n v="8"/>
    <n v="5"/>
    <n v="4"/>
    <n v="9"/>
    <n v="6"/>
    <n v="3"/>
    <n v="9"/>
    <n v="3"/>
    <n v="2"/>
    <n v="5"/>
    <n v="3"/>
    <n v="6"/>
    <n v="9"/>
    <n v="26"/>
    <n v="23"/>
    <n v="49"/>
    <n v="0"/>
    <n v="0"/>
    <n v="0"/>
    <n v="0"/>
    <n v="0"/>
    <n v="0"/>
    <n v="3"/>
    <n v="3"/>
    <n v="0"/>
    <n v="1"/>
    <n v="0"/>
    <n v="0"/>
    <n v="0"/>
    <n v="0"/>
    <n v="0"/>
    <n v="0"/>
    <n v="0"/>
    <n v="2"/>
    <n v="0"/>
    <n v="0"/>
    <n v="0"/>
    <n v="1"/>
    <n v="0"/>
    <n v="0"/>
    <n v="0"/>
    <n v="0"/>
    <n v="0"/>
    <n v="0"/>
    <n v="0"/>
    <n v="0"/>
    <n v="0"/>
    <n v="4"/>
    <n v="0"/>
    <n v="3"/>
    <n v="0"/>
    <n v="0"/>
    <n v="0"/>
    <n v="0"/>
    <n v="0"/>
    <n v="0"/>
    <n v="3"/>
    <n v="3"/>
    <n v="5"/>
    <n v="5"/>
    <n v="1"/>
  </r>
  <r>
    <s v="08DPR2325I"/>
    <n v="2"/>
    <s v="VESPERTINO"/>
    <s v="20 ANIVERSARIO"/>
    <x v="2"/>
    <n v="19"/>
    <x v="2"/>
    <n v="1"/>
    <s v="CHIHUAHUA"/>
    <s v="CALLE CHAMIZAL"/>
    <n v="0"/>
    <s v="PÚBLICO"/>
    <x v="0"/>
    <x v="0"/>
    <x v="0"/>
    <s v="08FIZ0114O"/>
    <s v="08FJS0105M"/>
    <s v="08ADG0046C"/>
    <n v="0"/>
    <n v="51"/>
    <n v="62"/>
    <n v="113"/>
    <n v="51"/>
    <n v="62"/>
    <n v="113"/>
    <n v="6"/>
    <n v="13"/>
    <n v="19"/>
    <n v="14"/>
    <n v="5"/>
    <n v="14"/>
    <n v="5"/>
    <n v="19"/>
    <n v="12"/>
    <n v="11"/>
    <n v="23"/>
    <n v="4"/>
    <n v="13"/>
    <n v="17"/>
    <n v="11"/>
    <n v="6"/>
    <n v="17"/>
    <n v="4"/>
    <n v="12"/>
    <n v="16"/>
    <n v="11"/>
    <n v="8"/>
    <n v="19"/>
    <n v="56"/>
    <n v="55"/>
    <n v="111"/>
    <n v="1"/>
    <n v="1"/>
    <n v="1"/>
    <n v="1"/>
    <n v="1"/>
    <n v="1"/>
    <n v="0"/>
    <n v="6"/>
    <n v="0"/>
    <n v="0"/>
    <n v="1"/>
    <n v="0"/>
    <n v="0"/>
    <n v="0"/>
    <n v="0"/>
    <n v="0"/>
    <n v="3"/>
    <n v="3"/>
    <n v="0"/>
    <n v="0"/>
    <n v="3"/>
    <n v="2"/>
    <n v="0"/>
    <n v="0"/>
    <n v="0"/>
    <n v="0"/>
    <n v="0"/>
    <n v="0"/>
    <n v="0"/>
    <n v="1"/>
    <n v="0"/>
    <n v="13"/>
    <n v="3"/>
    <n v="3"/>
    <n v="1"/>
    <n v="1"/>
    <n v="1"/>
    <n v="1"/>
    <n v="1"/>
    <n v="1"/>
    <n v="0"/>
    <n v="6"/>
    <n v="10"/>
    <n v="6"/>
    <n v="1"/>
  </r>
  <r>
    <s v="08DPR2326H"/>
    <n v="2"/>
    <s v="VESPERTINO"/>
    <s v="CHIHUAHUA 2000"/>
    <x v="2"/>
    <n v="19"/>
    <x v="2"/>
    <n v="1"/>
    <s v="CHIHUAHUA"/>
    <s v="CALLE SIMON SARLAT NAVA"/>
    <n v="701"/>
    <s v="PÚBLICO"/>
    <x v="0"/>
    <x v="0"/>
    <x v="0"/>
    <s v="08FIZ0125U"/>
    <s v="08FJS0134H"/>
    <s v="08ADG0046C"/>
    <n v="0"/>
    <n v="70"/>
    <n v="65"/>
    <n v="135"/>
    <n v="70"/>
    <n v="65"/>
    <n v="135"/>
    <n v="5"/>
    <n v="17"/>
    <n v="22"/>
    <n v="10"/>
    <n v="9"/>
    <n v="10"/>
    <n v="9"/>
    <n v="19"/>
    <n v="12"/>
    <n v="11"/>
    <n v="23"/>
    <n v="16"/>
    <n v="10"/>
    <n v="26"/>
    <n v="11"/>
    <n v="13"/>
    <n v="24"/>
    <n v="15"/>
    <n v="7"/>
    <n v="22"/>
    <n v="10"/>
    <n v="7"/>
    <n v="17"/>
    <n v="74"/>
    <n v="57"/>
    <n v="131"/>
    <n v="1"/>
    <n v="1"/>
    <n v="1"/>
    <n v="1"/>
    <n v="1"/>
    <n v="1"/>
    <n v="0"/>
    <n v="6"/>
    <n v="0"/>
    <n v="0"/>
    <n v="0"/>
    <n v="1"/>
    <n v="0"/>
    <n v="0"/>
    <n v="0"/>
    <n v="0"/>
    <n v="3"/>
    <n v="3"/>
    <n v="0"/>
    <n v="0"/>
    <n v="3"/>
    <n v="0"/>
    <n v="0"/>
    <n v="0"/>
    <n v="0"/>
    <n v="0"/>
    <n v="0"/>
    <n v="0"/>
    <n v="1"/>
    <n v="0"/>
    <n v="0"/>
    <n v="11"/>
    <n v="3"/>
    <n v="3"/>
    <n v="1"/>
    <n v="1"/>
    <n v="1"/>
    <n v="1"/>
    <n v="1"/>
    <n v="1"/>
    <n v="0"/>
    <n v="6"/>
    <n v="12"/>
    <n v="6"/>
    <n v="1"/>
  </r>
  <r>
    <s v="08DPR2328F"/>
    <n v="2"/>
    <s v="VESPERTINO"/>
    <s v="TEOFILO BORUNDA"/>
    <x v="0"/>
    <n v="37"/>
    <x v="0"/>
    <n v="1"/>
    <s v="JUÁREZ"/>
    <s v="CALLE GENERAL ANTONIO NORZAGARAY"/>
    <n v="1414"/>
    <s v="PÚBLICO"/>
    <x v="0"/>
    <x v="0"/>
    <x v="0"/>
    <s v="08FIZ0157M"/>
    <s v="08FJS0112W"/>
    <s v="08ADG0005C"/>
    <n v="0"/>
    <n v="156"/>
    <n v="186"/>
    <n v="342"/>
    <n v="156"/>
    <n v="184"/>
    <n v="340"/>
    <n v="29"/>
    <n v="31"/>
    <n v="60"/>
    <n v="29"/>
    <n v="12"/>
    <n v="30"/>
    <n v="12"/>
    <n v="42"/>
    <n v="18"/>
    <n v="34"/>
    <n v="52"/>
    <n v="17"/>
    <n v="37"/>
    <n v="54"/>
    <n v="31"/>
    <n v="24"/>
    <n v="55"/>
    <n v="26"/>
    <n v="38"/>
    <n v="64"/>
    <n v="34"/>
    <n v="26"/>
    <n v="60"/>
    <n v="156"/>
    <n v="171"/>
    <n v="327"/>
    <n v="2"/>
    <n v="2"/>
    <n v="2"/>
    <n v="2"/>
    <n v="2"/>
    <n v="2"/>
    <n v="0"/>
    <n v="12"/>
    <n v="0"/>
    <n v="0"/>
    <n v="0"/>
    <n v="1"/>
    <n v="0"/>
    <n v="0"/>
    <n v="0"/>
    <n v="1"/>
    <n v="3"/>
    <n v="9"/>
    <n v="0"/>
    <n v="0"/>
    <n v="0"/>
    <n v="1"/>
    <n v="0"/>
    <n v="0"/>
    <n v="0"/>
    <n v="0"/>
    <n v="0"/>
    <n v="0"/>
    <n v="1"/>
    <n v="0"/>
    <n v="0"/>
    <n v="16"/>
    <n v="3"/>
    <n v="9"/>
    <n v="2"/>
    <n v="2"/>
    <n v="2"/>
    <n v="2"/>
    <n v="2"/>
    <n v="2"/>
    <n v="0"/>
    <n v="12"/>
    <n v="14"/>
    <n v="12"/>
    <n v="1"/>
  </r>
  <r>
    <s v="08DPR2329E"/>
    <n v="1"/>
    <s v="MATUTINO"/>
    <s v="MA. OLIVIA CARDENAS REYES"/>
    <x v="0"/>
    <n v="37"/>
    <x v="0"/>
    <n v="1"/>
    <s v="JUÁREZ"/>
    <s v="CALLE ALBERTO ALVAREZ"/>
    <n v="10145"/>
    <s v="PÚBLICO"/>
    <x v="0"/>
    <x v="0"/>
    <x v="0"/>
    <s v="08FIZ0166U"/>
    <s v="08FJS0114U"/>
    <s v="08ADG0005C"/>
    <n v="0"/>
    <n v="76"/>
    <n v="95"/>
    <n v="171"/>
    <n v="76"/>
    <n v="95"/>
    <n v="171"/>
    <n v="12"/>
    <n v="15"/>
    <n v="27"/>
    <n v="16"/>
    <n v="14"/>
    <n v="16"/>
    <n v="14"/>
    <n v="30"/>
    <n v="12"/>
    <n v="22"/>
    <n v="34"/>
    <n v="12"/>
    <n v="12"/>
    <n v="24"/>
    <n v="15"/>
    <n v="15"/>
    <n v="30"/>
    <n v="13"/>
    <n v="16"/>
    <n v="29"/>
    <n v="14"/>
    <n v="14"/>
    <n v="28"/>
    <n v="82"/>
    <n v="93"/>
    <n v="175"/>
    <n v="1"/>
    <n v="1"/>
    <n v="1"/>
    <n v="1"/>
    <n v="1"/>
    <n v="1"/>
    <n v="0"/>
    <n v="6"/>
    <n v="0"/>
    <n v="0"/>
    <n v="1"/>
    <n v="1"/>
    <n v="0"/>
    <n v="0"/>
    <n v="0"/>
    <n v="0"/>
    <n v="0"/>
    <n v="6"/>
    <n v="0"/>
    <n v="0"/>
    <n v="1"/>
    <n v="0"/>
    <n v="0"/>
    <n v="0"/>
    <n v="0"/>
    <n v="0"/>
    <n v="0"/>
    <n v="0"/>
    <n v="0"/>
    <n v="1"/>
    <n v="0"/>
    <n v="10"/>
    <n v="0"/>
    <n v="6"/>
    <n v="1"/>
    <n v="1"/>
    <n v="1"/>
    <n v="1"/>
    <n v="1"/>
    <n v="1"/>
    <n v="0"/>
    <n v="6"/>
    <n v="6"/>
    <n v="6"/>
    <n v="1"/>
  </r>
  <r>
    <s v="08DPR2330U"/>
    <n v="1"/>
    <s v="MATUTINO"/>
    <s v="JOSE VASCONCELOS"/>
    <x v="0"/>
    <n v="37"/>
    <x v="0"/>
    <n v="1"/>
    <s v="JUÁREZ"/>
    <s v="CALLE PEDRO CHAPA"/>
    <n v="0"/>
    <s v="PÚBLICO"/>
    <x v="0"/>
    <x v="0"/>
    <x v="0"/>
    <s v="08FIZ0142K"/>
    <s v="08FJS0109I"/>
    <s v="08ADG0005C"/>
    <n v="0"/>
    <n v="76"/>
    <n v="82"/>
    <n v="158"/>
    <n v="73"/>
    <n v="77"/>
    <n v="150"/>
    <n v="6"/>
    <n v="12"/>
    <n v="18"/>
    <n v="18"/>
    <n v="11"/>
    <n v="19"/>
    <n v="11"/>
    <n v="30"/>
    <n v="19"/>
    <n v="12"/>
    <n v="31"/>
    <n v="20"/>
    <n v="13"/>
    <n v="33"/>
    <n v="9"/>
    <n v="17"/>
    <n v="26"/>
    <n v="11"/>
    <n v="16"/>
    <n v="27"/>
    <n v="17"/>
    <n v="15"/>
    <n v="32"/>
    <n v="95"/>
    <n v="84"/>
    <n v="179"/>
    <n v="1"/>
    <n v="1"/>
    <n v="1"/>
    <n v="1"/>
    <n v="1"/>
    <n v="1"/>
    <n v="0"/>
    <n v="6"/>
    <n v="0"/>
    <n v="0"/>
    <n v="1"/>
    <n v="0"/>
    <n v="0"/>
    <n v="0"/>
    <n v="0"/>
    <n v="0"/>
    <n v="0"/>
    <n v="6"/>
    <n v="0"/>
    <n v="0"/>
    <n v="0"/>
    <n v="0"/>
    <n v="0"/>
    <n v="0"/>
    <n v="0"/>
    <n v="0"/>
    <n v="0"/>
    <n v="0"/>
    <n v="1"/>
    <n v="0"/>
    <n v="0"/>
    <n v="8"/>
    <n v="0"/>
    <n v="6"/>
    <n v="1"/>
    <n v="1"/>
    <n v="1"/>
    <n v="1"/>
    <n v="1"/>
    <n v="1"/>
    <n v="0"/>
    <n v="6"/>
    <n v="6"/>
    <n v="6"/>
    <n v="1"/>
  </r>
  <r>
    <s v="08DPR2331T"/>
    <n v="1"/>
    <s v="MATUTINO"/>
    <s v="AURORA REYES FLORES"/>
    <x v="0"/>
    <n v="37"/>
    <x v="0"/>
    <n v="1"/>
    <s v="JUÁREZ"/>
    <s v="CALLE AEROMOZA"/>
    <n v="0"/>
    <s v="PÚBLICO"/>
    <x v="0"/>
    <x v="0"/>
    <x v="0"/>
    <s v="08FIZ0167T"/>
    <s v="08FJS0114U"/>
    <s v="08ADG0005C"/>
    <n v="0"/>
    <n v="204"/>
    <n v="197"/>
    <n v="401"/>
    <n v="203"/>
    <n v="197"/>
    <n v="400"/>
    <n v="29"/>
    <n v="40"/>
    <n v="69"/>
    <n v="35"/>
    <n v="31"/>
    <n v="36"/>
    <n v="31"/>
    <n v="67"/>
    <n v="37"/>
    <n v="31"/>
    <n v="68"/>
    <n v="33"/>
    <n v="37"/>
    <n v="70"/>
    <n v="38"/>
    <n v="32"/>
    <n v="70"/>
    <n v="40"/>
    <n v="32"/>
    <n v="72"/>
    <n v="31"/>
    <n v="36"/>
    <n v="67"/>
    <n v="215"/>
    <n v="199"/>
    <n v="414"/>
    <n v="2"/>
    <n v="2"/>
    <n v="2"/>
    <n v="2"/>
    <n v="2"/>
    <n v="2"/>
    <n v="0"/>
    <n v="12"/>
    <n v="0"/>
    <n v="0"/>
    <n v="0"/>
    <n v="1"/>
    <n v="0"/>
    <n v="1"/>
    <n v="0"/>
    <n v="0"/>
    <n v="3"/>
    <n v="9"/>
    <n v="0"/>
    <n v="0"/>
    <n v="2"/>
    <n v="0"/>
    <n v="0"/>
    <n v="0"/>
    <n v="0"/>
    <n v="0"/>
    <n v="0"/>
    <n v="0"/>
    <n v="0"/>
    <n v="1"/>
    <n v="0"/>
    <n v="17"/>
    <n v="3"/>
    <n v="9"/>
    <n v="2"/>
    <n v="2"/>
    <n v="2"/>
    <n v="2"/>
    <n v="2"/>
    <n v="2"/>
    <n v="0"/>
    <n v="12"/>
    <n v="13"/>
    <n v="12"/>
    <n v="1"/>
  </r>
  <r>
    <s v="08DPR2332S"/>
    <n v="2"/>
    <s v="VESPERTINO"/>
    <s v="APOSTOLES DEL AGRARISMO"/>
    <x v="0"/>
    <n v="37"/>
    <x v="0"/>
    <n v="1"/>
    <s v="JUÁREZ"/>
    <s v="CALLE FRAY GARCIA DE SAN FRANCISCO"/>
    <n v="0"/>
    <s v="PÚBLICO"/>
    <x v="0"/>
    <x v="0"/>
    <x v="0"/>
    <s v="08FIZ0138Y"/>
    <s v="08FJS0109I"/>
    <s v="08ADG0005C"/>
    <n v="0"/>
    <n v="90"/>
    <n v="108"/>
    <n v="198"/>
    <n v="90"/>
    <n v="108"/>
    <n v="198"/>
    <n v="15"/>
    <n v="15"/>
    <n v="30"/>
    <n v="16"/>
    <n v="31"/>
    <n v="17"/>
    <n v="33"/>
    <n v="50"/>
    <n v="18"/>
    <n v="15"/>
    <n v="33"/>
    <n v="17"/>
    <n v="17"/>
    <n v="34"/>
    <n v="17"/>
    <n v="17"/>
    <n v="34"/>
    <n v="12"/>
    <n v="17"/>
    <n v="29"/>
    <n v="22"/>
    <n v="24"/>
    <n v="46"/>
    <n v="103"/>
    <n v="123"/>
    <n v="226"/>
    <n v="2"/>
    <n v="1"/>
    <n v="1"/>
    <n v="1"/>
    <n v="1"/>
    <n v="2"/>
    <n v="0"/>
    <n v="8"/>
    <n v="0"/>
    <n v="0"/>
    <n v="0"/>
    <n v="1"/>
    <n v="0"/>
    <n v="0"/>
    <n v="0"/>
    <n v="0"/>
    <n v="2"/>
    <n v="6"/>
    <n v="0"/>
    <n v="0"/>
    <n v="3"/>
    <n v="0"/>
    <n v="0"/>
    <n v="0"/>
    <n v="0"/>
    <n v="0"/>
    <n v="0"/>
    <n v="0"/>
    <n v="0"/>
    <n v="1"/>
    <n v="0"/>
    <n v="13"/>
    <n v="2"/>
    <n v="6"/>
    <n v="2"/>
    <n v="1"/>
    <n v="1"/>
    <n v="1"/>
    <n v="1"/>
    <n v="2"/>
    <n v="0"/>
    <n v="8"/>
    <n v="12"/>
    <n v="8"/>
    <n v="1"/>
  </r>
  <r>
    <s v="08DPR2333R"/>
    <n v="2"/>
    <s v="VESPERTINO"/>
    <s v="AGUSTIN MELGAR"/>
    <x v="10"/>
    <n v="52"/>
    <x v="37"/>
    <n v="1"/>
    <s v="MANUEL OJINAGA"/>
    <s v="CALLE 20 DE NOVIEMBRE"/>
    <n v="0"/>
    <s v="PÚBLICO"/>
    <x v="0"/>
    <x v="0"/>
    <x v="0"/>
    <s v="08FIZ0133C"/>
    <s v="08FJS0101Q"/>
    <s v="08ADG0056J"/>
    <n v="0"/>
    <n v="53"/>
    <n v="50"/>
    <n v="103"/>
    <n v="51"/>
    <n v="50"/>
    <n v="101"/>
    <n v="10"/>
    <n v="6"/>
    <n v="16"/>
    <n v="7"/>
    <n v="6"/>
    <n v="7"/>
    <n v="6"/>
    <n v="13"/>
    <n v="7"/>
    <n v="7"/>
    <n v="14"/>
    <n v="15"/>
    <n v="8"/>
    <n v="23"/>
    <n v="3"/>
    <n v="7"/>
    <n v="10"/>
    <n v="11"/>
    <n v="10"/>
    <n v="21"/>
    <n v="9"/>
    <n v="10"/>
    <n v="19"/>
    <n v="52"/>
    <n v="48"/>
    <n v="100"/>
    <n v="0"/>
    <n v="0"/>
    <n v="1"/>
    <n v="1"/>
    <n v="1"/>
    <n v="1"/>
    <n v="1"/>
    <n v="5"/>
    <n v="0"/>
    <n v="0"/>
    <n v="1"/>
    <n v="0"/>
    <n v="0"/>
    <n v="0"/>
    <n v="0"/>
    <n v="0"/>
    <n v="3"/>
    <n v="2"/>
    <n v="0"/>
    <n v="0"/>
    <n v="3"/>
    <n v="1"/>
    <n v="0"/>
    <n v="0"/>
    <n v="0"/>
    <n v="0"/>
    <n v="0"/>
    <n v="0"/>
    <n v="0"/>
    <n v="1"/>
    <n v="0"/>
    <n v="11"/>
    <n v="3"/>
    <n v="2"/>
    <n v="0"/>
    <n v="0"/>
    <n v="1"/>
    <n v="1"/>
    <n v="1"/>
    <n v="1"/>
    <n v="1"/>
    <n v="5"/>
    <n v="12"/>
    <n v="6"/>
    <n v="1"/>
  </r>
  <r>
    <s v="08DPR2334Q"/>
    <n v="1"/>
    <s v="MATUTINO"/>
    <s v="MAHATMA GANDHI"/>
    <x v="0"/>
    <n v="37"/>
    <x v="0"/>
    <n v="1"/>
    <s v="JUÁREZ"/>
    <s v="CALLE PRINCIPIO "/>
    <n v="0"/>
    <s v="PÚBLICO"/>
    <x v="0"/>
    <x v="0"/>
    <x v="0"/>
    <s v="08FIZ0265U"/>
    <s v="08FJS0133I"/>
    <s v="08ADG0005C"/>
    <n v="0"/>
    <n v="176"/>
    <n v="165"/>
    <n v="341"/>
    <n v="176"/>
    <n v="165"/>
    <n v="341"/>
    <n v="29"/>
    <n v="35"/>
    <n v="64"/>
    <n v="27"/>
    <n v="29"/>
    <n v="29"/>
    <n v="29"/>
    <n v="58"/>
    <n v="26"/>
    <n v="35"/>
    <n v="61"/>
    <n v="38"/>
    <n v="25"/>
    <n v="63"/>
    <n v="25"/>
    <n v="20"/>
    <n v="45"/>
    <n v="30"/>
    <n v="31"/>
    <n v="61"/>
    <n v="29"/>
    <n v="29"/>
    <n v="58"/>
    <n v="177"/>
    <n v="169"/>
    <n v="346"/>
    <n v="2"/>
    <n v="2"/>
    <n v="2"/>
    <n v="2"/>
    <n v="2"/>
    <n v="2"/>
    <n v="0"/>
    <n v="12"/>
    <n v="0"/>
    <n v="0"/>
    <n v="0"/>
    <n v="1"/>
    <n v="0"/>
    <n v="1"/>
    <n v="0"/>
    <n v="1"/>
    <n v="1"/>
    <n v="11"/>
    <n v="0"/>
    <n v="0"/>
    <n v="1"/>
    <n v="0"/>
    <n v="0"/>
    <n v="0"/>
    <n v="0"/>
    <n v="0"/>
    <n v="0"/>
    <n v="0"/>
    <n v="0"/>
    <n v="1"/>
    <n v="0"/>
    <n v="17"/>
    <n v="1"/>
    <n v="11"/>
    <n v="2"/>
    <n v="2"/>
    <n v="2"/>
    <n v="2"/>
    <n v="2"/>
    <n v="2"/>
    <n v="0"/>
    <n v="12"/>
    <n v="12"/>
    <n v="12"/>
    <n v="1"/>
  </r>
  <r>
    <s v="08DPR2335P"/>
    <n v="1"/>
    <s v="MATUTINO"/>
    <s v="ARNOLDO CABADA DE LA O"/>
    <x v="0"/>
    <n v="37"/>
    <x v="0"/>
    <n v="1"/>
    <s v="JUÁREZ"/>
    <s v="CALLE REFUGIO HERRERA GONZALEZ "/>
    <n v="0"/>
    <s v="PÚBLICO"/>
    <x v="0"/>
    <x v="0"/>
    <x v="0"/>
    <s v="08FIZ0184J"/>
    <s v="08FJS0118Q"/>
    <s v="08ADG0005C"/>
    <n v="0"/>
    <n v="182"/>
    <n v="185"/>
    <n v="367"/>
    <n v="181"/>
    <n v="184"/>
    <n v="365"/>
    <n v="23"/>
    <n v="36"/>
    <n v="59"/>
    <n v="24"/>
    <n v="30"/>
    <n v="27"/>
    <n v="30"/>
    <n v="57"/>
    <n v="32"/>
    <n v="32"/>
    <n v="64"/>
    <n v="22"/>
    <n v="32"/>
    <n v="54"/>
    <n v="39"/>
    <n v="30"/>
    <n v="69"/>
    <n v="32"/>
    <n v="33"/>
    <n v="65"/>
    <n v="36"/>
    <n v="30"/>
    <n v="66"/>
    <n v="188"/>
    <n v="187"/>
    <n v="375"/>
    <n v="2"/>
    <n v="2"/>
    <n v="2"/>
    <n v="2"/>
    <n v="2"/>
    <n v="2"/>
    <n v="0"/>
    <n v="12"/>
    <n v="0"/>
    <n v="0"/>
    <n v="0"/>
    <n v="1"/>
    <n v="0"/>
    <n v="0"/>
    <n v="1"/>
    <n v="0"/>
    <n v="3"/>
    <n v="9"/>
    <n v="0"/>
    <n v="0"/>
    <n v="1"/>
    <n v="0"/>
    <n v="0"/>
    <n v="0"/>
    <n v="0"/>
    <n v="0"/>
    <n v="0"/>
    <n v="0"/>
    <n v="2"/>
    <n v="0"/>
    <n v="0"/>
    <n v="17"/>
    <n v="3"/>
    <n v="9"/>
    <n v="2"/>
    <n v="2"/>
    <n v="2"/>
    <n v="2"/>
    <n v="2"/>
    <n v="2"/>
    <n v="0"/>
    <n v="12"/>
    <n v="12"/>
    <n v="12"/>
    <n v="1"/>
  </r>
  <r>
    <s v="08DPR2336O"/>
    <n v="1"/>
    <s v="MATUTINO"/>
    <s v="PEDRO DE LILLE BORJA"/>
    <x v="8"/>
    <n v="27"/>
    <x v="9"/>
    <n v="76"/>
    <s v="SANTA ANITA"/>
    <s v="CALLE SANTA ANITA"/>
    <n v="0"/>
    <s v="PÚBLICO"/>
    <x v="0"/>
    <x v="0"/>
    <x v="0"/>
    <s v="08FIZ0251R"/>
    <s v="08FJS0130L"/>
    <s v="08ADG0006B"/>
    <n v="0"/>
    <n v="24"/>
    <n v="31"/>
    <n v="55"/>
    <n v="24"/>
    <n v="31"/>
    <n v="55"/>
    <n v="3"/>
    <n v="4"/>
    <n v="7"/>
    <n v="2"/>
    <n v="4"/>
    <n v="2"/>
    <n v="4"/>
    <n v="6"/>
    <n v="7"/>
    <n v="8"/>
    <n v="15"/>
    <n v="11"/>
    <n v="6"/>
    <n v="17"/>
    <n v="4"/>
    <n v="6"/>
    <n v="10"/>
    <n v="1"/>
    <n v="6"/>
    <n v="7"/>
    <n v="1"/>
    <n v="5"/>
    <n v="6"/>
    <n v="26"/>
    <n v="35"/>
    <n v="61"/>
    <n v="0"/>
    <n v="0"/>
    <n v="0"/>
    <n v="0"/>
    <n v="0"/>
    <n v="0"/>
    <n v="2"/>
    <n v="2"/>
    <n v="0"/>
    <n v="1"/>
    <n v="0"/>
    <n v="0"/>
    <n v="0"/>
    <n v="0"/>
    <n v="0"/>
    <n v="0"/>
    <n v="1"/>
    <n v="0"/>
    <n v="0"/>
    <n v="0"/>
    <n v="0"/>
    <n v="0"/>
    <n v="0"/>
    <n v="0"/>
    <n v="0"/>
    <n v="0"/>
    <n v="0"/>
    <n v="0"/>
    <n v="0"/>
    <n v="0"/>
    <n v="0"/>
    <n v="2"/>
    <n v="1"/>
    <n v="1"/>
    <n v="0"/>
    <n v="0"/>
    <n v="0"/>
    <n v="0"/>
    <n v="0"/>
    <n v="0"/>
    <n v="2"/>
    <n v="2"/>
    <n v="3"/>
    <n v="3"/>
    <n v="1"/>
  </r>
  <r>
    <s v="08DPR2338M"/>
    <n v="2"/>
    <s v="VESPERTINO"/>
    <s v="TARIKE"/>
    <x v="0"/>
    <n v="37"/>
    <x v="0"/>
    <n v="1"/>
    <s v="JUÁREZ"/>
    <s v="CALLE CARTAMO"/>
    <n v="9315"/>
    <s v="PÚBLICO"/>
    <x v="0"/>
    <x v="0"/>
    <x v="0"/>
    <s v="08FIZ0171F"/>
    <s v="08FJS0115T"/>
    <s v="08ADG0005C"/>
    <n v="0"/>
    <n v="55"/>
    <n v="46"/>
    <n v="101"/>
    <n v="55"/>
    <n v="46"/>
    <n v="101"/>
    <n v="18"/>
    <n v="8"/>
    <n v="26"/>
    <n v="9"/>
    <n v="7"/>
    <n v="10"/>
    <n v="7"/>
    <n v="17"/>
    <n v="8"/>
    <n v="7"/>
    <n v="15"/>
    <n v="9"/>
    <n v="12"/>
    <n v="21"/>
    <n v="9"/>
    <n v="4"/>
    <n v="13"/>
    <n v="9"/>
    <n v="5"/>
    <n v="14"/>
    <n v="11"/>
    <n v="9"/>
    <n v="20"/>
    <n v="56"/>
    <n v="44"/>
    <n v="100"/>
    <n v="1"/>
    <n v="1"/>
    <n v="1"/>
    <n v="1"/>
    <n v="1"/>
    <n v="1"/>
    <n v="0"/>
    <n v="6"/>
    <n v="0"/>
    <n v="0"/>
    <n v="0"/>
    <n v="1"/>
    <n v="0"/>
    <n v="0"/>
    <n v="0"/>
    <n v="0"/>
    <n v="2"/>
    <n v="4"/>
    <n v="0"/>
    <n v="0"/>
    <n v="0"/>
    <n v="1"/>
    <n v="0"/>
    <n v="0"/>
    <n v="0"/>
    <n v="0"/>
    <n v="0"/>
    <n v="0"/>
    <n v="1"/>
    <n v="0"/>
    <n v="0"/>
    <n v="9"/>
    <n v="2"/>
    <n v="4"/>
    <n v="1"/>
    <n v="1"/>
    <n v="1"/>
    <n v="1"/>
    <n v="1"/>
    <n v="1"/>
    <n v="0"/>
    <n v="6"/>
    <n v="10"/>
    <n v="6"/>
    <n v="1"/>
  </r>
  <r>
    <s v="08DPR2339L"/>
    <n v="2"/>
    <s v="VESPERTINO"/>
    <s v="KUIRA"/>
    <x v="0"/>
    <n v="37"/>
    <x v="0"/>
    <n v="1"/>
    <s v="JUÁREZ"/>
    <s v="CALLE EJIDO MADERA"/>
    <n v="0"/>
    <s v="PÚBLICO"/>
    <x v="0"/>
    <x v="0"/>
    <x v="0"/>
    <s v="08FIZ0180N"/>
    <s v="08FJS0132J"/>
    <s v="08ADG0005C"/>
    <n v="0"/>
    <n v="68"/>
    <n v="71"/>
    <n v="139"/>
    <n v="68"/>
    <n v="71"/>
    <n v="139"/>
    <n v="16"/>
    <n v="10"/>
    <n v="26"/>
    <n v="14"/>
    <n v="13"/>
    <n v="14"/>
    <n v="13"/>
    <n v="27"/>
    <n v="11"/>
    <n v="15"/>
    <n v="26"/>
    <n v="11"/>
    <n v="17"/>
    <n v="28"/>
    <n v="7"/>
    <n v="9"/>
    <n v="16"/>
    <n v="17"/>
    <n v="14"/>
    <n v="31"/>
    <n v="7"/>
    <n v="9"/>
    <n v="16"/>
    <n v="67"/>
    <n v="77"/>
    <n v="144"/>
    <n v="1"/>
    <n v="1"/>
    <n v="1"/>
    <n v="1"/>
    <n v="1"/>
    <n v="1"/>
    <n v="0"/>
    <n v="6"/>
    <n v="0"/>
    <n v="0"/>
    <n v="0"/>
    <n v="1"/>
    <n v="0"/>
    <n v="0"/>
    <n v="0"/>
    <n v="0"/>
    <n v="4"/>
    <n v="2"/>
    <n v="0"/>
    <n v="0"/>
    <n v="1"/>
    <n v="0"/>
    <n v="0"/>
    <n v="0"/>
    <n v="0"/>
    <n v="0"/>
    <n v="0"/>
    <n v="0"/>
    <n v="0"/>
    <n v="1"/>
    <n v="0"/>
    <n v="9"/>
    <n v="4"/>
    <n v="2"/>
    <n v="1"/>
    <n v="1"/>
    <n v="1"/>
    <n v="1"/>
    <n v="1"/>
    <n v="1"/>
    <n v="0"/>
    <n v="6"/>
    <n v="6"/>
    <n v="6"/>
    <n v="1"/>
  </r>
  <r>
    <s v="08DPR2340A"/>
    <n v="1"/>
    <s v="MATUTINO"/>
    <s v="JUAN ALVAREZ"/>
    <x v="0"/>
    <n v="37"/>
    <x v="0"/>
    <n v="1"/>
    <s v="JUÁREZ"/>
    <s v="CALLE 1A PRIVADA DE VALLE"/>
    <n v="0"/>
    <s v="PÚBLICO"/>
    <x v="0"/>
    <x v="0"/>
    <x v="0"/>
    <s v="08FIZ0172E"/>
    <s v="08FJS0115T"/>
    <s v="08ADG0005C"/>
    <n v="0"/>
    <n v="58"/>
    <n v="44"/>
    <n v="102"/>
    <n v="58"/>
    <n v="44"/>
    <n v="102"/>
    <n v="9"/>
    <n v="8"/>
    <n v="17"/>
    <n v="7"/>
    <n v="7"/>
    <n v="8"/>
    <n v="8"/>
    <n v="16"/>
    <n v="14"/>
    <n v="12"/>
    <n v="26"/>
    <n v="10"/>
    <n v="3"/>
    <n v="13"/>
    <n v="7"/>
    <n v="10"/>
    <n v="17"/>
    <n v="15"/>
    <n v="9"/>
    <n v="24"/>
    <n v="12"/>
    <n v="11"/>
    <n v="23"/>
    <n v="66"/>
    <n v="53"/>
    <n v="119"/>
    <n v="1"/>
    <n v="1"/>
    <n v="1"/>
    <n v="1"/>
    <n v="1"/>
    <n v="1"/>
    <n v="0"/>
    <n v="6"/>
    <n v="0"/>
    <n v="0"/>
    <n v="1"/>
    <n v="0"/>
    <n v="0"/>
    <n v="0"/>
    <n v="0"/>
    <n v="0"/>
    <n v="0"/>
    <n v="6"/>
    <n v="0"/>
    <n v="0"/>
    <n v="2"/>
    <n v="0"/>
    <n v="0"/>
    <n v="0"/>
    <n v="0"/>
    <n v="0"/>
    <n v="0"/>
    <n v="0"/>
    <n v="1"/>
    <n v="0"/>
    <n v="0"/>
    <n v="10"/>
    <n v="0"/>
    <n v="6"/>
    <n v="1"/>
    <n v="1"/>
    <n v="1"/>
    <n v="1"/>
    <n v="1"/>
    <n v="1"/>
    <n v="0"/>
    <n v="6"/>
    <n v="6"/>
    <n v="6"/>
    <n v="1"/>
  </r>
  <r>
    <s v="08DPR2341Z"/>
    <n v="1"/>
    <s v="MATUTINO"/>
    <s v="AMADO NERVO"/>
    <x v="8"/>
    <n v="46"/>
    <x v="34"/>
    <n v="49"/>
    <s v="CORCOVADOS"/>
    <s v="CALLE CORCOVADO"/>
    <n v="0"/>
    <s v="PÚBLICO"/>
    <x v="0"/>
    <x v="0"/>
    <x v="0"/>
    <s v="08FIZ0252Q"/>
    <s v="08FJS0130L"/>
    <s v="08ADG0006B"/>
    <n v="0"/>
    <n v="7"/>
    <n v="1"/>
    <n v="8"/>
    <n v="7"/>
    <n v="1"/>
    <n v="8"/>
    <n v="1"/>
    <n v="0"/>
    <n v="1"/>
    <n v="0"/>
    <n v="1"/>
    <n v="0"/>
    <n v="1"/>
    <n v="1"/>
    <n v="2"/>
    <n v="0"/>
    <n v="2"/>
    <n v="0"/>
    <n v="0"/>
    <n v="0"/>
    <n v="1"/>
    <n v="1"/>
    <n v="2"/>
    <n v="1"/>
    <n v="0"/>
    <n v="1"/>
    <n v="2"/>
    <n v="0"/>
    <n v="2"/>
    <n v="6"/>
    <n v="2"/>
    <n v="8"/>
    <n v="0"/>
    <n v="0"/>
    <n v="0"/>
    <n v="0"/>
    <n v="0"/>
    <n v="0"/>
    <n v="1"/>
    <n v="1"/>
    <n v="0"/>
    <n v="1"/>
    <n v="0"/>
    <n v="0"/>
    <n v="0"/>
    <n v="0"/>
    <n v="0"/>
    <n v="0"/>
    <n v="0"/>
    <n v="0"/>
    <n v="0"/>
    <n v="0"/>
    <n v="0"/>
    <n v="0"/>
    <n v="0"/>
    <n v="0"/>
    <n v="0"/>
    <n v="0"/>
    <n v="0"/>
    <n v="0"/>
    <n v="0"/>
    <n v="0"/>
    <n v="0"/>
    <n v="1"/>
    <n v="0"/>
    <n v="1"/>
    <n v="0"/>
    <n v="0"/>
    <n v="0"/>
    <n v="0"/>
    <n v="0"/>
    <n v="0"/>
    <n v="1"/>
    <n v="1"/>
    <n v="1"/>
    <n v="1"/>
    <n v="1"/>
  </r>
  <r>
    <s v="08DPR2342Z"/>
    <n v="1"/>
    <s v="MATUTINO"/>
    <s v="CLUB ROTARIO INDUSTRIAL JOSE AZIZ RAHAIM"/>
    <x v="0"/>
    <n v="37"/>
    <x v="0"/>
    <n v="1"/>
    <s v="JUÁREZ"/>
    <s v="CALLE ALCE"/>
    <n v="1104"/>
    <s v="PÚBLICO"/>
    <x v="0"/>
    <x v="0"/>
    <x v="0"/>
    <s v="08FIZ0181M"/>
    <s v="08FJS0132J"/>
    <s v="08ADG0005C"/>
    <n v="0"/>
    <n v="151"/>
    <n v="154"/>
    <n v="305"/>
    <n v="150"/>
    <n v="154"/>
    <n v="304"/>
    <n v="24"/>
    <n v="28"/>
    <n v="52"/>
    <n v="21"/>
    <n v="32"/>
    <n v="22"/>
    <n v="32"/>
    <n v="54"/>
    <n v="19"/>
    <n v="27"/>
    <n v="46"/>
    <n v="22"/>
    <n v="22"/>
    <n v="44"/>
    <n v="29"/>
    <n v="21"/>
    <n v="50"/>
    <n v="29"/>
    <n v="25"/>
    <n v="54"/>
    <n v="22"/>
    <n v="21"/>
    <n v="43"/>
    <n v="143"/>
    <n v="148"/>
    <n v="291"/>
    <n v="2"/>
    <n v="2"/>
    <n v="2"/>
    <n v="2"/>
    <n v="2"/>
    <n v="2"/>
    <n v="0"/>
    <n v="12"/>
    <n v="0"/>
    <n v="0"/>
    <n v="1"/>
    <n v="0"/>
    <n v="1"/>
    <n v="0"/>
    <n v="0"/>
    <n v="0"/>
    <n v="2"/>
    <n v="10"/>
    <n v="0"/>
    <n v="0"/>
    <n v="1"/>
    <n v="0"/>
    <n v="0"/>
    <n v="0"/>
    <n v="0"/>
    <n v="0"/>
    <n v="0"/>
    <n v="0"/>
    <n v="0"/>
    <n v="1"/>
    <n v="0"/>
    <n v="16"/>
    <n v="2"/>
    <n v="10"/>
    <n v="2"/>
    <n v="2"/>
    <n v="2"/>
    <n v="2"/>
    <n v="2"/>
    <n v="2"/>
    <n v="0"/>
    <n v="12"/>
    <n v="17"/>
    <n v="12"/>
    <n v="1"/>
  </r>
  <r>
    <s v="08DPR2343Y"/>
    <n v="2"/>
    <s v="VESPERTINO"/>
    <s v="ARTURO GAMIZ"/>
    <x v="0"/>
    <n v="37"/>
    <x v="0"/>
    <n v="1"/>
    <s v="JUÁREZ"/>
    <s v="CALLE ARTURO GAMIZ"/>
    <n v="15"/>
    <s v="PÚBLICO"/>
    <x v="0"/>
    <x v="0"/>
    <x v="0"/>
    <s v="08FIZ0168S"/>
    <s v="08FJS0115T"/>
    <s v="08ADG0005C"/>
    <n v="0"/>
    <n v="56"/>
    <n v="57"/>
    <n v="113"/>
    <n v="56"/>
    <n v="57"/>
    <n v="113"/>
    <n v="10"/>
    <n v="6"/>
    <n v="16"/>
    <n v="16"/>
    <n v="11"/>
    <n v="16"/>
    <n v="12"/>
    <n v="28"/>
    <n v="6"/>
    <n v="15"/>
    <n v="21"/>
    <n v="17"/>
    <n v="11"/>
    <n v="28"/>
    <n v="6"/>
    <n v="13"/>
    <n v="19"/>
    <n v="5"/>
    <n v="12"/>
    <n v="17"/>
    <n v="16"/>
    <n v="6"/>
    <n v="22"/>
    <n v="66"/>
    <n v="69"/>
    <n v="135"/>
    <n v="1"/>
    <n v="1"/>
    <n v="1"/>
    <n v="1"/>
    <n v="1"/>
    <n v="1"/>
    <n v="0"/>
    <n v="6"/>
    <n v="0"/>
    <n v="0"/>
    <n v="0"/>
    <n v="1"/>
    <n v="0"/>
    <n v="0"/>
    <n v="0"/>
    <n v="0"/>
    <n v="4"/>
    <n v="2"/>
    <n v="0"/>
    <n v="0"/>
    <n v="1"/>
    <n v="0"/>
    <n v="0"/>
    <n v="0"/>
    <n v="0"/>
    <n v="0"/>
    <n v="0"/>
    <n v="0"/>
    <n v="0"/>
    <n v="1"/>
    <n v="0"/>
    <n v="9"/>
    <n v="4"/>
    <n v="2"/>
    <n v="1"/>
    <n v="1"/>
    <n v="1"/>
    <n v="1"/>
    <n v="1"/>
    <n v="1"/>
    <n v="0"/>
    <n v="6"/>
    <n v="12"/>
    <n v="6"/>
    <n v="1"/>
  </r>
  <r>
    <s v="08DPR2344X"/>
    <n v="2"/>
    <s v="VESPERTINO"/>
    <s v="IGNACIO ZARAGOZA"/>
    <x v="5"/>
    <n v="17"/>
    <x v="5"/>
    <n v="1"/>
    <s v="CUAUHTÉMOC"/>
    <s v="CALLE XOCHIMILCO"/>
    <n v="0"/>
    <s v="PÚBLICO"/>
    <x v="0"/>
    <x v="0"/>
    <x v="0"/>
    <s v="08FIZ0199L"/>
    <s v="08FJS0121D"/>
    <s v="08ADG0010O"/>
    <n v="0"/>
    <n v="118"/>
    <n v="121"/>
    <n v="239"/>
    <n v="118"/>
    <n v="121"/>
    <n v="239"/>
    <n v="19"/>
    <n v="24"/>
    <n v="43"/>
    <n v="10"/>
    <n v="22"/>
    <n v="10"/>
    <n v="22"/>
    <n v="32"/>
    <n v="26"/>
    <n v="12"/>
    <n v="38"/>
    <n v="23"/>
    <n v="21"/>
    <n v="44"/>
    <n v="13"/>
    <n v="19"/>
    <n v="32"/>
    <n v="20"/>
    <n v="25"/>
    <n v="45"/>
    <n v="16"/>
    <n v="19"/>
    <n v="35"/>
    <n v="108"/>
    <n v="118"/>
    <n v="226"/>
    <n v="2"/>
    <n v="2"/>
    <n v="2"/>
    <n v="2"/>
    <n v="2"/>
    <n v="2"/>
    <n v="0"/>
    <n v="12"/>
    <n v="0"/>
    <n v="0"/>
    <n v="0"/>
    <n v="1"/>
    <n v="0"/>
    <n v="0"/>
    <n v="0"/>
    <n v="0"/>
    <n v="2"/>
    <n v="10"/>
    <n v="0"/>
    <n v="0"/>
    <n v="3"/>
    <n v="2"/>
    <n v="0"/>
    <n v="0"/>
    <n v="0"/>
    <n v="0"/>
    <n v="0"/>
    <n v="0"/>
    <n v="1"/>
    <n v="1"/>
    <n v="0"/>
    <n v="20"/>
    <n v="2"/>
    <n v="10"/>
    <n v="2"/>
    <n v="2"/>
    <n v="2"/>
    <n v="2"/>
    <n v="2"/>
    <n v="2"/>
    <n v="0"/>
    <n v="12"/>
    <n v="12"/>
    <n v="12"/>
    <n v="1"/>
  </r>
  <r>
    <s v="08DPR2346V"/>
    <n v="2"/>
    <s v="VESPERTINO"/>
    <s v="EDUCADORES MEXICANOS"/>
    <x v="0"/>
    <n v="37"/>
    <x v="0"/>
    <n v="1"/>
    <s v="JUÁREZ"/>
    <s v="CALLE PRINCIPIO "/>
    <n v="0"/>
    <s v="PÚBLICO"/>
    <x v="0"/>
    <x v="0"/>
    <x v="0"/>
    <s v="08FIZ0265U"/>
    <s v="08FJS0133I"/>
    <s v="08ADG0005C"/>
    <n v="0"/>
    <n v="165"/>
    <n v="148"/>
    <n v="313"/>
    <n v="165"/>
    <n v="148"/>
    <n v="313"/>
    <n v="20"/>
    <n v="26"/>
    <n v="46"/>
    <n v="25"/>
    <n v="24"/>
    <n v="28"/>
    <n v="24"/>
    <n v="52"/>
    <n v="34"/>
    <n v="28"/>
    <n v="62"/>
    <n v="23"/>
    <n v="24"/>
    <n v="47"/>
    <n v="25"/>
    <n v="26"/>
    <n v="51"/>
    <n v="31"/>
    <n v="17"/>
    <n v="48"/>
    <n v="25"/>
    <n v="32"/>
    <n v="57"/>
    <n v="166"/>
    <n v="151"/>
    <n v="317"/>
    <n v="2"/>
    <n v="2"/>
    <n v="2"/>
    <n v="2"/>
    <n v="2"/>
    <n v="2"/>
    <n v="0"/>
    <n v="12"/>
    <n v="0"/>
    <n v="0"/>
    <n v="1"/>
    <n v="0"/>
    <n v="0"/>
    <n v="1"/>
    <n v="0"/>
    <n v="0"/>
    <n v="2"/>
    <n v="10"/>
    <n v="0"/>
    <n v="0"/>
    <n v="1"/>
    <n v="0"/>
    <n v="0"/>
    <n v="0"/>
    <n v="0"/>
    <n v="0"/>
    <n v="0"/>
    <n v="0"/>
    <n v="1"/>
    <n v="0"/>
    <n v="0"/>
    <n v="16"/>
    <n v="2"/>
    <n v="10"/>
    <n v="2"/>
    <n v="2"/>
    <n v="2"/>
    <n v="2"/>
    <n v="2"/>
    <n v="2"/>
    <n v="0"/>
    <n v="12"/>
    <n v="15"/>
    <n v="12"/>
    <n v="1"/>
  </r>
  <r>
    <s v="08DPR2347U"/>
    <n v="1"/>
    <s v="MATUTINO"/>
    <s v="JOSE TRISTAN DE LA CRUZ"/>
    <x v="0"/>
    <n v="37"/>
    <x v="0"/>
    <n v="1"/>
    <s v="JUÁREZ"/>
    <s v="CALLE LOTOS"/>
    <n v="0"/>
    <s v="PÚBLICO"/>
    <x v="0"/>
    <x v="0"/>
    <x v="0"/>
    <s v="08FIZ0167T"/>
    <s v="08FJS0114U"/>
    <s v="08ADG0005C"/>
    <n v="0"/>
    <n v="105"/>
    <n v="108"/>
    <n v="213"/>
    <n v="105"/>
    <n v="108"/>
    <n v="213"/>
    <n v="16"/>
    <n v="18"/>
    <n v="34"/>
    <n v="21"/>
    <n v="9"/>
    <n v="21"/>
    <n v="9"/>
    <n v="30"/>
    <n v="16"/>
    <n v="17"/>
    <n v="33"/>
    <n v="17"/>
    <n v="14"/>
    <n v="31"/>
    <n v="16"/>
    <n v="17"/>
    <n v="33"/>
    <n v="25"/>
    <n v="21"/>
    <n v="46"/>
    <n v="20"/>
    <n v="15"/>
    <n v="35"/>
    <n v="115"/>
    <n v="93"/>
    <n v="208"/>
    <n v="1"/>
    <n v="1"/>
    <n v="1"/>
    <n v="1"/>
    <n v="2"/>
    <n v="1"/>
    <n v="0"/>
    <n v="7"/>
    <n v="0"/>
    <n v="0"/>
    <n v="0"/>
    <n v="1"/>
    <n v="0"/>
    <n v="0"/>
    <n v="0"/>
    <n v="0"/>
    <n v="1"/>
    <n v="6"/>
    <n v="0"/>
    <n v="0"/>
    <n v="1"/>
    <n v="1"/>
    <n v="0"/>
    <n v="0"/>
    <n v="0"/>
    <n v="0"/>
    <n v="0"/>
    <n v="0"/>
    <n v="1"/>
    <n v="0"/>
    <n v="0"/>
    <n v="11"/>
    <n v="1"/>
    <n v="6"/>
    <n v="1"/>
    <n v="1"/>
    <n v="1"/>
    <n v="1"/>
    <n v="2"/>
    <n v="1"/>
    <n v="0"/>
    <n v="7"/>
    <n v="9"/>
    <n v="7"/>
    <n v="1"/>
  </r>
  <r>
    <s v="08DPR2348T"/>
    <n v="2"/>
    <s v="VESPERTINO"/>
    <s v="FRANCISCO MATUS MICELLI"/>
    <x v="0"/>
    <n v="37"/>
    <x v="0"/>
    <n v="1"/>
    <s v="JUÁREZ"/>
    <s v="CALLE BATALLA DE ZACATECAS"/>
    <n v="9321"/>
    <s v="PÚBLICO"/>
    <x v="0"/>
    <x v="0"/>
    <x v="0"/>
    <s v="08FIZ0157M"/>
    <s v="08FJS0112W"/>
    <s v="08ADG0005C"/>
    <n v="0"/>
    <n v="158"/>
    <n v="141"/>
    <n v="299"/>
    <n v="158"/>
    <n v="141"/>
    <n v="299"/>
    <n v="21"/>
    <n v="32"/>
    <n v="53"/>
    <n v="25"/>
    <n v="30"/>
    <n v="26"/>
    <n v="31"/>
    <n v="57"/>
    <n v="29"/>
    <n v="22"/>
    <n v="51"/>
    <n v="26"/>
    <n v="29"/>
    <n v="55"/>
    <n v="24"/>
    <n v="17"/>
    <n v="41"/>
    <n v="27"/>
    <n v="23"/>
    <n v="50"/>
    <n v="23"/>
    <n v="22"/>
    <n v="45"/>
    <n v="155"/>
    <n v="144"/>
    <n v="299"/>
    <n v="2"/>
    <n v="2"/>
    <n v="2"/>
    <n v="2"/>
    <n v="2"/>
    <n v="2"/>
    <n v="0"/>
    <n v="12"/>
    <n v="0"/>
    <n v="0"/>
    <n v="0"/>
    <n v="1"/>
    <n v="1"/>
    <n v="0"/>
    <n v="0"/>
    <n v="0"/>
    <n v="5"/>
    <n v="7"/>
    <n v="0"/>
    <n v="0"/>
    <n v="2"/>
    <n v="0"/>
    <n v="0"/>
    <n v="0"/>
    <n v="0"/>
    <n v="0"/>
    <n v="0"/>
    <n v="0"/>
    <n v="1"/>
    <n v="1"/>
    <n v="0"/>
    <n v="18"/>
    <n v="5"/>
    <n v="7"/>
    <n v="2"/>
    <n v="2"/>
    <n v="2"/>
    <n v="2"/>
    <n v="2"/>
    <n v="2"/>
    <n v="0"/>
    <n v="12"/>
    <n v="15"/>
    <n v="12"/>
    <n v="1"/>
  </r>
  <r>
    <s v="08DPR2351G"/>
    <n v="1"/>
    <s v="MATUTINO"/>
    <s v="FORD 152"/>
    <x v="6"/>
    <n v="32"/>
    <x v="17"/>
    <n v="1"/>
    <s v="HIDALGO DEL PARRAL"/>
    <s v="CALLE CAJA DEL AGUA "/>
    <n v="0"/>
    <s v="PÚBLICO"/>
    <x v="0"/>
    <x v="0"/>
    <x v="0"/>
    <s v="08FIZ0247E"/>
    <s v="08FJS0129W"/>
    <s v="08ADG0004D"/>
    <n v="0"/>
    <n v="67"/>
    <n v="46"/>
    <n v="113"/>
    <n v="66"/>
    <n v="45"/>
    <n v="111"/>
    <n v="9"/>
    <n v="10"/>
    <n v="19"/>
    <n v="11"/>
    <n v="3"/>
    <n v="13"/>
    <n v="3"/>
    <n v="16"/>
    <n v="10"/>
    <n v="7"/>
    <n v="17"/>
    <n v="12"/>
    <n v="11"/>
    <n v="23"/>
    <n v="9"/>
    <n v="5"/>
    <n v="14"/>
    <n v="13"/>
    <n v="11"/>
    <n v="24"/>
    <n v="19"/>
    <n v="5"/>
    <n v="24"/>
    <n v="76"/>
    <n v="42"/>
    <n v="118"/>
    <n v="1"/>
    <n v="1"/>
    <n v="1"/>
    <n v="1"/>
    <n v="1"/>
    <n v="1"/>
    <n v="0"/>
    <n v="6"/>
    <n v="0"/>
    <n v="0"/>
    <n v="0"/>
    <n v="1"/>
    <n v="0"/>
    <n v="0"/>
    <n v="0"/>
    <n v="0"/>
    <n v="1"/>
    <n v="5"/>
    <n v="0"/>
    <n v="0"/>
    <n v="0"/>
    <n v="1"/>
    <n v="0"/>
    <n v="0"/>
    <n v="0"/>
    <n v="0"/>
    <n v="0"/>
    <n v="0"/>
    <n v="1"/>
    <n v="0"/>
    <n v="0"/>
    <n v="9"/>
    <n v="1"/>
    <n v="5"/>
    <n v="1"/>
    <n v="1"/>
    <n v="1"/>
    <n v="1"/>
    <n v="1"/>
    <n v="1"/>
    <n v="0"/>
    <n v="6"/>
    <n v="8"/>
    <n v="6"/>
    <n v="1"/>
  </r>
  <r>
    <s v="08DPR2352F"/>
    <n v="2"/>
    <s v="VESPERTINO"/>
    <s v="CENTAURO DEL NORTE"/>
    <x v="0"/>
    <n v="37"/>
    <x v="0"/>
    <n v="1"/>
    <s v="JUÁREZ"/>
    <s v="CALLE NOGALES"/>
    <n v="0"/>
    <s v="PÚBLICO"/>
    <x v="0"/>
    <x v="0"/>
    <x v="0"/>
    <s v="08FIZ0139X"/>
    <s v="08FJS0109I"/>
    <s v="08ADG0005C"/>
    <n v="0"/>
    <n v="182"/>
    <n v="182"/>
    <n v="364"/>
    <n v="168"/>
    <n v="169"/>
    <n v="337"/>
    <n v="34"/>
    <n v="32"/>
    <n v="66"/>
    <n v="31"/>
    <n v="33"/>
    <n v="32"/>
    <n v="36"/>
    <n v="68"/>
    <n v="30"/>
    <n v="36"/>
    <n v="66"/>
    <n v="33"/>
    <n v="32"/>
    <n v="65"/>
    <n v="27"/>
    <n v="36"/>
    <n v="63"/>
    <n v="32"/>
    <n v="22"/>
    <n v="54"/>
    <n v="25"/>
    <n v="25"/>
    <n v="50"/>
    <n v="179"/>
    <n v="187"/>
    <n v="366"/>
    <n v="2"/>
    <n v="2"/>
    <n v="2"/>
    <n v="2"/>
    <n v="2"/>
    <n v="2"/>
    <n v="0"/>
    <n v="12"/>
    <n v="0"/>
    <n v="0"/>
    <n v="0"/>
    <n v="1"/>
    <n v="0"/>
    <n v="0"/>
    <n v="0"/>
    <n v="0"/>
    <n v="1"/>
    <n v="11"/>
    <n v="0"/>
    <n v="0"/>
    <n v="2"/>
    <n v="0"/>
    <n v="0"/>
    <n v="0"/>
    <n v="0"/>
    <n v="0"/>
    <n v="0"/>
    <n v="0"/>
    <n v="0"/>
    <n v="1"/>
    <n v="0"/>
    <n v="16"/>
    <n v="1"/>
    <n v="11"/>
    <n v="2"/>
    <n v="2"/>
    <n v="2"/>
    <n v="2"/>
    <n v="2"/>
    <n v="2"/>
    <n v="0"/>
    <n v="12"/>
    <n v="12"/>
    <n v="12"/>
    <n v="1"/>
  </r>
  <r>
    <s v="08DPR2353E"/>
    <n v="1"/>
    <s v="MATUTINO"/>
    <s v="FORD 160"/>
    <x v="0"/>
    <n v="37"/>
    <x v="0"/>
    <n v="1"/>
    <s v="JUÁREZ"/>
    <s v="CALLE EJIDO SAN VALENTIN"/>
    <n v="0"/>
    <s v="PÚBLICO"/>
    <x v="0"/>
    <x v="0"/>
    <x v="0"/>
    <s v="08FIZ0172E"/>
    <s v="08FJS0115T"/>
    <s v="08ADG0005C"/>
    <n v="0"/>
    <n v="146"/>
    <n v="138"/>
    <n v="284"/>
    <n v="146"/>
    <n v="138"/>
    <n v="284"/>
    <n v="23"/>
    <n v="21"/>
    <n v="44"/>
    <n v="24"/>
    <n v="21"/>
    <n v="24"/>
    <n v="21"/>
    <n v="45"/>
    <n v="16"/>
    <n v="25"/>
    <n v="41"/>
    <n v="27"/>
    <n v="21"/>
    <n v="48"/>
    <n v="24"/>
    <n v="25"/>
    <n v="49"/>
    <n v="32"/>
    <n v="21"/>
    <n v="53"/>
    <n v="28"/>
    <n v="19"/>
    <n v="47"/>
    <n v="151"/>
    <n v="132"/>
    <n v="283"/>
    <n v="2"/>
    <n v="2"/>
    <n v="2"/>
    <n v="2"/>
    <n v="2"/>
    <n v="2"/>
    <n v="0"/>
    <n v="12"/>
    <n v="0"/>
    <n v="0"/>
    <n v="0"/>
    <n v="1"/>
    <n v="0"/>
    <n v="1"/>
    <n v="0"/>
    <n v="0"/>
    <n v="2"/>
    <n v="10"/>
    <n v="0"/>
    <n v="0"/>
    <n v="1"/>
    <n v="0"/>
    <n v="0"/>
    <n v="0"/>
    <n v="0"/>
    <n v="0"/>
    <n v="0"/>
    <n v="0"/>
    <n v="1"/>
    <n v="1"/>
    <n v="0"/>
    <n v="17"/>
    <n v="2"/>
    <n v="10"/>
    <n v="2"/>
    <n v="2"/>
    <n v="2"/>
    <n v="2"/>
    <n v="2"/>
    <n v="2"/>
    <n v="0"/>
    <n v="12"/>
    <n v="12"/>
    <n v="12"/>
    <n v="1"/>
  </r>
  <r>
    <s v="08DPR2354D"/>
    <n v="1"/>
    <s v="MATUTINO"/>
    <s v="JESUS ROMO SILVA"/>
    <x v="0"/>
    <n v="37"/>
    <x v="0"/>
    <n v="1"/>
    <s v="JUÁREZ"/>
    <s v="CALLE TURQUESA"/>
    <n v="1250"/>
    <s v="PÚBLICO"/>
    <x v="0"/>
    <x v="0"/>
    <x v="0"/>
    <s v="08FIZ0182L"/>
    <s v="08FJS0118Q"/>
    <s v="08ADG0005C"/>
    <n v="0"/>
    <n v="70"/>
    <n v="72"/>
    <n v="142"/>
    <n v="70"/>
    <n v="72"/>
    <n v="142"/>
    <n v="7"/>
    <n v="15"/>
    <n v="22"/>
    <n v="14"/>
    <n v="5"/>
    <n v="15"/>
    <n v="5"/>
    <n v="20"/>
    <n v="9"/>
    <n v="15"/>
    <n v="24"/>
    <n v="12"/>
    <n v="13"/>
    <n v="25"/>
    <n v="11"/>
    <n v="9"/>
    <n v="20"/>
    <n v="12"/>
    <n v="8"/>
    <n v="20"/>
    <n v="16"/>
    <n v="17"/>
    <n v="33"/>
    <n v="75"/>
    <n v="67"/>
    <n v="142"/>
    <n v="1"/>
    <n v="1"/>
    <n v="1"/>
    <n v="1"/>
    <n v="1"/>
    <n v="1"/>
    <n v="0"/>
    <n v="6"/>
    <n v="0"/>
    <n v="0"/>
    <n v="0"/>
    <n v="1"/>
    <n v="0"/>
    <n v="0"/>
    <n v="0"/>
    <n v="0"/>
    <n v="1"/>
    <n v="5"/>
    <n v="0"/>
    <n v="0"/>
    <n v="1"/>
    <n v="0"/>
    <n v="0"/>
    <n v="0"/>
    <n v="0"/>
    <n v="0"/>
    <n v="0"/>
    <n v="0"/>
    <n v="0"/>
    <n v="1"/>
    <n v="0"/>
    <n v="9"/>
    <n v="1"/>
    <n v="5"/>
    <n v="1"/>
    <n v="1"/>
    <n v="1"/>
    <n v="1"/>
    <n v="1"/>
    <n v="1"/>
    <n v="0"/>
    <n v="6"/>
    <n v="6"/>
    <n v="6"/>
    <n v="1"/>
  </r>
  <r>
    <s v="08DPR2355C"/>
    <n v="1"/>
    <s v="MATUTINO"/>
    <s v="JAIME NUNO"/>
    <x v="3"/>
    <n v="29"/>
    <x v="3"/>
    <n v="361"/>
    <s v="LA SIERRITA"/>
    <s v="CALLE LA SIERRITA"/>
    <n v="0"/>
    <s v="PÚBLICO"/>
    <x v="0"/>
    <x v="0"/>
    <x v="0"/>
    <s v="08FIZ0257L"/>
    <s v="08FJS0131K"/>
    <s v="08ADG0007A"/>
    <n v="0"/>
    <n v="9"/>
    <n v="6"/>
    <n v="15"/>
    <n v="9"/>
    <n v="6"/>
    <n v="15"/>
    <n v="1"/>
    <n v="0"/>
    <n v="1"/>
    <n v="1"/>
    <n v="4"/>
    <n v="1"/>
    <n v="4"/>
    <n v="5"/>
    <n v="0"/>
    <n v="3"/>
    <n v="3"/>
    <n v="2"/>
    <n v="0"/>
    <n v="2"/>
    <n v="3"/>
    <n v="0"/>
    <n v="3"/>
    <n v="1"/>
    <n v="1"/>
    <n v="2"/>
    <n v="1"/>
    <n v="2"/>
    <n v="3"/>
    <n v="8"/>
    <n v="10"/>
    <n v="18"/>
    <n v="0"/>
    <n v="0"/>
    <n v="0"/>
    <n v="0"/>
    <n v="0"/>
    <n v="0"/>
    <n v="1"/>
    <n v="1"/>
    <n v="0"/>
    <n v="1"/>
    <n v="0"/>
    <n v="0"/>
    <n v="0"/>
    <n v="0"/>
    <n v="0"/>
    <n v="0"/>
    <n v="0"/>
    <n v="0"/>
    <n v="0"/>
    <n v="0"/>
    <n v="0"/>
    <n v="0"/>
    <n v="0"/>
    <n v="0"/>
    <n v="0"/>
    <n v="0"/>
    <n v="0"/>
    <n v="0"/>
    <n v="0"/>
    <n v="0"/>
    <n v="0"/>
    <n v="1"/>
    <n v="0"/>
    <n v="1"/>
    <n v="0"/>
    <n v="0"/>
    <n v="0"/>
    <n v="0"/>
    <n v="0"/>
    <n v="0"/>
    <n v="1"/>
    <n v="1"/>
    <n v="1"/>
    <n v="1"/>
    <n v="1"/>
  </r>
  <r>
    <s v="08DPR2356B"/>
    <n v="2"/>
    <s v="VESPERTINO"/>
    <s v="JUAN ALVAREZ"/>
    <x v="0"/>
    <n v="37"/>
    <x v="0"/>
    <n v="1"/>
    <s v="JUÁREZ"/>
    <s v="CALLE CIENEGUILLAS"/>
    <n v="3117"/>
    <s v="PÚBLICO"/>
    <x v="0"/>
    <x v="0"/>
    <x v="0"/>
    <s v="08FIZ0160Z"/>
    <s v="08FJS0113V"/>
    <s v="08ADG0005C"/>
    <n v="0"/>
    <n v="64"/>
    <n v="61"/>
    <n v="125"/>
    <n v="63"/>
    <n v="60"/>
    <n v="123"/>
    <n v="14"/>
    <n v="10"/>
    <n v="24"/>
    <n v="7"/>
    <n v="4"/>
    <n v="8"/>
    <n v="5"/>
    <n v="13"/>
    <n v="12"/>
    <n v="13"/>
    <n v="25"/>
    <n v="7"/>
    <n v="7"/>
    <n v="14"/>
    <n v="10"/>
    <n v="8"/>
    <n v="18"/>
    <n v="14"/>
    <n v="14"/>
    <n v="28"/>
    <n v="9"/>
    <n v="5"/>
    <n v="14"/>
    <n v="60"/>
    <n v="52"/>
    <n v="112"/>
    <n v="1"/>
    <n v="1"/>
    <n v="1"/>
    <n v="1"/>
    <n v="1"/>
    <n v="1"/>
    <n v="0"/>
    <n v="6"/>
    <n v="0"/>
    <n v="0"/>
    <n v="1"/>
    <n v="0"/>
    <n v="0"/>
    <n v="0"/>
    <n v="0"/>
    <n v="0"/>
    <n v="1"/>
    <n v="5"/>
    <n v="0"/>
    <n v="0"/>
    <n v="2"/>
    <n v="0"/>
    <n v="0"/>
    <n v="0"/>
    <n v="0"/>
    <n v="0"/>
    <n v="0"/>
    <n v="0"/>
    <n v="1"/>
    <n v="0"/>
    <n v="0"/>
    <n v="10"/>
    <n v="1"/>
    <n v="5"/>
    <n v="1"/>
    <n v="1"/>
    <n v="1"/>
    <n v="1"/>
    <n v="1"/>
    <n v="1"/>
    <n v="0"/>
    <n v="6"/>
    <n v="12"/>
    <n v="12"/>
    <n v="1"/>
  </r>
  <r>
    <s v="08DPR2357A"/>
    <n v="2"/>
    <s v="VESPERTINO"/>
    <s v="EXPROPIACION PETROLERA"/>
    <x v="5"/>
    <n v="17"/>
    <x v="5"/>
    <n v="1"/>
    <s v="CUAUHTÉMOC"/>
    <s v="CALLE EXPROPIACION PETROLERA"/>
    <n v="799"/>
    <s v="PÚBLICO"/>
    <x v="0"/>
    <x v="0"/>
    <x v="0"/>
    <s v="08FIZ0200K"/>
    <s v="08FJS0122C"/>
    <s v="08ADG0010O"/>
    <n v="0"/>
    <n v="57"/>
    <n v="69"/>
    <n v="126"/>
    <n v="57"/>
    <n v="68"/>
    <n v="125"/>
    <n v="11"/>
    <n v="13"/>
    <n v="24"/>
    <n v="4"/>
    <n v="8"/>
    <n v="4"/>
    <n v="8"/>
    <n v="12"/>
    <n v="9"/>
    <n v="7"/>
    <n v="16"/>
    <n v="6"/>
    <n v="9"/>
    <n v="15"/>
    <n v="12"/>
    <n v="9"/>
    <n v="21"/>
    <n v="9"/>
    <n v="13"/>
    <n v="22"/>
    <n v="8"/>
    <n v="9"/>
    <n v="17"/>
    <n v="48"/>
    <n v="55"/>
    <n v="103"/>
    <n v="1"/>
    <n v="1"/>
    <n v="1"/>
    <n v="1"/>
    <n v="1"/>
    <n v="1"/>
    <n v="0"/>
    <n v="6"/>
    <n v="0"/>
    <n v="0"/>
    <n v="1"/>
    <n v="0"/>
    <n v="0"/>
    <n v="0"/>
    <n v="0"/>
    <n v="0"/>
    <n v="3"/>
    <n v="3"/>
    <n v="0"/>
    <n v="0"/>
    <n v="2"/>
    <n v="2"/>
    <n v="0"/>
    <n v="0"/>
    <n v="0"/>
    <n v="0"/>
    <n v="0"/>
    <n v="0"/>
    <n v="1"/>
    <n v="0"/>
    <n v="0"/>
    <n v="12"/>
    <n v="3"/>
    <n v="3"/>
    <n v="1"/>
    <n v="1"/>
    <n v="1"/>
    <n v="1"/>
    <n v="1"/>
    <n v="1"/>
    <n v="0"/>
    <n v="6"/>
    <n v="7"/>
    <n v="6"/>
    <n v="1"/>
  </r>
  <r>
    <s v="08DPR2358Z"/>
    <n v="1"/>
    <s v="MATUTINO"/>
    <s v="LUIS DONALDO COLOSIO MURRIETA"/>
    <x v="2"/>
    <n v="19"/>
    <x v="2"/>
    <n v="1"/>
    <s v="CHIHUAHUA"/>
    <s v="CALLE 44"/>
    <n v="4219"/>
    <s v="PÚBLICO"/>
    <x v="0"/>
    <x v="0"/>
    <x v="0"/>
    <s v="08FIZ0107E"/>
    <s v="08FJS0102P"/>
    <s v="08ADG0046C"/>
    <n v="0"/>
    <n v="107"/>
    <n v="95"/>
    <n v="202"/>
    <n v="106"/>
    <n v="95"/>
    <n v="201"/>
    <n v="20"/>
    <n v="16"/>
    <n v="36"/>
    <n v="9"/>
    <n v="8"/>
    <n v="10"/>
    <n v="9"/>
    <n v="19"/>
    <n v="10"/>
    <n v="11"/>
    <n v="21"/>
    <n v="22"/>
    <n v="26"/>
    <n v="48"/>
    <n v="12"/>
    <n v="14"/>
    <n v="26"/>
    <n v="17"/>
    <n v="10"/>
    <n v="27"/>
    <n v="24"/>
    <n v="15"/>
    <n v="39"/>
    <n v="95"/>
    <n v="85"/>
    <n v="180"/>
    <n v="1"/>
    <n v="1"/>
    <n v="2"/>
    <n v="1"/>
    <n v="1"/>
    <n v="2"/>
    <n v="0"/>
    <n v="8"/>
    <n v="0"/>
    <n v="0"/>
    <n v="1"/>
    <n v="0"/>
    <n v="0"/>
    <n v="0"/>
    <n v="0"/>
    <n v="0"/>
    <n v="0"/>
    <n v="8"/>
    <n v="0"/>
    <n v="0"/>
    <n v="0"/>
    <n v="1"/>
    <n v="0"/>
    <n v="0"/>
    <n v="0"/>
    <n v="0"/>
    <n v="0"/>
    <n v="0"/>
    <n v="0"/>
    <n v="1"/>
    <n v="0"/>
    <n v="11"/>
    <n v="0"/>
    <n v="8"/>
    <n v="1"/>
    <n v="1"/>
    <n v="2"/>
    <n v="1"/>
    <n v="1"/>
    <n v="2"/>
    <n v="0"/>
    <n v="8"/>
    <n v="12"/>
    <n v="8"/>
    <n v="1"/>
  </r>
  <r>
    <s v="08DPR2359Z"/>
    <n v="2"/>
    <s v="VESPERTINO"/>
    <s v="AMADOR HERNANDEZ ARREDONDO"/>
    <x v="0"/>
    <n v="37"/>
    <x v="0"/>
    <n v="1"/>
    <s v="JUÁREZ"/>
    <s v="CALLE EJIDO JANOS"/>
    <n v="0"/>
    <s v="PÚBLICO"/>
    <x v="0"/>
    <x v="0"/>
    <x v="0"/>
    <s v="08FIZ0168S"/>
    <s v="08FJS0115T"/>
    <s v="08ADG0005C"/>
    <n v="0"/>
    <n v="146"/>
    <n v="132"/>
    <n v="278"/>
    <n v="145"/>
    <n v="132"/>
    <n v="277"/>
    <n v="21"/>
    <n v="18"/>
    <n v="39"/>
    <n v="23"/>
    <n v="25"/>
    <n v="24"/>
    <n v="25"/>
    <n v="49"/>
    <n v="18"/>
    <n v="31"/>
    <n v="49"/>
    <n v="27"/>
    <n v="18"/>
    <n v="45"/>
    <n v="27"/>
    <n v="20"/>
    <n v="47"/>
    <n v="28"/>
    <n v="20"/>
    <n v="48"/>
    <n v="29"/>
    <n v="25"/>
    <n v="54"/>
    <n v="153"/>
    <n v="139"/>
    <n v="292"/>
    <n v="2"/>
    <n v="2"/>
    <n v="2"/>
    <n v="2"/>
    <n v="2"/>
    <n v="2"/>
    <n v="0"/>
    <n v="12"/>
    <n v="0"/>
    <n v="0"/>
    <n v="1"/>
    <n v="0"/>
    <n v="0"/>
    <n v="1"/>
    <n v="1"/>
    <n v="0"/>
    <n v="4"/>
    <n v="8"/>
    <n v="0"/>
    <n v="0"/>
    <n v="1"/>
    <n v="0"/>
    <n v="0"/>
    <n v="0"/>
    <n v="0"/>
    <n v="0"/>
    <n v="0"/>
    <n v="0"/>
    <n v="0"/>
    <n v="1"/>
    <n v="0"/>
    <n v="17"/>
    <n v="4"/>
    <n v="8"/>
    <n v="2"/>
    <n v="2"/>
    <n v="2"/>
    <n v="2"/>
    <n v="2"/>
    <n v="2"/>
    <n v="0"/>
    <n v="12"/>
    <n v="12"/>
    <n v="12"/>
    <n v="1"/>
  </r>
  <r>
    <s v="08DPR2360O"/>
    <n v="1"/>
    <s v="MATUTINO"/>
    <s v="FRANCISCO I. MADERO"/>
    <x v="0"/>
    <n v="37"/>
    <x v="0"/>
    <n v="1"/>
    <s v="JUÁREZ"/>
    <s v="CALLE FUENTE DE HERCULES"/>
    <n v="7214"/>
    <s v="PÚBLICO"/>
    <x v="0"/>
    <x v="0"/>
    <x v="0"/>
    <s v="08FIZ0170G"/>
    <s v="08FJS0115T"/>
    <s v="08ADG0005C"/>
    <n v="0"/>
    <n v="101"/>
    <n v="88"/>
    <n v="189"/>
    <n v="101"/>
    <n v="88"/>
    <n v="189"/>
    <n v="15"/>
    <n v="20"/>
    <n v="35"/>
    <n v="10"/>
    <n v="12"/>
    <n v="12"/>
    <n v="12"/>
    <n v="24"/>
    <n v="23"/>
    <n v="9"/>
    <n v="32"/>
    <n v="14"/>
    <n v="18"/>
    <n v="32"/>
    <n v="11"/>
    <n v="8"/>
    <n v="19"/>
    <n v="20"/>
    <n v="14"/>
    <n v="34"/>
    <n v="18"/>
    <n v="19"/>
    <n v="37"/>
    <n v="98"/>
    <n v="80"/>
    <n v="178"/>
    <n v="1"/>
    <n v="1"/>
    <n v="2"/>
    <n v="1"/>
    <n v="1"/>
    <n v="2"/>
    <n v="0"/>
    <n v="8"/>
    <n v="0"/>
    <n v="0"/>
    <n v="1"/>
    <n v="0"/>
    <n v="0"/>
    <n v="0"/>
    <n v="0"/>
    <n v="0"/>
    <n v="2"/>
    <n v="6"/>
    <n v="0"/>
    <n v="0"/>
    <n v="0"/>
    <n v="1"/>
    <n v="0"/>
    <n v="0"/>
    <n v="0"/>
    <n v="0"/>
    <n v="0"/>
    <n v="0"/>
    <n v="0"/>
    <n v="1"/>
    <n v="0"/>
    <n v="11"/>
    <n v="2"/>
    <n v="6"/>
    <n v="1"/>
    <n v="1"/>
    <n v="2"/>
    <n v="1"/>
    <n v="1"/>
    <n v="2"/>
    <n v="0"/>
    <n v="8"/>
    <n v="9"/>
    <n v="8"/>
    <n v="1"/>
  </r>
  <r>
    <s v="08DPR2362M"/>
    <n v="2"/>
    <s v="VESPERTINO"/>
    <s v="CLUB ROTARIO INDUSTRIAL JOSE AZIZ RAHAIM"/>
    <x v="0"/>
    <n v="37"/>
    <x v="0"/>
    <n v="1"/>
    <s v="JUÁREZ"/>
    <s v="CALLE ALCE"/>
    <n v="1104"/>
    <s v="PÚBLICO"/>
    <x v="0"/>
    <x v="0"/>
    <x v="0"/>
    <s v="08FIZ0181M"/>
    <s v="08FJS0132J"/>
    <s v="08ADG0005C"/>
    <n v="0"/>
    <n v="75"/>
    <n v="73"/>
    <n v="148"/>
    <n v="75"/>
    <n v="73"/>
    <n v="148"/>
    <n v="10"/>
    <n v="13"/>
    <n v="23"/>
    <n v="9"/>
    <n v="11"/>
    <n v="10"/>
    <n v="13"/>
    <n v="23"/>
    <n v="9"/>
    <n v="10"/>
    <n v="19"/>
    <n v="9"/>
    <n v="15"/>
    <n v="24"/>
    <n v="13"/>
    <n v="9"/>
    <n v="22"/>
    <n v="16"/>
    <n v="10"/>
    <n v="26"/>
    <n v="13"/>
    <n v="11"/>
    <n v="24"/>
    <n v="70"/>
    <n v="68"/>
    <n v="138"/>
    <n v="1"/>
    <n v="1"/>
    <n v="1"/>
    <n v="1"/>
    <n v="1"/>
    <n v="1"/>
    <n v="0"/>
    <n v="6"/>
    <n v="0"/>
    <n v="0"/>
    <n v="1"/>
    <n v="0"/>
    <n v="0"/>
    <n v="0"/>
    <n v="0"/>
    <n v="0"/>
    <n v="1"/>
    <n v="5"/>
    <n v="0"/>
    <n v="0"/>
    <n v="1"/>
    <n v="0"/>
    <n v="0"/>
    <n v="0"/>
    <n v="0"/>
    <n v="0"/>
    <n v="0"/>
    <n v="0"/>
    <n v="0"/>
    <n v="1"/>
    <n v="0"/>
    <n v="9"/>
    <n v="1"/>
    <n v="5"/>
    <n v="1"/>
    <n v="1"/>
    <n v="1"/>
    <n v="1"/>
    <n v="1"/>
    <n v="1"/>
    <n v="0"/>
    <n v="6"/>
    <n v="17"/>
    <n v="6"/>
    <n v="1"/>
  </r>
  <r>
    <s v="08DPR2364K"/>
    <n v="2"/>
    <s v="VESPERTINO"/>
    <s v="MANUEL LOPEZ DAVILA"/>
    <x v="2"/>
    <n v="19"/>
    <x v="2"/>
    <n v="1"/>
    <s v="CHIHUAHUA"/>
    <s v="CALLE HUMBERTO RODRIGUEZ"/>
    <n v="0"/>
    <s v="PÚBLICO"/>
    <x v="0"/>
    <x v="0"/>
    <x v="0"/>
    <s v="08FIZ0123W"/>
    <s v="08FJS0107K"/>
    <s v="08ADG0046C"/>
    <n v="0"/>
    <n v="76"/>
    <n v="77"/>
    <n v="153"/>
    <n v="74"/>
    <n v="77"/>
    <n v="151"/>
    <n v="12"/>
    <n v="15"/>
    <n v="27"/>
    <n v="8"/>
    <n v="15"/>
    <n v="8"/>
    <n v="15"/>
    <n v="23"/>
    <n v="12"/>
    <n v="9"/>
    <n v="21"/>
    <n v="13"/>
    <n v="5"/>
    <n v="18"/>
    <n v="11"/>
    <n v="12"/>
    <n v="23"/>
    <n v="5"/>
    <n v="10"/>
    <n v="15"/>
    <n v="14"/>
    <n v="14"/>
    <n v="28"/>
    <n v="63"/>
    <n v="65"/>
    <n v="128"/>
    <n v="1"/>
    <n v="1"/>
    <n v="1"/>
    <n v="1"/>
    <n v="1"/>
    <n v="1"/>
    <n v="0"/>
    <n v="6"/>
    <n v="0"/>
    <n v="0"/>
    <n v="1"/>
    <n v="0"/>
    <n v="0"/>
    <n v="0"/>
    <n v="0"/>
    <n v="0"/>
    <n v="3"/>
    <n v="3"/>
    <n v="0"/>
    <n v="0"/>
    <n v="0"/>
    <n v="1"/>
    <n v="0"/>
    <n v="0"/>
    <n v="0"/>
    <n v="0"/>
    <n v="0"/>
    <n v="0"/>
    <n v="1"/>
    <n v="0"/>
    <n v="0"/>
    <n v="9"/>
    <n v="3"/>
    <n v="3"/>
    <n v="1"/>
    <n v="1"/>
    <n v="1"/>
    <n v="1"/>
    <n v="1"/>
    <n v="1"/>
    <n v="0"/>
    <n v="6"/>
    <n v="12"/>
    <n v="6"/>
    <n v="1"/>
  </r>
  <r>
    <s v="08DPR2365J"/>
    <n v="1"/>
    <s v="MATUTINO"/>
    <s v="PATRIA I"/>
    <x v="0"/>
    <n v="37"/>
    <x v="0"/>
    <n v="1"/>
    <s v="JUÁREZ"/>
    <s v="CALLE PUERTO CABELLO"/>
    <n v="0"/>
    <s v="PÚBLICO"/>
    <x v="0"/>
    <x v="0"/>
    <x v="0"/>
    <s v="08FIZ0173D"/>
    <s v="08FJS0116S"/>
    <s v="08ADG0005C"/>
    <n v="0"/>
    <n v="325"/>
    <n v="302"/>
    <n v="627"/>
    <n v="323"/>
    <n v="301"/>
    <n v="624"/>
    <n v="66"/>
    <n v="47"/>
    <n v="113"/>
    <n v="53"/>
    <n v="48"/>
    <n v="56"/>
    <n v="49"/>
    <n v="105"/>
    <n v="50"/>
    <n v="55"/>
    <n v="105"/>
    <n v="56"/>
    <n v="45"/>
    <n v="101"/>
    <n v="49"/>
    <n v="52"/>
    <n v="101"/>
    <n v="58"/>
    <n v="47"/>
    <n v="105"/>
    <n v="50"/>
    <n v="55"/>
    <n v="105"/>
    <n v="319"/>
    <n v="303"/>
    <n v="622"/>
    <n v="3"/>
    <n v="3"/>
    <n v="3"/>
    <n v="3"/>
    <n v="3"/>
    <n v="3"/>
    <n v="0"/>
    <n v="18"/>
    <n v="0"/>
    <n v="0"/>
    <n v="0"/>
    <n v="1"/>
    <n v="1"/>
    <n v="0"/>
    <n v="0"/>
    <n v="1"/>
    <n v="7"/>
    <n v="11"/>
    <n v="0"/>
    <n v="0"/>
    <n v="2"/>
    <n v="0"/>
    <n v="0"/>
    <n v="0"/>
    <n v="0"/>
    <n v="0"/>
    <n v="0"/>
    <n v="0"/>
    <n v="0"/>
    <n v="1"/>
    <n v="0"/>
    <n v="24"/>
    <n v="7"/>
    <n v="11"/>
    <n v="3"/>
    <n v="3"/>
    <n v="3"/>
    <n v="3"/>
    <n v="3"/>
    <n v="3"/>
    <n v="0"/>
    <n v="18"/>
    <n v="18"/>
    <n v="18"/>
    <n v="1"/>
  </r>
  <r>
    <s v="08DPR2366I"/>
    <n v="2"/>
    <s v="VESPERTINO"/>
    <s v="LUIS EDUARDO AGUILAR SALAZAR"/>
    <x v="2"/>
    <n v="19"/>
    <x v="2"/>
    <n v="1"/>
    <s v="CHIHUAHUA"/>
    <s v="CALLE SIMON SARLAT NAVA"/>
    <n v="1103"/>
    <s v="PÚBLICO"/>
    <x v="0"/>
    <x v="0"/>
    <x v="0"/>
    <s v="08FIZ0125U"/>
    <s v="08FJS0134H"/>
    <s v="08ADG0046C"/>
    <n v="0"/>
    <n v="56"/>
    <n v="61"/>
    <n v="117"/>
    <n v="55"/>
    <n v="59"/>
    <n v="114"/>
    <n v="8"/>
    <n v="12"/>
    <n v="20"/>
    <n v="6"/>
    <n v="10"/>
    <n v="6"/>
    <n v="11"/>
    <n v="17"/>
    <n v="11"/>
    <n v="8"/>
    <n v="19"/>
    <n v="9"/>
    <n v="15"/>
    <n v="24"/>
    <n v="12"/>
    <n v="5"/>
    <n v="17"/>
    <n v="6"/>
    <n v="16"/>
    <n v="22"/>
    <n v="10"/>
    <n v="5"/>
    <n v="15"/>
    <n v="54"/>
    <n v="60"/>
    <n v="114"/>
    <n v="1"/>
    <n v="1"/>
    <n v="1"/>
    <n v="1"/>
    <n v="1"/>
    <n v="1"/>
    <n v="0"/>
    <n v="6"/>
    <n v="0"/>
    <n v="0"/>
    <n v="0"/>
    <n v="1"/>
    <n v="0"/>
    <n v="0"/>
    <n v="0"/>
    <n v="0"/>
    <n v="2"/>
    <n v="4"/>
    <n v="0"/>
    <n v="0"/>
    <n v="1"/>
    <n v="0"/>
    <n v="0"/>
    <n v="0"/>
    <n v="0"/>
    <n v="0"/>
    <n v="0"/>
    <n v="0"/>
    <n v="1"/>
    <n v="0"/>
    <n v="0"/>
    <n v="9"/>
    <n v="2"/>
    <n v="4"/>
    <n v="1"/>
    <n v="1"/>
    <n v="1"/>
    <n v="1"/>
    <n v="1"/>
    <n v="1"/>
    <n v="0"/>
    <n v="6"/>
    <n v="6"/>
    <n v="6"/>
    <n v="1"/>
  </r>
  <r>
    <s v="08DPR2368G"/>
    <n v="1"/>
    <s v="MATUTINO"/>
    <s v="ANAHUAC"/>
    <x v="0"/>
    <n v="37"/>
    <x v="0"/>
    <n v="1"/>
    <s v="JUÁREZ"/>
    <s v="CALLE MALVAVISCO"/>
    <n v="0"/>
    <s v="PÚBLICO"/>
    <x v="0"/>
    <x v="0"/>
    <x v="0"/>
    <s v="08FIZ0170G"/>
    <s v="08FJS0115T"/>
    <s v="08ADG0005C"/>
    <n v="0"/>
    <n v="98"/>
    <n v="118"/>
    <n v="216"/>
    <n v="98"/>
    <n v="118"/>
    <n v="216"/>
    <n v="19"/>
    <n v="23"/>
    <n v="42"/>
    <n v="7"/>
    <n v="14"/>
    <n v="7"/>
    <n v="14"/>
    <n v="21"/>
    <n v="16"/>
    <n v="7"/>
    <n v="23"/>
    <n v="13"/>
    <n v="26"/>
    <n v="39"/>
    <n v="6"/>
    <n v="20"/>
    <n v="26"/>
    <n v="21"/>
    <n v="19"/>
    <n v="40"/>
    <n v="18"/>
    <n v="22"/>
    <n v="40"/>
    <n v="81"/>
    <n v="108"/>
    <n v="189"/>
    <n v="2"/>
    <n v="1"/>
    <n v="2"/>
    <n v="1"/>
    <n v="2"/>
    <n v="2"/>
    <n v="0"/>
    <n v="10"/>
    <n v="0"/>
    <n v="0"/>
    <n v="1"/>
    <n v="0"/>
    <n v="0"/>
    <n v="0"/>
    <n v="0"/>
    <n v="0"/>
    <n v="2"/>
    <n v="8"/>
    <n v="0"/>
    <n v="0"/>
    <n v="4"/>
    <n v="1"/>
    <n v="0"/>
    <n v="0"/>
    <n v="0"/>
    <n v="0"/>
    <n v="0"/>
    <n v="0"/>
    <n v="1"/>
    <n v="0"/>
    <n v="0"/>
    <n v="17"/>
    <n v="2"/>
    <n v="8"/>
    <n v="2"/>
    <n v="1"/>
    <n v="2"/>
    <n v="1"/>
    <n v="2"/>
    <n v="2"/>
    <n v="0"/>
    <n v="10"/>
    <n v="10"/>
    <n v="10"/>
    <n v="1"/>
  </r>
  <r>
    <s v="08DPR2369F"/>
    <n v="1"/>
    <s v="MATUTINO"/>
    <s v="VALENTIN GOMEZ FARIAS"/>
    <x v="0"/>
    <n v="37"/>
    <x v="0"/>
    <n v="1"/>
    <s v="JUÁREZ"/>
    <s v="CALLE ISLA SAN ESTEBAN"/>
    <n v="205"/>
    <s v="PÚBLICO"/>
    <x v="0"/>
    <x v="0"/>
    <x v="0"/>
    <s v="08FIZ0139X"/>
    <s v="08FJS0109I"/>
    <s v="08ADG0005C"/>
    <n v="0"/>
    <n v="108"/>
    <n v="91"/>
    <n v="199"/>
    <n v="108"/>
    <n v="91"/>
    <n v="199"/>
    <n v="17"/>
    <n v="15"/>
    <n v="32"/>
    <n v="17"/>
    <n v="15"/>
    <n v="17"/>
    <n v="15"/>
    <n v="32"/>
    <n v="12"/>
    <n v="12"/>
    <n v="24"/>
    <n v="23"/>
    <n v="22"/>
    <n v="45"/>
    <n v="28"/>
    <n v="19"/>
    <n v="47"/>
    <n v="20"/>
    <n v="10"/>
    <n v="30"/>
    <n v="14"/>
    <n v="11"/>
    <n v="25"/>
    <n v="114"/>
    <n v="89"/>
    <n v="203"/>
    <n v="1"/>
    <n v="1"/>
    <n v="2"/>
    <n v="2"/>
    <n v="1"/>
    <n v="1"/>
    <n v="0"/>
    <n v="8"/>
    <n v="0"/>
    <n v="0"/>
    <n v="1"/>
    <n v="0"/>
    <n v="0"/>
    <n v="0"/>
    <n v="0"/>
    <n v="0"/>
    <n v="4"/>
    <n v="4"/>
    <n v="0"/>
    <n v="0"/>
    <n v="0"/>
    <n v="0"/>
    <n v="0"/>
    <n v="0"/>
    <n v="0"/>
    <n v="0"/>
    <n v="0"/>
    <n v="0"/>
    <n v="1"/>
    <n v="0"/>
    <n v="0"/>
    <n v="10"/>
    <n v="4"/>
    <n v="4"/>
    <n v="1"/>
    <n v="1"/>
    <n v="2"/>
    <n v="2"/>
    <n v="1"/>
    <n v="1"/>
    <n v="0"/>
    <n v="8"/>
    <n v="8"/>
    <n v="8"/>
    <n v="1"/>
  </r>
  <r>
    <s v="08DPR2370V"/>
    <n v="1"/>
    <s v="MATUTINO"/>
    <s v="GUADALUPE VICTORIA"/>
    <x v="0"/>
    <n v="37"/>
    <x v="0"/>
    <n v="1"/>
    <s v="JUÁREZ"/>
    <s v="CALLE ROSINANTE"/>
    <n v="8407"/>
    <s v="PÚBLICO"/>
    <x v="0"/>
    <x v="0"/>
    <x v="0"/>
    <s v="08FIZ0138Y"/>
    <s v="08FJS0109I"/>
    <s v="08ADG0005C"/>
    <n v="0"/>
    <n v="139"/>
    <n v="141"/>
    <n v="280"/>
    <n v="134"/>
    <n v="139"/>
    <n v="273"/>
    <n v="23"/>
    <n v="19"/>
    <n v="42"/>
    <n v="23"/>
    <n v="27"/>
    <n v="24"/>
    <n v="29"/>
    <n v="53"/>
    <n v="27"/>
    <n v="24"/>
    <n v="51"/>
    <n v="23"/>
    <n v="23"/>
    <n v="46"/>
    <n v="26"/>
    <n v="27"/>
    <n v="53"/>
    <n v="21"/>
    <n v="23"/>
    <n v="44"/>
    <n v="25"/>
    <n v="25"/>
    <n v="50"/>
    <n v="146"/>
    <n v="151"/>
    <n v="297"/>
    <n v="2"/>
    <n v="2"/>
    <n v="2"/>
    <n v="2"/>
    <n v="2"/>
    <n v="2"/>
    <n v="0"/>
    <n v="12"/>
    <n v="0"/>
    <n v="0"/>
    <n v="1"/>
    <n v="0"/>
    <n v="0"/>
    <n v="1"/>
    <n v="0"/>
    <n v="0"/>
    <n v="3"/>
    <n v="9"/>
    <n v="0"/>
    <n v="0"/>
    <n v="1"/>
    <n v="0"/>
    <n v="0"/>
    <n v="0"/>
    <n v="0"/>
    <n v="0"/>
    <n v="0"/>
    <n v="0"/>
    <n v="1"/>
    <n v="1"/>
    <n v="0"/>
    <n v="17"/>
    <n v="3"/>
    <n v="9"/>
    <n v="2"/>
    <n v="2"/>
    <n v="2"/>
    <n v="2"/>
    <n v="2"/>
    <n v="2"/>
    <n v="0"/>
    <n v="12"/>
    <n v="12"/>
    <n v="12"/>
    <n v="1"/>
  </r>
  <r>
    <s v="08DPR2371U"/>
    <n v="1"/>
    <s v="MATUTINO"/>
    <s v="CENTRO REGIONAL DE EDUC. INT. CENTRO PILOTO PIRE"/>
    <x v="5"/>
    <n v="17"/>
    <x v="5"/>
    <n v="11"/>
    <s v="BUSTILLOS"/>
    <s v="CALLE EJIDO FABELA"/>
    <n v="0"/>
    <s v="PÚBLICO"/>
    <x v="0"/>
    <x v="0"/>
    <x v="0"/>
    <s v="08FIZ0202I"/>
    <s v="08FJS0122C"/>
    <s v="08ADG0010O"/>
    <n v="0"/>
    <n v="129"/>
    <n v="109"/>
    <n v="238"/>
    <n v="125"/>
    <n v="108"/>
    <n v="233"/>
    <n v="24"/>
    <n v="18"/>
    <n v="42"/>
    <n v="13"/>
    <n v="19"/>
    <n v="13"/>
    <n v="19"/>
    <n v="32"/>
    <n v="16"/>
    <n v="15"/>
    <n v="31"/>
    <n v="27"/>
    <n v="18"/>
    <n v="45"/>
    <n v="17"/>
    <n v="18"/>
    <n v="35"/>
    <n v="21"/>
    <n v="21"/>
    <n v="42"/>
    <n v="23"/>
    <n v="18"/>
    <n v="41"/>
    <n v="117"/>
    <n v="109"/>
    <n v="226"/>
    <n v="2"/>
    <n v="1"/>
    <n v="2"/>
    <n v="2"/>
    <n v="2"/>
    <n v="2"/>
    <n v="0"/>
    <n v="11"/>
    <n v="0"/>
    <n v="0"/>
    <n v="0"/>
    <n v="1"/>
    <n v="0"/>
    <n v="0"/>
    <n v="0"/>
    <n v="0"/>
    <n v="3"/>
    <n v="8"/>
    <n v="0"/>
    <n v="0"/>
    <n v="1"/>
    <n v="1"/>
    <n v="0"/>
    <n v="0"/>
    <n v="0"/>
    <n v="0"/>
    <n v="0"/>
    <n v="0"/>
    <n v="2"/>
    <n v="7"/>
    <n v="0"/>
    <n v="23"/>
    <n v="3"/>
    <n v="8"/>
    <n v="2"/>
    <n v="1"/>
    <n v="2"/>
    <n v="2"/>
    <n v="2"/>
    <n v="2"/>
    <n v="0"/>
    <n v="11"/>
    <n v="15"/>
    <n v="11"/>
    <n v="1"/>
  </r>
  <r>
    <s v="08DPR2372T"/>
    <n v="2"/>
    <s v="VESPERTINO"/>
    <s v="IGNACIO MANUEL ALTAMIRANO"/>
    <x v="7"/>
    <n v="21"/>
    <x v="10"/>
    <n v="1"/>
    <s v="DELICIAS"/>
    <s v="AVENIDA URUGUAY"/>
    <n v="6"/>
    <s v="PÚBLICO"/>
    <x v="0"/>
    <x v="0"/>
    <x v="0"/>
    <s v="08FIZ0226S"/>
    <s v="08FJS0126Z"/>
    <s v="08ADG0057I"/>
    <n v="0"/>
    <n v="61"/>
    <n v="56"/>
    <n v="117"/>
    <n v="60"/>
    <n v="54"/>
    <n v="114"/>
    <n v="9"/>
    <n v="7"/>
    <n v="16"/>
    <n v="7"/>
    <n v="11"/>
    <n v="9"/>
    <n v="12"/>
    <n v="21"/>
    <n v="12"/>
    <n v="9"/>
    <n v="21"/>
    <n v="8"/>
    <n v="12"/>
    <n v="20"/>
    <n v="6"/>
    <n v="11"/>
    <n v="17"/>
    <n v="12"/>
    <n v="9"/>
    <n v="21"/>
    <n v="11"/>
    <n v="10"/>
    <n v="21"/>
    <n v="58"/>
    <n v="63"/>
    <n v="121"/>
    <n v="1"/>
    <n v="1"/>
    <n v="1"/>
    <n v="1"/>
    <n v="1"/>
    <n v="1"/>
    <n v="0"/>
    <n v="6"/>
    <n v="0"/>
    <n v="0"/>
    <n v="1"/>
    <n v="0"/>
    <n v="0"/>
    <n v="0"/>
    <n v="0"/>
    <n v="0"/>
    <n v="1"/>
    <n v="5"/>
    <n v="0"/>
    <n v="0"/>
    <n v="1"/>
    <n v="1"/>
    <n v="0"/>
    <n v="0"/>
    <n v="0"/>
    <n v="0"/>
    <n v="0"/>
    <n v="0"/>
    <n v="1"/>
    <n v="0"/>
    <n v="0"/>
    <n v="10"/>
    <n v="1"/>
    <n v="5"/>
    <n v="1"/>
    <n v="1"/>
    <n v="1"/>
    <n v="1"/>
    <n v="1"/>
    <n v="1"/>
    <n v="0"/>
    <n v="6"/>
    <n v="11"/>
    <n v="6"/>
    <n v="1"/>
  </r>
  <r>
    <s v="08DPR2373S"/>
    <n v="2"/>
    <s v="VESPERTINO"/>
    <s v="VICENTE RIVA PALACIO"/>
    <x v="2"/>
    <n v="19"/>
    <x v="2"/>
    <n v="1"/>
    <s v="CHIHUAHUA"/>
    <s v="CALLE MONTE PISCIS"/>
    <n v="0"/>
    <s v="PÚBLICO"/>
    <x v="0"/>
    <x v="0"/>
    <x v="0"/>
    <s v="08FIZ0123W"/>
    <s v="08FJS0107K"/>
    <s v="08ADG0046C"/>
    <n v="0"/>
    <n v="76"/>
    <n v="72"/>
    <n v="148"/>
    <n v="76"/>
    <n v="72"/>
    <n v="148"/>
    <n v="13"/>
    <n v="17"/>
    <n v="30"/>
    <n v="12"/>
    <n v="7"/>
    <n v="13"/>
    <n v="7"/>
    <n v="20"/>
    <n v="8"/>
    <n v="11"/>
    <n v="19"/>
    <n v="15"/>
    <n v="11"/>
    <n v="26"/>
    <n v="14"/>
    <n v="9"/>
    <n v="23"/>
    <n v="8"/>
    <n v="13"/>
    <n v="21"/>
    <n v="14"/>
    <n v="11"/>
    <n v="25"/>
    <n v="72"/>
    <n v="62"/>
    <n v="134"/>
    <n v="1"/>
    <n v="1"/>
    <n v="1"/>
    <n v="1"/>
    <n v="1"/>
    <n v="1"/>
    <n v="0"/>
    <n v="6"/>
    <n v="0"/>
    <n v="0"/>
    <n v="1"/>
    <n v="0"/>
    <n v="0"/>
    <n v="0"/>
    <n v="0"/>
    <n v="0"/>
    <n v="3"/>
    <n v="3"/>
    <n v="0"/>
    <n v="0"/>
    <n v="0"/>
    <n v="3"/>
    <n v="0"/>
    <n v="0"/>
    <n v="0"/>
    <n v="0"/>
    <n v="0"/>
    <n v="0"/>
    <n v="1"/>
    <n v="0"/>
    <n v="0"/>
    <n v="11"/>
    <n v="3"/>
    <n v="3"/>
    <n v="1"/>
    <n v="1"/>
    <n v="1"/>
    <n v="1"/>
    <n v="1"/>
    <n v="1"/>
    <n v="0"/>
    <n v="6"/>
    <n v="14"/>
    <n v="6"/>
    <n v="1"/>
  </r>
  <r>
    <s v="08DPR2374R"/>
    <n v="2"/>
    <s v="VESPERTINO"/>
    <s v="FORD 160"/>
    <x v="0"/>
    <n v="37"/>
    <x v="0"/>
    <n v="1"/>
    <s v="JUÁREZ"/>
    <s v="CALLE EJIDO SAN VALENTIN"/>
    <n v="666"/>
    <s v="PÚBLICO"/>
    <x v="0"/>
    <x v="0"/>
    <x v="0"/>
    <s v="08FIZ0172E"/>
    <s v="08FJS0115T"/>
    <s v="08ADG0005C"/>
    <n v="0"/>
    <n v="78"/>
    <n v="76"/>
    <n v="154"/>
    <n v="77"/>
    <n v="76"/>
    <n v="153"/>
    <n v="11"/>
    <n v="17"/>
    <n v="28"/>
    <n v="13"/>
    <n v="13"/>
    <n v="15"/>
    <n v="13"/>
    <n v="28"/>
    <n v="12"/>
    <n v="8"/>
    <n v="20"/>
    <n v="14"/>
    <n v="12"/>
    <n v="26"/>
    <n v="16"/>
    <n v="9"/>
    <n v="25"/>
    <n v="9"/>
    <n v="13"/>
    <n v="22"/>
    <n v="6"/>
    <n v="14"/>
    <n v="20"/>
    <n v="72"/>
    <n v="69"/>
    <n v="141"/>
    <n v="1"/>
    <n v="1"/>
    <n v="1"/>
    <n v="1"/>
    <n v="1"/>
    <n v="1"/>
    <n v="0"/>
    <n v="6"/>
    <n v="0"/>
    <n v="0"/>
    <n v="0"/>
    <n v="1"/>
    <n v="0"/>
    <n v="0"/>
    <n v="0"/>
    <n v="0"/>
    <n v="3"/>
    <n v="3"/>
    <n v="0"/>
    <n v="0"/>
    <n v="1"/>
    <n v="1"/>
    <n v="0"/>
    <n v="0"/>
    <n v="0"/>
    <n v="0"/>
    <n v="0"/>
    <n v="0"/>
    <n v="0"/>
    <n v="1"/>
    <n v="0"/>
    <n v="10"/>
    <n v="3"/>
    <n v="3"/>
    <n v="1"/>
    <n v="1"/>
    <n v="1"/>
    <n v="1"/>
    <n v="1"/>
    <n v="1"/>
    <n v="0"/>
    <n v="6"/>
    <n v="12"/>
    <n v="12"/>
    <n v="1"/>
  </r>
  <r>
    <s v="08DPR2375Q"/>
    <n v="1"/>
    <s v="MATUTINO"/>
    <s v="SIMON BOLIVAR"/>
    <x v="0"/>
    <n v="37"/>
    <x v="0"/>
    <n v="1"/>
    <s v="JUÁREZ"/>
    <s v="CALLE DURANGO"/>
    <n v="1745"/>
    <s v="PÚBLICO"/>
    <x v="0"/>
    <x v="0"/>
    <x v="0"/>
    <s v="08FIZ0180N"/>
    <s v="08FJS0132J"/>
    <s v="08ADG0005C"/>
    <n v="0"/>
    <n v="175"/>
    <n v="206"/>
    <n v="381"/>
    <n v="175"/>
    <n v="205"/>
    <n v="380"/>
    <n v="29"/>
    <n v="32"/>
    <n v="61"/>
    <n v="37"/>
    <n v="32"/>
    <n v="37"/>
    <n v="32"/>
    <n v="69"/>
    <n v="33"/>
    <n v="33"/>
    <n v="66"/>
    <n v="28"/>
    <n v="38"/>
    <n v="66"/>
    <n v="24"/>
    <n v="38"/>
    <n v="62"/>
    <n v="30"/>
    <n v="38"/>
    <n v="68"/>
    <n v="34"/>
    <n v="30"/>
    <n v="64"/>
    <n v="186"/>
    <n v="209"/>
    <n v="395"/>
    <n v="2"/>
    <n v="2"/>
    <n v="2"/>
    <n v="2"/>
    <n v="2"/>
    <n v="2"/>
    <n v="0"/>
    <n v="12"/>
    <n v="0"/>
    <n v="0"/>
    <n v="1"/>
    <n v="0"/>
    <n v="0"/>
    <n v="1"/>
    <n v="0"/>
    <n v="0"/>
    <n v="3"/>
    <n v="9"/>
    <n v="0"/>
    <n v="0"/>
    <n v="2"/>
    <n v="1"/>
    <n v="0"/>
    <n v="0"/>
    <n v="0"/>
    <n v="0"/>
    <n v="0"/>
    <n v="0"/>
    <n v="1"/>
    <n v="0"/>
    <n v="0"/>
    <n v="18"/>
    <n v="3"/>
    <n v="9"/>
    <n v="2"/>
    <n v="2"/>
    <n v="2"/>
    <n v="2"/>
    <n v="2"/>
    <n v="2"/>
    <n v="0"/>
    <n v="12"/>
    <n v="12"/>
    <n v="12"/>
    <n v="1"/>
  </r>
  <r>
    <s v="08DPR2376P"/>
    <n v="1"/>
    <s v="MATUTINO"/>
    <s v="PLAN DE IGUALA"/>
    <x v="0"/>
    <n v="37"/>
    <x v="0"/>
    <n v="1"/>
    <s v="JUÁREZ"/>
    <s v="CALLE NACOZARI"/>
    <n v="306"/>
    <s v="PÚBLICO"/>
    <x v="0"/>
    <x v="0"/>
    <x v="0"/>
    <s v="08FIZ0181M"/>
    <s v="08FJS0132J"/>
    <s v="08ADG0005C"/>
    <n v="0"/>
    <n v="144"/>
    <n v="170"/>
    <n v="314"/>
    <n v="144"/>
    <n v="170"/>
    <n v="314"/>
    <n v="25"/>
    <n v="28"/>
    <n v="53"/>
    <n v="23"/>
    <n v="27"/>
    <n v="23"/>
    <n v="27"/>
    <n v="50"/>
    <n v="24"/>
    <n v="32"/>
    <n v="56"/>
    <n v="21"/>
    <n v="21"/>
    <n v="42"/>
    <n v="21"/>
    <n v="33"/>
    <n v="54"/>
    <n v="30"/>
    <n v="18"/>
    <n v="48"/>
    <n v="21"/>
    <n v="36"/>
    <n v="57"/>
    <n v="140"/>
    <n v="167"/>
    <n v="307"/>
    <n v="2"/>
    <n v="2"/>
    <n v="2"/>
    <n v="2"/>
    <n v="2"/>
    <n v="2"/>
    <n v="0"/>
    <n v="12"/>
    <n v="0"/>
    <n v="0"/>
    <n v="0"/>
    <n v="1"/>
    <n v="0"/>
    <n v="1"/>
    <n v="0"/>
    <n v="0"/>
    <n v="1"/>
    <n v="11"/>
    <n v="0"/>
    <n v="0"/>
    <n v="1"/>
    <n v="0"/>
    <n v="0"/>
    <n v="0"/>
    <n v="0"/>
    <n v="0"/>
    <n v="0"/>
    <n v="0"/>
    <n v="1"/>
    <n v="0"/>
    <n v="0"/>
    <n v="16"/>
    <n v="1"/>
    <n v="11"/>
    <n v="2"/>
    <n v="2"/>
    <n v="2"/>
    <n v="2"/>
    <n v="2"/>
    <n v="2"/>
    <n v="0"/>
    <n v="12"/>
    <n v="12"/>
    <n v="12"/>
    <n v="1"/>
  </r>
  <r>
    <s v="08DPR2377O"/>
    <n v="1"/>
    <s v="MATUTINO"/>
    <s v="RAMON REBOLLEDO SOLANO"/>
    <x v="0"/>
    <n v="37"/>
    <x v="0"/>
    <n v="1"/>
    <s v="JUÁREZ"/>
    <s v="CALLE PALACIO DE PAQUIME"/>
    <n v="1321"/>
    <s v="PÚBLICO"/>
    <x v="0"/>
    <x v="0"/>
    <x v="0"/>
    <s v="08FIZ0180N"/>
    <s v="08FJS0132J"/>
    <s v="08ADG0005C"/>
    <n v="0"/>
    <n v="228"/>
    <n v="224"/>
    <n v="452"/>
    <n v="227"/>
    <n v="220"/>
    <n v="447"/>
    <n v="39"/>
    <n v="29"/>
    <n v="68"/>
    <n v="33"/>
    <n v="36"/>
    <n v="34"/>
    <n v="36"/>
    <n v="70"/>
    <n v="42"/>
    <n v="59"/>
    <n v="101"/>
    <n v="25"/>
    <n v="45"/>
    <n v="70"/>
    <n v="35"/>
    <n v="33"/>
    <n v="68"/>
    <n v="40"/>
    <n v="30"/>
    <n v="70"/>
    <n v="53"/>
    <n v="40"/>
    <n v="93"/>
    <n v="229"/>
    <n v="243"/>
    <n v="472"/>
    <n v="2"/>
    <n v="3"/>
    <n v="2"/>
    <n v="2"/>
    <n v="2"/>
    <n v="3"/>
    <n v="0"/>
    <n v="14"/>
    <n v="0"/>
    <n v="0"/>
    <n v="0"/>
    <n v="1"/>
    <n v="0"/>
    <n v="1"/>
    <n v="0"/>
    <n v="0"/>
    <n v="2"/>
    <n v="12"/>
    <n v="0"/>
    <n v="0"/>
    <n v="1"/>
    <n v="0"/>
    <n v="0"/>
    <n v="0"/>
    <n v="0"/>
    <n v="0"/>
    <n v="0"/>
    <n v="0"/>
    <n v="1"/>
    <n v="0"/>
    <n v="0"/>
    <n v="18"/>
    <n v="2"/>
    <n v="12"/>
    <n v="2"/>
    <n v="3"/>
    <n v="2"/>
    <n v="2"/>
    <n v="2"/>
    <n v="3"/>
    <n v="0"/>
    <n v="14"/>
    <n v="14"/>
    <n v="14"/>
    <n v="1"/>
  </r>
  <r>
    <s v="08DPR2378N"/>
    <n v="1"/>
    <s v="MATUTINO"/>
    <s v="JEAN PIAGET"/>
    <x v="0"/>
    <n v="37"/>
    <x v="0"/>
    <n v="1"/>
    <s v="JUÁREZ"/>
    <s v="CALLE LA CUSTE "/>
    <n v="0"/>
    <s v="PÚBLICO"/>
    <x v="0"/>
    <x v="0"/>
    <x v="0"/>
    <s v="08FIZ0182L"/>
    <s v="08FJS0118Q"/>
    <s v="08ADG0005C"/>
    <n v="0"/>
    <n v="133"/>
    <n v="119"/>
    <n v="252"/>
    <n v="133"/>
    <n v="119"/>
    <n v="252"/>
    <n v="20"/>
    <n v="27"/>
    <n v="47"/>
    <n v="18"/>
    <n v="23"/>
    <n v="19"/>
    <n v="24"/>
    <n v="43"/>
    <n v="23"/>
    <n v="12"/>
    <n v="35"/>
    <n v="26"/>
    <n v="22"/>
    <n v="48"/>
    <n v="17"/>
    <n v="18"/>
    <n v="35"/>
    <n v="18"/>
    <n v="23"/>
    <n v="41"/>
    <n v="30"/>
    <n v="19"/>
    <n v="49"/>
    <n v="133"/>
    <n v="118"/>
    <n v="251"/>
    <n v="2"/>
    <n v="1"/>
    <n v="2"/>
    <n v="1"/>
    <n v="2"/>
    <n v="2"/>
    <n v="0"/>
    <n v="10"/>
    <n v="0"/>
    <n v="0"/>
    <n v="0"/>
    <n v="1"/>
    <n v="0"/>
    <n v="0"/>
    <n v="0"/>
    <n v="0"/>
    <n v="2"/>
    <n v="8"/>
    <n v="0"/>
    <n v="0"/>
    <n v="1"/>
    <n v="0"/>
    <n v="0"/>
    <n v="0"/>
    <n v="0"/>
    <n v="0"/>
    <n v="0"/>
    <n v="0"/>
    <n v="1"/>
    <n v="0"/>
    <n v="0"/>
    <n v="13"/>
    <n v="2"/>
    <n v="8"/>
    <n v="2"/>
    <n v="1"/>
    <n v="2"/>
    <n v="1"/>
    <n v="2"/>
    <n v="2"/>
    <n v="0"/>
    <n v="10"/>
    <n v="8"/>
    <n v="8"/>
    <n v="1"/>
  </r>
  <r>
    <s v="08DPR2379M"/>
    <n v="1"/>
    <s v="MATUTINO"/>
    <s v="HEROES DE REFORMA"/>
    <x v="5"/>
    <n v="17"/>
    <x v="5"/>
    <n v="1"/>
    <s v="CUAUHTÉMOC"/>
    <s v="CALLE ESTADO DE GUERRERO"/>
    <n v="0"/>
    <s v="PÚBLICO"/>
    <x v="0"/>
    <x v="0"/>
    <x v="0"/>
    <s v="08FIZ0198M"/>
    <s v="08FJS0121D"/>
    <s v="08ADG0010O"/>
    <n v="0"/>
    <n v="144"/>
    <n v="164"/>
    <n v="308"/>
    <n v="144"/>
    <n v="164"/>
    <n v="308"/>
    <n v="22"/>
    <n v="32"/>
    <n v="54"/>
    <n v="20"/>
    <n v="25"/>
    <n v="21"/>
    <n v="25"/>
    <n v="46"/>
    <n v="24"/>
    <n v="25"/>
    <n v="49"/>
    <n v="21"/>
    <n v="30"/>
    <n v="51"/>
    <n v="20"/>
    <n v="24"/>
    <n v="44"/>
    <n v="26"/>
    <n v="26"/>
    <n v="52"/>
    <n v="25"/>
    <n v="18"/>
    <n v="43"/>
    <n v="137"/>
    <n v="148"/>
    <n v="285"/>
    <n v="2"/>
    <n v="2"/>
    <n v="2"/>
    <n v="2"/>
    <n v="2"/>
    <n v="2"/>
    <n v="0"/>
    <n v="12"/>
    <n v="0"/>
    <n v="0"/>
    <n v="1"/>
    <n v="0"/>
    <n v="1"/>
    <n v="0"/>
    <n v="0"/>
    <n v="0"/>
    <n v="5"/>
    <n v="7"/>
    <n v="0"/>
    <n v="0"/>
    <n v="2"/>
    <n v="1"/>
    <n v="0"/>
    <n v="0"/>
    <n v="0"/>
    <n v="0"/>
    <n v="0"/>
    <n v="0"/>
    <n v="1"/>
    <n v="1"/>
    <n v="0"/>
    <n v="19"/>
    <n v="5"/>
    <n v="7"/>
    <n v="2"/>
    <n v="2"/>
    <n v="2"/>
    <n v="2"/>
    <n v="2"/>
    <n v="2"/>
    <n v="0"/>
    <n v="12"/>
    <n v="12"/>
    <n v="10"/>
    <n v="1"/>
  </r>
  <r>
    <s v="08DPR2380B"/>
    <n v="1"/>
    <s v="MATUTINO"/>
    <s v="JOSEFA ORTIZ DE DOMINGUEZ"/>
    <x v="8"/>
    <n v="27"/>
    <x v="9"/>
    <n v="3110"/>
    <s v="MESA DEL OCOTE"/>
    <s v="CALLE MESA DEL OCOTE"/>
    <n v="0"/>
    <s v="PÚBLICO"/>
    <x v="0"/>
    <x v="0"/>
    <x v="0"/>
    <s v="08FIZ0251R"/>
    <s v="08FJS0130L"/>
    <s v="08ADG0006B"/>
    <n v="0"/>
    <n v="10"/>
    <n v="13"/>
    <n v="23"/>
    <n v="10"/>
    <n v="13"/>
    <n v="23"/>
    <n v="3"/>
    <n v="1"/>
    <n v="4"/>
    <n v="1"/>
    <n v="2"/>
    <n v="1"/>
    <n v="2"/>
    <n v="3"/>
    <n v="2"/>
    <n v="3"/>
    <n v="5"/>
    <n v="1"/>
    <n v="2"/>
    <n v="3"/>
    <n v="1"/>
    <n v="4"/>
    <n v="5"/>
    <n v="1"/>
    <n v="2"/>
    <n v="3"/>
    <n v="2"/>
    <n v="1"/>
    <n v="3"/>
    <n v="8"/>
    <n v="14"/>
    <n v="22"/>
    <n v="0"/>
    <n v="0"/>
    <n v="0"/>
    <n v="0"/>
    <n v="0"/>
    <n v="0"/>
    <n v="2"/>
    <n v="2"/>
    <n v="1"/>
    <n v="0"/>
    <n v="0"/>
    <n v="0"/>
    <n v="0"/>
    <n v="0"/>
    <n v="0"/>
    <n v="0"/>
    <n v="0"/>
    <n v="1"/>
    <n v="0"/>
    <n v="0"/>
    <n v="0"/>
    <n v="0"/>
    <n v="0"/>
    <n v="0"/>
    <n v="0"/>
    <n v="0"/>
    <n v="0"/>
    <n v="0"/>
    <n v="0"/>
    <n v="0"/>
    <n v="0"/>
    <n v="2"/>
    <n v="1"/>
    <n v="1"/>
    <n v="0"/>
    <n v="0"/>
    <n v="0"/>
    <n v="0"/>
    <n v="0"/>
    <n v="0"/>
    <n v="2"/>
    <n v="2"/>
    <n v="2"/>
    <n v="2"/>
    <n v="1"/>
  </r>
  <r>
    <s v="08DPR2381A"/>
    <n v="1"/>
    <s v="MATUTINO"/>
    <s v="JUAN JOSE MARTINEZ EL PIPILA"/>
    <x v="0"/>
    <n v="37"/>
    <x v="0"/>
    <n v="1"/>
    <s v="JUÁREZ"/>
    <s v="CALLE JUAN BALDERAS"/>
    <n v="4750"/>
    <s v="PÚBLICO"/>
    <x v="0"/>
    <x v="0"/>
    <x v="0"/>
    <s v="08FIZ0140M"/>
    <s v="08FJS0109I"/>
    <s v="08ADG0005C"/>
    <n v="0"/>
    <n v="83"/>
    <n v="89"/>
    <n v="172"/>
    <n v="83"/>
    <n v="89"/>
    <n v="172"/>
    <n v="14"/>
    <n v="20"/>
    <n v="34"/>
    <n v="14"/>
    <n v="15"/>
    <n v="14"/>
    <n v="15"/>
    <n v="29"/>
    <n v="12"/>
    <n v="17"/>
    <n v="29"/>
    <n v="13"/>
    <n v="14"/>
    <n v="27"/>
    <n v="11"/>
    <n v="16"/>
    <n v="27"/>
    <n v="22"/>
    <n v="7"/>
    <n v="29"/>
    <n v="17"/>
    <n v="18"/>
    <n v="35"/>
    <n v="89"/>
    <n v="87"/>
    <n v="176"/>
    <n v="1"/>
    <n v="1"/>
    <n v="1"/>
    <n v="1"/>
    <n v="1"/>
    <n v="1"/>
    <n v="0"/>
    <n v="6"/>
    <n v="0"/>
    <n v="0"/>
    <n v="1"/>
    <n v="0"/>
    <n v="0"/>
    <n v="0"/>
    <n v="0"/>
    <n v="0"/>
    <n v="0"/>
    <n v="6"/>
    <n v="0"/>
    <n v="0"/>
    <n v="0"/>
    <n v="0"/>
    <n v="0"/>
    <n v="0"/>
    <n v="0"/>
    <n v="0"/>
    <n v="0"/>
    <n v="0"/>
    <n v="1"/>
    <n v="0"/>
    <n v="0"/>
    <n v="8"/>
    <n v="0"/>
    <n v="6"/>
    <n v="1"/>
    <n v="1"/>
    <n v="1"/>
    <n v="1"/>
    <n v="1"/>
    <n v="1"/>
    <n v="0"/>
    <n v="6"/>
    <n v="12"/>
    <n v="6"/>
    <n v="1"/>
  </r>
  <r>
    <s v="08DPR2382Z"/>
    <n v="1"/>
    <s v="MATUTINO"/>
    <s v="JESUS GARCIA HEROE DE NACOZARI"/>
    <x v="0"/>
    <n v="37"/>
    <x v="0"/>
    <n v="1"/>
    <s v="JUÁREZ"/>
    <s v="CALLE P. CATANIA "/>
    <n v="0"/>
    <s v="PÚBLICO"/>
    <x v="0"/>
    <x v="0"/>
    <x v="0"/>
    <s v="08FIZ0265U"/>
    <s v="08FJS0133I"/>
    <s v="08ADG0005C"/>
    <n v="0"/>
    <n v="287"/>
    <n v="230"/>
    <n v="517"/>
    <n v="287"/>
    <n v="229"/>
    <n v="516"/>
    <n v="56"/>
    <n v="39"/>
    <n v="95"/>
    <n v="58"/>
    <n v="33"/>
    <n v="59"/>
    <n v="34"/>
    <n v="93"/>
    <n v="51"/>
    <n v="42"/>
    <n v="93"/>
    <n v="45"/>
    <n v="46"/>
    <n v="91"/>
    <n v="50"/>
    <n v="40"/>
    <n v="90"/>
    <n v="47"/>
    <n v="42"/>
    <n v="89"/>
    <n v="57"/>
    <n v="39"/>
    <n v="96"/>
    <n v="309"/>
    <n v="243"/>
    <n v="552"/>
    <n v="3"/>
    <n v="3"/>
    <n v="3"/>
    <n v="3"/>
    <n v="3"/>
    <n v="3"/>
    <n v="0"/>
    <n v="18"/>
    <n v="0"/>
    <n v="0"/>
    <n v="0"/>
    <n v="1"/>
    <n v="1"/>
    <n v="0"/>
    <n v="0"/>
    <n v="0"/>
    <n v="1"/>
    <n v="17"/>
    <n v="0"/>
    <n v="0"/>
    <n v="0"/>
    <n v="1"/>
    <n v="0"/>
    <n v="0"/>
    <n v="0"/>
    <n v="0"/>
    <n v="0"/>
    <n v="0"/>
    <n v="1"/>
    <n v="1"/>
    <n v="0"/>
    <n v="23"/>
    <n v="1"/>
    <n v="17"/>
    <n v="3"/>
    <n v="3"/>
    <n v="3"/>
    <n v="3"/>
    <n v="3"/>
    <n v="3"/>
    <n v="0"/>
    <n v="18"/>
    <n v="18"/>
    <n v="18"/>
    <n v="1"/>
  </r>
  <r>
    <s v="08DPR2383Z"/>
    <n v="1"/>
    <s v="MATUTINO"/>
    <s v="NIÑOS HEROES"/>
    <x v="0"/>
    <n v="37"/>
    <x v="0"/>
    <n v="1"/>
    <s v="JUÁREZ"/>
    <s v="CALLE BAHIA DE MAGDALENA"/>
    <n v="0"/>
    <s v="PÚBLICO"/>
    <x v="0"/>
    <x v="0"/>
    <x v="0"/>
    <s v="08FIZ0173D"/>
    <s v="08FJS0116S"/>
    <s v="08ADG0005C"/>
    <n v="0"/>
    <n v="203"/>
    <n v="206"/>
    <n v="409"/>
    <n v="203"/>
    <n v="206"/>
    <n v="409"/>
    <n v="34"/>
    <n v="31"/>
    <n v="65"/>
    <n v="33"/>
    <n v="29"/>
    <n v="33"/>
    <n v="29"/>
    <n v="62"/>
    <n v="36"/>
    <n v="27"/>
    <n v="63"/>
    <n v="42"/>
    <n v="47"/>
    <n v="89"/>
    <n v="29"/>
    <n v="36"/>
    <n v="65"/>
    <n v="34"/>
    <n v="33"/>
    <n v="67"/>
    <n v="26"/>
    <n v="35"/>
    <n v="61"/>
    <n v="200"/>
    <n v="207"/>
    <n v="407"/>
    <n v="2"/>
    <n v="2"/>
    <n v="3"/>
    <n v="2"/>
    <n v="2"/>
    <n v="2"/>
    <n v="0"/>
    <n v="13"/>
    <n v="0"/>
    <n v="0"/>
    <n v="1"/>
    <n v="0"/>
    <n v="0"/>
    <n v="1"/>
    <n v="0"/>
    <n v="0"/>
    <n v="3"/>
    <n v="10"/>
    <n v="0"/>
    <n v="0"/>
    <n v="2"/>
    <n v="0"/>
    <n v="0"/>
    <n v="0"/>
    <n v="0"/>
    <n v="0"/>
    <n v="0"/>
    <n v="0"/>
    <n v="1"/>
    <n v="0"/>
    <n v="0"/>
    <n v="18"/>
    <n v="3"/>
    <n v="10"/>
    <n v="2"/>
    <n v="2"/>
    <n v="3"/>
    <n v="2"/>
    <n v="2"/>
    <n v="2"/>
    <n v="0"/>
    <n v="13"/>
    <n v="13"/>
    <n v="13"/>
    <n v="1"/>
  </r>
  <r>
    <s v="08DPR2384Y"/>
    <n v="1"/>
    <s v="MATUTINO"/>
    <s v="PASCUAL OROZCO"/>
    <x v="0"/>
    <n v="37"/>
    <x v="0"/>
    <n v="1"/>
    <s v="JUÁREZ"/>
    <s v="CALLE HERMANOS SOLER"/>
    <n v="2880"/>
    <s v="PÚBLICO"/>
    <x v="0"/>
    <x v="0"/>
    <x v="0"/>
    <s v="08FIZ0262X"/>
    <s v="08FJS0132J"/>
    <s v="08ADG0005C"/>
    <n v="0"/>
    <n v="221"/>
    <n v="199"/>
    <n v="420"/>
    <n v="221"/>
    <n v="199"/>
    <n v="420"/>
    <n v="40"/>
    <n v="30"/>
    <n v="70"/>
    <n v="35"/>
    <n v="35"/>
    <n v="35"/>
    <n v="35"/>
    <n v="70"/>
    <n v="32"/>
    <n v="38"/>
    <n v="70"/>
    <n v="36"/>
    <n v="35"/>
    <n v="71"/>
    <n v="39"/>
    <n v="32"/>
    <n v="71"/>
    <n v="38"/>
    <n v="31"/>
    <n v="69"/>
    <n v="37"/>
    <n v="34"/>
    <n v="71"/>
    <n v="217"/>
    <n v="205"/>
    <n v="422"/>
    <n v="2"/>
    <n v="2"/>
    <n v="2"/>
    <n v="2"/>
    <n v="2"/>
    <n v="2"/>
    <n v="0"/>
    <n v="12"/>
    <n v="0"/>
    <n v="0"/>
    <n v="1"/>
    <n v="0"/>
    <n v="0"/>
    <n v="1"/>
    <n v="0"/>
    <n v="0"/>
    <n v="3"/>
    <n v="9"/>
    <n v="0"/>
    <n v="0"/>
    <n v="0"/>
    <n v="1"/>
    <n v="0"/>
    <n v="0"/>
    <n v="0"/>
    <n v="0"/>
    <n v="0"/>
    <n v="0"/>
    <n v="1"/>
    <n v="0"/>
    <n v="0"/>
    <n v="16"/>
    <n v="3"/>
    <n v="9"/>
    <n v="2"/>
    <n v="2"/>
    <n v="2"/>
    <n v="2"/>
    <n v="2"/>
    <n v="2"/>
    <n v="0"/>
    <n v="12"/>
    <n v="12"/>
    <n v="12"/>
    <n v="1"/>
  </r>
  <r>
    <s v="08DPR2385X"/>
    <n v="1"/>
    <s v="MATUTINO"/>
    <s v="EL NIGROMANTE"/>
    <x v="0"/>
    <n v="37"/>
    <x v="0"/>
    <n v="1"/>
    <s v="JUÁREZ"/>
    <s v="CALLE PASEO DE LA PLAZA"/>
    <n v="375"/>
    <s v="PÚBLICO"/>
    <x v="0"/>
    <x v="0"/>
    <x v="0"/>
    <s v="08FIZ0167T"/>
    <s v="08FJS0114U"/>
    <s v="08ADG0005C"/>
    <n v="0"/>
    <n v="226"/>
    <n v="206"/>
    <n v="432"/>
    <n v="226"/>
    <n v="205"/>
    <n v="431"/>
    <n v="40"/>
    <n v="31"/>
    <n v="71"/>
    <n v="28"/>
    <n v="35"/>
    <n v="28"/>
    <n v="36"/>
    <n v="64"/>
    <n v="41"/>
    <n v="31"/>
    <n v="72"/>
    <n v="36"/>
    <n v="33"/>
    <n v="69"/>
    <n v="48"/>
    <n v="44"/>
    <n v="92"/>
    <n v="39"/>
    <n v="33"/>
    <n v="72"/>
    <n v="38"/>
    <n v="34"/>
    <n v="72"/>
    <n v="230"/>
    <n v="211"/>
    <n v="441"/>
    <n v="2"/>
    <n v="2"/>
    <n v="2"/>
    <n v="3"/>
    <n v="2"/>
    <n v="2"/>
    <n v="0"/>
    <n v="13"/>
    <n v="0"/>
    <n v="0"/>
    <n v="1"/>
    <n v="0"/>
    <n v="0"/>
    <n v="0"/>
    <n v="0"/>
    <n v="1"/>
    <n v="2"/>
    <n v="11"/>
    <n v="0"/>
    <n v="0"/>
    <n v="0"/>
    <n v="1"/>
    <n v="0"/>
    <n v="0"/>
    <n v="0"/>
    <n v="0"/>
    <n v="0"/>
    <n v="0"/>
    <n v="2"/>
    <n v="0"/>
    <n v="0"/>
    <n v="18"/>
    <n v="2"/>
    <n v="11"/>
    <n v="2"/>
    <n v="2"/>
    <n v="2"/>
    <n v="3"/>
    <n v="2"/>
    <n v="2"/>
    <n v="0"/>
    <n v="13"/>
    <n v="13"/>
    <n v="13"/>
    <n v="1"/>
  </r>
  <r>
    <s v="08DPR2386W"/>
    <n v="1"/>
    <s v="MATUTINO"/>
    <s v="SALATIEL CASTAÑEDA ARAUJO"/>
    <x v="3"/>
    <n v="29"/>
    <x v="3"/>
    <n v="432"/>
    <s v="LOS TARROS"/>
    <s v="CALLE LOS TARROS/BUENAVISTA"/>
    <n v="0"/>
    <s v="PÚBLICO"/>
    <x v="0"/>
    <x v="0"/>
    <x v="0"/>
    <s v="08FIZ0255N"/>
    <s v="08FJS0131K"/>
    <s v="08ADG0007A"/>
    <n v="0"/>
    <n v="4"/>
    <n v="10"/>
    <n v="14"/>
    <n v="4"/>
    <n v="9"/>
    <n v="13"/>
    <n v="0"/>
    <n v="2"/>
    <n v="2"/>
    <n v="2"/>
    <n v="0"/>
    <n v="2"/>
    <n v="0"/>
    <n v="2"/>
    <n v="2"/>
    <n v="1"/>
    <n v="3"/>
    <n v="1"/>
    <n v="3"/>
    <n v="4"/>
    <n v="1"/>
    <n v="0"/>
    <n v="1"/>
    <n v="0"/>
    <n v="1"/>
    <n v="1"/>
    <n v="0"/>
    <n v="2"/>
    <n v="2"/>
    <n v="6"/>
    <n v="7"/>
    <n v="13"/>
    <n v="0"/>
    <n v="0"/>
    <n v="0"/>
    <n v="0"/>
    <n v="0"/>
    <n v="0"/>
    <n v="1"/>
    <n v="1"/>
    <n v="0"/>
    <n v="1"/>
    <n v="0"/>
    <n v="0"/>
    <n v="0"/>
    <n v="0"/>
    <n v="0"/>
    <n v="0"/>
    <n v="0"/>
    <n v="0"/>
    <n v="0"/>
    <n v="0"/>
    <n v="0"/>
    <n v="0"/>
    <n v="0"/>
    <n v="0"/>
    <n v="0"/>
    <n v="0"/>
    <n v="0"/>
    <n v="0"/>
    <n v="0"/>
    <n v="0"/>
    <n v="0"/>
    <n v="1"/>
    <n v="0"/>
    <n v="1"/>
    <n v="0"/>
    <n v="0"/>
    <n v="0"/>
    <n v="0"/>
    <n v="0"/>
    <n v="0"/>
    <n v="1"/>
    <n v="1"/>
    <n v="2"/>
    <n v="2"/>
    <n v="1"/>
  </r>
  <r>
    <s v="08DPR2387V"/>
    <n v="1"/>
    <s v="MATUTINO"/>
    <s v="AMADO NERVO"/>
    <x v="3"/>
    <n v="29"/>
    <x v="3"/>
    <n v="1905"/>
    <s v="EL ZAPOTE"/>
    <s v="CALLE EL ZAPOTE"/>
    <n v="0"/>
    <s v="PÚBLICO"/>
    <x v="0"/>
    <x v="0"/>
    <x v="0"/>
    <s v="08FIZ0259J"/>
    <s v="08FJS0131K"/>
    <s v="08ADG0007A"/>
    <n v="0"/>
    <n v="14"/>
    <n v="11"/>
    <n v="25"/>
    <n v="14"/>
    <n v="11"/>
    <n v="25"/>
    <n v="3"/>
    <n v="0"/>
    <n v="3"/>
    <n v="2"/>
    <n v="1"/>
    <n v="2"/>
    <n v="1"/>
    <n v="3"/>
    <n v="2"/>
    <n v="2"/>
    <n v="4"/>
    <n v="3"/>
    <n v="1"/>
    <n v="4"/>
    <n v="1"/>
    <n v="1"/>
    <n v="2"/>
    <n v="1"/>
    <n v="4"/>
    <n v="5"/>
    <n v="2"/>
    <n v="1"/>
    <n v="3"/>
    <n v="11"/>
    <n v="10"/>
    <n v="21"/>
    <n v="0"/>
    <n v="0"/>
    <n v="0"/>
    <n v="0"/>
    <n v="0"/>
    <n v="0"/>
    <n v="2"/>
    <n v="2"/>
    <n v="0"/>
    <n v="1"/>
    <n v="0"/>
    <n v="0"/>
    <n v="0"/>
    <n v="0"/>
    <n v="0"/>
    <n v="0"/>
    <n v="0"/>
    <n v="1"/>
    <n v="0"/>
    <n v="0"/>
    <n v="0"/>
    <n v="0"/>
    <n v="0"/>
    <n v="0"/>
    <n v="0"/>
    <n v="0"/>
    <n v="0"/>
    <n v="0"/>
    <n v="0"/>
    <n v="0"/>
    <n v="0"/>
    <n v="2"/>
    <n v="0"/>
    <n v="2"/>
    <n v="0"/>
    <n v="0"/>
    <n v="0"/>
    <n v="0"/>
    <n v="0"/>
    <n v="0"/>
    <n v="2"/>
    <n v="2"/>
    <n v="2"/>
    <n v="2"/>
    <n v="1"/>
  </r>
  <r>
    <s v="08DPR2388U"/>
    <n v="1"/>
    <s v="MATUTINO"/>
    <s v="SALATIEL CASTAÑEDA ARAUJO"/>
    <x v="7"/>
    <n v="21"/>
    <x v="10"/>
    <n v="1350"/>
    <s v="EL MIRADOR"/>
    <s v="CALLE ALEJANDRINA"/>
    <n v="1001"/>
    <s v="PÚBLICO"/>
    <x v="0"/>
    <x v="0"/>
    <x v="0"/>
    <s v="08FIZ0224U"/>
    <s v="08FJS0125Z"/>
    <s v="08ADG0057I"/>
    <n v="0"/>
    <n v="177"/>
    <n v="181"/>
    <n v="358"/>
    <n v="168"/>
    <n v="181"/>
    <n v="349"/>
    <n v="30"/>
    <n v="25"/>
    <n v="55"/>
    <n v="33"/>
    <n v="31"/>
    <n v="33"/>
    <n v="31"/>
    <n v="64"/>
    <n v="33"/>
    <n v="33"/>
    <n v="66"/>
    <n v="31"/>
    <n v="37"/>
    <n v="68"/>
    <n v="29"/>
    <n v="30"/>
    <n v="59"/>
    <n v="30"/>
    <n v="32"/>
    <n v="62"/>
    <n v="26"/>
    <n v="34"/>
    <n v="60"/>
    <n v="182"/>
    <n v="197"/>
    <n v="379"/>
    <n v="2"/>
    <n v="2"/>
    <n v="2"/>
    <n v="2"/>
    <n v="2"/>
    <n v="2"/>
    <n v="0"/>
    <n v="12"/>
    <n v="0"/>
    <n v="0"/>
    <n v="0"/>
    <n v="1"/>
    <n v="0"/>
    <n v="1"/>
    <n v="0"/>
    <n v="0"/>
    <n v="2"/>
    <n v="10"/>
    <n v="0"/>
    <n v="0"/>
    <n v="1"/>
    <n v="2"/>
    <n v="0"/>
    <n v="0"/>
    <n v="0"/>
    <n v="0"/>
    <n v="0"/>
    <n v="0"/>
    <n v="1"/>
    <n v="1"/>
    <n v="0"/>
    <n v="19"/>
    <n v="2"/>
    <n v="10"/>
    <n v="2"/>
    <n v="2"/>
    <n v="2"/>
    <n v="2"/>
    <n v="2"/>
    <n v="2"/>
    <n v="0"/>
    <n v="12"/>
    <n v="12"/>
    <n v="12"/>
    <n v="1"/>
  </r>
  <r>
    <s v="08DPR2389T"/>
    <n v="1"/>
    <s v="MATUTINO"/>
    <s v="MARIANO IRIGOYEN"/>
    <x v="8"/>
    <n v="27"/>
    <x v="9"/>
    <n v="1"/>
    <s v="GUACHOCHI"/>
    <s v="PRIVADA TULIPAN"/>
    <n v="0"/>
    <s v="PÚBLICO"/>
    <x v="0"/>
    <x v="0"/>
    <x v="0"/>
    <s v="08FIZ0250S"/>
    <s v="08FJS0130L"/>
    <s v="08ADG0006B"/>
    <n v="0"/>
    <n v="53"/>
    <n v="42"/>
    <n v="95"/>
    <n v="53"/>
    <n v="42"/>
    <n v="95"/>
    <n v="9"/>
    <n v="13"/>
    <n v="22"/>
    <n v="9"/>
    <n v="7"/>
    <n v="9"/>
    <n v="7"/>
    <n v="16"/>
    <n v="7"/>
    <n v="4"/>
    <n v="11"/>
    <n v="4"/>
    <n v="7"/>
    <n v="11"/>
    <n v="10"/>
    <n v="7"/>
    <n v="17"/>
    <n v="7"/>
    <n v="8"/>
    <n v="15"/>
    <n v="13"/>
    <n v="6"/>
    <n v="19"/>
    <n v="50"/>
    <n v="39"/>
    <n v="89"/>
    <n v="1"/>
    <n v="1"/>
    <n v="1"/>
    <n v="1"/>
    <n v="1"/>
    <n v="1"/>
    <n v="0"/>
    <n v="6"/>
    <n v="0"/>
    <n v="0"/>
    <n v="1"/>
    <n v="0"/>
    <n v="0"/>
    <n v="0"/>
    <n v="0"/>
    <n v="0"/>
    <n v="1"/>
    <n v="5"/>
    <n v="0"/>
    <n v="0"/>
    <n v="1"/>
    <n v="0"/>
    <n v="0"/>
    <n v="0"/>
    <n v="0"/>
    <n v="0"/>
    <n v="0"/>
    <n v="0"/>
    <n v="1"/>
    <n v="0"/>
    <n v="0"/>
    <n v="9"/>
    <n v="1"/>
    <n v="5"/>
    <n v="1"/>
    <n v="1"/>
    <n v="1"/>
    <n v="1"/>
    <n v="1"/>
    <n v="1"/>
    <n v="0"/>
    <n v="6"/>
    <n v="8"/>
    <n v="6"/>
    <n v="1"/>
  </r>
  <r>
    <s v="08DPR2390I"/>
    <n v="1"/>
    <s v="MATUTINO"/>
    <s v="VICENTE GUERRERO"/>
    <x v="8"/>
    <n v="27"/>
    <x v="9"/>
    <n v="1"/>
    <s v="GUACHOCHI"/>
    <s v="CALLE GIRASOL"/>
    <n v="0"/>
    <s v="PÚBLICO"/>
    <x v="0"/>
    <x v="0"/>
    <x v="0"/>
    <s v="08FIZ0250S"/>
    <s v="08FJS0130L"/>
    <s v="08ADG0006B"/>
    <n v="0"/>
    <n v="96"/>
    <n v="84"/>
    <n v="180"/>
    <n v="96"/>
    <n v="84"/>
    <n v="180"/>
    <n v="11"/>
    <n v="10"/>
    <n v="21"/>
    <n v="11"/>
    <n v="15"/>
    <n v="11"/>
    <n v="15"/>
    <n v="26"/>
    <n v="18"/>
    <n v="9"/>
    <n v="27"/>
    <n v="21"/>
    <n v="13"/>
    <n v="34"/>
    <n v="11"/>
    <n v="10"/>
    <n v="21"/>
    <n v="18"/>
    <n v="18"/>
    <n v="36"/>
    <n v="15"/>
    <n v="17"/>
    <n v="32"/>
    <n v="94"/>
    <n v="82"/>
    <n v="176"/>
    <n v="2"/>
    <n v="1"/>
    <n v="2"/>
    <n v="1"/>
    <n v="2"/>
    <n v="2"/>
    <n v="0"/>
    <n v="10"/>
    <n v="0"/>
    <n v="0"/>
    <n v="0"/>
    <n v="1"/>
    <n v="0"/>
    <n v="0"/>
    <n v="0"/>
    <n v="0"/>
    <n v="4"/>
    <n v="6"/>
    <n v="0"/>
    <n v="0"/>
    <n v="1"/>
    <n v="0"/>
    <n v="0"/>
    <n v="0"/>
    <n v="0"/>
    <n v="0"/>
    <n v="0"/>
    <n v="0"/>
    <n v="1"/>
    <n v="0"/>
    <n v="0"/>
    <n v="13"/>
    <n v="4"/>
    <n v="6"/>
    <n v="2"/>
    <n v="1"/>
    <n v="2"/>
    <n v="1"/>
    <n v="2"/>
    <n v="2"/>
    <n v="0"/>
    <n v="10"/>
    <n v="11"/>
    <n v="10"/>
    <n v="1"/>
  </r>
  <r>
    <s v="08DPR2391H"/>
    <n v="1"/>
    <s v="MATUTINO"/>
    <s v="FRANCISCO VILLA"/>
    <x v="5"/>
    <n v="17"/>
    <x v="5"/>
    <n v="1"/>
    <s v="CUAUHTÉMOC"/>
    <s v="AVENIDA TUCANES"/>
    <n v="0"/>
    <s v="PÚBLICO"/>
    <x v="0"/>
    <x v="0"/>
    <x v="0"/>
    <s v="08FIZ0199L"/>
    <s v="08FJS0121D"/>
    <s v="08ADG0010O"/>
    <n v="0"/>
    <n v="128"/>
    <n v="170"/>
    <n v="298"/>
    <n v="125"/>
    <n v="169"/>
    <n v="294"/>
    <n v="20"/>
    <n v="29"/>
    <n v="49"/>
    <n v="20"/>
    <n v="25"/>
    <n v="20"/>
    <n v="25"/>
    <n v="45"/>
    <n v="17"/>
    <n v="26"/>
    <n v="43"/>
    <n v="24"/>
    <n v="28"/>
    <n v="52"/>
    <n v="23"/>
    <n v="25"/>
    <n v="48"/>
    <n v="26"/>
    <n v="27"/>
    <n v="53"/>
    <n v="19"/>
    <n v="33"/>
    <n v="52"/>
    <n v="129"/>
    <n v="164"/>
    <n v="293"/>
    <n v="2"/>
    <n v="2"/>
    <n v="2"/>
    <n v="2"/>
    <n v="2"/>
    <n v="2"/>
    <n v="0"/>
    <n v="12"/>
    <n v="0"/>
    <n v="0"/>
    <n v="0"/>
    <n v="1"/>
    <n v="0"/>
    <n v="1"/>
    <n v="0"/>
    <n v="0"/>
    <n v="5"/>
    <n v="7"/>
    <n v="0"/>
    <n v="0"/>
    <n v="1"/>
    <n v="1"/>
    <n v="0"/>
    <n v="0"/>
    <n v="0"/>
    <n v="0"/>
    <n v="0"/>
    <n v="0"/>
    <n v="1"/>
    <n v="1"/>
    <n v="0"/>
    <n v="18"/>
    <n v="5"/>
    <n v="7"/>
    <n v="2"/>
    <n v="2"/>
    <n v="2"/>
    <n v="2"/>
    <n v="2"/>
    <n v="2"/>
    <n v="0"/>
    <n v="12"/>
    <n v="12"/>
    <n v="12"/>
    <n v="1"/>
  </r>
  <r>
    <s v="08DPR2392G"/>
    <n v="1"/>
    <s v="MATUTINO"/>
    <s v="OCTAVIO PAZ LOZANO"/>
    <x v="0"/>
    <n v="37"/>
    <x v="0"/>
    <n v="1"/>
    <s v="JUÁREZ"/>
    <s v="CALLE NAVOJOA"/>
    <n v="3543"/>
    <s v="PÚBLICO"/>
    <x v="0"/>
    <x v="0"/>
    <x v="0"/>
    <s v="08FIZ0139X"/>
    <s v="08FJS0109I"/>
    <s v="08ADG0005C"/>
    <n v="0"/>
    <n v="160"/>
    <n v="170"/>
    <n v="330"/>
    <n v="160"/>
    <n v="170"/>
    <n v="330"/>
    <n v="28"/>
    <n v="20"/>
    <n v="48"/>
    <n v="32"/>
    <n v="28"/>
    <n v="33"/>
    <n v="28"/>
    <n v="61"/>
    <n v="26"/>
    <n v="32"/>
    <n v="58"/>
    <n v="32"/>
    <n v="29"/>
    <n v="61"/>
    <n v="28"/>
    <n v="32"/>
    <n v="60"/>
    <n v="30"/>
    <n v="29"/>
    <n v="59"/>
    <n v="28"/>
    <n v="32"/>
    <n v="60"/>
    <n v="177"/>
    <n v="182"/>
    <n v="359"/>
    <n v="2"/>
    <n v="2"/>
    <n v="2"/>
    <n v="2"/>
    <n v="2"/>
    <n v="2"/>
    <n v="0"/>
    <n v="12"/>
    <n v="0"/>
    <n v="0"/>
    <n v="0"/>
    <n v="1"/>
    <n v="0"/>
    <n v="0"/>
    <n v="0"/>
    <n v="0"/>
    <n v="1"/>
    <n v="11"/>
    <n v="0"/>
    <n v="0"/>
    <n v="3"/>
    <n v="0"/>
    <n v="0"/>
    <n v="0"/>
    <n v="0"/>
    <n v="0"/>
    <n v="0"/>
    <n v="0"/>
    <n v="1"/>
    <n v="0"/>
    <n v="0"/>
    <n v="17"/>
    <n v="1"/>
    <n v="11"/>
    <n v="2"/>
    <n v="2"/>
    <n v="2"/>
    <n v="2"/>
    <n v="2"/>
    <n v="2"/>
    <n v="0"/>
    <n v="12"/>
    <n v="12"/>
    <n v="12"/>
    <n v="1"/>
  </r>
  <r>
    <s v="08DPR2395D"/>
    <n v="1"/>
    <s v="MATUTINO"/>
    <s v="LUIS DONALDO COLOSIO MURRIETA"/>
    <x v="2"/>
    <n v="19"/>
    <x v="2"/>
    <n v="1"/>
    <s v="CHIHUAHUA"/>
    <s v="CALLE MINA CERRO COLORADO"/>
    <n v="0"/>
    <s v="PÚBLICO"/>
    <x v="0"/>
    <x v="0"/>
    <x v="0"/>
    <s v="08FIZ0127S"/>
    <s v="08FJS0108J"/>
    <s v="08ADG0046C"/>
    <n v="0"/>
    <n v="183"/>
    <n v="162"/>
    <n v="345"/>
    <n v="178"/>
    <n v="162"/>
    <n v="340"/>
    <n v="31"/>
    <n v="26"/>
    <n v="57"/>
    <n v="29"/>
    <n v="24"/>
    <n v="29"/>
    <n v="24"/>
    <n v="53"/>
    <n v="27"/>
    <n v="30"/>
    <n v="57"/>
    <n v="31"/>
    <n v="32"/>
    <n v="63"/>
    <n v="30"/>
    <n v="29"/>
    <n v="59"/>
    <n v="29"/>
    <n v="31"/>
    <n v="60"/>
    <n v="35"/>
    <n v="25"/>
    <n v="60"/>
    <n v="181"/>
    <n v="171"/>
    <n v="352"/>
    <n v="2"/>
    <n v="2"/>
    <n v="2"/>
    <n v="2"/>
    <n v="2"/>
    <n v="2"/>
    <n v="0"/>
    <n v="12"/>
    <n v="0"/>
    <n v="0"/>
    <n v="1"/>
    <n v="0"/>
    <n v="0"/>
    <n v="0"/>
    <n v="0"/>
    <n v="1"/>
    <n v="0"/>
    <n v="12"/>
    <n v="0"/>
    <n v="0"/>
    <n v="1"/>
    <n v="1"/>
    <n v="0"/>
    <n v="0"/>
    <n v="0"/>
    <n v="0"/>
    <n v="0"/>
    <n v="0"/>
    <n v="1"/>
    <n v="2"/>
    <n v="0"/>
    <n v="19"/>
    <n v="0"/>
    <n v="12"/>
    <n v="2"/>
    <n v="2"/>
    <n v="2"/>
    <n v="2"/>
    <n v="2"/>
    <n v="2"/>
    <n v="0"/>
    <n v="12"/>
    <n v="12"/>
    <n v="12"/>
    <n v="1"/>
  </r>
  <r>
    <s v="08DPR2396C"/>
    <n v="1"/>
    <s v="MATUTINO"/>
    <s v="IGNACIO MANUEL ALTAMIRANO"/>
    <x v="5"/>
    <n v="17"/>
    <x v="5"/>
    <n v="1"/>
    <s v="CUAUHTÉMOC"/>
    <s v="CALLE PARQUE MIRADOR"/>
    <n v="975"/>
    <s v="PÚBLICO"/>
    <x v="0"/>
    <x v="0"/>
    <x v="0"/>
    <s v="08FIZ0200K"/>
    <s v="08FJS0122C"/>
    <s v="08ADG0010O"/>
    <n v="0"/>
    <n v="177"/>
    <n v="184"/>
    <n v="361"/>
    <n v="177"/>
    <n v="184"/>
    <n v="361"/>
    <n v="30"/>
    <n v="27"/>
    <n v="57"/>
    <n v="37"/>
    <n v="24"/>
    <n v="37"/>
    <n v="24"/>
    <n v="61"/>
    <n v="27"/>
    <n v="33"/>
    <n v="60"/>
    <n v="37"/>
    <n v="22"/>
    <n v="59"/>
    <n v="25"/>
    <n v="37"/>
    <n v="62"/>
    <n v="28"/>
    <n v="26"/>
    <n v="54"/>
    <n v="33"/>
    <n v="26"/>
    <n v="59"/>
    <n v="187"/>
    <n v="168"/>
    <n v="355"/>
    <n v="2"/>
    <n v="2"/>
    <n v="2"/>
    <n v="2"/>
    <n v="2"/>
    <n v="2"/>
    <n v="0"/>
    <n v="12"/>
    <n v="0"/>
    <n v="0"/>
    <n v="1"/>
    <n v="0"/>
    <n v="0"/>
    <n v="1"/>
    <n v="1"/>
    <n v="0"/>
    <n v="2"/>
    <n v="10"/>
    <n v="0"/>
    <n v="0"/>
    <n v="2"/>
    <n v="0"/>
    <n v="0"/>
    <n v="0"/>
    <n v="0"/>
    <n v="0"/>
    <n v="0"/>
    <n v="0"/>
    <n v="0"/>
    <n v="2"/>
    <n v="0"/>
    <n v="19"/>
    <n v="2"/>
    <n v="10"/>
    <n v="2"/>
    <n v="2"/>
    <n v="2"/>
    <n v="2"/>
    <n v="2"/>
    <n v="2"/>
    <n v="0"/>
    <n v="12"/>
    <n v="12"/>
    <n v="12"/>
    <n v="1"/>
  </r>
  <r>
    <s v="08DPR2397B"/>
    <n v="2"/>
    <s v="VESPERTINO"/>
    <s v="EMILIANO ZAPATA"/>
    <x v="5"/>
    <n v="17"/>
    <x v="5"/>
    <n v="1"/>
    <s v="CUAUHTÉMOC"/>
    <s v="AVENIDA FLORES MAGON "/>
    <n v="0"/>
    <s v="PÚBLICO"/>
    <x v="0"/>
    <x v="0"/>
    <x v="0"/>
    <s v="08FIZ0200K"/>
    <s v="08FJS0122C"/>
    <s v="08ADG0010O"/>
    <n v="0"/>
    <n v="72"/>
    <n v="89"/>
    <n v="161"/>
    <n v="72"/>
    <n v="89"/>
    <n v="161"/>
    <n v="14"/>
    <n v="16"/>
    <n v="30"/>
    <n v="15"/>
    <n v="9"/>
    <n v="15"/>
    <n v="11"/>
    <n v="26"/>
    <n v="14"/>
    <n v="8"/>
    <n v="22"/>
    <n v="11"/>
    <n v="19"/>
    <n v="30"/>
    <n v="15"/>
    <n v="15"/>
    <n v="30"/>
    <n v="11"/>
    <n v="18"/>
    <n v="29"/>
    <n v="16"/>
    <n v="10"/>
    <n v="26"/>
    <n v="82"/>
    <n v="81"/>
    <n v="163"/>
    <n v="1"/>
    <n v="1"/>
    <n v="1"/>
    <n v="1"/>
    <n v="1"/>
    <n v="1"/>
    <n v="0"/>
    <n v="6"/>
    <n v="0"/>
    <n v="0"/>
    <n v="0"/>
    <n v="1"/>
    <n v="0"/>
    <n v="0"/>
    <n v="0"/>
    <n v="0"/>
    <n v="3"/>
    <n v="3"/>
    <n v="0"/>
    <n v="0"/>
    <n v="2"/>
    <n v="1"/>
    <n v="0"/>
    <n v="0"/>
    <n v="0"/>
    <n v="0"/>
    <n v="0"/>
    <n v="0"/>
    <n v="0"/>
    <n v="1"/>
    <n v="0"/>
    <n v="11"/>
    <n v="3"/>
    <n v="3"/>
    <n v="1"/>
    <n v="1"/>
    <n v="1"/>
    <n v="1"/>
    <n v="1"/>
    <n v="1"/>
    <n v="0"/>
    <n v="6"/>
    <n v="6"/>
    <n v="6"/>
    <n v="1"/>
  </r>
  <r>
    <s v="08DPR2398A"/>
    <n v="2"/>
    <s v="VESPERTINO"/>
    <s v="JESUS OROZCO MENDOZA"/>
    <x v="0"/>
    <n v="37"/>
    <x v="0"/>
    <n v="1"/>
    <s v="JUÁREZ"/>
    <s v="CALLE JOSE VILLAGRAN"/>
    <n v="0"/>
    <s v="PÚBLICO"/>
    <x v="0"/>
    <x v="0"/>
    <x v="0"/>
    <s v="08FIZ0174C"/>
    <s v="08FJS0116S"/>
    <s v="08ADG0005C"/>
    <n v="0"/>
    <n v="145"/>
    <n v="152"/>
    <n v="297"/>
    <n v="144"/>
    <n v="152"/>
    <n v="296"/>
    <n v="25"/>
    <n v="22"/>
    <n v="47"/>
    <n v="25"/>
    <n v="30"/>
    <n v="26"/>
    <n v="31"/>
    <n v="57"/>
    <n v="31"/>
    <n v="25"/>
    <n v="56"/>
    <n v="33"/>
    <n v="30"/>
    <n v="63"/>
    <n v="21"/>
    <n v="21"/>
    <n v="42"/>
    <n v="23"/>
    <n v="34"/>
    <n v="57"/>
    <n v="25"/>
    <n v="23"/>
    <n v="48"/>
    <n v="159"/>
    <n v="164"/>
    <n v="323"/>
    <n v="2"/>
    <n v="2"/>
    <n v="2"/>
    <n v="2"/>
    <n v="2"/>
    <n v="2"/>
    <n v="0"/>
    <n v="12"/>
    <n v="0"/>
    <n v="0"/>
    <n v="0"/>
    <n v="1"/>
    <n v="0"/>
    <n v="0"/>
    <n v="0"/>
    <n v="0"/>
    <n v="5"/>
    <n v="7"/>
    <n v="0"/>
    <n v="0"/>
    <n v="1"/>
    <n v="1"/>
    <n v="0"/>
    <n v="0"/>
    <n v="0"/>
    <n v="0"/>
    <n v="0"/>
    <n v="0"/>
    <n v="1"/>
    <n v="1"/>
    <n v="0"/>
    <n v="17"/>
    <n v="5"/>
    <n v="7"/>
    <n v="2"/>
    <n v="2"/>
    <n v="2"/>
    <n v="2"/>
    <n v="2"/>
    <n v="2"/>
    <n v="0"/>
    <n v="12"/>
    <n v="12"/>
    <n v="12"/>
    <n v="1"/>
  </r>
  <r>
    <s v="08DPR2399Z"/>
    <n v="1"/>
    <s v="MATUTINO"/>
    <s v="FORD 170"/>
    <x v="4"/>
    <n v="5"/>
    <x v="21"/>
    <n v="110"/>
    <s v="PALOMAS VIEJO"/>
    <s v="CALLE ZARAGOZA "/>
    <n v="4211"/>
    <s v="PÚBLICO"/>
    <x v="0"/>
    <x v="0"/>
    <x v="0"/>
    <s v="08FIZ0188F"/>
    <s v="08FJS0119P"/>
    <s v="08ADG0013L"/>
    <n v="0"/>
    <n v="82"/>
    <n v="87"/>
    <n v="169"/>
    <n v="82"/>
    <n v="87"/>
    <n v="169"/>
    <n v="12"/>
    <n v="17"/>
    <n v="29"/>
    <n v="13"/>
    <n v="12"/>
    <n v="14"/>
    <n v="12"/>
    <n v="26"/>
    <n v="11"/>
    <n v="16"/>
    <n v="27"/>
    <n v="10"/>
    <n v="15"/>
    <n v="25"/>
    <n v="11"/>
    <n v="8"/>
    <n v="19"/>
    <n v="14"/>
    <n v="15"/>
    <n v="29"/>
    <n v="16"/>
    <n v="11"/>
    <n v="27"/>
    <n v="76"/>
    <n v="77"/>
    <n v="153"/>
    <n v="1"/>
    <n v="1"/>
    <n v="1"/>
    <n v="1"/>
    <n v="1"/>
    <n v="1"/>
    <n v="0"/>
    <n v="6"/>
    <n v="0"/>
    <n v="0"/>
    <n v="0"/>
    <n v="1"/>
    <n v="0"/>
    <n v="0"/>
    <n v="0"/>
    <n v="0"/>
    <n v="2"/>
    <n v="4"/>
    <n v="0"/>
    <n v="0"/>
    <n v="1"/>
    <n v="1"/>
    <n v="0"/>
    <n v="0"/>
    <n v="0"/>
    <n v="0"/>
    <n v="0"/>
    <n v="0"/>
    <n v="1"/>
    <n v="0"/>
    <n v="0"/>
    <n v="10"/>
    <n v="2"/>
    <n v="4"/>
    <n v="1"/>
    <n v="1"/>
    <n v="1"/>
    <n v="1"/>
    <n v="1"/>
    <n v="1"/>
    <n v="0"/>
    <n v="6"/>
    <n v="9"/>
    <n v="6"/>
    <n v="1"/>
  </r>
  <r>
    <s v="08DPR2400Z"/>
    <n v="1"/>
    <s v="MATUTINO"/>
    <s v="SECTOR OBRERO"/>
    <x v="7"/>
    <n v="45"/>
    <x v="15"/>
    <n v="1"/>
    <s v="PEDRO MEOQUI"/>
    <s v="CALLE TAMAULIPAS"/>
    <n v="0"/>
    <s v="PÚBLICO"/>
    <x v="0"/>
    <x v="0"/>
    <x v="0"/>
    <s v="08FIZ0221X"/>
    <s v="08FJS0125Z"/>
    <s v="08ADG0057I"/>
    <n v="0"/>
    <n v="144"/>
    <n v="154"/>
    <n v="298"/>
    <n v="141"/>
    <n v="153"/>
    <n v="294"/>
    <n v="18"/>
    <n v="28"/>
    <n v="46"/>
    <n v="34"/>
    <n v="25"/>
    <n v="35"/>
    <n v="25"/>
    <n v="60"/>
    <n v="32"/>
    <n v="32"/>
    <n v="64"/>
    <n v="24"/>
    <n v="28"/>
    <n v="52"/>
    <n v="28"/>
    <n v="24"/>
    <n v="52"/>
    <n v="23"/>
    <n v="23"/>
    <n v="46"/>
    <n v="18"/>
    <n v="24"/>
    <n v="42"/>
    <n v="160"/>
    <n v="156"/>
    <n v="316"/>
    <n v="2"/>
    <n v="2"/>
    <n v="2"/>
    <n v="2"/>
    <n v="2"/>
    <n v="2"/>
    <n v="0"/>
    <n v="12"/>
    <n v="0"/>
    <n v="0"/>
    <n v="0"/>
    <n v="1"/>
    <n v="0"/>
    <n v="1"/>
    <n v="0"/>
    <n v="0"/>
    <n v="2"/>
    <n v="10"/>
    <n v="0"/>
    <n v="0"/>
    <n v="1"/>
    <n v="0"/>
    <n v="0"/>
    <n v="0"/>
    <n v="0"/>
    <n v="0"/>
    <n v="0"/>
    <n v="0"/>
    <n v="2"/>
    <n v="0"/>
    <n v="0"/>
    <n v="17"/>
    <n v="2"/>
    <n v="10"/>
    <n v="2"/>
    <n v="2"/>
    <n v="2"/>
    <n v="2"/>
    <n v="2"/>
    <n v="2"/>
    <n v="0"/>
    <n v="12"/>
    <n v="15"/>
    <n v="12"/>
    <n v="1"/>
  </r>
  <r>
    <s v="08DPR2401Y"/>
    <n v="1"/>
    <s v="MATUTINO"/>
    <s v="JUSTO SIERRA"/>
    <x v="8"/>
    <n v="46"/>
    <x v="34"/>
    <n v="186"/>
    <s v="LAS TIERRAS"/>
    <s v="CALLE LAS TIERRAS"/>
    <n v="0"/>
    <s v="PÚBLICO"/>
    <x v="0"/>
    <x v="0"/>
    <x v="0"/>
    <s v="08FIZ0252Q"/>
    <s v="08FJS0130L"/>
    <s v="08ADG0006B"/>
    <n v="0"/>
    <n v="5"/>
    <n v="5"/>
    <n v="10"/>
    <n v="5"/>
    <n v="5"/>
    <n v="10"/>
    <n v="0"/>
    <n v="0"/>
    <n v="0"/>
    <n v="0"/>
    <n v="1"/>
    <n v="0"/>
    <n v="1"/>
    <n v="1"/>
    <n v="1"/>
    <n v="0"/>
    <n v="1"/>
    <n v="0"/>
    <n v="2"/>
    <n v="2"/>
    <n v="1"/>
    <n v="1"/>
    <n v="2"/>
    <n v="1"/>
    <n v="0"/>
    <n v="1"/>
    <n v="0"/>
    <n v="1"/>
    <n v="1"/>
    <n v="3"/>
    <n v="5"/>
    <n v="8"/>
    <n v="0"/>
    <n v="0"/>
    <n v="0"/>
    <n v="0"/>
    <n v="0"/>
    <n v="0"/>
    <n v="1"/>
    <n v="1"/>
    <n v="0"/>
    <n v="1"/>
    <n v="0"/>
    <n v="0"/>
    <n v="0"/>
    <n v="0"/>
    <n v="0"/>
    <n v="0"/>
    <n v="0"/>
    <n v="0"/>
    <n v="0"/>
    <n v="0"/>
    <n v="0"/>
    <n v="0"/>
    <n v="0"/>
    <n v="0"/>
    <n v="0"/>
    <n v="0"/>
    <n v="0"/>
    <n v="0"/>
    <n v="0"/>
    <n v="0"/>
    <n v="0"/>
    <n v="1"/>
    <n v="0"/>
    <n v="1"/>
    <n v="0"/>
    <n v="0"/>
    <n v="0"/>
    <n v="0"/>
    <n v="0"/>
    <n v="0"/>
    <n v="1"/>
    <n v="1"/>
    <n v="2"/>
    <n v="1"/>
    <n v="1"/>
  </r>
  <r>
    <s v="08DPR2402X"/>
    <n v="2"/>
    <s v="VESPERTINO"/>
    <s v="TARAHUMARA"/>
    <x v="0"/>
    <n v="37"/>
    <x v="0"/>
    <n v="1"/>
    <s v="JUÁREZ"/>
    <s v="CALLE P. CATANIA "/>
    <n v="0"/>
    <s v="PÚBLICO"/>
    <x v="0"/>
    <x v="0"/>
    <x v="0"/>
    <s v="08FIZ0265U"/>
    <s v="08FJS0133I"/>
    <s v="08ADG0005C"/>
    <n v="0"/>
    <n v="269"/>
    <n v="266"/>
    <n v="535"/>
    <n v="269"/>
    <n v="266"/>
    <n v="535"/>
    <n v="45"/>
    <n v="47"/>
    <n v="92"/>
    <n v="45"/>
    <n v="39"/>
    <n v="48"/>
    <n v="42"/>
    <n v="90"/>
    <n v="47"/>
    <n v="41"/>
    <n v="88"/>
    <n v="36"/>
    <n v="47"/>
    <n v="83"/>
    <n v="33"/>
    <n v="48"/>
    <n v="81"/>
    <n v="56"/>
    <n v="35"/>
    <n v="91"/>
    <n v="46"/>
    <n v="48"/>
    <n v="94"/>
    <n v="266"/>
    <n v="261"/>
    <n v="527"/>
    <n v="3"/>
    <n v="3"/>
    <n v="3"/>
    <n v="3"/>
    <n v="3"/>
    <n v="3"/>
    <n v="0"/>
    <n v="18"/>
    <n v="0"/>
    <n v="0"/>
    <n v="1"/>
    <n v="0"/>
    <n v="0"/>
    <n v="1"/>
    <n v="0"/>
    <n v="0"/>
    <n v="6"/>
    <n v="12"/>
    <n v="0"/>
    <n v="0"/>
    <n v="2"/>
    <n v="0"/>
    <n v="0"/>
    <n v="0"/>
    <n v="0"/>
    <n v="0"/>
    <n v="0"/>
    <n v="0"/>
    <n v="1"/>
    <n v="0"/>
    <n v="0"/>
    <n v="23"/>
    <n v="6"/>
    <n v="12"/>
    <n v="3"/>
    <n v="3"/>
    <n v="3"/>
    <n v="3"/>
    <n v="3"/>
    <n v="3"/>
    <n v="0"/>
    <n v="18"/>
    <n v="18"/>
    <n v="18"/>
    <n v="1"/>
  </r>
  <r>
    <s v="08DPR2404V"/>
    <n v="1"/>
    <s v="MATUTINO"/>
    <s v="DOMINGO BRAVO OVIEDO"/>
    <x v="0"/>
    <n v="37"/>
    <x v="0"/>
    <n v="1"/>
    <s v="JUÁREZ"/>
    <s v="CALLE INDIO GERONIMO"/>
    <n v="0"/>
    <s v="PÚBLICO"/>
    <x v="0"/>
    <x v="0"/>
    <x v="0"/>
    <s v="08FIZ0160Z"/>
    <s v="08FJS0113V"/>
    <s v="08ADG0005C"/>
    <n v="0"/>
    <n v="73"/>
    <n v="68"/>
    <n v="141"/>
    <n v="73"/>
    <n v="68"/>
    <n v="141"/>
    <n v="11"/>
    <n v="11"/>
    <n v="22"/>
    <n v="14"/>
    <n v="19"/>
    <n v="16"/>
    <n v="19"/>
    <n v="35"/>
    <n v="15"/>
    <n v="14"/>
    <n v="29"/>
    <n v="15"/>
    <n v="14"/>
    <n v="29"/>
    <n v="8"/>
    <n v="16"/>
    <n v="24"/>
    <n v="16"/>
    <n v="4"/>
    <n v="20"/>
    <n v="12"/>
    <n v="11"/>
    <n v="23"/>
    <n v="82"/>
    <n v="78"/>
    <n v="160"/>
    <n v="1"/>
    <n v="1"/>
    <n v="1"/>
    <n v="1"/>
    <n v="1"/>
    <n v="1"/>
    <n v="0"/>
    <n v="6"/>
    <n v="0"/>
    <n v="0"/>
    <n v="0"/>
    <n v="1"/>
    <n v="0"/>
    <n v="0"/>
    <n v="0"/>
    <n v="0"/>
    <n v="0"/>
    <n v="6"/>
    <n v="0"/>
    <n v="0"/>
    <n v="0"/>
    <n v="1"/>
    <n v="0"/>
    <n v="0"/>
    <n v="0"/>
    <n v="0"/>
    <n v="0"/>
    <n v="0"/>
    <n v="1"/>
    <n v="0"/>
    <n v="0"/>
    <n v="9"/>
    <n v="0"/>
    <n v="6"/>
    <n v="1"/>
    <n v="1"/>
    <n v="1"/>
    <n v="1"/>
    <n v="1"/>
    <n v="1"/>
    <n v="0"/>
    <n v="6"/>
    <n v="6"/>
    <n v="6"/>
    <n v="1"/>
  </r>
  <r>
    <s v="08DPR2405U"/>
    <n v="1"/>
    <s v="MATUTINO"/>
    <s v="CENTRO REGIONAL DE EDUC. INT. HEROE DE NACOZARI"/>
    <x v="5"/>
    <n v="31"/>
    <x v="16"/>
    <n v="3"/>
    <s v="LA JUNTA"/>
    <s v="CALLE TALLERES"/>
    <n v="123"/>
    <s v="PÚBLICO"/>
    <x v="0"/>
    <x v="0"/>
    <x v="0"/>
    <s v="08FIZ0207D"/>
    <s v="08FJS0123B"/>
    <s v="08ADG0003E"/>
    <n v="0"/>
    <n v="146"/>
    <n v="114"/>
    <n v="260"/>
    <n v="146"/>
    <n v="114"/>
    <n v="260"/>
    <n v="25"/>
    <n v="20"/>
    <n v="45"/>
    <n v="20"/>
    <n v="21"/>
    <n v="20"/>
    <n v="21"/>
    <n v="41"/>
    <n v="24"/>
    <n v="25"/>
    <n v="49"/>
    <n v="19"/>
    <n v="24"/>
    <n v="43"/>
    <n v="26"/>
    <n v="13"/>
    <n v="39"/>
    <n v="27"/>
    <n v="22"/>
    <n v="49"/>
    <n v="32"/>
    <n v="15"/>
    <n v="47"/>
    <n v="148"/>
    <n v="120"/>
    <n v="268"/>
    <n v="2"/>
    <n v="2"/>
    <n v="2"/>
    <n v="2"/>
    <n v="2"/>
    <n v="2"/>
    <n v="0"/>
    <n v="12"/>
    <n v="0"/>
    <n v="0"/>
    <n v="0"/>
    <n v="1"/>
    <n v="0"/>
    <n v="0"/>
    <n v="0"/>
    <n v="0"/>
    <n v="5"/>
    <n v="7"/>
    <n v="0"/>
    <n v="0"/>
    <n v="3"/>
    <n v="1"/>
    <n v="0"/>
    <n v="0"/>
    <n v="1"/>
    <n v="0"/>
    <n v="1"/>
    <n v="0"/>
    <n v="1"/>
    <n v="2"/>
    <n v="0"/>
    <n v="22"/>
    <n v="5"/>
    <n v="7"/>
    <n v="2"/>
    <n v="2"/>
    <n v="2"/>
    <n v="2"/>
    <n v="2"/>
    <n v="2"/>
    <n v="0"/>
    <n v="12"/>
    <n v="13"/>
    <n v="13"/>
    <n v="1"/>
  </r>
  <r>
    <s v="08DPR2406T"/>
    <n v="1"/>
    <s v="MATUTINO"/>
    <s v="12 DE OCTUBRE"/>
    <x v="2"/>
    <n v="19"/>
    <x v="2"/>
    <n v="1"/>
    <s v="CHIHUAHUA"/>
    <s v="CALLE PORTAL DE EBANO"/>
    <n v="0"/>
    <s v="PÚBLICO"/>
    <x v="0"/>
    <x v="0"/>
    <x v="0"/>
    <s v="08FIZ0128R"/>
    <s v="08FJS0108J"/>
    <s v="08ADG0046C"/>
    <n v="0"/>
    <n v="167"/>
    <n v="171"/>
    <n v="338"/>
    <n v="167"/>
    <n v="169"/>
    <n v="336"/>
    <n v="28"/>
    <n v="26"/>
    <n v="54"/>
    <n v="26"/>
    <n v="34"/>
    <n v="26"/>
    <n v="34"/>
    <n v="60"/>
    <n v="28"/>
    <n v="29"/>
    <n v="57"/>
    <n v="31"/>
    <n v="32"/>
    <n v="63"/>
    <n v="39"/>
    <n v="20"/>
    <n v="59"/>
    <n v="21"/>
    <n v="36"/>
    <n v="57"/>
    <n v="27"/>
    <n v="32"/>
    <n v="59"/>
    <n v="172"/>
    <n v="183"/>
    <n v="355"/>
    <n v="2"/>
    <n v="2"/>
    <n v="2"/>
    <n v="2"/>
    <n v="2"/>
    <n v="2"/>
    <n v="0"/>
    <n v="12"/>
    <n v="0"/>
    <n v="0"/>
    <n v="0"/>
    <n v="1"/>
    <n v="1"/>
    <n v="0"/>
    <n v="0"/>
    <n v="0"/>
    <n v="3"/>
    <n v="9"/>
    <n v="0"/>
    <n v="0"/>
    <n v="1"/>
    <n v="0"/>
    <n v="0"/>
    <n v="0"/>
    <n v="0"/>
    <n v="0"/>
    <n v="0"/>
    <n v="0"/>
    <n v="0"/>
    <n v="3"/>
    <n v="0"/>
    <n v="18"/>
    <n v="3"/>
    <n v="9"/>
    <n v="2"/>
    <n v="2"/>
    <n v="2"/>
    <n v="2"/>
    <n v="2"/>
    <n v="2"/>
    <n v="0"/>
    <n v="12"/>
    <n v="12"/>
    <n v="12"/>
    <n v="1"/>
  </r>
  <r>
    <s v="08DPR2407S"/>
    <n v="1"/>
    <s v="MATUTINO"/>
    <s v="JESUS OROZCO MENDOZA"/>
    <x v="2"/>
    <n v="19"/>
    <x v="2"/>
    <n v="1"/>
    <s v="CHIHUAHUA"/>
    <s v="CALLE A. RULLAN FERRER"/>
    <n v="3523"/>
    <s v="PÚBLICO"/>
    <x v="0"/>
    <x v="0"/>
    <x v="0"/>
    <s v="08FIZ0123W"/>
    <s v="08FJS0107K"/>
    <s v="08ADG0046C"/>
    <n v="0"/>
    <n v="143"/>
    <n v="146"/>
    <n v="289"/>
    <n v="142"/>
    <n v="144"/>
    <n v="286"/>
    <n v="17"/>
    <n v="33"/>
    <n v="50"/>
    <n v="20"/>
    <n v="17"/>
    <n v="21"/>
    <n v="17"/>
    <n v="38"/>
    <n v="28"/>
    <n v="25"/>
    <n v="53"/>
    <n v="30"/>
    <n v="20"/>
    <n v="50"/>
    <n v="25"/>
    <n v="27"/>
    <n v="52"/>
    <n v="25"/>
    <n v="22"/>
    <n v="47"/>
    <n v="26"/>
    <n v="25"/>
    <n v="51"/>
    <n v="155"/>
    <n v="136"/>
    <n v="291"/>
    <n v="2"/>
    <n v="2"/>
    <n v="2"/>
    <n v="2"/>
    <n v="2"/>
    <n v="2"/>
    <n v="0"/>
    <n v="12"/>
    <n v="0"/>
    <n v="0"/>
    <n v="1"/>
    <n v="0"/>
    <n v="0"/>
    <n v="1"/>
    <n v="0"/>
    <n v="0"/>
    <n v="2"/>
    <n v="10"/>
    <n v="0"/>
    <n v="0"/>
    <n v="0"/>
    <n v="1"/>
    <n v="0"/>
    <n v="0"/>
    <n v="0"/>
    <n v="0"/>
    <n v="0"/>
    <n v="0"/>
    <n v="3"/>
    <n v="0"/>
    <n v="0"/>
    <n v="18"/>
    <n v="2"/>
    <n v="10"/>
    <n v="2"/>
    <n v="2"/>
    <n v="2"/>
    <n v="2"/>
    <n v="2"/>
    <n v="2"/>
    <n v="0"/>
    <n v="12"/>
    <n v="12"/>
    <n v="12"/>
    <n v="1"/>
  </r>
  <r>
    <s v="08DPR2408R"/>
    <n v="1"/>
    <s v="MATUTINO"/>
    <s v="MARIA CURIE"/>
    <x v="2"/>
    <n v="19"/>
    <x v="2"/>
    <n v="1"/>
    <s v="CHIHUAHUA"/>
    <s v="CALLE ACEROS DE CHIHUAHUA"/>
    <n v="0"/>
    <s v="PÚBLICO"/>
    <x v="0"/>
    <x v="0"/>
    <x v="0"/>
    <s v="08FIZ0128R"/>
    <s v="08FJS0108J"/>
    <s v="08ADG0046C"/>
    <n v="0"/>
    <n v="66"/>
    <n v="65"/>
    <n v="131"/>
    <n v="66"/>
    <n v="65"/>
    <n v="131"/>
    <n v="11"/>
    <n v="9"/>
    <n v="20"/>
    <n v="12"/>
    <n v="12"/>
    <n v="12"/>
    <n v="12"/>
    <n v="24"/>
    <n v="10"/>
    <n v="9"/>
    <n v="19"/>
    <n v="12"/>
    <n v="11"/>
    <n v="23"/>
    <n v="11"/>
    <n v="9"/>
    <n v="20"/>
    <n v="9"/>
    <n v="14"/>
    <n v="23"/>
    <n v="7"/>
    <n v="10"/>
    <n v="17"/>
    <n v="61"/>
    <n v="65"/>
    <n v="126"/>
    <n v="1"/>
    <n v="1"/>
    <n v="1"/>
    <n v="1"/>
    <n v="1"/>
    <n v="1"/>
    <n v="0"/>
    <n v="6"/>
    <n v="0"/>
    <n v="0"/>
    <n v="0"/>
    <n v="1"/>
    <n v="0"/>
    <n v="0"/>
    <n v="0"/>
    <n v="0"/>
    <n v="2"/>
    <n v="4"/>
    <n v="0"/>
    <n v="0"/>
    <n v="0"/>
    <n v="1"/>
    <n v="0"/>
    <n v="0"/>
    <n v="0"/>
    <n v="0"/>
    <n v="0"/>
    <n v="0"/>
    <n v="1"/>
    <n v="0"/>
    <n v="0"/>
    <n v="9"/>
    <n v="2"/>
    <n v="4"/>
    <n v="1"/>
    <n v="1"/>
    <n v="1"/>
    <n v="1"/>
    <n v="1"/>
    <n v="1"/>
    <n v="0"/>
    <n v="6"/>
    <n v="6"/>
    <n v="6"/>
    <n v="1"/>
  </r>
  <r>
    <s v="08DPR2410F"/>
    <n v="1"/>
    <s v="MATUTINO"/>
    <s v="ESCUELA PRIMARIA FELIX ZANDMAN"/>
    <x v="0"/>
    <n v="37"/>
    <x v="0"/>
    <n v="1"/>
    <s v="JUÁREZ"/>
    <s v="CALLE LUCERO"/>
    <n v="10111"/>
    <s v="PÚBLICO"/>
    <x v="0"/>
    <x v="0"/>
    <x v="0"/>
    <s v="08FIZ0178Z"/>
    <s v="08FJS0117R"/>
    <s v="08ADG0005C"/>
    <n v="0"/>
    <n v="273"/>
    <n v="248"/>
    <n v="521"/>
    <n v="273"/>
    <n v="248"/>
    <n v="521"/>
    <n v="53"/>
    <n v="41"/>
    <n v="94"/>
    <n v="44"/>
    <n v="27"/>
    <n v="44"/>
    <n v="27"/>
    <n v="71"/>
    <n v="47"/>
    <n v="40"/>
    <n v="87"/>
    <n v="43"/>
    <n v="50"/>
    <n v="93"/>
    <n v="43"/>
    <n v="46"/>
    <n v="89"/>
    <n v="49"/>
    <n v="45"/>
    <n v="94"/>
    <n v="46"/>
    <n v="38"/>
    <n v="84"/>
    <n v="272"/>
    <n v="246"/>
    <n v="518"/>
    <n v="3"/>
    <n v="3"/>
    <n v="3"/>
    <n v="3"/>
    <n v="3"/>
    <n v="3"/>
    <n v="0"/>
    <n v="18"/>
    <n v="0"/>
    <n v="0"/>
    <n v="0"/>
    <n v="1"/>
    <n v="0"/>
    <n v="1"/>
    <n v="0"/>
    <n v="1"/>
    <n v="4"/>
    <n v="14"/>
    <n v="0"/>
    <n v="0"/>
    <n v="1"/>
    <n v="1"/>
    <n v="0"/>
    <n v="0"/>
    <n v="0"/>
    <n v="0"/>
    <n v="0"/>
    <n v="0"/>
    <n v="2"/>
    <n v="0"/>
    <n v="0"/>
    <n v="25"/>
    <n v="4"/>
    <n v="14"/>
    <n v="3"/>
    <n v="3"/>
    <n v="3"/>
    <n v="3"/>
    <n v="3"/>
    <n v="3"/>
    <n v="0"/>
    <n v="18"/>
    <n v="18"/>
    <n v="18"/>
    <n v="1"/>
  </r>
  <r>
    <s v="08DPR2411E"/>
    <n v="1"/>
    <s v="MATUTINO"/>
    <s v="FORD 180 MARIA COVADONGA RIVERO OLEA DE FORNELLI"/>
    <x v="0"/>
    <n v="37"/>
    <x v="0"/>
    <n v="1"/>
    <s v="JUÁREZ"/>
    <s v="CALLE AĂ‘O 1659"/>
    <n v="1123"/>
    <s v="PÚBLICO"/>
    <x v="0"/>
    <x v="0"/>
    <x v="0"/>
    <s v="08FIZ0179Y"/>
    <s v="08FJS0117R"/>
    <s v="08ADG0005C"/>
    <n v="0"/>
    <n v="237"/>
    <n v="260"/>
    <n v="497"/>
    <n v="237"/>
    <n v="257"/>
    <n v="494"/>
    <n v="46"/>
    <n v="57"/>
    <n v="103"/>
    <n v="56"/>
    <n v="34"/>
    <n v="56"/>
    <n v="35"/>
    <n v="91"/>
    <n v="42"/>
    <n v="54"/>
    <n v="96"/>
    <n v="57"/>
    <n v="38"/>
    <n v="95"/>
    <n v="32"/>
    <n v="38"/>
    <n v="70"/>
    <n v="32"/>
    <n v="38"/>
    <n v="70"/>
    <n v="33"/>
    <n v="36"/>
    <n v="69"/>
    <n v="252"/>
    <n v="239"/>
    <n v="491"/>
    <n v="3"/>
    <n v="3"/>
    <n v="3"/>
    <n v="2"/>
    <n v="2"/>
    <n v="2"/>
    <n v="0"/>
    <n v="15"/>
    <n v="0"/>
    <n v="0"/>
    <n v="1"/>
    <n v="0"/>
    <n v="1"/>
    <n v="0"/>
    <n v="0"/>
    <n v="0"/>
    <n v="4"/>
    <n v="11"/>
    <n v="0"/>
    <n v="0"/>
    <n v="2"/>
    <n v="0"/>
    <n v="0"/>
    <n v="0"/>
    <n v="0"/>
    <n v="0"/>
    <n v="0"/>
    <n v="0"/>
    <n v="1"/>
    <n v="1"/>
    <n v="0"/>
    <n v="21"/>
    <n v="4"/>
    <n v="11"/>
    <n v="3"/>
    <n v="3"/>
    <n v="3"/>
    <n v="2"/>
    <n v="2"/>
    <n v="2"/>
    <n v="0"/>
    <n v="15"/>
    <n v="15"/>
    <n v="15"/>
    <n v="1"/>
  </r>
  <r>
    <s v="08DPR2412D"/>
    <n v="1"/>
    <s v="MATUTINO"/>
    <s v="GUILLERMO GONZALEZ CAMARENA"/>
    <x v="0"/>
    <n v="37"/>
    <x v="0"/>
    <n v="1"/>
    <s v="JUÁREZ"/>
    <s v="CALLE OSCAR NIEMEYER"/>
    <n v="1931"/>
    <s v="PÚBLICO"/>
    <x v="0"/>
    <x v="0"/>
    <x v="0"/>
    <s v="08FIZ0179Y"/>
    <s v="08FJS0117R"/>
    <s v="08ADG0005C"/>
    <n v="0"/>
    <n v="156"/>
    <n v="183"/>
    <n v="339"/>
    <n v="156"/>
    <n v="183"/>
    <n v="339"/>
    <n v="25"/>
    <n v="31"/>
    <n v="56"/>
    <n v="28"/>
    <n v="19"/>
    <n v="29"/>
    <n v="19"/>
    <n v="48"/>
    <n v="28"/>
    <n v="28"/>
    <n v="56"/>
    <n v="25"/>
    <n v="21"/>
    <n v="46"/>
    <n v="23"/>
    <n v="37"/>
    <n v="60"/>
    <n v="29"/>
    <n v="31"/>
    <n v="60"/>
    <n v="28"/>
    <n v="33"/>
    <n v="61"/>
    <n v="162"/>
    <n v="169"/>
    <n v="331"/>
    <n v="2"/>
    <n v="2"/>
    <n v="2"/>
    <n v="2"/>
    <n v="2"/>
    <n v="2"/>
    <n v="0"/>
    <n v="12"/>
    <n v="0"/>
    <n v="0"/>
    <n v="0"/>
    <n v="1"/>
    <n v="1"/>
    <n v="0"/>
    <n v="0"/>
    <n v="0"/>
    <n v="2"/>
    <n v="10"/>
    <n v="0"/>
    <n v="0"/>
    <n v="0"/>
    <n v="2"/>
    <n v="0"/>
    <n v="0"/>
    <n v="0"/>
    <n v="0"/>
    <n v="0"/>
    <n v="0"/>
    <n v="0"/>
    <n v="1"/>
    <n v="0"/>
    <n v="17"/>
    <n v="2"/>
    <n v="10"/>
    <n v="2"/>
    <n v="2"/>
    <n v="2"/>
    <n v="2"/>
    <n v="2"/>
    <n v="2"/>
    <n v="0"/>
    <n v="12"/>
    <n v="12"/>
    <n v="12"/>
    <n v="1"/>
  </r>
  <r>
    <s v="08DPR2413C"/>
    <n v="1"/>
    <s v="MATUTINO"/>
    <s v="FONDO UNIDO"/>
    <x v="4"/>
    <n v="50"/>
    <x v="4"/>
    <n v="1"/>
    <s v="NUEVO CASAS GRANDES"/>
    <s v="CALLE LAGUNA DE ENCINILLA"/>
    <n v="4805"/>
    <s v="PÚBLICO"/>
    <x v="0"/>
    <x v="0"/>
    <x v="0"/>
    <s v="08FIZ0192S"/>
    <s v="08FJS0119P"/>
    <s v="08ADG0013L"/>
    <n v="0"/>
    <n v="164"/>
    <n v="159"/>
    <n v="323"/>
    <n v="161"/>
    <n v="154"/>
    <n v="315"/>
    <n v="36"/>
    <n v="34"/>
    <n v="70"/>
    <n v="27"/>
    <n v="30"/>
    <n v="28"/>
    <n v="32"/>
    <n v="60"/>
    <n v="26"/>
    <n v="31"/>
    <n v="57"/>
    <n v="25"/>
    <n v="24"/>
    <n v="49"/>
    <n v="24"/>
    <n v="22"/>
    <n v="46"/>
    <n v="27"/>
    <n v="25"/>
    <n v="52"/>
    <n v="30"/>
    <n v="27"/>
    <n v="57"/>
    <n v="160"/>
    <n v="161"/>
    <n v="321"/>
    <n v="2"/>
    <n v="2"/>
    <n v="2"/>
    <n v="2"/>
    <n v="2"/>
    <n v="2"/>
    <n v="0"/>
    <n v="12"/>
    <n v="0"/>
    <n v="0"/>
    <n v="0"/>
    <n v="1"/>
    <n v="1"/>
    <n v="0"/>
    <n v="0"/>
    <n v="0"/>
    <n v="4"/>
    <n v="8"/>
    <n v="0"/>
    <n v="0"/>
    <n v="1"/>
    <n v="0"/>
    <n v="0"/>
    <n v="0"/>
    <n v="0"/>
    <n v="0"/>
    <n v="0"/>
    <n v="2"/>
    <n v="0"/>
    <n v="1"/>
    <n v="0"/>
    <n v="18"/>
    <n v="4"/>
    <n v="8"/>
    <n v="2"/>
    <n v="2"/>
    <n v="2"/>
    <n v="2"/>
    <n v="2"/>
    <n v="2"/>
    <n v="0"/>
    <n v="12"/>
    <n v="12"/>
    <n v="12"/>
    <n v="1"/>
  </r>
  <r>
    <s v="08DPR2414B"/>
    <n v="1"/>
    <s v="MATUTINO"/>
    <s v="JAIME TORRES BODET"/>
    <x v="0"/>
    <n v="37"/>
    <x v="0"/>
    <n v="1"/>
    <s v="JUÁREZ"/>
    <s v="CALLE OSTRACION E HIPOCAMPO "/>
    <n v="0"/>
    <s v="PÚBLICO"/>
    <x v="0"/>
    <x v="0"/>
    <x v="0"/>
    <s v="08FIZ0142K"/>
    <s v="08FJS0109I"/>
    <s v="08ADG0005C"/>
    <n v="0"/>
    <n v="285"/>
    <n v="324"/>
    <n v="609"/>
    <n v="285"/>
    <n v="324"/>
    <n v="609"/>
    <n v="48"/>
    <n v="54"/>
    <n v="102"/>
    <n v="46"/>
    <n v="42"/>
    <n v="47"/>
    <n v="43"/>
    <n v="90"/>
    <n v="55"/>
    <n v="50"/>
    <n v="105"/>
    <n v="46"/>
    <n v="59"/>
    <n v="105"/>
    <n v="47"/>
    <n v="58"/>
    <n v="105"/>
    <n v="50"/>
    <n v="55"/>
    <n v="105"/>
    <n v="46"/>
    <n v="59"/>
    <n v="105"/>
    <n v="291"/>
    <n v="324"/>
    <n v="615"/>
    <n v="3"/>
    <n v="3"/>
    <n v="3"/>
    <n v="3"/>
    <n v="3"/>
    <n v="3"/>
    <n v="0"/>
    <n v="18"/>
    <n v="0"/>
    <n v="0"/>
    <n v="1"/>
    <n v="0"/>
    <n v="0"/>
    <n v="1"/>
    <n v="0"/>
    <n v="0"/>
    <n v="3"/>
    <n v="15"/>
    <n v="0"/>
    <n v="0"/>
    <n v="2"/>
    <n v="1"/>
    <n v="0"/>
    <n v="0"/>
    <n v="0"/>
    <n v="0"/>
    <n v="0"/>
    <n v="0"/>
    <n v="2"/>
    <n v="0"/>
    <n v="0"/>
    <n v="25"/>
    <n v="3"/>
    <n v="15"/>
    <n v="3"/>
    <n v="3"/>
    <n v="3"/>
    <n v="3"/>
    <n v="3"/>
    <n v="3"/>
    <n v="0"/>
    <n v="18"/>
    <n v="18"/>
    <n v="18"/>
    <n v="1"/>
  </r>
  <r>
    <s v="08DPR2415A"/>
    <n v="1"/>
    <s v="MATUTINO"/>
    <s v="MOCTEZUMA"/>
    <x v="0"/>
    <n v="37"/>
    <x v="0"/>
    <n v="1"/>
    <s v="JUÁREZ"/>
    <s v="CALLE BOSQUES DE DURAZNO"/>
    <n v="8650"/>
    <s v="PÚBLICO"/>
    <x v="0"/>
    <x v="0"/>
    <x v="0"/>
    <s v="08FIZ0172E"/>
    <s v="08FJS0115T"/>
    <s v="08ADG0005C"/>
    <n v="0"/>
    <n v="114"/>
    <n v="97"/>
    <n v="211"/>
    <n v="114"/>
    <n v="97"/>
    <n v="211"/>
    <n v="18"/>
    <n v="15"/>
    <n v="33"/>
    <n v="14"/>
    <n v="14"/>
    <n v="14"/>
    <n v="14"/>
    <n v="28"/>
    <n v="26"/>
    <n v="16"/>
    <n v="42"/>
    <n v="23"/>
    <n v="21"/>
    <n v="44"/>
    <n v="17"/>
    <n v="15"/>
    <n v="32"/>
    <n v="12"/>
    <n v="13"/>
    <n v="25"/>
    <n v="16"/>
    <n v="11"/>
    <n v="27"/>
    <n v="108"/>
    <n v="90"/>
    <n v="198"/>
    <n v="1"/>
    <n v="2"/>
    <n v="2"/>
    <n v="1"/>
    <n v="1"/>
    <n v="1"/>
    <n v="0"/>
    <n v="8"/>
    <n v="0"/>
    <n v="0"/>
    <n v="0"/>
    <n v="1"/>
    <n v="0"/>
    <n v="1"/>
    <n v="0"/>
    <n v="0"/>
    <n v="0"/>
    <n v="8"/>
    <n v="0"/>
    <n v="0"/>
    <n v="1"/>
    <n v="0"/>
    <n v="0"/>
    <n v="0"/>
    <n v="0"/>
    <n v="0"/>
    <n v="0"/>
    <n v="0"/>
    <n v="0"/>
    <n v="2"/>
    <n v="0"/>
    <n v="13"/>
    <n v="0"/>
    <n v="8"/>
    <n v="1"/>
    <n v="2"/>
    <n v="2"/>
    <n v="1"/>
    <n v="1"/>
    <n v="1"/>
    <n v="0"/>
    <n v="8"/>
    <n v="8"/>
    <n v="8"/>
    <n v="1"/>
  </r>
  <r>
    <s v="08DPR2417Z"/>
    <n v="1"/>
    <s v="MATUTINO"/>
    <s v="CARLOS URQUIDI GAYTAN"/>
    <x v="5"/>
    <n v="17"/>
    <x v="5"/>
    <n v="1"/>
    <s v="CUAUHTÉMOC"/>
    <s v="CALLE VALLE HONDO"/>
    <n v="0"/>
    <s v="PÚBLICO"/>
    <x v="0"/>
    <x v="0"/>
    <x v="0"/>
    <s v="08FIZ0197N"/>
    <s v="08FJS0121D"/>
    <s v="08ADG0010O"/>
    <n v="0"/>
    <n v="113"/>
    <n v="99"/>
    <n v="212"/>
    <n v="112"/>
    <n v="99"/>
    <n v="211"/>
    <n v="25"/>
    <n v="23"/>
    <n v="48"/>
    <n v="15"/>
    <n v="14"/>
    <n v="15"/>
    <n v="14"/>
    <n v="29"/>
    <n v="18"/>
    <n v="17"/>
    <n v="35"/>
    <n v="20"/>
    <n v="12"/>
    <n v="32"/>
    <n v="14"/>
    <n v="14"/>
    <n v="28"/>
    <n v="22"/>
    <n v="19"/>
    <n v="41"/>
    <n v="16"/>
    <n v="16"/>
    <n v="32"/>
    <n v="105"/>
    <n v="92"/>
    <n v="197"/>
    <n v="1"/>
    <n v="1"/>
    <n v="2"/>
    <n v="1"/>
    <n v="2"/>
    <n v="2"/>
    <n v="0"/>
    <n v="9"/>
    <n v="0"/>
    <n v="0"/>
    <n v="1"/>
    <n v="0"/>
    <n v="0"/>
    <n v="1"/>
    <n v="0"/>
    <n v="0"/>
    <n v="0"/>
    <n v="9"/>
    <n v="0"/>
    <n v="0"/>
    <n v="1"/>
    <n v="1"/>
    <n v="0"/>
    <n v="0"/>
    <n v="0"/>
    <n v="0"/>
    <n v="0"/>
    <n v="0"/>
    <n v="1"/>
    <n v="1"/>
    <n v="0"/>
    <n v="15"/>
    <n v="0"/>
    <n v="9"/>
    <n v="1"/>
    <n v="1"/>
    <n v="2"/>
    <n v="1"/>
    <n v="2"/>
    <n v="2"/>
    <n v="0"/>
    <n v="9"/>
    <n v="10"/>
    <n v="9"/>
    <n v="1"/>
  </r>
  <r>
    <s v="08DPR2419X"/>
    <n v="4"/>
    <s v="DISCONTINUO"/>
    <s v="NIÑOS HEROES"/>
    <x v="1"/>
    <n v="65"/>
    <x v="7"/>
    <n v="48"/>
    <s v="TUBARES"/>
    <s v="NINGUNO NINGUNO"/>
    <n v="0"/>
    <s v="PÚBLICO"/>
    <x v="0"/>
    <x v="0"/>
    <x v="0"/>
    <s v="08FIZ0220Y"/>
    <s v="08FJS0124A"/>
    <s v="08ADG0003E"/>
    <n v="0"/>
    <n v="9"/>
    <n v="12"/>
    <n v="21"/>
    <n v="9"/>
    <n v="12"/>
    <n v="21"/>
    <n v="2"/>
    <n v="2"/>
    <n v="4"/>
    <n v="5"/>
    <n v="1"/>
    <n v="5"/>
    <n v="1"/>
    <n v="6"/>
    <n v="3"/>
    <n v="1"/>
    <n v="4"/>
    <n v="0"/>
    <n v="4"/>
    <n v="4"/>
    <n v="0"/>
    <n v="2"/>
    <n v="2"/>
    <n v="2"/>
    <n v="1"/>
    <n v="3"/>
    <n v="1"/>
    <n v="1"/>
    <n v="2"/>
    <n v="11"/>
    <n v="10"/>
    <n v="21"/>
    <n v="0"/>
    <n v="0"/>
    <n v="0"/>
    <n v="0"/>
    <n v="0"/>
    <n v="0"/>
    <n v="1"/>
    <n v="1"/>
    <n v="0"/>
    <n v="1"/>
    <n v="0"/>
    <n v="0"/>
    <n v="0"/>
    <n v="0"/>
    <n v="0"/>
    <n v="0"/>
    <n v="0"/>
    <n v="0"/>
    <n v="0"/>
    <n v="0"/>
    <n v="0"/>
    <n v="0"/>
    <n v="0"/>
    <n v="0"/>
    <n v="0"/>
    <n v="0"/>
    <n v="0"/>
    <n v="0"/>
    <n v="0"/>
    <n v="0"/>
    <n v="0"/>
    <n v="1"/>
    <n v="0"/>
    <n v="1"/>
    <n v="0"/>
    <n v="0"/>
    <n v="0"/>
    <n v="0"/>
    <n v="0"/>
    <n v="0"/>
    <n v="1"/>
    <n v="1"/>
    <n v="2"/>
    <n v="1"/>
    <n v="1"/>
  </r>
  <r>
    <s v="08DPR2420M"/>
    <n v="1"/>
    <s v="MATUTINO"/>
    <s v="AGUSTIN MELGAR"/>
    <x v="2"/>
    <n v="19"/>
    <x v="2"/>
    <n v="1"/>
    <s v="CHIHUAHUA"/>
    <s v="CALLE FEDOR DOSTOYEVSKY"/>
    <n v="0"/>
    <s v="PÚBLICO"/>
    <x v="0"/>
    <x v="0"/>
    <x v="0"/>
    <s v="08FIZ0125U"/>
    <s v="08FJS0134H"/>
    <s v="08ADG0046C"/>
    <n v="0"/>
    <n v="58"/>
    <n v="70"/>
    <n v="128"/>
    <n v="57"/>
    <n v="70"/>
    <n v="127"/>
    <n v="16"/>
    <n v="14"/>
    <n v="30"/>
    <n v="9"/>
    <n v="8"/>
    <n v="9"/>
    <n v="9"/>
    <n v="18"/>
    <n v="9"/>
    <n v="12"/>
    <n v="21"/>
    <n v="7"/>
    <n v="14"/>
    <n v="21"/>
    <n v="11"/>
    <n v="9"/>
    <n v="20"/>
    <n v="6"/>
    <n v="7"/>
    <n v="13"/>
    <n v="8"/>
    <n v="11"/>
    <n v="19"/>
    <n v="50"/>
    <n v="62"/>
    <n v="112"/>
    <n v="1"/>
    <n v="1"/>
    <n v="1"/>
    <n v="1"/>
    <n v="1"/>
    <n v="1"/>
    <n v="0"/>
    <n v="6"/>
    <n v="0"/>
    <n v="0"/>
    <n v="0"/>
    <n v="1"/>
    <n v="0"/>
    <n v="0"/>
    <n v="0"/>
    <n v="0"/>
    <n v="1"/>
    <n v="5"/>
    <n v="0"/>
    <n v="0"/>
    <n v="2"/>
    <n v="0"/>
    <n v="0"/>
    <n v="0"/>
    <n v="0"/>
    <n v="0"/>
    <n v="0"/>
    <n v="0"/>
    <n v="1"/>
    <n v="0"/>
    <n v="0"/>
    <n v="10"/>
    <n v="1"/>
    <n v="5"/>
    <n v="1"/>
    <n v="1"/>
    <n v="1"/>
    <n v="1"/>
    <n v="1"/>
    <n v="1"/>
    <n v="0"/>
    <n v="6"/>
    <n v="6"/>
    <n v="6"/>
    <n v="1"/>
  </r>
  <r>
    <s v="08DPR2421L"/>
    <n v="1"/>
    <s v="MATUTINO"/>
    <s v="PEDRO LEAL RODRIGUEZ"/>
    <x v="2"/>
    <n v="19"/>
    <x v="2"/>
    <n v="1"/>
    <s v="CHIHUAHUA"/>
    <s v="CALLE MINA LA NEGRITA"/>
    <n v="6935"/>
    <s v="PÚBLICO"/>
    <x v="0"/>
    <x v="0"/>
    <x v="0"/>
    <s v="08FIZ0104H"/>
    <s v="08FJS0103O"/>
    <s v="08ADG0046C"/>
    <n v="0"/>
    <n v="93"/>
    <n v="98"/>
    <n v="191"/>
    <n v="93"/>
    <n v="98"/>
    <n v="191"/>
    <n v="14"/>
    <n v="19"/>
    <n v="33"/>
    <n v="15"/>
    <n v="15"/>
    <n v="15"/>
    <n v="15"/>
    <n v="30"/>
    <n v="23"/>
    <n v="22"/>
    <n v="45"/>
    <n v="10"/>
    <n v="16"/>
    <n v="26"/>
    <n v="17"/>
    <n v="13"/>
    <n v="30"/>
    <n v="13"/>
    <n v="13"/>
    <n v="26"/>
    <n v="15"/>
    <n v="16"/>
    <n v="31"/>
    <n v="93"/>
    <n v="95"/>
    <n v="188"/>
    <n v="1"/>
    <n v="2"/>
    <n v="1"/>
    <n v="1"/>
    <n v="1"/>
    <n v="1"/>
    <n v="0"/>
    <n v="7"/>
    <n v="0"/>
    <n v="0"/>
    <n v="0"/>
    <n v="1"/>
    <n v="0"/>
    <n v="0"/>
    <n v="0"/>
    <n v="0"/>
    <n v="3"/>
    <n v="4"/>
    <n v="0"/>
    <n v="0"/>
    <n v="2"/>
    <n v="0"/>
    <n v="0"/>
    <n v="0"/>
    <n v="0"/>
    <n v="0"/>
    <n v="0"/>
    <n v="0"/>
    <n v="0"/>
    <n v="1"/>
    <n v="0"/>
    <n v="11"/>
    <n v="3"/>
    <n v="4"/>
    <n v="1"/>
    <n v="2"/>
    <n v="1"/>
    <n v="1"/>
    <n v="1"/>
    <n v="1"/>
    <n v="0"/>
    <n v="7"/>
    <n v="9"/>
    <n v="7"/>
    <n v="1"/>
  </r>
  <r>
    <s v="08DPR2422K"/>
    <n v="2"/>
    <s v="VESPERTINO"/>
    <s v="RAMON REBOLLEDO SOLANO"/>
    <x v="0"/>
    <n v="37"/>
    <x v="0"/>
    <n v="1"/>
    <s v="JUÁREZ"/>
    <s v="CALLE PALACIO DE PAQUIME"/>
    <n v="1321"/>
    <s v="PÚBLICO"/>
    <x v="0"/>
    <x v="0"/>
    <x v="0"/>
    <s v="08FIZ0180N"/>
    <s v="08FJS0132J"/>
    <s v="08ADG0005C"/>
    <n v="0"/>
    <n v="186"/>
    <n v="185"/>
    <n v="371"/>
    <n v="183"/>
    <n v="183"/>
    <n v="366"/>
    <n v="31"/>
    <n v="25"/>
    <n v="56"/>
    <n v="29"/>
    <n v="27"/>
    <n v="29"/>
    <n v="28"/>
    <n v="57"/>
    <n v="28"/>
    <n v="32"/>
    <n v="60"/>
    <n v="37"/>
    <n v="25"/>
    <n v="62"/>
    <n v="27"/>
    <n v="35"/>
    <n v="62"/>
    <n v="34"/>
    <n v="27"/>
    <n v="61"/>
    <n v="28"/>
    <n v="31"/>
    <n v="59"/>
    <n v="183"/>
    <n v="178"/>
    <n v="361"/>
    <n v="2"/>
    <n v="2"/>
    <n v="2"/>
    <n v="2"/>
    <n v="2"/>
    <n v="2"/>
    <n v="0"/>
    <n v="12"/>
    <n v="0"/>
    <n v="0"/>
    <n v="0"/>
    <n v="1"/>
    <n v="0"/>
    <n v="1"/>
    <n v="0"/>
    <n v="0"/>
    <n v="1"/>
    <n v="11"/>
    <n v="0"/>
    <n v="0"/>
    <n v="3"/>
    <n v="0"/>
    <n v="0"/>
    <n v="0"/>
    <n v="0"/>
    <n v="0"/>
    <n v="0"/>
    <n v="0"/>
    <n v="0"/>
    <n v="1"/>
    <n v="0"/>
    <n v="18"/>
    <n v="1"/>
    <n v="11"/>
    <n v="2"/>
    <n v="2"/>
    <n v="2"/>
    <n v="2"/>
    <n v="2"/>
    <n v="2"/>
    <n v="0"/>
    <n v="12"/>
    <n v="12"/>
    <n v="12"/>
    <n v="1"/>
  </r>
  <r>
    <s v="08DPR2424I"/>
    <n v="2"/>
    <s v="VESPERTINO"/>
    <s v="OCTAVIO PAZ LOZANO"/>
    <x v="0"/>
    <n v="37"/>
    <x v="0"/>
    <n v="1"/>
    <s v="JUÁREZ"/>
    <s v="CALLE AEROMOZA"/>
    <n v="0"/>
    <s v="PÚBLICO"/>
    <x v="0"/>
    <x v="0"/>
    <x v="0"/>
    <s v="08FIZ0167T"/>
    <s v="08FJS0114U"/>
    <s v="08ADG0005C"/>
    <n v="0"/>
    <n v="188"/>
    <n v="180"/>
    <n v="368"/>
    <n v="188"/>
    <n v="180"/>
    <n v="368"/>
    <n v="41"/>
    <n v="24"/>
    <n v="65"/>
    <n v="31"/>
    <n v="24"/>
    <n v="32"/>
    <n v="24"/>
    <n v="56"/>
    <n v="28"/>
    <n v="30"/>
    <n v="58"/>
    <n v="24"/>
    <n v="30"/>
    <n v="54"/>
    <n v="30"/>
    <n v="29"/>
    <n v="59"/>
    <n v="35"/>
    <n v="25"/>
    <n v="60"/>
    <n v="26"/>
    <n v="23"/>
    <n v="49"/>
    <n v="175"/>
    <n v="161"/>
    <n v="336"/>
    <n v="2"/>
    <n v="2"/>
    <n v="2"/>
    <n v="2"/>
    <n v="2"/>
    <n v="2"/>
    <n v="0"/>
    <n v="12"/>
    <n v="0"/>
    <n v="0"/>
    <n v="1"/>
    <n v="0"/>
    <n v="0"/>
    <n v="1"/>
    <n v="0"/>
    <n v="0"/>
    <n v="2"/>
    <n v="10"/>
    <n v="0"/>
    <n v="0"/>
    <n v="1"/>
    <n v="1"/>
    <n v="0"/>
    <n v="0"/>
    <n v="0"/>
    <n v="0"/>
    <n v="0"/>
    <n v="0"/>
    <n v="0"/>
    <n v="1"/>
    <n v="0"/>
    <n v="17"/>
    <n v="2"/>
    <n v="10"/>
    <n v="2"/>
    <n v="2"/>
    <n v="2"/>
    <n v="2"/>
    <n v="2"/>
    <n v="2"/>
    <n v="0"/>
    <n v="12"/>
    <n v="14"/>
    <n v="12"/>
    <n v="1"/>
  </r>
  <r>
    <s v="08DPR2425H"/>
    <n v="1"/>
    <s v="MATUTINO"/>
    <s v="PASCUAL ORTIZ RUBIO"/>
    <x v="3"/>
    <n v="29"/>
    <x v="3"/>
    <n v="752"/>
    <s v="CALABAZAS"/>
    <s v="CALLE CALABAZAS"/>
    <n v="0"/>
    <s v="PÚBLICO"/>
    <x v="0"/>
    <x v="0"/>
    <x v="0"/>
    <s v="08FIZ0256M"/>
    <s v="08FJS0131K"/>
    <s v="08ADG0007A"/>
    <n v="0"/>
    <n v="2"/>
    <n v="3"/>
    <n v="5"/>
    <n v="2"/>
    <n v="3"/>
    <n v="5"/>
    <n v="1"/>
    <n v="0"/>
    <n v="1"/>
    <n v="0"/>
    <n v="0"/>
    <n v="0"/>
    <n v="0"/>
    <n v="0"/>
    <n v="0"/>
    <n v="0"/>
    <n v="0"/>
    <n v="0"/>
    <n v="0"/>
    <n v="0"/>
    <n v="0"/>
    <n v="0"/>
    <n v="0"/>
    <n v="0"/>
    <n v="1"/>
    <n v="1"/>
    <n v="1"/>
    <n v="1"/>
    <n v="2"/>
    <n v="1"/>
    <n v="2"/>
    <n v="3"/>
    <n v="0"/>
    <n v="0"/>
    <n v="0"/>
    <n v="0"/>
    <n v="0"/>
    <n v="0"/>
    <n v="1"/>
    <n v="1"/>
    <n v="0"/>
    <n v="1"/>
    <n v="0"/>
    <n v="0"/>
    <n v="0"/>
    <n v="0"/>
    <n v="0"/>
    <n v="0"/>
    <n v="0"/>
    <n v="0"/>
    <n v="0"/>
    <n v="0"/>
    <n v="0"/>
    <n v="0"/>
    <n v="0"/>
    <n v="0"/>
    <n v="0"/>
    <n v="0"/>
    <n v="0"/>
    <n v="0"/>
    <n v="0"/>
    <n v="0"/>
    <n v="0"/>
    <n v="1"/>
    <n v="0"/>
    <n v="1"/>
    <n v="0"/>
    <n v="0"/>
    <n v="0"/>
    <n v="0"/>
    <n v="0"/>
    <n v="0"/>
    <n v="1"/>
    <n v="1"/>
    <n v="1"/>
    <n v="1"/>
    <n v="1"/>
  </r>
  <r>
    <s v="08DPR2426G"/>
    <n v="4"/>
    <s v="DISCONTINUO"/>
    <s v="JAIME TORRES BODET"/>
    <x v="1"/>
    <n v="51"/>
    <x v="11"/>
    <n v="224"/>
    <s v="AGUA CALIENTE"/>
    <s v="CALLE AGUA CALIENTE DE ARRIBA"/>
    <n v="0"/>
    <s v="PÚBLICO"/>
    <x v="0"/>
    <x v="0"/>
    <x v="0"/>
    <s v="08FIZ0212P"/>
    <s v="08FJS0123B"/>
    <s v="08ADG0003E"/>
    <n v="0"/>
    <n v="7"/>
    <n v="8"/>
    <n v="15"/>
    <n v="7"/>
    <n v="8"/>
    <n v="15"/>
    <n v="1"/>
    <n v="3"/>
    <n v="4"/>
    <n v="1"/>
    <n v="1"/>
    <n v="1"/>
    <n v="1"/>
    <n v="2"/>
    <n v="2"/>
    <n v="0"/>
    <n v="2"/>
    <n v="0"/>
    <n v="2"/>
    <n v="2"/>
    <n v="1"/>
    <n v="1"/>
    <n v="2"/>
    <n v="1"/>
    <n v="0"/>
    <n v="1"/>
    <n v="2"/>
    <n v="1"/>
    <n v="3"/>
    <n v="7"/>
    <n v="5"/>
    <n v="12"/>
    <n v="0"/>
    <n v="0"/>
    <n v="0"/>
    <n v="0"/>
    <n v="0"/>
    <n v="0"/>
    <n v="1"/>
    <n v="1"/>
    <n v="0"/>
    <n v="1"/>
    <n v="0"/>
    <n v="0"/>
    <n v="0"/>
    <n v="0"/>
    <n v="0"/>
    <n v="0"/>
    <n v="0"/>
    <n v="0"/>
    <n v="0"/>
    <n v="0"/>
    <n v="0"/>
    <n v="0"/>
    <n v="0"/>
    <n v="0"/>
    <n v="0"/>
    <n v="0"/>
    <n v="0"/>
    <n v="0"/>
    <n v="0"/>
    <n v="0"/>
    <n v="0"/>
    <n v="1"/>
    <n v="0"/>
    <n v="1"/>
    <n v="0"/>
    <n v="0"/>
    <n v="0"/>
    <n v="0"/>
    <n v="0"/>
    <n v="0"/>
    <n v="1"/>
    <n v="1"/>
    <n v="1"/>
    <n v="1"/>
    <n v="1"/>
  </r>
  <r>
    <s v="08DPR2427F"/>
    <n v="1"/>
    <s v="MATUTINO"/>
    <s v="LUIS DONALDO COLOSIO MURRIETA"/>
    <x v="1"/>
    <n v="8"/>
    <x v="31"/>
    <n v="356"/>
    <s v="LOS PARAJES"/>
    <s v="CALLE LOS PARAJES"/>
    <n v="0"/>
    <s v="PÚBLICO"/>
    <x v="0"/>
    <x v="0"/>
    <x v="0"/>
    <s v="08FIZ0218J"/>
    <s v="08FJS0124A"/>
    <s v="08ADG0003E"/>
    <n v="0"/>
    <n v="12"/>
    <n v="14"/>
    <n v="26"/>
    <n v="12"/>
    <n v="14"/>
    <n v="26"/>
    <n v="4"/>
    <n v="2"/>
    <n v="6"/>
    <n v="4"/>
    <n v="1"/>
    <n v="4"/>
    <n v="1"/>
    <n v="5"/>
    <n v="0"/>
    <n v="0"/>
    <n v="0"/>
    <n v="1"/>
    <n v="2"/>
    <n v="3"/>
    <n v="3"/>
    <n v="2"/>
    <n v="5"/>
    <n v="1"/>
    <n v="6"/>
    <n v="7"/>
    <n v="2"/>
    <n v="5"/>
    <n v="7"/>
    <n v="11"/>
    <n v="16"/>
    <n v="27"/>
    <n v="0"/>
    <n v="0"/>
    <n v="0"/>
    <n v="0"/>
    <n v="0"/>
    <n v="0"/>
    <n v="3"/>
    <n v="3"/>
    <n v="1"/>
    <n v="0"/>
    <n v="0"/>
    <n v="0"/>
    <n v="0"/>
    <n v="0"/>
    <n v="0"/>
    <n v="0"/>
    <n v="1"/>
    <n v="1"/>
    <n v="0"/>
    <n v="0"/>
    <n v="0"/>
    <n v="0"/>
    <n v="0"/>
    <n v="0"/>
    <n v="0"/>
    <n v="0"/>
    <n v="0"/>
    <n v="0"/>
    <n v="0"/>
    <n v="0"/>
    <n v="0"/>
    <n v="3"/>
    <n v="2"/>
    <n v="1"/>
    <n v="0"/>
    <n v="0"/>
    <n v="0"/>
    <n v="0"/>
    <n v="0"/>
    <n v="0"/>
    <n v="3"/>
    <n v="3"/>
    <n v="3"/>
    <n v="3"/>
    <n v="1"/>
  </r>
  <r>
    <s v="08DPR2429D"/>
    <n v="2"/>
    <s v="VESPERTINO"/>
    <s v="ENRIQUE REBSAMEN"/>
    <x v="0"/>
    <n v="37"/>
    <x v="0"/>
    <n v="1"/>
    <s v="JUÁREZ"/>
    <s v="CALLE PUERTO CABELLO"/>
    <n v="0"/>
    <s v="PÚBLICO"/>
    <x v="0"/>
    <x v="0"/>
    <x v="0"/>
    <s v="08FIZ0173D"/>
    <s v="08FJS0116S"/>
    <s v="08ADG0005C"/>
    <n v="0"/>
    <n v="162"/>
    <n v="155"/>
    <n v="317"/>
    <n v="162"/>
    <n v="155"/>
    <n v="317"/>
    <n v="28"/>
    <n v="31"/>
    <n v="59"/>
    <n v="18"/>
    <n v="15"/>
    <n v="18"/>
    <n v="15"/>
    <n v="33"/>
    <n v="14"/>
    <n v="21"/>
    <n v="35"/>
    <n v="26"/>
    <n v="30"/>
    <n v="56"/>
    <n v="30"/>
    <n v="22"/>
    <n v="52"/>
    <n v="27"/>
    <n v="26"/>
    <n v="53"/>
    <n v="37"/>
    <n v="23"/>
    <n v="60"/>
    <n v="152"/>
    <n v="137"/>
    <n v="289"/>
    <n v="1"/>
    <n v="2"/>
    <n v="2"/>
    <n v="2"/>
    <n v="2"/>
    <n v="2"/>
    <n v="0"/>
    <n v="11"/>
    <n v="0"/>
    <n v="0"/>
    <n v="1"/>
    <n v="0"/>
    <n v="0"/>
    <n v="0"/>
    <n v="0"/>
    <n v="0"/>
    <n v="5"/>
    <n v="6"/>
    <n v="0"/>
    <n v="0"/>
    <n v="0"/>
    <n v="1"/>
    <n v="0"/>
    <n v="0"/>
    <n v="0"/>
    <n v="0"/>
    <n v="0"/>
    <n v="0"/>
    <n v="1"/>
    <n v="0"/>
    <n v="0"/>
    <n v="14"/>
    <n v="5"/>
    <n v="6"/>
    <n v="1"/>
    <n v="2"/>
    <n v="2"/>
    <n v="2"/>
    <n v="2"/>
    <n v="2"/>
    <n v="0"/>
    <n v="11"/>
    <n v="18"/>
    <n v="11"/>
    <n v="1"/>
  </r>
  <r>
    <s v="08DPR2430T"/>
    <n v="2"/>
    <s v="VESPERTINO"/>
    <s v="PASCUAL OROZCO"/>
    <x v="0"/>
    <n v="37"/>
    <x v="0"/>
    <n v="1"/>
    <s v="JUÁREZ"/>
    <s v="CALLE HERMANOS SOLER"/>
    <n v="2880"/>
    <s v="PÚBLICO"/>
    <x v="0"/>
    <x v="0"/>
    <x v="0"/>
    <s v="08FIZ0262X"/>
    <s v="08FJS0132J"/>
    <s v="08ADG0005C"/>
    <n v="0"/>
    <n v="230"/>
    <n v="205"/>
    <n v="435"/>
    <n v="230"/>
    <n v="205"/>
    <n v="435"/>
    <n v="39"/>
    <n v="32"/>
    <n v="71"/>
    <n v="36"/>
    <n v="28"/>
    <n v="36"/>
    <n v="29"/>
    <n v="65"/>
    <n v="26"/>
    <n v="37"/>
    <n v="63"/>
    <n v="31"/>
    <n v="31"/>
    <n v="62"/>
    <n v="33"/>
    <n v="30"/>
    <n v="63"/>
    <n v="34"/>
    <n v="31"/>
    <n v="65"/>
    <n v="33"/>
    <n v="32"/>
    <n v="65"/>
    <n v="193"/>
    <n v="190"/>
    <n v="383"/>
    <n v="2"/>
    <n v="2"/>
    <n v="2"/>
    <n v="2"/>
    <n v="2"/>
    <n v="2"/>
    <n v="0"/>
    <n v="12"/>
    <n v="0"/>
    <n v="0"/>
    <n v="1"/>
    <n v="0"/>
    <n v="0"/>
    <n v="0"/>
    <n v="0"/>
    <n v="0"/>
    <n v="2"/>
    <n v="10"/>
    <n v="0"/>
    <n v="0"/>
    <n v="2"/>
    <n v="2"/>
    <n v="0"/>
    <n v="0"/>
    <n v="0"/>
    <n v="0"/>
    <n v="0"/>
    <n v="0"/>
    <n v="0"/>
    <n v="1"/>
    <n v="0"/>
    <n v="18"/>
    <n v="2"/>
    <n v="10"/>
    <n v="2"/>
    <n v="2"/>
    <n v="2"/>
    <n v="2"/>
    <n v="2"/>
    <n v="2"/>
    <n v="0"/>
    <n v="12"/>
    <n v="12"/>
    <n v="12"/>
    <n v="1"/>
  </r>
  <r>
    <s v="08DPR2431S"/>
    <n v="1"/>
    <s v="MATUTINO"/>
    <s v="DOS CULTURAS"/>
    <x v="3"/>
    <n v="29"/>
    <x v="3"/>
    <n v="640"/>
    <s v="LA QUEBRADA"/>
    <s v="CALLE LA QUEBRADA"/>
    <n v="0"/>
    <s v="PÚBLICO"/>
    <x v="0"/>
    <x v="0"/>
    <x v="0"/>
    <s v="08FIZ0255N"/>
    <s v="08FJS0131K"/>
    <s v="08ADG0007A"/>
    <n v="0"/>
    <n v="12"/>
    <n v="24"/>
    <n v="36"/>
    <n v="12"/>
    <n v="24"/>
    <n v="36"/>
    <n v="3"/>
    <n v="7"/>
    <n v="10"/>
    <n v="0"/>
    <n v="1"/>
    <n v="0"/>
    <n v="1"/>
    <n v="1"/>
    <n v="1"/>
    <n v="4"/>
    <n v="5"/>
    <n v="2"/>
    <n v="1"/>
    <n v="3"/>
    <n v="3"/>
    <n v="3"/>
    <n v="6"/>
    <n v="1"/>
    <n v="3"/>
    <n v="4"/>
    <n v="2"/>
    <n v="5"/>
    <n v="7"/>
    <n v="9"/>
    <n v="17"/>
    <n v="26"/>
    <n v="0"/>
    <n v="0"/>
    <n v="0"/>
    <n v="0"/>
    <n v="0"/>
    <n v="0"/>
    <n v="2"/>
    <n v="2"/>
    <n v="0"/>
    <n v="1"/>
    <n v="0"/>
    <n v="0"/>
    <n v="0"/>
    <n v="0"/>
    <n v="0"/>
    <n v="0"/>
    <n v="0"/>
    <n v="1"/>
    <n v="0"/>
    <n v="0"/>
    <n v="0"/>
    <n v="0"/>
    <n v="0"/>
    <n v="0"/>
    <n v="0"/>
    <n v="0"/>
    <n v="0"/>
    <n v="0"/>
    <n v="0"/>
    <n v="0"/>
    <n v="0"/>
    <n v="2"/>
    <n v="0"/>
    <n v="2"/>
    <n v="0"/>
    <n v="0"/>
    <n v="0"/>
    <n v="0"/>
    <n v="0"/>
    <n v="0"/>
    <n v="2"/>
    <n v="2"/>
    <n v="2"/>
    <n v="2"/>
    <n v="1"/>
  </r>
  <r>
    <s v="08DPR2432R"/>
    <n v="2"/>
    <s v="VESPERTINO"/>
    <s v="FORD 180 BARTOLOME DE LAS CASAS"/>
    <x v="0"/>
    <n v="37"/>
    <x v="0"/>
    <n v="1"/>
    <s v="JUÁREZ"/>
    <s v="CALLE AĂ‘O 1659"/>
    <n v="1123"/>
    <s v="PÚBLICO"/>
    <x v="0"/>
    <x v="0"/>
    <x v="0"/>
    <s v="08FIZ0179Y"/>
    <s v="08FJS0117R"/>
    <s v="08ADG0005C"/>
    <n v="0"/>
    <n v="201"/>
    <n v="185"/>
    <n v="386"/>
    <n v="201"/>
    <n v="185"/>
    <n v="386"/>
    <n v="30"/>
    <n v="36"/>
    <n v="66"/>
    <n v="23"/>
    <n v="27"/>
    <n v="25"/>
    <n v="28"/>
    <n v="53"/>
    <n v="33"/>
    <n v="29"/>
    <n v="62"/>
    <n v="35"/>
    <n v="23"/>
    <n v="58"/>
    <n v="40"/>
    <n v="38"/>
    <n v="78"/>
    <n v="44"/>
    <n v="45"/>
    <n v="89"/>
    <n v="36"/>
    <n v="24"/>
    <n v="60"/>
    <n v="213"/>
    <n v="187"/>
    <n v="400"/>
    <n v="2"/>
    <n v="2"/>
    <n v="2"/>
    <n v="3"/>
    <n v="3"/>
    <n v="2"/>
    <n v="0"/>
    <n v="14"/>
    <n v="0"/>
    <n v="0"/>
    <n v="0"/>
    <n v="1"/>
    <n v="0"/>
    <n v="1"/>
    <n v="0"/>
    <n v="1"/>
    <n v="7"/>
    <n v="7"/>
    <n v="0"/>
    <n v="0"/>
    <n v="1"/>
    <n v="2"/>
    <n v="0"/>
    <n v="0"/>
    <n v="0"/>
    <n v="0"/>
    <n v="0"/>
    <n v="0"/>
    <n v="1"/>
    <n v="0"/>
    <n v="0"/>
    <n v="21"/>
    <n v="7"/>
    <n v="7"/>
    <n v="2"/>
    <n v="2"/>
    <n v="2"/>
    <n v="3"/>
    <n v="3"/>
    <n v="2"/>
    <n v="0"/>
    <n v="14"/>
    <n v="14"/>
    <n v="14"/>
    <n v="1"/>
  </r>
  <r>
    <s v="08DPR2433Q"/>
    <n v="1"/>
    <s v="MATUTINO"/>
    <s v="AMADOR HERNANDEZ A"/>
    <x v="2"/>
    <n v="19"/>
    <x v="2"/>
    <n v="1"/>
    <s v="CHIHUAHUA"/>
    <s v="CALLE MINERAL PINOS ALTOS"/>
    <n v="12700"/>
    <s v="PÚBLICO"/>
    <x v="0"/>
    <x v="0"/>
    <x v="0"/>
    <s v="08FIZ0271E"/>
    <s v="08FJS0134H"/>
    <s v="08ADG0046C"/>
    <n v="0"/>
    <n v="225"/>
    <n v="202"/>
    <n v="427"/>
    <n v="223"/>
    <n v="200"/>
    <n v="423"/>
    <n v="29"/>
    <n v="28"/>
    <n v="57"/>
    <n v="30"/>
    <n v="32"/>
    <n v="30"/>
    <n v="32"/>
    <n v="62"/>
    <n v="31"/>
    <n v="30"/>
    <n v="61"/>
    <n v="36"/>
    <n v="27"/>
    <n v="63"/>
    <n v="45"/>
    <n v="40"/>
    <n v="85"/>
    <n v="49"/>
    <n v="39"/>
    <n v="88"/>
    <n v="41"/>
    <n v="40"/>
    <n v="81"/>
    <n v="232"/>
    <n v="208"/>
    <n v="440"/>
    <n v="2"/>
    <n v="2"/>
    <n v="2"/>
    <n v="3"/>
    <n v="3"/>
    <n v="3"/>
    <n v="0"/>
    <n v="15"/>
    <n v="0"/>
    <n v="0"/>
    <n v="1"/>
    <n v="0"/>
    <n v="0"/>
    <n v="1"/>
    <n v="0"/>
    <n v="0"/>
    <n v="3"/>
    <n v="12"/>
    <n v="0"/>
    <n v="0"/>
    <n v="0"/>
    <n v="1"/>
    <n v="0"/>
    <n v="0"/>
    <n v="0"/>
    <n v="0"/>
    <n v="1"/>
    <n v="0"/>
    <n v="1"/>
    <n v="1"/>
    <n v="0"/>
    <n v="21"/>
    <n v="3"/>
    <n v="12"/>
    <n v="2"/>
    <n v="2"/>
    <n v="2"/>
    <n v="3"/>
    <n v="3"/>
    <n v="3"/>
    <n v="0"/>
    <n v="15"/>
    <n v="15"/>
    <n v="15"/>
    <n v="1"/>
  </r>
  <r>
    <s v="08DPR2434P"/>
    <n v="2"/>
    <s v="VESPERTINO"/>
    <s v="EL NIGROMANTE"/>
    <x v="0"/>
    <n v="37"/>
    <x v="0"/>
    <n v="1"/>
    <s v="JUÁREZ"/>
    <s v="CALLE DUMONT "/>
    <n v="0"/>
    <s v="PÚBLICO"/>
    <x v="0"/>
    <x v="0"/>
    <x v="0"/>
    <s v="08FIZ0167T"/>
    <s v="08FJS0114U"/>
    <s v="08ADG0005C"/>
    <n v="0"/>
    <n v="157"/>
    <n v="179"/>
    <n v="336"/>
    <n v="153"/>
    <n v="178"/>
    <n v="331"/>
    <n v="27"/>
    <n v="31"/>
    <n v="58"/>
    <n v="25"/>
    <n v="29"/>
    <n v="27"/>
    <n v="31"/>
    <n v="58"/>
    <n v="34"/>
    <n v="25"/>
    <n v="59"/>
    <n v="30"/>
    <n v="22"/>
    <n v="52"/>
    <n v="20"/>
    <n v="35"/>
    <n v="55"/>
    <n v="29"/>
    <n v="27"/>
    <n v="56"/>
    <n v="28"/>
    <n v="36"/>
    <n v="64"/>
    <n v="168"/>
    <n v="176"/>
    <n v="344"/>
    <n v="2"/>
    <n v="2"/>
    <n v="2"/>
    <n v="2"/>
    <n v="2"/>
    <n v="2"/>
    <n v="0"/>
    <n v="12"/>
    <n v="0"/>
    <n v="0"/>
    <n v="0"/>
    <n v="1"/>
    <n v="0"/>
    <n v="0"/>
    <n v="0"/>
    <n v="0"/>
    <n v="7"/>
    <n v="5"/>
    <n v="0"/>
    <n v="0"/>
    <n v="2"/>
    <n v="2"/>
    <n v="0"/>
    <n v="0"/>
    <n v="0"/>
    <n v="0"/>
    <n v="0"/>
    <n v="0"/>
    <n v="1"/>
    <n v="0"/>
    <n v="0"/>
    <n v="18"/>
    <n v="7"/>
    <n v="5"/>
    <n v="2"/>
    <n v="2"/>
    <n v="2"/>
    <n v="2"/>
    <n v="2"/>
    <n v="2"/>
    <n v="0"/>
    <n v="12"/>
    <n v="13"/>
    <n v="12"/>
    <n v="1"/>
  </r>
  <r>
    <s v="08DPR2435O"/>
    <n v="1"/>
    <s v="MATUTINO"/>
    <s v="JOSE VASCONCELOS"/>
    <x v="5"/>
    <n v="17"/>
    <x v="5"/>
    <n v="1"/>
    <s v="CUAUHTÉMOC"/>
    <s v="CALLE 92"/>
    <n v="0"/>
    <s v="PÚBLICO"/>
    <x v="0"/>
    <x v="0"/>
    <x v="0"/>
    <s v="08FIZ0199L"/>
    <s v="08FJS0121D"/>
    <s v="08ADG0010O"/>
    <n v="0"/>
    <n v="153"/>
    <n v="153"/>
    <n v="306"/>
    <n v="151"/>
    <n v="150"/>
    <n v="301"/>
    <n v="27"/>
    <n v="26"/>
    <n v="53"/>
    <n v="23"/>
    <n v="27"/>
    <n v="23"/>
    <n v="27"/>
    <n v="50"/>
    <n v="30"/>
    <n v="25"/>
    <n v="55"/>
    <n v="27"/>
    <n v="26"/>
    <n v="53"/>
    <n v="27"/>
    <n v="25"/>
    <n v="52"/>
    <n v="20"/>
    <n v="25"/>
    <n v="45"/>
    <n v="31"/>
    <n v="23"/>
    <n v="54"/>
    <n v="158"/>
    <n v="151"/>
    <n v="309"/>
    <n v="2"/>
    <n v="2"/>
    <n v="2"/>
    <n v="2"/>
    <n v="2"/>
    <n v="2"/>
    <n v="0"/>
    <n v="12"/>
    <n v="0"/>
    <n v="0"/>
    <n v="1"/>
    <n v="0"/>
    <n v="0"/>
    <n v="1"/>
    <n v="0"/>
    <n v="0"/>
    <n v="2"/>
    <n v="10"/>
    <n v="0"/>
    <n v="0"/>
    <n v="2"/>
    <n v="1"/>
    <n v="0"/>
    <n v="0"/>
    <n v="0"/>
    <n v="0"/>
    <n v="0"/>
    <n v="0"/>
    <n v="1"/>
    <n v="1"/>
    <n v="0"/>
    <n v="19"/>
    <n v="2"/>
    <n v="10"/>
    <n v="2"/>
    <n v="2"/>
    <n v="2"/>
    <n v="2"/>
    <n v="2"/>
    <n v="2"/>
    <n v="0"/>
    <n v="12"/>
    <n v="12"/>
    <n v="12"/>
    <n v="1"/>
  </r>
  <r>
    <s v="08DPR2436N"/>
    <n v="1"/>
    <s v="MATUTINO"/>
    <s v="CLUB ROTARIO INDUSTRIALES NUM. 3"/>
    <x v="0"/>
    <n v="37"/>
    <x v="0"/>
    <n v="1"/>
    <s v="JUÁREZ"/>
    <s v="CALLE RANCHO EL BERRENDO"/>
    <n v="0"/>
    <s v="PÚBLICO"/>
    <x v="0"/>
    <x v="0"/>
    <x v="0"/>
    <s v="08FIZ0173D"/>
    <s v="08FJS0116S"/>
    <s v="08ADG0005C"/>
    <n v="0"/>
    <n v="157"/>
    <n v="165"/>
    <n v="322"/>
    <n v="156"/>
    <n v="163"/>
    <n v="319"/>
    <n v="41"/>
    <n v="33"/>
    <n v="74"/>
    <n v="23"/>
    <n v="29"/>
    <n v="23"/>
    <n v="29"/>
    <n v="52"/>
    <n v="23"/>
    <n v="29"/>
    <n v="52"/>
    <n v="31"/>
    <n v="24"/>
    <n v="55"/>
    <n v="27"/>
    <n v="18"/>
    <n v="45"/>
    <n v="26"/>
    <n v="23"/>
    <n v="49"/>
    <n v="25"/>
    <n v="34"/>
    <n v="59"/>
    <n v="155"/>
    <n v="157"/>
    <n v="312"/>
    <n v="3"/>
    <n v="2"/>
    <n v="2"/>
    <n v="2"/>
    <n v="2"/>
    <n v="2"/>
    <n v="0"/>
    <n v="13"/>
    <n v="0"/>
    <n v="0"/>
    <n v="1"/>
    <n v="0"/>
    <n v="0"/>
    <n v="1"/>
    <n v="0"/>
    <n v="0"/>
    <n v="4"/>
    <n v="9"/>
    <n v="0"/>
    <n v="0"/>
    <n v="1"/>
    <n v="1"/>
    <n v="0"/>
    <n v="0"/>
    <n v="0"/>
    <n v="0"/>
    <n v="0"/>
    <n v="0"/>
    <n v="0"/>
    <n v="0"/>
    <n v="0"/>
    <n v="17"/>
    <n v="4"/>
    <n v="9"/>
    <n v="3"/>
    <n v="2"/>
    <n v="2"/>
    <n v="2"/>
    <n v="2"/>
    <n v="2"/>
    <n v="0"/>
    <n v="13"/>
    <n v="13"/>
    <n v="13"/>
    <n v="1"/>
  </r>
  <r>
    <s v="08DPR2437M"/>
    <n v="2"/>
    <s v="VESPERTINO"/>
    <s v="OSCAR CHAVIRA MONTES"/>
    <x v="0"/>
    <n v="37"/>
    <x v="0"/>
    <n v="1"/>
    <s v="JUÁREZ"/>
    <s v="CALLE BAHIA DE MAGDALENA"/>
    <n v="0"/>
    <s v="PÚBLICO"/>
    <x v="0"/>
    <x v="0"/>
    <x v="0"/>
    <s v="08FIZ0173D"/>
    <s v="08FJS0116S"/>
    <s v="08ADG0005C"/>
    <n v="0"/>
    <n v="198"/>
    <n v="185"/>
    <n v="383"/>
    <n v="198"/>
    <n v="185"/>
    <n v="383"/>
    <n v="31"/>
    <n v="28"/>
    <n v="59"/>
    <n v="35"/>
    <n v="25"/>
    <n v="35"/>
    <n v="25"/>
    <n v="60"/>
    <n v="39"/>
    <n v="40"/>
    <n v="79"/>
    <n v="34"/>
    <n v="25"/>
    <n v="59"/>
    <n v="25"/>
    <n v="34"/>
    <n v="59"/>
    <n v="36"/>
    <n v="26"/>
    <n v="62"/>
    <n v="39"/>
    <n v="23"/>
    <n v="62"/>
    <n v="208"/>
    <n v="173"/>
    <n v="381"/>
    <n v="2"/>
    <n v="3"/>
    <n v="2"/>
    <n v="2"/>
    <n v="2"/>
    <n v="2"/>
    <n v="0"/>
    <n v="13"/>
    <n v="0"/>
    <n v="0"/>
    <n v="1"/>
    <n v="1"/>
    <n v="0"/>
    <n v="0"/>
    <n v="0"/>
    <n v="0"/>
    <n v="6"/>
    <n v="7"/>
    <n v="0"/>
    <n v="0"/>
    <n v="1"/>
    <n v="2"/>
    <n v="0"/>
    <n v="0"/>
    <n v="0"/>
    <n v="0"/>
    <n v="0"/>
    <n v="0"/>
    <n v="0"/>
    <n v="1"/>
    <n v="0"/>
    <n v="19"/>
    <n v="6"/>
    <n v="7"/>
    <n v="2"/>
    <n v="3"/>
    <n v="2"/>
    <n v="2"/>
    <n v="2"/>
    <n v="2"/>
    <n v="0"/>
    <n v="13"/>
    <n v="13"/>
    <n v="13"/>
    <n v="1"/>
  </r>
  <r>
    <s v="08DPR2439K"/>
    <n v="2"/>
    <s v="VESPERTINO"/>
    <s v="JOSE SANTOS VALDES"/>
    <x v="2"/>
    <n v="19"/>
    <x v="2"/>
    <n v="1"/>
    <s v="CHIHUAHUA"/>
    <s v="CALLE MINA CERRO COLORADO"/>
    <n v="0"/>
    <s v="PÚBLICO"/>
    <x v="0"/>
    <x v="0"/>
    <x v="0"/>
    <s v="08FIZ0127S"/>
    <s v="08FJS0108J"/>
    <s v="08ADG0046C"/>
    <n v="0"/>
    <n v="148"/>
    <n v="127"/>
    <n v="275"/>
    <n v="142"/>
    <n v="121"/>
    <n v="263"/>
    <n v="22"/>
    <n v="22"/>
    <n v="44"/>
    <n v="24"/>
    <n v="23"/>
    <n v="25"/>
    <n v="23"/>
    <n v="48"/>
    <n v="28"/>
    <n v="21"/>
    <n v="49"/>
    <n v="27"/>
    <n v="24"/>
    <n v="51"/>
    <n v="23"/>
    <n v="28"/>
    <n v="51"/>
    <n v="24"/>
    <n v="26"/>
    <n v="50"/>
    <n v="29"/>
    <n v="16"/>
    <n v="45"/>
    <n v="156"/>
    <n v="138"/>
    <n v="294"/>
    <n v="2"/>
    <n v="2"/>
    <n v="2"/>
    <n v="2"/>
    <n v="2"/>
    <n v="2"/>
    <n v="0"/>
    <n v="12"/>
    <n v="0"/>
    <n v="0"/>
    <n v="0"/>
    <n v="1"/>
    <n v="0"/>
    <n v="0"/>
    <n v="0"/>
    <n v="0"/>
    <n v="3"/>
    <n v="9"/>
    <n v="0"/>
    <n v="0"/>
    <n v="1"/>
    <n v="3"/>
    <n v="0"/>
    <n v="0"/>
    <n v="0"/>
    <n v="0"/>
    <n v="0"/>
    <n v="0"/>
    <n v="1"/>
    <n v="1"/>
    <n v="0"/>
    <n v="19"/>
    <n v="3"/>
    <n v="9"/>
    <n v="2"/>
    <n v="2"/>
    <n v="2"/>
    <n v="2"/>
    <n v="2"/>
    <n v="2"/>
    <n v="0"/>
    <n v="12"/>
    <n v="12"/>
    <n v="12"/>
    <n v="1"/>
  </r>
  <r>
    <s v="08DPR2440Z"/>
    <n v="1"/>
    <s v="MATUTINO"/>
    <s v="NUEVO MILENIO"/>
    <x v="2"/>
    <n v="19"/>
    <x v="2"/>
    <n v="1"/>
    <s v="CHIHUAHUA"/>
    <s v="CALLE NINGUNO"/>
    <n v="0"/>
    <s v="PÚBLICO"/>
    <x v="0"/>
    <x v="0"/>
    <x v="0"/>
    <s v="08FIZ0128R"/>
    <s v="08FJS0108J"/>
    <s v="08ADG0046C"/>
    <n v="0"/>
    <n v="89"/>
    <n v="71"/>
    <n v="160"/>
    <n v="87"/>
    <n v="69"/>
    <n v="156"/>
    <n v="16"/>
    <n v="14"/>
    <n v="30"/>
    <n v="6"/>
    <n v="15"/>
    <n v="7"/>
    <n v="17"/>
    <n v="24"/>
    <n v="15"/>
    <n v="10"/>
    <n v="25"/>
    <n v="17"/>
    <n v="10"/>
    <n v="27"/>
    <n v="16"/>
    <n v="14"/>
    <n v="30"/>
    <n v="13"/>
    <n v="13"/>
    <n v="26"/>
    <n v="10"/>
    <n v="13"/>
    <n v="23"/>
    <n v="78"/>
    <n v="77"/>
    <n v="155"/>
    <n v="1"/>
    <n v="1"/>
    <n v="1"/>
    <n v="1"/>
    <n v="1"/>
    <n v="1"/>
    <n v="0"/>
    <n v="6"/>
    <n v="0"/>
    <n v="0"/>
    <n v="0"/>
    <n v="1"/>
    <n v="0"/>
    <n v="0"/>
    <n v="0"/>
    <n v="0"/>
    <n v="1"/>
    <n v="5"/>
    <n v="0"/>
    <n v="0"/>
    <n v="0"/>
    <n v="1"/>
    <n v="0"/>
    <n v="0"/>
    <n v="0"/>
    <n v="0"/>
    <n v="0"/>
    <n v="0"/>
    <n v="1"/>
    <n v="0"/>
    <n v="0"/>
    <n v="9"/>
    <n v="1"/>
    <n v="5"/>
    <n v="1"/>
    <n v="1"/>
    <n v="1"/>
    <n v="1"/>
    <n v="1"/>
    <n v="1"/>
    <n v="0"/>
    <n v="6"/>
    <n v="6"/>
    <n v="6"/>
    <n v="1"/>
  </r>
  <r>
    <s v="08DPR2441Z"/>
    <n v="2"/>
    <s v="VESPERTINO"/>
    <s v="SIMON BOLIVAR"/>
    <x v="0"/>
    <n v="37"/>
    <x v="0"/>
    <n v="1"/>
    <s v="JUÁREZ"/>
    <s v="CALLE DURANGO"/>
    <n v="1745"/>
    <s v="PÚBLICO"/>
    <x v="0"/>
    <x v="0"/>
    <x v="0"/>
    <s v="08FIZ0180N"/>
    <s v="08FJS0132J"/>
    <s v="08ADG0005C"/>
    <n v="0"/>
    <n v="115"/>
    <n v="108"/>
    <n v="223"/>
    <n v="114"/>
    <n v="107"/>
    <n v="221"/>
    <n v="26"/>
    <n v="14"/>
    <n v="40"/>
    <n v="19"/>
    <n v="11"/>
    <n v="21"/>
    <n v="12"/>
    <n v="33"/>
    <n v="17"/>
    <n v="16"/>
    <n v="33"/>
    <n v="20"/>
    <n v="21"/>
    <n v="41"/>
    <n v="25"/>
    <n v="25"/>
    <n v="50"/>
    <n v="19"/>
    <n v="21"/>
    <n v="40"/>
    <n v="8"/>
    <n v="17"/>
    <n v="25"/>
    <n v="110"/>
    <n v="112"/>
    <n v="222"/>
    <n v="2"/>
    <n v="2"/>
    <n v="2"/>
    <n v="2"/>
    <n v="2"/>
    <n v="1"/>
    <n v="0"/>
    <n v="11"/>
    <n v="0"/>
    <n v="0"/>
    <n v="1"/>
    <n v="0"/>
    <n v="0"/>
    <n v="0"/>
    <n v="0"/>
    <n v="0"/>
    <n v="5"/>
    <n v="6"/>
    <n v="0"/>
    <n v="0"/>
    <n v="1"/>
    <n v="0"/>
    <n v="0"/>
    <n v="0"/>
    <n v="0"/>
    <n v="0"/>
    <n v="0"/>
    <n v="0"/>
    <n v="1"/>
    <n v="0"/>
    <n v="0"/>
    <n v="14"/>
    <n v="5"/>
    <n v="6"/>
    <n v="2"/>
    <n v="2"/>
    <n v="2"/>
    <n v="2"/>
    <n v="2"/>
    <n v="1"/>
    <n v="0"/>
    <n v="11"/>
    <n v="12"/>
    <n v="11"/>
    <n v="1"/>
  </r>
  <r>
    <s v="08DPR2442Y"/>
    <n v="1"/>
    <s v="MATUTINO"/>
    <s v="MIGUEL ANGEL ACOSTA OCHOA"/>
    <x v="0"/>
    <n v="37"/>
    <x v="0"/>
    <n v="1"/>
    <s v="JUÁREZ"/>
    <s v="CALLE PALACIO PAQUIME "/>
    <n v="0"/>
    <s v="PÚBLICO"/>
    <x v="0"/>
    <x v="0"/>
    <x v="0"/>
    <s v="08FIZ0179Y"/>
    <s v="08FJS0117R"/>
    <s v="08ADG0005C"/>
    <n v="0"/>
    <n v="218"/>
    <n v="177"/>
    <n v="395"/>
    <n v="218"/>
    <n v="177"/>
    <n v="395"/>
    <n v="36"/>
    <n v="34"/>
    <n v="70"/>
    <n v="28"/>
    <n v="32"/>
    <n v="28"/>
    <n v="32"/>
    <n v="60"/>
    <n v="38"/>
    <n v="25"/>
    <n v="63"/>
    <n v="39"/>
    <n v="25"/>
    <n v="64"/>
    <n v="29"/>
    <n v="33"/>
    <n v="62"/>
    <n v="41"/>
    <n v="27"/>
    <n v="68"/>
    <n v="36"/>
    <n v="32"/>
    <n v="68"/>
    <n v="211"/>
    <n v="174"/>
    <n v="385"/>
    <n v="2"/>
    <n v="2"/>
    <n v="2"/>
    <n v="2"/>
    <n v="2"/>
    <n v="2"/>
    <n v="0"/>
    <n v="12"/>
    <n v="0"/>
    <n v="0"/>
    <n v="1"/>
    <n v="0"/>
    <n v="0"/>
    <n v="1"/>
    <n v="0"/>
    <n v="0"/>
    <n v="2"/>
    <n v="10"/>
    <n v="0"/>
    <n v="0"/>
    <n v="1"/>
    <n v="1"/>
    <n v="0"/>
    <n v="0"/>
    <n v="0"/>
    <n v="0"/>
    <n v="0"/>
    <n v="0"/>
    <n v="1"/>
    <n v="0"/>
    <n v="0"/>
    <n v="17"/>
    <n v="2"/>
    <n v="10"/>
    <n v="2"/>
    <n v="2"/>
    <n v="2"/>
    <n v="2"/>
    <n v="2"/>
    <n v="2"/>
    <n v="0"/>
    <n v="12"/>
    <n v="12"/>
    <n v="12"/>
    <n v="1"/>
  </r>
  <r>
    <s v="08DPR2443X"/>
    <n v="2"/>
    <s v="VESPERTINO"/>
    <s v="GUILLERMO GONZALEZ CAMARENA"/>
    <x v="0"/>
    <n v="37"/>
    <x v="0"/>
    <n v="1"/>
    <s v="JUÁREZ"/>
    <s v="CALLE OSCAR NIEMEYER"/>
    <n v="1931"/>
    <s v="PÚBLICO"/>
    <x v="0"/>
    <x v="0"/>
    <x v="0"/>
    <s v="08FIZ0179Y"/>
    <s v="08FJS0117R"/>
    <s v="08ADG0005C"/>
    <n v="0"/>
    <n v="160"/>
    <n v="155"/>
    <n v="315"/>
    <n v="157"/>
    <n v="154"/>
    <n v="311"/>
    <n v="28"/>
    <n v="24"/>
    <n v="52"/>
    <n v="20"/>
    <n v="23"/>
    <n v="20"/>
    <n v="23"/>
    <n v="43"/>
    <n v="26"/>
    <n v="28"/>
    <n v="54"/>
    <n v="36"/>
    <n v="24"/>
    <n v="60"/>
    <n v="22"/>
    <n v="22"/>
    <n v="44"/>
    <n v="29"/>
    <n v="34"/>
    <n v="63"/>
    <n v="25"/>
    <n v="23"/>
    <n v="48"/>
    <n v="158"/>
    <n v="154"/>
    <n v="312"/>
    <n v="2"/>
    <n v="2"/>
    <n v="2"/>
    <n v="2"/>
    <n v="2"/>
    <n v="2"/>
    <n v="0"/>
    <n v="12"/>
    <n v="0"/>
    <n v="0"/>
    <n v="1"/>
    <n v="0"/>
    <n v="0"/>
    <n v="0"/>
    <n v="0"/>
    <n v="0"/>
    <n v="2"/>
    <n v="10"/>
    <n v="0"/>
    <n v="0"/>
    <n v="1"/>
    <n v="1"/>
    <n v="0"/>
    <n v="0"/>
    <n v="0"/>
    <n v="0"/>
    <n v="0"/>
    <n v="0"/>
    <n v="0"/>
    <n v="2"/>
    <n v="0"/>
    <n v="17"/>
    <n v="2"/>
    <n v="10"/>
    <n v="2"/>
    <n v="2"/>
    <n v="2"/>
    <n v="2"/>
    <n v="2"/>
    <n v="2"/>
    <n v="0"/>
    <n v="12"/>
    <n v="12"/>
    <n v="12"/>
    <n v="1"/>
  </r>
  <r>
    <s v="08DPR2444W"/>
    <n v="1"/>
    <s v="MATUTINO"/>
    <s v="JOSE MA. MORELOS Y PAVON"/>
    <x v="1"/>
    <n v="30"/>
    <x v="19"/>
    <n v="3"/>
    <s v="EL AGUAJE"/>
    <s v="CALLE EL AGUAJE"/>
    <n v="0"/>
    <s v="PÚBLICO"/>
    <x v="0"/>
    <x v="0"/>
    <x v="0"/>
    <s v="08FIZ0216L"/>
    <s v="08FJS0124A"/>
    <s v="08ADG0003E"/>
    <n v="0"/>
    <n v="12"/>
    <n v="20"/>
    <n v="32"/>
    <n v="12"/>
    <n v="19"/>
    <n v="31"/>
    <n v="3"/>
    <n v="1"/>
    <n v="4"/>
    <n v="4"/>
    <n v="2"/>
    <n v="4"/>
    <n v="2"/>
    <n v="6"/>
    <n v="2"/>
    <n v="1"/>
    <n v="3"/>
    <n v="3"/>
    <n v="2"/>
    <n v="5"/>
    <n v="2"/>
    <n v="6"/>
    <n v="8"/>
    <n v="3"/>
    <n v="1"/>
    <n v="4"/>
    <n v="0"/>
    <n v="5"/>
    <n v="5"/>
    <n v="14"/>
    <n v="17"/>
    <n v="31"/>
    <n v="0"/>
    <n v="0"/>
    <n v="0"/>
    <n v="0"/>
    <n v="0"/>
    <n v="0"/>
    <n v="2"/>
    <n v="2"/>
    <n v="1"/>
    <n v="0"/>
    <n v="0"/>
    <n v="0"/>
    <n v="0"/>
    <n v="0"/>
    <n v="0"/>
    <n v="0"/>
    <n v="0"/>
    <n v="1"/>
    <n v="0"/>
    <n v="0"/>
    <n v="0"/>
    <n v="0"/>
    <n v="0"/>
    <n v="0"/>
    <n v="0"/>
    <n v="0"/>
    <n v="0"/>
    <n v="0"/>
    <n v="0"/>
    <n v="0"/>
    <n v="0"/>
    <n v="2"/>
    <n v="1"/>
    <n v="1"/>
    <n v="0"/>
    <n v="0"/>
    <n v="0"/>
    <n v="0"/>
    <n v="0"/>
    <n v="0"/>
    <n v="2"/>
    <n v="2"/>
    <n v="2"/>
    <n v="2"/>
    <n v="1"/>
  </r>
  <r>
    <s v="08DPR2445V"/>
    <n v="2"/>
    <s v="VESPERTINO"/>
    <s v="PLAN DE IGUALA"/>
    <x v="0"/>
    <n v="37"/>
    <x v="0"/>
    <n v="1"/>
    <s v="JUÁREZ"/>
    <s v="CALLE NACOZARI"/>
    <n v="306"/>
    <s v="PÚBLICO"/>
    <x v="0"/>
    <x v="0"/>
    <x v="0"/>
    <s v="08FIZ0181M"/>
    <s v="08FJS0132J"/>
    <s v="08ADG0005C"/>
    <n v="0"/>
    <n v="142"/>
    <n v="114"/>
    <n v="256"/>
    <n v="142"/>
    <n v="113"/>
    <n v="255"/>
    <n v="24"/>
    <n v="12"/>
    <n v="36"/>
    <n v="10"/>
    <n v="25"/>
    <n v="11"/>
    <n v="25"/>
    <n v="36"/>
    <n v="26"/>
    <n v="21"/>
    <n v="47"/>
    <n v="25"/>
    <n v="22"/>
    <n v="47"/>
    <n v="19"/>
    <n v="15"/>
    <n v="34"/>
    <n v="20"/>
    <n v="15"/>
    <n v="35"/>
    <n v="20"/>
    <n v="28"/>
    <n v="48"/>
    <n v="121"/>
    <n v="126"/>
    <n v="247"/>
    <n v="2"/>
    <n v="2"/>
    <n v="2"/>
    <n v="2"/>
    <n v="2"/>
    <n v="2"/>
    <n v="0"/>
    <n v="12"/>
    <n v="0"/>
    <n v="0"/>
    <n v="0"/>
    <n v="1"/>
    <n v="0"/>
    <n v="1"/>
    <n v="0"/>
    <n v="0"/>
    <n v="3"/>
    <n v="9"/>
    <n v="0"/>
    <n v="0"/>
    <n v="1"/>
    <n v="0"/>
    <n v="0"/>
    <n v="0"/>
    <n v="0"/>
    <n v="0"/>
    <n v="0"/>
    <n v="0"/>
    <n v="1"/>
    <n v="0"/>
    <n v="0"/>
    <n v="16"/>
    <n v="3"/>
    <n v="9"/>
    <n v="2"/>
    <n v="2"/>
    <n v="2"/>
    <n v="2"/>
    <n v="2"/>
    <n v="2"/>
    <n v="0"/>
    <n v="12"/>
    <n v="12"/>
    <n v="12"/>
    <n v="1"/>
  </r>
  <r>
    <s v="08DPR2446U"/>
    <n v="1"/>
    <s v="MATUTINO"/>
    <s v="PEDRO E. MEDINA GONZALEZ"/>
    <x v="0"/>
    <n v="37"/>
    <x v="0"/>
    <n v="1"/>
    <s v="JUÁREZ"/>
    <s v="CALLE COMPOSITORES"/>
    <n v="1305"/>
    <s v="PÚBLICO"/>
    <x v="0"/>
    <x v="0"/>
    <x v="0"/>
    <s v="08FIZ0178Z"/>
    <s v="08FJS0117R"/>
    <s v="08ADG0005C"/>
    <n v="0"/>
    <n v="307"/>
    <n v="287"/>
    <n v="594"/>
    <n v="307"/>
    <n v="287"/>
    <n v="594"/>
    <n v="45"/>
    <n v="45"/>
    <n v="90"/>
    <n v="52"/>
    <n v="45"/>
    <n v="53"/>
    <n v="46"/>
    <n v="99"/>
    <n v="55"/>
    <n v="48"/>
    <n v="103"/>
    <n v="49"/>
    <n v="56"/>
    <n v="105"/>
    <n v="53"/>
    <n v="46"/>
    <n v="99"/>
    <n v="54"/>
    <n v="49"/>
    <n v="103"/>
    <n v="49"/>
    <n v="54"/>
    <n v="103"/>
    <n v="313"/>
    <n v="299"/>
    <n v="612"/>
    <n v="3"/>
    <n v="3"/>
    <n v="3"/>
    <n v="3"/>
    <n v="3"/>
    <n v="3"/>
    <n v="0"/>
    <n v="18"/>
    <n v="0"/>
    <n v="0"/>
    <n v="1"/>
    <n v="0"/>
    <n v="1"/>
    <n v="0"/>
    <n v="0"/>
    <n v="0"/>
    <n v="3"/>
    <n v="15"/>
    <n v="0"/>
    <n v="0"/>
    <n v="2"/>
    <n v="1"/>
    <n v="0"/>
    <n v="0"/>
    <n v="0"/>
    <n v="0"/>
    <n v="0"/>
    <n v="0"/>
    <n v="0"/>
    <n v="2"/>
    <n v="0"/>
    <n v="25"/>
    <n v="3"/>
    <n v="15"/>
    <n v="3"/>
    <n v="3"/>
    <n v="3"/>
    <n v="3"/>
    <n v="3"/>
    <n v="3"/>
    <n v="0"/>
    <n v="18"/>
    <n v="18"/>
    <n v="18"/>
    <n v="1"/>
  </r>
  <r>
    <s v="08DPR2447T"/>
    <n v="1"/>
    <s v="MATUTINO"/>
    <s v="RUBEN VALENZUELA VILLA"/>
    <x v="0"/>
    <n v="37"/>
    <x v="0"/>
    <n v="1"/>
    <s v="JUÁREZ"/>
    <s v="CALLE 8 DE DICIEMBRE"/>
    <n v="0"/>
    <s v="PÚBLICO"/>
    <x v="0"/>
    <x v="0"/>
    <x v="0"/>
    <s v="08FIZ0183K"/>
    <s v="08FJS0118Q"/>
    <s v="08ADG0005C"/>
    <n v="0"/>
    <n v="287"/>
    <n v="268"/>
    <n v="555"/>
    <n v="287"/>
    <n v="268"/>
    <n v="555"/>
    <n v="38"/>
    <n v="33"/>
    <n v="71"/>
    <n v="41"/>
    <n v="27"/>
    <n v="42"/>
    <n v="28"/>
    <n v="70"/>
    <n v="38"/>
    <n v="31"/>
    <n v="69"/>
    <n v="52"/>
    <n v="46"/>
    <n v="98"/>
    <n v="52"/>
    <n v="52"/>
    <n v="104"/>
    <n v="60"/>
    <n v="44"/>
    <n v="104"/>
    <n v="53"/>
    <n v="52"/>
    <n v="105"/>
    <n v="297"/>
    <n v="253"/>
    <n v="550"/>
    <n v="2"/>
    <n v="2"/>
    <n v="3"/>
    <n v="3"/>
    <n v="2"/>
    <n v="3"/>
    <n v="0"/>
    <n v="15"/>
    <n v="0"/>
    <n v="0"/>
    <n v="1"/>
    <n v="0"/>
    <n v="0"/>
    <n v="1"/>
    <n v="0"/>
    <n v="0"/>
    <n v="4"/>
    <n v="11"/>
    <n v="0"/>
    <n v="0"/>
    <n v="1"/>
    <n v="1"/>
    <n v="0"/>
    <n v="0"/>
    <n v="0"/>
    <n v="0"/>
    <n v="0"/>
    <n v="0"/>
    <n v="1"/>
    <n v="1"/>
    <n v="0"/>
    <n v="21"/>
    <n v="4"/>
    <n v="11"/>
    <n v="2"/>
    <n v="2"/>
    <n v="3"/>
    <n v="3"/>
    <n v="2"/>
    <n v="3"/>
    <n v="0"/>
    <n v="15"/>
    <n v="16"/>
    <n v="16"/>
    <n v="1"/>
  </r>
  <r>
    <s v="08DPR2448S"/>
    <n v="2"/>
    <s v="VESPERTINO"/>
    <s v="ESCUELA PRIMARIA FELIX ZANDMAN"/>
    <x v="0"/>
    <n v="37"/>
    <x v="0"/>
    <n v="1"/>
    <s v="JUÁREZ"/>
    <s v="CALLE LUCERO"/>
    <n v="10111"/>
    <s v="PÚBLICO"/>
    <x v="0"/>
    <x v="0"/>
    <x v="0"/>
    <s v="08FIZ0178Z"/>
    <s v="08FJS0117R"/>
    <s v="08ADG0005C"/>
    <n v="0"/>
    <n v="263"/>
    <n v="200"/>
    <n v="463"/>
    <n v="259"/>
    <n v="200"/>
    <n v="459"/>
    <n v="48"/>
    <n v="46"/>
    <n v="94"/>
    <n v="33"/>
    <n v="29"/>
    <n v="33"/>
    <n v="30"/>
    <n v="63"/>
    <n v="43"/>
    <n v="24"/>
    <n v="67"/>
    <n v="51"/>
    <n v="32"/>
    <n v="83"/>
    <n v="44"/>
    <n v="33"/>
    <n v="77"/>
    <n v="34"/>
    <n v="29"/>
    <n v="63"/>
    <n v="35"/>
    <n v="33"/>
    <n v="68"/>
    <n v="240"/>
    <n v="181"/>
    <n v="421"/>
    <n v="3"/>
    <n v="3"/>
    <n v="3"/>
    <n v="3"/>
    <n v="3"/>
    <n v="3"/>
    <n v="0"/>
    <n v="18"/>
    <n v="0"/>
    <n v="0"/>
    <n v="1"/>
    <n v="0"/>
    <n v="0"/>
    <n v="1"/>
    <n v="0"/>
    <n v="0"/>
    <n v="7"/>
    <n v="11"/>
    <n v="0"/>
    <n v="0"/>
    <n v="4"/>
    <n v="0"/>
    <n v="0"/>
    <n v="0"/>
    <n v="0"/>
    <n v="0"/>
    <n v="0"/>
    <n v="0"/>
    <n v="0"/>
    <n v="2"/>
    <n v="0"/>
    <n v="26"/>
    <n v="7"/>
    <n v="11"/>
    <n v="3"/>
    <n v="3"/>
    <n v="3"/>
    <n v="3"/>
    <n v="3"/>
    <n v="3"/>
    <n v="0"/>
    <n v="18"/>
    <n v="18"/>
    <n v="18"/>
    <n v="1"/>
  </r>
  <r>
    <s v="08DPR2449R"/>
    <n v="2"/>
    <s v="VESPERTINO"/>
    <s v="JOSE VASCONCELOS"/>
    <x v="2"/>
    <n v="19"/>
    <x v="2"/>
    <n v="1"/>
    <s v="CHIHUAHUA"/>
    <s v="CALLE FEDOR DOSTOYEVSKY"/>
    <n v="0"/>
    <s v="PÚBLICO"/>
    <x v="0"/>
    <x v="0"/>
    <x v="0"/>
    <s v="08FIZ0125U"/>
    <s v="08FJS0134H"/>
    <s v="08ADG0046C"/>
    <n v="0"/>
    <n v="41"/>
    <n v="46"/>
    <n v="87"/>
    <n v="41"/>
    <n v="41"/>
    <n v="82"/>
    <n v="8"/>
    <n v="4"/>
    <n v="12"/>
    <n v="6"/>
    <n v="4"/>
    <n v="6"/>
    <n v="4"/>
    <n v="10"/>
    <n v="8"/>
    <n v="10"/>
    <n v="18"/>
    <n v="6"/>
    <n v="6"/>
    <n v="12"/>
    <n v="5"/>
    <n v="6"/>
    <n v="11"/>
    <n v="5"/>
    <n v="9"/>
    <n v="14"/>
    <n v="8"/>
    <n v="10"/>
    <n v="18"/>
    <n v="38"/>
    <n v="45"/>
    <n v="83"/>
    <n v="1"/>
    <n v="1"/>
    <n v="1"/>
    <n v="1"/>
    <n v="1"/>
    <n v="1"/>
    <n v="0"/>
    <n v="6"/>
    <n v="0"/>
    <n v="0"/>
    <n v="1"/>
    <n v="0"/>
    <n v="0"/>
    <n v="0"/>
    <n v="0"/>
    <n v="0"/>
    <n v="2"/>
    <n v="4"/>
    <n v="0"/>
    <n v="0"/>
    <n v="1"/>
    <n v="0"/>
    <n v="0"/>
    <n v="0"/>
    <n v="0"/>
    <n v="0"/>
    <n v="0"/>
    <n v="0"/>
    <n v="1"/>
    <n v="0"/>
    <n v="0"/>
    <n v="9"/>
    <n v="2"/>
    <n v="4"/>
    <n v="1"/>
    <n v="1"/>
    <n v="1"/>
    <n v="1"/>
    <n v="1"/>
    <n v="1"/>
    <n v="0"/>
    <n v="6"/>
    <n v="6"/>
    <n v="6"/>
    <n v="1"/>
  </r>
  <r>
    <s v="08DPR2451F"/>
    <n v="1"/>
    <s v="MATUTINO"/>
    <s v="OCTAVIO PAZ"/>
    <x v="2"/>
    <n v="19"/>
    <x v="2"/>
    <n v="1"/>
    <s v="CHIHUAHUA"/>
    <s v="CALLE IXTACOMITAN"/>
    <n v="0"/>
    <s v="PÚBLICO"/>
    <x v="0"/>
    <x v="0"/>
    <x v="0"/>
    <s v="08FIZ0114O"/>
    <s v="08FJS0105M"/>
    <s v="08ADG0046C"/>
    <n v="0"/>
    <n v="134"/>
    <n v="116"/>
    <n v="250"/>
    <n v="134"/>
    <n v="115"/>
    <n v="249"/>
    <n v="28"/>
    <n v="21"/>
    <n v="49"/>
    <n v="19"/>
    <n v="28"/>
    <n v="19"/>
    <n v="28"/>
    <n v="47"/>
    <n v="23"/>
    <n v="19"/>
    <n v="42"/>
    <n v="14"/>
    <n v="15"/>
    <n v="29"/>
    <n v="30"/>
    <n v="26"/>
    <n v="56"/>
    <n v="26"/>
    <n v="19"/>
    <n v="45"/>
    <n v="16"/>
    <n v="12"/>
    <n v="28"/>
    <n v="128"/>
    <n v="119"/>
    <n v="247"/>
    <n v="2"/>
    <n v="2"/>
    <n v="1"/>
    <n v="2"/>
    <n v="2"/>
    <n v="1"/>
    <n v="0"/>
    <n v="10"/>
    <n v="0"/>
    <n v="0"/>
    <n v="1"/>
    <n v="0"/>
    <n v="0"/>
    <n v="1"/>
    <n v="0"/>
    <n v="0"/>
    <n v="2"/>
    <n v="8"/>
    <n v="0"/>
    <n v="0"/>
    <n v="0"/>
    <n v="1"/>
    <n v="0"/>
    <n v="0"/>
    <n v="0"/>
    <n v="0"/>
    <n v="0"/>
    <n v="1"/>
    <n v="1"/>
    <n v="0"/>
    <n v="0"/>
    <n v="15"/>
    <n v="2"/>
    <n v="8"/>
    <n v="2"/>
    <n v="2"/>
    <n v="1"/>
    <n v="2"/>
    <n v="2"/>
    <n v="1"/>
    <n v="0"/>
    <n v="10"/>
    <n v="10"/>
    <n v="10"/>
    <n v="1"/>
  </r>
  <r>
    <s v="08DPR2452E"/>
    <n v="2"/>
    <s v="VESPERTINO"/>
    <s v="JOSE MARTI"/>
    <x v="2"/>
    <n v="19"/>
    <x v="2"/>
    <n v="1"/>
    <s v="CHIHUAHUA"/>
    <s v="CALLE PORTAL DE EBANO"/>
    <n v="0"/>
    <s v="PÚBLICO"/>
    <x v="0"/>
    <x v="0"/>
    <x v="0"/>
    <s v="08FIZ0128R"/>
    <s v="08FJS0108J"/>
    <s v="08ADG0046C"/>
    <n v="0"/>
    <n v="142"/>
    <n v="121"/>
    <n v="263"/>
    <n v="142"/>
    <n v="121"/>
    <n v="263"/>
    <n v="20"/>
    <n v="15"/>
    <n v="35"/>
    <n v="22"/>
    <n v="21"/>
    <n v="23"/>
    <n v="22"/>
    <n v="45"/>
    <n v="22"/>
    <n v="18"/>
    <n v="40"/>
    <n v="30"/>
    <n v="17"/>
    <n v="47"/>
    <n v="29"/>
    <n v="24"/>
    <n v="53"/>
    <n v="24"/>
    <n v="25"/>
    <n v="49"/>
    <n v="20"/>
    <n v="18"/>
    <n v="38"/>
    <n v="148"/>
    <n v="124"/>
    <n v="272"/>
    <n v="2"/>
    <n v="2"/>
    <n v="2"/>
    <n v="2"/>
    <n v="2"/>
    <n v="2"/>
    <n v="0"/>
    <n v="12"/>
    <n v="0"/>
    <n v="0"/>
    <n v="1"/>
    <n v="0"/>
    <n v="1"/>
    <n v="0"/>
    <n v="0"/>
    <n v="0"/>
    <n v="5"/>
    <n v="7"/>
    <n v="0"/>
    <n v="0"/>
    <n v="1"/>
    <n v="2"/>
    <n v="0"/>
    <n v="0"/>
    <n v="0"/>
    <n v="0"/>
    <n v="0"/>
    <n v="0"/>
    <n v="0"/>
    <n v="3"/>
    <n v="0"/>
    <n v="20"/>
    <n v="5"/>
    <n v="7"/>
    <n v="2"/>
    <n v="2"/>
    <n v="2"/>
    <n v="2"/>
    <n v="2"/>
    <n v="2"/>
    <n v="0"/>
    <n v="12"/>
    <n v="12"/>
    <n v="12"/>
    <n v="1"/>
  </r>
  <r>
    <s v="08DPR2453D"/>
    <n v="2"/>
    <s v="VESPERTINO"/>
    <s v="ESTEBAN HERNANDEZ ARREDONDO"/>
    <x v="2"/>
    <n v="19"/>
    <x v="2"/>
    <n v="1"/>
    <s v="CHIHUAHUA"/>
    <s v="CALLE MINERAL PINOS ALTOS"/>
    <n v="1707"/>
    <s v="PÚBLICO"/>
    <x v="0"/>
    <x v="0"/>
    <x v="0"/>
    <s v="08FIZ0271E"/>
    <s v="08FJS0134H"/>
    <s v="08ADG0046C"/>
    <n v="0"/>
    <n v="161"/>
    <n v="133"/>
    <n v="294"/>
    <n v="155"/>
    <n v="129"/>
    <n v="284"/>
    <n v="33"/>
    <n v="33"/>
    <n v="66"/>
    <n v="31"/>
    <n v="22"/>
    <n v="32"/>
    <n v="23"/>
    <n v="55"/>
    <n v="31"/>
    <n v="24"/>
    <n v="55"/>
    <n v="28"/>
    <n v="24"/>
    <n v="52"/>
    <n v="27"/>
    <n v="16"/>
    <n v="43"/>
    <n v="26"/>
    <n v="22"/>
    <n v="48"/>
    <n v="22"/>
    <n v="24"/>
    <n v="46"/>
    <n v="166"/>
    <n v="133"/>
    <n v="299"/>
    <n v="3"/>
    <n v="2"/>
    <n v="2"/>
    <n v="2"/>
    <n v="2"/>
    <n v="2"/>
    <n v="0"/>
    <n v="13"/>
    <n v="0"/>
    <n v="0"/>
    <n v="1"/>
    <n v="0"/>
    <n v="1"/>
    <n v="0"/>
    <n v="0"/>
    <n v="0"/>
    <n v="4"/>
    <n v="9"/>
    <n v="0"/>
    <n v="0"/>
    <n v="2"/>
    <n v="1"/>
    <n v="0"/>
    <n v="0"/>
    <n v="0"/>
    <n v="0"/>
    <n v="0"/>
    <n v="0"/>
    <n v="1"/>
    <n v="1"/>
    <n v="0"/>
    <n v="20"/>
    <n v="4"/>
    <n v="9"/>
    <n v="3"/>
    <n v="2"/>
    <n v="2"/>
    <n v="2"/>
    <n v="2"/>
    <n v="2"/>
    <n v="0"/>
    <n v="13"/>
    <n v="13"/>
    <n v="13"/>
    <n v="1"/>
  </r>
  <r>
    <s v="08DPR2454C"/>
    <n v="1"/>
    <s v="MATUTINO"/>
    <s v="MIGUEL QUIÑONES PEDROZA"/>
    <x v="2"/>
    <n v="19"/>
    <x v="2"/>
    <n v="1"/>
    <s v="CHIHUAHUA"/>
    <s v="CALLE DESIERTO DE SONORA"/>
    <n v="0"/>
    <s v="PÚBLICO"/>
    <x v="0"/>
    <x v="0"/>
    <x v="0"/>
    <s v="08FIZ0270F"/>
    <s v="08FJS0134H"/>
    <s v="08ADG0046C"/>
    <n v="0"/>
    <n v="156"/>
    <n v="140"/>
    <n v="296"/>
    <n v="154"/>
    <n v="138"/>
    <n v="292"/>
    <n v="30"/>
    <n v="23"/>
    <n v="53"/>
    <n v="24"/>
    <n v="25"/>
    <n v="24"/>
    <n v="25"/>
    <n v="49"/>
    <n v="23"/>
    <n v="22"/>
    <n v="45"/>
    <n v="32"/>
    <n v="21"/>
    <n v="53"/>
    <n v="22"/>
    <n v="21"/>
    <n v="43"/>
    <n v="26"/>
    <n v="23"/>
    <n v="49"/>
    <n v="20"/>
    <n v="26"/>
    <n v="46"/>
    <n v="147"/>
    <n v="138"/>
    <n v="285"/>
    <n v="2"/>
    <n v="2"/>
    <n v="2"/>
    <n v="2"/>
    <n v="2"/>
    <n v="2"/>
    <n v="0"/>
    <n v="12"/>
    <n v="0"/>
    <n v="0"/>
    <n v="1"/>
    <n v="0"/>
    <n v="0"/>
    <n v="1"/>
    <n v="0"/>
    <n v="1"/>
    <n v="2"/>
    <n v="10"/>
    <n v="0"/>
    <n v="0"/>
    <n v="0"/>
    <n v="1"/>
    <n v="0"/>
    <n v="0"/>
    <n v="0"/>
    <n v="0"/>
    <n v="0"/>
    <n v="0"/>
    <n v="2"/>
    <n v="0"/>
    <n v="0"/>
    <n v="18"/>
    <n v="2"/>
    <n v="10"/>
    <n v="2"/>
    <n v="2"/>
    <n v="2"/>
    <n v="2"/>
    <n v="2"/>
    <n v="2"/>
    <n v="0"/>
    <n v="12"/>
    <n v="12"/>
    <n v="12"/>
    <n v="1"/>
  </r>
  <r>
    <s v="08DPR2455B"/>
    <n v="1"/>
    <s v="MATUTINO"/>
    <s v="CONSTITUCION MEXICANA"/>
    <x v="0"/>
    <n v="37"/>
    <x v="0"/>
    <n v="1"/>
    <s v="JUÁREZ"/>
    <s v="CALLE CHUANACOTAZIN "/>
    <n v="0"/>
    <s v="PÚBLICO"/>
    <x v="0"/>
    <x v="0"/>
    <x v="0"/>
    <s v="08FIZ0173D"/>
    <s v="08FJS0116S"/>
    <s v="08ADG0005C"/>
    <n v="0"/>
    <n v="286"/>
    <n v="295"/>
    <n v="581"/>
    <n v="286"/>
    <n v="294"/>
    <n v="580"/>
    <n v="52"/>
    <n v="53"/>
    <n v="105"/>
    <n v="42"/>
    <n v="40"/>
    <n v="43"/>
    <n v="41"/>
    <n v="84"/>
    <n v="44"/>
    <n v="49"/>
    <n v="93"/>
    <n v="55"/>
    <n v="50"/>
    <n v="105"/>
    <n v="41"/>
    <n v="47"/>
    <n v="88"/>
    <n v="39"/>
    <n v="51"/>
    <n v="90"/>
    <n v="49"/>
    <n v="52"/>
    <n v="101"/>
    <n v="271"/>
    <n v="290"/>
    <n v="561"/>
    <n v="3"/>
    <n v="3"/>
    <n v="3"/>
    <n v="3"/>
    <n v="3"/>
    <n v="3"/>
    <n v="0"/>
    <n v="18"/>
    <n v="0"/>
    <n v="0"/>
    <n v="0"/>
    <n v="1"/>
    <n v="1"/>
    <n v="0"/>
    <n v="0"/>
    <n v="0"/>
    <n v="3"/>
    <n v="15"/>
    <n v="0"/>
    <n v="0"/>
    <n v="0"/>
    <n v="3"/>
    <n v="0"/>
    <n v="0"/>
    <n v="0"/>
    <n v="0"/>
    <n v="0"/>
    <n v="0"/>
    <n v="2"/>
    <n v="0"/>
    <n v="0"/>
    <n v="25"/>
    <n v="3"/>
    <n v="15"/>
    <n v="3"/>
    <n v="3"/>
    <n v="3"/>
    <n v="3"/>
    <n v="3"/>
    <n v="3"/>
    <n v="0"/>
    <n v="18"/>
    <n v="19"/>
    <n v="19"/>
    <n v="1"/>
  </r>
  <r>
    <s v="08DPR2456A"/>
    <n v="2"/>
    <s v="VESPERTINO"/>
    <s v="CONSTITUCION MEXICANA"/>
    <x v="0"/>
    <n v="37"/>
    <x v="0"/>
    <n v="1"/>
    <s v="JUÁREZ"/>
    <s v="CALLE CHUANACOTAZIN "/>
    <n v="0"/>
    <s v="PÚBLICO"/>
    <x v="0"/>
    <x v="0"/>
    <x v="0"/>
    <s v="08FIZ0173D"/>
    <s v="08FJS0116S"/>
    <s v="08ADG0005C"/>
    <n v="0"/>
    <n v="124"/>
    <n v="125"/>
    <n v="249"/>
    <n v="124"/>
    <n v="125"/>
    <n v="249"/>
    <n v="21"/>
    <n v="19"/>
    <n v="40"/>
    <n v="19"/>
    <n v="16"/>
    <n v="19"/>
    <n v="16"/>
    <n v="35"/>
    <n v="28"/>
    <n v="22"/>
    <n v="50"/>
    <n v="32"/>
    <n v="22"/>
    <n v="54"/>
    <n v="15"/>
    <n v="13"/>
    <n v="28"/>
    <n v="16"/>
    <n v="26"/>
    <n v="42"/>
    <n v="19"/>
    <n v="19"/>
    <n v="38"/>
    <n v="129"/>
    <n v="118"/>
    <n v="247"/>
    <n v="2"/>
    <n v="2"/>
    <n v="2"/>
    <n v="1"/>
    <n v="2"/>
    <n v="2"/>
    <n v="0"/>
    <n v="11"/>
    <n v="0"/>
    <n v="0"/>
    <n v="0"/>
    <n v="1"/>
    <n v="0"/>
    <n v="0"/>
    <n v="0"/>
    <n v="0"/>
    <n v="1"/>
    <n v="10"/>
    <n v="0"/>
    <n v="0"/>
    <n v="1"/>
    <n v="1"/>
    <n v="0"/>
    <n v="0"/>
    <n v="0"/>
    <n v="0"/>
    <n v="0"/>
    <n v="0"/>
    <n v="0"/>
    <n v="1"/>
    <n v="0"/>
    <n v="15"/>
    <n v="1"/>
    <n v="10"/>
    <n v="2"/>
    <n v="2"/>
    <n v="2"/>
    <n v="1"/>
    <n v="2"/>
    <n v="2"/>
    <n v="0"/>
    <n v="11"/>
    <n v="12"/>
    <n v="11"/>
    <n v="1"/>
  </r>
  <r>
    <s v="08DPR2458Z"/>
    <n v="1"/>
    <s v="MATUTINO"/>
    <s v="BENEMERITO DE LAS AMERICAS"/>
    <x v="2"/>
    <n v="19"/>
    <x v="2"/>
    <n v="1"/>
    <s v="CHIHUAHUA"/>
    <s v="CAMINO A CARRIZALILLO "/>
    <n v="0"/>
    <s v="PÚBLICO"/>
    <x v="0"/>
    <x v="0"/>
    <x v="0"/>
    <s v="08FIZ0101K"/>
    <s v="08FJS0103O"/>
    <s v="08ADG0046C"/>
    <n v="0"/>
    <n v="309"/>
    <n v="296"/>
    <n v="605"/>
    <n v="309"/>
    <n v="296"/>
    <n v="605"/>
    <n v="48"/>
    <n v="55"/>
    <n v="103"/>
    <n v="49"/>
    <n v="72"/>
    <n v="49"/>
    <n v="73"/>
    <n v="122"/>
    <n v="56"/>
    <n v="47"/>
    <n v="103"/>
    <n v="51"/>
    <n v="51"/>
    <n v="102"/>
    <n v="50"/>
    <n v="55"/>
    <n v="105"/>
    <n v="47"/>
    <n v="44"/>
    <n v="91"/>
    <n v="57"/>
    <n v="47"/>
    <n v="104"/>
    <n v="310"/>
    <n v="317"/>
    <n v="627"/>
    <n v="4"/>
    <n v="3"/>
    <n v="3"/>
    <n v="3"/>
    <n v="3"/>
    <n v="3"/>
    <n v="0"/>
    <n v="19"/>
    <n v="0"/>
    <n v="0"/>
    <n v="1"/>
    <n v="0"/>
    <n v="0"/>
    <n v="1"/>
    <n v="0"/>
    <n v="0"/>
    <n v="3"/>
    <n v="16"/>
    <n v="0"/>
    <n v="0"/>
    <n v="2"/>
    <n v="0"/>
    <n v="0"/>
    <n v="0"/>
    <n v="0"/>
    <n v="0"/>
    <n v="0"/>
    <n v="0"/>
    <n v="1"/>
    <n v="1"/>
    <n v="0"/>
    <n v="25"/>
    <n v="3"/>
    <n v="16"/>
    <n v="4"/>
    <n v="3"/>
    <n v="3"/>
    <n v="3"/>
    <n v="3"/>
    <n v="3"/>
    <n v="0"/>
    <n v="19"/>
    <n v="19"/>
    <n v="19"/>
    <n v="1"/>
  </r>
  <r>
    <s v="08DPR2459Y"/>
    <n v="1"/>
    <s v="MATUTINO"/>
    <s v="MIGUEL QUIÑONES PEDROZA"/>
    <x v="0"/>
    <n v="37"/>
    <x v="0"/>
    <n v="1"/>
    <s v="JUÁREZ"/>
    <s v="CALLE TEOFILO OLEA "/>
    <n v="534"/>
    <s v="PÚBLICO"/>
    <x v="0"/>
    <x v="0"/>
    <x v="0"/>
    <s v="08FIZ0262X"/>
    <s v="08FJS0132J"/>
    <s v="08ADG0005C"/>
    <n v="0"/>
    <n v="196"/>
    <n v="183"/>
    <n v="379"/>
    <n v="195"/>
    <n v="183"/>
    <n v="378"/>
    <n v="33"/>
    <n v="30"/>
    <n v="63"/>
    <n v="32"/>
    <n v="33"/>
    <n v="33"/>
    <n v="34"/>
    <n v="67"/>
    <n v="29"/>
    <n v="37"/>
    <n v="66"/>
    <n v="35"/>
    <n v="35"/>
    <n v="70"/>
    <n v="24"/>
    <n v="31"/>
    <n v="55"/>
    <n v="40"/>
    <n v="27"/>
    <n v="67"/>
    <n v="38"/>
    <n v="30"/>
    <n v="68"/>
    <n v="199"/>
    <n v="194"/>
    <n v="393"/>
    <n v="2"/>
    <n v="2"/>
    <n v="2"/>
    <n v="2"/>
    <n v="2"/>
    <n v="2"/>
    <n v="0"/>
    <n v="12"/>
    <n v="0"/>
    <n v="0"/>
    <n v="0"/>
    <n v="1"/>
    <n v="0"/>
    <n v="1"/>
    <n v="0"/>
    <n v="0"/>
    <n v="2"/>
    <n v="10"/>
    <n v="0"/>
    <n v="0"/>
    <n v="1"/>
    <n v="0"/>
    <n v="0"/>
    <n v="0"/>
    <n v="0"/>
    <n v="0"/>
    <n v="0"/>
    <n v="0"/>
    <n v="1"/>
    <n v="0"/>
    <n v="0"/>
    <n v="16"/>
    <n v="2"/>
    <n v="10"/>
    <n v="2"/>
    <n v="2"/>
    <n v="2"/>
    <n v="2"/>
    <n v="2"/>
    <n v="2"/>
    <n v="0"/>
    <n v="12"/>
    <n v="12"/>
    <n v="12"/>
    <n v="1"/>
  </r>
  <r>
    <s v="08DPR2460N"/>
    <n v="2"/>
    <s v="VESPERTINO"/>
    <s v="NATALIA RAMOS MARQUEZ"/>
    <x v="0"/>
    <n v="37"/>
    <x v="0"/>
    <n v="1"/>
    <s v="JUÁREZ"/>
    <s v="CALLE PALACIO PAQUIME "/>
    <n v="412"/>
    <s v="PÚBLICO"/>
    <x v="0"/>
    <x v="0"/>
    <x v="0"/>
    <s v="08FIZ0179Y"/>
    <s v="08FJS0117R"/>
    <s v="08ADG0005C"/>
    <n v="0"/>
    <n v="140"/>
    <n v="141"/>
    <n v="281"/>
    <n v="140"/>
    <n v="141"/>
    <n v="281"/>
    <n v="31"/>
    <n v="24"/>
    <n v="55"/>
    <n v="18"/>
    <n v="24"/>
    <n v="18"/>
    <n v="24"/>
    <n v="42"/>
    <n v="28"/>
    <n v="23"/>
    <n v="51"/>
    <n v="21"/>
    <n v="23"/>
    <n v="44"/>
    <n v="11"/>
    <n v="29"/>
    <n v="40"/>
    <n v="36"/>
    <n v="25"/>
    <n v="61"/>
    <n v="15"/>
    <n v="23"/>
    <n v="38"/>
    <n v="129"/>
    <n v="147"/>
    <n v="276"/>
    <n v="2"/>
    <n v="2"/>
    <n v="2"/>
    <n v="2"/>
    <n v="2"/>
    <n v="2"/>
    <n v="0"/>
    <n v="12"/>
    <n v="0"/>
    <n v="0"/>
    <n v="1"/>
    <n v="0"/>
    <n v="0"/>
    <n v="1"/>
    <n v="0"/>
    <n v="0"/>
    <n v="1"/>
    <n v="11"/>
    <n v="0"/>
    <n v="0"/>
    <n v="1"/>
    <n v="3"/>
    <n v="0"/>
    <n v="0"/>
    <n v="0"/>
    <n v="0"/>
    <n v="0"/>
    <n v="0"/>
    <n v="0"/>
    <n v="1"/>
    <n v="0"/>
    <n v="19"/>
    <n v="1"/>
    <n v="11"/>
    <n v="2"/>
    <n v="2"/>
    <n v="2"/>
    <n v="2"/>
    <n v="2"/>
    <n v="2"/>
    <n v="0"/>
    <n v="12"/>
    <n v="12"/>
    <n v="12"/>
    <n v="1"/>
  </r>
  <r>
    <s v="08DPR2461M"/>
    <n v="2"/>
    <s v="VESPERTINO"/>
    <s v="CLUB ROTARIO JUAREZ INDUSTRIAL II"/>
    <x v="0"/>
    <n v="37"/>
    <x v="0"/>
    <n v="1"/>
    <s v="JUÁREZ"/>
    <s v="CALLE TEOFILO OLEA "/>
    <n v="534"/>
    <s v="PÚBLICO"/>
    <x v="0"/>
    <x v="0"/>
    <x v="0"/>
    <s v="08FIZ0262X"/>
    <s v="08FJS0132J"/>
    <s v="08ADG0005C"/>
    <n v="0"/>
    <n v="162"/>
    <n v="151"/>
    <n v="313"/>
    <n v="162"/>
    <n v="151"/>
    <n v="313"/>
    <n v="32"/>
    <n v="27"/>
    <n v="59"/>
    <n v="34"/>
    <n v="27"/>
    <n v="36"/>
    <n v="28"/>
    <n v="64"/>
    <n v="32"/>
    <n v="31"/>
    <n v="63"/>
    <n v="29"/>
    <n v="29"/>
    <n v="58"/>
    <n v="20"/>
    <n v="29"/>
    <n v="49"/>
    <n v="29"/>
    <n v="26"/>
    <n v="55"/>
    <n v="32"/>
    <n v="24"/>
    <n v="56"/>
    <n v="178"/>
    <n v="167"/>
    <n v="345"/>
    <n v="2"/>
    <n v="2"/>
    <n v="2"/>
    <n v="2"/>
    <n v="2"/>
    <n v="2"/>
    <n v="0"/>
    <n v="12"/>
    <n v="0"/>
    <n v="0"/>
    <n v="0"/>
    <n v="1"/>
    <n v="0"/>
    <n v="0"/>
    <n v="0"/>
    <n v="0"/>
    <n v="4"/>
    <n v="8"/>
    <n v="0"/>
    <n v="0"/>
    <n v="3"/>
    <n v="0"/>
    <n v="0"/>
    <n v="0"/>
    <n v="0"/>
    <n v="0"/>
    <n v="0"/>
    <n v="0"/>
    <n v="1"/>
    <n v="0"/>
    <n v="0"/>
    <n v="17"/>
    <n v="4"/>
    <n v="8"/>
    <n v="2"/>
    <n v="2"/>
    <n v="2"/>
    <n v="2"/>
    <n v="2"/>
    <n v="2"/>
    <n v="0"/>
    <n v="12"/>
    <n v="12"/>
    <n v="12"/>
    <n v="1"/>
  </r>
  <r>
    <s v="08DPR2462L"/>
    <n v="2"/>
    <s v="VESPERTINO"/>
    <s v="ISMAEL LANDEROS VIEZCAS"/>
    <x v="0"/>
    <n v="37"/>
    <x v="0"/>
    <n v="1"/>
    <s v="JUÁREZ"/>
    <s v="CALLE 8 DE DICIEMBRE"/>
    <n v="0"/>
    <s v="PÚBLICO"/>
    <x v="0"/>
    <x v="0"/>
    <x v="0"/>
    <s v="08FIZ0183K"/>
    <s v="08FJS0118Q"/>
    <s v="08ADG0005C"/>
    <n v="0"/>
    <n v="226"/>
    <n v="222"/>
    <n v="448"/>
    <n v="226"/>
    <n v="222"/>
    <n v="448"/>
    <n v="41"/>
    <n v="43"/>
    <n v="84"/>
    <n v="40"/>
    <n v="51"/>
    <n v="41"/>
    <n v="51"/>
    <n v="92"/>
    <n v="32"/>
    <n v="34"/>
    <n v="66"/>
    <n v="41"/>
    <n v="38"/>
    <n v="79"/>
    <n v="42"/>
    <n v="35"/>
    <n v="77"/>
    <n v="26"/>
    <n v="29"/>
    <n v="55"/>
    <n v="42"/>
    <n v="42"/>
    <n v="84"/>
    <n v="224"/>
    <n v="229"/>
    <n v="453"/>
    <n v="3"/>
    <n v="2"/>
    <n v="3"/>
    <n v="3"/>
    <n v="2"/>
    <n v="3"/>
    <n v="0"/>
    <n v="16"/>
    <n v="0"/>
    <n v="0"/>
    <n v="1"/>
    <n v="0"/>
    <n v="0"/>
    <n v="1"/>
    <n v="0"/>
    <n v="0"/>
    <n v="1"/>
    <n v="15"/>
    <n v="0"/>
    <n v="0"/>
    <n v="2"/>
    <n v="1"/>
    <n v="0"/>
    <n v="0"/>
    <n v="0"/>
    <n v="0"/>
    <n v="0"/>
    <n v="0"/>
    <n v="1"/>
    <n v="0"/>
    <n v="0"/>
    <n v="22"/>
    <n v="1"/>
    <n v="15"/>
    <n v="3"/>
    <n v="2"/>
    <n v="3"/>
    <n v="3"/>
    <n v="2"/>
    <n v="3"/>
    <n v="0"/>
    <n v="16"/>
    <n v="16"/>
    <n v="16"/>
    <n v="1"/>
  </r>
  <r>
    <s v="08DPR2463K"/>
    <n v="2"/>
    <s v="VESPERTINO"/>
    <s v="AURELIO VERA FLORES"/>
    <x v="0"/>
    <n v="37"/>
    <x v="0"/>
    <n v="1"/>
    <s v="JUÁREZ"/>
    <s v="AVENIDA PASEO DE LOS COMPOSITORES"/>
    <n v="1305"/>
    <s v="PÚBLICO"/>
    <x v="0"/>
    <x v="0"/>
    <x v="0"/>
    <s v="08FIZ0178Z"/>
    <s v="08FJS0117R"/>
    <s v="08ADG0005C"/>
    <n v="0"/>
    <n v="210"/>
    <n v="176"/>
    <n v="386"/>
    <n v="210"/>
    <n v="176"/>
    <n v="386"/>
    <n v="35"/>
    <n v="22"/>
    <n v="57"/>
    <n v="26"/>
    <n v="20"/>
    <n v="26"/>
    <n v="20"/>
    <n v="46"/>
    <n v="44"/>
    <n v="35"/>
    <n v="79"/>
    <n v="27"/>
    <n v="29"/>
    <n v="56"/>
    <n v="34"/>
    <n v="31"/>
    <n v="65"/>
    <n v="31"/>
    <n v="26"/>
    <n v="57"/>
    <n v="30"/>
    <n v="28"/>
    <n v="58"/>
    <n v="192"/>
    <n v="169"/>
    <n v="361"/>
    <n v="2"/>
    <n v="3"/>
    <n v="2"/>
    <n v="2"/>
    <n v="2"/>
    <n v="2"/>
    <n v="0"/>
    <n v="13"/>
    <n v="0"/>
    <n v="0"/>
    <n v="1"/>
    <n v="0"/>
    <n v="0"/>
    <n v="1"/>
    <n v="0"/>
    <n v="0"/>
    <n v="5"/>
    <n v="8"/>
    <n v="0"/>
    <n v="0"/>
    <n v="2"/>
    <n v="0"/>
    <n v="0"/>
    <n v="0"/>
    <n v="0"/>
    <n v="0"/>
    <n v="0"/>
    <n v="0"/>
    <n v="1"/>
    <n v="1"/>
    <n v="0"/>
    <n v="19"/>
    <n v="5"/>
    <n v="8"/>
    <n v="2"/>
    <n v="3"/>
    <n v="2"/>
    <n v="2"/>
    <n v="2"/>
    <n v="2"/>
    <n v="0"/>
    <n v="13"/>
    <n v="18"/>
    <n v="13"/>
    <n v="1"/>
  </r>
  <r>
    <s v="08DPR2464J"/>
    <n v="2"/>
    <s v="VESPERTINO"/>
    <s v="FELIPE ANGELES"/>
    <x v="2"/>
    <n v="19"/>
    <x v="2"/>
    <n v="1"/>
    <s v="CHIHUAHUA"/>
    <s v="CALLE DE LA NOGALERA"/>
    <n v="0"/>
    <s v="PÚBLICO"/>
    <x v="0"/>
    <x v="0"/>
    <x v="0"/>
    <s v="08FIZ0129Q"/>
    <s v="08FJS0101Q"/>
    <s v="08ADG0046C"/>
    <n v="0"/>
    <n v="131"/>
    <n v="113"/>
    <n v="244"/>
    <n v="131"/>
    <n v="113"/>
    <n v="244"/>
    <n v="16"/>
    <n v="14"/>
    <n v="30"/>
    <n v="16"/>
    <n v="17"/>
    <n v="17"/>
    <n v="18"/>
    <n v="35"/>
    <n v="29"/>
    <n v="14"/>
    <n v="43"/>
    <n v="20"/>
    <n v="18"/>
    <n v="38"/>
    <n v="23"/>
    <n v="20"/>
    <n v="43"/>
    <n v="25"/>
    <n v="27"/>
    <n v="52"/>
    <n v="20"/>
    <n v="22"/>
    <n v="42"/>
    <n v="134"/>
    <n v="119"/>
    <n v="253"/>
    <n v="2"/>
    <n v="2"/>
    <n v="2"/>
    <n v="2"/>
    <n v="2"/>
    <n v="2"/>
    <n v="0"/>
    <n v="12"/>
    <n v="0"/>
    <n v="0"/>
    <n v="1"/>
    <n v="0"/>
    <n v="0"/>
    <n v="1"/>
    <n v="0"/>
    <n v="0"/>
    <n v="2"/>
    <n v="10"/>
    <n v="0"/>
    <n v="0"/>
    <n v="4"/>
    <n v="0"/>
    <n v="0"/>
    <n v="0"/>
    <n v="0"/>
    <n v="0"/>
    <n v="0"/>
    <n v="0"/>
    <n v="0"/>
    <n v="1"/>
    <n v="0"/>
    <n v="19"/>
    <n v="2"/>
    <n v="10"/>
    <n v="2"/>
    <n v="2"/>
    <n v="2"/>
    <n v="2"/>
    <n v="2"/>
    <n v="2"/>
    <n v="0"/>
    <n v="12"/>
    <n v="12"/>
    <n v="12"/>
    <n v="1"/>
  </r>
  <r>
    <s v="08DPR2465I"/>
    <n v="2"/>
    <s v="VESPERTINO"/>
    <s v="ESCUELA PRIMARIA ESFUERZO COMPARTIDO"/>
    <x v="2"/>
    <n v="19"/>
    <x v="2"/>
    <n v="1"/>
    <s v="CHIHUAHUA"/>
    <s v="CALLE J. J. CALVO"/>
    <n v="7822"/>
    <s v="PÚBLICO"/>
    <x v="0"/>
    <x v="0"/>
    <x v="0"/>
    <s v="08FIZ0109C"/>
    <s v="08FJS0104N"/>
    <s v="08ADG0046C"/>
    <n v="0"/>
    <n v="63"/>
    <n v="51"/>
    <n v="114"/>
    <n v="63"/>
    <n v="51"/>
    <n v="114"/>
    <n v="9"/>
    <n v="7"/>
    <n v="16"/>
    <n v="7"/>
    <n v="11"/>
    <n v="7"/>
    <n v="11"/>
    <n v="18"/>
    <n v="10"/>
    <n v="10"/>
    <n v="20"/>
    <n v="11"/>
    <n v="15"/>
    <n v="26"/>
    <n v="12"/>
    <n v="8"/>
    <n v="20"/>
    <n v="9"/>
    <n v="6"/>
    <n v="15"/>
    <n v="9"/>
    <n v="10"/>
    <n v="19"/>
    <n v="58"/>
    <n v="60"/>
    <n v="118"/>
    <n v="1"/>
    <n v="1"/>
    <n v="1"/>
    <n v="1"/>
    <n v="1"/>
    <n v="1"/>
    <n v="0"/>
    <n v="6"/>
    <n v="0"/>
    <n v="0"/>
    <n v="0"/>
    <n v="1"/>
    <n v="0"/>
    <n v="0"/>
    <n v="0"/>
    <n v="0"/>
    <n v="3"/>
    <n v="3"/>
    <n v="0"/>
    <n v="0"/>
    <n v="1"/>
    <n v="1"/>
    <n v="0"/>
    <n v="0"/>
    <n v="0"/>
    <n v="0"/>
    <n v="0"/>
    <n v="0"/>
    <n v="0"/>
    <n v="1"/>
    <n v="0"/>
    <n v="10"/>
    <n v="3"/>
    <n v="3"/>
    <n v="1"/>
    <n v="1"/>
    <n v="1"/>
    <n v="1"/>
    <n v="1"/>
    <n v="1"/>
    <n v="0"/>
    <n v="6"/>
    <n v="15"/>
    <n v="6"/>
    <n v="1"/>
  </r>
  <r>
    <s v="08DPR2466H"/>
    <n v="1"/>
    <s v="MATUTINO"/>
    <s v="LUIS URIAS BELDERRAIN"/>
    <x v="3"/>
    <n v="29"/>
    <x v="3"/>
    <n v="878"/>
    <s v="LA CIENEGUITA"/>
    <s v="CALLE LA CIENEGUITA"/>
    <n v="1"/>
    <s v="PÚBLICO"/>
    <x v="0"/>
    <x v="0"/>
    <x v="0"/>
    <s v="08FIZ0254O"/>
    <s v="08FJS0131K"/>
    <s v="08ADG0007A"/>
    <n v="0"/>
    <n v="19"/>
    <n v="12"/>
    <n v="31"/>
    <n v="19"/>
    <n v="12"/>
    <n v="31"/>
    <n v="4"/>
    <n v="2"/>
    <n v="6"/>
    <n v="4"/>
    <n v="4"/>
    <n v="4"/>
    <n v="4"/>
    <n v="8"/>
    <n v="7"/>
    <n v="1"/>
    <n v="8"/>
    <n v="0"/>
    <n v="3"/>
    <n v="3"/>
    <n v="1"/>
    <n v="2"/>
    <n v="3"/>
    <n v="1"/>
    <n v="0"/>
    <n v="1"/>
    <n v="3"/>
    <n v="3"/>
    <n v="6"/>
    <n v="16"/>
    <n v="13"/>
    <n v="29"/>
    <n v="0"/>
    <n v="0"/>
    <n v="0"/>
    <n v="0"/>
    <n v="0"/>
    <n v="0"/>
    <n v="2"/>
    <n v="2"/>
    <n v="0"/>
    <n v="1"/>
    <n v="0"/>
    <n v="0"/>
    <n v="0"/>
    <n v="0"/>
    <n v="0"/>
    <n v="0"/>
    <n v="0"/>
    <n v="1"/>
    <n v="0"/>
    <n v="0"/>
    <n v="0"/>
    <n v="0"/>
    <n v="0"/>
    <n v="0"/>
    <n v="0"/>
    <n v="0"/>
    <n v="0"/>
    <n v="0"/>
    <n v="0"/>
    <n v="0"/>
    <n v="0"/>
    <n v="2"/>
    <n v="0"/>
    <n v="2"/>
    <n v="0"/>
    <n v="0"/>
    <n v="0"/>
    <n v="0"/>
    <n v="0"/>
    <n v="0"/>
    <n v="2"/>
    <n v="2"/>
    <n v="3"/>
    <n v="3"/>
    <n v="1"/>
  </r>
  <r>
    <s v="08DPR2467G"/>
    <n v="4"/>
    <s v="DISCONTINUO"/>
    <s v="JOSE DOLORES PALOMINO"/>
    <x v="1"/>
    <n v="65"/>
    <x v="7"/>
    <n v="1188"/>
    <s v="LA MISIÓN"/>
    <s v="CALLE LA MISION"/>
    <n v="0"/>
    <s v="PÚBLICO"/>
    <x v="0"/>
    <x v="0"/>
    <x v="0"/>
    <s v="08FIZ0220Y"/>
    <s v="08FJS0124A"/>
    <s v="08ADG0003E"/>
    <n v="0"/>
    <n v="25"/>
    <n v="25"/>
    <n v="50"/>
    <n v="25"/>
    <n v="25"/>
    <n v="50"/>
    <n v="5"/>
    <n v="3"/>
    <n v="8"/>
    <n v="3"/>
    <n v="3"/>
    <n v="3"/>
    <n v="3"/>
    <n v="6"/>
    <n v="5"/>
    <n v="4"/>
    <n v="9"/>
    <n v="5"/>
    <n v="4"/>
    <n v="9"/>
    <n v="4"/>
    <n v="6"/>
    <n v="10"/>
    <n v="2"/>
    <n v="1"/>
    <n v="3"/>
    <n v="4"/>
    <n v="5"/>
    <n v="9"/>
    <n v="23"/>
    <n v="23"/>
    <n v="46"/>
    <n v="0"/>
    <n v="0"/>
    <n v="0"/>
    <n v="0"/>
    <n v="0"/>
    <n v="0"/>
    <n v="3"/>
    <n v="3"/>
    <n v="0"/>
    <n v="1"/>
    <n v="0"/>
    <n v="0"/>
    <n v="0"/>
    <n v="0"/>
    <n v="0"/>
    <n v="0"/>
    <n v="0"/>
    <n v="2"/>
    <n v="0"/>
    <n v="0"/>
    <n v="0"/>
    <n v="0"/>
    <n v="0"/>
    <n v="0"/>
    <n v="0"/>
    <n v="0"/>
    <n v="0"/>
    <n v="0"/>
    <n v="0"/>
    <n v="0"/>
    <n v="0"/>
    <n v="3"/>
    <n v="0"/>
    <n v="3"/>
    <n v="0"/>
    <n v="0"/>
    <n v="0"/>
    <n v="0"/>
    <n v="0"/>
    <n v="0"/>
    <n v="3"/>
    <n v="3"/>
    <n v="3"/>
    <n v="3"/>
    <n v="1"/>
  </r>
  <r>
    <s v="08DPR2469E"/>
    <n v="1"/>
    <s v="MATUTINO"/>
    <s v="ISMAEL AVALOS MUÑOZ"/>
    <x v="0"/>
    <n v="37"/>
    <x v="0"/>
    <n v="1"/>
    <s v="JUÁREZ"/>
    <s v="CALLE CERESO "/>
    <n v="0"/>
    <s v="PÚBLICO"/>
    <x v="0"/>
    <x v="0"/>
    <x v="0"/>
    <s v="08FIZ0182L"/>
    <s v="08FJS0118Q"/>
    <s v="08ADG0005C"/>
    <n v="0"/>
    <n v="81"/>
    <n v="67"/>
    <n v="148"/>
    <n v="81"/>
    <n v="67"/>
    <n v="148"/>
    <n v="11"/>
    <n v="10"/>
    <n v="21"/>
    <n v="16"/>
    <n v="13"/>
    <n v="17"/>
    <n v="14"/>
    <n v="31"/>
    <n v="14"/>
    <n v="12"/>
    <n v="26"/>
    <n v="14"/>
    <n v="19"/>
    <n v="33"/>
    <n v="10"/>
    <n v="6"/>
    <n v="16"/>
    <n v="19"/>
    <n v="14"/>
    <n v="33"/>
    <n v="16"/>
    <n v="12"/>
    <n v="28"/>
    <n v="90"/>
    <n v="77"/>
    <n v="167"/>
    <n v="1"/>
    <n v="1"/>
    <n v="1"/>
    <n v="1"/>
    <n v="1"/>
    <n v="1"/>
    <n v="0"/>
    <n v="6"/>
    <n v="0"/>
    <n v="0"/>
    <n v="0"/>
    <n v="1"/>
    <n v="0"/>
    <n v="0"/>
    <n v="0"/>
    <n v="0"/>
    <n v="2"/>
    <n v="4"/>
    <n v="0"/>
    <n v="0"/>
    <n v="1"/>
    <n v="0"/>
    <n v="0"/>
    <n v="0"/>
    <n v="0"/>
    <n v="0"/>
    <n v="0"/>
    <n v="0"/>
    <n v="0"/>
    <n v="1"/>
    <n v="0"/>
    <n v="9"/>
    <n v="2"/>
    <n v="4"/>
    <n v="1"/>
    <n v="1"/>
    <n v="1"/>
    <n v="1"/>
    <n v="1"/>
    <n v="1"/>
    <n v="0"/>
    <n v="6"/>
    <n v="6"/>
    <n v="6"/>
    <n v="1"/>
  </r>
  <r>
    <s v="08DPR2470U"/>
    <n v="1"/>
    <s v="MATUTINO"/>
    <s v="ARTICULO 123 CONSTITUCIONAL"/>
    <x v="2"/>
    <n v="19"/>
    <x v="2"/>
    <n v="1"/>
    <s v="CHIHUAHUA"/>
    <s v="CALLE FUNDICION DE AVALOS"/>
    <n v="0"/>
    <s v="PÚBLICO"/>
    <x v="0"/>
    <x v="0"/>
    <x v="0"/>
    <s v="08FIZ0103I"/>
    <s v="08FJS0103O"/>
    <s v="08ADG0046C"/>
    <n v="0"/>
    <n v="263"/>
    <n v="289"/>
    <n v="552"/>
    <n v="257"/>
    <n v="282"/>
    <n v="539"/>
    <n v="33"/>
    <n v="46"/>
    <n v="79"/>
    <n v="52"/>
    <n v="46"/>
    <n v="53"/>
    <n v="47"/>
    <n v="100"/>
    <n v="49"/>
    <n v="47"/>
    <n v="96"/>
    <n v="35"/>
    <n v="63"/>
    <n v="98"/>
    <n v="27"/>
    <n v="49"/>
    <n v="76"/>
    <n v="49"/>
    <n v="34"/>
    <n v="83"/>
    <n v="50"/>
    <n v="53"/>
    <n v="103"/>
    <n v="263"/>
    <n v="293"/>
    <n v="556"/>
    <n v="3"/>
    <n v="3"/>
    <n v="3"/>
    <n v="3"/>
    <n v="3"/>
    <n v="4"/>
    <n v="0"/>
    <n v="19"/>
    <n v="0"/>
    <n v="0"/>
    <n v="0"/>
    <n v="1"/>
    <n v="0"/>
    <n v="1"/>
    <n v="0"/>
    <n v="0"/>
    <n v="4"/>
    <n v="15"/>
    <n v="0"/>
    <n v="0"/>
    <n v="1"/>
    <n v="1"/>
    <n v="0"/>
    <n v="0"/>
    <n v="0"/>
    <n v="0"/>
    <n v="0"/>
    <n v="0"/>
    <n v="2"/>
    <n v="0"/>
    <n v="0"/>
    <n v="25"/>
    <n v="4"/>
    <n v="15"/>
    <n v="3"/>
    <n v="3"/>
    <n v="3"/>
    <n v="3"/>
    <n v="3"/>
    <n v="4"/>
    <n v="0"/>
    <n v="19"/>
    <n v="19"/>
    <n v="19"/>
    <n v="1"/>
  </r>
  <r>
    <s v="08DPR2471T"/>
    <n v="1"/>
    <s v="MATUTINO"/>
    <s v="MIGUEL HIDALGO"/>
    <x v="6"/>
    <n v="36"/>
    <x v="6"/>
    <n v="51"/>
    <s v="ESCALÓN"/>
    <s v="CALLE ESCALON"/>
    <n v="0"/>
    <s v="PÚBLICO"/>
    <x v="0"/>
    <x v="0"/>
    <x v="0"/>
    <s v="08FIZ0239W"/>
    <s v="08FJS0128X"/>
    <s v="08ADG0004D"/>
    <n v="0"/>
    <n v="55"/>
    <n v="58"/>
    <n v="113"/>
    <n v="55"/>
    <n v="58"/>
    <n v="113"/>
    <n v="7"/>
    <n v="10"/>
    <n v="17"/>
    <n v="9"/>
    <n v="12"/>
    <n v="9"/>
    <n v="12"/>
    <n v="21"/>
    <n v="9"/>
    <n v="8"/>
    <n v="17"/>
    <n v="10"/>
    <n v="10"/>
    <n v="20"/>
    <n v="10"/>
    <n v="5"/>
    <n v="15"/>
    <n v="4"/>
    <n v="13"/>
    <n v="17"/>
    <n v="15"/>
    <n v="11"/>
    <n v="26"/>
    <n v="57"/>
    <n v="59"/>
    <n v="116"/>
    <n v="1"/>
    <n v="1"/>
    <n v="1"/>
    <n v="1"/>
    <n v="1"/>
    <n v="1"/>
    <n v="0"/>
    <n v="6"/>
    <n v="0"/>
    <n v="0"/>
    <n v="1"/>
    <n v="0"/>
    <n v="0"/>
    <n v="0"/>
    <n v="0"/>
    <n v="0"/>
    <n v="3"/>
    <n v="3"/>
    <n v="0"/>
    <n v="0"/>
    <n v="0"/>
    <n v="1"/>
    <n v="0"/>
    <n v="0"/>
    <n v="0"/>
    <n v="0"/>
    <n v="0"/>
    <n v="0"/>
    <n v="1"/>
    <n v="0"/>
    <n v="0"/>
    <n v="9"/>
    <n v="3"/>
    <n v="3"/>
    <n v="1"/>
    <n v="1"/>
    <n v="1"/>
    <n v="1"/>
    <n v="1"/>
    <n v="1"/>
    <n v="0"/>
    <n v="6"/>
    <n v="8"/>
    <n v="6"/>
    <n v="1"/>
  </r>
  <r>
    <s v="08DPR2472S"/>
    <n v="1"/>
    <s v="MATUTINO"/>
    <s v="FRANCISCO SARABIA"/>
    <x v="6"/>
    <n v="36"/>
    <x v="6"/>
    <n v="1"/>
    <s v="JOSÉ MARIANO JIMÉNEZ"/>
    <s v="AVENIDA JUAREZ"/>
    <n v="602"/>
    <s v="PÚBLICO"/>
    <x v="0"/>
    <x v="0"/>
    <x v="0"/>
    <s v="08FIZ0237Y"/>
    <s v="08FJS0128X"/>
    <s v="08ADG0004D"/>
    <n v="0"/>
    <n v="196"/>
    <n v="184"/>
    <n v="380"/>
    <n v="195"/>
    <n v="183"/>
    <n v="378"/>
    <n v="31"/>
    <n v="26"/>
    <n v="57"/>
    <n v="35"/>
    <n v="26"/>
    <n v="35"/>
    <n v="26"/>
    <n v="61"/>
    <n v="26"/>
    <n v="32"/>
    <n v="58"/>
    <n v="36"/>
    <n v="27"/>
    <n v="63"/>
    <n v="35"/>
    <n v="24"/>
    <n v="59"/>
    <n v="29"/>
    <n v="32"/>
    <n v="61"/>
    <n v="30"/>
    <n v="34"/>
    <n v="64"/>
    <n v="191"/>
    <n v="175"/>
    <n v="366"/>
    <n v="2"/>
    <n v="2"/>
    <n v="2"/>
    <n v="2"/>
    <n v="2"/>
    <n v="2"/>
    <n v="0"/>
    <n v="12"/>
    <n v="0"/>
    <n v="0"/>
    <n v="0"/>
    <n v="1"/>
    <n v="1"/>
    <n v="0"/>
    <n v="0"/>
    <n v="0"/>
    <n v="3"/>
    <n v="9"/>
    <n v="0"/>
    <n v="0"/>
    <n v="1"/>
    <n v="1"/>
    <n v="0"/>
    <n v="0"/>
    <n v="0"/>
    <n v="0"/>
    <n v="0"/>
    <n v="0"/>
    <n v="0"/>
    <n v="2"/>
    <n v="0"/>
    <n v="18"/>
    <n v="3"/>
    <n v="9"/>
    <n v="2"/>
    <n v="2"/>
    <n v="2"/>
    <n v="2"/>
    <n v="2"/>
    <n v="2"/>
    <n v="0"/>
    <n v="12"/>
    <n v="12"/>
    <n v="12"/>
    <n v="1"/>
  </r>
  <r>
    <s v="08DPR2474Q"/>
    <n v="1"/>
    <s v="MATUTINO"/>
    <s v="LAZARO CARDENAS"/>
    <x v="7"/>
    <n v="11"/>
    <x v="22"/>
    <n v="1"/>
    <s v="SANTA ROSALÍA DE CAMARGO"/>
    <s v="CALLE MAZATLAN"/>
    <n v="307"/>
    <s v="PÚBLICO"/>
    <x v="0"/>
    <x v="0"/>
    <x v="0"/>
    <s v="08FIZ0233B"/>
    <s v="08FJS0127Y"/>
    <s v="08ADG0057I"/>
    <n v="0"/>
    <n v="181"/>
    <n v="161"/>
    <n v="342"/>
    <n v="179"/>
    <n v="160"/>
    <n v="339"/>
    <n v="25"/>
    <n v="30"/>
    <n v="55"/>
    <n v="34"/>
    <n v="31"/>
    <n v="34"/>
    <n v="31"/>
    <n v="65"/>
    <n v="38"/>
    <n v="26"/>
    <n v="64"/>
    <n v="31"/>
    <n v="27"/>
    <n v="58"/>
    <n v="32"/>
    <n v="23"/>
    <n v="55"/>
    <n v="24"/>
    <n v="22"/>
    <n v="46"/>
    <n v="29"/>
    <n v="32"/>
    <n v="61"/>
    <n v="188"/>
    <n v="161"/>
    <n v="349"/>
    <n v="2"/>
    <n v="2"/>
    <n v="2"/>
    <n v="2"/>
    <n v="2"/>
    <n v="2"/>
    <n v="0"/>
    <n v="12"/>
    <n v="0"/>
    <n v="0"/>
    <n v="1"/>
    <n v="0"/>
    <n v="0"/>
    <n v="1"/>
    <n v="0"/>
    <n v="0"/>
    <n v="1"/>
    <n v="11"/>
    <n v="0"/>
    <n v="0"/>
    <n v="2"/>
    <n v="0"/>
    <n v="0"/>
    <n v="0"/>
    <n v="0"/>
    <n v="0"/>
    <n v="0"/>
    <n v="0"/>
    <n v="1"/>
    <n v="1"/>
    <n v="0"/>
    <n v="18"/>
    <n v="1"/>
    <n v="11"/>
    <n v="2"/>
    <n v="2"/>
    <n v="2"/>
    <n v="2"/>
    <n v="2"/>
    <n v="2"/>
    <n v="0"/>
    <n v="12"/>
    <n v="12"/>
    <n v="12"/>
    <n v="1"/>
  </r>
  <r>
    <s v="08DPR2475P"/>
    <n v="1"/>
    <s v="MATUTINO"/>
    <s v="ASARCO"/>
    <x v="6"/>
    <n v="60"/>
    <x v="42"/>
    <n v="1"/>
    <s v="SANTA BÁRBARA"/>
    <s v="CALLE GĂ“MEZ FARĂŤAS"/>
    <n v="0"/>
    <s v="PÚBLICO"/>
    <x v="0"/>
    <x v="0"/>
    <x v="0"/>
    <s v="08FIZ0243I"/>
    <s v="08FJS0129W"/>
    <s v="08ADG0004D"/>
    <n v="0"/>
    <n v="114"/>
    <n v="99"/>
    <n v="213"/>
    <n v="113"/>
    <n v="98"/>
    <n v="211"/>
    <n v="21"/>
    <n v="13"/>
    <n v="34"/>
    <n v="14"/>
    <n v="8"/>
    <n v="14"/>
    <n v="8"/>
    <n v="22"/>
    <n v="22"/>
    <n v="11"/>
    <n v="33"/>
    <n v="16"/>
    <n v="21"/>
    <n v="37"/>
    <n v="13"/>
    <n v="13"/>
    <n v="26"/>
    <n v="16"/>
    <n v="16"/>
    <n v="32"/>
    <n v="25"/>
    <n v="24"/>
    <n v="49"/>
    <n v="106"/>
    <n v="93"/>
    <n v="199"/>
    <n v="1"/>
    <n v="2"/>
    <n v="2"/>
    <n v="1"/>
    <n v="1"/>
    <n v="2"/>
    <n v="0"/>
    <n v="9"/>
    <n v="0"/>
    <n v="0"/>
    <n v="1"/>
    <n v="0"/>
    <n v="0"/>
    <n v="0"/>
    <n v="0"/>
    <n v="0"/>
    <n v="2"/>
    <n v="7"/>
    <n v="0"/>
    <n v="0"/>
    <n v="1"/>
    <n v="0"/>
    <n v="0"/>
    <n v="0"/>
    <n v="0"/>
    <n v="0"/>
    <n v="0"/>
    <n v="0"/>
    <n v="3"/>
    <n v="0"/>
    <n v="0"/>
    <n v="14"/>
    <n v="2"/>
    <n v="7"/>
    <n v="1"/>
    <n v="2"/>
    <n v="2"/>
    <n v="1"/>
    <n v="1"/>
    <n v="2"/>
    <n v="0"/>
    <n v="9"/>
    <n v="9"/>
    <n v="9"/>
    <n v="1"/>
  </r>
  <r>
    <s v="08DPR2476O"/>
    <n v="1"/>
    <s v="MATUTINO"/>
    <s v="AGUSTIN MELGAR"/>
    <x v="5"/>
    <n v="17"/>
    <x v="5"/>
    <n v="5"/>
    <s v="COLONIA ANÁHUAC"/>
    <s v="CALLE CUITLAHUAC"/>
    <n v="0"/>
    <s v="PÚBLICO"/>
    <x v="0"/>
    <x v="0"/>
    <x v="0"/>
    <s v="08FIZ0202I"/>
    <s v="08FJS0122C"/>
    <s v="08ADG0010O"/>
    <n v="0"/>
    <n v="80"/>
    <n v="85"/>
    <n v="165"/>
    <n v="80"/>
    <n v="83"/>
    <n v="163"/>
    <n v="13"/>
    <n v="12"/>
    <n v="25"/>
    <n v="11"/>
    <n v="11"/>
    <n v="11"/>
    <n v="11"/>
    <n v="22"/>
    <n v="11"/>
    <n v="8"/>
    <n v="19"/>
    <n v="5"/>
    <n v="11"/>
    <n v="16"/>
    <n v="13"/>
    <n v="17"/>
    <n v="30"/>
    <n v="14"/>
    <n v="11"/>
    <n v="25"/>
    <n v="16"/>
    <n v="12"/>
    <n v="28"/>
    <n v="70"/>
    <n v="70"/>
    <n v="140"/>
    <n v="1"/>
    <n v="1"/>
    <n v="1"/>
    <n v="1"/>
    <n v="1"/>
    <n v="1"/>
    <n v="0"/>
    <n v="6"/>
    <n v="0"/>
    <n v="0"/>
    <n v="0"/>
    <n v="1"/>
    <n v="0"/>
    <n v="0"/>
    <n v="0"/>
    <n v="0"/>
    <n v="0"/>
    <n v="6"/>
    <n v="0"/>
    <n v="0"/>
    <n v="1"/>
    <n v="1"/>
    <n v="0"/>
    <n v="0"/>
    <n v="0"/>
    <n v="0"/>
    <n v="0"/>
    <n v="1"/>
    <n v="1"/>
    <n v="0"/>
    <n v="0"/>
    <n v="11"/>
    <n v="0"/>
    <n v="6"/>
    <n v="1"/>
    <n v="1"/>
    <n v="1"/>
    <n v="1"/>
    <n v="1"/>
    <n v="1"/>
    <n v="0"/>
    <n v="6"/>
    <n v="13"/>
    <n v="6"/>
    <n v="1"/>
  </r>
  <r>
    <s v="08DPR2478M"/>
    <n v="1"/>
    <s v="MATUTINO"/>
    <s v="BENITO JUAREZ"/>
    <x v="2"/>
    <n v="4"/>
    <x v="57"/>
    <n v="4"/>
    <s v="SAN GUILLERMO (SANTA ELENA)"/>
    <s v="CALLE SAN GUILLERMO (SANTA ELENA)"/>
    <n v="0"/>
    <s v="PÚBLICO"/>
    <x v="0"/>
    <x v="0"/>
    <x v="0"/>
    <s v="08FIZ0269Q"/>
    <s v="08FJS0103O"/>
    <s v="08ADG0046C"/>
    <n v="0"/>
    <n v="90"/>
    <n v="71"/>
    <n v="161"/>
    <n v="89"/>
    <n v="68"/>
    <n v="157"/>
    <n v="10"/>
    <n v="7"/>
    <n v="17"/>
    <n v="16"/>
    <n v="13"/>
    <n v="16"/>
    <n v="13"/>
    <n v="29"/>
    <n v="18"/>
    <n v="13"/>
    <n v="31"/>
    <n v="17"/>
    <n v="13"/>
    <n v="30"/>
    <n v="12"/>
    <n v="17"/>
    <n v="29"/>
    <n v="16"/>
    <n v="12"/>
    <n v="28"/>
    <n v="16"/>
    <n v="12"/>
    <n v="28"/>
    <n v="95"/>
    <n v="80"/>
    <n v="175"/>
    <n v="1"/>
    <n v="1"/>
    <n v="1"/>
    <n v="1"/>
    <n v="1"/>
    <n v="1"/>
    <n v="0"/>
    <n v="6"/>
    <n v="0"/>
    <n v="0"/>
    <n v="0"/>
    <n v="1"/>
    <n v="0"/>
    <n v="0"/>
    <n v="0"/>
    <n v="0"/>
    <n v="1"/>
    <n v="5"/>
    <n v="0"/>
    <n v="0"/>
    <n v="1"/>
    <n v="0"/>
    <n v="0"/>
    <n v="0"/>
    <n v="0"/>
    <n v="0"/>
    <n v="0"/>
    <n v="0"/>
    <n v="0"/>
    <n v="1"/>
    <n v="0"/>
    <n v="9"/>
    <n v="1"/>
    <n v="5"/>
    <n v="1"/>
    <n v="1"/>
    <n v="1"/>
    <n v="1"/>
    <n v="1"/>
    <n v="1"/>
    <n v="0"/>
    <n v="6"/>
    <n v="6"/>
    <n v="6"/>
    <n v="1"/>
  </r>
  <r>
    <s v="08DPR2480A"/>
    <n v="2"/>
    <s v="VESPERTINO"/>
    <s v="OCTAVIO PAZ LOZANO"/>
    <x v="0"/>
    <n v="37"/>
    <x v="0"/>
    <n v="1"/>
    <s v="JUÁREZ"/>
    <s v="CALLE NAVOJOA"/>
    <n v="3543"/>
    <s v="PÚBLICO"/>
    <x v="0"/>
    <x v="0"/>
    <x v="0"/>
    <s v="08FIZ0139X"/>
    <s v="08FJS0109I"/>
    <s v="08ADG0005C"/>
    <n v="0"/>
    <n v="190"/>
    <n v="184"/>
    <n v="374"/>
    <n v="190"/>
    <n v="183"/>
    <n v="373"/>
    <n v="32"/>
    <n v="36"/>
    <n v="68"/>
    <n v="31"/>
    <n v="32"/>
    <n v="34"/>
    <n v="33"/>
    <n v="67"/>
    <n v="27"/>
    <n v="33"/>
    <n v="60"/>
    <n v="35"/>
    <n v="30"/>
    <n v="65"/>
    <n v="34"/>
    <n v="24"/>
    <n v="58"/>
    <n v="36"/>
    <n v="30"/>
    <n v="66"/>
    <n v="25"/>
    <n v="30"/>
    <n v="55"/>
    <n v="191"/>
    <n v="180"/>
    <n v="371"/>
    <n v="2"/>
    <n v="2"/>
    <n v="2"/>
    <n v="2"/>
    <n v="2"/>
    <n v="2"/>
    <n v="0"/>
    <n v="12"/>
    <n v="0"/>
    <n v="0"/>
    <n v="1"/>
    <n v="0"/>
    <n v="0"/>
    <n v="0"/>
    <n v="1"/>
    <n v="0"/>
    <n v="4"/>
    <n v="8"/>
    <n v="0"/>
    <n v="0"/>
    <n v="2"/>
    <n v="2"/>
    <n v="0"/>
    <n v="0"/>
    <n v="0"/>
    <n v="0"/>
    <n v="0"/>
    <n v="0"/>
    <n v="1"/>
    <n v="0"/>
    <n v="0"/>
    <n v="19"/>
    <n v="4"/>
    <n v="8"/>
    <n v="2"/>
    <n v="2"/>
    <n v="2"/>
    <n v="2"/>
    <n v="2"/>
    <n v="2"/>
    <n v="0"/>
    <n v="12"/>
    <n v="12"/>
    <n v="12"/>
    <n v="1"/>
  </r>
  <r>
    <s v="08DPR2481Z"/>
    <n v="1"/>
    <s v="MATUTINO"/>
    <s v="FORD 191"/>
    <x v="2"/>
    <n v="19"/>
    <x v="2"/>
    <n v="1"/>
    <s v="CHIHUAHUA"/>
    <s v="CALLE DESIERTO DEL SAHARA "/>
    <n v="0"/>
    <s v="PÚBLICO"/>
    <x v="0"/>
    <x v="0"/>
    <x v="0"/>
    <s v="08FIZ0127S"/>
    <s v="08FJS0108J"/>
    <s v="08ADG0046C"/>
    <n v="0"/>
    <n v="146"/>
    <n v="159"/>
    <n v="305"/>
    <n v="146"/>
    <n v="159"/>
    <n v="305"/>
    <n v="25"/>
    <n v="28"/>
    <n v="53"/>
    <n v="24"/>
    <n v="27"/>
    <n v="24"/>
    <n v="27"/>
    <n v="51"/>
    <n v="26"/>
    <n v="24"/>
    <n v="50"/>
    <n v="23"/>
    <n v="27"/>
    <n v="50"/>
    <n v="28"/>
    <n v="21"/>
    <n v="49"/>
    <n v="28"/>
    <n v="26"/>
    <n v="54"/>
    <n v="22"/>
    <n v="30"/>
    <n v="52"/>
    <n v="151"/>
    <n v="155"/>
    <n v="306"/>
    <n v="2"/>
    <n v="2"/>
    <n v="2"/>
    <n v="2"/>
    <n v="2"/>
    <n v="2"/>
    <n v="0"/>
    <n v="12"/>
    <n v="0"/>
    <n v="0"/>
    <n v="0"/>
    <n v="1"/>
    <n v="0"/>
    <n v="1"/>
    <n v="0"/>
    <n v="0"/>
    <n v="2"/>
    <n v="10"/>
    <n v="0"/>
    <n v="0"/>
    <n v="1"/>
    <n v="0"/>
    <n v="0"/>
    <n v="0"/>
    <n v="0"/>
    <n v="0"/>
    <n v="0"/>
    <n v="0"/>
    <n v="1"/>
    <n v="1"/>
    <n v="0"/>
    <n v="17"/>
    <n v="2"/>
    <n v="10"/>
    <n v="2"/>
    <n v="2"/>
    <n v="2"/>
    <n v="2"/>
    <n v="2"/>
    <n v="2"/>
    <n v="0"/>
    <n v="12"/>
    <n v="12"/>
    <n v="12"/>
    <n v="1"/>
  </r>
  <r>
    <s v="08DPR2482Z"/>
    <n v="2"/>
    <s v="VESPERTINO"/>
    <s v="MIGUEL QUIÑONES PEDROZA"/>
    <x v="2"/>
    <n v="19"/>
    <x v="2"/>
    <n v="1"/>
    <s v="CHIHUAHUA"/>
    <s v="CALLE DESIERTO DE SONORA"/>
    <n v="0"/>
    <s v="PÚBLICO"/>
    <x v="0"/>
    <x v="0"/>
    <x v="0"/>
    <s v="08FIZ0270F"/>
    <s v="08FJS0134H"/>
    <s v="08ADG0046C"/>
    <n v="0"/>
    <n v="48"/>
    <n v="47"/>
    <n v="95"/>
    <n v="48"/>
    <n v="47"/>
    <n v="95"/>
    <n v="6"/>
    <n v="10"/>
    <n v="16"/>
    <n v="6"/>
    <n v="3"/>
    <n v="7"/>
    <n v="3"/>
    <n v="10"/>
    <n v="6"/>
    <n v="10"/>
    <n v="16"/>
    <n v="9"/>
    <n v="5"/>
    <n v="14"/>
    <n v="7"/>
    <n v="9"/>
    <n v="16"/>
    <n v="6"/>
    <n v="5"/>
    <n v="11"/>
    <n v="10"/>
    <n v="6"/>
    <n v="16"/>
    <n v="45"/>
    <n v="38"/>
    <n v="83"/>
    <n v="1"/>
    <n v="1"/>
    <n v="1"/>
    <n v="1"/>
    <n v="1"/>
    <n v="1"/>
    <n v="0"/>
    <n v="6"/>
    <n v="0"/>
    <n v="0"/>
    <n v="1"/>
    <n v="0"/>
    <n v="0"/>
    <n v="0"/>
    <n v="0"/>
    <n v="0"/>
    <n v="2"/>
    <n v="4"/>
    <n v="0"/>
    <n v="0"/>
    <n v="1"/>
    <n v="1"/>
    <n v="0"/>
    <n v="0"/>
    <n v="0"/>
    <n v="0"/>
    <n v="0"/>
    <n v="0"/>
    <n v="2"/>
    <n v="0"/>
    <n v="0"/>
    <n v="11"/>
    <n v="2"/>
    <n v="4"/>
    <n v="1"/>
    <n v="1"/>
    <n v="1"/>
    <n v="1"/>
    <n v="1"/>
    <n v="1"/>
    <n v="0"/>
    <n v="6"/>
    <n v="12"/>
    <n v="6"/>
    <n v="1"/>
  </r>
  <r>
    <s v="08DPR2484X"/>
    <n v="2"/>
    <s v="VESPERTINO"/>
    <s v="XICOTENCATL"/>
    <x v="0"/>
    <n v="37"/>
    <x v="0"/>
    <n v="1"/>
    <s v="JUÁREZ"/>
    <s v="CALLE OSTRACION E HIPOCAMPO "/>
    <n v="0"/>
    <s v="PÚBLICO"/>
    <x v="0"/>
    <x v="0"/>
    <x v="0"/>
    <s v="08FIZ0142K"/>
    <s v="08FJS0109I"/>
    <s v="08ADG0005C"/>
    <n v="0"/>
    <n v="200"/>
    <n v="166"/>
    <n v="366"/>
    <n v="195"/>
    <n v="165"/>
    <n v="360"/>
    <n v="35"/>
    <n v="31"/>
    <n v="66"/>
    <n v="47"/>
    <n v="35"/>
    <n v="48"/>
    <n v="38"/>
    <n v="86"/>
    <n v="32"/>
    <n v="38"/>
    <n v="70"/>
    <n v="39"/>
    <n v="26"/>
    <n v="65"/>
    <n v="31"/>
    <n v="32"/>
    <n v="63"/>
    <n v="37"/>
    <n v="25"/>
    <n v="62"/>
    <n v="38"/>
    <n v="22"/>
    <n v="60"/>
    <n v="225"/>
    <n v="181"/>
    <n v="406"/>
    <n v="3"/>
    <n v="2"/>
    <n v="2"/>
    <n v="2"/>
    <n v="2"/>
    <n v="2"/>
    <n v="0"/>
    <n v="13"/>
    <n v="0"/>
    <n v="0"/>
    <n v="0"/>
    <n v="1"/>
    <n v="0"/>
    <n v="1"/>
    <n v="0"/>
    <n v="0"/>
    <n v="2"/>
    <n v="11"/>
    <n v="0"/>
    <n v="0"/>
    <n v="2"/>
    <n v="0"/>
    <n v="0"/>
    <n v="0"/>
    <n v="0"/>
    <n v="0"/>
    <n v="0"/>
    <n v="0"/>
    <n v="1"/>
    <n v="0"/>
    <n v="0"/>
    <n v="18"/>
    <n v="2"/>
    <n v="11"/>
    <n v="3"/>
    <n v="2"/>
    <n v="2"/>
    <n v="2"/>
    <n v="2"/>
    <n v="2"/>
    <n v="0"/>
    <n v="13"/>
    <n v="13"/>
    <n v="13"/>
    <n v="1"/>
  </r>
  <r>
    <s v="08DPR2485W"/>
    <n v="2"/>
    <s v="VESPERTINO"/>
    <s v="IGNACIO DUARTE TARIN"/>
    <x v="0"/>
    <n v="37"/>
    <x v="0"/>
    <n v="1"/>
    <s v="JUÁREZ"/>
    <s v="CALLE KILOMETRO 23 CARRETERA CASAS GRANDES"/>
    <n v="0"/>
    <s v="PÚBLICO"/>
    <x v="0"/>
    <x v="0"/>
    <x v="0"/>
    <s v="08FIZ0182L"/>
    <s v="08FJS0118Q"/>
    <s v="08ADG0005C"/>
    <n v="0"/>
    <n v="230"/>
    <n v="189"/>
    <n v="419"/>
    <n v="230"/>
    <n v="189"/>
    <n v="419"/>
    <n v="41"/>
    <n v="28"/>
    <n v="69"/>
    <n v="34"/>
    <n v="34"/>
    <n v="36"/>
    <n v="34"/>
    <n v="70"/>
    <n v="34"/>
    <n v="37"/>
    <n v="71"/>
    <n v="40"/>
    <n v="25"/>
    <n v="65"/>
    <n v="34"/>
    <n v="33"/>
    <n v="67"/>
    <n v="31"/>
    <n v="39"/>
    <n v="70"/>
    <n v="45"/>
    <n v="25"/>
    <n v="70"/>
    <n v="220"/>
    <n v="193"/>
    <n v="413"/>
    <n v="2"/>
    <n v="2"/>
    <n v="2"/>
    <n v="2"/>
    <n v="2"/>
    <n v="2"/>
    <n v="0"/>
    <n v="12"/>
    <n v="0"/>
    <n v="0"/>
    <n v="1"/>
    <n v="0"/>
    <n v="0"/>
    <n v="1"/>
    <n v="0"/>
    <n v="0"/>
    <n v="4"/>
    <n v="8"/>
    <n v="0"/>
    <n v="0"/>
    <n v="1"/>
    <n v="0"/>
    <n v="0"/>
    <n v="0"/>
    <n v="0"/>
    <n v="0"/>
    <n v="0"/>
    <n v="0"/>
    <n v="0"/>
    <n v="1"/>
    <n v="0"/>
    <n v="16"/>
    <n v="4"/>
    <n v="8"/>
    <n v="2"/>
    <n v="2"/>
    <n v="2"/>
    <n v="2"/>
    <n v="2"/>
    <n v="2"/>
    <n v="0"/>
    <n v="12"/>
    <n v="12"/>
    <n v="12"/>
    <n v="1"/>
  </r>
  <r>
    <s v="08DPR2486V"/>
    <n v="2"/>
    <s v="VESPERTINO"/>
    <s v="OCTAVIO PAZ"/>
    <x v="2"/>
    <n v="19"/>
    <x v="2"/>
    <n v="1"/>
    <s v="CHIHUAHUA"/>
    <s v="CALLE IXTACOMITAN"/>
    <n v="0"/>
    <s v="PÚBLICO"/>
    <x v="0"/>
    <x v="0"/>
    <x v="0"/>
    <s v="08FIZ0114O"/>
    <s v="08FJS0105M"/>
    <s v="08ADG0046C"/>
    <n v="0"/>
    <n v="54"/>
    <n v="47"/>
    <n v="101"/>
    <n v="53"/>
    <n v="47"/>
    <n v="100"/>
    <n v="13"/>
    <n v="9"/>
    <n v="22"/>
    <n v="0"/>
    <n v="0"/>
    <n v="0"/>
    <n v="0"/>
    <n v="0"/>
    <n v="6"/>
    <n v="4"/>
    <n v="10"/>
    <n v="9"/>
    <n v="7"/>
    <n v="16"/>
    <n v="9"/>
    <n v="11"/>
    <n v="20"/>
    <n v="5"/>
    <n v="5"/>
    <n v="10"/>
    <n v="14"/>
    <n v="11"/>
    <n v="25"/>
    <n v="43"/>
    <n v="38"/>
    <n v="81"/>
    <n v="0"/>
    <n v="1"/>
    <n v="1"/>
    <n v="1"/>
    <n v="1"/>
    <n v="1"/>
    <n v="0"/>
    <n v="5"/>
    <n v="0"/>
    <n v="0"/>
    <n v="1"/>
    <n v="0"/>
    <n v="0"/>
    <n v="0"/>
    <n v="0"/>
    <n v="0"/>
    <n v="2"/>
    <n v="3"/>
    <n v="0"/>
    <n v="0"/>
    <n v="1"/>
    <n v="0"/>
    <n v="0"/>
    <n v="0"/>
    <n v="0"/>
    <n v="0"/>
    <n v="0"/>
    <n v="0"/>
    <n v="0"/>
    <n v="1"/>
    <n v="0"/>
    <n v="8"/>
    <n v="2"/>
    <n v="3"/>
    <n v="0"/>
    <n v="1"/>
    <n v="1"/>
    <n v="1"/>
    <n v="1"/>
    <n v="1"/>
    <n v="0"/>
    <n v="5"/>
    <n v="10"/>
    <n v="5"/>
    <n v="1"/>
  </r>
  <r>
    <s v="08DPR2487U"/>
    <n v="1"/>
    <s v="MATUTINO"/>
    <s v="PRIMARIA COMPLEJO EDUCATIVO ARTEMIO DE LA VEGA"/>
    <x v="0"/>
    <n v="37"/>
    <x v="0"/>
    <n v="1"/>
    <s v="JUÁREZ"/>
    <s v="CALLE ARQUITECTO JOSE VILLAGRAN GARCIA"/>
    <n v="102"/>
    <s v="PÚBLICO"/>
    <x v="0"/>
    <x v="0"/>
    <x v="0"/>
    <s v="08FIZ0179Y"/>
    <s v="08FJS0117R"/>
    <s v="08ADG0005C"/>
    <n v="0"/>
    <n v="230"/>
    <n v="181"/>
    <n v="411"/>
    <n v="230"/>
    <n v="181"/>
    <n v="411"/>
    <n v="31"/>
    <n v="39"/>
    <n v="70"/>
    <n v="32"/>
    <n v="29"/>
    <n v="32"/>
    <n v="29"/>
    <n v="61"/>
    <n v="38"/>
    <n v="31"/>
    <n v="69"/>
    <n v="44"/>
    <n v="35"/>
    <n v="79"/>
    <n v="38"/>
    <n v="23"/>
    <n v="61"/>
    <n v="40"/>
    <n v="26"/>
    <n v="66"/>
    <n v="31"/>
    <n v="28"/>
    <n v="59"/>
    <n v="223"/>
    <n v="172"/>
    <n v="395"/>
    <n v="2"/>
    <n v="2"/>
    <n v="3"/>
    <n v="2"/>
    <n v="2"/>
    <n v="2"/>
    <n v="0"/>
    <n v="13"/>
    <n v="0"/>
    <n v="0"/>
    <n v="1"/>
    <n v="0"/>
    <n v="0"/>
    <n v="1"/>
    <n v="0"/>
    <n v="0"/>
    <n v="2"/>
    <n v="11"/>
    <n v="0"/>
    <n v="0"/>
    <n v="0"/>
    <n v="1"/>
    <n v="0"/>
    <n v="0"/>
    <n v="0"/>
    <n v="0"/>
    <n v="0"/>
    <n v="0"/>
    <n v="2"/>
    <n v="0"/>
    <n v="0"/>
    <n v="18"/>
    <n v="2"/>
    <n v="11"/>
    <n v="2"/>
    <n v="2"/>
    <n v="3"/>
    <n v="2"/>
    <n v="2"/>
    <n v="2"/>
    <n v="0"/>
    <n v="13"/>
    <n v="15"/>
    <n v="13"/>
    <n v="1"/>
  </r>
  <r>
    <s v="08DPR2488T"/>
    <n v="2"/>
    <s v="VESPERTINO"/>
    <s v="PRIMARIA COMPLEJO EDUCATIVO ARTEMIO DE LA VEGA"/>
    <x v="0"/>
    <n v="37"/>
    <x v="0"/>
    <n v="1"/>
    <s v="JUÁREZ"/>
    <s v="CALLE ARQUITECTO JOSE VILLAGRAN GARCIA"/>
    <n v="102"/>
    <s v="PÚBLICO"/>
    <x v="0"/>
    <x v="0"/>
    <x v="0"/>
    <s v="08FIZ0179Y"/>
    <s v="08FJS0117R"/>
    <s v="08ADG0005C"/>
    <n v="0"/>
    <n v="127"/>
    <n v="124"/>
    <n v="251"/>
    <n v="127"/>
    <n v="124"/>
    <n v="251"/>
    <n v="23"/>
    <n v="18"/>
    <n v="41"/>
    <n v="18"/>
    <n v="28"/>
    <n v="18"/>
    <n v="28"/>
    <n v="46"/>
    <n v="26"/>
    <n v="27"/>
    <n v="53"/>
    <n v="22"/>
    <n v="22"/>
    <n v="44"/>
    <n v="24"/>
    <n v="21"/>
    <n v="45"/>
    <n v="19"/>
    <n v="17"/>
    <n v="36"/>
    <n v="19"/>
    <n v="19"/>
    <n v="38"/>
    <n v="128"/>
    <n v="134"/>
    <n v="262"/>
    <n v="2"/>
    <n v="2"/>
    <n v="2"/>
    <n v="2"/>
    <n v="2"/>
    <n v="2"/>
    <n v="0"/>
    <n v="12"/>
    <n v="0"/>
    <n v="0"/>
    <n v="0"/>
    <n v="1"/>
    <n v="0"/>
    <n v="0"/>
    <n v="0"/>
    <n v="0"/>
    <n v="2"/>
    <n v="10"/>
    <n v="0"/>
    <n v="0"/>
    <n v="0"/>
    <n v="2"/>
    <n v="0"/>
    <n v="0"/>
    <n v="0"/>
    <n v="0"/>
    <n v="0"/>
    <n v="0"/>
    <n v="0"/>
    <n v="1"/>
    <n v="0"/>
    <n v="16"/>
    <n v="2"/>
    <n v="10"/>
    <n v="2"/>
    <n v="2"/>
    <n v="2"/>
    <n v="2"/>
    <n v="2"/>
    <n v="2"/>
    <n v="0"/>
    <n v="12"/>
    <n v="13"/>
    <n v="12"/>
    <n v="1"/>
  </r>
  <r>
    <s v="08DPR2489S"/>
    <n v="1"/>
    <s v="MATUTINO"/>
    <s v="JOSE SOTO RAMIREZ"/>
    <x v="0"/>
    <n v="37"/>
    <x v="0"/>
    <n v="1"/>
    <s v="JUÁREZ"/>
    <s v="CALLE SUMAQUE "/>
    <n v="0"/>
    <s v="PÚBLICO"/>
    <x v="0"/>
    <x v="0"/>
    <x v="0"/>
    <s v="08FIZ0185I"/>
    <s v="08FJS0118Q"/>
    <s v="08ADG0005C"/>
    <n v="0"/>
    <n v="304"/>
    <n v="294"/>
    <n v="598"/>
    <n v="304"/>
    <n v="294"/>
    <n v="598"/>
    <n v="62"/>
    <n v="42"/>
    <n v="104"/>
    <n v="42"/>
    <n v="58"/>
    <n v="43"/>
    <n v="58"/>
    <n v="101"/>
    <n v="49"/>
    <n v="55"/>
    <n v="104"/>
    <n v="62"/>
    <n v="37"/>
    <n v="99"/>
    <n v="46"/>
    <n v="58"/>
    <n v="104"/>
    <n v="49"/>
    <n v="54"/>
    <n v="103"/>
    <n v="47"/>
    <n v="53"/>
    <n v="100"/>
    <n v="296"/>
    <n v="315"/>
    <n v="611"/>
    <n v="3"/>
    <n v="3"/>
    <n v="3"/>
    <n v="3"/>
    <n v="3"/>
    <n v="3"/>
    <n v="0"/>
    <n v="18"/>
    <n v="0"/>
    <n v="0"/>
    <n v="0"/>
    <n v="1"/>
    <n v="0"/>
    <n v="1"/>
    <n v="0"/>
    <n v="0"/>
    <n v="2"/>
    <n v="16"/>
    <n v="0"/>
    <n v="0"/>
    <n v="1"/>
    <n v="2"/>
    <n v="0"/>
    <n v="0"/>
    <n v="0"/>
    <n v="0"/>
    <n v="0"/>
    <n v="0"/>
    <n v="2"/>
    <n v="0"/>
    <n v="0"/>
    <n v="25"/>
    <n v="2"/>
    <n v="16"/>
    <n v="3"/>
    <n v="3"/>
    <n v="3"/>
    <n v="3"/>
    <n v="3"/>
    <n v="3"/>
    <n v="0"/>
    <n v="18"/>
    <n v="18"/>
    <n v="18"/>
    <n v="1"/>
  </r>
  <r>
    <s v="08DPR2490H"/>
    <n v="2"/>
    <s v="VESPERTINO"/>
    <s v="CAROLINA ZAMBRANO SAENZ"/>
    <x v="0"/>
    <n v="37"/>
    <x v="0"/>
    <n v="1"/>
    <s v="JUÁREZ"/>
    <s v="CALLE ZUMAQUE"/>
    <n v="3510"/>
    <s v="PÚBLICO"/>
    <x v="0"/>
    <x v="0"/>
    <x v="0"/>
    <s v="08FIZ0185I"/>
    <s v="08FJS0118Q"/>
    <s v="08ADG0005C"/>
    <n v="0"/>
    <n v="294"/>
    <n v="297"/>
    <n v="591"/>
    <n v="294"/>
    <n v="293"/>
    <n v="587"/>
    <n v="50"/>
    <n v="55"/>
    <n v="105"/>
    <n v="40"/>
    <n v="48"/>
    <n v="40"/>
    <n v="48"/>
    <n v="88"/>
    <n v="45"/>
    <n v="56"/>
    <n v="101"/>
    <n v="37"/>
    <n v="47"/>
    <n v="84"/>
    <n v="46"/>
    <n v="41"/>
    <n v="87"/>
    <n v="47"/>
    <n v="47"/>
    <n v="94"/>
    <n v="59"/>
    <n v="43"/>
    <n v="102"/>
    <n v="274"/>
    <n v="282"/>
    <n v="556"/>
    <n v="3"/>
    <n v="3"/>
    <n v="3"/>
    <n v="3"/>
    <n v="3"/>
    <n v="3"/>
    <n v="0"/>
    <n v="18"/>
    <n v="0"/>
    <n v="0"/>
    <n v="0"/>
    <n v="1"/>
    <n v="0"/>
    <n v="1"/>
    <n v="0"/>
    <n v="0"/>
    <n v="3"/>
    <n v="15"/>
    <n v="0"/>
    <n v="0"/>
    <n v="2"/>
    <n v="0"/>
    <n v="0"/>
    <n v="0"/>
    <n v="0"/>
    <n v="0"/>
    <n v="0"/>
    <n v="0"/>
    <n v="0"/>
    <n v="1"/>
    <n v="0"/>
    <n v="23"/>
    <n v="3"/>
    <n v="15"/>
    <n v="3"/>
    <n v="3"/>
    <n v="3"/>
    <n v="3"/>
    <n v="3"/>
    <n v="3"/>
    <n v="0"/>
    <n v="18"/>
    <n v="18"/>
    <n v="18"/>
    <n v="1"/>
  </r>
  <r>
    <s v="08DPR2491G"/>
    <n v="1"/>
    <s v="MATUTINO"/>
    <s v="FRIDA KAHLO"/>
    <x v="0"/>
    <n v="37"/>
    <x v="0"/>
    <n v="1"/>
    <s v="JUÁREZ"/>
    <s v="CALLE JUANA BARRAGAN"/>
    <n v="2802"/>
    <s v="PÚBLICO"/>
    <x v="0"/>
    <x v="0"/>
    <x v="0"/>
    <s v="08FIZ0183K"/>
    <s v="08FJS0118Q"/>
    <s v="08ADG0005C"/>
    <n v="0"/>
    <n v="245"/>
    <n v="258"/>
    <n v="503"/>
    <n v="245"/>
    <n v="258"/>
    <n v="503"/>
    <n v="43"/>
    <n v="46"/>
    <n v="89"/>
    <n v="46"/>
    <n v="50"/>
    <n v="46"/>
    <n v="51"/>
    <n v="97"/>
    <n v="40"/>
    <n v="54"/>
    <n v="94"/>
    <n v="37"/>
    <n v="55"/>
    <n v="92"/>
    <n v="50"/>
    <n v="45"/>
    <n v="95"/>
    <n v="50"/>
    <n v="44"/>
    <n v="94"/>
    <n v="29"/>
    <n v="35"/>
    <n v="64"/>
    <n v="252"/>
    <n v="284"/>
    <n v="536"/>
    <n v="3"/>
    <n v="3"/>
    <n v="3"/>
    <n v="3"/>
    <n v="3"/>
    <n v="2"/>
    <n v="0"/>
    <n v="17"/>
    <n v="0"/>
    <n v="0"/>
    <n v="1"/>
    <n v="0"/>
    <n v="1"/>
    <n v="0"/>
    <n v="0"/>
    <n v="0"/>
    <n v="4"/>
    <n v="13"/>
    <n v="0"/>
    <n v="0"/>
    <n v="3"/>
    <n v="0"/>
    <n v="0"/>
    <n v="0"/>
    <n v="0"/>
    <n v="0"/>
    <n v="0"/>
    <n v="0"/>
    <n v="2"/>
    <n v="0"/>
    <n v="0"/>
    <n v="24"/>
    <n v="4"/>
    <n v="13"/>
    <n v="3"/>
    <n v="3"/>
    <n v="3"/>
    <n v="3"/>
    <n v="3"/>
    <n v="2"/>
    <n v="0"/>
    <n v="17"/>
    <n v="18"/>
    <n v="17"/>
    <n v="1"/>
  </r>
  <r>
    <s v="08DPR2492F"/>
    <n v="2"/>
    <s v="VESPERTINO"/>
    <s v="FRIDA KAHLO"/>
    <x v="0"/>
    <n v="37"/>
    <x v="0"/>
    <n v="1"/>
    <s v="JUÁREZ"/>
    <s v="CALLE JUANA BARRAGAN"/>
    <n v="2802"/>
    <s v="PÚBLICO"/>
    <x v="0"/>
    <x v="0"/>
    <x v="0"/>
    <s v="08FIZ0183K"/>
    <s v="08FJS0118Q"/>
    <s v="08ADG0005C"/>
    <n v="0"/>
    <n v="244"/>
    <n v="235"/>
    <n v="479"/>
    <n v="242"/>
    <n v="233"/>
    <n v="475"/>
    <n v="41"/>
    <n v="40"/>
    <n v="81"/>
    <n v="41"/>
    <n v="40"/>
    <n v="42"/>
    <n v="40"/>
    <n v="82"/>
    <n v="50"/>
    <n v="40"/>
    <n v="90"/>
    <n v="49"/>
    <n v="46"/>
    <n v="95"/>
    <n v="40"/>
    <n v="39"/>
    <n v="79"/>
    <n v="53"/>
    <n v="37"/>
    <n v="90"/>
    <n v="30"/>
    <n v="30"/>
    <n v="60"/>
    <n v="264"/>
    <n v="232"/>
    <n v="496"/>
    <n v="3"/>
    <n v="3"/>
    <n v="3"/>
    <n v="3"/>
    <n v="3"/>
    <n v="2"/>
    <n v="0"/>
    <n v="17"/>
    <n v="0"/>
    <n v="0"/>
    <n v="1"/>
    <n v="0"/>
    <n v="1"/>
    <n v="0"/>
    <n v="0"/>
    <n v="0"/>
    <n v="3"/>
    <n v="14"/>
    <n v="0"/>
    <n v="0"/>
    <n v="2"/>
    <n v="1"/>
    <n v="0"/>
    <n v="0"/>
    <n v="0"/>
    <n v="0"/>
    <n v="0"/>
    <n v="0"/>
    <n v="1"/>
    <n v="0"/>
    <n v="0"/>
    <n v="23"/>
    <n v="3"/>
    <n v="14"/>
    <n v="3"/>
    <n v="3"/>
    <n v="3"/>
    <n v="3"/>
    <n v="3"/>
    <n v="2"/>
    <n v="0"/>
    <n v="17"/>
    <n v="18"/>
    <n v="17"/>
    <n v="1"/>
  </r>
  <r>
    <s v="08DPR2493E"/>
    <n v="2"/>
    <s v="VESPERTINO"/>
    <s v="LUIS GARCIA GUZMAN"/>
    <x v="0"/>
    <n v="37"/>
    <x v="0"/>
    <n v="1"/>
    <s v="JUÁREZ"/>
    <s v="CALLE RANCHO EL BERRENDO"/>
    <n v="0"/>
    <s v="PÚBLICO"/>
    <x v="0"/>
    <x v="0"/>
    <x v="0"/>
    <s v="08FIZ0173D"/>
    <s v="08FJS0116S"/>
    <s v="08ADG0005C"/>
    <n v="0"/>
    <n v="88"/>
    <n v="81"/>
    <n v="169"/>
    <n v="88"/>
    <n v="81"/>
    <n v="169"/>
    <n v="9"/>
    <n v="12"/>
    <n v="21"/>
    <n v="12"/>
    <n v="12"/>
    <n v="13"/>
    <n v="15"/>
    <n v="28"/>
    <n v="18"/>
    <n v="15"/>
    <n v="33"/>
    <n v="15"/>
    <n v="11"/>
    <n v="26"/>
    <n v="16"/>
    <n v="15"/>
    <n v="31"/>
    <n v="17"/>
    <n v="14"/>
    <n v="31"/>
    <n v="12"/>
    <n v="11"/>
    <n v="23"/>
    <n v="91"/>
    <n v="81"/>
    <n v="172"/>
    <n v="1"/>
    <n v="1"/>
    <n v="1"/>
    <n v="1"/>
    <n v="1"/>
    <n v="1"/>
    <n v="0"/>
    <n v="6"/>
    <n v="0"/>
    <n v="0"/>
    <n v="0"/>
    <n v="1"/>
    <n v="0"/>
    <n v="0"/>
    <n v="0"/>
    <n v="0"/>
    <n v="1"/>
    <n v="5"/>
    <n v="0"/>
    <n v="0"/>
    <n v="1"/>
    <n v="1"/>
    <n v="0"/>
    <n v="0"/>
    <n v="0"/>
    <n v="0"/>
    <n v="0"/>
    <n v="0"/>
    <n v="0"/>
    <n v="1"/>
    <n v="0"/>
    <n v="10"/>
    <n v="1"/>
    <n v="5"/>
    <n v="1"/>
    <n v="1"/>
    <n v="1"/>
    <n v="1"/>
    <n v="1"/>
    <n v="1"/>
    <n v="0"/>
    <n v="6"/>
    <n v="6"/>
    <n v="6"/>
    <n v="1"/>
  </r>
  <r>
    <s v="08DPR2494D"/>
    <n v="1"/>
    <s v="MATUTINO"/>
    <s v="FORJADORES DE LA PATRIA"/>
    <x v="0"/>
    <n v="37"/>
    <x v="0"/>
    <n v="1"/>
    <s v="JUÁREZ"/>
    <s v="CALLE PASEOS DE MIRLOS "/>
    <n v="8339"/>
    <s v="PÚBLICO"/>
    <x v="0"/>
    <x v="0"/>
    <x v="0"/>
    <s v="08FIZ0167T"/>
    <s v="08FJS0114U"/>
    <s v="08ADG0005C"/>
    <n v="0"/>
    <n v="229"/>
    <n v="202"/>
    <n v="431"/>
    <n v="228"/>
    <n v="201"/>
    <n v="429"/>
    <n v="42"/>
    <n v="27"/>
    <n v="69"/>
    <n v="31"/>
    <n v="37"/>
    <n v="31"/>
    <n v="37"/>
    <n v="68"/>
    <n v="40"/>
    <n v="46"/>
    <n v="86"/>
    <n v="49"/>
    <n v="41"/>
    <n v="90"/>
    <n v="38"/>
    <n v="25"/>
    <n v="63"/>
    <n v="32"/>
    <n v="35"/>
    <n v="67"/>
    <n v="31"/>
    <n v="33"/>
    <n v="64"/>
    <n v="221"/>
    <n v="217"/>
    <n v="438"/>
    <n v="2"/>
    <n v="3"/>
    <n v="3"/>
    <n v="2"/>
    <n v="2"/>
    <n v="2"/>
    <n v="0"/>
    <n v="14"/>
    <n v="0"/>
    <n v="0"/>
    <n v="0"/>
    <n v="1"/>
    <n v="0"/>
    <n v="0"/>
    <n v="0"/>
    <n v="1"/>
    <n v="1"/>
    <n v="13"/>
    <n v="0"/>
    <n v="0"/>
    <n v="0"/>
    <n v="3"/>
    <n v="0"/>
    <n v="0"/>
    <n v="0"/>
    <n v="0"/>
    <n v="0"/>
    <n v="0"/>
    <n v="0"/>
    <n v="1"/>
    <n v="0"/>
    <n v="20"/>
    <n v="1"/>
    <n v="13"/>
    <n v="2"/>
    <n v="3"/>
    <n v="3"/>
    <n v="2"/>
    <n v="2"/>
    <n v="2"/>
    <n v="0"/>
    <n v="14"/>
    <n v="14"/>
    <n v="14"/>
    <n v="1"/>
  </r>
  <r>
    <s v="08DPR2495C"/>
    <n v="1"/>
    <s v="MATUTINO"/>
    <s v="SOR JUANA INES DE LA CRUZ"/>
    <x v="2"/>
    <n v="19"/>
    <x v="2"/>
    <n v="1"/>
    <s v="CHIHUAHUA"/>
    <s v="CALLE DIANA LAURA ROJAS "/>
    <n v="0"/>
    <s v="PÚBLICO"/>
    <x v="0"/>
    <x v="0"/>
    <x v="0"/>
    <s v="08FIZ0106F"/>
    <s v="08FJS0102P"/>
    <s v="08ADG0046C"/>
    <n v="0"/>
    <n v="211"/>
    <n v="196"/>
    <n v="407"/>
    <n v="210"/>
    <n v="194"/>
    <n v="404"/>
    <n v="36"/>
    <n v="22"/>
    <n v="58"/>
    <n v="28"/>
    <n v="31"/>
    <n v="28"/>
    <n v="31"/>
    <n v="59"/>
    <n v="27"/>
    <n v="34"/>
    <n v="61"/>
    <n v="34"/>
    <n v="26"/>
    <n v="60"/>
    <n v="30"/>
    <n v="29"/>
    <n v="59"/>
    <n v="40"/>
    <n v="40"/>
    <n v="80"/>
    <n v="47"/>
    <n v="42"/>
    <n v="89"/>
    <n v="206"/>
    <n v="202"/>
    <n v="408"/>
    <n v="2"/>
    <n v="2"/>
    <n v="2"/>
    <n v="2"/>
    <n v="3"/>
    <n v="3"/>
    <n v="0"/>
    <n v="14"/>
    <n v="0"/>
    <n v="0"/>
    <n v="1"/>
    <n v="0"/>
    <n v="0"/>
    <n v="1"/>
    <n v="0"/>
    <n v="0"/>
    <n v="1"/>
    <n v="13"/>
    <n v="0"/>
    <n v="0"/>
    <n v="2"/>
    <n v="0"/>
    <n v="0"/>
    <n v="0"/>
    <n v="0"/>
    <n v="1"/>
    <n v="0"/>
    <n v="0"/>
    <n v="1"/>
    <n v="1"/>
    <n v="0"/>
    <n v="21"/>
    <n v="1"/>
    <n v="13"/>
    <n v="2"/>
    <n v="2"/>
    <n v="2"/>
    <n v="2"/>
    <n v="3"/>
    <n v="3"/>
    <n v="0"/>
    <n v="14"/>
    <n v="14"/>
    <n v="14"/>
    <n v="1"/>
  </r>
  <r>
    <s v="08DPR2496B"/>
    <n v="2"/>
    <s v="VESPERTINO"/>
    <s v="RAMON LANGARICA QUINTANA"/>
    <x v="0"/>
    <n v="37"/>
    <x v="0"/>
    <n v="1"/>
    <s v="JUÁREZ"/>
    <s v="CALLE CUITECO"/>
    <n v="0"/>
    <s v="PÚBLICO"/>
    <x v="0"/>
    <x v="0"/>
    <x v="0"/>
    <s v="08FIZ0171F"/>
    <s v="08FJS0115T"/>
    <s v="08ADG0005C"/>
    <n v="0"/>
    <n v="167"/>
    <n v="152"/>
    <n v="319"/>
    <n v="167"/>
    <n v="152"/>
    <n v="319"/>
    <n v="34"/>
    <n v="35"/>
    <n v="69"/>
    <n v="27"/>
    <n v="24"/>
    <n v="28"/>
    <n v="25"/>
    <n v="53"/>
    <n v="28"/>
    <n v="21"/>
    <n v="49"/>
    <n v="20"/>
    <n v="21"/>
    <n v="41"/>
    <n v="35"/>
    <n v="31"/>
    <n v="66"/>
    <n v="24"/>
    <n v="23"/>
    <n v="47"/>
    <n v="25"/>
    <n v="18"/>
    <n v="43"/>
    <n v="160"/>
    <n v="139"/>
    <n v="299"/>
    <n v="2"/>
    <n v="2"/>
    <n v="2"/>
    <n v="2"/>
    <n v="2"/>
    <n v="2"/>
    <n v="0"/>
    <n v="12"/>
    <n v="0"/>
    <n v="0"/>
    <n v="0"/>
    <n v="1"/>
    <n v="0"/>
    <n v="0"/>
    <n v="0"/>
    <n v="0"/>
    <n v="4"/>
    <n v="8"/>
    <n v="0"/>
    <n v="0"/>
    <n v="2"/>
    <n v="3"/>
    <n v="0"/>
    <n v="0"/>
    <n v="0"/>
    <n v="0"/>
    <n v="0"/>
    <n v="0"/>
    <n v="0"/>
    <n v="2"/>
    <n v="0"/>
    <n v="20"/>
    <n v="4"/>
    <n v="8"/>
    <n v="2"/>
    <n v="2"/>
    <n v="2"/>
    <n v="2"/>
    <n v="2"/>
    <n v="2"/>
    <n v="0"/>
    <n v="12"/>
    <n v="15"/>
    <n v="12"/>
    <n v="1"/>
  </r>
  <r>
    <s v="08DPR2497A"/>
    <n v="1"/>
    <s v="MATUTINO"/>
    <s v="ARCADIO GONZALEZ CHAVEZ"/>
    <x v="0"/>
    <n v="37"/>
    <x v="0"/>
    <n v="1"/>
    <s v="JUÁREZ"/>
    <s v="CALLE CUITECO"/>
    <n v="0"/>
    <s v="PÚBLICO"/>
    <x v="0"/>
    <x v="0"/>
    <x v="0"/>
    <s v="08FIZ0171F"/>
    <s v="08FJS0115T"/>
    <s v="08ADG0005C"/>
    <n v="0"/>
    <n v="253"/>
    <n v="243"/>
    <n v="496"/>
    <n v="253"/>
    <n v="243"/>
    <n v="496"/>
    <n v="43"/>
    <n v="34"/>
    <n v="77"/>
    <n v="38"/>
    <n v="32"/>
    <n v="38"/>
    <n v="32"/>
    <n v="70"/>
    <n v="40"/>
    <n v="28"/>
    <n v="68"/>
    <n v="46"/>
    <n v="53"/>
    <n v="99"/>
    <n v="36"/>
    <n v="32"/>
    <n v="68"/>
    <n v="45"/>
    <n v="56"/>
    <n v="101"/>
    <n v="54"/>
    <n v="45"/>
    <n v="99"/>
    <n v="259"/>
    <n v="246"/>
    <n v="505"/>
    <n v="2"/>
    <n v="2"/>
    <n v="3"/>
    <n v="2"/>
    <n v="3"/>
    <n v="3"/>
    <n v="0"/>
    <n v="15"/>
    <n v="0"/>
    <n v="0"/>
    <n v="1"/>
    <n v="0"/>
    <n v="0"/>
    <n v="1"/>
    <n v="1"/>
    <n v="0"/>
    <n v="5"/>
    <n v="10"/>
    <n v="0"/>
    <n v="0"/>
    <n v="0"/>
    <n v="2"/>
    <n v="0"/>
    <n v="0"/>
    <n v="0"/>
    <n v="0"/>
    <n v="0"/>
    <n v="0"/>
    <n v="1"/>
    <n v="0"/>
    <n v="0"/>
    <n v="21"/>
    <n v="5"/>
    <n v="10"/>
    <n v="2"/>
    <n v="2"/>
    <n v="3"/>
    <n v="2"/>
    <n v="3"/>
    <n v="3"/>
    <n v="0"/>
    <n v="15"/>
    <n v="15"/>
    <n v="15"/>
    <n v="1"/>
  </r>
  <r>
    <s v="08DPR2498Z"/>
    <n v="4"/>
    <s v="DISCONTINUO"/>
    <s v="LUIS DONALDO COLOSIO"/>
    <x v="1"/>
    <n v="30"/>
    <x v="19"/>
    <n v="1"/>
    <s v="TÉMORIS"/>
    <s v="CALLE TEMORIS"/>
    <n v="0"/>
    <s v="PÚBLICO"/>
    <x v="0"/>
    <x v="0"/>
    <x v="0"/>
    <s v="08FIZ0217K"/>
    <s v="08FJS0124A"/>
    <s v="08ADG0003E"/>
    <n v="0"/>
    <n v="18"/>
    <n v="6"/>
    <n v="24"/>
    <n v="18"/>
    <n v="6"/>
    <n v="24"/>
    <n v="5"/>
    <n v="2"/>
    <n v="7"/>
    <n v="3"/>
    <n v="4"/>
    <n v="3"/>
    <n v="4"/>
    <n v="7"/>
    <n v="1"/>
    <n v="2"/>
    <n v="3"/>
    <n v="4"/>
    <n v="5"/>
    <n v="9"/>
    <n v="2"/>
    <n v="3"/>
    <n v="5"/>
    <n v="4"/>
    <n v="0"/>
    <n v="4"/>
    <n v="1"/>
    <n v="1"/>
    <n v="2"/>
    <n v="15"/>
    <n v="15"/>
    <n v="30"/>
    <n v="0"/>
    <n v="0"/>
    <n v="0"/>
    <n v="0"/>
    <n v="0"/>
    <n v="0"/>
    <n v="2"/>
    <n v="2"/>
    <n v="0"/>
    <n v="1"/>
    <n v="0"/>
    <n v="0"/>
    <n v="0"/>
    <n v="0"/>
    <n v="0"/>
    <n v="0"/>
    <n v="0"/>
    <n v="1"/>
    <n v="0"/>
    <n v="0"/>
    <n v="0"/>
    <n v="0"/>
    <n v="0"/>
    <n v="0"/>
    <n v="0"/>
    <n v="0"/>
    <n v="0"/>
    <n v="0"/>
    <n v="0"/>
    <n v="0"/>
    <n v="0"/>
    <n v="2"/>
    <n v="0"/>
    <n v="2"/>
    <n v="0"/>
    <n v="0"/>
    <n v="0"/>
    <n v="0"/>
    <n v="0"/>
    <n v="0"/>
    <n v="2"/>
    <n v="2"/>
    <n v="2"/>
    <n v="2"/>
    <n v="1"/>
  </r>
  <r>
    <s v="08DPR2499Z"/>
    <n v="1"/>
    <s v="MATUTINO"/>
    <s v="FORD 190"/>
    <x v="6"/>
    <n v="32"/>
    <x v="17"/>
    <n v="1"/>
    <s v="HIDALGO DEL PARRAL"/>
    <s v="CALLE ALBERTO VAZQUEZ DEL MERCADO"/>
    <n v="0"/>
    <s v="PÚBLICO"/>
    <x v="0"/>
    <x v="0"/>
    <x v="0"/>
    <s v="08FIZ0245G"/>
    <s v="08FJS0129W"/>
    <s v="08ADG0004D"/>
    <n v="0"/>
    <n v="102"/>
    <n v="87"/>
    <n v="189"/>
    <n v="102"/>
    <n v="87"/>
    <n v="189"/>
    <n v="21"/>
    <n v="17"/>
    <n v="38"/>
    <n v="13"/>
    <n v="12"/>
    <n v="13"/>
    <n v="12"/>
    <n v="25"/>
    <n v="18"/>
    <n v="18"/>
    <n v="36"/>
    <n v="24"/>
    <n v="18"/>
    <n v="42"/>
    <n v="13"/>
    <n v="10"/>
    <n v="23"/>
    <n v="11"/>
    <n v="12"/>
    <n v="23"/>
    <n v="16"/>
    <n v="10"/>
    <n v="26"/>
    <n v="95"/>
    <n v="80"/>
    <n v="175"/>
    <n v="2"/>
    <n v="2"/>
    <n v="2"/>
    <n v="1"/>
    <n v="1"/>
    <n v="1"/>
    <n v="0"/>
    <n v="9"/>
    <n v="0"/>
    <n v="0"/>
    <n v="1"/>
    <n v="0"/>
    <n v="0"/>
    <n v="0"/>
    <n v="0"/>
    <n v="0"/>
    <n v="1"/>
    <n v="8"/>
    <n v="0"/>
    <n v="0"/>
    <n v="1"/>
    <n v="1"/>
    <n v="0"/>
    <n v="0"/>
    <n v="0"/>
    <n v="0"/>
    <n v="0"/>
    <n v="0"/>
    <n v="1"/>
    <n v="0"/>
    <n v="0"/>
    <n v="13"/>
    <n v="1"/>
    <n v="8"/>
    <n v="2"/>
    <n v="2"/>
    <n v="2"/>
    <n v="1"/>
    <n v="1"/>
    <n v="1"/>
    <n v="0"/>
    <n v="9"/>
    <n v="9"/>
    <n v="9"/>
    <n v="1"/>
  </r>
  <r>
    <s v="08DPR2501X"/>
    <n v="2"/>
    <s v="VESPERTINO"/>
    <s v="LEON BARRI PAREDES"/>
    <x v="2"/>
    <n v="19"/>
    <x v="2"/>
    <n v="1"/>
    <s v="CHIHUAHUA"/>
    <s v="CALLE 5A."/>
    <n v="0"/>
    <s v="PÚBLICO"/>
    <x v="0"/>
    <x v="0"/>
    <x v="0"/>
    <s v="08FIZ0116M"/>
    <s v="08FJS0106L"/>
    <s v="08ADG0046C"/>
    <n v="0"/>
    <n v="57"/>
    <n v="61"/>
    <n v="118"/>
    <n v="57"/>
    <n v="61"/>
    <n v="118"/>
    <n v="12"/>
    <n v="6"/>
    <n v="18"/>
    <n v="8"/>
    <n v="14"/>
    <n v="8"/>
    <n v="14"/>
    <n v="22"/>
    <n v="5"/>
    <n v="6"/>
    <n v="11"/>
    <n v="10"/>
    <n v="7"/>
    <n v="17"/>
    <n v="5"/>
    <n v="17"/>
    <n v="22"/>
    <n v="14"/>
    <n v="10"/>
    <n v="24"/>
    <n v="11"/>
    <n v="11"/>
    <n v="22"/>
    <n v="53"/>
    <n v="65"/>
    <n v="118"/>
    <n v="1"/>
    <n v="1"/>
    <n v="1"/>
    <n v="1"/>
    <n v="1"/>
    <n v="1"/>
    <n v="0"/>
    <n v="6"/>
    <n v="0"/>
    <n v="0"/>
    <n v="0"/>
    <n v="1"/>
    <n v="0"/>
    <n v="0"/>
    <n v="0"/>
    <n v="0"/>
    <n v="4"/>
    <n v="2"/>
    <n v="0"/>
    <n v="0"/>
    <n v="0"/>
    <n v="3"/>
    <n v="0"/>
    <n v="0"/>
    <n v="0"/>
    <n v="0"/>
    <n v="0"/>
    <n v="0"/>
    <n v="0"/>
    <n v="1"/>
    <n v="0"/>
    <n v="11"/>
    <n v="4"/>
    <n v="2"/>
    <n v="1"/>
    <n v="1"/>
    <n v="1"/>
    <n v="1"/>
    <n v="1"/>
    <n v="1"/>
    <n v="0"/>
    <n v="6"/>
    <n v="13"/>
    <n v="6"/>
    <n v="1"/>
  </r>
  <r>
    <s v="08DPR2502W"/>
    <n v="1"/>
    <s v="MATUTINO"/>
    <s v="CAMPO BELLO"/>
    <x v="2"/>
    <n v="19"/>
    <x v="2"/>
    <n v="1"/>
    <s v="CHIHUAHUA"/>
    <s v="CALLE VILLA DEL ALTAIR "/>
    <n v="0"/>
    <s v="PÚBLICO"/>
    <x v="0"/>
    <x v="0"/>
    <x v="0"/>
    <s v="08FIZ0114O"/>
    <s v="08FJS0105M"/>
    <s v="08ADG0046C"/>
    <n v="0"/>
    <n v="177"/>
    <n v="153"/>
    <n v="330"/>
    <n v="177"/>
    <n v="153"/>
    <n v="330"/>
    <n v="29"/>
    <n v="30"/>
    <n v="59"/>
    <n v="21"/>
    <n v="20"/>
    <n v="21"/>
    <n v="20"/>
    <n v="41"/>
    <n v="27"/>
    <n v="19"/>
    <n v="46"/>
    <n v="32"/>
    <n v="24"/>
    <n v="56"/>
    <n v="24"/>
    <n v="36"/>
    <n v="60"/>
    <n v="31"/>
    <n v="25"/>
    <n v="56"/>
    <n v="36"/>
    <n v="24"/>
    <n v="60"/>
    <n v="171"/>
    <n v="148"/>
    <n v="319"/>
    <n v="2"/>
    <n v="2"/>
    <n v="2"/>
    <n v="2"/>
    <n v="2"/>
    <n v="2"/>
    <n v="0"/>
    <n v="12"/>
    <n v="0"/>
    <n v="0"/>
    <n v="0"/>
    <n v="1"/>
    <n v="0"/>
    <n v="1"/>
    <n v="0"/>
    <n v="0"/>
    <n v="2"/>
    <n v="10"/>
    <n v="0"/>
    <n v="0"/>
    <n v="1"/>
    <n v="0"/>
    <n v="0"/>
    <n v="0"/>
    <n v="0"/>
    <n v="0"/>
    <n v="0"/>
    <n v="0"/>
    <n v="2"/>
    <n v="0"/>
    <n v="0"/>
    <n v="17"/>
    <n v="2"/>
    <n v="10"/>
    <n v="2"/>
    <n v="2"/>
    <n v="2"/>
    <n v="2"/>
    <n v="2"/>
    <n v="2"/>
    <n v="0"/>
    <n v="12"/>
    <n v="13"/>
    <n v="12"/>
    <n v="1"/>
  </r>
  <r>
    <s v="08DPR2503V"/>
    <n v="1"/>
    <s v="MATUTINO"/>
    <s v="MARIO A. MACIAS SALDAÑA"/>
    <x v="2"/>
    <n v="2"/>
    <x v="14"/>
    <n v="1"/>
    <s v="JUAN ALDAMA"/>
    <s v="CALLE LEONARDO AGUIRRE"/>
    <n v="0"/>
    <s v="PÚBLICO"/>
    <x v="0"/>
    <x v="0"/>
    <x v="0"/>
    <s v="08FIZ0131E"/>
    <s v="08FJS0101Q"/>
    <s v="08ADG0046C"/>
    <n v="0"/>
    <n v="115"/>
    <n v="146"/>
    <n v="261"/>
    <n v="109"/>
    <n v="143"/>
    <n v="252"/>
    <n v="16"/>
    <n v="24"/>
    <n v="40"/>
    <n v="21"/>
    <n v="24"/>
    <n v="23"/>
    <n v="25"/>
    <n v="48"/>
    <n v="27"/>
    <n v="22"/>
    <n v="49"/>
    <n v="23"/>
    <n v="21"/>
    <n v="44"/>
    <n v="16"/>
    <n v="24"/>
    <n v="40"/>
    <n v="20"/>
    <n v="29"/>
    <n v="49"/>
    <n v="18"/>
    <n v="27"/>
    <n v="45"/>
    <n v="127"/>
    <n v="148"/>
    <n v="275"/>
    <n v="2"/>
    <n v="2"/>
    <n v="2"/>
    <n v="2"/>
    <n v="2"/>
    <n v="2"/>
    <n v="0"/>
    <n v="12"/>
    <n v="0"/>
    <n v="0"/>
    <n v="0"/>
    <n v="1"/>
    <n v="1"/>
    <n v="0"/>
    <n v="0"/>
    <n v="0"/>
    <n v="0"/>
    <n v="12"/>
    <n v="0"/>
    <n v="0"/>
    <n v="1"/>
    <n v="0"/>
    <n v="0"/>
    <n v="0"/>
    <n v="0"/>
    <n v="0"/>
    <n v="0"/>
    <n v="0"/>
    <n v="1"/>
    <n v="1"/>
    <n v="0"/>
    <n v="17"/>
    <n v="0"/>
    <n v="12"/>
    <n v="2"/>
    <n v="2"/>
    <n v="2"/>
    <n v="2"/>
    <n v="2"/>
    <n v="2"/>
    <n v="0"/>
    <n v="12"/>
    <n v="12"/>
    <n v="12"/>
    <n v="1"/>
  </r>
  <r>
    <s v="08DPR2504U"/>
    <n v="1"/>
    <s v="MATUTINO"/>
    <s v="ALFONSO GARCIA ROBLES"/>
    <x v="2"/>
    <n v="19"/>
    <x v="2"/>
    <n v="1"/>
    <s v="CHIHUAHUA"/>
    <s v="CALLE MINERAL TORUACHITO"/>
    <n v="5100"/>
    <s v="PÚBLICO"/>
    <x v="0"/>
    <x v="0"/>
    <x v="0"/>
    <s v="08FIZ0127S"/>
    <s v="08FJS0108J"/>
    <s v="08ADG0046C"/>
    <n v="0"/>
    <n v="134"/>
    <n v="132"/>
    <n v="266"/>
    <n v="134"/>
    <n v="131"/>
    <n v="265"/>
    <n v="28"/>
    <n v="21"/>
    <n v="49"/>
    <n v="13"/>
    <n v="25"/>
    <n v="13"/>
    <n v="25"/>
    <n v="38"/>
    <n v="23"/>
    <n v="23"/>
    <n v="46"/>
    <n v="26"/>
    <n v="28"/>
    <n v="54"/>
    <n v="26"/>
    <n v="16"/>
    <n v="42"/>
    <n v="16"/>
    <n v="25"/>
    <n v="41"/>
    <n v="20"/>
    <n v="16"/>
    <n v="36"/>
    <n v="124"/>
    <n v="133"/>
    <n v="257"/>
    <n v="2"/>
    <n v="2"/>
    <n v="2"/>
    <n v="2"/>
    <n v="2"/>
    <n v="2"/>
    <n v="0"/>
    <n v="12"/>
    <n v="0"/>
    <n v="0"/>
    <n v="0"/>
    <n v="1"/>
    <n v="0"/>
    <n v="0"/>
    <n v="0"/>
    <n v="0"/>
    <n v="3"/>
    <n v="9"/>
    <n v="0"/>
    <n v="0"/>
    <n v="0"/>
    <n v="0"/>
    <n v="0"/>
    <n v="0"/>
    <n v="0"/>
    <n v="0"/>
    <n v="0"/>
    <n v="0"/>
    <n v="2"/>
    <n v="0"/>
    <n v="0"/>
    <n v="15"/>
    <n v="3"/>
    <n v="9"/>
    <n v="2"/>
    <n v="2"/>
    <n v="2"/>
    <n v="2"/>
    <n v="2"/>
    <n v="2"/>
    <n v="0"/>
    <n v="12"/>
    <n v="12"/>
    <n v="12"/>
    <n v="1"/>
  </r>
  <r>
    <s v="08DPR2505T"/>
    <n v="2"/>
    <s v="VESPERTINO"/>
    <s v="FORD 191"/>
    <x v="2"/>
    <n v="19"/>
    <x v="2"/>
    <n v="1"/>
    <s v="CHIHUAHUA"/>
    <s v="CALLE MINA NAVEGANTES"/>
    <n v="0"/>
    <s v="PÚBLICO"/>
    <x v="0"/>
    <x v="0"/>
    <x v="0"/>
    <s v="08FIZ0127S"/>
    <s v="08FJS0108J"/>
    <s v="08ADG0046C"/>
    <n v="0"/>
    <n v="136"/>
    <n v="125"/>
    <n v="261"/>
    <n v="129"/>
    <n v="123"/>
    <n v="252"/>
    <n v="22"/>
    <n v="14"/>
    <n v="36"/>
    <n v="15"/>
    <n v="19"/>
    <n v="17"/>
    <n v="19"/>
    <n v="36"/>
    <n v="18"/>
    <n v="19"/>
    <n v="37"/>
    <n v="22"/>
    <n v="13"/>
    <n v="35"/>
    <n v="23"/>
    <n v="17"/>
    <n v="40"/>
    <n v="18"/>
    <n v="18"/>
    <n v="36"/>
    <n v="21"/>
    <n v="19"/>
    <n v="40"/>
    <n v="119"/>
    <n v="105"/>
    <n v="224"/>
    <n v="2"/>
    <n v="2"/>
    <n v="2"/>
    <n v="2"/>
    <n v="2"/>
    <n v="2"/>
    <n v="0"/>
    <n v="12"/>
    <n v="0"/>
    <n v="0"/>
    <n v="1"/>
    <n v="0"/>
    <n v="1"/>
    <n v="0"/>
    <n v="0"/>
    <n v="0"/>
    <n v="6"/>
    <n v="6"/>
    <n v="0"/>
    <n v="0"/>
    <n v="2"/>
    <n v="1"/>
    <n v="0"/>
    <n v="0"/>
    <n v="0"/>
    <n v="0"/>
    <n v="0"/>
    <n v="0"/>
    <n v="1"/>
    <n v="1"/>
    <n v="0"/>
    <n v="19"/>
    <n v="6"/>
    <n v="6"/>
    <n v="2"/>
    <n v="2"/>
    <n v="2"/>
    <n v="2"/>
    <n v="2"/>
    <n v="2"/>
    <n v="0"/>
    <n v="12"/>
    <n v="12"/>
    <n v="12"/>
    <n v="1"/>
  </r>
  <r>
    <s v="08DPR2506S"/>
    <n v="1"/>
    <s v="MATUTINO"/>
    <s v="RENE MASCAREÑAS MIRANDA"/>
    <x v="0"/>
    <n v="37"/>
    <x v="0"/>
    <n v="1"/>
    <s v="JUÁREZ"/>
    <s v="CALLE RAFAEL MURGIA"/>
    <n v="1709"/>
    <s v="PÚBLICO"/>
    <x v="0"/>
    <x v="0"/>
    <x v="0"/>
    <s v="08FIZ0157M"/>
    <s v="08FJS0112W"/>
    <s v="08ADG0005C"/>
    <n v="0"/>
    <n v="201"/>
    <n v="166"/>
    <n v="367"/>
    <n v="201"/>
    <n v="166"/>
    <n v="367"/>
    <n v="35"/>
    <n v="32"/>
    <n v="67"/>
    <n v="28"/>
    <n v="32"/>
    <n v="28"/>
    <n v="32"/>
    <n v="60"/>
    <n v="33"/>
    <n v="27"/>
    <n v="60"/>
    <n v="35"/>
    <n v="25"/>
    <n v="60"/>
    <n v="35"/>
    <n v="24"/>
    <n v="59"/>
    <n v="27"/>
    <n v="31"/>
    <n v="58"/>
    <n v="31"/>
    <n v="29"/>
    <n v="60"/>
    <n v="189"/>
    <n v="168"/>
    <n v="357"/>
    <n v="2"/>
    <n v="2"/>
    <n v="2"/>
    <n v="2"/>
    <n v="2"/>
    <n v="2"/>
    <n v="0"/>
    <n v="12"/>
    <n v="0"/>
    <n v="0"/>
    <n v="0"/>
    <n v="1"/>
    <n v="1"/>
    <n v="0"/>
    <n v="0"/>
    <n v="0"/>
    <n v="5"/>
    <n v="7"/>
    <n v="0"/>
    <n v="0"/>
    <n v="1"/>
    <n v="0"/>
    <n v="0"/>
    <n v="0"/>
    <n v="0"/>
    <n v="0"/>
    <n v="0"/>
    <n v="0"/>
    <n v="1"/>
    <n v="1"/>
    <n v="0"/>
    <n v="17"/>
    <n v="5"/>
    <n v="7"/>
    <n v="2"/>
    <n v="2"/>
    <n v="2"/>
    <n v="2"/>
    <n v="2"/>
    <n v="2"/>
    <n v="0"/>
    <n v="12"/>
    <n v="12"/>
    <n v="12"/>
    <n v="1"/>
  </r>
  <r>
    <s v="08DPR2507R"/>
    <n v="2"/>
    <s v="VESPERTINO"/>
    <s v="7 DE NOVIEMBRE"/>
    <x v="0"/>
    <n v="37"/>
    <x v="0"/>
    <n v="1"/>
    <s v="JUÁREZ"/>
    <s v="CALLE PRADERAS DE TEMORIS "/>
    <n v="0"/>
    <s v="PÚBLICO"/>
    <x v="0"/>
    <x v="0"/>
    <x v="0"/>
    <s v="08FIZ0177Z"/>
    <s v="08FJS0133I"/>
    <s v="08ADG0005C"/>
    <n v="0"/>
    <n v="277"/>
    <n v="270"/>
    <n v="547"/>
    <n v="277"/>
    <n v="270"/>
    <n v="547"/>
    <n v="56"/>
    <n v="44"/>
    <n v="100"/>
    <n v="37"/>
    <n v="39"/>
    <n v="37"/>
    <n v="42"/>
    <n v="79"/>
    <n v="43"/>
    <n v="47"/>
    <n v="90"/>
    <n v="42"/>
    <n v="41"/>
    <n v="83"/>
    <n v="49"/>
    <n v="45"/>
    <n v="94"/>
    <n v="41"/>
    <n v="38"/>
    <n v="79"/>
    <n v="45"/>
    <n v="45"/>
    <n v="90"/>
    <n v="257"/>
    <n v="258"/>
    <n v="515"/>
    <n v="3"/>
    <n v="3"/>
    <n v="3"/>
    <n v="3"/>
    <n v="3"/>
    <n v="3"/>
    <n v="0"/>
    <n v="18"/>
    <n v="0"/>
    <n v="0"/>
    <n v="1"/>
    <n v="0"/>
    <n v="0"/>
    <n v="1"/>
    <n v="0"/>
    <n v="0"/>
    <n v="5"/>
    <n v="13"/>
    <n v="0"/>
    <n v="0"/>
    <n v="3"/>
    <n v="1"/>
    <n v="0"/>
    <n v="0"/>
    <n v="0"/>
    <n v="0"/>
    <n v="0"/>
    <n v="0"/>
    <n v="1"/>
    <n v="1"/>
    <n v="0"/>
    <n v="26"/>
    <n v="5"/>
    <n v="13"/>
    <n v="3"/>
    <n v="3"/>
    <n v="3"/>
    <n v="3"/>
    <n v="3"/>
    <n v="3"/>
    <n v="0"/>
    <n v="18"/>
    <n v="18"/>
    <n v="18"/>
    <n v="1"/>
  </r>
  <r>
    <s v="08DPR2508Q"/>
    <n v="1"/>
    <s v="MATUTINO"/>
    <s v="TLACAELEL"/>
    <x v="0"/>
    <n v="37"/>
    <x v="0"/>
    <n v="1"/>
    <s v="JUÁREZ"/>
    <s v="CALLE PRADERAS DE TEMORIS "/>
    <n v="0"/>
    <s v="PÚBLICO"/>
    <x v="0"/>
    <x v="0"/>
    <x v="0"/>
    <s v="08FIZ0177Z"/>
    <s v="08FJS0133I"/>
    <s v="08ADG0005C"/>
    <n v="0"/>
    <n v="301"/>
    <n v="284"/>
    <n v="585"/>
    <n v="295"/>
    <n v="283"/>
    <n v="578"/>
    <n v="63"/>
    <n v="40"/>
    <n v="103"/>
    <n v="47"/>
    <n v="49"/>
    <n v="47"/>
    <n v="49"/>
    <n v="96"/>
    <n v="50"/>
    <n v="45"/>
    <n v="95"/>
    <n v="48"/>
    <n v="48"/>
    <n v="96"/>
    <n v="41"/>
    <n v="50"/>
    <n v="91"/>
    <n v="46"/>
    <n v="52"/>
    <n v="98"/>
    <n v="48"/>
    <n v="54"/>
    <n v="102"/>
    <n v="280"/>
    <n v="298"/>
    <n v="578"/>
    <n v="3"/>
    <n v="3"/>
    <n v="3"/>
    <n v="3"/>
    <n v="3"/>
    <n v="3"/>
    <n v="0"/>
    <n v="18"/>
    <n v="0"/>
    <n v="0"/>
    <n v="1"/>
    <n v="0"/>
    <n v="0"/>
    <n v="0"/>
    <n v="0"/>
    <n v="0"/>
    <n v="6"/>
    <n v="12"/>
    <n v="0"/>
    <n v="0"/>
    <n v="2"/>
    <n v="1"/>
    <n v="0"/>
    <n v="0"/>
    <n v="0"/>
    <n v="0"/>
    <n v="0"/>
    <n v="0"/>
    <n v="1"/>
    <n v="0"/>
    <n v="0"/>
    <n v="23"/>
    <n v="6"/>
    <n v="12"/>
    <n v="3"/>
    <n v="3"/>
    <n v="3"/>
    <n v="3"/>
    <n v="3"/>
    <n v="3"/>
    <n v="0"/>
    <n v="18"/>
    <n v="18"/>
    <n v="18"/>
    <n v="1"/>
  </r>
  <r>
    <s v="08DPR2509P"/>
    <n v="1"/>
    <s v="MATUTINO"/>
    <s v="ANTONIO RODRIGUEZ PEREZ"/>
    <x v="0"/>
    <n v="37"/>
    <x v="0"/>
    <n v="1"/>
    <s v="JUÁREZ"/>
    <s v="CALLE PUERTO DE PALOS"/>
    <n v="0"/>
    <s v="PÚBLICO"/>
    <x v="0"/>
    <x v="0"/>
    <x v="0"/>
    <s v="08FIZ0265U"/>
    <s v="08FJS0133I"/>
    <s v="08ADG0005C"/>
    <n v="0"/>
    <n v="218"/>
    <n v="189"/>
    <n v="407"/>
    <n v="218"/>
    <n v="189"/>
    <n v="407"/>
    <n v="39"/>
    <n v="30"/>
    <n v="69"/>
    <n v="33"/>
    <n v="34"/>
    <n v="34"/>
    <n v="35"/>
    <n v="69"/>
    <n v="34"/>
    <n v="35"/>
    <n v="69"/>
    <n v="46"/>
    <n v="24"/>
    <n v="70"/>
    <n v="35"/>
    <n v="32"/>
    <n v="67"/>
    <n v="35"/>
    <n v="31"/>
    <n v="66"/>
    <n v="30"/>
    <n v="40"/>
    <n v="70"/>
    <n v="214"/>
    <n v="197"/>
    <n v="411"/>
    <n v="2"/>
    <n v="2"/>
    <n v="2"/>
    <n v="2"/>
    <n v="2"/>
    <n v="2"/>
    <n v="0"/>
    <n v="12"/>
    <n v="0"/>
    <n v="0"/>
    <n v="1"/>
    <n v="0"/>
    <n v="0"/>
    <n v="1"/>
    <n v="0"/>
    <n v="0"/>
    <n v="0"/>
    <n v="12"/>
    <n v="0"/>
    <n v="0"/>
    <n v="1"/>
    <n v="1"/>
    <n v="0"/>
    <n v="0"/>
    <n v="0"/>
    <n v="0"/>
    <n v="0"/>
    <n v="0"/>
    <n v="1"/>
    <n v="0"/>
    <n v="0"/>
    <n v="17"/>
    <n v="0"/>
    <n v="12"/>
    <n v="2"/>
    <n v="2"/>
    <n v="2"/>
    <n v="2"/>
    <n v="2"/>
    <n v="2"/>
    <n v="0"/>
    <n v="12"/>
    <n v="12"/>
    <n v="12"/>
    <n v="1"/>
  </r>
  <r>
    <s v="08DPR2510E"/>
    <n v="2"/>
    <s v="VESPERTINO"/>
    <s v="ROBERTO ALVAREZ ROMO"/>
    <x v="0"/>
    <n v="37"/>
    <x v="0"/>
    <n v="1"/>
    <s v="JUÁREZ"/>
    <s v="CALLE PASEOS DE MIRLOS "/>
    <n v="0"/>
    <s v="PÚBLICO"/>
    <x v="0"/>
    <x v="0"/>
    <x v="0"/>
    <s v="08FIZ0167T"/>
    <s v="08FJS0114U"/>
    <s v="08ADG0005C"/>
    <n v="0"/>
    <n v="148"/>
    <n v="154"/>
    <n v="302"/>
    <n v="148"/>
    <n v="154"/>
    <n v="302"/>
    <n v="25"/>
    <n v="34"/>
    <n v="59"/>
    <n v="30"/>
    <n v="21"/>
    <n v="30"/>
    <n v="21"/>
    <n v="51"/>
    <n v="31"/>
    <n v="18"/>
    <n v="49"/>
    <n v="19"/>
    <n v="21"/>
    <n v="40"/>
    <n v="17"/>
    <n v="28"/>
    <n v="45"/>
    <n v="23"/>
    <n v="31"/>
    <n v="54"/>
    <n v="27"/>
    <n v="23"/>
    <n v="50"/>
    <n v="147"/>
    <n v="142"/>
    <n v="289"/>
    <n v="2"/>
    <n v="2"/>
    <n v="2"/>
    <n v="2"/>
    <n v="2"/>
    <n v="2"/>
    <n v="0"/>
    <n v="12"/>
    <n v="0"/>
    <n v="0"/>
    <n v="0"/>
    <n v="1"/>
    <n v="0"/>
    <n v="0"/>
    <n v="0"/>
    <n v="0"/>
    <n v="4"/>
    <n v="8"/>
    <n v="0"/>
    <n v="0"/>
    <n v="1"/>
    <n v="3"/>
    <n v="0"/>
    <n v="0"/>
    <n v="0"/>
    <n v="0"/>
    <n v="0"/>
    <n v="0"/>
    <n v="0"/>
    <n v="1"/>
    <n v="0"/>
    <n v="18"/>
    <n v="4"/>
    <n v="8"/>
    <n v="2"/>
    <n v="2"/>
    <n v="2"/>
    <n v="2"/>
    <n v="2"/>
    <n v="2"/>
    <n v="0"/>
    <n v="12"/>
    <n v="14"/>
    <n v="12"/>
    <n v="1"/>
  </r>
  <r>
    <s v="08DPR2511D"/>
    <n v="1"/>
    <s v="MATUTINO"/>
    <s v="LUIS ARNOLDO NUÑEZ GUTIERREZ"/>
    <x v="0"/>
    <n v="37"/>
    <x v="0"/>
    <n v="1"/>
    <s v="JUÁREZ"/>
    <s v="CALLE PLAYA DEL CONCHAL"/>
    <n v="9719"/>
    <s v="PÚBLICO"/>
    <x v="0"/>
    <x v="0"/>
    <x v="0"/>
    <s v="08FIZ0038Z"/>
    <s v="08FJS0117R"/>
    <s v="08ADG0005C"/>
    <n v="0"/>
    <n v="293"/>
    <n v="326"/>
    <n v="619"/>
    <n v="293"/>
    <n v="326"/>
    <n v="619"/>
    <n v="53"/>
    <n v="52"/>
    <n v="105"/>
    <n v="50"/>
    <n v="53"/>
    <n v="50"/>
    <n v="54"/>
    <n v="104"/>
    <n v="50"/>
    <n v="55"/>
    <n v="105"/>
    <n v="55"/>
    <n v="46"/>
    <n v="101"/>
    <n v="52"/>
    <n v="50"/>
    <n v="102"/>
    <n v="47"/>
    <n v="59"/>
    <n v="106"/>
    <n v="44"/>
    <n v="64"/>
    <n v="108"/>
    <n v="298"/>
    <n v="328"/>
    <n v="626"/>
    <n v="3"/>
    <n v="3"/>
    <n v="3"/>
    <n v="3"/>
    <n v="3"/>
    <n v="3"/>
    <n v="0"/>
    <n v="18"/>
    <n v="0"/>
    <n v="0"/>
    <n v="1"/>
    <n v="0"/>
    <n v="0"/>
    <n v="1"/>
    <n v="0"/>
    <n v="0"/>
    <n v="2"/>
    <n v="16"/>
    <n v="0"/>
    <n v="0"/>
    <n v="0"/>
    <n v="2"/>
    <n v="0"/>
    <n v="0"/>
    <n v="0"/>
    <n v="0"/>
    <n v="0"/>
    <n v="0"/>
    <n v="2"/>
    <n v="0"/>
    <n v="0"/>
    <n v="24"/>
    <n v="2"/>
    <n v="16"/>
    <n v="3"/>
    <n v="3"/>
    <n v="3"/>
    <n v="3"/>
    <n v="3"/>
    <n v="3"/>
    <n v="0"/>
    <n v="18"/>
    <n v="18"/>
    <n v="18"/>
    <n v="1"/>
  </r>
  <r>
    <s v="08DPR2512C"/>
    <n v="1"/>
    <s v="MATUTINO"/>
    <s v="ACAMAPICHTLI"/>
    <x v="0"/>
    <n v="37"/>
    <x v="0"/>
    <n v="1"/>
    <s v="JUÁREZ"/>
    <s v="CALLE JARDINES DEL VALLE"/>
    <n v="741"/>
    <s v="PÚBLICO"/>
    <x v="0"/>
    <x v="0"/>
    <x v="0"/>
    <s v="08FIZ0168S"/>
    <s v="08FJS0115T"/>
    <s v="08ADG0005C"/>
    <n v="0"/>
    <n v="104"/>
    <n v="112"/>
    <n v="216"/>
    <n v="104"/>
    <n v="112"/>
    <n v="216"/>
    <n v="24"/>
    <n v="25"/>
    <n v="49"/>
    <n v="19"/>
    <n v="20"/>
    <n v="19"/>
    <n v="20"/>
    <n v="39"/>
    <n v="11"/>
    <n v="23"/>
    <n v="34"/>
    <n v="16"/>
    <n v="16"/>
    <n v="32"/>
    <n v="17"/>
    <n v="15"/>
    <n v="32"/>
    <n v="16"/>
    <n v="19"/>
    <n v="35"/>
    <n v="21"/>
    <n v="13"/>
    <n v="34"/>
    <n v="100"/>
    <n v="106"/>
    <n v="206"/>
    <n v="2"/>
    <n v="1"/>
    <n v="1"/>
    <n v="1"/>
    <n v="1"/>
    <n v="1"/>
    <n v="0"/>
    <n v="7"/>
    <n v="0"/>
    <n v="0"/>
    <n v="1"/>
    <n v="0"/>
    <n v="0"/>
    <n v="1"/>
    <n v="0"/>
    <n v="0"/>
    <n v="2"/>
    <n v="5"/>
    <n v="0"/>
    <n v="0"/>
    <n v="0"/>
    <n v="1"/>
    <n v="0"/>
    <n v="0"/>
    <n v="0"/>
    <n v="0"/>
    <n v="0"/>
    <n v="0"/>
    <n v="1"/>
    <n v="0"/>
    <n v="0"/>
    <n v="11"/>
    <n v="2"/>
    <n v="5"/>
    <n v="2"/>
    <n v="1"/>
    <n v="1"/>
    <n v="1"/>
    <n v="1"/>
    <n v="1"/>
    <n v="0"/>
    <n v="7"/>
    <n v="7"/>
    <n v="7"/>
    <n v="1"/>
  </r>
  <r>
    <s v="08DPR2513B"/>
    <n v="2"/>
    <s v="VESPERTINO"/>
    <s v="JOSE VASCONCELOS"/>
    <x v="5"/>
    <n v="17"/>
    <x v="5"/>
    <n v="1"/>
    <s v="CUAUHTÉMOC"/>
    <s v="CALLE 92"/>
    <n v="1260"/>
    <s v="PÚBLICO"/>
    <x v="0"/>
    <x v="0"/>
    <x v="0"/>
    <s v="08FIZ0199L"/>
    <s v="08FJS0121D"/>
    <s v="08ADG0010O"/>
    <n v="0"/>
    <n v="167"/>
    <n v="134"/>
    <n v="301"/>
    <n v="166"/>
    <n v="134"/>
    <n v="300"/>
    <n v="28"/>
    <n v="29"/>
    <n v="57"/>
    <n v="18"/>
    <n v="30"/>
    <n v="18"/>
    <n v="30"/>
    <n v="48"/>
    <n v="25"/>
    <n v="23"/>
    <n v="48"/>
    <n v="31"/>
    <n v="17"/>
    <n v="48"/>
    <n v="27"/>
    <n v="26"/>
    <n v="53"/>
    <n v="29"/>
    <n v="19"/>
    <n v="48"/>
    <n v="26"/>
    <n v="16"/>
    <n v="42"/>
    <n v="156"/>
    <n v="131"/>
    <n v="287"/>
    <n v="2"/>
    <n v="2"/>
    <n v="2"/>
    <n v="2"/>
    <n v="2"/>
    <n v="2"/>
    <n v="0"/>
    <n v="12"/>
    <n v="0"/>
    <n v="0"/>
    <n v="0"/>
    <n v="1"/>
    <n v="1"/>
    <n v="0"/>
    <n v="0"/>
    <n v="0"/>
    <n v="7"/>
    <n v="5"/>
    <n v="0"/>
    <n v="0"/>
    <n v="1"/>
    <n v="1"/>
    <n v="0"/>
    <n v="0"/>
    <n v="0"/>
    <n v="0"/>
    <n v="0"/>
    <n v="0"/>
    <n v="1"/>
    <n v="1"/>
    <n v="0"/>
    <n v="18"/>
    <n v="7"/>
    <n v="5"/>
    <n v="2"/>
    <n v="2"/>
    <n v="2"/>
    <n v="2"/>
    <n v="2"/>
    <n v="2"/>
    <n v="0"/>
    <n v="12"/>
    <n v="12"/>
    <n v="12"/>
    <n v="1"/>
  </r>
  <r>
    <s v="08DPR2514A"/>
    <n v="1"/>
    <s v="MATUTINO"/>
    <s v="JUAN JOSE ARREOLA"/>
    <x v="6"/>
    <n v="32"/>
    <x v="17"/>
    <n v="46"/>
    <s v="GUILLERMO BACA (EL COBEÑO)"/>
    <s v="CALLE GUILLERMO BACA (EL COBEĂ‘O)"/>
    <n v="0"/>
    <s v="PÚBLICO"/>
    <x v="0"/>
    <x v="0"/>
    <x v="0"/>
    <s v="08FIZ0241K"/>
    <s v="08FJS0128X"/>
    <s v="08ADG0004D"/>
    <n v="0"/>
    <n v="9"/>
    <n v="3"/>
    <n v="12"/>
    <n v="9"/>
    <n v="3"/>
    <n v="12"/>
    <n v="0"/>
    <n v="0"/>
    <n v="0"/>
    <n v="0"/>
    <n v="0"/>
    <n v="0"/>
    <n v="0"/>
    <n v="0"/>
    <n v="0"/>
    <n v="2"/>
    <n v="2"/>
    <n v="2"/>
    <n v="0"/>
    <n v="2"/>
    <n v="0"/>
    <n v="0"/>
    <n v="0"/>
    <n v="2"/>
    <n v="1"/>
    <n v="3"/>
    <n v="4"/>
    <n v="2"/>
    <n v="6"/>
    <n v="8"/>
    <n v="5"/>
    <n v="13"/>
    <n v="0"/>
    <n v="0"/>
    <n v="0"/>
    <n v="0"/>
    <n v="0"/>
    <n v="0"/>
    <n v="1"/>
    <n v="1"/>
    <n v="1"/>
    <n v="0"/>
    <n v="0"/>
    <n v="0"/>
    <n v="0"/>
    <n v="0"/>
    <n v="0"/>
    <n v="0"/>
    <n v="0"/>
    <n v="0"/>
    <n v="0"/>
    <n v="0"/>
    <n v="0"/>
    <n v="0"/>
    <n v="0"/>
    <n v="0"/>
    <n v="0"/>
    <n v="0"/>
    <n v="0"/>
    <n v="0"/>
    <n v="0"/>
    <n v="0"/>
    <n v="0"/>
    <n v="1"/>
    <n v="1"/>
    <n v="0"/>
    <n v="0"/>
    <n v="0"/>
    <n v="0"/>
    <n v="0"/>
    <n v="0"/>
    <n v="0"/>
    <n v="1"/>
    <n v="1"/>
    <n v="1"/>
    <n v="1"/>
    <n v="1"/>
  </r>
  <r>
    <s v="08DPR2515Z"/>
    <n v="2"/>
    <s v="VESPERTINO"/>
    <s v="ANTONIO RODRIGUEZ PEREZ"/>
    <x v="0"/>
    <n v="37"/>
    <x v="0"/>
    <n v="1"/>
    <s v="JUÁREZ"/>
    <s v="CALLE PUERTO DE PALOS"/>
    <n v="0"/>
    <s v="PÚBLICO"/>
    <x v="0"/>
    <x v="0"/>
    <x v="0"/>
    <s v="08FIZ0265U"/>
    <s v="08FJS0133I"/>
    <s v="08ADG0005C"/>
    <n v="0"/>
    <n v="153"/>
    <n v="163"/>
    <n v="316"/>
    <n v="153"/>
    <n v="163"/>
    <n v="316"/>
    <n v="27"/>
    <n v="35"/>
    <n v="62"/>
    <n v="30"/>
    <n v="25"/>
    <n v="32"/>
    <n v="28"/>
    <n v="60"/>
    <n v="29"/>
    <n v="27"/>
    <n v="56"/>
    <n v="28"/>
    <n v="25"/>
    <n v="53"/>
    <n v="35"/>
    <n v="23"/>
    <n v="58"/>
    <n v="21"/>
    <n v="27"/>
    <n v="48"/>
    <n v="25"/>
    <n v="26"/>
    <n v="51"/>
    <n v="170"/>
    <n v="156"/>
    <n v="326"/>
    <n v="2"/>
    <n v="2"/>
    <n v="2"/>
    <n v="2"/>
    <n v="2"/>
    <n v="2"/>
    <n v="0"/>
    <n v="12"/>
    <n v="0"/>
    <n v="0"/>
    <n v="1"/>
    <n v="0"/>
    <n v="0"/>
    <n v="0"/>
    <n v="0"/>
    <n v="0"/>
    <n v="6"/>
    <n v="6"/>
    <n v="0"/>
    <n v="0"/>
    <n v="2"/>
    <n v="0"/>
    <n v="0"/>
    <n v="0"/>
    <n v="0"/>
    <n v="0"/>
    <n v="0"/>
    <n v="0"/>
    <n v="0"/>
    <n v="1"/>
    <n v="0"/>
    <n v="16"/>
    <n v="6"/>
    <n v="6"/>
    <n v="2"/>
    <n v="2"/>
    <n v="2"/>
    <n v="2"/>
    <n v="2"/>
    <n v="2"/>
    <n v="0"/>
    <n v="12"/>
    <n v="12"/>
    <n v="12"/>
    <n v="1"/>
  </r>
  <r>
    <s v="08DPR2516Z"/>
    <n v="2"/>
    <s v="VESPERTINO"/>
    <s v="ALFONSO GARCIA ROBLES"/>
    <x v="2"/>
    <n v="19"/>
    <x v="2"/>
    <n v="1"/>
    <s v="CHIHUAHUA"/>
    <s v="CALLE MINERAL TORUACHITO"/>
    <n v="5100"/>
    <s v="PÚBLICO"/>
    <x v="0"/>
    <x v="0"/>
    <x v="0"/>
    <s v="08FIZ0127S"/>
    <s v="08FJS0108J"/>
    <s v="08ADG0046C"/>
    <n v="0"/>
    <n v="49"/>
    <n v="60"/>
    <n v="109"/>
    <n v="47"/>
    <n v="59"/>
    <n v="106"/>
    <n v="8"/>
    <n v="12"/>
    <n v="20"/>
    <n v="9"/>
    <n v="7"/>
    <n v="9"/>
    <n v="7"/>
    <n v="16"/>
    <n v="11"/>
    <n v="11"/>
    <n v="22"/>
    <n v="6"/>
    <n v="10"/>
    <n v="16"/>
    <n v="13"/>
    <n v="8"/>
    <n v="21"/>
    <n v="10"/>
    <n v="9"/>
    <n v="19"/>
    <n v="10"/>
    <n v="8"/>
    <n v="18"/>
    <n v="59"/>
    <n v="53"/>
    <n v="112"/>
    <n v="1"/>
    <n v="1"/>
    <n v="1"/>
    <n v="1"/>
    <n v="1"/>
    <n v="1"/>
    <n v="0"/>
    <n v="6"/>
    <n v="0"/>
    <n v="0"/>
    <n v="0"/>
    <n v="1"/>
    <n v="0"/>
    <n v="0"/>
    <n v="0"/>
    <n v="0"/>
    <n v="3"/>
    <n v="3"/>
    <n v="0"/>
    <n v="0"/>
    <n v="1"/>
    <n v="3"/>
    <n v="0"/>
    <n v="0"/>
    <n v="0"/>
    <n v="0"/>
    <n v="0"/>
    <n v="0"/>
    <n v="0"/>
    <n v="1"/>
    <n v="0"/>
    <n v="12"/>
    <n v="3"/>
    <n v="3"/>
    <n v="1"/>
    <n v="1"/>
    <n v="1"/>
    <n v="1"/>
    <n v="1"/>
    <n v="1"/>
    <n v="0"/>
    <n v="6"/>
    <n v="6"/>
    <n v="6"/>
    <n v="1"/>
  </r>
  <r>
    <s v="08DPR2517Y"/>
    <n v="2"/>
    <s v="VESPERTINO"/>
    <s v="JOSE REYES ESTRADA"/>
    <x v="0"/>
    <n v="37"/>
    <x v="0"/>
    <n v="1"/>
    <s v="JUÁREZ"/>
    <s v="CALLE RAFAEL MURGIA"/>
    <n v="1719"/>
    <s v="PÚBLICO"/>
    <x v="0"/>
    <x v="0"/>
    <x v="0"/>
    <s v="08FIZ0157M"/>
    <s v="08FJS0112W"/>
    <s v="08ADG0005C"/>
    <n v="0"/>
    <n v="184"/>
    <n v="184"/>
    <n v="368"/>
    <n v="184"/>
    <n v="184"/>
    <n v="368"/>
    <n v="32"/>
    <n v="30"/>
    <n v="62"/>
    <n v="33"/>
    <n v="26"/>
    <n v="33"/>
    <n v="26"/>
    <n v="59"/>
    <n v="32"/>
    <n v="33"/>
    <n v="65"/>
    <n v="34"/>
    <n v="29"/>
    <n v="63"/>
    <n v="37"/>
    <n v="27"/>
    <n v="64"/>
    <n v="31"/>
    <n v="29"/>
    <n v="60"/>
    <n v="28"/>
    <n v="39"/>
    <n v="67"/>
    <n v="195"/>
    <n v="183"/>
    <n v="378"/>
    <n v="2"/>
    <n v="2"/>
    <n v="2"/>
    <n v="2"/>
    <n v="2"/>
    <n v="2"/>
    <n v="0"/>
    <n v="12"/>
    <n v="0"/>
    <n v="0"/>
    <n v="1"/>
    <n v="0"/>
    <n v="0"/>
    <n v="1"/>
    <n v="0"/>
    <n v="0"/>
    <n v="7"/>
    <n v="5"/>
    <n v="0"/>
    <n v="0"/>
    <n v="0"/>
    <n v="2"/>
    <n v="0"/>
    <n v="0"/>
    <n v="0"/>
    <n v="0"/>
    <n v="0"/>
    <n v="0"/>
    <n v="0"/>
    <n v="1"/>
    <n v="0"/>
    <n v="17"/>
    <n v="7"/>
    <n v="5"/>
    <n v="2"/>
    <n v="2"/>
    <n v="2"/>
    <n v="2"/>
    <n v="2"/>
    <n v="2"/>
    <n v="0"/>
    <n v="12"/>
    <n v="12"/>
    <n v="12"/>
    <n v="1"/>
  </r>
  <r>
    <s v="08DPR2518X"/>
    <n v="2"/>
    <s v="VESPERTINO"/>
    <s v="EFREN ARELLANO ROSALES"/>
    <x v="0"/>
    <n v="37"/>
    <x v="0"/>
    <n v="1"/>
    <s v="JUÁREZ"/>
    <s v="CALLE PLAYA DEL CONCHAL"/>
    <n v="9719"/>
    <s v="PÚBLICO"/>
    <x v="0"/>
    <x v="0"/>
    <x v="0"/>
    <s v="08FIZ0038Z"/>
    <s v="08FJS0117R"/>
    <s v="08ADG0005C"/>
    <n v="0"/>
    <n v="275"/>
    <n v="251"/>
    <n v="526"/>
    <n v="275"/>
    <n v="251"/>
    <n v="526"/>
    <n v="49"/>
    <n v="39"/>
    <n v="88"/>
    <n v="39"/>
    <n v="57"/>
    <n v="40"/>
    <n v="58"/>
    <n v="98"/>
    <n v="38"/>
    <n v="54"/>
    <n v="92"/>
    <n v="43"/>
    <n v="43"/>
    <n v="86"/>
    <n v="46"/>
    <n v="44"/>
    <n v="90"/>
    <n v="43"/>
    <n v="44"/>
    <n v="87"/>
    <n v="55"/>
    <n v="38"/>
    <n v="93"/>
    <n v="265"/>
    <n v="281"/>
    <n v="546"/>
    <n v="3"/>
    <n v="3"/>
    <n v="3"/>
    <n v="3"/>
    <n v="3"/>
    <n v="3"/>
    <n v="0"/>
    <n v="18"/>
    <n v="0"/>
    <n v="0"/>
    <n v="0"/>
    <n v="1"/>
    <n v="1"/>
    <n v="0"/>
    <n v="0"/>
    <n v="0"/>
    <n v="7"/>
    <n v="11"/>
    <n v="0"/>
    <n v="0"/>
    <n v="3"/>
    <n v="1"/>
    <n v="0"/>
    <n v="0"/>
    <n v="0"/>
    <n v="0"/>
    <n v="0"/>
    <n v="0"/>
    <n v="1"/>
    <n v="1"/>
    <n v="0"/>
    <n v="26"/>
    <n v="7"/>
    <n v="11"/>
    <n v="3"/>
    <n v="3"/>
    <n v="3"/>
    <n v="3"/>
    <n v="3"/>
    <n v="3"/>
    <n v="0"/>
    <n v="18"/>
    <n v="18"/>
    <n v="18"/>
    <n v="1"/>
  </r>
  <r>
    <s v="08DPR2519W"/>
    <n v="2"/>
    <s v="VESPERTINO"/>
    <s v="MOCTEZUMA XOCOYOTZIN"/>
    <x v="0"/>
    <n v="37"/>
    <x v="0"/>
    <n v="1"/>
    <s v="JUÁREZ"/>
    <s v="AVENIDA LUCHA"/>
    <n v="0"/>
    <s v="PÚBLICO"/>
    <x v="0"/>
    <x v="0"/>
    <x v="0"/>
    <s v="08FIZ0182L"/>
    <s v="08FJS0118Q"/>
    <s v="08ADG0005C"/>
    <n v="0"/>
    <n v="119"/>
    <n v="125"/>
    <n v="244"/>
    <n v="118"/>
    <n v="122"/>
    <n v="240"/>
    <n v="18"/>
    <n v="13"/>
    <n v="31"/>
    <n v="13"/>
    <n v="13"/>
    <n v="13"/>
    <n v="14"/>
    <n v="27"/>
    <n v="13"/>
    <n v="20"/>
    <n v="33"/>
    <n v="28"/>
    <n v="28"/>
    <n v="56"/>
    <n v="14"/>
    <n v="14"/>
    <n v="28"/>
    <n v="23"/>
    <n v="38"/>
    <n v="61"/>
    <n v="18"/>
    <n v="12"/>
    <n v="30"/>
    <n v="109"/>
    <n v="126"/>
    <n v="235"/>
    <n v="1"/>
    <n v="1"/>
    <n v="2"/>
    <n v="1"/>
    <n v="2"/>
    <n v="1"/>
    <n v="0"/>
    <n v="8"/>
    <n v="0"/>
    <n v="0"/>
    <n v="0"/>
    <n v="1"/>
    <n v="0"/>
    <n v="0"/>
    <n v="0"/>
    <n v="0"/>
    <n v="1"/>
    <n v="7"/>
    <n v="0"/>
    <n v="0"/>
    <n v="1"/>
    <n v="0"/>
    <n v="0"/>
    <n v="0"/>
    <n v="0"/>
    <n v="0"/>
    <n v="0"/>
    <n v="0"/>
    <n v="1"/>
    <n v="0"/>
    <n v="0"/>
    <n v="11"/>
    <n v="1"/>
    <n v="7"/>
    <n v="1"/>
    <n v="1"/>
    <n v="2"/>
    <n v="1"/>
    <n v="2"/>
    <n v="1"/>
    <n v="0"/>
    <n v="8"/>
    <n v="8"/>
    <n v="8"/>
    <n v="1"/>
  </r>
  <r>
    <s v="08DPR2520L"/>
    <n v="2"/>
    <s v="VESPERTINO"/>
    <s v="MARTIN LUTHER KING"/>
    <x v="0"/>
    <n v="37"/>
    <x v="0"/>
    <n v="1"/>
    <s v="JUÁREZ"/>
    <s v="CALLE IRMA FERRIZ DE REYES ESTRADA"/>
    <n v="0"/>
    <s v="PÚBLICO"/>
    <x v="0"/>
    <x v="0"/>
    <x v="0"/>
    <s v="08FIZ0183K"/>
    <s v="08FJS0118Q"/>
    <s v="08ADG0005C"/>
    <n v="0"/>
    <n v="298"/>
    <n v="319"/>
    <n v="617"/>
    <n v="298"/>
    <n v="319"/>
    <n v="617"/>
    <n v="61"/>
    <n v="50"/>
    <n v="111"/>
    <n v="52"/>
    <n v="50"/>
    <n v="53"/>
    <n v="50"/>
    <n v="103"/>
    <n v="45"/>
    <n v="55"/>
    <n v="100"/>
    <n v="53"/>
    <n v="52"/>
    <n v="105"/>
    <n v="40"/>
    <n v="57"/>
    <n v="97"/>
    <n v="47"/>
    <n v="47"/>
    <n v="94"/>
    <n v="51"/>
    <n v="56"/>
    <n v="107"/>
    <n v="289"/>
    <n v="317"/>
    <n v="606"/>
    <n v="3"/>
    <n v="3"/>
    <n v="3"/>
    <n v="3"/>
    <n v="3"/>
    <n v="3"/>
    <n v="0"/>
    <n v="18"/>
    <n v="0"/>
    <n v="0"/>
    <n v="1"/>
    <n v="0"/>
    <n v="0"/>
    <n v="1"/>
    <n v="0"/>
    <n v="0"/>
    <n v="5"/>
    <n v="13"/>
    <n v="0"/>
    <n v="0"/>
    <n v="1"/>
    <n v="0"/>
    <n v="0"/>
    <n v="0"/>
    <n v="0"/>
    <n v="0"/>
    <n v="0"/>
    <n v="0"/>
    <n v="0"/>
    <n v="1"/>
    <n v="0"/>
    <n v="22"/>
    <n v="5"/>
    <n v="13"/>
    <n v="3"/>
    <n v="3"/>
    <n v="3"/>
    <n v="3"/>
    <n v="3"/>
    <n v="3"/>
    <n v="0"/>
    <n v="18"/>
    <n v="18"/>
    <n v="18"/>
    <n v="1"/>
  </r>
  <r>
    <s v="08DPR2521K"/>
    <n v="1"/>
    <s v="MATUTINO"/>
    <s v="SOCORRO RIVERA"/>
    <x v="0"/>
    <n v="37"/>
    <x v="0"/>
    <n v="1"/>
    <s v="JUÁREZ"/>
    <s v="CALLE AZABACHE"/>
    <n v="0"/>
    <s v="PÚBLICO"/>
    <x v="0"/>
    <x v="0"/>
    <x v="0"/>
    <s v="08FIZ0184J"/>
    <s v="08FJS0118Q"/>
    <s v="08ADG0005C"/>
    <n v="0"/>
    <n v="108"/>
    <n v="92"/>
    <n v="200"/>
    <n v="108"/>
    <n v="90"/>
    <n v="198"/>
    <n v="15"/>
    <n v="17"/>
    <n v="32"/>
    <n v="22"/>
    <n v="14"/>
    <n v="22"/>
    <n v="14"/>
    <n v="36"/>
    <n v="21"/>
    <n v="14"/>
    <n v="35"/>
    <n v="23"/>
    <n v="13"/>
    <n v="36"/>
    <n v="18"/>
    <n v="17"/>
    <n v="35"/>
    <n v="13"/>
    <n v="19"/>
    <n v="32"/>
    <n v="19"/>
    <n v="15"/>
    <n v="34"/>
    <n v="116"/>
    <n v="92"/>
    <n v="208"/>
    <n v="1"/>
    <n v="1"/>
    <n v="1"/>
    <n v="1"/>
    <n v="1"/>
    <n v="1"/>
    <n v="0"/>
    <n v="6"/>
    <n v="0"/>
    <n v="0"/>
    <n v="1"/>
    <n v="0"/>
    <n v="0"/>
    <n v="0"/>
    <n v="0"/>
    <n v="0"/>
    <n v="0"/>
    <n v="6"/>
    <n v="0"/>
    <n v="0"/>
    <n v="0"/>
    <n v="0"/>
    <n v="0"/>
    <n v="0"/>
    <n v="0"/>
    <n v="0"/>
    <n v="0"/>
    <n v="0"/>
    <n v="1"/>
    <n v="0"/>
    <n v="0"/>
    <n v="8"/>
    <n v="0"/>
    <n v="6"/>
    <n v="1"/>
    <n v="1"/>
    <n v="1"/>
    <n v="1"/>
    <n v="1"/>
    <n v="1"/>
    <n v="0"/>
    <n v="6"/>
    <n v="6"/>
    <n v="6"/>
    <n v="1"/>
  </r>
  <r>
    <s v="08DPR2522J"/>
    <n v="1"/>
    <s v="MATUTINO"/>
    <s v="MIGUEL F. MARTINEZ"/>
    <x v="8"/>
    <n v="46"/>
    <x v="34"/>
    <n v="536"/>
    <s v="EL BORDO"/>
    <s v="CALLE EL BORDO"/>
    <n v="0"/>
    <s v="PÚBLICO"/>
    <x v="0"/>
    <x v="0"/>
    <x v="0"/>
    <s v="08FIZ0252Q"/>
    <s v="08FJS0130L"/>
    <s v="08ADG0006B"/>
    <n v="0"/>
    <n v="11"/>
    <n v="7"/>
    <n v="18"/>
    <n v="9"/>
    <n v="6"/>
    <n v="15"/>
    <n v="1"/>
    <n v="0"/>
    <n v="1"/>
    <n v="0"/>
    <n v="0"/>
    <n v="0"/>
    <n v="0"/>
    <n v="0"/>
    <n v="2"/>
    <n v="1"/>
    <n v="3"/>
    <n v="1"/>
    <n v="1"/>
    <n v="2"/>
    <n v="3"/>
    <n v="1"/>
    <n v="4"/>
    <n v="3"/>
    <n v="0"/>
    <n v="3"/>
    <n v="1"/>
    <n v="4"/>
    <n v="5"/>
    <n v="10"/>
    <n v="7"/>
    <n v="17"/>
    <n v="0"/>
    <n v="0"/>
    <n v="0"/>
    <n v="0"/>
    <n v="0"/>
    <n v="0"/>
    <n v="1"/>
    <n v="1"/>
    <n v="1"/>
    <n v="0"/>
    <n v="0"/>
    <n v="0"/>
    <n v="0"/>
    <n v="0"/>
    <n v="0"/>
    <n v="0"/>
    <n v="0"/>
    <n v="0"/>
    <n v="0"/>
    <n v="0"/>
    <n v="0"/>
    <n v="0"/>
    <n v="0"/>
    <n v="0"/>
    <n v="0"/>
    <n v="0"/>
    <n v="0"/>
    <n v="0"/>
    <n v="0"/>
    <n v="0"/>
    <n v="0"/>
    <n v="1"/>
    <n v="1"/>
    <n v="0"/>
    <n v="0"/>
    <n v="0"/>
    <n v="0"/>
    <n v="0"/>
    <n v="0"/>
    <n v="0"/>
    <n v="1"/>
    <n v="1"/>
    <n v="1"/>
    <n v="1"/>
    <n v="1"/>
  </r>
  <r>
    <s v="08DPR2523I"/>
    <n v="1"/>
    <s v="MATUTINO"/>
    <s v="PABLO NERUDA"/>
    <x v="0"/>
    <n v="37"/>
    <x v="0"/>
    <n v="1"/>
    <s v="JUÁREZ"/>
    <s v="CALLE PUERTO TARENTO"/>
    <n v="1976"/>
    <s v="PÚBLICO"/>
    <x v="0"/>
    <x v="0"/>
    <x v="0"/>
    <s v="08FIZ0265U"/>
    <s v="08FJS0133I"/>
    <s v="08ADG0005C"/>
    <n v="0"/>
    <n v="275"/>
    <n v="307"/>
    <n v="582"/>
    <n v="275"/>
    <n v="307"/>
    <n v="582"/>
    <n v="45"/>
    <n v="49"/>
    <n v="94"/>
    <n v="57"/>
    <n v="46"/>
    <n v="57"/>
    <n v="46"/>
    <n v="103"/>
    <n v="40"/>
    <n v="51"/>
    <n v="91"/>
    <n v="46"/>
    <n v="59"/>
    <n v="105"/>
    <n v="56"/>
    <n v="55"/>
    <n v="111"/>
    <n v="40"/>
    <n v="60"/>
    <n v="100"/>
    <n v="51"/>
    <n v="36"/>
    <n v="87"/>
    <n v="290"/>
    <n v="307"/>
    <n v="597"/>
    <n v="3"/>
    <n v="3"/>
    <n v="3"/>
    <n v="4"/>
    <n v="3"/>
    <n v="3"/>
    <n v="0"/>
    <n v="19"/>
    <n v="0"/>
    <n v="0"/>
    <n v="0"/>
    <n v="1"/>
    <n v="0"/>
    <n v="1"/>
    <n v="0"/>
    <n v="0"/>
    <n v="4"/>
    <n v="15"/>
    <n v="0"/>
    <n v="0"/>
    <n v="1"/>
    <n v="1"/>
    <n v="0"/>
    <n v="0"/>
    <n v="0"/>
    <n v="0"/>
    <n v="0"/>
    <n v="0"/>
    <n v="0"/>
    <n v="2"/>
    <n v="0"/>
    <n v="25"/>
    <n v="4"/>
    <n v="15"/>
    <n v="3"/>
    <n v="3"/>
    <n v="3"/>
    <n v="4"/>
    <n v="3"/>
    <n v="3"/>
    <n v="0"/>
    <n v="19"/>
    <n v="22"/>
    <n v="19"/>
    <n v="1"/>
  </r>
  <r>
    <s v="08DPR2524H"/>
    <n v="1"/>
    <s v="MATUTINO"/>
    <s v="GUILLERMO RONQUILLO REVUELTA"/>
    <x v="0"/>
    <n v="37"/>
    <x v="0"/>
    <n v="1"/>
    <s v="JUÁREZ"/>
    <s v="CALLE IRMA FERRIZ DE REYES ESTRADA"/>
    <n v="3000"/>
    <s v="PÚBLICO"/>
    <x v="0"/>
    <x v="0"/>
    <x v="0"/>
    <s v="08FIZ0183K"/>
    <s v="08FJS0118Q"/>
    <s v="08ADG0005C"/>
    <n v="0"/>
    <n v="301"/>
    <n v="310"/>
    <n v="611"/>
    <n v="297"/>
    <n v="310"/>
    <n v="607"/>
    <n v="56"/>
    <n v="49"/>
    <n v="105"/>
    <n v="57"/>
    <n v="45"/>
    <n v="59"/>
    <n v="46"/>
    <n v="105"/>
    <n v="51"/>
    <n v="53"/>
    <n v="104"/>
    <n v="53"/>
    <n v="52"/>
    <n v="105"/>
    <n v="48"/>
    <n v="53"/>
    <n v="101"/>
    <n v="50"/>
    <n v="56"/>
    <n v="106"/>
    <n v="48"/>
    <n v="56"/>
    <n v="104"/>
    <n v="309"/>
    <n v="316"/>
    <n v="625"/>
    <n v="3"/>
    <n v="3"/>
    <n v="3"/>
    <n v="3"/>
    <n v="3"/>
    <n v="3"/>
    <n v="0"/>
    <n v="18"/>
    <n v="0"/>
    <n v="0"/>
    <n v="1"/>
    <n v="0"/>
    <n v="0"/>
    <n v="1"/>
    <n v="0"/>
    <n v="0"/>
    <n v="4"/>
    <n v="14"/>
    <n v="0"/>
    <n v="0"/>
    <n v="2"/>
    <n v="0"/>
    <n v="0"/>
    <n v="0"/>
    <n v="0"/>
    <n v="0"/>
    <n v="0"/>
    <n v="0"/>
    <n v="2"/>
    <n v="0"/>
    <n v="0"/>
    <n v="24"/>
    <n v="4"/>
    <n v="14"/>
    <n v="3"/>
    <n v="3"/>
    <n v="3"/>
    <n v="3"/>
    <n v="3"/>
    <n v="3"/>
    <n v="0"/>
    <n v="18"/>
    <n v="18"/>
    <n v="18"/>
    <n v="1"/>
  </r>
  <r>
    <s v="08DPR2525G"/>
    <n v="2"/>
    <s v="VESPERTINO"/>
    <s v="CESAREO ACOSTA RAMIREZ"/>
    <x v="0"/>
    <n v="37"/>
    <x v="0"/>
    <n v="1"/>
    <s v="JUÁREZ"/>
    <s v="CALLE PUERTO TARENTO"/>
    <n v="1976"/>
    <s v="PÚBLICO"/>
    <x v="0"/>
    <x v="0"/>
    <x v="0"/>
    <s v="08FIZ0265U"/>
    <s v="08FJS0133I"/>
    <s v="08ADG0005C"/>
    <n v="0"/>
    <n v="287"/>
    <n v="294"/>
    <n v="581"/>
    <n v="287"/>
    <n v="294"/>
    <n v="581"/>
    <n v="52"/>
    <n v="44"/>
    <n v="96"/>
    <n v="44"/>
    <n v="39"/>
    <n v="46"/>
    <n v="44"/>
    <n v="90"/>
    <n v="42"/>
    <n v="45"/>
    <n v="87"/>
    <n v="44"/>
    <n v="50"/>
    <n v="94"/>
    <n v="55"/>
    <n v="64"/>
    <n v="119"/>
    <n v="46"/>
    <n v="46"/>
    <n v="92"/>
    <n v="54"/>
    <n v="42"/>
    <n v="96"/>
    <n v="287"/>
    <n v="291"/>
    <n v="578"/>
    <n v="3"/>
    <n v="3"/>
    <n v="3"/>
    <n v="4"/>
    <n v="3"/>
    <n v="3"/>
    <n v="0"/>
    <n v="19"/>
    <n v="0"/>
    <n v="0"/>
    <n v="1"/>
    <n v="0"/>
    <n v="1"/>
    <n v="0"/>
    <n v="0"/>
    <n v="0"/>
    <n v="2"/>
    <n v="17"/>
    <n v="0"/>
    <n v="0"/>
    <n v="0"/>
    <n v="3"/>
    <n v="0"/>
    <n v="0"/>
    <n v="0"/>
    <n v="0"/>
    <n v="0"/>
    <n v="0"/>
    <n v="1"/>
    <n v="1"/>
    <n v="0"/>
    <n v="26"/>
    <n v="2"/>
    <n v="17"/>
    <n v="3"/>
    <n v="3"/>
    <n v="3"/>
    <n v="4"/>
    <n v="3"/>
    <n v="3"/>
    <n v="0"/>
    <n v="19"/>
    <n v="22"/>
    <n v="19"/>
    <n v="1"/>
  </r>
  <r>
    <s v="08DPR2526F"/>
    <n v="1"/>
    <s v="MATUTINO"/>
    <s v="CARLOS URQUIDI GAYTAN"/>
    <x v="0"/>
    <n v="37"/>
    <x v="0"/>
    <n v="1"/>
    <s v="JUÁREZ"/>
    <s v="CALLE RIVERA LERMA "/>
    <n v="0"/>
    <s v="PÚBLICO"/>
    <x v="0"/>
    <x v="0"/>
    <x v="0"/>
    <s v="08FIZ0174C"/>
    <s v="08FJS0116S"/>
    <s v="08ADG0005C"/>
    <n v="0"/>
    <n v="282"/>
    <n v="298"/>
    <n v="580"/>
    <n v="282"/>
    <n v="298"/>
    <n v="580"/>
    <n v="49"/>
    <n v="45"/>
    <n v="94"/>
    <n v="50"/>
    <n v="50"/>
    <n v="52"/>
    <n v="50"/>
    <n v="102"/>
    <n v="49"/>
    <n v="51"/>
    <n v="100"/>
    <n v="48"/>
    <n v="49"/>
    <n v="97"/>
    <n v="49"/>
    <n v="49"/>
    <n v="98"/>
    <n v="47"/>
    <n v="55"/>
    <n v="102"/>
    <n v="48"/>
    <n v="54"/>
    <n v="102"/>
    <n v="293"/>
    <n v="308"/>
    <n v="601"/>
    <n v="3"/>
    <n v="3"/>
    <n v="3"/>
    <n v="3"/>
    <n v="3"/>
    <n v="3"/>
    <n v="0"/>
    <n v="18"/>
    <n v="0"/>
    <n v="0"/>
    <n v="1"/>
    <n v="0"/>
    <n v="0"/>
    <n v="0"/>
    <n v="0"/>
    <n v="0"/>
    <n v="3"/>
    <n v="15"/>
    <n v="0"/>
    <n v="0"/>
    <n v="1"/>
    <n v="2"/>
    <n v="0"/>
    <n v="0"/>
    <n v="0"/>
    <n v="0"/>
    <n v="0"/>
    <n v="0"/>
    <n v="0"/>
    <n v="1"/>
    <n v="0"/>
    <n v="23"/>
    <n v="3"/>
    <n v="15"/>
    <n v="3"/>
    <n v="3"/>
    <n v="3"/>
    <n v="3"/>
    <n v="3"/>
    <n v="3"/>
    <n v="0"/>
    <n v="18"/>
    <n v="18"/>
    <n v="18"/>
    <n v="1"/>
  </r>
  <r>
    <s v="08DPR2528D"/>
    <n v="2"/>
    <s v="VESPERTINO"/>
    <s v="RIVERAS DEL BRAVO"/>
    <x v="0"/>
    <n v="37"/>
    <x v="0"/>
    <n v="1"/>
    <s v="JUÁREZ"/>
    <s v="CALLE RIVERA LERMA "/>
    <n v="0"/>
    <s v="PÚBLICO"/>
    <x v="0"/>
    <x v="0"/>
    <x v="0"/>
    <s v="08FIZ0174C"/>
    <s v="08FJS0116S"/>
    <s v="08ADG0005C"/>
    <n v="0"/>
    <n v="251"/>
    <n v="273"/>
    <n v="524"/>
    <n v="244"/>
    <n v="273"/>
    <n v="517"/>
    <n v="33"/>
    <n v="58"/>
    <n v="91"/>
    <n v="54"/>
    <n v="38"/>
    <n v="56"/>
    <n v="41"/>
    <n v="97"/>
    <n v="53"/>
    <n v="43"/>
    <n v="96"/>
    <n v="51"/>
    <n v="45"/>
    <n v="96"/>
    <n v="47"/>
    <n v="49"/>
    <n v="96"/>
    <n v="33"/>
    <n v="32"/>
    <n v="65"/>
    <n v="44"/>
    <n v="51"/>
    <n v="95"/>
    <n v="284"/>
    <n v="261"/>
    <n v="545"/>
    <n v="3"/>
    <n v="3"/>
    <n v="3"/>
    <n v="3"/>
    <n v="2"/>
    <n v="3"/>
    <n v="0"/>
    <n v="17"/>
    <n v="0"/>
    <n v="0"/>
    <n v="0"/>
    <n v="1"/>
    <n v="0"/>
    <n v="1"/>
    <n v="0"/>
    <n v="0"/>
    <n v="3"/>
    <n v="14"/>
    <n v="0"/>
    <n v="0"/>
    <n v="2"/>
    <n v="1"/>
    <n v="0"/>
    <n v="0"/>
    <n v="0"/>
    <n v="0"/>
    <n v="0"/>
    <n v="0"/>
    <n v="0"/>
    <n v="1"/>
    <n v="0"/>
    <n v="23"/>
    <n v="3"/>
    <n v="14"/>
    <n v="3"/>
    <n v="3"/>
    <n v="3"/>
    <n v="3"/>
    <n v="2"/>
    <n v="3"/>
    <n v="0"/>
    <n v="17"/>
    <n v="18"/>
    <n v="17"/>
    <n v="1"/>
  </r>
  <r>
    <s v="08DPR2529C"/>
    <n v="1"/>
    <s v="MATUTINO"/>
    <s v="JOSE DE LA PAZ RODRIGUEZ"/>
    <x v="0"/>
    <n v="37"/>
    <x v="0"/>
    <n v="1"/>
    <s v="JUÁREZ"/>
    <s v="CALLE SONETO 156 ORIENTE"/>
    <n v="550"/>
    <s v="PÚBLICO"/>
    <x v="0"/>
    <x v="0"/>
    <x v="0"/>
    <s v="08FIZ0183K"/>
    <s v="08FJS0118Q"/>
    <s v="08ADG0005C"/>
    <n v="0"/>
    <n v="200"/>
    <n v="180"/>
    <n v="380"/>
    <n v="200"/>
    <n v="180"/>
    <n v="380"/>
    <n v="29"/>
    <n v="39"/>
    <n v="68"/>
    <n v="34"/>
    <n v="35"/>
    <n v="34"/>
    <n v="36"/>
    <n v="70"/>
    <n v="33"/>
    <n v="32"/>
    <n v="65"/>
    <n v="35"/>
    <n v="26"/>
    <n v="61"/>
    <n v="39"/>
    <n v="24"/>
    <n v="63"/>
    <n v="32"/>
    <n v="35"/>
    <n v="67"/>
    <n v="38"/>
    <n v="30"/>
    <n v="68"/>
    <n v="211"/>
    <n v="183"/>
    <n v="394"/>
    <n v="2"/>
    <n v="2"/>
    <n v="2"/>
    <n v="2"/>
    <n v="2"/>
    <n v="2"/>
    <n v="0"/>
    <n v="12"/>
    <n v="0"/>
    <n v="0"/>
    <n v="0"/>
    <n v="1"/>
    <n v="0"/>
    <n v="0"/>
    <n v="0"/>
    <n v="0"/>
    <n v="3"/>
    <n v="9"/>
    <n v="0"/>
    <n v="0"/>
    <n v="0"/>
    <n v="1"/>
    <n v="0"/>
    <n v="0"/>
    <n v="0"/>
    <n v="0"/>
    <n v="0"/>
    <n v="0"/>
    <n v="1"/>
    <n v="0"/>
    <n v="0"/>
    <n v="15"/>
    <n v="3"/>
    <n v="9"/>
    <n v="2"/>
    <n v="2"/>
    <n v="2"/>
    <n v="2"/>
    <n v="2"/>
    <n v="2"/>
    <n v="0"/>
    <n v="12"/>
    <n v="12"/>
    <n v="12"/>
    <n v="1"/>
  </r>
  <r>
    <s v="08DPR2530S"/>
    <n v="1"/>
    <s v="MATUTINO"/>
    <s v="CUITLAHUAC"/>
    <x v="0"/>
    <n v="37"/>
    <x v="0"/>
    <n v="1"/>
    <s v="JUÁREZ"/>
    <s v="CALLE PRADERA DEL PALMAREJO"/>
    <n v="0"/>
    <s v="PÚBLICO"/>
    <x v="0"/>
    <x v="0"/>
    <x v="0"/>
    <s v="08FIZ0177Z"/>
    <s v="08FJS0133I"/>
    <s v="08ADG0005C"/>
    <n v="0"/>
    <n v="303"/>
    <n v="280"/>
    <n v="583"/>
    <n v="283"/>
    <n v="263"/>
    <n v="546"/>
    <n v="50"/>
    <n v="44"/>
    <n v="94"/>
    <n v="44"/>
    <n v="56"/>
    <n v="45"/>
    <n v="56"/>
    <n v="101"/>
    <n v="51"/>
    <n v="49"/>
    <n v="100"/>
    <n v="51"/>
    <n v="48"/>
    <n v="99"/>
    <n v="50"/>
    <n v="50"/>
    <n v="100"/>
    <n v="47"/>
    <n v="40"/>
    <n v="87"/>
    <n v="52"/>
    <n v="52"/>
    <n v="104"/>
    <n v="296"/>
    <n v="295"/>
    <n v="591"/>
    <n v="3"/>
    <n v="3"/>
    <n v="3"/>
    <n v="3"/>
    <n v="3"/>
    <n v="3"/>
    <n v="0"/>
    <n v="18"/>
    <n v="0"/>
    <n v="0"/>
    <n v="0"/>
    <n v="1"/>
    <n v="0"/>
    <n v="1"/>
    <n v="0"/>
    <n v="0"/>
    <n v="5"/>
    <n v="13"/>
    <n v="0"/>
    <n v="0"/>
    <n v="1"/>
    <n v="2"/>
    <n v="0"/>
    <n v="0"/>
    <n v="0"/>
    <n v="0"/>
    <n v="0"/>
    <n v="0"/>
    <n v="2"/>
    <n v="0"/>
    <n v="0"/>
    <n v="25"/>
    <n v="5"/>
    <n v="13"/>
    <n v="3"/>
    <n v="3"/>
    <n v="3"/>
    <n v="3"/>
    <n v="3"/>
    <n v="3"/>
    <n v="0"/>
    <n v="18"/>
    <n v="18"/>
    <n v="18"/>
    <n v="1"/>
  </r>
  <r>
    <s v="08DPR2531R"/>
    <n v="2"/>
    <s v="VESPERTINO"/>
    <s v="CONCEPCION CORRAL JURADO"/>
    <x v="2"/>
    <n v="19"/>
    <x v="2"/>
    <n v="1"/>
    <s v="CHIHUAHUA"/>
    <s v="AVENIDA DE LOS MONARCAS"/>
    <n v="0"/>
    <s v="PÚBLICO"/>
    <x v="0"/>
    <x v="0"/>
    <x v="0"/>
    <s v="08FIZ0126T"/>
    <s v="08FJS0134H"/>
    <s v="08ADG0046C"/>
    <n v="0"/>
    <n v="155"/>
    <n v="135"/>
    <n v="290"/>
    <n v="150"/>
    <n v="131"/>
    <n v="281"/>
    <n v="28"/>
    <n v="26"/>
    <n v="54"/>
    <n v="26"/>
    <n v="24"/>
    <n v="26"/>
    <n v="27"/>
    <n v="53"/>
    <n v="31"/>
    <n v="22"/>
    <n v="53"/>
    <n v="21"/>
    <n v="25"/>
    <n v="46"/>
    <n v="25"/>
    <n v="28"/>
    <n v="53"/>
    <n v="31"/>
    <n v="24"/>
    <n v="55"/>
    <n v="22"/>
    <n v="23"/>
    <n v="45"/>
    <n v="156"/>
    <n v="149"/>
    <n v="305"/>
    <n v="2"/>
    <n v="2"/>
    <n v="2"/>
    <n v="2"/>
    <n v="2"/>
    <n v="2"/>
    <n v="0"/>
    <n v="12"/>
    <n v="0"/>
    <n v="0"/>
    <n v="0"/>
    <n v="1"/>
    <n v="1"/>
    <n v="0"/>
    <n v="0"/>
    <n v="0"/>
    <n v="8"/>
    <n v="4"/>
    <n v="0"/>
    <n v="0"/>
    <n v="1"/>
    <n v="1"/>
    <n v="0"/>
    <n v="0"/>
    <n v="0"/>
    <n v="0"/>
    <n v="0"/>
    <n v="1"/>
    <n v="0"/>
    <n v="3"/>
    <n v="0"/>
    <n v="20"/>
    <n v="8"/>
    <n v="4"/>
    <n v="2"/>
    <n v="2"/>
    <n v="2"/>
    <n v="2"/>
    <n v="2"/>
    <n v="2"/>
    <n v="0"/>
    <n v="12"/>
    <n v="13"/>
    <n v="12"/>
    <n v="1"/>
  </r>
  <r>
    <s v="08DPR2532Q"/>
    <n v="1"/>
    <s v="MATUTINO"/>
    <s v="FRANCISCO JAVIER MINA"/>
    <x v="2"/>
    <n v="4"/>
    <x v="57"/>
    <n v="1"/>
    <s v="SANTA EULALIA"/>
    <s v="CALLE MINA EL PROGRESO"/>
    <n v="0"/>
    <s v="PÚBLICO"/>
    <x v="0"/>
    <x v="0"/>
    <x v="0"/>
    <s v="08FIZ0269Q"/>
    <s v="08FJS0103O"/>
    <s v="08ADG0046C"/>
    <n v="0"/>
    <n v="185"/>
    <n v="156"/>
    <n v="341"/>
    <n v="180"/>
    <n v="154"/>
    <n v="334"/>
    <n v="32"/>
    <n v="24"/>
    <n v="56"/>
    <n v="27"/>
    <n v="39"/>
    <n v="27"/>
    <n v="39"/>
    <n v="66"/>
    <n v="29"/>
    <n v="31"/>
    <n v="60"/>
    <n v="42"/>
    <n v="28"/>
    <n v="70"/>
    <n v="29"/>
    <n v="21"/>
    <n v="50"/>
    <n v="37"/>
    <n v="28"/>
    <n v="65"/>
    <n v="22"/>
    <n v="27"/>
    <n v="49"/>
    <n v="186"/>
    <n v="174"/>
    <n v="360"/>
    <n v="2"/>
    <n v="2"/>
    <n v="2"/>
    <n v="2"/>
    <n v="2"/>
    <n v="2"/>
    <n v="0"/>
    <n v="12"/>
    <n v="0"/>
    <n v="0"/>
    <n v="0"/>
    <n v="1"/>
    <n v="0"/>
    <n v="0"/>
    <n v="0"/>
    <n v="1"/>
    <n v="1"/>
    <n v="11"/>
    <n v="0"/>
    <n v="0"/>
    <n v="2"/>
    <n v="0"/>
    <n v="0"/>
    <n v="0"/>
    <n v="0"/>
    <n v="0"/>
    <n v="0"/>
    <n v="0"/>
    <n v="2"/>
    <n v="0"/>
    <n v="0"/>
    <n v="18"/>
    <n v="1"/>
    <n v="11"/>
    <n v="2"/>
    <n v="2"/>
    <n v="2"/>
    <n v="2"/>
    <n v="2"/>
    <n v="2"/>
    <n v="0"/>
    <n v="12"/>
    <n v="12"/>
    <n v="12"/>
    <n v="1"/>
  </r>
  <r>
    <s v="08DPR2533P"/>
    <n v="2"/>
    <s v="VESPERTINO"/>
    <s v="OTHON MARTINEZ LARA"/>
    <x v="0"/>
    <n v="37"/>
    <x v="0"/>
    <n v="1"/>
    <s v="JUÁREZ"/>
    <s v="CALLE SANTA CLEOTILDE"/>
    <n v="2440"/>
    <s v="PÚBLICO"/>
    <x v="0"/>
    <x v="0"/>
    <x v="0"/>
    <s v="08FIZ0178Z"/>
    <s v="08FJS0117R"/>
    <s v="08ADG0005C"/>
    <n v="0"/>
    <n v="153"/>
    <n v="137"/>
    <n v="290"/>
    <n v="153"/>
    <n v="137"/>
    <n v="290"/>
    <n v="21"/>
    <n v="26"/>
    <n v="47"/>
    <n v="24"/>
    <n v="28"/>
    <n v="24"/>
    <n v="28"/>
    <n v="52"/>
    <n v="28"/>
    <n v="32"/>
    <n v="60"/>
    <n v="17"/>
    <n v="12"/>
    <n v="29"/>
    <n v="27"/>
    <n v="17"/>
    <n v="44"/>
    <n v="31"/>
    <n v="28"/>
    <n v="59"/>
    <n v="23"/>
    <n v="27"/>
    <n v="50"/>
    <n v="150"/>
    <n v="144"/>
    <n v="294"/>
    <n v="2"/>
    <n v="2"/>
    <n v="2"/>
    <n v="2"/>
    <n v="2"/>
    <n v="2"/>
    <n v="0"/>
    <n v="12"/>
    <n v="0"/>
    <n v="0"/>
    <n v="0"/>
    <n v="1"/>
    <n v="0"/>
    <n v="0"/>
    <n v="0"/>
    <n v="0"/>
    <n v="4"/>
    <n v="8"/>
    <n v="0"/>
    <n v="0"/>
    <n v="2"/>
    <n v="2"/>
    <n v="0"/>
    <n v="0"/>
    <n v="0"/>
    <n v="0"/>
    <n v="0"/>
    <n v="0"/>
    <n v="1"/>
    <n v="0"/>
    <n v="0"/>
    <n v="18"/>
    <n v="4"/>
    <n v="8"/>
    <n v="2"/>
    <n v="2"/>
    <n v="2"/>
    <n v="2"/>
    <n v="2"/>
    <n v="2"/>
    <n v="0"/>
    <n v="12"/>
    <n v="14"/>
    <n v="12"/>
    <n v="1"/>
  </r>
  <r>
    <s v="08DPR2534O"/>
    <n v="2"/>
    <s v="VESPERTINO"/>
    <s v="CUITLAHUAC"/>
    <x v="0"/>
    <n v="37"/>
    <x v="0"/>
    <n v="1"/>
    <s v="JUÁREZ"/>
    <s v="CALLE PRADERA DEL PALMAREJO"/>
    <n v="0"/>
    <s v="PÚBLICO"/>
    <x v="0"/>
    <x v="0"/>
    <x v="0"/>
    <s v="08FIZ0177Z"/>
    <s v="08FJS0133I"/>
    <s v="08ADG0005C"/>
    <n v="0"/>
    <n v="258"/>
    <n v="251"/>
    <n v="509"/>
    <n v="252"/>
    <n v="245"/>
    <n v="497"/>
    <n v="45"/>
    <n v="49"/>
    <n v="94"/>
    <n v="40"/>
    <n v="32"/>
    <n v="41"/>
    <n v="36"/>
    <n v="77"/>
    <n v="42"/>
    <n v="47"/>
    <n v="89"/>
    <n v="49"/>
    <n v="34"/>
    <n v="83"/>
    <n v="47"/>
    <n v="41"/>
    <n v="88"/>
    <n v="47"/>
    <n v="37"/>
    <n v="84"/>
    <n v="45"/>
    <n v="40"/>
    <n v="85"/>
    <n v="271"/>
    <n v="235"/>
    <n v="506"/>
    <n v="3"/>
    <n v="3"/>
    <n v="3"/>
    <n v="3"/>
    <n v="3"/>
    <n v="3"/>
    <n v="0"/>
    <n v="18"/>
    <n v="0"/>
    <n v="0"/>
    <n v="0"/>
    <n v="1"/>
    <n v="1"/>
    <n v="0"/>
    <n v="1"/>
    <n v="0"/>
    <n v="6"/>
    <n v="12"/>
    <n v="0"/>
    <n v="0"/>
    <n v="3"/>
    <n v="1"/>
    <n v="0"/>
    <n v="0"/>
    <n v="0"/>
    <n v="0"/>
    <n v="0"/>
    <n v="0"/>
    <n v="1"/>
    <n v="1"/>
    <n v="0"/>
    <n v="27"/>
    <n v="6"/>
    <n v="12"/>
    <n v="3"/>
    <n v="3"/>
    <n v="3"/>
    <n v="3"/>
    <n v="3"/>
    <n v="3"/>
    <n v="0"/>
    <n v="18"/>
    <n v="18"/>
    <n v="18"/>
    <n v="1"/>
  </r>
  <r>
    <s v="08DPR2535N"/>
    <n v="1"/>
    <s v="MATUTINO"/>
    <s v="FRANCISCO ACOSTA OCHOA"/>
    <x v="2"/>
    <n v="19"/>
    <x v="2"/>
    <n v="1"/>
    <s v="CHIHUAHUA"/>
    <s v="CALLE DE LOS MONARCAS"/>
    <n v="0"/>
    <s v="PÚBLICO"/>
    <x v="0"/>
    <x v="0"/>
    <x v="0"/>
    <s v="08FIZ0126T"/>
    <s v="08FJS0134H"/>
    <s v="08ADG0046C"/>
    <n v="0"/>
    <n v="171"/>
    <n v="180"/>
    <n v="351"/>
    <n v="169"/>
    <n v="180"/>
    <n v="349"/>
    <n v="24"/>
    <n v="35"/>
    <n v="59"/>
    <n v="31"/>
    <n v="24"/>
    <n v="31"/>
    <n v="24"/>
    <n v="55"/>
    <n v="29"/>
    <n v="27"/>
    <n v="56"/>
    <n v="32"/>
    <n v="24"/>
    <n v="56"/>
    <n v="31"/>
    <n v="27"/>
    <n v="58"/>
    <n v="30"/>
    <n v="31"/>
    <n v="61"/>
    <n v="26"/>
    <n v="32"/>
    <n v="58"/>
    <n v="179"/>
    <n v="165"/>
    <n v="344"/>
    <n v="2"/>
    <n v="2"/>
    <n v="2"/>
    <n v="2"/>
    <n v="2"/>
    <n v="2"/>
    <n v="0"/>
    <n v="12"/>
    <n v="0"/>
    <n v="0"/>
    <n v="0"/>
    <n v="1"/>
    <n v="0"/>
    <n v="1"/>
    <n v="0"/>
    <n v="0"/>
    <n v="3"/>
    <n v="9"/>
    <n v="0"/>
    <n v="0"/>
    <n v="0"/>
    <n v="1"/>
    <n v="0"/>
    <n v="0"/>
    <n v="0"/>
    <n v="0"/>
    <n v="0"/>
    <n v="0"/>
    <n v="1"/>
    <n v="1"/>
    <n v="0"/>
    <n v="17"/>
    <n v="3"/>
    <n v="9"/>
    <n v="2"/>
    <n v="2"/>
    <n v="2"/>
    <n v="2"/>
    <n v="2"/>
    <n v="2"/>
    <n v="0"/>
    <n v="12"/>
    <n v="12"/>
    <n v="12"/>
    <n v="1"/>
  </r>
  <r>
    <s v="08DPR2536M"/>
    <n v="1"/>
    <s v="MATUTINO"/>
    <s v="ALFONSO HERNANDEZ PEREZ"/>
    <x v="0"/>
    <n v="37"/>
    <x v="0"/>
    <n v="1"/>
    <s v="JUÁREZ"/>
    <s v="CALLE SANTA CLEOTILDE"/>
    <n v="2440"/>
    <s v="PÚBLICO"/>
    <x v="0"/>
    <x v="0"/>
    <x v="0"/>
    <s v="08FIZ0178Z"/>
    <s v="08FJS0117R"/>
    <s v="08ADG0005C"/>
    <n v="0"/>
    <n v="204"/>
    <n v="152"/>
    <n v="356"/>
    <n v="204"/>
    <n v="152"/>
    <n v="356"/>
    <n v="39"/>
    <n v="41"/>
    <n v="80"/>
    <n v="46"/>
    <n v="27"/>
    <n v="46"/>
    <n v="28"/>
    <n v="74"/>
    <n v="39"/>
    <n v="21"/>
    <n v="60"/>
    <n v="36"/>
    <n v="21"/>
    <n v="57"/>
    <n v="24"/>
    <n v="33"/>
    <n v="57"/>
    <n v="31"/>
    <n v="26"/>
    <n v="57"/>
    <n v="38"/>
    <n v="21"/>
    <n v="59"/>
    <n v="214"/>
    <n v="150"/>
    <n v="364"/>
    <n v="3"/>
    <n v="2"/>
    <n v="2"/>
    <n v="2"/>
    <n v="2"/>
    <n v="2"/>
    <n v="0"/>
    <n v="13"/>
    <n v="0"/>
    <n v="0"/>
    <n v="0"/>
    <n v="1"/>
    <n v="1"/>
    <n v="0"/>
    <n v="0"/>
    <n v="0"/>
    <n v="4"/>
    <n v="9"/>
    <n v="0"/>
    <n v="0"/>
    <n v="0"/>
    <n v="3"/>
    <n v="0"/>
    <n v="0"/>
    <n v="0"/>
    <n v="0"/>
    <n v="0"/>
    <n v="0"/>
    <n v="0"/>
    <n v="1"/>
    <n v="0"/>
    <n v="19"/>
    <n v="4"/>
    <n v="9"/>
    <n v="3"/>
    <n v="2"/>
    <n v="2"/>
    <n v="2"/>
    <n v="2"/>
    <n v="2"/>
    <n v="0"/>
    <n v="13"/>
    <n v="14"/>
    <n v="13"/>
    <n v="1"/>
  </r>
  <r>
    <s v="08DPR2537L"/>
    <n v="1"/>
    <s v="MATUTINO"/>
    <s v="MARIA EDMEE ALVAREZ"/>
    <x v="0"/>
    <n v="37"/>
    <x v="0"/>
    <n v="1"/>
    <s v="JUÁREZ"/>
    <s v="CALLE EFRAIN GONZALEZ LUNA"/>
    <n v="0"/>
    <s v="PÚBLICO"/>
    <x v="0"/>
    <x v="0"/>
    <x v="0"/>
    <s v="08FIZ0185I"/>
    <s v="08FJS0118Q"/>
    <s v="08ADG0005C"/>
    <n v="0"/>
    <n v="297"/>
    <n v="292"/>
    <n v="589"/>
    <n v="296"/>
    <n v="292"/>
    <n v="588"/>
    <n v="54"/>
    <n v="44"/>
    <n v="98"/>
    <n v="54"/>
    <n v="47"/>
    <n v="54"/>
    <n v="48"/>
    <n v="102"/>
    <n v="54"/>
    <n v="48"/>
    <n v="102"/>
    <n v="52"/>
    <n v="48"/>
    <n v="100"/>
    <n v="55"/>
    <n v="45"/>
    <n v="100"/>
    <n v="45"/>
    <n v="58"/>
    <n v="103"/>
    <n v="54"/>
    <n v="51"/>
    <n v="105"/>
    <n v="314"/>
    <n v="298"/>
    <n v="612"/>
    <n v="3"/>
    <n v="3"/>
    <n v="3"/>
    <n v="3"/>
    <n v="2"/>
    <n v="3"/>
    <n v="0"/>
    <n v="17"/>
    <n v="0"/>
    <n v="0"/>
    <n v="1"/>
    <n v="0"/>
    <n v="0"/>
    <n v="1"/>
    <n v="0"/>
    <n v="1"/>
    <n v="2"/>
    <n v="15"/>
    <n v="0"/>
    <n v="0"/>
    <n v="2"/>
    <n v="1"/>
    <n v="0"/>
    <n v="0"/>
    <n v="0"/>
    <n v="0"/>
    <n v="0"/>
    <n v="0"/>
    <n v="2"/>
    <n v="0"/>
    <n v="0"/>
    <n v="25"/>
    <n v="2"/>
    <n v="15"/>
    <n v="3"/>
    <n v="3"/>
    <n v="3"/>
    <n v="3"/>
    <n v="2"/>
    <n v="3"/>
    <n v="0"/>
    <n v="17"/>
    <n v="19"/>
    <n v="18"/>
    <n v="1"/>
  </r>
  <r>
    <s v="08DPR2538K"/>
    <n v="2"/>
    <s v="VESPERTINO"/>
    <s v="LUIS URIAS BELDERRAIN"/>
    <x v="0"/>
    <n v="37"/>
    <x v="0"/>
    <n v="1"/>
    <s v="JUÁREZ"/>
    <s v="CALLE EFRAIN GONZALEZ LUNA"/>
    <n v="0"/>
    <s v="PÚBLICO"/>
    <x v="0"/>
    <x v="0"/>
    <x v="0"/>
    <s v="08FIZ0185I"/>
    <s v="08FJS0118Q"/>
    <s v="08ADG0005C"/>
    <n v="0"/>
    <n v="282"/>
    <n v="259"/>
    <n v="541"/>
    <n v="282"/>
    <n v="259"/>
    <n v="541"/>
    <n v="42"/>
    <n v="29"/>
    <n v="71"/>
    <n v="36"/>
    <n v="34"/>
    <n v="36"/>
    <n v="34"/>
    <n v="70"/>
    <n v="46"/>
    <n v="59"/>
    <n v="105"/>
    <n v="38"/>
    <n v="32"/>
    <n v="70"/>
    <n v="56"/>
    <n v="46"/>
    <n v="102"/>
    <n v="55"/>
    <n v="46"/>
    <n v="101"/>
    <n v="49"/>
    <n v="56"/>
    <n v="105"/>
    <n v="280"/>
    <n v="273"/>
    <n v="553"/>
    <n v="2"/>
    <n v="3"/>
    <n v="2"/>
    <n v="3"/>
    <n v="3"/>
    <n v="3"/>
    <n v="0"/>
    <n v="16"/>
    <n v="0"/>
    <n v="0"/>
    <n v="1"/>
    <n v="0"/>
    <n v="0"/>
    <n v="1"/>
    <n v="0"/>
    <n v="0"/>
    <n v="4"/>
    <n v="12"/>
    <n v="0"/>
    <n v="0"/>
    <n v="2"/>
    <n v="1"/>
    <n v="0"/>
    <n v="0"/>
    <n v="0"/>
    <n v="0"/>
    <n v="0"/>
    <n v="0"/>
    <n v="0"/>
    <n v="1"/>
    <n v="0"/>
    <n v="22"/>
    <n v="4"/>
    <n v="12"/>
    <n v="2"/>
    <n v="3"/>
    <n v="2"/>
    <n v="3"/>
    <n v="3"/>
    <n v="3"/>
    <n v="0"/>
    <n v="16"/>
    <n v="18"/>
    <n v="16"/>
    <n v="1"/>
  </r>
  <r>
    <s v="08DPR2539J"/>
    <n v="1"/>
    <s v="MATUTINO"/>
    <s v="RUBEN PEREZ RAZGADO"/>
    <x v="0"/>
    <n v="37"/>
    <x v="0"/>
    <n v="1"/>
    <s v="JUÁREZ"/>
    <s v="CALLE BAHIA BLANCA"/>
    <n v="0"/>
    <s v="PÚBLICO"/>
    <x v="0"/>
    <x v="0"/>
    <x v="0"/>
    <s v="08FIZ0055P"/>
    <s v="08FJS0132J"/>
    <s v="08ADG0005C"/>
    <n v="0"/>
    <n v="310"/>
    <n v="307"/>
    <n v="617"/>
    <n v="310"/>
    <n v="307"/>
    <n v="617"/>
    <n v="50"/>
    <n v="49"/>
    <n v="99"/>
    <n v="57"/>
    <n v="46"/>
    <n v="57"/>
    <n v="47"/>
    <n v="104"/>
    <n v="49"/>
    <n v="55"/>
    <n v="104"/>
    <n v="59"/>
    <n v="45"/>
    <n v="104"/>
    <n v="54"/>
    <n v="49"/>
    <n v="103"/>
    <n v="52"/>
    <n v="53"/>
    <n v="105"/>
    <n v="51"/>
    <n v="52"/>
    <n v="103"/>
    <n v="322"/>
    <n v="301"/>
    <n v="623"/>
    <n v="3"/>
    <n v="3"/>
    <n v="3"/>
    <n v="3"/>
    <n v="3"/>
    <n v="3"/>
    <n v="0"/>
    <n v="18"/>
    <n v="0"/>
    <n v="0"/>
    <n v="1"/>
    <n v="0"/>
    <n v="1"/>
    <n v="0"/>
    <n v="0"/>
    <n v="0"/>
    <n v="5"/>
    <n v="13"/>
    <n v="0"/>
    <n v="0"/>
    <n v="1"/>
    <n v="1"/>
    <n v="0"/>
    <n v="0"/>
    <n v="0"/>
    <n v="0"/>
    <n v="0"/>
    <n v="0"/>
    <n v="2"/>
    <n v="0"/>
    <n v="0"/>
    <n v="24"/>
    <n v="5"/>
    <n v="13"/>
    <n v="3"/>
    <n v="3"/>
    <n v="3"/>
    <n v="3"/>
    <n v="3"/>
    <n v="3"/>
    <n v="0"/>
    <n v="18"/>
    <n v="18"/>
    <n v="18"/>
    <n v="1"/>
  </r>
  <r>
    <s v="08DPR2540Z"/>
    <n v="2"/>
    <s v="VESPERTINO"/>
    <s v="REPUBLICA DE CUBA"/>
    <x v="0"/>
    <n v="37"/>
    <x v="0"/>
    <n v="1"/>
    <s v="JUÁREZ"/>
    <s v="CALLE BAHIA BLANCA"/>
    <n v="0"/>
    <s v="PÚBLICO"/>
    <x v="0"/>
    <x v="0"/>
    <x v="0"/>
    <s v="08FIZ0055P"/>
    <s v="08FJS0132J"/>
    <s v="08ADG0005C"/>
    <n v="0"/>
    <n v="305"/>
    <n v="322"/>
    <n v="627"/>
    <n v="303"/>
    <n v="322"/>
    <n v="625"/>
    <n v="47"/>
    <n v="59"/>
    <n v="106"/>
    <n v="55"/>
    <n v="48"/>
    <n v="55"/>
    <n v="50"/>
    <n v="105"/>
    <n v="47"/>
    <n v="56"/>
    <n v="103"/>
    <n v="47"/>
    <n v="59"/>
    <n v="106"/>
    <n v="50"/>
    <n v="52"/>
    <n v="102"/>
    <n v="53"/>
    <n v="49"/>
    <n v="102"/>
    <n v="55"/>
    <n v="50"/>
    <n v="105"/>
    <n v="307"/>
    <n v="316"/>
    <n v="623"/>
    <n v="3"/>
    <n v="3"/>
    <n v="3"/>
    <n v="3"/>
    <n v="3"/>
    <n v="3"/>
    <n v="0"/>
    <n v="18"/>
    <n v="0"/>
    <n v="0"/>
    <n v="0"/>
    <n v="1"/>
    <n v="0"/>
    <n v="1"/>
    <n v="0"/>
    <n v="0"/>
    <n v="5"/>
    <n v="13"/>
    <n v="0"/>
    <n v="0"/>
    <n v="0"/>
    <n v="1"/>
    <n v="0"/>
    <n v="0"/>
    <n v="0"/>
    <n v="0"/>
    <n v="0"/>
    <n v="0"/>
    <n v="0"/>
    <n v="2"/>
    <n v="0"/>
    <n v="23"/>
    <n v="5"/>
    <n v="13"/>
    <n v="3"/>
    <n v="3"/>
    <n v="3"/>
    <n v="3"/>
    <n v="3"/>
    <n v="3"/>
    <n v="0"/>
    <n v="18"/>
    <n v="19"/>
    <n v="18"/>
    <n v="1"/>
  </r>
  <r>
    <s v="08DPR2541Y"/>
    <n v="2"/>
    <s v="VESPERTINO"/>
    <s v="THOMAS ALBA EDISON"/>
    <x v="0"/>
    <n v="37"/>
    <x v="0"/>
    <n v="1"/>
    <s v="JUÁREZ"/>
    <s v="CALLE RIBERA NIAGARA"/>
    <n v="6572"/>
    <s v="PÚBLICO"/>
    <x v="0"/>
    <x v="0"/>
    <x v="0"/>
    <s v="08FIZ0174C"/>
    <s v="08FJS0116S"/>
    <s v="08ADG0005C"/>
    <n v="0"/>
    <n v="153"/>
    <n v="132"/>
    <n v="285"/>
    <n v="149"/>
    <n v="129"/>
    <n v="278"/>
    <n v="26"/>
    <n v="35"/>
    <n v="61"/>
    <n v="35"/>
    <n v="19"/>
    <n v="35"/>
    <n v="19"/>
    <n v="54"/>
    <n v="36"/>
    <n v="24"/>
    <n v="60"/>
    <n v="18"/>
    <n v="17"/>
    <n v="35"/>
    <n v="19"/>
    <n v="15"/>
    <n v="34"/>
    <n v="25"/>
    <n v="13"/>
    <n v="38"/>
    <n v="22"/>
    <n v="25"/>
    <n v="47"/>
    <n v="155"/>
    <n v="113"/>
    <n v="268"/>
    <n v="2"/>
    <n v="2"/>
    <n v="1"/>
    <n v="1"/>
    <n v="2"/>
    <n v="2"/>
    <n v="0"/>
    <n v="10"/>
    <n v="0"/>
    <n v="0"/>
    <n v="0"/>
    <n v="1"/>
    <n v="0"/>
    <n v="0"/>
    <n v="0"/>
    <n v="0"/>
    <n v="3"/>
    <n v="7"/>
    <n v="0"/>
    <n v="0"/>
    <n v="2"/>
    <n v="0"/>
    <n v="0"/>
    <n v="0"/>
    <n v="0"/>
    <n v="0"/>
    <n v="0"/>
    <n v="0"/>
    <n v="0"/>
    <n v="2"/>
    <n v="0"/>
    <n v="15"/>
    <n v="3"/>
    <n v="7"/>
    <n v="2"/>
    <n v="2"/>
    <n v="1"/>
    <n v="1"/>
    <n v="2"/>
    <n v="2"/>
    <n v="0"/>
    <n v="10"/>
    <n v="14"/>
    <n v="10"/>
    <n v="1"/>
  </r>
  <r>
    <s v="08DPR2542X"/>
    <n v="1"/>
    <s v="MATUTINO"/>
    <s v="JOSE FUENTES MARES"/>
    <x v="0"/>
    <n v="37"/>
    <x v="0"/>
    <n v="1"/>
    <s v="JUÁREZ"/>
    <s v="CALLE RIBERA NIAGARA"/>
    <n v="6572"/>
    <s v="PÚBLICO"/>
    <x v="0"/>
    <x v="0"/>
    <x v="0"/>
    <s v="08FIZ0174C"/>
    <s v="08FJS0116S"/>
    <s v="08ADG0005C"/>
    <n v="0"/>
    <n v="175"/>
    <n v="146"/>
    <n v="321"/>
    <n v="175"/>
    <n v="146"/>
    <n v="321"/>
    <n v="30"/>
    <n v="23"/>
    <n v="53"/>
    <n v="32"/>
    <n v="32"/>
    <n v="32"/>
    <n v="33"/>
    <n v="65"/>
    <n v="37"/>
    <n v="20"/>
    <n v="57"/>
    <n v="32"/>
    <n v="21"/>
    <n v="53"/>
    <n v="24"/>
    <n v="27"/>
    <n v="51"/>
    <n v="26"/>
    <n v="32"/>
    <n v="58"/>
    <n v="28"/>
    <n v="27"/>
    <n v="55"/>
    <n v="179"/>
    <n v="160"/>
    <n v="339"/>
    <n v="2"/>
    <n v="2"/>
    <n v="2"/>
    <n v="2"/>
    <n v="2"/>
    <n v="2"/>
    <n v="0"/>
    <n v="12"/>
    <n v="0"/>
    <n v="0"/>
    <n v="1"/>
    <n v="0"/>
    <n v="1"/>
    <n v="0"/>
    <n v="0"/>
    <n v="0"/>
    <n v="1"/>
    <n v="11"/>
    <n v="0"/>
    <n v="0"/>
    <n v="1"/>
    <n v="1"/>
    <n v="0"/>
    <n v="0"/>
    <n v="0"/>
    <n v="0"/>
    <n v="0"/>
    <n v="0"/>
    <n v="0"/>
    <n v="1"/>
    <n v="0"/>
    <n v="17"/>
    <n v="1"/>
    <n v="11"/>
    <n v="2"/>
    <n v="2"/>
    <n v="2"/>
    <n v="2"/>
    <n v="2"/>
    <n v="2"/>
    <n v="0"/>
    <n v="12"/>
    <n v="18"/>
    <n v="12"/>
    <n v="1"/>
  </r>
  <r>
    <s v="08DPR2544V"/>
    <n v="1"/>
    <s v="MATUTINO"/>
    <s v="SOCORRO VILLAGRAN VIZCAINO"/>
    <x v="2"/>
    <n v="19"/>
    <x v="2"/>
    <n v="1"/>
    <s v="CHIHUAHUA"/>
    <s v="CALLE RIO MAGDALENA "/>
    <n v="0"/>
    <s v="PÚBLICO"/>
    <x v="0"/>
    <x v="0"/>
    <x v="0"/>
    <s v="08FIZ0272D"/>
    <s v="08FJS0108J"/>
    <s v="08ADG0046C"/>
    <n v="0"/>
    <n v="174"/>
    <n v="188"/>
    <n v="362"/>
    <n v="174"/>
    <n v="188"/>
    <n v="362"/>
    <n v="33"/>
    <n v="26"/>
    <n v="59"/>
    <n v="25"/>
    <n v="24"/>
    <n v="25"/>
    <n v="24"/>
    <n v="49"/>
    <n v="31"/>
    <n v="27"/>
    <n v="58"/>
    <n v="26"/>
    <n v="31"/>
    <n v="57"/>
    <n v="32"/>
    <n v="32"/>
    <n v="64"/>
    <n v="32"/>
    <n v="32"/>
    <n v="64"/>
    <n v="22"/>
    <n v="39"/>
    <n v="61"/>
    <n v="168"/>
    <n v="185"/>
    <n v="353"/>
    <n v="2"/>
    <n v="2"/>
    <n v="2"/>
    <n v="2"/>
    <n v="2"/>
    <n v="2"/>
    <n v="0"/>
    <n v="12"/>
    <n v="0"/>
    <n v="0"/>
    <n v="0"/>
    <n v="1"/>
    <n v="1"/>
    <n v="0"/>
    <n v="0"/>
    <n v="0"/>
    <n v="3"/>
    <n v="9"/>
    <n v="0"/>
    <n v="0"/>
    <n v="1"/>
    <n v="0"/>
    <n v="0"/>
    <n v="0"/>
    <n v="0"/>
    <n v="0"/>
    <n v="0"/>
    <n v="0"/>
    <n v="1"/>
    <n v="1"/>
    <n v="0"/>
    <n v="17"/>
    <n v="3"/>
    <n v="9"/>
    <n v="2"/>
    <n v="2"/>
    <n v="2"/>
    <n v="2"/>
    <n v="2"/>
    <n v="2"/>
    <n v="0"/>
    <n v="12"/>
    <n v="12"/>
    <n v="12"/>
    <n v="1"/>
  </r>
  <r>
    <s v="08DPR2545U"/>
    <n v="1"/>
    <s v="MATUTINO"/>
    <s v="JAIME TORRES BODET"/>
    <x v="3"/>
    <n v="29"/>
    <x v="3"/>
    <n v="2255"/>
    <s v="GUARIPANA"/>
    <s v="CALLE GUARIPANA"/>
    <n v="0"/>
    <s v="PÚBLICO"/>
    <x v="0"/>
    <x v="0"/>
    <x v="0"/>
    <s v="08FIZ0259J"/>
    <s v="08FJS0131K"/>
    <s v="08ADG0007A"/>
    <n v="0"/>
    <n v="32"/>
    <n v="20"/>
    <n v="52"/>
    <n v="32"/>
    <n v="20"/>
    <n v="52"/>
    <n v="3"/>
    <n v="1"/>
    <n v="4"/>
    <n v="2"/>
    <n v="1"/>
    <n v="2"/>
    <n v="1"/>
    <n v="3"/>
    <n v="4"/>
    <n v="5"/>
    <n v="9"/>
    <n v="5"/>
    <n v="3"/>
    <n v="8"/>
    <n v="8"/>
    <n v="3"/>
    <n v="11"/>
    <n v="4"/>
    <n v="4"/>
    <n v="8"/>
    <n v="8"/>
    <n v="4"/>
    <n v="12"/>
    <n v="31"/>
    <n v="20"/>
    <n v="51"/>
    <n v="0"/>
    <n v="0"/>
    <n v="0"/>
    <n v="0"/>
    <n v="0"/>
    <n v="0"/>
    <n v="3"/>
    <n v="3"/>
    <n v="0"/>
    <n v="1"/>
    <n v="0"/>
    <n v="0"/>
    <n v="0"/>
    <n v="0"/>
    <n v="0"/>
    <n v="0"/>
    <n v="0"/>
    <n v="2"/>
    <n v="0"/>
    <n v="0"/>
    <n v="0"/>
    <n v="0"/>
    <n v="0"/>
    <n v="0"/>
    <n v="0"/>
    <n v="0"/>
    <n v="0"/>
    <n v="0"/>
    <n v="0"/>
    <n v="0"/>
    <n v="0"/>
    <n v="3"/>
    <n v="0"/>
    <n v="3"/>
    <n v="0"/>
    <n v="0"/>
    <n v="0"/>
    <n v="0"/>
    <n v="0"/>
    <n v="0"/>
    <n v="3"/>
    <n v="3"/>
    <n v="4"/>
    <n v="4"/>
    <n v="1"/>
  </r>
  <r>
    <s v="08DPR2546T"/>
    <n v="1"/>
    <s v="MATUTINO"/>
    <s v="FRANCISCO VILLA"/>
    <x v="3"/>
    <n v="29"/>
    <x v="3"/>
    <n v="1594"/>
    <s v="EL ENCINAL"/>
    <s v="CALLE EL ENCINAL"/>
    <n v="0"/>
    <s v="PÚBLICO"/>
    <x v="0"/>
    <x v="0"/>
    <x v="0"/>
    <s v="08FIZ0259J"/>
    <s v="08FJS0131K"/>
    <s v="08ADG0007A"/>
    <n v="0"/>
    <n v="6"/>
    <n v="5"/>
    <n v="11"/>
    <n v="6"/>
    <n v="5"/>
    <n v="11"/>
    <n v="2"/>
    <n v="1"/>
    <n v="3"/>
    <n v="2"/>
    <n v="0"/>
    <n v="2"/>
    <n v="0"/>
    <n v="2"/>
    <n v="1"/>
    <n v="1"/>
    <n v="2"/>
    <n v="1"/>
    <n v="1"/>
    <n v="2"/>
    <n v="1"/>
    <n v="0"/>
    <n v="1"/>
    <n v="1"/>
    <n v="0"/>
    <n v="1"/>
    <n v="0"/>
    <n v="2"/>
    <n v="2"/>
    <n v="6"/>
    <n v="4"/>
    <n v="10"/>
    <n v="0"/>
    <n v="0"/>
    <n v="0"/>
    <n v="0"/>
    <n v="0"/>
    <n v="0"/>
    <n v="1"/>
    <n v="1"/>
    <n v="0"/>
    <n v="1"/>
    <n v="0"/>
    <n v="0"/>
    <n v="0"/>
    <n v="0"/>
    <n v="0"/>
    <n v="0"/>
    <n v="0"/>
    <n v="0"/>
    <n v="0"/>
    <n v="0"/>
    <n v="0"/>
    <n v="0"/>
    <n v="0"/>
    <n v="0"/>
    <n v="0"/>
    <n v="0"/>
    <n v="0"/>
    <n v="0"/>
    <n v="0"/>
    <n v="0"/>
    <n v="0"/>
    <n v="1"/>
    <n v="0"/>
    <n v="1"/>
    <n v="0"/>
    <n v="0"/>
    <n v="0"/>
    <n v="0"/>
    <n v="0"/>
    <n v="0"/>
    <n v="1"/>
    <n v="1"/>
    <n v="1"/>
    <n v="1"/>
    <n v="1"/>
  </r>
  <r>
    <s v="08DPR2547S"/>
    <n v="1"/>
    <s v="MATUTINO"/>
    <s v="FELIX GUZMAN RODRIGUEZ"/>
    <x v="2"/>
    <n v="19"/>
    <x v="2"/>
    <n v="1"/>
    <s v="CHIHUAHUA"/>
    <s v="CALLE ANTONIO MARTINEZ "/>
    <n v="0"/>
    <s v="PÚBLICO"/>
    <x v="0"/>
    <x v="0"/>
    <x v="0"/>
    <s v="08FIZ0103I"/>
    <s v="08FJS0103O"/>
    <s v="08ADG0046C"/>
    <n v="0"/>
    <n v="84"/>
    <n v="86"/>
    <n v="170"/>
    <n v="79"/>
    <n v="85"/>
    <n v="164"/>
    <n v="15"/>
    <n v="13"/>
    <n v="28"/>
    <n v="17"/>
    <n v="14"/>
    <n v="20"/>
    <n v="14"/>
    <n v="34"/>
    <n v="17"/>
    <n v="12"/>
    <n v="29"/>
    <n v="11"/>
    <n v="17"/>
    <n v="28"/>
    <n v="8"/>
    <n v="15"/>
    <n v="23"/>
    <n v="18"/>
    <n v="11"/>
    <n v="29"/>
    <n v="14"/>
    <n v="10"/>
    <n v="24"/>
    <n v="88"/>
    <n v="79"/>
    <n v="167"/>
    <n v="1"/>
    <n v="1"/>
    <n v="1"/>
    <n v="1"/>
    <n v="1"/>
    <n v="1"/>
    <n v="0"/>
    <n v="6"/>
    <n v="0"/>
    <n v="0"/>
    <n v="0"/>
    <n v="1"/>
    <n v="0"/>
    <n v="0"/>
    <n v="0"/>
    <n v="0"/>
    <n v="1"/>
    <n v="5"/>
    <n v="0"/>
    <n v="0"/>
    <n v="1"/>
    <n v="0"/>
    <n v="0"/>
    <n v="0"/>
    <n v="0"/>
    <n v="0"/>
    <n v="0"/>
    <n v="0"/>
    <n v="1"/>
    <n v="0"/>
    <n v="0"/>
    <n v="9"/>
    <n v="1"/>
    <n v="5"/>
    <n v="1"/>
    <n v="1"/>
    <n v="1"/>
    <n v="1"/>
    <n v="1"/>
    <n v="1"/>
    <n v="0"/>
    <n v="6"/>
    <n v="6"/>
    <n v="6"/>
    <n v="1"/>
  </r>
  <r>
    <s v="08DPR2548R"/>
    <n v="1"/>
    <s v="MATUTINO"/>
    <s v="MANUEL BERNARDO AGUIRRE"/>
    <x v="3"/>
    <n v="29"/>
    <x v="3"/>
    <n v="1"/>
    <s v="GUADALUPE Y CALVO"/>
    <s v="CALLEJĂ“N NIĂ‘OS HEROES "/>
    <n v="0"/>
    <s v="PÚBLICO"/>
    <x v="0"/>
    <x v="0"/>
    <x v="0"/>
    <s v="08FIZ0256M"/>
    <s v="08FJS0131K"/>
    <s v="08ADG0007A"/>
    <n v="0"/>
    <n v="93"/>
    <n v="101"/>
    <n v="194"/>
    <n v="93"/>
    <n v="101"/>
    <n v="194"/>
    <n v="14"/>
    <n v="15"/>
    <n v="29"/>
    <n v="15"/>
    <n v="13"/>
    <n v="15"/>
    <n v="13"/>
    <n v="28"/>
    <n v="9"/>
    <n v="15"/>
    <n v="24"/>
    <n v="16"/>
    <n v="26"/>
    <n v="42"/>
    <n v="20"/>
    <n v="13"/>
    <n v="33"/>
    <n v="21"/>
    <n v="13"/>
    <n v="34"/>
    <n v="11"/>
    <n v="17"/>
    <n v="28"/>
    <n v="92"/>
    <n v="97"/>
    <n v="189"/>
    <n v="1"/>
    <n v="1"/>
    <n v="2"/>
    <n v="1"/>
    <n v="1"/>
    <n v="1"/>
    <n v="0"/>
    <n v="7"/>
    <n v="0"/>
    <n v="0"/>
    <n v="1"/>
    <n v="0"/>
    <n v="0"/>
    <n v="0"/>
    <n v="0"/>
    <n v="0"/>
    <n v="2"/>
    <n v="5"/>
    <n v="0"/>
    <n v="0"/>
    <n v="1"/>
    <n v="0"/>
    <n v="0"/>
    <n v="0"/>
    <n v="0"/>
    <n v="0"/>
    <n v="0"/>
    <n v="0"/>
    <n v="1"/>
    <n v="0"/>
    <n v="0"/>
    <n v="10"/>
    <n v="2"/>
    <n v="5"/>
    <n v="1"/>
    <n v="1"/>
    <n v="2"/>
    <n v="1"/>
    <n v="1"/>
    <n v="1"/>
    <n v="0"/>
    <n v="7"/>
    <n v="9"/>
    <n v="7"/>
    <n v="1"/>
  </r>
  <r>
    <s v="08DPR2549Q"/>
    <n v="1"/>
    <s v="MATUTINO"/>
    <s v="JOSE VASCONCELOS"/>
    <x v="2"/>
    <n v="19"/>
    <x v="2"/>
    <n v="1"/>
    <s v="CHIHUAHUA"/>
    <s v="CALLE 35"/>
    <n v="0"/>
    <s v="PÚBLICO"/>
    <x v="0"/>
    <x v="0"/>
    <x v="0"/>
    <s v="08FIZ0101K"/>
    <s v="08FJS0103O"/>
    <s v="08ADG0046C"/>
    <n v="0"/>
    <n v="186"/>
    <n v="159"/>
    <n v="345"/>
    <n v="185"/>
    <n v="157"/>
    <n v="342"/>
    <n v="35"/>
    <n v="24"/>
    <n v="59"/>
    <n v="39"/>
    <n v="28"/>
    <n v="39"/>
    <n v="31"/>
    <n v="70"/>
    <n v="29"/>
    <n v="31"/>
    <n v="60"/>
    <n v="29"/>
    <n v="35"/>
    <n v="64"/>
    <n v="30"/>
    <n v="31"/>
    <n v="61"/>
    <n v="42"/>
    <n v="25"/>
    <n v="67"/>
    <n v="35"/>
    <n v="25"/>
    <n v="60"/>
    <n v="204"/>
    <n v="178"/>
    <n v="382"/>
    <n v="2"/>
    <n v="2"/>
    <n v="2"/>
    <n v="2"/>
    <n v="2"/>
    <n v="2"/>
    <n v="0"/>
    <n v="12"/>
    <n v="0"/>
    <n v="0"/>
    <n v="0"/>
    <n v="1"/>
    <n v="1"/>
    <n v="0"/>
    <n v="0"/>
    <n v="0"/>
    <n v="2"/>
    <n v="10"/>
    <n v="0"/>
    <n v="0"/>
    <n v="1"/>
    <n v="0"/>
    <n v="0"/>
    <n v="0"/>
    <n v="0"/>
    <n v="0"/>
    <n v="0"/>
    <n v="0"/>
    <n v="1"/>
    <n v="1"/>
    <n v="0"/>
    <n v="17"/>
    <n v="2"/>
    <n v="10"/>
    <n v="2"/>
    <n v="2"/>
    <n v="2"/>
    <n v="2"/>
    <n v="2"/>
    <n v="2"/>
    <n v="0"/>
    <n v="12"/>
    <n v="12"/>
    <n v="12"/>
    <n v="1"/>
  </r>
  <r>
    <s v="08DPR2550F"/>
    <n v="1"/>
    <s v="MATUTINO"/>
    <s v="PEDRO DE LILLE AIZPURU"/>
    <x v="2"/>
    <n v="19"/>
    <x v="2"/>
    <n v="1"/>
    <s v="CHIHUAHUA"/>
    <s v="CALLE PARQUE DE MATALEĂ‘AS"/>
    <n v="0"/>
    <s v="PÚBLICO"/>
    <x v="0"/>
    <x v="0"/>
    <x v="0"/>
    <s v="08FIZ0266T"/>
    <s v="08FJS0101Q"/>
    <s v="08ADG0046C"/>
    <n v="0"/>
    <n v="167"/>
    <n v="165"/>
    <n v="332"/>
    <n v="166"/>
    <n v="165"/>
    <n v="331"/>
    <n v="28"/>
    <n v="24"/>
    <n v="52"/>
    <n v="27"/>
    <n v="35"/>
    <n v="27"/>
    <n v="35"/>
    <n v="62"/>
    <n v="28"/>
    <n v="22"/>
    <n v="50"/>
    <n v="28"/>
    <n v="29"/>
    <n v="57"/>
    <n v="25"/>
    <n v="32"/>
    <n v="57"/>
    <n v="32"/>
    <n v="28"/>
    <n v="60"/>
    <n v="27"/>
    <n v="29"/>
    <n v="56"/>
    <n v="167"/>
    <n v="175"/>
    <n v="342"/>
    <n v="2"/>
    <n v="2"/>
    <n v="2"/>
    <n v="2"/>
    <n v="2"/>
    <n v="2"/>
    <n v="0"/>
    <n v="12"/>
    <n v="0"/>
    <n v="0"/>
    <n v="0"/>
    <n v="1"/>
    <n v="0"/>
    <n v="1"/>
    <n v="0"/>
    <n v="0"/>
    <n v="4"/>
    <n v="8"/>
    <n v="0"/>
    <n v="0"/>
    <n v="1"/>
    <n v="0"/>
    <n v="0"/>
    <n v="0"/>
    <n v="0"/>
    <n v="0"/>
    <n v="0"/>
    <n v="0"/>
    <n v="0"/>
    <n v="2"/>
    <n v="0"/>
    <n v="17"/>
    <n v="4"/>
    <n v="8"/>
    <n v="2"/>
    <n v="2"/>
    <n v="2"/>
    <n v="2"/>
    <n v="2"/>
    <n v="2"/>
    <n v="0"/>
    <n v="12"/>
    <n v="12"/>
    <n v="12"/>
    <n v="1"/>
  </r>
  <r>
    <s v="08DPR2551E"/>
    <n v="1"/>
    <s v="MATUTINO"/>
    <s v="SOR JUANA INES DE LA CRUZ"/>
    <x v="2"/>
    <n v="19"/>
    <x v="2"/>
    <n v="1"/>
    <s v="CHIHUAHUA"/>
    <s v="CALLE DE LA "/>
    <n v="0"/>
    <s v="PÚBLICO"/>
    <x v="0"/>
    <x v="0"/>
    <x v="0"/>
    <s v="08FIZ0129Q"/>
    <s v="08FJS0101Q"/>
    <s v="08ADG0046C"/>
    <n v="0"/>
    <n v="173"/>
    <n v="174"/>
    <n v="347"/>
    <n v="171"/>
    <n v="174"/>
    <n v="345"/>
    <n v="31"/>
    <n v="32"/>
    <n v="63"/>
    <n v="23"/>
    <n v="28"/>
    <n v="23"/>
    <n v="28"/>
    <n v="51"/>
    <n v="19"/>
    <n v="32"/>
    <n v="51"/>
    <n v="35"/>
    <n v="23"/>
    <n v="58"/>
    <n v="34"/>
    <n v="26"/>
    <n v="60"/>
    <n v="24"/>
    <n v="31"/>
    <n v="55"/>
    <n v="26"/>
    <n v="33"/>
    <n v="59"/>
    <n v="161"/>
    <n v="173"/>
    <n v="334"/>
    <n v="2"/>
    <n v="2"/>
    <n v="2"/>
    <n v="2"/>
    <n v="2"/>
    <n v="2"/>
    <n v="0"/>
    <n v="12"/>
    <n v="0"/>
    <n v="0"/>
    <n v="1"/>
    <n v="0"/>
    <n v="0"/>
    <n v="1"/>
    <n v="0"/>
    <n v="0"/>
    <n v="2"/>
    <n v="10"/>
    <n v="0"/>
    <n v="0"/>
    <n v="1"/>
    <n v="0"/>
    <n v="0"/>
    <n v="0"/>
    <n v="0"/>
    <n v="0"/>
    <n v="0"/>
    <n v="0"/>
    <n v="0"/>
    <n v="1"/>
    <n v="0"/>
    <n v="16"/>
    <n v="2"/>
    <n v="10"/>
    <n v="2"/>
    <n v="2"/>
    <n v="2"/>
    <n v="2"/>
    <n v="2"/>
    <n v="2"/>
    <n v="0"/>
    <n v="12"/>
    <n v="12"/>
    <n v="12"/>
    <n v="1"/>
  </r>
  <r>
    <s v="08DPR2552D"/>
    <n v="1"/>
    <s v="MATUTINO"/>
    <s v="GLAFIRA CHAVEZ FERNANDEZ"/>
    <x v="2"/>
    <n v="19"/>
    <x v="2"/>
    <n v="1"/>
    <s v="CHIHUAHUA"/>
    <s v="CALLE ARCOS DE ANCONA"/>
    <n v="17347"/>
    <s v="PÚBLICO"/>
    <x v="0"/>
    <x v="0"/>
    <x v="0"/>
    <s v="08FIZ0128R"/>
    <s v="08FJS0108J"/>
    <s v="08ADG0046C"/>
    <n v="0"/>
    <n v="162"/>
    <n v="186"/>
    <n v="348"/>
    <n v="158"/>
    <n v="184"/>
    <n v="342"/>
    <n v="26"/>
    <n v="28"/>
    <n v="54"/>
    <n v="24"/>
    <n v="23"/>
    <n v="26"/>
    <n v="24"/>
    <n v="50"/>
    <n v="20"/>
    <n v="33"/>
    <n v="53"/>
    <n v="22"/>
    <n v="38"/>
    <n v="60"/>
    <n v="33"/>
    <n v="34"/>
    <n v="67"/>
    <n v="32"/>
    <n v="28"/>
    <n v="60"/>
    <n v="34"/>
    <n v="25"/>
    <n v="59"/>
    <n v="167"/>
    <n v="182"/>
    <n v="349"/>
    <n v="2"/>
    <n v="2"/>
    <n v="2"/>
    <n v="2"/>
    <n v="2"/>
    <n v="2"/>
    <n v="0"/>
    <n v="12"/>
    <n v="0"/>
    <n v="0"/>
    <n v="0"/>
    <n v="1"/>
    <n v="0"/>
    <n v="1"/>
    <n v="0"/>
    <n v="0"/>
    <n v="1"/>
    <n v="11"/>
    <n v="0"/>
    <n v="0"/>
    <n v="1"/>
    <n v="0"/>
    <n v="0"/>
    <n v="0"/>
    <n v="0"/>
    <n v="0"/>
    <n v="0"/>
    <n v="0"/>
    <n v="1"/>
    <n v="1"/>
    <n v="0"/>
    <n v="17"/>
    <n v="1"/>
    <n v="11"/>
    <n v="2"/>
    <n v="2"/>
    <n v="2"/>
    <n v="2"/>
    <n v="2"/>
    <n v="2"/>
    <n v="0"/>
    <n v="12"/>
    <n v="14"/>
    <n v="12"/>
    <n v="1"/>
  </r>
  <r>
    <s v="08DPR2553C"/>
    <n v="1"/>
    <s v="MATUTINO"/>
    <s v="SENTIMIENTOS DE LA NACION"/>
    <x v="0"/>
    <n v="37"/>
    <x v="0"/>
    <n v="1"/>
    <s v="JUÁREZ"/>
    <s v="CALLE SATEBO"/>
    <n v="9349"/>
    <s v="PÚBLICO"/>
    <x v="0"/>
    <x v="0"/>
    <x v="0"/>
    <s v="08FIZ0177Z"/>
    <s v="08FJS0133I"/>
    <s v="08ADG0005C"/>
    <n v="0"/>
    <n v="181"/>
    <n v="190"/>
    <n v="371"/>
    <n v="180"/>
    <n v="190"/>
    <n v="370"/>
    <n v="37"/>
    <n v="28"/>
    <n v="65"/>
    <n v="32"/>
    <n v="33"/>
    <n v="33"/>
    <n v="33"/>
    <n v="66"/>
    <n v="24"/>
    <n v="35"/>
    <n v="59"/>
    <n v="23"/>
    <n v="33"/>
    <n v="56"/>
    <n v="31"/>
    <n v="35"/>
    <n v="66"/>
    <n v="30"/>
    <n v="37"/>
    <n v="67"/>
    <n v="37"/>
    <n v="22"/>
    <n v="59"/>
    <n v="178"/>
    <n v="195"/>
    <n v="373"/>
    <n v="2"/>
    <n v="2"/>
    <n v="2"/>
    <n v="2"/>
    <n v="2"/>
    <n v="2"/>
    <n v="0"/>
    <n v="12"/>
    <n v="0"/>
    <n v="0"/>
    <n v="0"/>
    <n v="1"/>
    <n v="0"/>
    <n v="1"/>
    <n v="0"/>
    <n v="0"/>
    <n v="3"/>
    <n v="9"/>
    <n v="0"/>
    <n v="0"/>
    <n v="1"/>
    <n v="2"/>
    <n v="0"/>
    <n v="0"/>
    <n v="0"/>
    <n v="0"/>
    <n v="0"/>
    <n v="0"/>
    <n v="1"/>
    <n v="0"/>
    <n v="0"/>
    <n v="18"/>
    <n v="3"/>
    <n v="9"/>
    <n v="2"/>
    <n v="2"/>
    <n v="2"/>
    <n v="2"/>
    <n v="2"/>
    <n v="2"/>
    <n v="0"/>
    <n v="12"/>
    <n v="12"/>
    <n v="12"/>
    <n v="1"/>
  </r>
  <r>
    <s v="08DPR2554B"/>
    <n v="1"/>
    <s v="MATUTINO"/>
    <s v="PAQUIME"/>
    <x v="0"/>
    <n v="37"/>
    <x v="0"/>
    <n v="1"/>
    <s v="JUÁREZ"/>
    <s v="CALLE QUINTA"/>
    <n v="0"/>
    <s v="PÚBLICO"/>
    <x v="0"/>
    <x v="0"/>
    <x v="0"/>
    <s v="08FIZ0184J"/>
    <s v="08FJS0118Q"/>
    <s v="08ADG0005C"/>
    <n v="0"/>
    <n v="135"/>
    <n v="145"/>
    <n v="280"/>
    <n v="135"/>
    <n v="145"/>
    <n v="280"/>
    <n v="30"/>
    <n v="23"/>
    <n v="53"/>
    <n v="12"/>
    <n v="29"/>
    <n v="12"/>
    <n v="30"/>
    <n v="42"/>
    <n v="33"/>
    <n v="35"/>
    <n v="68"/>
    <n v="24"/>
    <n v="39"/>
    <n v="63"/>
    <n v="18"/>
    <n v="17"/>
    <n v="35"/>
    <n v="17"/>
    <n v="19"/>
    <n v="36"/>
    <n v="22"/>
    <n v="14"/>
    <n v="36"/>
    <n v="126"/>
    <n v="154"/>
    <n v="280"/>
    <n v="2"/>
    <n v="2"/>
    <n v="2"/>
    <n v="1"/>
    <n v="1"/>
    <n v="1"/>
    <n v="0"/>
    <n v="9"/>
    <n v="0"/>
    <n v="0"/>
    <n v="1"/>
    <n v="0"/>
    <n v="0"/>
    <n v="0"/>
    <n v="0"/>
    <n v="0"/>
    <n v="4"/>
    <n v="5"/>
    <n v="0"/>
    <n v="0"/>
    <n v="1"/>
    <n v="0"/>
    <n v="0"/>
    <n v="0"/>
    <n v="0"/>
    <n v="0"/>
    <n v="0"/>
    <n v="0"/>
    <n v="1"/>
    <n v="0"/>
    <n v="0"/>
    <n v="12"/>
    <n v="4"/>
    <n v="5"/>
    <n v="2"/>
    <n v="2"/>
    <n v="2"/>
    <n v="1"/>
    <n v="1"/>
    <n v="1"/>
    <n v="0"/>
    <n v="9"/>
    <n v="9"/>
    <n v="9"/>
    <n v="1"/>
  </r>
  <r>
    <s v="08DPR2555A"/>
    <n v="1"/>
    <s v="MATUTINO"/>
    <s v="PEDRO ROSALES DE LEON"/>
    <x v="0"/>
    <n v="37"/>
    <x v="0"/>
    <n v="1"/>
    <s v="JUÁREZ"/>
    <s v="CALLE POESIA INDIGENA "/>
    <n v="0"/>
    <s v="PÚBLICO"/>
    <x v="0"/>
    <x v="0"/>
    <x v="0"/>
    <s v="08FIZ0185I"/>
    <s v="08FJS0118Q"/>
    <s v="08ADG0005C"/>
    <n v="0"/>
    <n v="287"/>
    <n v="275"/>
    <n v="562"/>
    <n v="284"/>
    <n v="269"/>
    <n v="553"/>
    <n v="51"/>
    <n v="53"/>
    <n v="104"/>
    <n v="49"/>
    <n v="49"/>
    <n v="49"/>
    <n v="50"/>
    <n v="99"/>
    <n v="48"/>
    <n v="42"/>
    <n v="90"/>
    <n v="51"/>
    <n v="52"/>
    <n v="103"/>
    <n v="43"/>
    <n v="43"/>
    <n v="86"/>
    <n v="45"/>
    <n v="52"/>
    <n v="97"/>
    <n v="52"/>
    <n v="45"/>
    <n v="97"/>
    <n v="288"/>
    <n v="284"/>
    <n v="572"/>
    <n v="3"/>
    <n v="3"/>
    <n v="3"/>
    <n v="3"/>
    <n v="3"/>
    <n v="3"/>
    <n v="0"/>
    <n v="18"/>
    <n v="0"/>
    <n v="0"/>
    <n v="1"/>
    <n v="0"/>
    <n v="0"/>
    <n v="1"/>
    <n v="0"/>
    <n v="0"/>
    <n v="5"/>
    <n v="13"/>
    <n v="0"/>
    <n v="0"/>
    <n v="2"/>
    <n v="1"/>
    <n v="0"/>
    <n v="0"/>
    <n v="0"/>
    <n v="0"/>
    <n v="0"/>
    <n v="0"/>
    <n v="1"/>
    <n v="0"/>
    <n v="0"/>
    <n v="24"/>
    <n v="5"/>
    <n v="13"/>
    <n v="3"/>
    <n v="3"/>
    <n v="3"/>
    <n v="3"/>
    <n v="3"/>
    <n v="3"/>
    <n v="0"/>
    <n v="18"/>
    <n v="19"/>
    <n v="18"/>
    <n v="1"/>
  </r>
  <r>
    <s v="08DPR2556Z"/>
    <n v="1"/>
    <s v="MATUTINO"/>
    <s v="LUIS DONALDO COLOSIO MURRIETA"/>
    <x v="0"/>
    <n v="37"/>
    <x v="0"/>
    <n v="1"/>
    <s v="JUÁREZ"/>
    <s v="CALLE VISTA MANANTIAL DE LAS FLORES"/>
    <n v="0"/>
    <s v="PÚBLICO"/>
    <x v="0"/>
    <x v="0"/>
    <x v="0"/>
    <s v="08FIZ0155O"/>
    <s v="08FJS0112W"/>
    <s v="08ADG0005C"/>
    <n v="0"/>
    <n v="195"/>
    <n v="203"/>
    <n v="398"/>
    <n v="194"/>
    <n v="202"/>
    <n v="396"/>
    <n v="39"/>
    <n v="31"/>
    <n v="70"/>
    <n v="37"/>
    <n v="33"/>
    <n v="37"/>
    <n v="33"/>
    <n v="70"/>
    <n v="31"/>
    <n v="37"/>
    <n v="68"/>
    <n v="26"/>
    <n v="37"/>
    <n v="63"/>
    <n v="34"/>
    <n v="34"/>
    <n v="68"/>
    <n v="31"/>
    <n v="36"/>
    <n v="67"/>
    <n v="35"/>
    <n v="31"/>
    <n v="66"/>
    <n v="194"/>
    <n v="208"/>
    <n v="402"/>
    <n v="2"/>
    <n v="2"/>
    <n v="2"/>
    <n v="2"/>
    <n v="2"/>
    <n v="2"/>
    <n v="0"/>
    <n v="12"/>
    <n v="0"/>
    <n v="0"/>
    <n v="1"/>
    <n v="0"/>
    <n v="0"/>
    <n v="0"/>
    <n v="0"/>
    <n v="0"/>
    <n v="1"/>
    <n v="11"/>
    <n v="0"/>
    <n v="0"/>
    <n v="1"/>
    <n v="1"/>
    <n v="0"/>
    <n v="0"/>
    <n v="0"/>
    <n v="0"/>
    <n v="0"/>
    <n v="0"/>
    <n v="1"/>
    <n v="1"/>
    <n v="0"/>
    <n v="17"/>
    <n v="1"/>
    <n v="11"/>
    <n v="2"/>
    <n v="2"/>
    <n v="2"/>
    <n v="2"/>
    <n v="2"/>
    <n v="2"/>
    <n v="0"/>
    <n v="12"/>
    <n v="12"/>
    <n v="12"/>
    <n v="1"/>
  </r>
  <r>
    <s v="08DPR2557Z"/>
    <n v="2"/>
    <s v="VESPERTINO"/>
    <s v="SOR JUANA INES DE LA CRUZ"/>
    <x v="0"/>
    <n v="37"/>
    <x v="0"/>
    <n v="1"/>
    <s v="JUÁREZ"/>
    <s v="CALLE SONETO 156 ORIENTE"/>
    <n v="550"/>
    <s v="PÚBLICO"/>
    <x v="0"/>
    <x v="0"/>
    <x v="0"/>
    <s v="08FIZ0183K"/>
    <s v="08FJS0118Q"/>
    <s v="08ADG0005C"/>
    <n v="0"/>
    <n v="144"/>
    <n v="131"/>
    <n v="275"/>
    <n v="144"/>
    <n v="130"/>
    <n v="274"/>
    <n v="21"/>
    <n v="23"/>
    <n v="44"/>
    <n v="18"/>
    <n v="27"/>
    <n v="20"/>
    <n v="28"/>
    <n v="48"/>
    <n v="30"/>
    <n v="24"/>
    <n v="54"/>
    <n v="31"/>
    <n v="19"/>
    <n v="50"/>
    <n v="18"/>
    <n v="17"/>
    <n v="35"/>
    <n v="18"/>
    <n v="21"/>
    <n v="39"/>
    <n v="32"/>
    <n v="36"/>
    <n v="68"/>
    <n v="149"/>
    <n v="145"/>
    <n v="294"/>
    <n v="2"/>
    <n v="2"/>
    <n v="2"/>
    <n v="2"/>
    <n v="2"/>
    <n v="2"/>
    <n v="0"/>
    <n v="12"/>
    <n v="0"/>
    <n v="0"/>
    <n v="1"/>
    <n v="0"/>
    <n v="0"/>
    <n v="0"/>
    <n v="0"/>
    <n v="0"/>
    <n v="2"/>
    <n v="10"/>
    <n v="0"/>
    <n v="0"/>
    <n v="0"/>
    <n v="2"/>
    <n v="0"/>
    <n v="0"/>
    <n v="0"/>
    <n v="0"/>
    <n v="0"/>
    <n v="0"/>
    <n v="1"/>
    <n v="0"/>
    <n v="0"/>
    <n v="16"/>
    <n v="2"/>
    <n v="10"/>
    <n v="2"/>
    <n v="2"/>
    <n v="2"/>
    <n v="2"/>
    <n v="2"/>
    <n v="2"/>
    <n v="0"/>
    <n v="12"/>
    <n v="12"/>
    <n v="12"/>
    <n v="1"/>
  </r>
  <r>
    <s v="08DPR2558Y"/>
    <n v="2"/>
    <s v="VESPERTINO"/>
    <s v="PEDRO LUIS RAMSES MENESES HOYOS"/>
    <x v="0"/>
    <n v="37"/>
    <x v="0"/>
    <n v="1"/>
    <s v="JUÁREZ"/>
    <s v="CALLE RIVERA DE ZEMPOALA"/>
    <n v="452"/>
    <s v="PÚBLICO"/>
    <x v="0"/>
    <x v="0"/>
    <x v="0"/>
    <s v="08FIZ0175B"/>
    <s v="08FJS0116S"/>
    <s v="08ADG0005C"/>
    <n v="0"/>
    <n v="210"/>
    <n v="203"/>
    <n v="413"/>
    <n v="210"/>
    <n v="203"/>
    <n v="413"/>
    <n v="46"/>
    <n v="21"/>
    <n v="67"/>
    <n v="37"/>
    <n v="33"/>
    <n v="37"/>
    <n v="33"/>
    <n v="70"/>
    <n v="31"/>
    <n v="39"/>
    <n v="70"/>
    <n v="40"/>
    <n v="30"/>
    <n v="70"/>
    <n v="35"/>
    <n v="35"/>
    <n v="70"/>
    <n v="29"/>
    <n v="40"/>
    <n v="69"/>
    <n v="36"/>
    <n v="34"/>
    <n v="70"/>
    <n v="208"/>
    <n v="211"/>
    <n v="419"/>
    <n v="2"/>
    <n v="2"/>
    <n v="2"/>
    <n v="2"/>
    <n v="2"/>
    <n v="2"/>
    <n v="0"/>
    <n v="12"/>
    <n v="0"/>
    <n v="0"/>
    <n v="1"/>
    <n v="0"/>
    <n v="0"/>
    <n v="1"/>
    <n v="0"/>
    <n v="0"/>
    <n v="3"/>
    <n v="9"/>
    <n v="0"/>
    <n v="0"/>
    <n v="0"/>
    <n v="1"/>
    <n v="0"/>
    <n v="0"/>
    <n v="0"/>
    <n v="0"/>
    <n v="0"/>
    <n v="0"/>
    <n v="1"/>
    <n v="0"/>
    <n v="0"/>
    <n v="16"/>
    <n v="3"/>
    <n v="9"/>
    <n v="2"/>
    <n v="2"/>
    <n v="2"/>
    <n v="2"/>
    <n v="2"/>
    <n v="2"/>
    <n v="0"/>
    <n v="12"/>
    <n v="12"/>
    <n v="12"/>
    <n v="1"/>
  </r>
  <r>
    <s v="08DPR2559X"/>
    <n v="1"/>
    <s v="MATUTINO"/>
    <s v="PEDRO LUIS RAMSES MENESES HOYOS"/>
    <x v="0"/>
    <n v="37"/>
    <x v="0"/>
    <n v="1"/>
    <s v="JUÁREZ"/>
    <s v="CALLE RIVERA DE ZEMPOALA"/>
    <n v="452"/>
    <s v="PÚBLICO"/>
    <x v="0"/>
    <x v="0"/>
    <x v="0"/>
    <s v="08FIZ0175B"/>
    <s v="08FJS0116S"/>
    <s v="08ADG0005C"/>
    <n v="0"/>
    <n v="218"/>
    <n v="192"/>
    <n v="410"/>
    <n v="217"/>
    <n v="191"/>
    <n v="408"/>
    <n v="37"/>
    <n v="32"/>
    <n v="69"/>
    <n v="36"/>
    <n v="33"/>
    <n v="36"/>
    <n v="33"/>
    <n v="69"/>
    <n v="35"/>
    <n v="30"/>
    <n v="65"/>
    <n v="39"/>
    <n v="31"/>
    <n v="70"/>
    <n v="41"/>
    <n v="29"/>
    <n v="70"/>
    <n v="28"/>
    <n v="42"/>
    <n v="70"/>
    <n v="39"/>
    <n v="31"/>
    <n v="70"/>
    <n v="218"/>
    <n v="196"/>
    <n v="414"/>
    <n v="2"/>
    <n v="2"/>
    <n v="2"/>
    <n v="2"/>
    <n v="2"/>
    <n v="2"/>
    <n v="0"/>
    <n v="12"/>
    <n v="0"/>
    <n v="0"/>
    <n v="0"/>
    <n v="1"/>
    <n v="1"/>
    <n v="0"/>
    <n v="0"/>
    <n v="0"/>
    <n v="2"/>
    <n v="10"/>
    <n v="0"/>
    <n v="0"/>
    <n v="0"/>
    <n v="1"/>
    <n v="0"/>
    <n v="0"/>
    <n v="0"/>
    <n v="0"/>
    <n v="0"/>
    <n v="0"/>
    <n v="0"/>
    <n v="0"/>
    <n v="0"/>
    <n v="15"/>
    <n v="2"/>
    <n v="10"/>
    <n v="2"/>
    <n v="2"/>
    <n v="2"/>
    <n v="2"/>
    <n v="2"/>
    <n v="2"/>
    <n v="0"/>
    <n v="12"/>
    <n v="12"/>
    <n v="12"/>
    <n v="1"/>
  </r>
  <r>
    <s v="08DPR2560M"/>
    <n v="1"/>
    <s v="MATUTINO"/>
    <s v="JUAN RULFO"/>
    <x v="7"/>
    <n v="21"/>
    <x v="10"/>
    <n v="1"/>
    <s v="DELICIAS"/>
    <s v="CALLE 15"/>
    <n v="0"/>
    <s v="PÚBLICO"/>
    <x v="0"/>
    <x v="0"/>
    <x v="0"/>
    <s v="08FIZ0229P"/>
    <s v="08FJS0126Z"/>
    <s v="08ADG0057I"/>
    <n v="0"/>
    <n v="203"/>
    <n v="198"/>
    <n v="401"/>
    <n v="201"/>
    <n v="197"/>
    <n v="398"/>
    <n v="34"/>
    <n v="31"/>
    <n v="65"/>
    <n v="32"/>
    <n v="31"/>
    <n v="32"/>
    <n v="32"/>
    <n v="64"/>
    <n v="38"/>
    <n v="29"/>
    <n v="67"/>
    <n v="32"/>
    <n v="34"/>
    <n v="66"/>
    <n v="46"/>
    <n v="39"/>
    <n v="85"/>
    <n v="29"/>
    <n v="41"/>
    <n v="70"/>
    <n v="33"/>
    <n v="32"/>
    <n v="65"/>
    <n v="210"/>
    <n v="207"/>
    <n v="417"/>
    <n v="2"/>
    <n v="2"/>
    <n v="2"/>
    <n v="3"/>
    <n v="2"/>
    <n v="2"/>
    <n v="0"/>
    <n v="13"/>
    <n v="0"/>
    <n v="0"/>
    <n v="1"/>
    <n v="0"/>
    <n v="1"/>
    <n v="0"/>
    <n v="0"/>
    <n v="0"/>
    <n v="2"/>
    <n v="11"/>
    <n v="0"/>
    <n v="0"/>
    <n v="2"/>
    <n v="2"/>
    <n v="0"/>
    <n v="0"/>
    <n v="0"/>
    <n v="0"/>
    <n v="0"/>
    <n v="0"/>
    <n v="2"/>
    <n v="0"/>
    <n v="0"/>
    <n v="21"/>
    <n v="2"/>
    <n v="11"/>
    <n v="2"/>
    <n v="2"/>
    <n v="2"/>
    <n v="3"/>
    <n v="2"/>
    <n v="2"/>
    <n v="0"/>
    <n v="13"/>
    <n v="13"/>
    <n v="13"/>
    <n v="1"/>
  </r>
  <r>
    <s v="08DPR2561L"/>
    <n v="2"/>
    <s v="VESPERTINO"/>
    <s v="PAULA VILLAGRAN VIZCAINO"/>
    <x v="2"/>
    <n v="19"/>
    <x v="2"/>
    <n v="1"/>
    <s v="CHIHUAHUA"/>
    <s v="CALLE RIO MAGDALENA "/>
    <n v="0"/>
    <s v="PÚBLICO"/>
    <x v="0"/>
    <x v="0"/>
    <x v="0"/>
    <s v="08FIZ0272D"/>
    <s v="08FJS0108J"/>
    <s v="08ADG0046C"/>
    <n v="0"/>
    <n v="177"/>
    <n v="162"/>
    <n v="339"/>
    <n v="177"/>
    <n v="162"/>
    <n v="339"/>
    <n v="36"/>
    <n v="21"/>
    <n v="57"/>
    <n v="20"/>
    <n v="28"/>
    <n v="20"/>
    <n v="29"/>
    <n v="49"/>
    <n v="30"/>
    <n v="28"/>
    <n v="58"/>
    <n v="26"/>
    <n v="31"/>
    <n v="57"/>
    <n v="29"/>
    <n v="30"/>
    <n v="59"/>
    <n v="31"/>
    <n v="26"/>
    <n v="57"/>
    <n v="31"/>
    <n v="29"/>
    <n v="60"/>
    <n v="167"/>
    <n v="173"/>
    <n v="340"/>
    <n v="2"/>
    <n v="2"/>
    <n v="2"/>
    <n v="2"/>
    <n v="2"/>
    <n v="2"/>
    <n v="0"/>
    <n v="12"/>
    <n v="0"/>
    <n v="0"/>
    <n v="1"/>
    <n v="0"/>
    <n v="1"/>
    <n v="0"/>
    <n v="0"/>
    <n v="0"/>
    <n v="4"/>
    <n v="8"/>
    <n v="0"/>
    <n v="0"/>
    <n v="5"/>
    <n v="0"/>
    <n v="0"/>
    <n v="0"/>
    <n v="0"/>
    <n v="0"/>
    <n v="0"/>
    <n v="0"/>
    <n v="1"/>
    <n v="0"/>
    <n v="0"/>
    <n v="20"/>
    <n v="4"/>
    <n v="8"/>
    <n v="2"/>
    <n v="2"/>
    <n v="2"/>
    <n v="2"/>
    <n v="2"/>
    <n v="2"/>
    <n v="0"/>
    <n v="12"/>
    <n v="12"/>
    <n v="12"/>
    <n v="1"/>
  </r>
  <r>
    <s v="08DPR2562K"/>
    <n v="2"/>
    <s v="VESPERTINO"/>
    <s v="FRANCISCO VILLA"/>
    <x v="2"/>
    <n v="19"/>
    <x v="2"/>
    <n v="1"/>
    <s v="CHIHUAHUA"/>
    <s v="CALLE PARQUE DE MATALEĂ‘AS"/>
    <n v="0"/>
    <s v="PÚBLICO"/>
    <x v="0"/>
    <x v="0"/>
    <x v="0"/>
    <s v="08FIZ0266T"/>
    <s v="08FJS0101Q"/>
    <s v="08ADG0046C"/>
    <n v="0"/>
    <n v="163"/>
    <n v="146"/>
    <n v="309"/>
    <n v="163"/>
    <n v="146"/>
    <n v="309"/>
    <n v="28"/>
    <n v="27"/>
    <n v="55"/>
    <n v="19"/>
    <n v="30"/>
    <n v="20"/>
    <n v="30"/>
    <n v="50"/>
    <n v="29"/>
    <n v="23"/>
    <n v="52"/>
    <n v="31"/>
    <n v="29"/>
    <n v="60"/>
    <n v="35"/>
    <n v="20"/>
    <n v="55"/>
    <n v="27"/>
    <n v="28"/>
    <n v="55"/>
    <n v="21"/>
    <n v="23"/>
    <n v="44"/>
    <n v="163"/>
    <n v="153"/>
    <n v="316"/>
    <n v="2"/>
    <n v="2"/>
    <n v="2"/>
    <n v="2"/>
    <n v="2"/>
    <n v="2"/>
    <n v="0"/>
    <n v="12"/>
    <n v="0"/>
    <n v="0"/>
    <n v="0"/>
    <n v="1"/>
    <n v="0"/>
    <n v="1"/>
    <n v="0"/>
    <n v="0"/>
    <n v="6"/>
    <n v="6"/>
    <n v="0"/>
    <n v="0"/>
    <n v="0"/>
    <n v="1"/>
    <n v="0"/>
    <n v="0"/>
    <n v="0"/>
    <n v="0"/>
    <n v="0"/>
    <n v="0"/>
    <n v="1"/>
    <n v="1"/>
    <n v="0"/>
    <n v="17"/>
    <n v="6"/>
    <n v="6"/>
    <n v="2"/>
    <n v="2"/>
    <n v="2"/>
    <n v="2"/>
    <n v="2"/>
    <n v="2"/>
    <n v="0"/>
    <n v="12"/>
    <n v="13"/>
    <n v="12"/>
    <n v="1"/>
  </r>
  <r>
    <s v="08DPR2563J"/>
    <n v="1"/>
    <s v="MATUTINO"/>
    <s v="JOSE VASCONCELOS"/>
    <x v="3"/>
    <n v="29"/>
    <x v="3"/>
    <n v="1"/>
    <s v="GUADALUPE Y CALVO"/>
    <s v="CALLE PRADERAS"/>
    <n v="0"/>
    <s v="PÚBLICO"/>
    <x v="0"/>
    <x v="0"/>
    <x v="0"/>
    <s v="08FIZ0261Y"/>
    <s v="08FJS0131K"/>
    <s v="08ADG0007A"/>
    <n v="0"/>
    <n v="71"/>
    <n v="74"/>
    <n v="145"/>
    <n v="71"/>
    <n v="74"/>
    <n v="145"/>
    <n v="19"/>
    <n v="11"/>
    <n v="30"/>
    <n v="18"/>
    <n v="12"/>
    <n v="18"/>
    <n v="13"/>
    <n v="31"/>
    <n v="12"/>
    <n v="16"/>
    <n v="28"/>
    <n v="7"/>
    <n v="17"/>
    <n v="24"/>
    <n v="11"/>
    <n v="12"/>
    <n v="23"/>
    <n v="14"/>
    <n v="14"/>
    <n v="28"/>
    <n v="11"/>
    <n v="11"/>
    <n v="22"/>
    <n v="73"/>
    <n v="83"/>
    <n v="156"/>
    <n v="1"/>
    <n v="1"/>
    <n v="1"/>
    <n v="1"/>
    <n v="1"/>
    <n v="1"/>
    <n v="0"/>
    <n v="6"/>
    <n v="0"/>
    <n v="0"/>
    <n v="0"/>
    <n v="1"/>
    <n v="0"/>
    <n v="0"/>
    <n v="0"/>
    <n v="0"/>
    <n v="0"/>
    <n v="6"/>
    <n v="0"/>
    <n v="0"/>
    <n v="0"/>
    <n v="0"/>
    <n v="0"/>
    <n v="0"/>
    <n v="0"/>
    <n v="0"/>
    <n v="0"/>
    <n v="0"/>
    <n v="0"/>
    <n v="0"/>
    <n v="0"/>
    <n v="7"/>
    <n v="0"/>
    <n v="6"/>
    <n v="1"/>
    <n v="1"/>
    <n v="1"/>
    <n v="1"/>
    <n v="1"/>
    <n v="1"/>
    <n v="0"/>
    <n v="6"/>
    <n v="6"/>
    <n v="6"/>
    <n v="1"/>
  </r>
  <r>
    <s v="08DPR2564I"/>
    <n v="2"/>
    <s v="VESPERTINO"/>
    <s v="REPUBLICA DE BOLIVIA"/>
    <x v="0"/>
    <n v="37"/>
    <x v="0"/>
    <n v="1"/>
    <s v="JUÁREZ"/>
    <s v="BOULEVARD ZARAGOZA"/>
    <n v="0"/>
    <s v="PÚBLICO"/>
    <x v="0"/>
    <x v="0"/>
    <x v="0"/>
    <s v="08FIZ0055P"/>
    <s v="08FJS0132J"/>
    <s v="08ADG0005C"/>
    <n v="0"/>
    <n v="285"/>
    <n v="281"/>
    <n v="566"/>
    <n v="285"/>
    <n v="281"/>
    <n v="566"/>
    <n v="45"/>
    <n v="55"/>
    <n v="100"/>
    <n v="47"/>
    <n v="53"/>
    <n v="48"/>
    <n v="53"/>
    <n v="101"/>
    <n v="58"/>
    <n v="41"/>
    <n v="99"/>
    <n v="61"/>
    <n v="43"/>
    <n v="104"/>
    <n v="36"/>
    <n v="62"/>
    <n v="98"/>
    <n v="44"/>
    <n v="51"/>
    <n v="95"/>
    <n v="57"/>
    <n v="42"/>
    <n v="99"/>
    <n v="304"/>
    <n v="292"/>
    <n v="596"/>
    <n v="3"/>
    <n v="3"/>
    <n v="3"/>
    <n v="3"/>
    <n v="3"/>
    <n v="3"/>
    <n v="0"/>
    <n v="18"/>
    <n v="0"/>
    <n v="0"/>
    <n v="0"/>
    <n v="1"/>
    <n v="0"/>
    <n v="1"/>
    <n v="0"/>
    <n v="0"/>
    <n v="3"/>
    <n v="15"/>
    <n v="0"/>
    <n v="0"/>
    <n v="1"/>
    <n v="1"/>
    <n v="0"/>
    <n v="0"/>
    <n v="0"/>
    <n v="0"/>
    <n v="0"/>
    <n v="0"/>
    <n v="1"/>
    <n v="0"/>
    <n v="0"/>
    <n v="23"/>
    <n v="3"/>
    <n v="15"/>
    <n v="3"/>
    <n v="3"/>
    <n v="3"/>
    <n v="3"/>
    <n v="3"/>
    <n v="3"/>
    <n v="0"/>
    <n v="18"/>
    <n v="18"/>
    <n v="18"/>
    <n v="1"/>
  </r>
  <r>
    <s v="08DPR2565H"/>
    <n v="1"/>
    <s v="MATUTINO"/>
    <s v="REPUBLICA DE VENEZUELA"/>
    <x v="0"/>
    <n v="37"/>
    <x v="0"/>
    <n v="1"/>
    <s v="JUÁREZ"/>
    <s v="BOULEVARD ZARAGOZA"/>
    <n v="0"/>
    <s v="PÚBLICO"/>
    <x v="0"/>
    <x v="0"/>
    <x v="0"/>
    <s v="08FIZ0055P"/>
    <s v="08FJS0132J"/>
    <s v="08ADG0005C"/>
    <n v="0"/>
    <n v="293"/>
    <n v="326"/>
    <n v="619"/>
    <n v="293"/>
    <n v="326"/>
    <n v="619"/>
    <n v="42"/>
    <n v="59"/>
    <n v="101"/>
    <n v="48"/>
    <n v="56"/>
    <n v="48"/>
    <n v="57"/>
    <n v="105"/>
    <n v="52"/>
    <n v="53"/>
    <n v="105"/>
    <n v="59"/>
    <n v="47"/>
    <n v="106"/>
    <n v="55"/>
    <n v="50"/>
    <n v="105"/>
    <n v="46"/>
    <n v="59"/>
    <n v="105"/>
    <n v="43"/>
    <n v="59"/>
    <n v="102"/>
    <n v="303"/>
    <n v="325"/>
    <n v="628"/>
    <n v="3"/>
    <n v="3"/>
    <n v="3"/>
    <n v="3"/>
    <n v="3"/>
    <n v="3"/>
    <n v="0"/>
    <n v="18"/>
    <n v="0"/>
    <n v="0"/>
    <n v="0"/>
    <n v="1"/>
    <n v="0"/>
    <n v="1"/>
    <n v="0"/>
    <n v="1"/>
    <n v="4"/>
    <n v="14"/>
    <n v="0"/>
    <n v="0"/>
    <n v="0"/>
    <n v="1"/>
    <n v="0"/>
    <n v="0"/>
    <n v="0"/>
    <n v="0"/>
    <n v="0"/>
    <n v="0"/>
    <n v="0"/>
    <n v="1"/>
    <n v="0"/>
    <n v="23"/>
    <n v="4"/>
    <n v="14"/>
    <n v="3"/>
    <n v="3"/>
    <n v="3"/>
    <n v="3"/>
    <n v="3"/>
    <n v="3"/>
    <n v="0"/>
    <n v="18"/>
    <n v="18"/>
    <n v="18"/>
    <n v="1"/>
  </r>
  <r>
    <s v="08DPR2566G"/>
    <n v="2"/>
    <s v="VESPERTINO"/>
    <s v="FRANCISCO GONZALEZ BOCANEGRA"/>
    <x v="0"/>
    <n v="37"/>
    <x v="0"/>
    <n v="1"/>
    <s v="JUÁREZ"/>
    <s v="CALLE RIBERA DE LA PRADERA "/>
    <n v="0"/>
    <s v="PÚBLICO"/>
    <x v="0"/>
    <x v="0"/>
    <x v="0"/>
    <s v="08FIZ0175B"/>
    <s v="08FJS0116S"/>
    <s v="08ADG0005C"/>
    <n v="0"/>
    <n v="310"/>
    <n v="245"/>
    <n v="555"/>
    <n v="310"/>
    <n v="245"/>
    <n v="555"/>
    <n v="49"/>
    <n v="41"/>
    <n v="90"/>
    <n v="43"/>
    <n v="42"/>
    <n v="43"/>
    <n v="43"/>
    <n v="86"/>
    <n v="50"/>
    <n v="43"/>
    <n v="93"/>
    <n v="60"/>
    <n v="40"/>
    <n v="100"/>
    <n v="45"/>
    <n v="37"/>
    <n v="82"/>
    <n v="50"/>
    <n v="46"/>
    <n v="96"/>
    <n v="59"/>
    <n v="45"/>
    <n v="104"/>
    <n v="307"/>
    <n v="254"/>
    <n v="561"/>
    <n v="3"/>
    <n v="3"/>
    <n v="3"/>
    <n v="3"/>
    <n v="3"/>
    <n v="3"/>
    <n v="0"/>
    <n v="18"/>
    <n v="0"/>
    <n v="0"/>
    <n v="0"/>
    <n v="1"/>
    <n v="1"/>
    <n v="0"/>
    <n v="0"/>
    <n v="0"/>
    <n v="3"/>
    <n v="15"/>
    <n v="0"/>
    <n v="0"/>
    <n v="0"/>
    <n v="2"/>
    <n v="0"/>
    <n v="0"/>
    <n v="0"/>
    <n v="0"/>
    <n v="0"/>
    <n v="0"/>
    <n v="2"/>
    <n v="0"/>
    <n v="0"/>
    <n v="24"/>
    <n v="3"/>
    <n v="15"/>
    <n v="3"/>
    <n v="3"/>
    <n v="3"/>
    <n v="3"/>
    <n v="3"/>
    <n v="3"/>
    <n v="0"/>
    <n v="18"/>
    <n v="18"/>
    <n v="18"/>
    <n v="1"/>
  </r>
  <r>
    <s v="08DPR2567F"/>
    <n v="1"/>
    <s v="MATUTINO"/>
    <s v="JAIME NUNO"/>
    <x v="0"/>
    <n v="37"/>
    <x v="0"/>
    <n v="1"/>
    <s v="JUÁREZ"/>
    <s v="CALLE RIBERA DE LA PRADERA "/>
    <n v="0"/>
    <s v="PÚBLICO"/>
    <x v="0"/>
    <x v="0"/>
    <x v="0"/>
    <s v="08FIZ0175B"/>
    <s v="08FJS0116S"/>
    <s v="08ADG0005C"/>
    <n v="0"/>
    <n v="264"/>
    <n v="271"/>
    <n v="535"/>
    <n v="257"/>
    <n v="266"/>
    <n v="523"/>
    <n v="38"/>
    <n v="53"/>
    <n v="91"/>
    <n v="45"/>
    <n v="50"/>
    <n v="49"/>
    <n v="54"/>
    <n v="103"/>
    <n v="44"/>
    <n v="61"/>
    <n v="105"/>
    <n v="52"/>
    <n v="45"/>
    <n v="97"/>
    <n v="45"/>
    <n v="44"/>
    <n v="89"/>
    <n v="52"/>
    <n v="39"/>
    <n v="91"/>
    <n v="48"/>
    <n v="46"/>
    <n v="94"/>
    <n v="290"/>
    <n v="289"/>
    <n v="579"/>
    <n v="3"/>
    <n v="3"/>
    <n v="3"/>
    <n v="3"/>
    <n v="3"/>
    <n v="3"/>
    <n v="0"/>
    <n v="18"/>
    <n v="0"/>
    <n v="0"/>
    <n v="1"/>
    <n v="0"/>
    <n v="0"/>
    <n v="1"/>
    <n v="0"/>
    <n v="0"/>
    <n v="4"/>
    <n v="14"/>
    <n v="0"/>
    <n v="0"/>
    <n v="2"/>
    <n v="0"/>
    <n v="0"/>
    <n v="0"/>
    <n v="0"/>
    <n v="0"/>
    <n v="0"/>
    <n v="0"/>
    <n v="1"/>
    <n v="1"/>
    <n v="0"/>
    <n v="24"/>
    <n v="4"/>
    <n v="14"/>
    <n v="3"/>
    <n v="3"/>
    <n v="3"/>
    <n v="3"/>
    <n v="3"/>
    <n v="3"/>
    <n v="0"/>
    <n v="18"/>
    <n v="18"/>
    <n v="18"/>
    <n v="1"/>
  </r>
  <r>
    <s v="08DPR2568E"/>
    <n v="2"/>
    <s v="VESPERTINO"/>
    <s v="BENITO QUIÑONEZ CANO"/>
    <x v="0"/>
    <n v="37"/>
    <x v="0"/>
    <n v="1"/>
    <s v="JUÁREZ"/>
    <s v="CALLE CAĂ‘ON DE URIQUE"/>
    <n v="0"/>
    <s v="PÚBLICO"/>
    <x v="0"/>
    <x v="0"/>
    <x v="0"/>
    <s v="08FIZ0177Z"/>
    <s v="08FJS0133I"/>
    <s v="08ADG0005C"/>
    <n v="0"/>
    <n v="211"/>
    <n v="203"/>
    <n v="414"/>
    <n v="209"/>
    <n v="202"/>
    <n v="411"/>
    <n v="28"/>
    <n v="40"/>
    <n v="68"/>
    <n v="36"/>
    <n v="27"/>
    <n v="38"/>
    <n v="28"/>
    <n v="66"/>
    <n v="34"/>
    <n v="34"/>
    <n v="68"/>
    <n v="39"/>
    <n v="26"/>
    <n v="65"/>
    <n v="32"/>
    <n v="34"/>
    <n v="66"/>
    <n v="37"/>
    <n v="31"/>
    <n v="68"/>
    <n v="37"/>
    <n v="30"/>
    <n v="67"/>
    <n v="217"/>
    <n v="183"/>
    <n v="400"/>
    <n v="2"/>
    <n v="2"/>
    <n v="2"/>
    <n v="2"/>
    <n v="2"/>
    <n v="2"/>
    <n v="0"/>
    <n v="12"/>
    <n v="0"/>
    <n v="0"/>
    <n v="0"/>
    <n v="1"/>
    <n v="1"/>
    <n v="0"/>
    <n v="0"/>
    <n v="0"/>
    <n v="4"/>
    <n v="8"/>
    <n v="0"/>
    <n v="0"/>
    <n v="0"/>
    <n v="0"/>
    <n v="0"/>
    <n v="0"/>
    <n v="0"/>
    <n v="0"/>
    <n v="0"/>
    <n v="0"/>
    <n v="2"/>
    <n v="0"/>
    <n v="0"/>
    <n v="16"/>
    <n v="4"/>
    <n v="8"/>
    <n v="2"/>
    <n v="2"/>
    <n v="2"/>
    <n v="2"/>
    <n v="2"/>
    <n v="2"/>
    <n v="0"/>
    <n v="12"/>
    <n v="12"/>
    <n v="12"/>
    <n v="1"/>
  </r>
  <r>
    <s v="08DPR2569D"/>
    <n v="2"/>
    <s v="VESPERTINO"/>
    <s v="INDEPENDENCIA DE MEXICO"/>
    <x v="0"/>
    <n v="37"/>
    <x v="0"/>
    <n v="1"/>
    <s v="JUÁREZ"/>
    <s v="CALLE RIVERA DE ZEMPOALA"/>
    <n v="0"/>
    <s v="PÚBLICO"/>
    <x v="0"/>
    <x v="0"/>
    <x v="0"/>
    <s v="08FIZ0174C"/>
    <s v="08FJS0116S"/>
    <s v="08ADG0005C"/>
    <n v="0"/>
    <n v="224"/>
    <n v="159"/>
    <n v="383"/>
    <n v="224"/>
    <n v="159"/>
    <n v="383"/>
    <n v="37"/>
    <n v="22"/>
    <n v="59"/>
    <n v="37"/>
    <n v="29"/>
    <n v="37"/>
    <n v="29"/>
    <n v="66"/>
    <n v="40"/>
    <n v="28"/>
    <n v="68"/>
    <n v="40"/>
    <n v="25"/>
    <n v="65"/>
    <n v="45"/>
    <n v="21"/>
    <n v="66"/>
    <n v="33"/>
    <n v="36"/>
    <n v="69"/>
    <n v="39"/>
    <n v="27"/>
    <n v="66"/>
    <n v="234"/>
    <n v="166"/>
    <n v="400"/>
    <n v="2"/>
    <n v="2"/>
    <n v="2"/>
    <n v="2"/>
    <n v="2"/>
    <n v="2"/>
    <n v="0"/>
    <n v="12"/>
    <n v="0"/>
    <n v="0"/>
    <n v="1"/>
    <n v="0"/>
    <n v="0"/>
    <n v="1"/>
    <n v="0"/>
    <n v="0"/>
    <n v="2"/>
    <n v="10"/>
    <n v="0"/>
    <n v="0"/>
    <n v="2"/>
    <n v="0"/>
    <n v="0"/>
    <n v="0"/>
    <n v="0"/>
    <n v="0"/>
    <n v="0"/>
    <n v="0"/>
    <n v="1"/>
    <n v="0"/>
    <n v="0"/>
    <n v="17"/>
    <n v="2"/>
    <n v="10"/>
    <n v="2"/>
    <n v="2"/>
    <n v="2"/>
    <n v="2"/>
    <n v="2"/>
    <n v="2"/>
    <n v="0"/>
    <n v="12"/>
    <n v="14"/>
    <n v="12"/>
    <n v="1"/>
  </r>
  <r>
    <s v="08DPR2570T"/>
    <n v="1"/>
    <s v="MATUTINO"/>
    <s v="PASO DEL NORTE"/>
    <x v="0"/>
    <n v="37"/>
    <x v="0"/>
    <n v="1"/>
    <s v="JUÁREZ"/>
    <s v="CALLE RIVERAS DE MONTE ALBAN "/>
    <n v="0"/>
    <s v="PÚBLICO"/>
    <x v="0"/>
    <x v="0"/>
    <x v="0"/>
    <s v="08FIZ0174C"/>
    <s v="08FJS0116S"/>
    <s v="08ADG0005C"/>
    <n v="0"/>
    <n v="228"/>
    <n v="184"/>
    <n v="412"/>
    <n v="228"/>
    <n v="184"/>
    <n v="412"/>
    <n v="48"/>
    <n v="42"/>
    <n v="90"/>
    <n v="41"/>
    <n v="48"/>
    <n v="41"/>
    <n v="49"/>
    <n v="90"/>
    <n v="40"/>
    <n v="22"/>
    <n v="62"/>
    <n v="41"/>
    <n v="44"/>
    <n v="85"/>
    <n v="31"/>
    <n v="28"/>
    <n v="59"/>
    <n v="34"/>
    <n v="25"/>
    <n v="59"/>
    <n v="33"/>
    <n v="28"/>
    <n v="61"/>
    <n v="220"/>
    <n v="196"/>
    <n v="416"/>
    <n v="3"/>
    <n v="2"/>
    <n v="3"/>
    <n v="2"/>
    <n v="2"/>
    <n v="2"/>
    <n v="0"/>
    <n v="14"/>
    <n v="0"/>
    <n v="0"/>
    <n v="0"/>
    <n v="1"/>
    <n v="0"/>
    <n v="1"/>
    <n v="0"/>
    <n v="0"/>
    <n v="3"/>
    <n v="11"/>
    <n v="0"/>
    <n v="0"/>
    <n v="2"/>
    <n v="0"/>
    <n v="0"/>
    <n v="0"/>
    <n v="0"/>
    <n v="0"/>
    <n v="0"/>
    <n v="0"/>
    <n v="1"/>
    <n v="0"/>
    <n v="0"/>
    <n v="19"/>
    <n v="3"/>
    <n v="11"/>
    <n v="3"/>
    <n v="2"/>
    <n v="3"/>
    <n v="2"/>
    <n v="2"/>
    <n v="2"/>
    <n v="0"/>
    <n v="14"/>
    <n v="15"/>
    <n v="14"/>
    <n v="1"/>
  </r>
  <r>
    <s v="08DPR2571S"/>
    <n v="2"/>
    <s v="VESPERTINO"/>
    <s v="REPUBLICA DE BRASIL"/>
    <x v="0"/>
    <n v="37"/>
    <x v="0"/>
    <n v="1"/>
    <s v="JUÁREZ"/>
    <s v="CALLE CAMPO GRANDE"/>
    <n v="3322"/>
    <s v="PÚBLICO"/>
    <x v="0"/>
    <x v="0"/>
    <x v="0"/>
    <s v="08FIZ0262X"/>
    <s v="08FJS0132J"/>
    <s v="08ADG0005C"/>
    <n v="0"/>
    <n v="294"/>
    <n v="330"/>
    <n v="624"/>
    <n v="294"/>
    <n v="330"/>
    <n v="624"/>
    <n v="39"/>
    <n v="62"/>
    <n v="101"/>
    <n v="53"/>
    <n v="52"/>
    <n v="53"/>
    <n v="52"/>
    <n v="105"/>
    <n v="45"/>
    <n v="61"/>
    <n v="106"/>
    <n v="53"/>
    <n v="51"/>
    <n v="104"/>
    <n v="54"/>
    <n v="49"/>
    <n v="103"/>
    <n v="51"/>
    <n v="53"/>
    <n v="104"/>
    <n v="44"/>
    <n v="59"/>
    <n v="103"/>
    <n v="300"/>
    <n v="325"/>
    <n v="625"/>
    <n v="3"/>
    <n v="3"/>
    <n v="3"/>
    <n v="3"/>
    <n v="3"/>
    <n v="3"/>
    <n v="0"/>
    <n v="18"/>
    <n v="0"/>
    <n v="0"/>
    <n v="1"/>
    <n v="0"/>
    <n v="0"/>
    <n v="1"/>
    <n v="0"/>
    <n v="0"/>
    <n v="3"/>
    <n v="15"/>
    <n v="0"/>
    <n v="0"/>
    <n v="1"/>
    <n v="3"/>
    <n v="0"/>
    <n v="0"/>
    <n v="0"/>
    <n v="0"/>
    <n v="0"/>
    <n v="0"/>
    <n v="2"/>
    <n v="0"/>
    <n v="0"/>
    <n v="26"/>
    <n v="3"/>
    <n v="15"/>
    <n v="3"/>
    <n v="3"/>
    <n v="3"/>
    <n v="3"/>
    <n v="3"/>
    <n v="3"/>
    <n v="0"/>
    <n v="18"/>
    <n v="18"/>
    <n v="18"/>
    <n v="1"/>
  </r>
  <r>
    <s v="08DPR2572R"/>
    <n v="1"/>
    <s v="MATUTINO"/>
    <s v="REPUBLICA DE ARGENTINA"/>
    <x v="0"/>
    <n v="37"/>
    <x v="0"/>
    <n v="1"/>
    <s v="JUÁREZ"/>
    <s v="CALLE PASEO DEL SUR"/>
    <n v="3322"/>
    <s v="PÚBLICO"/>
    <x v="0"/>
    <x v="0"/>
    <x v="0"/>
    <s v="08FIZ0262X"/>
    <s v="08FJS0132J"/>
    <s v="08ADG0005C"/>
    <n v="0"/>
    <n v="334"/>
    <n v="294"/>
    <n v="628"/>
    <n v="331"/>
    <n v="291"/>
    <n v="622"/>
    <n v="52"/>
    <n v="53"/>
    <n v="105"/>
    <n v="53"/>
    <n v="47"/>
    <n v="53"/>
    <n v="49"/>
    <n v="102"/>
    <n v="60"/>
    <n v="45"/>
    <n v="105"/>
    <n v="51"/>
    <n v="53"/>
    <n v="104"/>
    <n v="53"/>
    <n v="53"/>
    <n v="106"/>
    <n v="58"/>
    <n v="47"/>
    <n v="105"/>
    <n v="54"/>
    <n v="49"/>
    <n v="103"/>
    <n v="329"/>
    <n v="296"/>
    <n v="625"/>
    <n v="3"/>
    <n v="3"/>
    <n v="3"/>
    <n v="3"/>
    <n v="3"/>
    <n v="3"/>
    <n v="0"/>
    <n v="18"/>
    <n v="0"/>
    <n v="0"/>
    <n v="0"/>
    <n v="1"/>
    <n v="0"/>
    <n v="1"/>
    <n v="0"/>
    <n v="0"/>
    <n v="2"/>
    <n v="16"/>
    <n v="0"/>
    <n v="0"/>
    <n v="0"/>
    <n v="1"/>
    <n v="0"/>
    <n v="0"/>
    <n v="0"/>
    <n v="0"/>
    <n v="0"/>
    <n v="0"/>
    <n v="2"/>
    <n v="0"/>
    <n v="0"/>
    <n v="23"/>
    <n v="2"/>
    <n v="16"/>
    <n v="3"/>
    <n v="3"/>
    <n v="3"/>
    <n v="3"/>
    <n v="3"/>
    <n v="3"/>
    <n v="0"/>
    <n v="18"/>
    <n v="19"/>
    <n v="19"/>
    <n v="1"/>
  </r>
  <r>
    <s v="08DPR2573Q"/>
    <n v="2"/>
    <s v="VESPERTINO"/>
    <s v="15 DE MAYO"/>
    <x v="0"/>
    <n v="37"/>
    <x v="0"/>
    <n v="1"/>
    <s v="JUÁREZ"/>
    <s v="CALLE POESIA INDIGENA "/>
    <n v="0"/>
    <s v="PÚBLICO"/>
    <x v="0"/>
    <x v="0"/>
    <x v="0"/>
    <s v="08FIZ0185I"/>
    <s v="08FJS0118Q"/>
    <s v="08ADG0005C"/>
    <n v="0"/>
    <n v="239"/>
    <n v="198"/>
    <n v="437"/>
    <n v="230"/>
    <n v="190"/>
    <n v="420"/>
    <n v="37"/>
    <n v="35"/>
    <n v="72"/>
    <n v="39"/>
    <n v="28"/>
    <n v="40"/>
    <n v="29"/>
    <n v="69"/>
    <n v="38"/>
    <n v="26"/>
    <n v="64"/>
    <n v="54"/>
    <n v="36"/>
    <n v="90"/>
    <n v="47"/>
    <n v="39"/>
    <n v="86"/>
    <n v="35"/>
    <n v="34"/>
    <n v="69"/>
    <n v="41"/>
    <n v="29"/>
    <n v="70"/>
    <n v="255"/>
    <n v="193"/>
    <n v="448"/>
    <n v="2"/>
    <n v="2"/>
    <n v="3"/>
    <n v="3"/>
    <n v="2"/>
    <n v="2"/>
    <n v="0"/>
    <n v="14"/>
    <n v="0"/>
    <n v="0"/>
    <n v="0"/>
    <n v="1"/>
    <n v="0"/>
    <n v="1"/>
    <n v="0"/>
    <n v="0"/>
    <n v="3"/>
    <n v="11"/>
    <n v="0"/>
    <n v="0"/>
    <n v="1"/>
    <n v="2"/>
    <n v="0"/>
    <n v="0"/>
    <n v="0"/>
    <n v="0"/>
    <n v="0"/>
    <n v="0"/>
    <n v="0"/>
    <n v="1"/>
    <n v="0"/>
    <n v="20"/>
    <n v="3"/>
    <n v="11"/>
    <n v="2"/>
    <n v="2"/>
    <n v="3"/>
    <n v="3"/>
    <n v="2"/>
    <n v="2"/>
    <n v="0"/>
    <n v="14"/>
    <n v="18"/>
    <n v="18"/>
    <n v="1"/>
  </r>
  <r>
    <s v="08DPR2574P"/>
    <n v="1"/>
    <s v="MATUTINO"/>
    <s v="ERNESTO ELIZANDRO GONZALEZ OLIVAS"/>
    <x v="2"/>
    <n v="19"/>
    <x v="2"/>
    <n v="1"/>
    <s v="CHIHUAHUA"/>
    <s v="CALLE PLAZA DEL CLAVIJERO"/>
    <n v="0"/>
    <s v="PÚBLICO"/>
    <x v="0"/>
    <x v="0"/>
    <x v="0"/>
    <s v="08FIZ0271E"/>
    <s v="08FJS0134H"/>
    <s v="08ADG0046C"/>
    <n v="0"/>
    <n v="187"/>
    <n v="174"/>
    <n v="361"/>
    <n v="187"/>
    <n v="174"/>
    <n v="361"/>
    <n v="36"/>
    <n v="27"/>
    <n v="63"/>
    <n v="33"/>
    <n v="29"/>
    <n v="33"/>
    <n v="29"/>
    <n v="62"/>
    <n v="32"/>
    <n v="32"/>
    <n v="64"/>
    <n v="39"/>
    <n v="25"/>
    <n v="64"/>
    <n v="26"/>
    <n v="35"/>
    <n v="61"/>
    <n v="27"/>
    <n v="34"/>
    <n v="61"/>
    <n v="27"/>
    <n v="33"/>
    <n v="60"/>
    <n v="184"/>
    <n v="188"/>
    <n v="372"/>
    <n v="2"/>
    <n v="2"/>
    <n v="2"/>
    <n v="2"/>
    <n v="2"/>
    <n v="2"/>
    <n v="0"/>
    <n v="12"/>
    <n v="0"/>
    <n v="0"/>
    <n v="0"/>
    <n v="1"/>
    <n v="0"/>
    <n v="1"/>
    <n v="0"/>
    <n v="0"/>
    <n v="1"/>
    <n v="11"/>
    <n v="0"/>
    <n v="0"/>
    <n v="0"/>
    <n v="1"/>
    <n v="0"/>
    <n v="0"/>
    <n v="0"/>
    <n v="0"/>
    <n v="0"/>
    <n v="0"/>
    <n v="0"/>
    <n v="2"/>
    <n v="0"/>
    <n v="17"/>
    <n v="1"/>
    <n v="11"/>
    <n v="2"/>
    <n v="2"/>
    <n v="2"/>
    <n v="2"/>
    <n v="2"/>
    <n v="2"/>
    <n v="0"/>
    <n v="12"/>
    <n v="12"/>
    <n v="12"/>
    <n v="1"/>
  </r>
  <r>
    <s v="08DPR2575O"/>
    <n v="2"/>
    <s v="VESPERTINO"/>
    <s v="SOR JUANA INES DE LA CRUZ"/>
    <x v="2"/>
    <n v="19"/>
    <x v="2"/>
    <n v="1"/>
    <s v="CHIHUAHUA"/>
    <s v="CALLE DIANA LAURA ROJAS "/>
    <n v="0"/>
    <s v="PÚBLICO"/>
    <x v="0"/>
    <x v="0"/>
    <x v="0"/>
    <s v="08FIZ0106F"/>
    <s v="08FJS0102P"/>
    <s v="08ADG0046C"/>
    <n v="0"/>
    <n v="203"/>
    <n v="209"/>
    <n v="412"/>
    <n v="201"/>
    <n v="202"/>
    <n v="403"/>
    <n v="46"/>
    <n v="40"/>
    <n v="86"/>
    <n v="41"/>
    <n v="44"/>
    <n v="41"/>
    <n v="45"/>
    <n v="86"/>
    <n v="27"/>
    <n v="34"/>
    <n v="61"/>
    <n v="42"/>
    <n v="49"/>
    <n v="91"/>
    <n v="27"/>
    <n v="32"/>
    <n v="59"/>
    <n v="35"/>
    <n v="21"/>
    <n v="56"/>
    <n v="25"/>
    <n v="33"/>
    <n v="58"/>
    <n v="197"/>
    <n v="214"/>
    <n v="411"/>
    <n v="3"/>
    <n v="2"/>
    <n v="3"/>
    <n v="2"/>
    <n v="2"/>
    <n v="2"/>
    <n v="0"/>
    <n v="14"/>
    <n v="0"/>
    <n v="0"/>
    <n v="1"/>
    <n v="0"/>
    <n v="1"/>
    <n v="0"/>
    <n v="1"/>
    <n v="0"/>
    <n v="4"/>
    <n v="10"/>
    <n v="0"/>
    <n v="0"/>
    <n v="3"/>
    <n v="0"/>
    <n v="0"/>
    <n v="0"/>
    <n v="0"/>
    <n v="0"/>
    <n v="0"/>
    <n v="0"/>
    <n v="1"/>
    <n v="1"/>
    <n v="0"/>
    <n v="22"/>
    <n v="4"/>
    <n v="10"/>
    <n v="3"/>
    <n v="2"/>
    <n v="3"/>
    <n v="2"/>
    <n v="2"/>
    <n v="2"/>
    <n v="0"/>
    <n v="14"/>
    <n v="14"/>
    <n v="14"/>
    <n v="1"/>
  </r>
  <r>
    <s v="08DPR2576N"/>
    <n v="2"/>
    <s v="VESPERTINO"/>
    <s v="FORD 190"/>
    <x v="6"/>
    <n v="32"/>
    <x v="17"/>
    <n v="1"/>
    <s v="HIDALGO DEL PARRAL"/>
    <s v="CALLE ALBERTO VAZQUEZ DEL MERCADO"/>
    <n v="0"/>
    <s v="PÚBLICO"/>
    <x v="0"/>
    <x v="0"/>
    <x v="0"/>
    <s v="08FIZ0245G"/>
    <s v="08FJS0129W"/>
    <s v="08ADG0004D"/>
    <n v="0"/>
    <n v="65"/>
    <n v="52"/>
    <n v="117"/>
    <n v="64"/>
    <n v="50"/>
    <n v="114"/>
    <n v="6"/>
    <n v="7"/>
    <n v="13"/>
    <n v="9"/>
    <n v="10"/>
    <n v="9"/>
    <n v="11"/>
    <n v="20"/>
    <n v="11"/>
    <n v="10"/>
    <n v="21"/>
    <n v="6"/>
    <n v="10"/>
    <n v="16"/>
    <n v="11"/>
    <n v="9"/>
    <n v="20"/>
    <n v="11"/>
    <n v="7"/>
    <n v="18"/>
    <n v="15"/>
    <n v="5"/>
    <n v="20"/>
    <n v="63"/>
    <n v="52"/>
    <n v="115"/>
    <n v="1"/>
    <n v="1"/>
    <n v="1"/>
    <n v="1"/>
    <n v="1"/>
    <n v="1"/>
    <n v="0"/>
    <n v="6"/>
    <n v="0"/>
    <n v="0"/>
    <n v="1"/>
    <n v="0"/>
    <n v="0"/>
    <n v="0"/>
    <n v="0"/>
    <n v="0"/>
    <n v="1"/>
    <n v="5"/>
    <n v="0"/>
    <n v="0"/>
    <n v="1"/>
    <n v="0"/>
    <n v="0"/>
    <n v="0"/>
    <n v="0"/>
    <n v="0"/>
    <n v="0"/>
    <n v="0"/>
    <n v="1"/>
    <n v="0"/>
    <n v="0"/>
    <n v="9"/>
    <n v="1"/>
    <n v="5"/>
    <n v="1"/>
    <n v="1"/>
    <n v="1"/>
    <n v="1"/>
    <n v="1"/>
    <n v="1"/>
    <n v="0"/>
    <n v="6"/>
    <n v="6"/>
    <n v="6"/>
    <n v="1"/>
  </r>
  <r>
    <s v="08DPR2577M"/>
    <n v="1"/>
    <s v="MATUTINO"/>
    <s v="BENITO JUAREZ"/>
    <x v="3"/>
    <n v="29"/>
    <x v="3"/>
    <n v="2215"/>
    <s v="EL ASERRADERO"/>
    <s v="CALLE EL ASERRADERO"/>
    <n v="0"/>
    <s v="PÚBLICO"/>
    <x v="0"/>
    <x v="0"/>
    <x v="0"/>
    <s v="08FIZ0258K"/>
    <s v="08FJS0131K"/>
    <s v="08ADG0007A"/>
    <n v="0"/>
    <n v="28"/>
    <n v="27"/>
    <n v="55"/>
    <n v="28"/>
    <n v="27"/>
    <n v="55"/>
    <n v="4"/>
    <n v="2"/>
    <n v="6"/>
    <n v="2"/>
    <n v="6"/>
    <n v="2"/>
    <n v="6"/>
    <n v="8"/>
    <n v="6"/>
    <n v="4"/>
    <n v="10"/>
    <n v="7"/>
    <n v="5"/>
    <n v="12"/>
    <n v="2"/>
    <n v="6"/>
    <n v="8"/>
    <n v="4"/>
    <n v="2"/>
    <n v="6"/>
    <n v="6"/>
    <n v="7"/>
    <n v="13"/>
    <n v="27"/>
    <n v="30"/>
    <n v="57"/>
    <n v="0"/>
    <n v="0"/>
    <n v="0"/>
    <n v="0"/>
    <n v="0"/>
    <n v="0"/>
    <n v="3"/>
    <n v="3"/>
    <n v="0"/>
    <n v="1"/>
    <n v="0"/>
    <n v="0"/>
    <n v="0"/>
    <n v="0"/>
    <n v="0"/>
    <n v="0"/>
    <n v="0"/>
    <n v="2"/>
    <n v="0"/>
    <n v="0"/>
    <n v="0"/>
    <n v="0"/>
    <n v="0"/>
    <n v="0"/>
    <n v="0"/>
    <n v="0"/>
    <n v="0"/>
    <n v="0"/>
    <n v="0"/>
    <n v="0"/>
    <n v="0"/>
    <n v="3"/>
    <n v="0"/>
    <n v="3"/>
    <n v="0"/>
    <n v="0"/>
    <n v="0"/>
    <n v="0"/>
    <n v="0"/>
    <n v="0"/>
    <n v="3"/>
    <n v="3"/>
    <n v="3"/>
    <n v="3"/>
    <n v="1"/>
  </r>
  <r>
    <s v="08DPR2578L"/>
    <n v="1"/>
    <s v="MATUTINO"/>
    <s v="FRIDA KAHLO"/>
    <x v="2"/>
    <n v="19"/>
    <x v="2"/>
    <n v="1"/>
    <s v="CHIHUAHUA"/>
    <s v="CALLE PRADERAS DE AUSTRALIA"/>
    <n v="0"/>
    <s v="PÚBLICO"/>
    <x v="0"/>
    <x v="0"/>
    <x v="0"/>
    <s v="08FIZ0268R"/>
    <s v="08FJS0102P"/>
    <s v="08ADG0046C"/>
    <n v="0"/>
    <n v="200"/>
    <n v="213"/>
    <n v="413"/>
    <n v="200"/>
    <n v="213"/>
    <n v="413"/>
    <n v="35"/>
    <n v="33"/>
    <n v="68"/>
    <n v="34"/>
    <n v="34"/>
    <n v="34"/>
    <n v="35"/>
    <n v="69"/>
    <n v="31"/>
    <n v="39"/>
    <n v="70"/>
    <n v="39"/>
    <n v="30"/>
    <n v="69"/>
    <n v="31"/>
    <n v="39"/>
    <n v="70"/>
    <n v="31"/>
    <n v="38"/>
    <n v="69"/>
    <n v="32"/>
    <n v="35"/>
    <n v="67"/>
    <n v="198"/>
    <n v="216"/>
    <n v="414"/>
    <n v="2"/>
    <n v="2"/>
    <n v="2"/>
    <n v="2"/>
    <n v="2"/>
    <n v="2"/>
    <n v="0"/>
    <n v="12"/>
    <n v="0"/>
    <n v="0"/>
    <n v="1"/>
    <n v="0"/>
    <n v="0"/>
    <n v="0"/>
    <n v="0"/>
    <n v="0"/>
    <n v="1"/>
    <n v="11"/>
    <n v="0"/>
    <n v="0"/>
    <n v="1"/>
    <n v="0"/>
    <n v="0"/>
    <n v="0"/>
    <n v="0"/>
    <n v="0"/>
    <n v="0"/>
    <n v="0"/>
    <n v="3"/>
    <n v="0"/>
    <n v="0"/>
    <n v="17"/>
    <n v="1"/>
    <n v="11"/>
    <n v="2"/>
    <n v="2"/>
    <n v="2"/>
    <n v="2"/>
    <n v="2"/>
    <n v="2"/>
    <n v="0"/>
    <n v="12"/>
    <n v="12"/>
    <n v="12"/>
    <n v="1"/>
  </r>
  <r>
    <s v="08DPR2579K"/>
    <n v="2"/>
    <s v="VESPERTINO"/>
    <s v="SIMON BOLIVAR"/>
    <x v="2"/>
    <n v="4"/>
    <x v="57"/>
    <n v="1"/>
    <s v="SANTA EULALIA"/>
    <s v="CALLE MINA EL PROGRESO"/>
    <n v="0"/>
    <s v="PÚBLICO"/>
    <x v="0"/>
    <x v="0"/>
    <x v="0"/>
    <s v="08FIZ0269Q"/>
    <s v="08FJS0103O"/>
    <s v="08ADG0046C"/>
    <n v="0"/>
    <n v="172"/>
    <n v="184"/>
    <n v="356"/>
    <n v="172"/>
    <n v="184"/>
    <n v="356"/>
    <n v="27"/>
    <n v="31"/>
    <n v="58"/>
    <n v="26"/>
    <n v="34"/>
    <n v="27"/>
    <n v="34"/>
    <n v="61"/>
    <n v="31"/>
    <n v="31"/>
    <n v="62"/>
    <n v="29"/>
    <n v="34"/>
    <n v="63"/>
    <n v="19"/>
    <n v="36"/>
    <n v="55"/>
    <n v="33"/>
    <n v="26"/>
    <n v="59"/>
    <n v="33"/>
    <n v="29"/>
    <n v="62"/>
    <n v="172"/>
    <n v="190"/>
    <n v="362"/>
    <n v="2"/>
    <n v="2"/>
    <n v="2"/>
    <n v="2"/>
    <n v="2"/>
    <n v="2"/>
    <n v="0"/>
    <n v="12"/>
    <n v="0"/>
    <n v="0"/>
    <n v="1"/>
    <n v="0"/>
    <n v="1"/>
    <n v="0"/>
    <n v="0"/>
    <n v="0"/>
    <n v="2"/>
    <n v="10"/>
    <n v="0"/>
    <n v="0"/>
    <n v="2"/>
    <n v="1"/>
    <n v="0"/>
    <n v="0"/>
    <n v="0"/>
    <n v="0"/>
    <n v="0"/>
    <n v="0"/>
    <n v="1"/>
    <n v="1"/>
    <n v="0"/>
    <n v="19"/>
    <n v="2"/>
    <n v="10"/>
    <n v="2"/>
    <n v="2"/>
    <n v="2"/>
    <n v="2"/>
    <n v="2"/>
    <n v="2"/>
    <n v="0"/>
    <n v="12"/>
    <n v="12"/>
    <n v="12"/>
    <n v="1"/>
  </r>
  <r>
    <s v="08DPR2580Z"/>
    <n v="1"/>
    <s v="MATUTINO"/>
    <s v="AQUILES SERDAN"/>
    <x v="2"/>
    <n v="19"/>
    <x v="2"/>
    <n v="1"/>
    <s v="CHIHUAHUA"/>
    <s v="CALLE SAN MIGUEL"/>
    <n v="0"/>
    <s v="PÚBLICO"/>
    <x v="0"/>
    <x v="0"/>
    <x v="0"/>
    <s v="08FIZ0266T"/>
    <s v="08FJS0101Q"/>
    <s v="08ADG0046C"/>
    <n v="0"/>
    <n v="146"/>
    <n v="138"/>
    <n v="284"/>
    <n v="145"/>
    <n v="138"/>
    <n v="283"/>
    <n v="25"/>
    <n v="20"/>
    <n v="45"/>
    <n v="30"/>
    <n v="21"/>
    <n v="30"/>
    <n v="21"/>
    <n v="51"/>
    <n v="26"/>
    <n v="30"/>
    <n v="56"/>
    <n v="30"/>
    <n v="26"/>
    <n v="56"/>
    <n v="21"/>
    <n v="21"/>
    <n v="42"/>
    <n v="26"/>
    <n v="21"/>
    <n v="47"/>
    <n v="25"/>
    <n v="21"/>
    <n v="46"/>
    <n v="158"/>
    <n v="140"/>
    <n v="298"/>
    <n v="2"/>
    <n v="2"/>
    <n v="2"/>
    <n v="2"/>
    <n v="2"/>
    <n v="2"/>
    <n v="0"/>
    <n v="12"/>
    <n v="0"/>
    <n v="0"/>
    <n v="1"/>
    <n v="0"/>
    <n v="0"/>
    <n v="1"/>
    <n v="0"/>
    <n v="0"/>
    <n v="2"/>
    <n v="10"/>
    <n v="0"/>
    <n v="0"/>
    <n v="1"/>
    <n v="0"/>
    <n v="0"/>
    <n v="0"/>
    <n v="0"/>
    <n v="0"/>
    <n v="0"/>
    <n v="0"/>
    <n v="2"/>
    <n v="0"/>
    <n v="0"/>
    <n v="17"/>
    <n v="2"/>
    <n v="10"/>
    <n v="2"/>
    <n v="2"/>
    <n v="2"/>
    <n v="2"/>
    <n v="2"/>
    <n v="2"/>
    <n v="0"/>
    <n v="12"/>
    <n v="12"/>
    <n v="12"/>
    <n v="1"/>
  </r>
  <r>
    <s v="08DPR2581Z"/>
    <n v="1"/>
    <s v="MATUTINO"/>
    <s v="JOSE VASCONCELOS CALDERON"/>
    <x v="2"/>
    <n v="19"/>
    <x v="2"/>
    <n v="1"/>
    <s v="CHIHUAHUA"/>
    <s v="CALLE SIERRA FRESNILLO"/>
    <n v="5121"/>
    <s v="PÚBLICO"/>
    <x v="0"/>
    <x v="0"/>
    <x v="0"/>
    <s v="08FIZ0101K"/>
    <s v="08FJS0103O"/>
    <s v="08ADG0046C"/>
    <n v="0"/>
    <n v="70"/>
    <n v="83"/>
    <n v="153"/>
    <n v="70"/>
    <n v="83"/>
    <n v="153"/>
    <n v="11"/>
    <n v="11"/>
    <n v="22"/>
    <n v="16"/>
    <n v="10"/>
    <n v="17"/>
    <n v="10"/>
    <n v="27"/>
    <n v="11"/>
    <n v="21"/>
    <n v="32"/>
    <n v="17"/>
    <n v="14"/>
    <n v="31"/>
    <n v="13"/>
    <n v="13"/>
    <n v="26"/>
    <n v="13"/>
    <n v="13"/>
    <n v="26"/>
    <n v="7"/>
    <n v="16"/>
    <n v="23"/>
    <n v="78"/>
    <n v="87"/>
    <n v="165"/>
    <n v="1"/>
    <n v="1"/>
    <n v="1"/>
    <n v="1"/>
    <n v="1"/>
    <n v="1"/>
    <n v="0"/>
    <n v="6"/>
    <n v="0"/>
    <n v="0"/>
    <n v="0"/>
    <n v="1"/>
    <n v="0"/>
    <n v="0"/>
    <n v="0"/>
    <n v="0"/>
    <n v="2"/>
    <n v="4"/>
    <n v="0"/>
    <n v="0"/>
    <n v="1"/>
    <n v="0"/>
    <n v="0"/>
    <n v="0"/>
    <n v="0"/>
    <n v="0"/>
    <n v="0"/>
    <n v="0"/>
    <n v="1"/>
    <n v="0"/>
    <n v="0"/>
    <n v="9"/>
    <n v="2"/>
    <n v="4"/>
    <n v="1"/>
    <n v="1"/>
    <n v="1"/>
    <n v="1"/>
    <n v="1"/>
    <n v="1"/>
    <n v="0"/>
    <n v="6"/>
    <n v="7"/>
    <n v="6"/>
    <n v="1"/>
  </r>
  <r>
    <s v="08DPR2582Y"/>
    <n v="1"/>
    <s v="MATUTINO"/>
    <s v="CAMINO REAL"/>
    <x v="2"/>
    <n v="19"/>
    <x v="2"/>
    <n v="1"/>
    <s v="CHIHUAHUA"/>
    <s v="CALLE PASEO DEL PONNY "/>
    <n v="0"/>
    <s v="PÚBLICO"/>
    <x v="0"/>
    <x v="0"/>
    <x v="0"/>
    <s v="08FIZ0266T"/>
    <s v="08FJS0101Q"/>
    <s v="08ADG0046C"/>
    <n v="0"/>
    <n v="166"/>
    <n v="161"/>
    <n v="327"/>
    <n v="162"/>
    <n v="157"/>
    <n v="319"/>
    <n v="23"/>
    <n v="28"/>
    <n v="51"/>
    <n v="21"/>
    <n v="29"/>
    <n v="21"/>
    <n v="29"/>
    <n v="50"/>
    <n v="35"/>
    <n v="25"/>
    <n v="60"/>
    <n v="31"/>
    <n v="25"/>
    <n v="56"/>
    <n v="21"/>
    <n v="33"/>
    <n v="54"/>
    <n v="32"/>
    <n v="27"/>
    <n v="59"/>
    <n v="28"/>
    <n v="21"/>
    <n v="49"/>
    <n v="168"/>
    <n v="160"/>
    <n v="328"/>
    <n v="2"/>
    <n v="2"/>
    <n v="2"/>
    <n v="2"/>
    <n v="2"/>
    <n v="2"/>
    <n v="0"/>
    <n v="12"/>
    <n v="0"/>
    <n v="0"/>
    <n v="0"/>
    <n v="1"/>
    <n v="0"/>
    <n v="1"/>
    <n v="0"/>
    <n v="0"/>
    <n v="2"/>
    <n v="10"/>
    <n v="0"/>
    <n v="0"/>
    <n v="2"/>
    <n v="0"/>
    <n v="0"/>
    <n v="0"/>
    <n v="0"/>
    <n v="0"/>
    <n v="0"/>
    <n v="0"/>
    <n v="1"/>
    <n v="1"/>
    <n v="0"/>
    <n v="18"/>
    <n v="2"/>
    <n v="10"/>
    <n v="2"/>
    <n v="2"/>
    <n v="2"/>
    <n v="2"/>
    <n v="2"/>
    <n v="2"/>
    <n v="0"/>
    <n v="12"/>
    <n v="12"/>
    <n v="12"/>
    <n v="1"/>
  </r>
  <r>
    <s v="08DPR2583X"/>
    <n v="2"/>
    <s v="VESPERTINO"/>
    <s v="CHIHUAHUA"/>
    <x v="2"/>
    <n v="19"/>
    <x v="2"/>
    <n v="1"/>
    <s v="CHIHUAHUA"/>
    <s v="CALLE PASEOS ALDAMA "/>
    <n v="0"/>
    <s v="PÚBLICO"/>
    <x v="0"/>
    <x v="0"/>
    <x v="0"/>
    <s v="08FIZ0114O"/>
    <s v="08FJS0105M"/>
    <s v="08ADG0046C"/>
    <n v="0"/>
    <n v="70"/>
    <n v="51"/>
    <n v="121"/>
    <n v="70"/>
    <n v="49"/>
    <n v="119"/>
    <n v="10"/>
    <n v="12"/>
    <n v="22"/>
    <n v="7"/>
    <n v="8"/>
    <n v="7"/>
    <n v="9"/>
    <n v="16"/>
    <n v="9"/>
    <n v="8"/>
    <n v="17"/>
    <n v="15"/>
    <n v="9"/>
    <n v="24"/>
    <n v="15"/>
    <n v="6"/>
    <n v="21"/>
    <n v="10"/>
    <n v="9"/>
    <n v="19"/>
    <n v="13"/>
    <n v="9"/>
    <n v="22"/>
    <n v="69"/>
    <n v="50"/>
    <n v="119"/>
    <n v="1"/>
    <n v="1"/>
    <n v="1"/>
    <n v="1"/>
    <n v="1"/>
    <n v="1"/>
    <n v="0"/>
    <n v="6"/>
    <n v="0"/>
    <n v="0"/>
    <n v="1"/>
    <n v="0"/>
    <n v="0"/>
    <n v="0"/>
    <n v="0"/>
    <n v="0"/>
    <n v="2"/>
    <n v="4"/>
    <n v="0"/>
    <n v="0"/>
    <n v="1"/>
    <n v="0"/>
    <n v="0"/>
    <n v="0"/>
    <n v="0"/>
    <n v="0"/>
    <n v="0"/>
    <n v="0"/>
    <n v="1"/>
    <n v="0"/>
    <n v="0"/>
    <n v="9"/>
    <n v="2"/>
    <n v="4"/>
    <n v="1"/>
    <n v="1"/>
    <n v="1"/>
    <n v="1"/>
    <n v="1"/>
    <n v="1"/>
    <n v="0"/>
    <n v="6"/>
    <n v="15"/>
    <n v="6"/>
    <n v="1"/>
  </r>
  <r>
    <s v="08DPR2584W"/>
    <n v="1"/>
    <s v="MATUTINO"/>
    <s v="PLAN DE AYALA"/>
    <x v="0"/>
    <n v="37"/>
    <x v="0"/>
    <n v="1"/>
    <s v="JUÁREZ"/>
    <s v="CALLE PRADERAS DEL SOL"/>
    <n v="0"/>
    <s v="PÚBLICO"/>
    <x v="0"/>
    <x v="0"/>
    <x v="0"/>
    <s v="08FIZ0185I"/>
    <s v="08FJS0118Q"/>
    <s v="08ADG0005C"/>
    <n v="0"/>
    <n v="239"/>
    <n v="255"/>
    <n v="494"/>
    <n v="238"/>
    <n v="253"/>
    <n v="491"/>
    <n v="35"/>
    <n v="35"/>
    <n v="70"/>
    <n v="26"/>
    <n v="44"/>
    <n v="26"/>
    <n v="44"/>
    <n v="70"/>
    <n v="30"/>
    <n v="40"/>
    <n v="70"/>
    <n v="55"/>
    <n v="48"/>
    <n v="103"/>
    <n v="34"/>
    <n v="36"/>
    <n v="70"/>
    <n v="52"/>
    <n v="52"/>
    <n v="104"/>
    <n v="49"/>
    <n v="50"/>
    <n v="99"/>
    <n v="246"/>
    <n v="270"/>
    <n v="516"/>
    <n v="2"/>
    <n v="2"/>
    <n v="3"/>
    <n v="2"/>
    <n v="3"/>
    <n v="3"/>
    <n v="0"/>
    <n v="15"/>
    <n v="0"/>
    <n v="0"/>
    <n v="1"/>
    <n v="0"/>
    <n v="0"/>
    <n v="1"/>
    <n v="0"/>
    <n v="0"/>
    <n v="3"/>
    <n v="12"/>
    <n v="0"/>
    <n v="0"/>
    <n v="3"/>
    <n v="1"/>
    <n v="0"/>
    <n v="0"/>
    <n v="0"/>
    <n v="0"/>
    <n v="0"/>
    <n v="0"/>
    <n v="1"/>
    <n v="0"/>
    <n v="0"/>
    <n v="22"/>
    <n v="3"/>
    <n v="12"/>
    <n v="2"/>
    <n v="2"/>
    <n v="3"/>
    <n v="2"/>
    <n v="3"/>
    <n v="3"/>
    <n v="0"/>
    <n v="15"/>
    <n v="15"/>
    <n v="15"/>
    <n v="1"/>
  </r>
  <r>
    <s v="08DPR2585V"/>
    <n v="1"/>
    <s v="MATUTINO"/>
    <s v="EDUCAR PARA LA LIBERTAD"/>
    <x v="0"/>
    <n v="37"/>
    <x v="0"/>
    <n v="1"/>
    <s v="JUÁREZ"/>
    <s v="CALLE MONTE BLANCO"/>
    <n v="0"/>
    <s v="PÚBLICO"/>
    <x v="0"/>
    <x v="0"/>
    <x v="0"/>
    <s v="08FIZ0029R"/>
    <s v="08FJS0133I"/>
    <s v="08ADG0005C"/>
    <n v="0"/>
    <n v="250"/>
    <n v="282"/>
    <n v="532"/>
    <n v="250"/>
    <n v="282"/>
    <n v="532"/>
    <n v="35"/>
    <n v="35"/>
    <n v="70"/>
    <n v="40"/>
    <n v="55"/>
    <n v="40"/>
    <n v="57"/>
    <n v="97"/>
    <n v="44"/>
    <n v="61"/>
    <n v="105"/>
    <n v="47"/>
    <n v="52"/>
    <n v="99"/>
    <n v="44"/>
    <n v="51"/>
    <n v="95"/>
    <n v="51"/>
    <n v="50"/>
    <n v="101"/>
    <n v="27"/>
    <n v="43"/>
    <n v="70"/>
    <n v="253"/>
    <n v="314"/>
    <n v="567"/>
    <n v="3"/>
    <n v="3"/>
    <n v="3"/>
    <n v="3"/>
    <n v="3"/>
    <n v="2"/>
    <n v="0"/>
    <n v="17"/>
    <n v="0"/>
    <n v="0"/>
    <n v="1"/>
    <n v="0"/>
    <n v="0"/>
    <n v="1"/>
    <n v="0"/>
    <n v="0"/>
    <n v="6"/>
    <n v="11"/>
    <n v="0"/>
    <n v="0"/>
    <n v="1"/>
    <n v="1"/>
    <n v="0"/>
    <n v="0"/>
    <n v="0"/>
    <n v="0"/>
    <n v="0"/>
    <n v="0"/>
    <n v="0"/>
    <n v="1"/>
    <n v="0"/>
    <n v="22"/>
    <n v="6"/>
    <n v="11"/>
    <n v="3"/>
    <n v="3"/>
    <n v="3"/>
    <n v="3"/>
    <n v="3"/>
    <n v="2"/>
    <n v="0"/>
    <n v="17"/>
    <n v="17"/>
    <n v="17"/>
    <n v="1"/>
  </r>
  <r>
    <s v="08DPR2586U"/>
    <n v="1"/>
    <s v="MATUTINO"/>
    <s v="AGUSTIN MELGAR"/>
    <x v="0"/>
    <n v="37"/>
    <x v="0"/>
    <n v="1"/>
    <s v="JUÁREZ"/>
    <s v="CALLE HACIENDA EL SAUZ"/>
    <n v="0"/>
    <s v="PÚBLICO"/>
    <x v="0"/>
    <x v="0"/>
    <x v="0"/>
    <s v="08FIZ0030G"/>
    <s v="08FJS0133I"/>
    <s v="08ADG0005C"/>
    <n v="0"/>
    <n v="293"/>
    <n v="298"/>
    <n v="591"/>
    <n v="284"/>
    <n v="296"/>
    <n v="580"/>
    <n v="45"/>
    <n v="52"/>
    <n v="97"/>
    <n v="52"/>
    <n v="47"/>
    <n v="55"/>
    <n v="48"/>
    <n v="103"/>
    <n v="56"/>
    <n v="45"/>
    <n v="101"/>
    <n v="45"/>
    <n v="56"/>
    <n v="101"/>
    <n v="46"/>
    <n v="42"/>
    <n v="88"/>
    <n v="50"/>
    <n v="54"/>
    <n v="104"/>
    <n v="54"/>
    <n v="49"/>
    <n v="103"/>
    <n v="306"/>
    <n v="294"/>
    <n v="600"/>
    <n v="3"/>
    <n v="3"/>
    <n v="3"/>
    <n v="3"/>
    <n v="3"/>
    <n v="3"/>
    <n v="0"/>
    <n v="18"/>
    <n v="0"/>
    <n v="0"/>
    <n v="1"/>
    <n v="0"/>
    <n v="0"/>
    <n v="1"/>
    <n v="0"/>
    <n v="0"/>
    <n v="4"/>
    <n v="14"/>
    <n v="0"/>
    <n v="0"/>
    <n v="0"/>
    <n v="3"/>
    <n v="0"/>
    <n v="0"/>
    <n v="0"/>
    <n v="0"/>
    <n v="0"/>
    <n v="0"/>
    <n v="2"/>
    <n v="0"/>
    <n v="0"/>
    <n v="25"/>
    <n v="4"/>
    <n v="14"/>
    <n v="3"/>
    <n v="3"/>
    <n v="3"/>
    <n v="3"/>
    <n v="3"/>
    <n v="3"/>
    <n v="0"/>
    <n v="18"/>
    <n v="18"/>
    <n v="18"/>
    <n v="1"/>
  </r>
  <r>
    <s v="08DPR2587T"/>
    <n v="1"/>
    <s v="MATUTINO"/>
    <s v="JOSE RUBIO ORTEGA"/>
    <x v="0"/>
    <n v="37"/>
    <x v="0"/>
    <n v="1"/>
    <s v="JUÁREZ"/>
    <s v="CALLE MONTES DE TOLEDO"/>
    <n v="0"/>
    <s v="PÚBLICO"/>
    <x v="0"/>
    <x v="0"/>
    <x v="0"/>
    <s v="08FIZ0033D"/>
    <s v="08FJS0132J"/>
    <s v="08ADG0005C"/>
    <n v="0"/>
    <n v="205"/>
    <n v="190"/>
    <n v="395"/>
    <n v="203"/>
    <n v="189"/>
    <n v="392"/>
    <n v="28"/>
    <n v="38"/>
    <n v="66"/>
    <n v="38"/>
    <n v="30"/>
    <n v="38"/>
    <n v="30"/>
    <n v="68"/>
    <n v="42"/>
    <n v="28"/>
    <n v="70"/>
    <n v="37"/>
    <n v="32"/>
    <n v="69"/>
    <n v="29"/>
    <n v="34"/>
    <n v="63"/>
    <n v="43"/>
    <n v="25"/>
    <n v="68"/>
    <n v="32"/>
    <n v="35"/>
    <n v="67"/>
    <n v="221"/>
    <n v="184"/>
    <n v="405"/>
    <n v="2"/>
    <n v="2"/>
    <n v="2"/>
    <n v="2"/>
    <n v="2"/>
    <n v="2"/>
    <n v="0"/>
    <n v="12"/>
    <n v="0"/>
    <n v="0"/>
    <n v="0"/>
    <n v="1"/>
    <n v="0"/>
    <n v="1"/>
    <n v="0"/>
    <n v="0"/>
    <n v="5"/>
    <n v="7"/>
    <n v="0"/>
    <n v="0"/>
    <n v="1"/>
    <n v="0"/>
    <n v="0"/>
    <n v="0"/>
    <n v="0"/>
    <n v="0"/>
    <n v="0"/>
    <n v="0"/>
    <n v="0"/>
    <n v="2"/>
    <n v="0"/>
    <n v="17"/>
    <n v="5"/>
    <n v="7"/>
    <n v="2"/>
    <n v="2"/>
    <n v="2"/>
    <n v="2"/>
    <n v="2"/>
    <n v="2"/>
    <n v="0"/>
    <n v="12"/>
    <n v="12"/>
    <n v="12"/>
    <n v="1"/>
  </r>
  <r>
    <s v="08DPR2588S"/>
    <n v="2"/>
    <s v="VESPERTINO"/>
    <s v="AGUSTIN MELGAR"/>
    <x v="0"/>
    <n v="37"/>
    <x v="0"/>
    <n v="1"/>
    <s v="JUÁREZ"/>
    <s v="CALLE VISTA MANANTIAL DE LAS FLORES"/>
    <n v="0"/>
    <s v="PÚBLICO"/>
    <x v="0"/>
    <x v="0"/>
    <x v="0"/>
    <s v="08FIZ0033D"/>
    <s v="08FJS0112W"/>
    <s v="08ADG0005C"/>
    <n v="0"/>
    <n v="148"/>
    <n v="162"/>
    <n v="310"/>
    <n v="148"/>
    <n v="162"/>
    <n v="310"/>
    <n v="23"/>
    <n v="37"/>
    <n v="60"/>
    <n v="30"/>
    <n v="29"/>
    <n v="30"/>
    <n v="29"/>
    <n v="59"/>
    <n v="24"/>
    <n v="33"/>
    <n v="57"/>
    <n v="23"/>
    <n v="28"/>
    <n v="51"/>
    <n v="24"/>
    <n v="27"/>
    <n v="51"/>
    <n v="35"/>
    <n v="16"/>
    <n v="51"/>
    <n v="23"/>
    <n v="25"/>
    <n v="48"/>
    <n v="159"/>
    <n v="158"/>
    <n v="317"/>
    <n v="2"/>
    <n v="2"/>
    <n v="2"/>
    <n v="2"/>
    <n v="2"/>
    <n v="2"/>
    <n v="0"/>
    <n v="12"/>
    <n v="0"/>
    <n v="0"/>
    <n v="1"/>
    <n v="0"/>
    <n v="0"/>
    <n v="1"/>
    <n v="0"/>
    <n v="0"/>
    <n v="3"/>
    <n v="9"/>
    <n v="0"/>
    <n v="0"/>
    <n v="1"/>
    <n v="0"/>
    <n v="0"/>
    <n v="0"/>
    <n v="0"/>
    <n v="0"/>
    <n v="0"/>
    <n v="0"/>
    <n v="0"/>
    <n v="1"/>
    <n v="0"/>
    <n v="16"/>
    <n v="3"/>
    <n v="9"/>
    <n v="2"/>
    <n v="2"/>
    <n v="2"/>
    <n v="2"/>
    <n v="2"/>
    <n v="2"/>
    <n v="0"/>
    <n v="12"/>
    <n v="12"/>
    <n v="12"/>
    <n v="1"/>
  </r>
  <r>
    <s v="08DPR2589R"/>
    <n v="1"/>
    <s v="MATUTINO"/>
    <s v="JOSE VASCONCELOS CALDERON"/>
    <x v="0"/>
    <n v="37"/>
    <x v="0"/>
    <n v="1"/>
    <s v="JUÁREZ"/>
    <s v="CALLE SENDEROS DE MENDIZABAL"/>
    <n v="0"/>
    <s v="PÚBLICO"/>
    <x v="0"/>
    <x v="0"/>
    <x v="0"/>
    <s v="08FIZ0263W"/>
    <s v="08FJS0133I"/>
    <s v="08ADG0005C"/>
    <n v="0"/>
    <n v="210"/>
    <n v="201"/>
    <n v="411"/>
    <n v="210"/>
    <n v="201"/>
    <n v="411"/>
    <n v="44"/>
    <n v="25"/>
    <n v="69"/>
    <n v="32"/>
    <n v="37"/>
    <n v="32"/>
    <n v="37"/>
    <n v="69"/>
    <n v="39"/>
    <n v="29"/>
    <n v="68"/>
    <n v="31"/>
    <n v="37"/>
    <n v="68"/>
    <n v="28"/>
    <n v="42"/>
    <n v="70"/>
    <n v="33"/>
    <n v="36"/>
    <n v="69"/>
    <n v="35"/>
    <n v="34"/>
    <n v="69"/>
    <n v="198"/>
    <n v="215"/>
    <n v="413"/>
    <n v="2"/>
    <n v="2"/>
    <n v="2"/>
    <n v="2"/>
    <n v="2"/>
    <n v="2"/>
    <n v="0"/>
    <n v="12"/>
    <n v="0"/>
    <n v="0"/>
    <n v="1"/>
    <n v="0"/>
    <n v="0"/>
    <n v="1"/>
    <n v="0"/>
    <n v="0"/>
    <n v="3"/>
    <n v="9"/>
    <n v="0"/>
    <n v="0"/>
    <n v="1"/>
    <n v="0"/>
    <n v="0"/>
    <n v="0"/>
    <n v="0"/>
    <n v="0"/>
    <n v="0"/>
    <n v="0"/>
    <n v="1"/>
    <n v="0"/>
    <n v="0"/>
    <n v="16"/>
    <n v="3"/>
    <n v="9"/>
    <n v="2"/>
    <n v="2"/>
    <n v="2"/>
    <n v="2"/>
    <n v="2"/>
    <n v="2"/>
    <n v="0"/>
    <n v="12"/>
    <n v="12"/>
    <n v="12"/>
    <n v="1"/>
  </r>
  <r>
    <s v="08DPR2590G"/>
    <n v="1"/>
    <s v="MATUTINO"/>
    <s v="EDELMIRA TORRES IBARRA"/>
    <x v="2"/>
    <n v="19"/>
    <x v="2"/>
    <n v="1"/>
    <s v="CHIHUAHUA"/>
    <s v="CALLE CABALLERO REAL"/>
    <n v="0"/>
    <s v="PÚBLICO"/>
    <x v="0"/>
    <x v="0"/>
    <x v="0"/>
    <s v="08FIZ0126T"/>
    <s v="08FJS0134H"/>
    <s v="08ADG0046C"/>
    <n v="0"/>
    <n v="154"/>
    <n v="162"/>
    <n v="316"/>
    <n v="154"/>
    <n v="161"/>
    <n v="315"/>
    <n v="25"/>
    <n v="34"/>
    <n v="59"/>
    <n v="24"/>
    <n v="23"/>
    <n v="24"/>
    <n v="24"/>
    <n v="48"/>
    <n v="29"/>
    <n v="25"/>
    <n v="54"/>
    <n v="23"/>
    <n v="22"/>
    <n v="45"/>
    <n v="28"/>
    <n v="27"/>
    <n v="55"/>
    <n v="28"/>
    <n v="27"/>
    <n v="55"/>
    <n v="31"/>
    <n v="29"/>
    <n v="60"/>
    <n v="163"/>
    <n v="154"/>
    <n v="317"/>
    <n v="2"/>
    <n v="2"/>
    <n v="2"/>
    <n v="2"/>
    <n v="2"/>
    <n v="2"/>
    <n v="0"/>
    <n v="12"/>
    <n v="0"/>
    <n v="0"/>
    <n v="1"/>
    <n v="0"/>
    <n v="1"/>
    <n v="0"/>
    <n v="0"/>
    <n v="0"/>
    <n v="1"/>
    <n v="11"/>
    <n v="0"/>
    <n v="0"/>
    <n v="1"/>
    <n v="0"/>
    <n v="0"/>
    <n v="0"/>
    <n v="0"/>
    <n v="0"/>
    <n v="0"/>
    <n v="0"/>
    <n v="0"/>
    <n v="4"/>
    <n v="0"/>
    <n v="19"/>
    <n v="1"/>
    <n v="11"/>
    <n v="2"/>
    <n v="2"/>
    <n v="2"/>
    <n v="2"/>
    <n v="2"/>
    <n v="2"/>
    <n v="0"/>
    <n v="12"/>
    <n v="12"/>
    <n v="12"/>
    <n v="1"/>
  </r>
  <r>
    <s v="08DPR2591F"/>
    <n v="2"/>
    <s v="VESPERTINO"/>
    <s v="JESUS SALVADOR ALMANZA BUSTILLOS"/>
    <x v="2"/>
    <n v="19"/>
    <x v="2"/>
    <n v="1"/>
    <s v="CHIHUAHUA"/>
    <s v="CALLE PLAZA DEL CLAVIJERO"/>
    <n v="0"/>
    <s v="PÚBLICO"/>
    <x v="0"/>
    <x v="0"/>
    <x v="0"/>
    <s v="08FIZ0271E"/>
    <s v="08FJS0134H"/>
    <s v="08ADG0046C"/>
    <n v="0"/>
    <n v="162"/>
    <n v="143"/>
    <n v="305"/>
    <n v="162"/>
    <n v="143"/>
    <n v="305"/>
    <n v="33"/>
    <n v="23"/>
    <n v="56"/>
    <n v="20"/>
    <n v="26"/>
    <n v="20"/>
    <n v="27"/>
    <n v="47"/>
    <n v="27"/>
    <n v="22"/>
    <n v="49"/>
    <n v="24"/>
    <n v="27"/>
    <n v="51"/>
    <n v="30"/>
    <n v="23"/>
    <n v="53"/>
    <n v="20"/>
    <n v="27"/>
    <n v="47"/>
    <n v="29"/>
    <n v="25"/>
    <n v="54"/>
    <n v="150"/>
    <n v="151"/>
    <n v="301"/>
    <n v="2"/>
    <n v="2"/>
    <n v="2"/>
    <n v="2"/>
    <n v="2"/>
    <n v="2"/>
    <n v="0"/>
    <n v="12"/>
    <n v="0"/>
    <n v="0"/>
    <n v="1"/>
    <n v="0"/>
    <n v="0"/>
    <n v="1"/>
    <n v="0"/>
    <n v="0"/>
    <n v="6"/>
    <n v="6"/>
    <n v="0"/>
    <n v="0"/>
    <n v="1"/>
    <n v="1"/>
    <n v="0"/>
    <n v="0"/>
    <n v="0"/>
    <n v="0"/>
    <n v="0"/>
    <n v="0"/>
    <n v="2"/>
    <n v="0"/>
    <n v="0"/>
    <n v="18"/>
    <n v="6"/>
    <n v="6"/>
    <n v="2"/>
    <n v="2"/>
    <n v="2"/>
    <n v="2"/>
    <n v="2"/>
    <n v="2"/>
    <n v="0"/>
    <n v="12"/>
    <n v="12"/>
    <n v="12"/>
    <n v="1"/>
  </r>
  <r>
    <s v="08DPR2592E"/>
    <n v="1"/>
    <s v="MATUTINO"/>
    <s v="JOSE SANTOS VALDEZ"/>
    <x v="0"/>
    <n v="37"/>
    <x v="0"/>
    <n v="1"/>
    <s v="JUÁREZ"/>
    <s v="BOULEVARD VILLAS DE ALCALA"/>
    <n v="0"/>
    <s v="PÚBLICO"/>
    <x v="0"/>
    <x v="0"/>
    <x v="0"/>
    <s v="08FIZ0038Z"/>
    <s v="08FJS0117R"/>
    <s v="08ADG0005C"/>
    <n v="0"/>
    <n v="144"/>
    <n v="170"/>
    <n v="314"/>
    <n v="144"/>
    <n v="170"/>
    <n v="314"/>
    <n v="12"/>
    <n v="23"/>
    <n v="35"/>
    <n v="33"/>
    <n v="35"/>
    <n v="34"/>
    <n v="35"/>
    <n v="69"/>
    <n v="27"/>
    <n v="38"/>
    <n v="65"/>
    <n v="21"/>
    <n v="13"/>
    <n v="34"/>
    <n v="24"/>
    <n v="39"/>
    <n v="63"/>
    <n v="26"/>
    <n v="33"/>
    <n v="59"/>
    <n v="37"/>
    <n v="24"/>
    <n v="61"/>
    <n v="169"/>
    <n v="182"/>
    <n v="351"/>
    <n v="2"/>
    <n v="2"/>
    <n v="1"/>
    <n v="2"/>
    <n v="2"/>
    <n v="2"/>
    <n v="0"/>
    <n v="11"/>
    <n v="0"/>
    <n v="0"/>
    <n v="0"/>
    <n v="1"/>
    <n v="0"/>
    <n v="0"/>
    <n v="0"/>
    <n v="0"/>
    <n v="4"/>
    <n v="7"/>
    <n v="0"/>
    <n v="0"/>
    <n v="0"/>
    <n v="0"/>
    <n v="0"/>
    <n v="0"/>
    <n v="0"/>
    <n v="0"/>
    <n v="0"/>
    <n v="0"/>
    <n v="1"/>
    <n v="0"/>
    <n v="0"/>
    <n v="13"/>
    <n v="4"/>
    <n v="7"/>
    <n v="2"/>
    <n v="2"/>
    <n v="1"/>
    <n v="2"/>
    <n v="2"/>
    <n v="2"/>
    <n v="0"/>
    <n v="11"/>
    <n v="11"/>
    <n v="11"/>
    <n v="1"/>
  </r>
  <r>
    <s v="08DPR2593D"/>
    <n v="1"/>
    <s v="MATUTINO"/>
    <s v="RAFAELA TOCOLI CHAVEZ"/>
    <x v="2"/>
    <n v="19"/>
    <x v="2"/>
    <n v="1"/>
    <s v="CHIHUAHUA"/>
    <s v="CALLE RĂŤO COLUMBIA"/>
    <n v="0"/>
    <s v="PÚBLICO"/>
    <x v="0"/>
    <x v="0"/>
    <x v="0"/>
    <s v="08FIZ0272D"/>
    <s v="08FJS0108J"/>
    <s v="08ADG0046C"/>
    <n v="0"/>
    <n v="185"/>
    <n v="152"/>
    <n v="337"/>
    <n v="185"/>
    <n v="152"/>
    <n v="337"/>
    <n v="23"/>
    <n v="37"/>
    <n v="60"/>
    <n v="28"/>
    <n v="29"/>
    <n v="30"/>
    <n v="29"/>
    <n v="59"/>
    <n v="28"/>
    <n v="25"/>
    <n v="53"/>
    <n v="36"/>
    <n v="23"/>
    <n v="59"/>
    <n v="29"/>
    <n v="23"/>
    <n v="52"/>
    <n v="28"/>
    <n v="25"/>
    <n v="53"/>
    <n v="38"/>
    <n v="19"/>
    <n v="57"/>
    <n v="189"/>
    <n v="144"/>
    <n v="333"/>
    <n v="2"/>
    <n v="2"/>
    <n v="2"/>
    <n v="2"/>
    <n v="2"/>
    <n v="2"/>
    <n v="0"/>
    <n v="12"/>
    <n v="0"/>
    <n v="0"/>
    <n v="1"/>
    <n v="0"/>
    <n v="1"/>
    <n v="0"/>
    <n v="0"/>
    <n v="0"/>
    <n v="4"/>
    <n v="8"/>
    <n v="0"/>
    <n v="0"/>
    <n v="1"/>
    <n v="0"/>
    <n v="0"/>
    <n v="0"/>
    <n v="0"/>
    <n v="0"/>
    <n v="0"/>
    <n v="0"/>
    <n v="1"/>
    <n v="1"/>
    <n v="0"/>
    <n v="17"/>
    <n v="4"/>
    <n v="8"/>
    <n v="2"/>
    <n v="2"/>
    <n v="2"/>
    <n v="2"/>
    <n v="2"/>
    <n v="2"/>
    <n v="0"/>
    <n v="12"/>
    <n v="12"/>
    <n v="12"/>
    <n v="1"/>
  </r>
  <r>
    <s v="08DPR2594C"/>
    <n v="2"/>
    <s v="VESPERTINO"/>
    <s v="OLIVIA CANO GONZALEZ"/>
    <x v="2"/>
    <n v="19"/>
    <x v="2"/>
    <n v="1"/>
    <s v="CHIHUAHUA"/>
    <s v="CALLE RĂŤO COLUMBIA"/>
    <n v="0"/>
    <s v="PÚBLICO"/>
    <x v="0"/>
    <x v="0"/>
    <x v="0"/>
    <s v="08FIZ0272D"/>
    <s v="08FJS0108J"/>
    <s v="08ADG0046C"/>
    <n v="0"/>
    <n v="159"/>
    <n v="174"/>
    <n v="333"/>
    <n v="157"/>
    <n v="172"/>
    <n v="329"/>
    <n v="31"/>
    <n v="24"/>
    <n v="55"/>
    <n v="28"/>
    <n v="19"/>
    <n v="29"/>
    <n v="21"/>
    <n v="50"/>
    <n v="30"/>
    <n v="30"/>
    <n v="60"/>
    <n v="19"/>
    <n v="38"/>
    <n v="57"/>
    <n v="32"/>
    <n v="27"/>
    <n v="59"/>
    <n v="33"/>
    <n v="26"/>
    <n v="59"/>
    <n v="25"/>
    <n v="31"/>
    <n v="56"/>
    <n v="168"/>
    <n v="173"/>
    <n v="341"/>
    <n v="2"/>
    <n v="2"/>
    <n v="2"/>
    <n v="2"/>
    <n v="2"/>
    <n v="2"/>
    <n v="0"/>
    <n v="12"/>
    <n v="0"/>
    <n v="0"/>
    <n v="0"/>
    <n v="1"/>
    <n v="0"/>
    <n v="0"/>
    <n v="1"/>
    <n v="0"/>
    <n v="5"/>
    <n v="7"/>
    <n v="0"/>
    <n v="0"/>
    <n v="3"/>
    <n v="0"/>
    <n v="0"/>
    <n v="0"/>
    <n v="0"/>
    <n v="0"/>
    <n v="0"/>
    <n v="0"/>
    <n v="0"/>
    <n v="1"/>
    <n v="0"/>
    <n v="18"/>
    <n v="5"/>
    <n v="7"/>
    <n v="2"/>
    <n v="2"/>
    <n v="2"/>
    <n v="2"/>
    <n v="2"/>
    <n v="2"/>
    <n v="0"/>
    <n v="12"/>
    <n v="12"/>
    <n v="12"/>
    <n v="1"/>
  </r>
  <r>
    <s v="08DPR2595B"/>
    <n v="2"/>
    <s v="VESPERTINO"/>
    <s v="AGUSTIN MELGAR"/>
    <x v="0"/>
    <n v="37"/>
    <x v="0"/>
    <n v="1"/>
    <s v="JUÁREZ"/>
    <s v="CALLE HACIENDA EL SAUZ"/>
    <n v="0"/>
    <s v="PÚBLICO"/>
    <x v="0"/>
    <x v="0"/>
    <x v="0"/>
    <s v="08FIZ0030G"/>
    <s v="08FJS0133I"/>
    <s v="08ADG0005C"/>
    <n v="0"/>
    <n v="265"/>
    <n v="257"/>
    <n v="522"/>
    <n v="256"/>
    <n v="249"/>
    <n v="505"/>
    <n v="48"/>
    <n v="40"/>
    <n v="88"/>
    <n v="37"/>
    <n v="50"/>
    <n v="41"/>
    <n v="50"/>
    <n v="91"/>
    <n v="53"/>
    <n v="44"/>
    <n v="97"/>
    <n v="47"/>
    <n v="45"/>
    <n v="92"/>
    <n v="38"/>
    <n v="43"/>
    <n v="81"/>
    <n v="41"/>
    <n v="45"/>
    <n v="86"/>
    <n v="44"/>
    <n v="47"/>
    <n v="91"/>
    <n v="264"/>
    <n v="274"/>
    <n v="538"/>
    <n v="3"/>
    <n v="3"/>
    <n v="3"/>
    <n v="3"/>
    <n v="3"/>
    <n v="3"/>
    <n v="0"/>
    <n v="18"/>
    <n v="0"/>
    <n v="0"/>
    <n v="0"/>
    <n v="1"/>
    <n v="0"/>
    <n v="1"/>
    <n v="1"/>
    <n v="0"/>
    <n v="2"/>
    <n v="16"/>
    <n v="0"/>
    <n v="0"/>
    <n v="3"/>
    <n v="2"/>
    <n v="0"/>
    <n v="0"/>
    <n v="0"/>
    <n v="0"/>
    <n v="0"/>
    <n v="0"/>
    <n v="2"/>
    <n v="0"/>
    <n v="0"/>
    <n v="28"/>
    <n v="2"/>
    <n v="16"/>
    <n v="3"/>
    <n v="3"/>
    <n v="3"/>
    <n v="3"/>
    <n v="3"/>
    <n v="3"/>
    <n v="0"/>
    <n v="18"/>
    <n v="18"/>
    <n v="18"/>
    <n v="1"/>
  </r>
  <r>
    <s v="08DPR2596A"/>
    <n v="2"/>
    <s v="VESPERTINO"/>
    <s v="JOSE VASCONCELOS CALDERON"/>
    <x v="0"/>
    <n v="37"/>
    <x v="0"/>
    <n v="1"/>
    <s v="JUÁREZ"/>
    <s v="CALLE SENDEROS DE MENDIZABAL"/>
    <n v="0"/>
    <s v="PÚBLICO"/>
    <x v="0"/>
    <x v="0"/>
    <x v="0"/>
    <s v="08FIZ0263W"/>
    <s v="08FJS0133I"/>
    <s v="08ADG0005C"/>
    <n v="0"/>
    <n v="210"/>
    <n v="195"/>
    <n v="405"/>
    <n v="210"/>
    <n v="195"/>
    <n v="405"/>
    <n v="40"/>
    <n v="26"/>
    <n v="66"/>
    <n v="31"/>
    <n v="34"/>
    <n v="32"/>
    <n v="37"/>
    <n v="69"/>
    <n v="32"/>
    <n v="36"/>
    <n v="68"/>
    <n v="31"/>
    <n v="38"/>
    <n v="69"/>
    <n v="35"/>
    <n v="31"/>
    <n v="66"/>
    <n v="37"/>
    <n v="32"/>
    <n v="69"/>
    <n v="36"/>
    <n v="32"/>
    <n v="68"/>
    <n v="203"/>
    <n v="206"/>
    <n v="409"/>
    <n v="2"/>
    <n v="2"/>
    <n v="2"/>
    <n v="2"/>
    <n v="2"/>
    <n v="2"/>
    <n v="0"/>
    <n v="12"/>
    <n v="0"/>
    <n v="0"/>
    <n v="0"/>
    <n v="1"/>
    <n v="0"/>
    <n v="0"/>
    <n v="0"/>
    <n v="0"/>
    <n v="2"/>
    <n v="10"/>
    <n v="0"/>
    <n v="0"/>
    <n v="2"/>
    <n v="0"/>
    <n v="0"/>
    <n v="0"/>
    <n v="0"/>
    <n v="0"/>
    <n v="0"/>
    <n v="0"/>
    <n v="0"/>
    <n v="1"/>
    <n v="0"/>
    <n v="16"/>
    <n v="2"/>
    <n v="10"/>
    <n v="2"/>
    <n v="2"/>
    <n v="2"/>
    <n v="2"/>
    <n v="2"/>
    <n v="2"/>
    <n v="0"/>
    <n v="12"/>
    <n v="12"/>
    <n v="12"/>
    <n v="1"/>
  </r>
  <r>
    <s v="08DPR2597Z"/>
    <n v="2"/>
    <s v="VESPERTINO"/>
    <s v="EDUCAR PARA LA LIBERTAD"/>
    <x v="0"/>
    <n v="37"/>
    <x v="0"/>
    <n v="1"/>
    <s v="JUÁREZ"/>
    <s v="CALLE MONTE BLANCO"/>
    <n v="0"/>
    <s v="PÚBLICO"/>
    <x v="0"/>
    <x v="0"/>
    <x v="0"/>
    <s v="08FIZ0029R"/>
    <s v="08FJS0133I"/>
    <s v="08ADG0005C"/>
    <n v="0"/>
    <n v="257"/>
    <n v="255"/>
    <n v="512"/>
    <n v="257"/>
    <n v="255"/>
    <n v="512"/>
    <n v="41"/>
    <n v="26"/>
    <n v="67"/>
    <n v="55"/>
    <n v="43"/>
    <n v="58"/>
    <n v="44"/>
    <n v="102"/>
    <n v="57"/>
    <n v="40"/>
    <n v="97"/>
    <n v="48"/>
    <n v="56"/>
    <n v="104"/>
    <n v="48"/>
    <n v="50"/>
    <n v="98"/>
    <n v="46"/>
    <n v="53"/>
    <n v="99"/>
    <n v="31"/>
    <n v="39"/>
    <n v="70"/>
    <n v="288"/>
    <n v="282"/>
    <n v="570"/>
    <n v="3"/>
    <n v="3"/>
    <n v="3"/>
    <n v="3"/>
    <n v="3"/>
    <n v="2"/>
    <n v="0"/>
    <n v="17"/>
    <n v="0"/>
    <n v="0"/>
    <n v="1"/>
    <n v="0"/>
    <n v="0"/>
    <n v="1"/>
    <n v="0"/>
    <n v="0"/>
    <n v="4"/>
    <n v="13"/>
    <n v="0"/>
    <n v="0"/>
    <n v="1"/>
    <n v="0"/>
    <n v="0"/>
    <n v="0"/>
    <n v="0"/>
    <n v="0"/>
    <n v="0"/>
    <n v="0"/>
    <n v="0"/>
    <n v="1"/>
    <n v="0"/>
    <n v="21"/>
    <n v="4"/>
    <n v="13"/>
    <n v="3"/>
    <n v="3"/>
    <n v="3"/>
    <n v="3"/>
    <n v="3"/>
    <n v="2"/>
    <n v="0"/>
    <n v="17"/>
    <n v="17"/>
    <n v="17"/>
    <n v="1"/>
  </r>
  <r>
    <s v="08DPR2598Z"/>
    <n v="2"/>
    <s v="VESPERTINO"/>
    <s v="JOSE RUBIO ORTEGA"/>
    <x v="0"/>
    <n v="37"/>
    <x v="0"/>
    <n v="1"/>
    <s v="JUÁREZ"/>
    <s v="CALLE MONTES DE TOLEDO"/>
    <n v="0"/>
    <s v="PÚBLICO"/>
    <x v="0"/>
    <x v="0"/>
    <x v="0"/>
    <s v="08FIZ0181M"/>
    <s v="08FJS0132J"/>
    <s v="08ADG0005C"/>
    <n v="0"/>
    <n v="188"/>
    <n v="183"/>
    <n v="371"/>
    <n v="188"/>
    <n v="183"/>
    <n v="371"/>
    <n v="36"/>
    <n v="30"/>
    <n v="66"/>
    <n v="34"/>
    <n v="26"/>
    <n v="34"/>
    <n v="27"/>
    <n v="61"/>
    <n v="28"/>
    <n v="34"/>
    <n v="62"/>
    <n v="22"/>
    <n v="42"/>
    <n v="64"/>
    <n v="25"/>
    <n v="33"/>
    <n v="58"/>
    <n v="38"/>
    <n v="28"/>
    <n v="66"/>
    <n v="30"/>
    <n v="24"/>
    <n v="54"/>
    <n v="177"/>
    <n v="188"/>
    <n v="365"/>
    <n v="2"/>
    <n v="2"/>
    <n v="2"/>
    <n v="2"/>
    <n v="2"/>
    <n v="2"/>
    <n v="0"/>
    <n v="12"/>
    <n v="0"/>
    <n v="0"/>
    <n v="0"/>
    <n v="1"/>
    <n v="0"/>
    <n v="0"/>
    <n v="0"/>
    <n v="0"/>
    <n v="1"/>
    <n v="11"/>
    <n v="0"/>
    <n v="0"/>
    <n v="0"/>
    <n v="0"/>
    <n v="0"/>
    <n v="0"/>
    <n v="0"/>
    <n v="0"/>
    <n v="0"/>
    <n v="0"/>
    <n v="0"/>
    <n v="1"/>
    <n v="0"/>
    <n v="14"/>
    <n v="1"/>
    <n v="11"/>
    <n v="2"/>
    <n v="2"/>
    <n v="2"/>
    <n v="2"/>
    <n v="2"/>
    <n v="2"/>
    <n v="0"/>
    <n v="12"/>
    <n v="12"/>
    <n v="12"/>
    <n v="1"/>
  </r>
  <r>
    <s v="08DPR2599Y"/>
    <n v="1"/>
    <s v="MATUTINO"/>
    <s v="ELISA GRIENSEN"/>
    <x v="2"/>
    <n v="4"/>
    <x v="57"/>
    <n v="1"/>
    <s v="SANTA EULALIA"/>
    <s v="AVENIDA CENTRAL "/>
    <n v="0"/>
    <s v="PÚBLICO"/>
    <x v="0"/>
    <x v="0"/>
    <x v="0"/>
    <s v="08FIZ0269Q"/>
    <s v="08FJS0103O"/>
    <s v="08ADG0046C"/>
    <n v="0"/>
    <n v="204"/>
    <n v="166"/>
    <n v="370"/>
    <n v="202"/>
    <n v="166"/>
    <n v="368"/>
    <n v="34"/>
    <n v="24"/>
    <n v="58"/>
    <n v="36"/>
    <n v="32"/>
    <n v="36"/>
    <n v="33"/>
    <n v="69"/>
    <n v="33"/>
    <n v="34"/>
    <n v="67"/>
    <n v="34"/>
    <n v="30"/>
    <n v="64"/>
    <n v="41"/>
    <n v="26"/>
    <n v="67"/>
    <n v="30"/>
    <n v="32"/>
    <n v="62"/>
    <n v="37"/>
    <n v="30"/>
    <n v="67"/>
    <n v="211"/>
    <n v="185"/>
    <n v="396"/>
    <n v="2"/>
    <n v="2"/>
    <n v="2"/>
    <n v="2"/>
    <n v="2"/>
    <n v="2"/>
    <n v="0"/>
    <n v="12"/>
    <n v="0"/>
    <n v="0"/>
    <n v="0"/>
    <n v="1"/>
    <n v="1"/>
    <n v="0"/>
    <n v="0"/>
    <n v="0"/>
    <n v="1"/>
    <n v="11"/>
    <n v="0"/>
    <n v="0"/>
    <n v="2"/>
    <n v="0"/>
    <n v="0"/>
    <n v="0"/>
    <n v="0"/>
    <n v="0"/>
    <n v="0"/>
    <n v="0"/>
    <n v="2"/>
    <n v="0"/>
    <n v="0"/>
    <n v="18"/>
    <n v="1"/>
    <n v="11"/>
    <n v="2"/>
    <n v="2"/>
    <n v="2"/>
    <n v="2"/>
    <n v="2"/>
    <n v="2"/>
    <n v="0"/>
    <n v="12"/>
    <n v="12"/>
    <n v="12"/>
    <n v="1"/>
  </r>
  <r>
    <s v="08DPR2600X"/>
    <n v="1"/>
    <s v="MATUTINO"/>
    <s v="SALVADOR ZUBIRAN ANCHONDO"/>
    <x v="2"/>
    <n v="4"/>
    <x v="57"/>
    <n v="1"/>
    <s v="SANTA EULALIA"/>
    <s v="CALLE ONIX"/>
    <n v="0"/>
    <s v="PÚBLICO"/>
    <x v="0"/>
    <x v="0"/>
    <x v="0"/>
    <s v="08FIZ0269Q"/>
    <s v="08FJS0103O"/>
    <s v="08ADG0046C"/>
    <n v="0"/>
    <n v="199"/>
    <n v="165"/>
    <n v="364"/>
    <n v="191"/>
    <n v="161"/>
    <n v="352"/>
    <n v="29"/>
    <n v="26"/>
    <n v="55"/>
    <n v="32"/>
    <n v="33"/>
    <n v="33"/>
    <n v="34"/>
    <n v="67"/>
    <n v="33"/>
    <n v="37"/>
    <n v="70"/>
    <n v="35"/>
    <n v="25"/>
    <n v="60"/>
    <n v="32"/>
    <n v="34"/>
    <n v="66"/>
    <n v="46"/>
    <n v="21"/>
    <n v="67"/>
    <n v="31"/>
    <n v="33"/>
    <n v="64"/>
    <n v="210"/>
    <n v="184"/>
    <n v="394"/>
    <n v="2"/>
    <n v="2"/>
    <n v="2"/>
    <n v="2"/>
    <n v="2"/>
    <n v="2"/>
    <n v="0"/>
    <n v="12"/>
    <n v="0"/>
    <n v="0"/>
    <n v="1"/>
    <n v="0"/>
    <n v="0"/>
    <n v="1"/>
    <n v="0"/>
    <n v="0"/>
    <n v="1"/>
    <n v="11"/>
    <n v="0"/>
    <n v="0"/>
    <n v="1"/>
    <n v="1"/>
    <n v="0"/>
    <n v="0"/>
    <n v="0"/>
    <n v="0"/>
    <n v="0"/>
    <n v="0"/>
    <n v="0"/>
    <n v="2"/>
    <n v="0"/>
    <n v="18"/>
    <n v="1"/>
    <n v="11"/>
    <n v="2"/>
    <n v="2"/>
    <n v="2"/>
    <n v="2"/>
    <n v="2"/>
    <n v="2"/>
    <n v="0"/>
    <n v="12"/>
    <n v="12"/>
    <n v="12"/>
    <n v="1"/>
  </r>
  <r>
    <s v="08DPR2601W"/>
    <n v="1"/>
    <s v="MATUTINO"/>
    <s v="CARLA MARIA HERRERA GUERRERO"/>
    <x v="2"/>
    <n v="19"/>
    <x v="2"/>
    <n v="1"/>
    <s v="CHIHUAHUA"/>
    <s v="AVENIDA PASEOS DEL SOL"/>
    <n v="0"/>
    <s v="PÚBLICO"/>
    <x v="0"/>
    <x v="0"/>
    <x v="0"/>
    <s v="08FIZ0268R"/>
    <s v="08FJS0102P"/>
    <s v="08ADG0046C"/>
    <n v="0"/>
    <n v="186"/>
    <n v="216"/>
    <n v="402"/>
    <n v="182"/>
    <n v="211"/>
    <n v="393"/>
    <n v="26"/>
    <n v="37"/>
    <n v="63"/>
    <n v="38"/>
    <n v="28"/>
    <n v="39"/>
    <n v="29"/>
    <n v="68"/>
    <n v="34"/>
    <n v="34"/>
    <n v="68"/>
    <n v="28"/>
    <n v="41"/>
    <n v="69"/>
    <n v="34"/>
    <n v="34"/>
    <n v="68"/>
    <n v="35"/>
    <n v="34"/>
    <n v="69"/>
    <n v="33"/>
    <n v="36"/>
    <n v="69"/>
    <n v="203"/>
    <n v="208"/>
    <n v="411"/>
    <n v="2"/>
    <n v="2"/>
    <n v="2"/>
    <n v="2"/>
    <n v="2"/>
    <n v="2"/>
    <n v="0"/>
    <n v="12"/>
    <n v="0"/>
    <n v="0"/>
    <n v="0"/>
    <n v="1"/>
    <n v="0"/>
    <n v="1"/>
    <n v="0"/>
    <n v="0"/>
    <n v="5"/>
    <n v="7"/>
    <n v="0"/>
    <n v="0"/>
    <n v="1"/>
    <n v="1"/>
    <n v="0"/>
    <n v="0"/>
    <n v="0"/>
    <n v="0"/>
    <n v="0"/>
    <n v="0"/>
    <n v="0"/>
    <n v="2"/>
    <n v="0"/>
    <n v="18"/>
    <n v="5"/>
    <n v="7"/>
    <n v="2"/>
    <n v="2"/>
    <n v="2"/>
    <n v="2"/>
    <n v="2"/>
    <n v="2"/>
    <n v="0"/>
    <n v="12"/>
    <n v="12"/>
    <n v="12"/>
    <n v="1"/>
  </r>
  <r>
    <s v="08DPR2602V"/>
    <n v="1"/>
    <s v="MATUTINO"/>
    <s v="BICENTENARIO DE LA INDEPENDENCIA DE MEXICO"/>
    <x v="2"/>
    <n v="19"/>
    <x v="2"/>
    <n v="1"/>
    <s v="CHIHUAHUA"/>
    <s v="CALLE PUNTA EL PILONCILLO"/>
    <n v="0"/>
    <s v="PÚBLICO"/>
    <x v="0"/>
    <x v="0"/>
    <x v="0"/>
    <s v="08FIZ0023X"/>
    <s v="08FJS0102P"/>
    <s v="08ADG0046C"/>
    <n v="0"/>
    <n v="200"/>
    <n v="201"/>
    <n v="401"/>
    <n v="200"/>
    <n v="201"/>
    <n v="401"/>
    <n v="28"/>
    <n v="37"/>
    <n v="65"/>
    <n v="25"/>
    <n v="33"/>
    <n v="25"/>
    <n v="33"/>
    <n v="58"/>
    <n v="33"/>
    <n v="31"/>
    <n v="64"/>
    <n v="37"/>
    <n v="30"/>
    <n v="67"/>
    <n v="31"/>
    <n v="35"/>
    <n v="66"/>
    <n v="31"/>
    <n v="35"/>
    <n v="66"/>
    <n v="43"/>
    <n v="27"/>
    <n v="70"/>
    <n v="200"/>
    <n v="191"/>
    <n v="391"/>
    <n v="2"/>
    <n v="2"/>
    <n v="2"/>
    <n v="2"/>
    <n v="2"/>
    <n v="2"/>
    <n v="0"/>
    <n v="12"/>
    <n v="0"/>
    <n v="0"/>
    <n v="1"/>
    <n v="0"/>
    <n v="0"/>
    <n v="1"/>
    <n v="0"/>
    <n v="0"/>
    <n v="2"/>
    <n v="10"/>
    <n v="0"/>
    <n v="0"/>
    <n v="2"/>
    <n v="0"/>
    <n v="0"/>
    <n v="0"/>
    <n v="0"/>
    <n v="0"/>
    <n v="0"/>
    <n v="0"/>
    <n v="1"/>
    <n v="1"/>
    <n v="0"/>
    <n v="18"/>
    <n v="2"/>
    <n v="10"/>
    <n v="2"/>
    <n v="2"/>
    <n v="2"/>
    <n v="2"/>
    <n v="2"/>
    <n v="2"/>
    <n v="0"/>
    <n v="12"/>
    <n v="15"/>
    <n v="12"/>
    <n v="1"/>
  </r>
  <r>
    <s v="08DPR2603U"/>
    <n v="1"/>
    <s v="MATUTINO"/>
    <s v="ALFONSO HERNANDEZ IRIGOYEN"/>
    <x v="2"/>
    <n v="19"/>
    <x v="2"/>
    <n v="1"/>
    <s v="CHIHUAHUA"/>
    <s v="CALLE MINA LA PAZ"/>
    <n v="0"/>
    <s v="PÚBLICO"/>
    <x v="0"/>
    <x v="0"/>
    <x v="0"/>
    <s v="08FIZ0270F"/>
    <s v="08FJS0134H"/>
    <s v="08ADG0046C"/>
    <n v="0"/>
    <n v="108"/>
    <n v="75"/>
    <n v="183"/>
    <n v="108"/>
    <n v="75"/>
    <n v="183"/>
    <n v="19"/>
    <n v="10"/>
    <n v="29"/>
    <n v="16"/>
    <n v="9"/>
    <n v="16"/>
    <n v="9"/>
    <n v="25"/>
    <n v="18"/>
    <n v="8"/>
    <n v="26"/>
    <n v="21"/>
    <n v="12"/>
    <n v="33"/>
    <n v="15"/>
    <n v="12"/>
    <n v="27"/>
    <n v="13"/>
    <n v="16"/>
    <n v="29"/>
    <n v="18"/>
    <n v="15"/>
    <n v="33"/>
    <n v="101"/>
    <n v="72"/>
    <n v="173"/>
    <n v="1"/>
    <n v="1"/>
    <n v="1"/>
    <n v="1"/>
    <n v="1"/>
    <n v="1"/>
    <n v="0"/>
    <n v="6"/>
    <n v="0"/>
    <n v="0"/>
    <n v="0"/>
    <n v="1"/>
    <n v="0"/>
    <n v="0"/>
    <n v="0"/>
    <n v="0"/>
    <n v="3"/>
    <n v="3"/>
    <n v="0"/>
    <n v="0"/>
    <n v="1"/>
    <n v="0"/>
    <n v="0"/>
    <n v="0"/>
    <n v="0"/>
    <n v="0"/>
    <n v="0"/>
    <n v="0"/>
    <n v="2"/>
    <n v="0"/>
    <n v="0"/>
    <n v="10"/>
    <n v="3"/>
    <n v="3"/>
    <n v="1"/>
    <n v="1"/>
    <n v="1"/>
    <n v="1"/>
    <n v="1"/>
    <n v="1"/>
    <n v="0"/>
    <n v="6"/>
    <n v="7"/>
    <n v="6"/>
    <n v="1"/>
  </r>
  <r>
    <s v="08DPR2604T"/>
    <n v="1"/>
    <s v="MATUTINO"/>
    <s v="MARIA BRISIA R. DE AYALA"/>
    <x v="2"/>
    <n v="19"/>
    <x v="2"/>
    <n v="1"/>
    <s v="CHIHUAHUA"/>
    <s v="AVENIDA 5A REAL"/>
    <n v="0"/>
    <s v="PÚBLICO"/>
    <x v="0"/>
    <x v="0"/>
    <x v="0"/>
    <s v="08FIZ0023X"/>
    <s v="08FJS0102P"/>
    <s v="08ADG0046C"/>
    <n v="0"/>
    <n v="184"/>
    <n v="163"/>
    <n v="347"/>
    <n v="184"/>
    <n v="163"/>
    <n v="347"/>
    <n v="33"/>
    <n v="21"/>
    <n v="54"/>
    <n v="31"/>
    <n v="28"/>
    <n v="31"/>
    <n v="29"/>
    <n v="60"/>
    <n v="34"/>
    <n v="25"/>
    <n v="59"/>
    <n v="27"/>
    <n v="34"/>
    <n v="61"/>
    <n v="30"/>
    <n v="30"/>
    <n v="60"/>
    <n v="31"/>
    <n v="32"/>
    <n v="63"/>
    <n v="27"/>
    <n v="29"/>
    <n v="56"/>
    <n v="180"/>
    <n v="179"/>
    <n v="359"/>
    <n v="2"/>
    <n v="2"/>
    <n v="2"/>
    <n v="2"/>
    <n v="2"/>
    <n v="2"/>
    <n v="0"/>
    <n v="12"/>
    <n v="0"/>
    <n v="0"/>
    <n v="1"/>
    <n v="0"/>
    <n v="1"/>
    <n v="0"/>
    <n v="0"/>
    <n v="0"/>
    <n v="2"/>
    <n v="10"/>
    <n v="0"/>
    <n v="0"/>
    <n v="1"/>
    <n v="0"/>
    <n v="0"/>
    <n v="0"/>
    <n v="0"/>
    <n v="0"/>
    <n v="0"/>
    <n v="0"/>
    <n v="2"/>
    <n v="0"/>
    <n v="0"/>
    <n v="17"/>
    <n v="2"/>
    <n v="10"/>
    <n v="2"/>
    <n v="2"/>
    <n v="2"/>
    <n v="2"/>
    <n v="2"/>
    <n v="2"/>
    <n v="0"/>
    <n v="12"/>
    <n v="12"/>
    <n v="12"/>
    <n v="1"/>
  </r>
  <r>
    <s v="08DPR2605S"/>
    <n v="2"/>
    <s v="VESPERTINO"/>
    <s v="ANGEL TRIAS"/>
    <x v="2"/>
    <n v="19"/>
    <x v="2"/>
    <n v="1"/>
    <s v="CHIHUAHUA"/>
    <s v="CALLE PASEO DEL PONNY "/>
    <n v="0"/>
    <s v="PÚBLICO"/>
    <x v="0"/>
    <x v="0"/>
    <x v="0"/>
    <s v="08FIZ0266T"/>
    <s v="08FJS0101Q"/>
    <s v="08ADG0046C"/>
    <n v="0"/>
    <n v="174"/>
    <n v="151"/>
    <n v="325"/>
    <n v="170"/>
    <n v="150"/>
    <n v="320"/>
    <n v="25"/>
    <n v="27"/>
    <n v="52"/>
    <n v="28"/>
    <n v="21"/>
    <n v="30"/>
    <n v="21"/>
    <n v="51"/>
    <n v="21"/>
    <n v="32"/>
    <n v="53"/>
    <n v="32"/>
    <n v="22"/>
    <n v="54"/>
    <n v="32"/>
    <n v="26"/>
    <n v="58"/>
    <n v="32"/>
    <n v="21"/>
    <n v="53"/>
    <n v="35"/>
    <n v="19"/>
    <n v="54"/>
    <n v="182"/>
    <n v="141"/>
    <n v="323"/>
    <n v="2"/>
    <n v="2"/>
    <n v="2"/>
    <n v="2"/>
    <n v="2"/>
    <n v="2"/>
    <n v="0"/>
    <n v="12"/>
    <n v="0"/>
    <n v="0"/>
    <n v="0"/>
    <n v="1"/>
    <n v="0"/>
    <n v="0"/>
    <n v="1"/>
    <n v="0"/>
    <n v="8"/>
    <n v="4"/>
    <n v="0"/>
    <n v="0"/>
    <n v="3"/>
    <n v="1"/>
    <n v="0"/>
    <n v="0"/>
    <n v="0"/>
    <n v="0"/>
    <n v="0"/>
    <n v="0"/>
    <n v="1"/>
    <n v="1"/>
    <n v="0"/>
    <n v="20"/>
    <n v="8"/>
    <n v="4"/>
    <n v="2"/>
    <n v="2"/>
    <n v="2"/>
    <n v="2"/>
    <n v="2"/>
    <n v="2"/>
    <n v="0"/>
    <n v="12"/>
    <n v="12"/>
    <n v="12"/>
    <n v="1"/>
  </r>
  <r>
    <s v="08DPR2606R"/>
    <n v="1"/>
    <s v="MATUTINO"/>
    <s v="NIÑEZ DE JUAREZ"/>
    <x v="0"/>
    <n v="37"/>
    <x v="0"/>
    <n v="1"/>
    <s v="JUÁREZ"/>
    <s v="CALLE VALLE DE BENASQUE"/>
    <n v="0"/>
    <s v="PÚBLICO"/>
    <x v="0"/>
    <x v="0"/>
    <x v="0"/>
    <s v="08FIZ0265U"/>
    <s v="08FJS0133I"/>
    <s v="08ADG0005C"/>
    <n v="0"/>
    <n v="170"/>
    <n v="167"/>
    <n v="337"/>
    <n v="169"/>
    <n v="167"/>
    <n v="336"/>
    <n v="30"/>
    <n v="29"/>
    <n v="59"/>
    <n v="32"/>
    <n v="21"/>
    <n v="33"/>
    <n v="22"/>
    <n v="55"/>
    <n v="29"/>
    <n v="29"/>
    <n v="58"/>
    <n v="30"/>
    <n v="26"/>
    <n v="56"/>
    <n v="27"/>
    <n v="31"/>
    <n v="58"/>
    <n v="39"/>
    <n v="22"/>
    <n v="61"/>
    <n v="27"/>
    <n v="33"/>
    <n v="60"/>
    <n v="185"/>
    <n v="163"/>
    <n v="348"/>
    <n v="2"/>
    <n v="2"/>
    <n v="2"/>
    <n v="2"/>
    <n v="2"/>
    <n v="2"/>
    <n v="0"/>
    <n v="12"/>
    <n v="0"/>
    <n v="0"/>
    <n v="0"/>
    <n v="1"/>
    <n v="0"/>
    <n v="0"/>
    <n v="0"/>
    <n v="0"/>
    <n v="3"/>
    <n v="9"/>
    <n v="0"/>
    <n v="0"/>
    <n v="1"/>
    <n v="0"/>
    <n v="0"/>
    <n v="0"/>
    <n v="0"/>
    <n v="0"/>
    <n v="0"/>
    <n v="0"/>
    <n v="1"/>
    <n v="0"/>
    <n v="0"/>
    <n v="15"/>
    <n v="3"/>
    <n v="9"/>
    <n v="2"/>
    <n v="2"/>
    <n v="2"/>
    <n v="2"/>
    <n v="2"/>
    <n v="2"/>
    <n v="0"/>
    <n v="12"/>
    <n v="12"/>
    <n v="12"/>
    <n v="1"/>
  </r>
  <r>
    <s v="08DPR2607Q"/>
    <n v="1"/>
    <s v="MATUTINO"/>
    <s v="VICTOR HUGO RASCON BANDA"/>
    <x v="2"/>
    <n v="19"/>
    <x v="2"/>
    <n v="1"/>
    <s v="CHIHUAHUA"/>
    <s v="CALLE ARROYO DE LA PALMA "/>
    <n v="0"/>
    <s v="PÚBLICO"/>
    <x v="0"/>
    <x v="0"/>
    <x v="0"/>
    <s v="08FIZ0114O"/>
    <s v="08FJS0105M"/>
    <s v="08ADG0046C"/>
    <n v="0"/>
    <n v="89"/>
    <n v="88"/>
    <n v="177"/>
    <n v="89"/>
    <n v="88"/>
    <n v="177"/>
    <n v="16"/>
    <n v="15"/>
    <n v="31"/>
    <n v="12"/>
    <n v="7"/>
    <n v="12"/>
    <n v="8"/>
    <n v="20"/>
    <n v="15"/>
    <n v="13"/>
    <n v="28"/>
    <n v="17"/>
    <n v="12"/>
    <n v="29"/>
    <n v="16"/>
    <n v="16"/>
    <n v="32"/>
    <n v="14"/>
    <n v="17"/>
    <n v="31"/>
    <n v="13"/>
    <n v="16"/>
    <n v="29"/>
    <n v="87"/>
    <n v="82"/>
    <n v="169"/>
    <n v="1"/>
    <n v="1"/>
    <n v="1"/>
    <n v="1"/>
    <n v="1"/>
    <n v="1"/>
    <n v="0"/>
    <n v="6"/>
    <n v="0"/>
    <n v="0"/>
    <n v="1"/>
    <n v="0"/>
    <n v="0"/>
    <n v="0"/>
    <n v="0"/>
    <n v="0"/>
    <n v="1"/>
    <n v="5"/>
    <n v="0"/>
    <n v="0"/>
    <n v="1"/>
    <n v="0"/>
    <n v="0"/>
    <n v="0"/>
    <n v="0"/>
    <n v="0"/>
    <n v="0"/>
    <n v="0"/>
    <n v="1"/>
    <n v="0"/>
    <n v="0"/>
    <n v="9"/>
    <n v="1"/>
    <n v="5"/>
    <n v="1"/>
    <n v="1"/>
    <n v="1"/>
    <n v="1"/>
    <n v="1"/>
    <n v="1"/>
    <n v="0"/>
    <n v="6"/>
    <n v="6"/>
    <n v="6"/>
    <n v="1"/>
  </r>
  <r>
    <s v="08DPR2608P"/>
    <n v="1"/>
    <s v="MATUTINO"/>
    <s v="ELISA BARBARA SIXTU URQUIZA"/>
    <x v="2"/>
    <n v="19"/>
    <x v="2"/>
    <n v="1"/>
    <s v="CHIHUAHUA"/>
    <s v="CALLE OLIVO NEGRO"/>
    <n v="0"/>
    <s v="PÚBLICO"/>
    <x v="0"/>
    <x v="0"/>
    <x v="0"/>
    <s v="08FIZ0271E"/>
    <s v="08FJS0134H"/>
    <s v="08ADG0046C"/>
    <n v="0"/>
    <n v="123"/>
    <n v="112"/>
    <n v="235"/>
    <n v="123"/>
    <n v="112"/>
    <n v="235"/>
    <n v="14"/>
    <n v="16"/>
    <n v="30"/>
    <n v="19"/>
    <n v="12"/>
    <n v="19"/>
    <n v="12"/>
    <n v="31"/>
    <n v="38"/>
    <n v="23"/>
    <n v="61"/>
    <n v="30"/>
    <n v="30"/>
    <n v="60"/>
    <n v="20"/>
    <n v="10"/>
    <n v="30"/>
    <n v="13"/>
    <n v="20"/>
    <n v="33"/>
    <n v="17"/>
    <n v="15"/>
    <n v="32"/>
    <n v="137"/>
    <n v="110"/>
    <n v="247"/>
    <n v="1"/>
    <n v="2"/>
    <n v="2"/>
    <n v="1"/>
    <n v="1"/>
    <n v="1"/>
    <n v="0"/>
    <n v="8"/>
    <n v="0"/>
    <n v="0"/>
    <n v="0"/>
    <n v="1"/>
    <n v="0"/>
    <n v="0"/>
    <n v="0"/>
    <n v="0"/>
    <n v="3"/>
    <n v="5"/>
    <n v="0"/>
    <n v="0"/>
    <n v="2"/>
    <n v="0"/>
    <n v="0"/>
    <n v="0"/>
    <n v="0"/>
    <n v="0"/>
    <n v="0"/>
    <n v="0"/>
    <n v="1"/>
    <n v="0"/>
    <n v="0"/>
    <n v="12"/>
    <n v="3"/>
    <n v="5"/>
    <n v="1"/>
    <n v="2"/>
    <n v="2"/>
    <n v="1"/>
    <n v="1"/>
    <n v="1"/>
    <n v="0"/>
    <n v="8"/>
    <n v="8"/>
    <n v="8"/>
    <n v="1"/>
  </r>
  <r>
    <s v="08DPR2609O"/>
    <n v="1"/>
    <s v="MATUTINO"/>
    <s v="ELISA GRIENSEN"/>
    <x v="0"/>
    <n v="37"/>
    <x v="0"/>
    <n v="1"/>
    <s v="JUÁREZ"/>
    <s v="CALLE PORTAL DEL PINO"/>
    <n v="0"/>
    <s v="PÚBLICO"/>
    <x v="0"/>
    <x v="0"/>
    <x v="0"/>
    <s v="08FIZ0181M"/>
    <s v="08FJS0132J"/>
    <s v="08ADG0005C"/>
    <n v="0"/>
    <n v="236"/>
    <n v="226"/>
    <n v="462"/>
    <n v="234"/>
    <n v="226"/>
    <n v="460"/>
    <n v="52"/>
    <n v="45"/>
    <n v="97"/>
    <n v="48"/>
    <n v="45"/>
    <n v="49"/>
    <n v="46"/>
    <n v="95"/>
    <n v="37"/>
    <n v="33"/>
    <n v="70"/>
    <n v="30"/>
    <n v="40"/>
    <n v="70"/>
    <n v="34"/>
    <n v="35"/>
    <n v="69"/>
    <n v="51"/>
    <n v="54"/>
    <n v="105"/>
    <n v="35"/>
    <n v="34"/>
    <n v="69"/>
    <n v="236"/>
    <n v="242"/>
    <n v="478"/>
    <n v="3"/>
    <n v="2"/>
    <n v="2"/>
    <n v="2"/>
    <n v="3"/>
    <n v="2"/>
    <n v="0"/>
    <n v="14"/>
    <n v="0"/>
    <n v="0"/>
    <n v="0"/>
    <n v="1"/>
    <n v="0"/>
    <n v="1"/>
    <n v="0"/>
    <n v="0"/>
    <n v="4"/>
    <n v="10"/>
    <n v="0"/>
    <n v="0"/>
    <n v="1"/>
    <n v="1"/>
    <n v="0"/>
    <n v="0"/>
    <n v="0"/>
    <n v="0"/>
    <n v="0"/>
    <n v="0"/>
    <n v="0"/>
    <n v="2"/>
    <n v="0"/>
    <n v="20"/>
    <n v="4"/>
    <n v="10"/>
    <n v="3"/>
    <n v="2"/>
    <n v="2"/>
    <n v="2"/>
    <n v="3"/>
    <n v="2"/>
    <n v="0"/>
    <n v="14"/>
    <n v="14"/>
    <n v="14"/>
    <n v="1"/>
  </r>
  <r>
    <s v="08DPR2610D"/>
    <n v="1"/>
    <s v="MATUTINO"/>
    <s v="VICTOR HUGO RASCON BANDA"/>
    <x v="0"/>
    <n v="37"/>
    <x v="0"/>
    <n v="1"/>
    <s v="JUÁREZ"/>
    <s v="CALLE DESIERTO DE KAVIR"/>
    <n v="0"/>
    <s v="PÚBLICO"/>
    <x v="0"/>
    <x v="0"/>
    <x v="0"/>
    <s v="08FIZ0055P"/>
    <s v="08FJS0132J"/>
    <s v="08ADG0005C"/>
    <n v="0"/>
    <n v="198"/>
    <n v="210"/>
    <n v="408"/>
    <n v="198"/>
    <n v="209"/>
    <n v="407"/>
    <n v="28"/>
    <n v="39"/>
    <n v="67"/>
    <n v="36"/>
    <n v="28"/>
    <n v="36"/>
    <n v="28"/>
    <n v="64"/>
    <n v="40"/>
    <n v="27"/>
    <n v="67"/>
    <n v="34"/>
    <n v="36"/>
    <n v="70"/>
    <n v="30"/>
    <n v="37"/>
    <n v="67"/>
    <n v="36"/>
    <n v="32"/>
    <n v="68"/>
    <n v="30"/>
    <n v="38"/>
    <n v="68"/>
    <n v="206"/>
    <n v="198"/>
    <n v="404"/>
    <n v="2"/>
    <n v="2"/>
    <n v="2"/>
    <n v="2"/>
    <n v="2"/>
    <n v="2"/>
    <n v="0"/>
    <n v="12"/>
    <n v="0"/>
    <n v="0"/>
    <n v="1"/>
    <n v="0"/>
    <n v="0"/>
    <n v="1"/>
    <n v="0"/>
    <n v="0"/>
    <n v="1"/>
    <n v="11"/>
    <n v="0"/>
    <n v="0"/>
    <n v="1"/>
    <n v="1"/>
    <n v="0"/>
    <n v="0"/>
    <n v="0"/>
    <n v="0"/>
    <n v="0"/>
    <n v="0"/>
    <n v="0"/>
    <n v="1"/>
    <n v="0"/>
    <n v="17"/>
    <n v="1"/>
    <n v="11"/>
    <n v="2"/>
    <n v="2"/>
    <n v="2"/>
    <n v="2"/>
    <n v="2"/>
    <n v="2"/>
    <n v="0"/>
    <n v="12"/>
    <n v="15"/>
    <n v="12"/>
    <n v="1"/>
  </r>
  <r>
    <s v="08DPR2611C"/>
    <n v="1"/>
    <s v="MATUTINO"/>
    <s v="SOCORRO RODRIGUEZ VASQUEZ"/>
    <x v="0"/>
    <n v="37"/>
    <x v="0"/>
    <n v="1"/>
    <s v="JUÁREZ"/>
    <s v="CALLE LICENCIADO CARLOS MORALES"/>
    <n v="0"/>
    <s v="PÚBLICO"/>
    <x v="0"/>
    <x v="0"/>
    <x v="0"/>
    <s v="08FIZ0184J"/>
    <s v="08FJS0118Q"/>
    <s v="08ADG0005C"/>
    <n v="0"/>
    <n v="107"/>
    <n v="86"/>
    <n v="193"/>
    <n v="107"/>
    <n v="86"/>
    <n v="193"/>
    <n v="17"/>
    <n v="14"/>
    <n v="31"/>
    <n v="5"/>
    <n v="18"/>
    <n v="7"/>
    <n v="19"/>
    <n v="26"/>
    <n v="18"/>
    <n v="13"/>
    <n v="31"/>
    <n v="11"/>
    <n v="19"/>
    <n v="30"/>
    <n v="21"/>
    <n v="12"/>
    <n v="33"/>
    <n v="22"/>
    <n v="8"/>
    <n v="30"/>
    <n v="16"/>
    <n v="16"/>
    <n v="32"/>
    <n v="95"/>
    <n v="87"/>
    <n v="182"/>
    <n v="1"/>
    <n v="1"/>
    <n v="1"/>
    <n v="1"/>
    <n v="1"/>
    <n v="1"/>
    <n v="0"/>
    <n v="6"/>
    <n v="0"/>
    <n v="0"/>
    <n v="0"/>
    <n v="1"/>
    <n v="0"/>
    <n v="0"/>
    <n v="0"/>
    <n v="0"/>
    <n v="0"/>
    <n v="6"/>
    <n v="0"/>
    <n v="0"/>
    <n v="0"/>
    <n v="0"/>
    <n v="0"/>
    <n v="0"/>
    <n v="0"/>
    <n v="0"/>
    <n v="0"/>
    <n v="0"/>
    <n v="1"/>
    <n v="0"/>
    <n v="0"/>
    <n v="8"/>
    <n v="0"/>
    <n v="6"/>
    <n v="1"/>
    <n v="1"/>
    <n v="1"/>
    <n v="1"/>
    <n v="1"/>
    <n v="1"/>
    <n v="0"/>
    <n v="6"/>
    <n v="6"/>
    <n v="6"/>
    <n v="1"/>
  </r>
  <r>
    <s v="08DPR2612B"/>
    <n v="1"/>
    <s v="MATUTINO"/>
    <s v="SOR JUANA INES"/>
    <x v="7"/>
    <n v="21"/>
    <x v="10"/>
    <n v="1"/>
    <s v="DELICIAS"/>
    <s v="CALLE PINO SILVESTRE"/>
    <n v="0"/>
    <s v="PÚBLICO"/>
    <x v="0"/>
    <x v="0"/>
    <x v="0"/>
    <s v="08FIZ0225T"/>
    <s v="08FJS0125Z"/>
    <s v="08ADG0057I"/>
    <n v="0"/>
    <n v="178"/>
    <n v="163"/>
    <n v="341"/>
    <n v="172"/>
    <n v="159"/>
    <n v="331"/>
    <n v="32"/>
    <n v="28"/>
    <n v="60"/>
    <n v="33"/>
    <n v="25"/>
    <n v="33"/>
    <n v="26"/>
    <n v="59"/>
    <n v="30"/>
    <n v="26"/>
    <n v="56"/>
    <n v="25"/>
    <n v="32"/>
    <n v="57"/>
    <n v="29"/>
    <n v="25"/>
    <n v="54"/>
    <n v="31"/>
    <n v="21"/>
    <n v="52"/>
    <n v="32"/>
    <n v="21"/>
    <n v="53"/>
    <n v="180"/>
    <n v="151"/>
    <n v="331"/>
    <n v="2"/>
    <n v="2"/>
    <n v="2"/>
    <n v="2"/>
    <n v="2"/>
    <n v="2"/>
    <n v="0"/>
    <n v="12"/>
    <n v="0"/>
    <n v="0"/>
    <n v="0"/>
    <n v="1"/>
    <n v="0"/>
    <n v="1"/>
    <n v="0"/>
    <n v="0"/>
    <n v="3"/>
    <n v="9"/>
    <n v="0"/>
    <n v="0"/>
    <n v="3"/>
    <n v="0"/>
    <n v="0"/>
    <n v="0"/>
    <n v="0"/>
    <n v="0"/>
    <n v="0"/>
    <n v="0"/>
    <n v="2"/>
    <n v="0"/>
    <n v="0"/>
    <n v="19"/>
    <n v="3"/>
    <n v="9"/>
    <n v="2"/>
    <n v="2"/>
    <n v="2"/>
    <n v="2"/>
    <n v="2"/>
    <n v="2"/>
    <n v="0"/>
    <n v="12"/>
    <n v="12"/>
    <n v="12"/>
    <n v="1"/>
  </r>
  <r>
    <s v="08DPR2613A"/>
    <n v="1"/>
    <s v="MATUTINO"/>
    <s v="ALICIA ALAMILLO MERAZ"/>
    <x v="0"/>
    <n v="37"/>
    <x v="0"/>
    <n v="1"/>
    <s v="JUÁREZ"/>
    <s v="CALLE SIERRA SANTA ROSALIA"/>
    <n v="1021"/>
    <s v="PÚBLICO"/>
    <x v="0"/>
    <x v="0"/>
    <x v="0"/>
    <s v="08FIZ0030G"/>
    <s v="08FJS0133I"/>
    <s v="08ADG0005C"/>
    <n v="0"/>
    <n v="207"/>
    <n v="193"/>
    <n v="400"/>
    <n v="206"/>
    <n v="193"/>
    <n v="399"/>
    <n v="30"/>
    <n v="37"/>
    <n v="67"/>
    <n v="35"/>
    <n v="28"/>
    <n v="36"/>
    <n v="28"/>
    <n v="64"/>
    <n v="36"/>
    <n v="30"/>
    <n v="66"/>
    <n v="36"/>
    <n v="30"/>
    <n v="66"/>
    <n v="29"/>
    <n v="39"/>
    <n v="68"/>
    <n v="35"/>
    <n v="34"/>
    <n v="69"/>
    <n v="40"/>
    <n v="26"/>
    <n v="66"/>
    <n v="212"/>
    <n v="187"/>
    <n v="399"/>
    <n v="2"/>
    <n v="2"/>
    <n v="2"/>
    <n v="2"/>
    <n v="2"/>
    <n v="2"/>
    <n v="0"/>
    <n v="12"/>
    <n v="0"/>
    <n v="0"/>
    <n v="0"/>
    <n v="1"/>
    <n v="0"/>
    <n v="1"/>
    <n v="0"/>
    <n v="0"/>
    <n v="4"/>
    <n v="8"/>
    <n v="0"/>
    <n v="0"/>
    <n v="2"/>
    <n v="0"/>
    <n v="0"/>
    <n v="0"/>
    <n v="0"/>
    <n v="0"/>
    <n v="0"/>
    <n v="0"/>
    <n v="1"/>
    <n v="0"/>
    <n v="0"/>
    <n v="17"/>
    <n v="4"/>
    <n v="8"/>
    <n v="2"/>
    <n v="2"/>
    <n v="2"/>
    <n v="2"/>
    <n v="2"/>
    <n v="2"/>
    <n v="0"/>
    <n v="12"/>
    <n v="13"/>
    <n v="12"/>
    <n v="1"/>
  </r>
  <r>
    <s v="08DPR2614Z"/>
    <n v="1"/>
    <s v="MATUTINO"/>
    <s v="ALIANZA POR LA CALIDAD"/>
    <x v="0"/>
    <n v="37"/>
    <x v="0"/>
    <n v="1"/>
    <s v="JUÁREZ"/>
    <s v="CALLE FUENTE DE TREVI"/>
    <n v="0"/>
    <s v="PÚBLICO"/>
    <x v="0"/>
    <x v="0"/>
    <x v="0"/>
    <s v="08FIZ0178Z"/>
    <s v="08FJS0117R"/>
    <s v="08ADG0005C"/>
    <n v="0"/>
    <n v="150"/>
    <n v="146"/>
    <n v="296"/>
    <n v="145"/>
    <n v="146"/>
    <n v="291"/>
    <n v="18"/>
    <n v="15"/>
    <n v="33"/>
    <n v="17"/>
    <n v="17"/>
    <n v="17"/>
    <n v="17"/>
    <n v="34"/>
    <n v="9"/>
    <n v="26"/>
    <n v="35"/>
    <n v="35"/>
    <n v="30"/>
    <n v="65"/>
    <n v="38"/>
    <n v="32"/>
    <n v="70"/>
    <n v="23"/>
    <n v="30"/>
    <n v="53"/>
    <n v="18"/>
    <n v="16"/>
    <n v="34"/>
    <n v="140"/>
    <n v="151"/>
    <n v="291"/>
    <n v="1"/>
    <n v="1"/>
    <n v="2"/>
    <n v="2"/>
    <n v="2"/>
    <n v="1"/>
    <n v="0"/>
    <n v="9"/>
    <n v="0"/>
    <n v="0"/>
    <n v="1"/>
    <n v="0"/>
    <n v="0"/>
    <n v="0"/>
    <n v="0"/>
    <n v="0"/>
    <n v="3"/>
    <n v="6"/>
    <n v="0"/>
    <n v="0"/>
    <n v="1"/>
    <n v="1"/>
    <n v="0"/>
    <n v="0"/>
    <n v="0"/>
    <n v="0"/>
    <n v="0"/>
    <n v="0"/>
    <n v="0"/>
    <n v="1"/>
    <n v="0"/>
    <n v="13"/>
    <n v="3"/>
    <n v="6"/>
    <n v="1"/>
    <n v="1"/>
    <n v="2"/>
    <n v="2"/>
    <n v="2"/>
    <n v="1"/>
    <n v="0"/>
    <n v="9"/>
    <n v="9"/>
    <n v="9"/>
    <n v="1"/>
  </r>
  <r>
    <s v="08DPR2615Z"/>
    <n v="2"/>
    <s v="VESPERTINO"/>
    <s v="VICTOR HUGO RASCON BANDA"/>
    <x v="0"/>
    <n v="37"/>
    <x v="0"/>
    <n v="1"/>
    <s v="JUÁREZ"/>
    <s v="CALLE PRADERAS DEL SOL"/>
    <n v="0"/>
    <s v="PÚBLICO"/>
    <x v="0"/>
    <x v="0"/>
    <x v="0"/>
    <s v="08FIZ0185I"/>
    <s v="08FJS0118Q"/>
    <s v="08ADG0005C"/>
    <n v="0"/>
    <n v="259"/>
    <n v="261"/>
    <n v="520"/>
    <n v="257"/>
    <n v="260"/>
    <n v="517"/>
    <n v="31"/>
    <n v="39"/>
    <n v="70"/>
    <n v="38"/>
    <n v="26"/>
    <n v="41"/>
    <n v="28"/>
    <n v="69"/>
    <n v="32"/>
    <n v="38"/>
    <n v="70"/>
    <n v="60"/>
    <n v="43"/>
    <n v="103"/>
    <n v="55"/>
    <n v="48"/>
    <n v="103"/>
    <n v="52"/>
    <n v="52"/>
    <n v="104"/>
    <n v="36"/>
    <n v="34"/>
    <n v="70"/>
    <n v="276"/>
    <n v="243"/>
    <n v="519"/>
    <n v="2"/>
    <n v="2"/>
    <n v="3"/>
    <n v="3"/>
    <n v="3"/>
    <n v="2"/>
    <n v="0"/>
    <n v="15"/>
    <n v="0"/>
    <n v="0"/>
    <n v="0"/>
    <n v="1"/>
    <n v="1"/>
    <n v="0"/>
    <n v="0"/>
    <n v="0"/>
    <n v="5"/>
    <n v="10"/>
    <n v="0"/>
    <n v="0"/>
    <n v="2"/>
    <n v="1"/>
    <n v="0"/>
    <n v="0"/>
    <n v="0"/>
    <n v="0"/>
    <n v="0"/>
    <n v="0"/>
    <n v="1"/>
    <n v="0"/>
    <n v="0"/>
    <n v="21"/>
    <n v="5"/>
    <n v="10"/>
    <n v="2"/>
    <n v="2"/>
    <n v="3"/>
    <n v="3"/>
    <n v="3"/>
    <n v="2"/>
    <n v="0"/>
    <n v="15"/>
    <n v="15"/>
    <n v="15"/>
    <n v="1"/>
  </r>
  <r>
    <s v="08DPR2617X"/>
    <n v="1"/>
    <s v="MATUTINO"/>
    <s v="CUAUHTEMOC"/>
    <x v="0"/>
    <n v="37"/>
    <x v="0"/>
    <n v="1"/>
    <s v="JUÁREZ"/>
    <s v="CALLE SONETO 156"/>
    <n v="156"/>
    <s v="PÚBLICO"/>
    <x v="0"/>
    <x v="0"/>
    <x v="0"/>
    <s v="08FIZ0033D"/>
    <s v="08FJS0132J"/>
    <s v="08ADG0005C"/>
    <n v="0"/>
    <n v="308"/>
    <n v="296"/>
    <n v="604"/>
    <n v="305"/>
    <n v="295"/>
    <n v="600"/>
    <n v="60"/>
    <n v="43"/>
    <n v="103"/>
    <n v="47"/>
    <n v="53"/>
    <n v="50"/>
    <n v="54"/>
    <n v="104"/>
    <n v="49"/>
    <n v="50"/>
    <n v="99"/>
    <n v="56"/>
    <n v="45"/>
    <n v="101"/>
    <n v="52"/>
    <n v="53"/>
    <n v="105"/>
    <n v="48"/>
    <n v="53"/>
    <n v="101"/>
    <n v="46"/>
    <n v="55"/>
    <n v="101"/>
    <n v="301"/>
    <n v="310"/>
    <n v="611"/>
    <n v="3"/>
    <n v="3"/>
    <n v="3"/>
    <n v="3"/>
    <n v="3"/>
    <n v="3"/>
    <n v="0"/>
    <n v="18"/>
    <n v="0"/>
    <n v="0"/>
    <n v="1"/>
    <n v="0"/>
    <n v="0"/>
    <n v="1"/>
    <n v="0"/>
    <n v="0"/>
    <n v="7"/>
    <n v="11"/>
    <n v="0"/>
    <n v="0"/>
    <n v="2"/>
    <n v="1"/>
    <n v="0"/>
    <n v="0"/>
    <n v="0"/>
    <n v="0"/>
    <n v="0"/>
    <n v="0"/>
    <n v="0"/>
    <n v="2"/>
    <n v="0"/>
    <n v="25"/>
    <n v="7"/>
    <n v="11"/>
    <n v="3"/>
    <n v="3"/>
    <n v="3"/>
    <n v="3"/>
    <n v="3"/>
    <n v="3"/>
    <n v="0"/>
    <n v="18"/>
    <n v="18"/>
    <n v="18"/>
    <n v="1"/>
  </r>
  <r>
    <s v="08DPR2618W"/>
    <n v="1"/>
    <s v="MATUTINO"/>
    <s v="JAIME TORRES BODET"/>
    <x v="0"/>
    <n v="37"/>
    <x v="0"/>
    <n v="1"/>
    <s v="JUÁREZ"/>
    <s v="CALLE COSTA DE LOS CABOS"/>
    <n v="0"/>
    <s v="PÚBLICO"/>
    <x v="0"/>
    <x v="0"/>
    <x v="0"/>
    <s v="08FIZ0264V"/>
    <s v="08FJS0117R"/>
    <s v="08ADG0005C"/>
    <n v="0"/>
    <n v="324"/>
    <n v="331"/>
    <n v="655"/>
    <n v="324"/>
    <n v="329"/>
    <n v="653"/>
    <n v="61"/>
    <n v="55"/>
    <n v="116"/>
    <n v="59"/>
    <n v="42"/>
    <n v="60"/>
    <n v="45"/>
    <n v="105"/>
    <n v="49"/>
    <n v="53"/>
    <n v="102"/>
    <n v="50"/>
    <n v="51"/>
    <n v="101"/>
    <n v="43"/>
    <n v="58"/>
    <n v="101"/>
    <n v="66"/>
    <n v="50"/>
    <n v="116"/>
    <n v="47"/>
    <n v="57"/>
    <n v="104"/>
    <n v="315"/>
    <n v="314"/>
    <n v="629"/>
    <n v="3"/>
    <n v="3"/>
    <n v="3"/>
    <n v="3"/>
    <n v="3"/>
    <n v="3"/>
    <n v="0"/>
    <n v="18"/>
    <n v="0"/>
    <n v="0"/>
    <n v="1"/>
    <n v="0"/>
    <n v="1"/>
    <n v="0"/>
    <n v="0"/>
    <n v="0"/>
    <n v="1"/>
    <n v="17"/>
    <n v="0"/>
    <n v="0"/>
    <n v="2"/>
    <n v="1"/>
    <n v="0"/>
    <n v="0"/>
    <n v="0"/>
    <n v="0"/>
    <n v="0"/>
    <n v="0"/>
    <n v="1"/>
    <n v="0"/>
    <n v="0"/>
    <n v="24"/>
    <n v="1"/>
    <n v="17"/>
    <n v="3"/>
    <n v="3"/>
    <n v="3"/>
    <n v="3"/>
    <n v="3"/>
    <n v="3"/>
    <n v="0"/>
    <n v="18"/>
    <n v="18"/>
    <n v="18"/>
    <n v="1"/>
  </r>
  <r>
    <s v="08DPR2619V"/>
    <n v="1"/>
    <s v="MATUTINO"/>
    <s v="ISAAC NEWTON"/>
    <x v="0"/>
    <n v="37"/>
    <x v="0"/>
    <n v="1"/>
    <s v="JUÁREZ"/>
    <s v="CALLE UZBEKISTAN"/>
    <n v="0"/>
    <s v="PÚBLICO"/>
    <x v="0"/>
    <x v="0"/>
    <x v="0"/>
    <s v="08FIZ0029R"/>
    <s v="08FJS0133I"/>
    <s v="08ADG0005C"/>
    <n v="0"/>
    <n v="209"/>
    <n v="200"/>
    <n v="409"/>
    <n v="203"/>
    <n v="197"/>
    <n v="400"/>
    <n v="39"/>
    <n v="30"/>
    <n v="69"/>
    <n v="33"/>
    <n v="34"/>
    <n v="34"/>
    <n v="35"/>
    <n v="69"/>
    <n v="32"/>
    <n v="38"/>
    <n v="70"/>
    <n v="32"/>
    <n v="34"/>
    <n v="66"/>
    <n v="31"/>
    <n v="38"/>
    <n v="69"/>
    <n v="38"/>
    <n v="32"/>
    <n v="70"/>
    <n v="37"/>
    <n v="33"/>
    <n v="70"/>
    <n v="204"/>
    <n v="210"/>
    <n v="414"/>
    <n v="2"/>
    <n v="2"/>
    <n v="2"/>
    <n v="2"/>
    <n v="2"/>
    <n v="2"/>
    <n v="0"/>
    <n v="12"/>
    <n v="0"/>
    <n v="0"/>
    <n v="1"/>
    <n v="0"/>
    <n v="0"/>
    <n v="0"/>
    <n v="0"/>
    <n v="0"/>
    <n v="2"/>
    <n v="10"/>
    <n v="0"/>
    <n v="0"/>
    <n v="1"/>
    <n v="0"/>
    <n v="0"/>
    <n v="0"/>
    <n v="0"/>
    <n v="0"/>
    <n v="0"/>
    <n v="0"/>
    <n v="1"/>
    <n v="0"/>
    <n v="0"/>
    <n v="15"/>
    <n v="2"/>
    <n v="10"/>
    <n v="2"/>
    <n v="2"/>
    <n v="2"/>
    <n v="2"/>
    <n v="2"/>
    <n v="2"/>
    <n v="0"/>
    <n v="12"/>
    <n v="12"/>
    <n v="12"/>
    <n v="1"/>
  </r>
  <r>
    <s v="08DPR2620K"/>
    <n v="1"/>
    <s v="MATUTINO"/>
    <s v="RARAMURI"/>
    <x v="0"/>
    <n v="37"/>
    <x v="0"/>
    <n v="1"/>
    <s v="JUÁREZ"/>
    <s v="CALLE REAL DEL DESIERTO"/>
    <n v="0"/>
    <s v="PÚBLICO"/>
    <x v="0"/>
    <x v="0"/>
    <x v="0"/>
    <s v="08FIZ0264V"/>
    <s v="08FJS0117R"/>
    <s v="08ADG0005C"/>
    <n v="0"/>
    <n v="99"/>
    <n v="104"/>
    <n v="203"/>
    <n v="99"/>
    <n v="104"/>
    <n v="203"/>
    <n v="18"/>
    <n v="15"/>
    <n v="33"/>
    <n v="15"/>
    <n v="16"/>
    <n v="16"/>
    <n v="16"/>
    <n v="32"/>
    <n v="14"/>
    <n v="20"/>
    <n v="34"/>
    <n v="18"/>
    <n v="17"/>
    <n v="35"/>
    <n v="21"/>
    <n v="14"/>
    <n v="35"/>
    <n v="19"/>
    <n v="16"/>
    <n v="35"/>
    <n v="15"/>
    <n v="20"/>
    <n v="35"/>
    <n v="103"/>
    <n v="103"/>
    <n v="206"/>
    <n v="1"/>
    <n v="1"/>
    <n v="1"/>
    <n v="1"/>
    <n v="1"/>
    <n v="1"/>
    <n v="0"/>
    <n v="6"/>
    <n v="0"/>
    <n v="0"/>
    <n v="1"/>
    <n v="0"/>
    <n v="0"/>
    <n v="0"/>
    <n v="0"/>
    <n v="0"/>
    <n v="0"/>
    <n v="6"/>
    <n v="0"/>
    <n v="0"/>
    <n v="0"/>
    <n v="0"/>
    <n v="0"/>
    <n v="0"/>
    <n v="0"/>
    <n v="0"/>
    <n v="0"/>
    <n v="0"/>
    <n v="0"/>
    <n v="1"/>
    <n v="0"/>
    <n v="8"/>
    <n v="0"/>
    <n v="6"/>
    <n v="1"/>
    <n v="1"/>
    <n v="1"/>
    <n v="1"/>
    <n v="1"/>
    <n v="1"/>
    <n v="0"/>
    <n v="6"/>
    <n v="6"/>
    <n v="6"/>
    <n v="1"/>
  </r>
  <r>
    <s v="08DPR2621J"/>
    <n v="1"/>
    <s v="MATUTINO"/>
    <s v="FERNANDO JORDAN"/>
    <x v="0"/>
    <n v="37"/>
    <x v="0"/>
    <n v="1"/>
    <s v="JUÁREZ"/>
    <s v="CALLE MONTE SANTA CATALINA"/>
    <n v="0"/>
    <s v="PÚBLICO"/>
    <x v="0"/>
    <x v="0"/>
    <x v="0"/>
    <s v="08FIZ0263W"/>
    <s v="08FJS0133I"/>
    <s v="08ADG0005C"/>
    <n v="0"/>
    <n v="201"/>
    <n v="203"/>
    <n v="404"/>
    <n v="201"/>
    <n v="203"/>
    <n v="404"/>
    <n v="37"/>
    <n v="31"/>
    <n v="68"/>
    <n v="36"/>
    <n v="28"/>
    <n v="38"/>
    <n v="30"/>
    <n v="68"/>
    <n v="37"/>
    <n v="29"/>
    <n v="66"/>
    <n v="28"/>
    <n v="33"/>
    <n v="61"/>
    <n v="33"/>
    <n v="36"/>
    <n v="69"/>
    <n v="33"/>
    <n v="35"/>
    <n v="68"/>
    <n v="34"/>
    <n v="33"/>
    <n v="67"/>
    <n v="203"/>
    <n v="196"/>
    <n v="399"/>
    <n v="2"/>
    <n v="2"/>
    <n v="2"/>
    <n v="2"/>
    <n v="2"/>
    <n v="2"/>
    <n v="0"/>
    <n v="12"/>
    <n v="0"/>
    <n v="0"/>
    <n v="0"/>
    <n v="1"/>
    <n v="0"/>
    <n v="0"/>
    <n v="0"/>
    <n v="0"/>
    <n v="2"/>
    <n v="10"/>
    <n v="0"/>
    <n v="0"/>
    <n v="1"/>
    <n v="0"/>
    <n v="0"/>
    <n v="0"/>
    <n v="0"/>
    <n v="0"/>
    <n v="0"/>
    <n v="0"/>
    <n v="1"/>
    <n v="0"/>
    <n v="0"/>
    <n v="15"/>
    <n v="2"/>
    <n v="10"/>
    <n v="2"/>
    <n v="2"/>
    <n v="2"/>
    <n v="2"/>
    <n v="2"/>
    <n v="2"/>
    <n v="0"/>
    <n v="12"/>
    <n v="14"/>
    <n v="12"/>
    <n v="1"/>
  </r>
  <r>
    <s v="08DPR2622I"/>
    <n v="2"/>
    <s v="VESPERTINO"/>
    <s v="JUSTO SIERRA"/>
    <x v="2"/>
    <n v="19"/>
    <x v="2"/>
    <n v="1"/>
    <s v="CHIHUAHUA"/>
    <s v="CALLE SAN MIGUEL"/>
    <n v="0"/>
    <s v="PÚBLICO"/>
    <x v="0"/>
    <x v="0"/>
    <x v="0"/>
    <s v="08FIZ0266T"/>
    <s v="08FJS0101Q"/>
    <s v="08ADG0046C"/>
    <n v="0"/>
    <n v="58"/>
    <n v="61"/>
    <n v="119"/>
    <n v="57"/>
    <n v="61"/>
    <n v="118"/>
    <n v="10"/>
    <n v="8"/>
    <n v="18"/>
    <n v="9"/>
    <n v="5"/>
    <n v="9"/>
    <n v="5"/>
    <n v="14"/>
    <n v="5"/>
    <n v="14"/>
    <n v="19"/>
    <n v="11"/>
    <n v="10"/>
    <n v="21"/>
    <n v="10"/>
    <n v="6"/>
    <n v="16"/>
    <n v="10"/>
    <n v="11"/>
    <n v="21"/>
    <n v="10"/>
    <n v="13"/>
    <n v="23"/>
    <n v="55"/>
    <n v="59"/>
    <n v="114"/>
    <n v="1"/>
    <n v="1"/>
    <n v="1"/>
    <n v="1"/>
    <n v="1"/>
    <n v="1"/>
    <n v="0"/>
    <n v="6"/>
    <n v="0"/>
    <n v="0"/>
    <n v="0"/>
    <n v="1"/>
    <n v="0"/>
    <n v="0"/>
    <n v="0"/>
    <n v="0"/>
    <n v="3"/>
    <n v="3"/>
    <n v="0"/>
    <n v="0"/>
    <n v="1"/>
    <n v="1"/>
    <n v="0"/>
    <n v="0"/>
    <n v="0"/>
    <n v="0"/>
    <n v="0"/>
    <n v="0"/>
    <n v="0"/>
    <n v="1"/>
    <n v="0"/>
    <n v="10"/>
    <n v="3"/>
    <n v="3"/>
    <n v="1"/>
    <n v="1"/>
    <n v="1"/>
    <n v="1"/>
    <n v="1"/>
    <n v="1"/>
    <n v="0"/>
    <n v="6"/>
    <n v="12"/>
    <n v="6"/>
    <n v="1"/>
  </r>
  <r>
    <s v="08DPR2623H"/>
    <n v="2"/>
    <s v="VESPERTINO"/>
    <s v="JOSE GUADALUPE POSADA"/>
    <x v="2"/>
    <n v="19"/>
    <x v="2"/>
    <n v="1"/>
    <s v="CHIHUAHUA"/>
    <s v="CALLE SIERRA FRESNILLO"/>
    <n v="5121"/>
    <s v="PÚBLICO"/>
    <x v="0"/>
    <x v="0"/>
    <x v="0"/>
    <s v="08FIZ0101K"/>
    <s v="08FJS0103O"/>
    <s v="08ADG0046C"/>
    <n v="0"/>
    <n v="64"/>
    <n v="58"/>
    <n v="122"/>
    <n v="64"/>
    <n v="58"/>
    <n v="122"/>
    <n v="5"/>
    <n v="10"/>
    <n v="15"/>
    <n v="3"/>
    <n v="17"/>
    <n v="4"/>
    <n v="17"/>
    <n v="21"/>
    <n v="20"/>
    <n v="10"/>
    <n v="30"/>
    <n v="12"/>
    <n v="5"/>
    <n v="17"/>
    <n v="9"/>
    <n v="11"/>
    <n v="20"/>
    <n v="7"/>
    <n v="18"/>
    <n v="25"/>
    <n v="13"/>
    <n v="8"/>
    <n v="21"/>
    <n v="65"/>
    <n v="69"/>
    <n v="134"/>
    <n v="1"/>
    <n v="1"/>
    <n v="1"/>
    <n v="1"/>
    <n v="1"/>
    <n v="1"/>
    <n v="0"/>
    <n v="6"/>
    <n v="0"/>
    <n v="0"/>
    <n v="1"/>
    <n v="0"/>
    <n v="0"/>
    <n v="0"/>
    <n v="0"/>
    <n v="0"/>
    <n v="4"/>
    <n v="2"/>
    <n v="0"/>
    <n v="0"/>
    <n v="1"/>
    <n v="0"/>
    <n v="0"/>
    <n v="0"/>
    <n v="0"/>
    <n v="0"/>
    <n v="0"/>
    <n v="0"/>
    <n v="1"/>
    <n v="0"/>
    <n v="0"/>
    <n v="9"/>
    <n v="4"/>
    <n v="2"/>
    <n v="1"/>
    <n v="1"/>
    <n v="1"/>
    <n v="1"/>
    <n v="1"/>
    <n v="1"/>
    <n v="0"/>
    <n v="6"/>
    <n v="7"/>
    <n v="6"/>
    <n v="1"/>
  </r>
  <r>
    <s v="08DPR2625F"/>
    <n v="2"/>
    <s v="VESPERTINO"/>
    <s v="ESCUADRON 201"/>
    <x v="2"/>
    <n v="19"/>
    <x v="2"/>
    <n v="1"/>
    <s v="CHIHUAHUA"/>
    <s v="AVENIDA 5A REAL"/>
    <n v="0"/>
    <s v="PÚBLICO"/>
    <x v="0"/>
    <x v="0"/>
    <x v="0"/>
    <s v="08FIZ0023X"/>
    <s v="08FJS0102P"/>
    <s v="08ADG0046C"/>
    <n v="0"/>
    <n v="184"/>
    <n v="144"/>
    <n v="328"/>
    <n v="183"/>
    <n v="142"/>
    <n v="325"/>
    <n v="32"/>
    <n v="26"/>
    <n v="58"/>
    <n v="21"/>
    <n v="30"/>
    <n v="24"/>
    <n v="33"/>
    <n v="57"/>
    <n v="33"/>
    <n v="28"/>
    <n v="61"/>
    <n v="32"/>
    <n v="32"/>
    <n v="64"/>
    <n v="43"/>
    <n v="17"/>
    <n v="60"/>
    <n v="30"/>
    <n v="30"/>
    <n v="60"/>
    <n v="37"/>
    <n v="19"/>
    <n v="56"/>
    <n v="199"/>
    <n v="159"/>
    <n v="358"/>
    <n v="2"/>
    <n v="2"/>
    <n v="2"/>
    <n v="2"/>
    <n v="2"/>
    <n v="2"/>
    <n v="0"/>
    <n v="12"/>
    <n v="0"/>
    <n v="0"/>
    <n v="1"/>
    <n v="0"/>
    <n v="0"/>
    <n v="1"/>
    <n v="0"/>
    <n v="1"/>
    <n v="5"/>
    <n v="7"/>
    <n v="0"/>
    <n v="0"/>
    <n v="2"/>
    <n v="0"/>
    <n v="0"/>
    <n v="0"/>
    <n v="0"/>
    <n v="0"/>
    <n v="0"/>
    <n v="0"/>
    <n v="2"/>
    <n v="0"/>
    <n v="0"/>
    <n v="19"/>
    <n v="5"/>
    <n v="7"/>
    <n v="2"/>
    <n v="2"/>
    <n v="2"/>
    <n v="2"/>
    <n v="2"/>
    <n v="2"/>
    <n v="0"/>
    <n v="12"/>
    <n v="12"/>
    <n v="12"/>
    <n v="1"/>
  </r>
  <r>
    <s v="08DPR2626E"/>
    <n v="2"/>
    <s v="VESPERTINO"/>
    <s v="VICTOR HUGO RASCON BANDA"/>
    <x v="0"/>
    <n v="37"/>
    <x v="0"/>
    <n v="1"/>
    <s v="JUÁREZ"/>
    <s v="CALLE DESIERTO DE KAVIR"/>
    <n v="0"/>
    <s v="PÚBLICO"/>
    <x v="0"/>
    <x v="0"/>
    <x v="0"/>
    <s v="08FIZ0055P"/>
    <s v="08FJS0132J"/>
    <s v="08ADG0005C"/>
    <n v="0"/>
    <n v="229"/>
    <n v="189"/>
    <n v="418"/>
    <n v="228"/>
    <n v="188"/>
    <n v="416"/>
    <n v="37"/>
    <n v="33"/>
    <n v="70"/>
    <n v="40"/>
    <n v="29"/>
    <n v="41"/>
    <n v="29"/>
    <n v="70"/>
    <n v="41"/>
    <n v="29"/>
    <n v="70"/>
    <n v="35"/>
    <n v="35"/>
    <n v="70"/>
    <n v="41"/>
    <n v="28"/>
    <n v="69"/>
    <n v="42"/>
    <n v="28"/>
    <n v="70"/>
    <n v="44"/>
    <n v="28"/>
    <n v="72"/>
    <n v="244"/>
    <n v="177"/>
    <n v="421"/>
    <n v="2"/>
    <n v="2"/>
    <n v="2"/>
    <n v="2"/>
    <n v="2"/>
    <n v="2"/>
    <n v="0"/>
    <n v="12"/>
    <n v="0"/>
    <n v="0"/>
    <n v="1"/>
    <n v="0"/>
    <n v="0"/>
    <n v="1"/>
    <n v="0"/>
    <n v="1"/>
    <n v="1"/>
    <n v="11"/>
    <n v="0"/>
    <n v="0"/>
    <n v="0"/>
    <n v="2"/>
    <n v="0"/>
    <n v="0"/>
    <n v="0"/>
    <n v="0"/>
    <n v="0"/>
    <n v="0"/>
    <n v="1"/>
    <n v="0"/>
    <n v="0"/>
    <n v="18"/>
    <n v="1"/>
    <n v="11"/>
    <n v="2"/>
    <n v="2"/>
    <n v="2"/>
    <n v="2"/>
    <n v="2"/>
    <n v="2"/>
    <n v="0"/>
    <n v="12"/>
    <n v="12"/>
    <n v="12"/>
    <n v="1"/>
  </r>
  <r>
    <s v="08DPR2627D"/>
    <n v="2"/>
    <s v="VESPERTINO"/>
    <s v="ELISA GRIENSEN"/>
    <x v="0"/>
    <n v="37"/>
    <x v="0"/>
    <n v="1"/>
    <s v="JUÁREZ"/>
    <s v="CALLE PORTAL DEL PINO"/>
    <n v="0"/>
    <s v="PÚBLICO"/>
    <x v="0"/>
    <x v="0"/>
    <x v="0"/>
    <s v="08FIZ0181M"/>
    <s v="08FJS0132J"/>
    <s v="08ADG0005C"/>
    <n v="0"/>
    <n v="180"/>
    <n v="184"/>
    <n v="364"/>
    <n v="180"/>
    <n v="183"/>
    <n v="363"/>
    <n v="25"/>
    <n v="34"/>
    <n v="59"/>
    <n v="24"/>
    <n v="29"/>
    <n v="24"/>
    <n v="32"/>
    <n v="56"/>
    <n v="39"/>
    <n v="30"/>
    <n v="69"/>
    <n v="47"/>
    <n v="39"/>
    <n v="86"/>
    <n v="17"/>
    <n v="36"/>
    <n v="53"/>
    <n v="25"/>
    <n v="34"/>
    <n v="59"/>
    <n v="36"/>
    <n v="32"/>
    <n v="68"/>
    <n v="188"/>
    <n v="203"/>
    <n v="391"/>
    <n v="2"/>
    <n v="2"/>
    <n v="3"/>
    <n v="2"/>
    <n v="2"/>
    <n v="2"/>
    <n v="0"/>
    <n v="13"/>
    <n v="0"/>
    <n v="0"/>
    <n v="0"/>
    <n v="1"/>
    <n v="0"/>
    <n v="1"/>
    <n v="0"/>
    <n v="0"/>
    <n v="1"/>
    <n v="12"/>
    <n v="0"/>
    <n v="0"/>
    <n v="3"/>
    <n v="1"/>
    <n v="0"/>
    <n v="0"/>
    <n v="0"/>
    <n v="0"/>
    <n v="0"/>
    <n v="0"/>
    <n v="1"/>
    <n v="0"/>
    <n v="0"/>
    <n v="20"/>
    <n v="1"/>
    <n v="12"/>
    <n v="2"/>
    <n v="2"/>
    <n v="3"/>
    <n v="2"/>
    <n v="2"/>
    <n v="2"/>
    <n v="0"/>
    <n v="13"/>
    <n v="18"/>
    <n v="13"/>
    <n v="1"/>
  </r>
  <r>
    <s v="08DPR2628C"/>
    <n v="2"/>
    <s v="VESPERTINO"/>
    <s v="MARTIN LUIS GUZMAN"/>
    <x v="0"/>
    <n v="37"/>
    <x v="0"/>
    <n v="1"/>
    <s v="JUÁREZ"/>
    <s v="CALLE SIERRA SANTA ROSALIA"/>
    <n v="1021"/>
    <s v="PÚBLICO"/>
    <x v="0"/>
    <x v="0"/>
    <x v="0"/>
    <s v="08FIZ0030G"/>
    <s v="08FJS0133I"/>
    <s v="08ADG0005C"/>
    <n v="0"/>
    <n v="204"/>
    <n v="206"/>
    <n v="410"/>
    <n v="185"/>
    <n v="199"/>
    <n v="384"/>
    <n v="29"/>
    <n v="36"/>
    <n v="65"/>
    <n v="35"/>
    <n v="31"/>
    <n v="38"/>
    <n v="31"/>
    <n v="69"/>
    <n v="33"/>
    <n v="35"/>
    <n v="68"/>
    <n v="31"/>
    <n v="35"/>
    <n v="66"/>
    <n v="34"/>
    <n v="35"/>
    <n v="69"/>
    <n v="42"/>
    <n v="36"/>
    <n v="78"/>
    <n v="37"/>
    <n v="35"/>
    <n v="72"/>
    <n v="215"/>
    <n v="207"/>
    <n v="422"/>
    <n v="1"/>
    <n v="2"/>
    <n v="2"/>
    <n v="2"/>
    <n v="2"/>
    <n v="2"/>
    <n v="0"/>
    <n v="11"/>
    <n v="0"/>
    <n v="0"/>
    <n v="0"/>
    <n v="1"/>
    <n v="0"/>
    <n v="0"/>
    <n v="0"/>
    <n v="0"/>
    <n v="4"/>
    <n v="7"/>
    <n v="0"/>
    <n v="0"/>
    <n v="1"/>
    <n v="2"/>
    <n v="0"/>
    <n v="0"/>
    <n v="0"/>
    <n v="0"/>
    <n v="0"/>
    <n v="0"/>
    <n v="1"/>
    <n v="0"/>
    <n v="0"/>
    <n v="16"/>
    <n v="4"/>
    <n v="7"/>
    <n v="1"/>
    <n v="2"/>
    <n v="2"/>
    <n v="2"/>
    <n v="2"/>
    <n v="2"/>
    <n v="0"/>
    <n v="11"/>
    <n v="12"/>
    <n v="12"/>
    <n v="1"/>
  </r>
  <r>
    <s v="08DPR2629B"/>
    <n v="2"/>
    <s v="VESPERTINO"/>
    <s v="ALIANZA POR LA EDUCACION"/>
    <x v="0"/>
    <n v="37"/>
    <x v="0"/>
    <n v="1"/>
    <s v="JUÁREZ"/>
    <s v="CALLE FUENTE DE TREVI"/>
    <n v="0"/>
    <s v="PÚBLICO"/>
    <x v="0"/>
    <x v="0"/>
    <x v="0"/>
    <s v="08FIZ0178Z"/>
    <s v="08FJS0117R"/>
    <s v="08ADG0005C"/>
    <n v="0"/>
    <n v="117"/>
    <n v="114"/>
    <n v="231"/>
    <n v="117"/>
    <n v="114"/>
    <n v="231"/>
    <n v="19"/>
    <n v="21"/>
    <n v="40"/>
    <n v="28"/>
    <n v="27"/>
    <n v="28"/>
    <n v="27"/>
    <n v="55"/>
    <n v="12"/>
    <n v="17"/>
    <n v="29"/>
    <n v="24"/>
    <n v="18"/>
    <n v="42"/>
    <n v="18"/>
    <n v="13"/>
    <n v="31"/>
    <n v="14"/>
    <n v="16"/>
    <n v="30"/>
    <n v="27"/>
    <n v="26"/>
    <n v="53"/>
    <n v="123"/>
    <n v="117"/>
    <n v="240"/>
    <n v="2"/>
    <n v="1"/>
    <n v="2"/>
    <n v="1"/>
    <n v="1"/>
    <n v="2"/>
    <n v="0"/>
    <n v="9"/>
    <n v="1"/>
    <n v="0"/>
    <n v="0"/>
    <n v="0"/>
    <n v="0"/>
    <n v="0"/>
    <n v="0"/>
    <n v="0"/>
    <n v="1"/>
    <n v="7"/>
    <n v="0"/>
    <n v="0"/>
    <n v="2"/>
    <n v="1"/>
    <n v="0"/>
    <n v="0"/>
    <n v="0"/>
    <n v="0"/>
    <n v="0"/>
    <n v="0"/>
    <n v="1"/>
    <n v="0"/>
    <n v="0"/>
    <n v="13"/>
    <n v="2"/>
    <n v="7"/>
    <n v="2"/>
    <n v="1"/>
    <n v="2"/>
    <n v="1"/>
    <n v="1"/>
    <n v="2"/>
    <n v="0"/>
    <n v="9"/>
    <n v="9"/>
    <n v="9"/>
    <n v="1"/>
  </r>
  <r>
    <s v="08DPR2630R"/>
    <n v="2"/>
    <s v="VESPERTINO"/>
    <s v="JAIME TORRES BODET"/>
    <x v="0"/>
    <n v="37"/>
    <x v="0"/>
    <n v="1"/>
    <s v="JUÁREZ"/>
    <s v="CALLE COSTA DE LOS CABOS"/>
    <n v="0"/>
    <s v="PÚBLICO"/>
    <x v="0"/>
    <x v="0"/>
    <x v="0"/>
    <s v="08FIZ0264V"/>
    <s v="08FJS0117R"/>
    <s v="08ADG0005C"/>
    <n v="0"/>
    <n v="266"/>
    <n v="263"/>
    <n v="529"/>
    <n v="266"/>
    <n v="262"/>
    <n v="528"/>
    <n v="45"/>
    <n v="51"/>
    <n v="96"/>
    <n v="63"/>
    <n v="66"/>
    <n v="68"/>
    <n v="67"/>
    <n v="135"/>
    <n v="54"/>
    <n v="48"/>
    <n v="102"/>
    <n v="37"/>
    <n v="53"/>
    <n v="90"/>
    <n v="56"/>
    <n v="43"/>
    <n v="99"/>
    <n v="33"/>
    <n v="35"/>
    <n v="68"/>
    <n v="50"/>
    <n v="52"/>
    <n v="102"/>
    <n v="298"/>
    <n v="298"/>
    <n v="596"/>
    <n v="4"/>
    <n v="3"/>
    <n v="3"/>
    <n v="3"/>
    <n v="2"/>
    <n v="3"/>
    <n v="0"/>
    <n v="18"/>
    <n v="0"/>
    <n v="0"/>
    <n v="0"/>
    <n v="1"/>
    <n v="1"/>
    <n v="0"/>
    <n v="0"/>
    <n v="0"/>
    <n v="6"/>
    <n v="12"/>
    <n v="0"/>
    <n v="0"/>
    <n v="2"/>
    <n v="1"/>
    <n v="0"/>
    <n v="0"/>
    <n v="0"/>
    <n v="0"/>
    <n v="0"/>
    <n v="0"/>
    <n v="0"/>
    <n v="1"/>
    <n v="0"/>
    <n v="24"/>
    <n v="6"/>
    <n v="12"/>
    <n v="4"/>
    <n v="3"/>
    <n v="3"/>
    <n v="3"/>
    <n v="2"/>
    <n v="3"/>
    <n v="0"/>
    <n v="18"/>
    <n v="18"/>
    <n v="18"/>
    <n v="1"/>
  </r>
  <r>
    <s v="08DPR2631Q"/>
    <n v="2"/>
    <s v="VESPERTINO"/>
    <s v="BENEMERITO DE LAS AMERICAS"/>
    <x v="0"/>
    <n v="37"/>
    <x v="0"/>
    <n v="1"/>
    <s v="JUÁREZ"/>
    <s v="CALLE UZBEKISTAN"/>
    <n v="0"/>
    <s v="PÚBLICO"/>
    <x v="0"/>
    <x v="0"/>
    <x v="0"/>
    <s v="08FIZ0029R"/>
    <s v="08FJS0133I"/>
    <s v="08ADG0005C"/>
    <n v="0"/>
    <n v="203"/>
    <n v="201"/>
    <n v="404"/>
    <n v="203"/>
    <n v="200"/>
    <n v="403"/>
    <n v="35"/>
    <n v="34"/>
    <n v="69"/>
    <n v="35"/>
    <n v="28"/>
    <n v="40"/>
    <n v="30"/>
    <n v="70"/>
    <n v="38"/>
    <n v="31"/>
    <n v="69"/>
    <n v="33"/>
    <n v="36"/>
    <n v="69"/>
    <n v="36"/>
    <n v="32"/>
    <n v="68"/>
    <n v="34"/>
    <n v="36"/>
    <n v="70"/>
    <n v="32"/>
    <n v="37"/>
    <n v="69"/>
    <n v="213"/>
    <n v="202"/>
    <n v="415"/>
    <n v="2"/>
    <n v="2"/>
    <n v="2"/>
    <n v="2"/>
    <n v="2"/>
    <n v="2"/>
    <n v="0"/>
    <n v="12"/>
    <n v="0"/>
    <n v="0"/>
    <n v="0"/>
    <n v="1"/>
    <n v="0"/>
    <n v="0"/>
    <n v="0"/>
    <n v="0"/>
    <n v="3"/>
    <n v="9"/>
    <n v="0"/>
    <n v="0"/>
    <n v="2"/>
    <n v="1"/>
    <n v="0"/>
    <n v="0"/>
    <n v="0"/>
    <n v="0"/>
    <n v="0"/>
    <n v="0"/>
    <n v="0"/>
    <n v="1"/>
    <n v="0"/>
    <n v="17"/>
    <n v="3"/>
    <n v="9"/>
    <n v="2"/>
    <n v="2"/>
    <n v="2"/>
    <n v="2"/>
    <n v="2"/>
    <n v="2"/>
    <n v="0"/>
    <n v="12"/>
    <n v="12"/>
    <n v="12"/>
    <n v="1"/>
  </r>
  <r>
    <s v="08DPR2632P"/>
    <n v="2"/>
    <s v="VESPERTINO"/>
    <s v="RARAMURI"/>
    <x v="0"/>
    <n v="37"/>
    <x v="0"/>
    <n v="1"/>
    <s v="JUÁREZ"/>
    <s v="CALLE REAL DEL DESIERTO"/>
    <n v="0"/>
    <s v="PÚBLICO"/>
    <x v="0"/>
    <x v="0"/>
    <x v="0"/>
    <s v="08FIZ0264V"/>
    <s v="08FJS0117R"/>
    <s v="08ADG0005C"/>
    <n v="0"/>
    <n v="90"/>
    <n v="95"/>
    <n v="185"/>
    <n v="90"/>
    <n v="95"/>
    <n v="185"/>
    <n v="18"/>
    <n v="15"/>
    <n v="33"/>
    <n v="16"/>
    <n v="12"/>
    <n v="16"/>
    <n v="14"/>
    <n v="30"/>
    <n v="15"/>
    <n v="20"/>
    <n v="35"/>
    <n v="18"/>
    <n v="15"/>
    <n v="33"/>
    <n v="15"/>
    <n v="19"/>
    <n v="34"/>
    <n v="15"/>
    <n v="19"/>
    <n v="34"/>
    <n v="17"/>
    <n v="17"/>
    <n v="34"/>
    <n v="96"/>
    <n v="104"/>
    <n v="200"/>
    <n v="1"/>
    <n v="1"/>
    <n v="1"/>
    <n v="1"/>
    <n v="1"/>
    <n v="1"/>
    <n v="0"/>
    <n v="6"/>
    <n v="0"/>
    <n v="0"/>
    <n v="0"/>
    <n v="1"/>
    <n v="0"/>
    <n v="0"/>
    <n v="0"/>
    <n v="0"/>
    <n v="2"/>
    <n v="4"/>
    <n v="0"/>
    <n v="0"/>
    <n v="0"/>
    <n v="0"/>
    <n v="0"/>
    <n v="0"/>
    <n v="0"/>
    <n v="0"/>
    <n v="0"/>
    <n v="0"/>
    <n v="0"/>
    <n v="0"/>
    <n v="0"/>
    <n v="7"/>
    <n v="2"/>
    <n v="4"/>
    <n v="1"/>
    <n v="1"/>
    <n v="1"/>
    <n v="1"/>
    <n v="1"/>
    <n v="1"/>
    <n v="0"/>
    <n v="6"/>
    <n v="6"/>
    <n v="6"/>
    <n v="1"/>
  </r>
  <r>
    <s v="08DPR2633O"/>
    <n v="2"/>
    <s v="VESPERTINO"/>
    <s v="HILARIO CARDONA RODRIGUEZ"/>
    <x v="0"/>
    <n v="37"/>
    <x v="0"/>
    <n v="1"/>
    <s v="JUÁREZ"/>
    <s v="CALLE SONETO 156"/>
    <n v="156"/>
    <s v="PÚBLICO"/>
    <x v="0"/>
    <x v="0"/>
    <x v="0"/>
    <s v="08FIZ0033D"/>
    <s v="08FJS0132J"/>
    <s v="08ADG0005C"/>
    <n v="0"/>
    <n v="294"/>
    <n v="323"/>
    <n v="617"/>
    <n v="288"/>
    <n v="318"/>
    <n v="606"/>
    <n v="64"/>
    <n v="41"/>
    <n v="105"/>
    <n v="53"/>
    <n v="47"/>
    <n v="54"/>
    <n v="49"/>
    <n v="103"/>
    <n v="42"/>
    <n v="62"/>
    <n v="104"/>
    <n v="53"/>
    <n v="52"/>
    <n v="105"/>
    <n v="53"/>
    <n v="51"/>
    <n v="104"/>
    <n v="52"/>
    <n v="52"/>
    <n v="104"/>
    <n v="41"/>
    <n v="62"/>
    <n v="103"/>
    <n v="295"/>
    <n v="328"/>
    <n v="623"/>
    <n v="3"/>
    <n v="3"/>
    <n v="3"/>
    <n v="3"/>
    <n v="3"/>
    <n v="3"/>
    <n v="0"/>
    <n v="18"/>
    <n v="0"/>
    <n v="0"/>
    <n v="1"/>
    <n v="0"/>
    <n v="0"/>
    <n v="1"/>
    <n v="1"/>
    <n v="0"/>
    <n v="3"/>
    <n v="15"/>
    <n v="0"/>
    <n v="0"/>
    <n v="2"/>
    <n v="0"/>
    <n v="0"/>
    <n v="0"/>
    <n v="0"/>
    <n v="0"/>
    <n v="0"/>
    <n v="0"/>
    <n v="0"/>
    <n v="2"/>
    <n v="0"/>
    <n v="25"/>
    <n v="3"/>
    <n v="15"/>
    <n v="3"/>
    <n v="3"/>
    <n v="3"/>
    <n v="3"/>
    <n v="3"/>
    <n v="3"/>
    <n v="0"/>
    <n v="18"/>
    <n v="18"/>
    <n v="18"/>
    <n v="1"/>
  </r>
  <r>
    <s v="08DPR2634N"/>
    <n v="2"/>
    <s v="VESPERTINO"/>
    <s v="PRIMARIA FEDERALIZADA"/>
    <x v="0"/>
    <n v="37"/>
    <x v="0"/>
    <n v="1"/>
    <s v="JUÁREZ"/>
    <s v="CALLE VALLE DE BENASQUE"/>
    <n v="0"/>
    <s v="PÚBLICO"/>
    <x v="0"/>
    <x v="0"/>
    <x v="0"/>
    <s v="08FIZ0265U"/>
    <s v="08FJS0133I"/>
    <s v="08ADG0005C"/>
    <n v="0"/>
    <n v="191"/>
    <n v="146"/>
    <n v="337"/>
    <n v="191"/>
    <n v="146"/>
    <n v="337"/>
    <n v="34"/>
    <n v="24"/>
    <n v="58"/>
    <n v="28"/>
    <n v="18"/>
    <n v="30"/>
    <n v="19"/>
    <n v="49"/>
    <n v="36"/>
    <n v="21"/>
    <n v="57"/>
    <n v="29"/>
    <n v="27"/>
    <n v="56"/>
    <n v="26"/>
    <n v="30"/>
    <n v="56"/>
    <n v="32"/>
    <n v="23"/>
    <n v="55"/>
    <n v="28"/>
    <n v="26"/>
    <n v="54"/>
    <n v="181"/>
    <n v="146"/>
    <n v="327"/>
    <n v="2"/>
    <n v="2"/>
    <n v="2"/>
    <n v="2"/>
    <n v="2"/>
    <n v="2"/>
    <n v="0"/>
    <n v="12"/>
    <n v="0"/>
    <n v="0"/>
    <n v="0"/>
    <n v="1"/>
    <n v="0"/>
    <n v="0"/>
    <n v="0"/>
    <n v="1"/>
    <n v="3"/>
    <n v="9"/>
    <n v="0"/>
    <n v="0"/>
    <n v="1"/>
    <n v="0"/>
    <n v="0"/>
    <n v="0"/>
    <n v="0"/>
    <n v="0"/>
    <n v="0"/>
    <n v="0"/>
    <n v="0"/>
    <n v="0"/>
    <n v="0"/>
    <n v="15"/>
    <n v="3"/>
    <n v="9"/>
    <n v="2"/>
    <n v="2"/>
    <n v="2"/>
    <n v="2"/>
    <n v="2"/>
    <n v="2"/>
    <n v="0"/>
    <n v="12"/>
    <n v="12"/>
    <n v="12"/>
    <n v="1"/>
  </r>
  <r>
    <s v="08DPR2635M"/>
    <n v="1"/>
    <s v="MATUTINO"/>
    <s v="PEDRO ZARAGOZA VIZCARRA"/>
    <x v="0"/>
    <n v="37"/>
    <x v="0"/>
    <n v="1"/>
    <s v="JUÁREZ"/>
    <s v="CALLE HECTOR MURGUIA"/>
    <n v="0"/>
    <s v="PÚBLICO"/>
    <x v="0"/>
    <x v="0"/>
    <x v="0"/>
    <s v="08FIZ0142K"/>
    <s v="08FJS0109I"/>
    <s v="08ADG0005C"/>
    <n v="0"/>
    <n v="188"/>
    <n v="199"/>
    <n v="387"/>
    <n v="188"/>
    <n v="199"/>
    <n v="387"/>
    <n v="34"/>
    <n v="37"/>
    <n v="71"/>
    <n v="33"/>
    <n v="25"/>
    <n v="33"/>
    <n v="27"/>
    <n v="60"/>
    <n v="33"/>
    <n v="37"/>
    <n v="70"/>
    <n v="37"/>
    <n v="23"/>
    <n v="60"/>
    <n v="25"/>
    <n v="28"/>
    <n v="53"/>
    <n v="30"/>
    <n v="28"/>
    <n v="58"/>
    <n v="32"/>
    <n v="35"/>
    <n v="67"/>
    <n v="190"/>
    <n v="178"/>
    <n v="368"/>
    <n v="2"/>
    <n v="2"/>
    <n v="2"/>
    <n v="2"/>
    <n v="2"/>
    <n v="2"/>
    <n v="0"/>
    <n v="12"/>
    <n v="0"/>
    <n v="0"/>
    <n v="1"/>
    <n v="0"/>
    <n v="0"/>
    <n v="0"/>
    <n v="0"/>
    <n v="0"/>
    <n v="1"/>
    <n v="11"/>
    <n v="0"/>
    <n v="0"/>
    <n v="0"/>
    <n v="0"/>
    <n v="0"/>
    <n v="0"/>
    <n v="0"/>
    <n v="0"/>
    <n v="0"/>
    <n v="0"/>
    <n v="1"/>
    <n v="0"/>
    <n v="0"/>
    <n v="14"/>
    <n v="1"/>
    <n v="11"/>
    <n v="2"/>
    <n v="2"/>
    <n v="2"/>
    <n v="2"/>
    <n v="2"/>
    <n v="2"/>
    <n v="0"/>
    <n v="12"/>
    <n v="12"/>
    <n v="12"/>
    <n v="1"/>
  </r>
  <r>
    <s v="08DPR2636L"/>
    <n v="1"/>
    <s v="MATUTINO"/>
    <s v="ARTURO GAMIZ GARCIA"/>
    <x v="9"/>
    <n v="40"/>
    <x v="12"/>
    <n v="62"/>
    <s v="ARROYO AMPLIO (MINERAL DE DOLORES)"/>
    <s v="CALLE CONOCIDO"/>
    <n v="0"/>
    <s v="PÚBLICO"/>
    <x v="0"/>
    <x v="0"/>
    <x v="0"/>
    <s v="08FIZ0193R"/>
    <s v="08FJS0120E"/>
    <s v="08ADG0055K"/>
    <n v="0"/>
    <n v="11"/>
    <n v="23"/>
    <n v="34"/>
    <n v="11"/>
    <n v="23"/>
    <n v="34"/>
    <n v="1"/>
    <n v="5"/>
    <n v="6"/>
    <n v="0"/>
    <n v="1"/>
    <n v="0"/>
    <n v="1"/>
    <n v="1"/>
    <n v="1"/>
    <n v="1"/>
    <n v="2"/>
    <n v="0"/>
    <n v="6"/>
    <n v="6"/>
    <n v="2"/>
    <n v="6"/>
    <n v="8"/>
    <n v="3"/>
    <n v="3"/>
    <n v="6"/>
    <n v="2"/>
    <n v="4"/>
    <n v="6"/>
    <n v="8"/>
    <n v="21"/>
    <n v="29"/>
    <n v="0"/>
    <n v="0"/>
    <n v="0"/>
    <n v="1"/>
    <n v="0"/>
    <n v="0"/>
    <n v="2"/>
    <n v="3"/>
    <n v="0"/>
    <n v="1"/>
    <n v="0"/>
    <n v="0"/>
    <n v="0"/>
    <n v="0"/>
    <n v="0"/>
    <n v="0"/>
    <n v="0"/>
    <n v="2"/>
    <n v="0"/>
    <n v="0"/>
    <n v="0"/>
    <n v="0"/>
    <n v="0"/>
    <n v="0"/>
    <n v="0"/>
    <n v="0"/>
    <n v="0"/>
    <n v="0"/>
    <n v="0"/>
    <n v="0"/>
    <n v="0"/>
    <n v="3"/>
    <n v="0"/>
    <n v="3"/>
    <n v="0"/>
    <n v="0"/>
    <n v="0"/>
    <n v="1"/>
    <n v="0"/>
    <n v="0"/>
    <n v="2"/>
    <n v="3"/>
    <n v="3"/>
    <n v="3"/>
    <n v="1"/>
  </r>
  <r>
    <s v="08DPR2637K"/>
    <n v="2"/>
    <s v="VESPERTINO"/>
    <s v="JUSTO SIERRA"/>
    <x v="7"/>
    <n v="45"/>
    <x v="15"/>
    <n v="15"/>
    <s v="LÁZARO CÁRDENAS"/>
    <s v="CALLE FRANCISCO I. MADERO"/>
    <n v="0"/>
    <s v="PÚBLICO"/>
    <x v="0"/>
    <x v="0"/>
    <x v="0"/>
    <s v="08FIZ0222W"/>
    <s v="08FJS0125Z"/>
    <s v="08ADG0057I"/>
    <n v="0"/>
    <n v="53"/>
    <n v="71"/>
    <n v="124"/>
    <n v="53"/>
    <n v="70"/>
    <n v="123"/>
    <n v="5"/>
    <n v="13"/>
    <n v="18"/>
    <n v="12"/>
    <n v="15"/>
    <n v="13"/>
    <n v="16"/>
    <n v="29"/>
    <n v="12"/>
    <n v="12"/>
    <n v="24"/>
    <n v="18"/>
    <n v="11"/>
    <n v="29"/>
    <n v="5"/>
    <n v="13"/>
    <n v="18"/>
    <n v="7"/>
    <n v="10"/>
    <n v="17"/>
    <n v="4"/>
    <n v="10"/>
    <n v="14"/>
    <n v="59"/>
    <n v="72"/>
    <n v="131"/>
    <n v="1"/>
    <n v="1"/>
    <n v="1"/>
    <n v="1"/>
    <n v="1"/>
    <n v="1"/>
    <n v="0"/>
    <n v="6"/>
    <n v="0"/>
    <n v="0"/>
    <n v="1"/>
    <n v="0"/>
    <n v="0"/>
    <n v="0"/>
    <n v="0"/>
    <n v="0"/>
    <n v="3"/>
    <n v="3"/>
    <n v="0"/>
    <n v="0"/>
    <n v="2"/>
    <n v="0"/>
    <n v="0"/>
    <n v="0"/>
    <n v="0"/>
    <n v="0"/>
    <n v="0"/>
    <n v="0"/>
    <n v="0"/>
    <n v="1"/>
    <n v="0"/>
    <n v="10"/>
    <n v="3"/>
    <n v="3"/>
    <n v="1"/>
    <n v="1"/>
    <n v="1"/>
    <n v="1"/>
    <n v="1"/>
    <n v="1"/>
    <n v="0"/>
    <n v="6"/>
    <n v="6"/>
    <n v="6"/>
    <n v="1"/>
  </r>
  <r>
    <s v="08DPR2638J"/>
    <n v="1"/>
    <s v="MATUTINO"/>
    <s v="ALFONSO MALDONADO MALDONADO"/>
    <x v="0"/>
    <n v="37"/>
    <x v="0"/>
    <n v="1"/>
    <s v="JUÁREZ"/>
    <s v="CALLE SENDEROS DE PARRAL"/>
    <n v="0"/>
    <s v="PÚBLICO"/>
    <x v="0"/>
    <x v="0"/>
    <x v="0"/>
    <s v="08FIZ0038Z"/>
    <s v="08FJS0117R"/>
    <s v="08ADG0005C"/>
    <n v="0"/>
    <n v="217"/>
    <n v="190"/>
    <n v="407"/>
    <n v="217"/>
    <n v="190"/>
    <n v="407"/>
    <n v="38"/>
    <n v="34"/>
    <n v="72"/>
    <n v="51"/>
    <n v="48"/>
    <n v="52"/>
    <n v="48"/>
    <n v="100"/>
    <n v="36"/>
    <n v="32"/>
    <n v="68"/>
    <n v="44"/>
    <n v="26"/>
    <n v="70"/>
    <n v="39"/>
    <n v="30"/>
    <n v="69"/>
    <n v="36"/>
    <n v="32"/>
    <n v="68"/>
    <n v="38"/>
    <n v="30"/>
    <n v="68"/>
    <n v="245"/>
    <n v="198"/>
    <n v="443"/>
    <n v="3"/>
    <n v="2"/>
    <n v="2"/>
    <n v="2"/>
    <n v="2"/>
    <n v="2"/>
    <n v="0"/>
    <n v="13"/>
    <n v="0"/>
    <n v="0"/>
    <n v="0"/>
    <n v="1"/>
    <n v="0"/>
    <n v="1"/>
    <n v="0"/>
    <n v="0"/>
    <n v="1"/>
    <n v="12"/>
    <n v="0"/>
    <n v="0"/>
    <n v="1"/>
    <n v="0"/>
    <n v="0"/>
    <n v="0"/>
    <n v="0"/>
    <n v="0"/>
    <n v="0"/>
    <n v="0"/>
    <n v="2"/>
    <n v="0"/>
    <n v="0"/>
    <n v="18"/>
    <n v="1"/>
    <n v="12"/>
    <n v="3"/>
    <n v="2"/>
    <n v="2"/>
    <n v="2"/>
    <n v="2"/>
    <n v="2"/>
    <n v="0"/>
    <n v="13"/>
    <n v="13"/>
    <n v="13"/>
    <n v="1"/>
  </r>
  <r>
    <s v="08DPR2639I"/>
    <n v="1"/>
    <s v="MATUTINO"/>
    <s v="LAURENCIO GALLEGOS JIMENEZ"/>
    <x v="0"/>
    <n v="37"/>
    <x v="0"/>
    <n v="1"/>
    <s v="JUÁREZ"/>
    <s v="CALLE PUERTA DEL SOL"/>
    <n v="0"/>
    <s v="PÚBLICO"/>
    <x v="0"/>
    <x v="0"/>
    <x v="0"/>
    <s v="08FIZ0264V"/>
    <s v="08FJS0117R"/>
    <s v="08ADG0005C"/>
    <n v="0"/>
    <n v="223"/>
    <n v="213"/>
    <n v="436"/>
    <n v="223"/>
    <n v="213"/>
    <n v="436"/>
    <n v="31"/>
    <n v="38"/>
    <n v="69"/>
    <n v="71"/>
    <n v="55"/>
    <n v="72"/>
    <n v="59"/>
    <n v="131"/>
    <n v="41"/>
    <n v="38"/>
    <n v="79"/>
    <n v="41"/>
    <n v="25"/>
    <n v="66"/>
    <n v="40"/>
    <n v="35"/>
    <n v="75"/>
    <n v="33"/>
    <n v="37"/>
    <n v="70"/>
    <n v="40"/>
    <n v="36"/>
    <n v="76"/>
    <n v="267"/>
    <n v="230"/>
    <n v="497"/>
    <n v="4"/>
    <n v="2"/>
    <n v="2"/>
    <n v="2"/>
    <n v="2"/>
    <n v="2"/>
    <n v="0"/>
    <n v="14"/>
    <n v="0"/>
    <n v="0"/>
    <n v="0"/>
    <n v="1"/>
    <n v="0"/>
    <n v="0"/>
    <n v="0"/>
    <n v="0"/>
    <n v="4"/>
    <n v="10"/>
    <n v="0"/>
    <n v="0"/>
    <n v="0"/>
    <n v="1"/>
    <n v="0"/>
    <n v="0"/>
    <n v="0"/>
    <n v="0"/>
    <n v="0"/>
    <n v="0"/>
    <n v="1"/>
    <n v="0"/>
    <n v="0"/>
    <n v="17"/>
    <n v="4"/>
    <n v="10"/>
    <n v="4"/>
    <n v="2"/>
    <n v="2"/>
    <n v="2"/>
    <n v="2"/>
    <n v="2"/>
    <n v="0"/>
    <n v="14"/>
    <n v="12"/>
    <n v="12"/>
    <n v="1"/>
  </r>
  <r>
    <s v="08DPR2640Y"/>
    <n v="1"/>
    <s v="MATUTINO"/>
    <s v="MARIANO JIMENEZ"/>
    <x v="0"/>
    <n v="37"/>
    <x v="0"/>
    <n v="1"/>
    <s v="JUÁREZ"/>
    <s v="CALLE PRADOS DEL CIELO"/>
    <n v="0"/>
    <s v="PÚBLICO"/>
    <x v="0"/>
    <x v="0"/>
    <x v="0"/>
    <s v="08FIZ0264V"/>
    <s v="08FJS0117R"/>
    <s v="08ADG0005C"/>
    <n v="0"/>
    <n v="240"/>
    <n v="232"/>
    <n v="472"/>
    <n v="240"/>
    <n v="232"/>
    <n v="472"/>
    <n v="34"/>
    <n v="35"/>
    <n v="69"/>
    <n v="52"/>
    <n v="45"/>
    <n v="53"/>
    <n v="45"/>
    <n v="98"/>
    <n v="61"/>
    <n v="40"/>
    <n v="101"/>
    <n v="21"/>
    <n v="42"/>
    <n v="63"/>
    <n v="35"/>
    <n v="33"/>
    <n v="68"/>
    <n v="42"/>
    <n v="50"/>
    <n v="92"/>
    <n v="42"/>
    <n v="30"/>
    <n v="72"/>
    <n v="254"/>
    <n v="240"/>
    <n v="494"/>
    <n v="3"/>
    <n v="3"/>
    <n v="2"/>
    <n v="2"/>
    <n v="3"/>
    <n v="2"/>
    <n v="0"/>
    <n v="15"/>
    <n v="0"/>
    <n v="0"/>
    <n v="0"/>
    <n v="1"/>
    <n v="1"/>
    <n v="0"/>
    <n v="0"/>
    <n v="0"/>
    <n v="6"/>
    <n v="9"/>
    <n v="0"/>
    <n v="0"/>
    <n v="1"/>
    <n v="2"/>
    <n v="0"/>
    <n v="0"/>
    <n v="0"/>
    <n v="0"/>
    <n v="0"/>
    <n v="0"/>
    <n v="1"/>
    <n v="0"/>
    <n v="0"/>
    <n v="21"/>
    <n v="6"/>
    <n v="9"/>
    <n v="3"/>
    <n v="3"/>
    <n v="2"/>
    <n v="2"/>
    <n v="3"/>
    <n v="2"/>
    <n v="0"/>
    <n v="15"/>
    <n v="15"/>
    <n v="15"/>
    <n v="1"/>
  </r>
  <r>
    <s v="08DPR2641X"/>
    <n v="1"/>
    <s v="MATUTINO"/>
    <s v="HECTOR MANUEL MUELA REYES"/>
    <x v="0"/>
    <n v="37"/>
    <x v="0"/>
    <n v="1"/>
    <s v="JUÁREZ"/>
    <s v="CALLE TIERRA DEL SOL"/>
    <n v="0"/>
    <s v="PÚBLICO"/>
    <x v="0"/>
    <x v="0"/>
    <x v="0"/>
    <s v="08FIZ0030G"/>
    <s v="08FJS0133I"/>
    <s v="08ADG0005C"/>
    <n v="0"/>
    <n v="275"/>
    <n v="256"/>
    <n v="531"/>
    <n v="272"/>
    <n v="256"/>
    <n v="528"/>
    <n v="54"/>
    <n v="45"/>
    <n v="99"/>
    <n v="39"/>
    <n v="49"/>
    <n v="39"/>
    <n v="51"/>
    <n v="90"/>
    <n v="48"/>
    <n v="51"/>
    <n v="99"/>
    <n v="48"/>
    <n v="46"/>
    <n v="94"/>
    <n v="46"/>
    <n v="45"/>
    <n v="91"/>
    <n v="53"/>
    <n v="37"/>
    <n v="90"/>
    <n v="46"/>
    <n v="45"/>
    <n v="91"/>
    <n v="280"/>
    <n v="275"/>
    <n v="555"/>
    <n v="3"/>
    <n v="3"/>
    <n v="3"/>
    <n v="3"/>
    <n v="3"/>
    <n v="3"/>
    <n v="0"/>
    <n v="18"/>
    <n v="0"/>
    <n v="0"/>
    <n v="0"/>
    <n v="1"/>
    <n v="0"/>
    <n v="1"/>
    <n v="0"/>
    <n v="0"/>
    <n v="4"/>
    <n v="14"/>
    <n v="0"/>
    <n v="0"/>
    <n v="1"/>
    <n v="1"/>
    <n v="0"/>
    <n v="0"/>
    <n v="0"/>
    <n v="0"/>
    <n v="0"/>
    <n v="0"/>
    <n v="1"/>
    <n v="1"/>
    <n v="0"/>
    <n v="24"/>
    <n v="4"/>
    <n v="14"/>
    <n v="3"/>
    <n v="3"/>
    <n v="3"/>
    <n v="3"/>
    <n v="3"/>
    <n v="3"/>
    <n v="0"/>
    <n v="18"/>
    <n v="18"/>
    <n v="18"/>
    <n v="1"/>
  </r>
  <r>
    <s v="08DPR2642W"/>
    <n v="1"/>
    <s v="MATUTINO"/>
    <s v="VALENTIN GOMEZ FARIAS"/>
    <x v="5"/>
    <n v="17"/>
    <x v="5"/>
    <n v="1"/>
    <s v="CUAUHTÉMOC"/>
    <s v="CALLE 120"/>
    <n v="0"/>
    <s v="PÚBLICO"/>
    <x v="0"/>
    <x v="0"/>
    <x v="0"/>
    <s v="08FIZ0197N"/>
    <s v="08FJS0121D"/>
    <s v="08ADG0010O"/>
    <n v="0"/>
    <n v="147"/>
    <n v="113"/>
    <n v="260"/>
    <n v="147"/>
    <n v="113"/>
    <n v="260"/>
    <n v="32"/>
    <n v="16"/>
    <n v="48"/>
    <n v="17"/>
    <n v="12"/>
    <n v="17"/>
    <n v="12"/>
    <n v="29"/>
    <n v="24"/>
    <n v="29"/>
    <n v="53"/>
    <n v="23"/>
    <n v="14"/>
    <n v="37"/>
    <n v="25"/>
    <n v="19"/>
    <n v="44"/>
    <n v="23"/>
    <n v="17"/>
    <n v="40"/>
    <n v="26"/>
    <n v="21"/>
    <n v="47"/>
    <n v="138"/>
    <n v="112"/>
    <n v="250"/>
    <n v="2"/>
    <n v="2"/>
    <n v="2"/>
    <n v="2"/>
    <n v="2"/>
    <n v="2"/>
    <n v="0"/>
    <n v="12"/>
    <n v="0"/>
    <n v="0"/>
    <n v="1"/>
    <n v="0"/>
    <n v="1"/>
    <n v="0"/>
    <n v="0"/>
    <n v="0"/>
    <n v="1"/>
    <n v="11"/>
    <n v="0"/>
    <n v="0"/>
    <n v="2"/>
    <n v="0"/>
    <n v="0"/>
    <n v="0"/>
    <n v="0"/>
    <n v="0"/>
    <n v="0"/>
    <n v="0"/>
    <n v="1"/>
    <n v="1"/>
    <n v="0"/>
    <n v="18"/>
    <n v="1"/>
    <n v="11"/>
    <n v="2"/>
    <n v="2"/>
    <n v="2"/>
    <n v="2"/>
    <n v="2"/>
    <n v="2"/>
    <n v="0"/>
    <n v="12"/>
    <n v="14"/>
    <n v="12"/>
    <n v="1"/>
  </r>
  <r>
    <s v="08DPR2643V"/>
    <n v="1"/>
    <s v="MATUTINO"/>
    <s v="CARLOS MONSIVAIS ACEVES"/>
    <x v="0"/>
    <n v="37"/>
    <x v="0"/>
    <n v="1"/>
    <s v="JUÁREZ"/>
    <s v="CALLE PASEOS DE SAN ISIDRO "/>
    <n v="0"/>
    <s v="PÚBLICO"/>
    <x v="0"/>
    <x v="0"/>
    <x v="0"/>
    <s v="08FIZ0033D"/>
    <s v="08FJS0132J"/>
    <s v="08ADG0005C"/>
    <n v="0"/>
    <n v="257"/>
    <n v="220"/>
    <n v="477"/>
    <n v="254"/>
    <n v="219"/>
    <n v="473"/>
    <n v="36"/>
    <n v="34"/>
    <n v="70"/>
    <n v="46"/>
    <n v="56"/>
    <n v="46"/>
    <n v="57"/>
    <n v="103"/>
    <n v="47"/>
    <n v="58"/>
    <n v="105"/>
    <n v="64"/>
    <n v="39"/>
    <n v="103"/>
    <n v="43"/>
    <n v="27"/>
    <n v="70"/>
    <n v="41"/>
    <n v="29"/>
    <n v="70"/>
    <n v="38"/>
    <n v="31"/>
    <n v="69"/>
    <n v="279"/>
    <n v="241"/>
    <n v="520"/>
    <n v="3"/>
    <n v="3"/>
    <n v="3"/>
    <n v="2"/>
    <n v="2"/>
    <n v="2"/>
    <n v="0"/>
    <n v="15"/>
    <n v="0"/>
    <n v="0"/>
    <n v="1"/>
    <n v="0"/>
    <n v="0"/>
    <n v="1"/>
    <n v="0"/>
    <n v="0"/>
    <n v="6"/>
    <n v="9"/>
    <n v="0"/>
    <n v="0"/>
    <n v="0"/>
    <n v="2"/>
    <n v="0"/>
    <n v="0"/>
    <n v="0"/>
    <n v="0"/>
    <n v="0"/>
    <n v="0"/>
    <n v="1"/>
    <n v="1"/>
    <n v="0"/>
    <n v="21"/>
    <n v="6"/>
    <n v="9"/>
    <n v="3"/>
    <n v="3"/>
    <n v="3"/>
    <n v="2"/>
    <n v="2"/>
    <n v="2"/>
    <n v="0"/>
    <n v="15"/>
    <n v="15"/>
    <n v="15"/>
    <n v="1"/>
  </r>
  <r>
    <s v="08DPR2644U"/>
    <n v="1"/>
    <s v="MATUTINO"/>
    <s v="SIERRA VISTA"/>
    <x v="0"/>
    <n v="37"/>
    <x v="0"/>
    <n v="1"/>
    <s v="JUÁREZ"/>
    <s v="AVENIDA SIERRA VISTA"/>
    <n v="0"/>
    <s v="PÚBLICO"/>
    <x v="0"/>
    <x v="0"/>
    <x v="0"/>
    <s v="08FIZ0038Z"/>
    <s v="08FJS0117R"/>
    <s v="08ADG0005C"/>
    <n v="0"/>
    <n v="277"/>
    <n v="279"/>
    <n v="556"/>
    <n v="277"/>
    <n v="279"/>
    <n v="556"/>
    <n v="38"/>
    <n v="34"/>
    <n v="72"/>
    <n v="67"/>
    <n v="72"/>
    <n v="67"/>
    <n v="72"/>
    <n v="139"/>
    <n v="46"/>
    <n v="58"/>
    <n v="104"/>
    <n v="39"/>
    <n v="31"/>
    <n v="70"/>
    <n v="55"/>
    <n v="50"/>
    <n v="105"/>
    <n v="49"/>
    <n v="56"/>
    <n v="105"/>
    <n v="51"/>
    <n v="53"/>
    <n v="104"/>
    <n v="307"/>
    <n v="320"/>
    <n v="627"/>
    <n v="4"/>
    <n v="3"/>
    <n v="2"/>
    <n v="3"/>
    <n v="3"/>
    <n v="3"/>
    <n v="0"/>
    <n v="18"/>
    <n v="0"/>
    <n v="0"/>
    <n v="1"/>
    <n v="0"/>
    <n v="0"/>
    <n v="0"/>
    <n v="1"/>
    <n v="0"/>
    <n v="2"/>
    <n v="16"/>
    <n v="0"/>
    <n v="0"/>
    <n v="2"/>
    <n v="0"/>
    <n v="0"/>
    <n v="0"/>
    <n v="0"/>
    <n v="0"/>
    <n v="0"/>
    <n v="0"/>
    <n v="1"/>
    <n v="0"/>
    <n v="0"/>
    <n v="23"/>
    <n v="2"/>
    <n v="16"/>
    <n v="4"/>
    <n v="3"/>
    <n v="2"/>
    <n v="3"/>
    <n v="3"/>
    <n v="3"/>
    <n v="0"/>
    <n v="18"/>
    <n v="17"/>
    <n v="17"/>
    <n v="1"/>
  </r>
  <r>
    <s v="08DPR2645T"/>
    <n v="1"/>
    <s v="MATUTINO"/>
    <s v="MANUEL OJINAGA"/>
    <x v="2"/>
    <n v="4"/>
    <x v="57"/>
    <n v="1"/>
    <s v="SANTA EULALIA"/>
    <s v="CALLE DEL COBRE"/>
    <n v="0"/>
    <s v="PÚBLICO"/>
    <x v="0"/>
    <x v="0"/>
    <x v="0"/>
    <s v="08FIZ0269Q"/>
    <s v="08FJS0103O"/>
    <s v="08ADG0046C"/>
    <n v="0"/>
    <n v="190"/>
    <n v="174"/>
    <n v="364"/>
    <n v="190"/>
    <n v="174"/>
    <n v="364"/>
    <n v="32"/>
    <n v="29"/>
    <n v="61"/>
    <n v="27"/>
    <n v="32"/>
    <n v="28"/>
    <n v="33"/>
    <n v="61"/>
    <n v="32"/>
    <n v="33"/>
    <n v="65"/>
    <n v="38"/>
    <n v="26"/>
    <n v="64"/>
    <n v="34"/>
    <n v="26"/>
    <n v="60"/>
    <n v="35"/>
    <n v="28"/>
    <n v="63"/>
    <n v="30"/>
    <n v="33"/>
    <n v="63"/>
    <n v="197"/>
    <n v="179"/>
    <n v="376"/>
    <n v="2"/>
    <n v="2"/>
    <n v="2"/>
    <n v="2"/>
    <n v="2"/>
    <n v="2"/>
    <n v="0"/>
    <n v="12"/>
    <n v="0"/>
    <n v="0"/>
    <n v="0"/>
    <n v="1"/>
    <n v="0"/>
    <n v="1"/>
    <n v="0"/>
    <n v="0"/>
    <n v="0"/>
    <n v="12"/>
    <n v="0"/>
    <n v="0"/>
    <n v="0"/>
    <n v="1"/>
    <n v="0"/>
    <n v="0"/>
    <n v="0"/>
    <n v="0"/>
    <n v="0"/>
    <n v="0"/>
    <n v="1"/>
    <n v="1"/>
    <n v="0"/>
    <n v="17"/>
    <n v="0"/>
    <n v="12"/>
    <n v="2"/>
    <n v="2"/>
    <n v="2"/>
    <n v="2"/>
    <n v="2"/>
    <n v="2"/>
    <n v="0"/>
    <n v="12"/>
    <n v="12"/>
    <n v="12"/>
    <n v="1"/>
  </r>
  <r>
    <s v="08DPR2646S"/>
    <n v="1"/>
    <s v="MATUTINO"/>
    <s v="JOSE REYES BAEZA TERRAZAS"/>
    <x v="7"/>
    <n v="21"/>
    <x v="10"/>
    <n v="1"/>
    <s v="DELICIAS"/>
    <s v="AVENIDA FERNANDO BAEZA"/>
    <n v="0"/>
    <s v="PÚBLICO"/>
    <x v="0"/>
    <x v="0"/>
    <x v="0"/>
    <s v="08FIZ0227R"/>
    <s v="08FJS0126Z"/>
    <s v="08ADG0057I"/>
    <n v="0"/>
    <n v="163"/>
    <n v="203"/>
    <n v="366"/>
    <n v="157"/>
    <n v="198"/>
    <n v="355"/>
    <n v="30"/>
    <n v="33"/>
    <n v="63"/>
    <n v="31"/>
    <n v="35"/>
    <n v="32"/>
    <n v="35"/>
    <n v="67"/>
    <n v="30"/>
    <n v="32"/>
    <n v="62"/>
    <n v="29"/>
    <n v="33"/>
    <n v="62"/>
    <n v="26"/>
    <n v="36"/>
    <n v="62"/>
    <n v="25"/>
    <n v="36"/>
    <n v="61"/>
    <n v="29"/>
    <n v="27"/>
    <n v="56"/>
    <n v="171"/>
    <n v="199"/>
    <n v="370"/>
    <n v="2"/>
    <n v="2"/>
    <n v="2"/>
    <n v="2"/>
    <n v="2"/>
    <n v="2"/>
    <n v="0"/>
    <n v="12"/>
    <n v="0"/>
    <n v="0"/>
    <n v="0"/>
    <n v="1"/>
    <n v="0"/>
    <n v="1"/>
    <n v="0"/>
    <n v="0"/>
    <n v="4"/>
    <n v="8"/>
    <n v="0"/>
    <n v="0"/>
    <n v="0"/>
    <n v="1"/>
    <n v="0"/>
    <n v="0"/>
    <n v="0"/>
    <n v="0"/>
    <n v="0"/>
    <n v="0"/>
    <n v="2"/>
    <n v="0"/>
    <n v="0"/>
    <n v="17"/>
    <n v="4"/>
    <n v="8"/>
    <n v="2"/>
    <n v="2"/>
    <n v="2"/>
    <n v="2"/>
    <n v="2"/>
    <n v="2"/>
    <n v="0"/>
    <n v="12"/>
    <n v="12"/>
    <n v="12"/>
    <n v="1"/>
  </r>
  <r>
    <s v="08DPR2647R"/>
    <n v="1"/>
    <s v="MATUTINO"/>
    <s v="BICENTENARIO"/>
    <x v="5"/>
    <n v="17"/>
    <x v="5"/>
    <n v="1"/>
    <s v="CUAUHTÉMOC"/>
    <s v="CALLE PUERTO ESCONDIDO "/>
    <n v="0"/>
    <s v="PÚBLICO"/>
    <x v="0"/>
    <x v="0"/>
    <x v="0"/>
    <s v="08FIZ0200K"/>
    <s v="08FJS0122C"/>
    <s v="08ADG0010O"/>
    <n v="0"/>
    <n v="165"/>
    <n v="172"/>
    <n v="337"/>
    <n v="165"/>
    <n v="170"/>
    <n v="335"/>
    <n v="30"/>
    <n v="28"/>
    <n v="58"/>
    <n v="28"/>
    <n v="23"/>
    <n v="29"/>
    <n v="24"/>
    <n v="53"/>
    <n v="27"/>
    <n v="32"/>
    <n v="59"/>
    <n v="27"/>
    <n v="26"/>
    <n v="53"/>
    <n v="36"/>
    <n v="27"/>
    <n v="63"/>
    <n v="24"/>
    <n v="33"/>
    <n v="57"/>
    <n v="26"/>
    <n v="28"/>
    <n v="54"/>
    <n v="169"/>
    <n v="170"/>
    <n v="339"/>
    <n v="2"/>
    <n v="2"/>
    <n v="2"/>
    <n v="2"/>
    <n v="2"/>
    <n v="2"/>
    <n v="0"/>
    <n v="12"/>
    <n v="0"/>
    <n v="0"/>
    <n v="1"/>
    <n v="0"/>
    <n v="0"/>
    <n v="1"/>
    <n v="0"/>
    <n v="0"/>
    <n v="2"/>
    <n v="10"/>
    <n v="0"/>
    <n v="0"/>
    <n v="0"/>
    <n v="1"/>
    <n v="0"/>
    <n v="0"/>
    <n v="0"/>
    <n v="0"/>
    <n v="0"/>
    <n v="0"/>
    <n v="1"/>
    <n v="1"/>
    <n v="0"/>
    <n v="17"/>
    <n v="2"/>
    <n v="10"/>
    <n v="2"/>
    <n v="2"/>
    <n v="2"/>
    <n v="2"/>
    <n v="2"/>
    <n v="2"/>
    <n v="0"/>
    <n v="12"/>
    <n v="12"/>
    <n v="12"/>
    <n v="1"/>
  </r>
  <r>
    <s v="08DPR2648Q"/>
    <n v="1"/>
    <s v="MATUTINO"/>
    <s v="HEROES MEXICANOS"/>
    <x v="2"/>
    <n v="2"/>
    <x v="14"/>
    <n v="1"/>
    <s v="JUAN ALDAMA"/>
    <s v="CALLE ALAMO DE ITALIA"/>
    <n v="0"/>
    <s v="PÚBLICO"/>
    <x v="0"/>
    <x v="0"/>
    <x v="0"/>
    <s v="08FIZ0131E"/>
    <s v="08FJS0101Q"/>
    <s v="08ADG0046C"/>
    <n v="0"/>
    <n v="186"/>
    <n v="168"/>
    <n v="354"/>
    <n v="186"/>
    <n v="168"/>
    <n v="354"/>
    <n v="27"/>
    <n v="37"/>
    <n v="64"/>
    <n v="27"/>
    <n v="32"/>
    <n v="28"/>
    <n v="33"/>
    <n v="61"/>
    <n v="37"/>
    <n v="32"/>
    <n v="69"/>
    <n v="31"/>
    <n v="29"/>
    <n v="60"/>
    <n v="31"/>
    <n v="29"/>
    <n v="60"/>
    <n v="36"/>
    <n v="22"/>
    <n v="58"/>
    <n v="35"/>
    <n v="25"/>
    <n v="60"/>
    <n v="198"/>
    <n v="170"/>
    <n v="368"/>
    <n v="2"/>
    <n v="2"/>
    <n v="2"/>
    <n v="2"/>
    <n v="2"/>
    <n v="2"/>
    <n v="0"/>
    <n v="12"/>
    <n v="0"/>
    <n v="0"/>
    <n v="0"/>
    <n v="1"/>
    <n v="0"/>
    <n v="1"/>
    <n v="0"/>
    <n v="0"/>
    <n v="4"/>
    <n v="8"/>
    <n v="0"/>
    <n v="0"/>
    <n v="1"/>
    <n v="1"/>
    <n v="0"/>
    <n v="0"/>
    <n v="0"/>
    <n v="0"/>
    <n v="0"/>
    <n v="0"/>
    <n v="1"/>
    <n v="0"/>
    <n v="0"/>
    <n v="17"/>
    <n v="4"/>
    <n v="8"/>
    <n v="2"/>
    <n v="2"/>
    <n v="2"/>
    <n v="2"/>
    <n v="2"/>
    <n v="2"/>
    <n v="0"/>
    <n v="12"/>
    <n v="12"/>
    <n v="12"/>
    <n v="1"/>
  </r>
  <r>
    <s v="08DPR2649P"/>
    <n v="1"/>
    <s v="MATUTINO"/>
    <s v="15 DE SEPTIEMBRE"/>
    <x v="5"/>
    <n v="17"/>
    <x v="5"/>
    <n v="1"/>
    <s v="CUAUHTÉMOC"/>
    <s v="CALLE XOCHIMILCO"/>
    <n v="0"/>
    <s v="PÚBLICO"/>
    <x v="0"/>
    <x v="0"/>
    <x v="0"/>
    <s v="08FIZ0199L"/>
    <s v="08FJS0121D"/>
    <s v="08ADG0010O"/>
    <n v="0"/>
    <n v="139"/>
    <n v="161"/>
    <n v="300"/>
    <n v="138"/>
    <n v="161"/>
    <n v="299"/>
    <n v="24"/>
    <n v="28"/>
    <n v="52"/>
    <n v="27"/>
    <n v="25"/>
    <n v="27"/>
    <n v="25"/>
    <n v="52"/>
    <n v="17"/>
    <n v="29"/>
    <n v="46"/>
    <n v="20"/>
    <n v="29"/>
    <n v="49"/>
    <n v="25"/>
    <n v="30"/>
    <n v="55"/>
    <n v="30"/>
    <n v="23"/>
    <n v="53"/>
    <n v="21"/>
    <n v="29"/>
    <n v="50"/>
    <n v="140"/>
    <n v="165"/>
    <n v="305"/>
    <n v="2"/>
    <n v="2"/>
    <n v="2"/>
    <n v="2"/>
    <n v="2"/>
    <n v="2"/>
    <n v="0"/>
    <n v="12"/>
    <n v="0"/>
    <n v="0"/>
    <n v="1"/>
    <n v="0"/>
    <n v="1"/>
    <n v="0"/>
    <n v="0"/>
    <n v="0"/>
    <n v="3"/>
    <n v="9"/>
    <n v="0"/>
    <n v="0"/>
    <n v="1"/>
    <n v="1"/>
    <n v="0"/>
    <n v="0"/>
    <n v="0"/>
    <n v="0"/>
    <n v="0"/>
    <n v="0"/>
    <n v="1"/>
    <n v="0"/>
    <n v="0"/>
    <n v="17"/>
    <n v="3"/>
    <n v="9"/>
    <n v="2"/>
    <n v="2"/>
    <n v="2"/>
    <n v="2"/>
    <n v="2"/>
    <n v="2"/>
    <n v="0"/>
    <n v="12"/>
    <n v="12"/>
    <n v="12"/>
    <n v="1"/>
  </r>
  <r>
    <s v="08DPR2650E"/>
    <n v="1"/>
    <s v="MATUTINO"/>
    <s v="MARIA MONARREZ OGAZ"/>
    <x v="2"/>
    <n v="19"/>
    <x v="2"/>
    <n v="1"/>
    <s v="CHIHUAHUA"/>
    <s v="CALLE RIO SAN FRANCISCO"/>
    <n v="0"/>
    <s v="PÚBLICO"/>
    <x v="0"/>
    <x v="0"/>
    <x v="0"/>
    <s v="08FIZ0272D"/>
    <s v="08FJS0108J"/>
    <s v="08ADG0046C"/>
    <n v="0"/>
    <n v="185"/>
    <n v="169"/>
    <n v="354"/>
    <n v="185"/>
    <n v="169"/>
    <n v="354"/>
    <n v="29"/>
    <n v="26"/>
    <n v="55"/>
    <n v="28"/>
    <n v="28"/>
    <n v="28"/>
    <n v="28"/>
    <n v="56"/>
    <n v="35"/>
    <n v="23"/>
    <n v="58"/>
    <n v="36"/>
    <n v="26"/>
    <n v="62"/>
    <n v="22"/>
    <n v="36"/>
    <n v="58"/>
    <n v="29"/>
    <n v="32"/>
    <n v="61"/>
    <n v="33"/>
    <n v="26"/>
    <n v="59"/>
    <n v="183"/>
    <n v="171"/>
    <n v="354"/>
    <n v="2"/>
    <n v="2"/>
    <n v="2"/>
    <n v="2"/>
    <n v="2"/>
    <n v="2"/>
    <n v="0"/>
    <n v="12"/>
    <n v="0"/>
    <n v="0"/>
    <n v="0"/>
    <n v="1"/>
    <n v="0"/>
    <n v="1"/>
    <n v="0"/>
    <n v="0"/>
    <n v="4"/>
    <n v="8"/>
    <n v="0"/>
    <n v="0"/>
    <n v="1"/>
    <n v="1"/>
    <n v="0"/>
    <n v="0"/>
    <n v="0"/>
    <n v="0"/>
    <n v="0"/>
    <n v="0"/>
    <n v="2"/>
    <n v="0"/>
    <n v="0"/>
    <n v="18"/>
    <n v="4"/>
    <n v="8"/>
    <n v="2"/>
    <n v="2"/>
    <n v="2"/>
    <n v="2"/>
    <n v="2"/>
    <n v="2"/>
    <n v="0"/>
    <n v="12"/>
    <n v="15"/>
    <n v="12"/>
    <n v="1"/>
  </r>
  <r>
    <s v="08DPR2651D"/>
    <n v="2"/>
    <s v="VESPERTINO"/>
    <s v="CARLOS MONSIVAIS ACEVES"/>
    <x v="0"/>
    <n v="37"/>
    <x v="0"/>
    <n v="1"/>
    <s v="JUÁREZ"/>
    <s v="CALLE PASEO DE SAN ISIDRO"/>
    <n v="0"/>
    <s v="PÚBLICO"/>
    <x v="0"/>
    <x v="0"/>
    <x v="0"/>
    <s v="08FIZ0033D"/>
    <s v="08FJS0132J"/>
    <s v="08ADG0005C"/>
    <n v="0"/>
    <n v="261"/>
    <n v="225"/>
    <n v="486"/>
    <n v="251"/>
    <n v="213"/>
    <n v="464"/>
    <n v="36"/>
    <n v="35"/>
    <n v="71"/>
    <n v="55"/>
    <n v="47"/>
    <n v="56"/>
    <n v="48"/>
    <n v="104"/>
    <n v="54"/>
    <n v="53"/>
    <n v="107"/>
    <n v="49"/>
    <n v="54"/>
    <n v="103"/>
    <n v="35"/>
    <n v="34"/>
    <n v="69"/>
    <n v="37"/>
    <n v="32"/>
    <n v="69"/>
    <n v="41"/>
    <n v="25"/>
    <n v="66"/>
    <n v="272"/>
    <n v="246"/>
    <n v="518"/>
    <n v="3"/>
    <n v="3"/>
    <n v="3"/>
    <n v="2"/>
    <n v="2"/>
    <n v="2"/>
    <n v="0"/>
    <n v="15"/>
    <n v="0"/>
    <n v="0"/>
    <n v="1"/>
    <n v="0"/>
    <n v="0"/>
    <n v="1"/>
    <n v="0"/>
    <n v="0"/>
    <n v="1"/>
    <n v="14"/>
    <n v="0"/>
    <n v="0"/>
    <n v="0"/>
    <n v="0"/>
    <n v="0"/>
    <n v="0"/>
    <n v="0"/>
    <n v="0"/>
    <n v="0"/>
    <n v="0"/>
    <n v="0"/>
    <n v="1"/>
    <n v="0"/>
    <n v="18"/>
    <n v="1"/>
    <n v="14"/>
    <n v="3"/>
    <n v="3"/>
    <n v="3"/>
    <n v="2"/>
    <n v="2"/>
    <n v="2"/>
    <n v="0"/>
    <n v="15"/>
    <n v="15"/>
    <n v="15"/>
    <n v="1"/>
  </r>
  <r>
    <s v="08DPR2652C"/>
    <n v="1"/>
    <s v="MATUTINO"/>
    <s v="RAUL ARMENDARIZ DOMINGUEZ"/>
    <x v="4"/>
    <n v="50"/>
    <x v="4"/>
    <n v="1"/>
    <s v="NUEVO CASAS GRANDES"/>
    <s v="CALLE MIMBRE"/>
    <n v="1401"/>
    <s v="PÚBLICO"/>
    <x v="0"/>
    <x v="0"/>
    <x v="0"/>
    <s v="08FIZ0190U"/>
    <s v="08FJS0119P"/>
    <s v="08ADG0013L"/>
    <n v="0"/>
    <n v="76"/>
    <n v="87"/>
    <n v="163"/>
    <n v="76"/>
    <n v="87"/>
    <n v="163"/>
    <n v="6"/>
    <n v="18"/>
    <n v="24"/>
    <n v="12"/>
    <n v="16"/>
    <n v="12"/>
    <n v="16"/>
    <n v="28"/>
    <n v="18"/>
    <n v="11"/>
    <n v="29"/>
    <n v="9"/>
    <n v="21"/>
    <n v="30"/>
    <n v="17"/>
    <n v="9"/>
    <n v="26"/>
    <n v="11"/>
    <n v="12"/>
    <n v="23"/>
    <n v="13"/>
    <n v="15"/>
    <n v="28"/>
    <n v="80"/>
    <n v="84"/>
    <n v="164"/>
    <n v="1"/>
    <n v="1"/>
    <n v="1"/>
    <n v="1"/>
    <n v="1"/>
    <n v="1"/>
    <n v="0"/>
    <n v="6"/>
    <n v="0"/>
    <n v="0"/>
    <n v="0"/>
    <n v="1"/>
    <n v="0"/>
    <n v="0"/>
    <n v="0"/>
    <n v="0"/>
    <n v="0"/>
    <n v="6"/>
    <n v="0"/>
    <n v="0"/>
    <n v="2"/>
    <n v="0"/>
    <n v="0"/>
    <n v="0"/>
    <n v="0"/>
    <n v="0"/>
    <n v="0"/>
    <n v="0"/>
    <n v="0"/>
    <n v="0"/>
    <n v="0"/>
    <n v="9"/>
    <n v="0"/>
    <n v="6"/>
    <n v="1"/>
    <n v="1"/>
    <n v="1"/>
    <n v="1"/>
    <n v="1"/>
    <n v="1"/>
    <n v="0"/>
    <n v="6"/>
    <n v="8"/>
    <n v="6"/>
    <n v="1"/>
  </r>
  <r>
    <s v="08DPR2653B"/>
    <n v="1"/>
    <s v="MATUTINO"/>
    <s v="NIÑO ARTILLERO"/>
    <x v="2"/>
    <n v="19"/>
    <x v="2"/>
    <n v="1"/>
    <s v="CHIHUAHUA"/>
    <s v="CALLE PARQUE SOTILEZA"/>
    <n v="0"/>
    <s v="PÚBLICO"/>
    <x v="0"/>
    <x v="0"/>
    <x v="0"/>
    <s v="08FIZ0266T"/>
    <s v="08FJS0101Q"/>
    <s v="08ADG0046C"/>
    <n v="0"/>
    <n v="154"/>
    <n v="142"/>
    <n v="296"/>
    <n v="150"/>
    <n v="139"/>
    <n v="289"/>
    <n v="25"/>
    <n v="21"/>
    <n v="46"/>
    <n v="33"/>
    <n v="20"/>
    <n v="33"/>
    <n v="20"/>
    <n v="53"/>
    <n v="20"/>
    <n v="30"/>
    <n v="50"/>
    <n v="33"/>
    <n v="24"/>
    <n v="57"/>
    <n v="30"/>
    <n v="25"/>
    <n v="55"/>
    <n v="22"/>
    <n v="21"/>
    <n v="43"/>
    <n v="26"/>
    <n v="24"/>
    <n v="50"/>
    <n v="164"/>
    <n v="144"/>
    <n v="308"/>
    <n v="2"/>
    <n v="2"/>
    <n v="2"/>
    <n v="2"/>
    <n v="2"/>
    <n v="2"/>
    <n v="0"/>
    <n v="12"/>
    <n v="0"/>
    <n v="0"/>
    <n v="1"/>
    <n v="0"/>
    <n v="0"/>
    <n v="1"/>
    <n v="0"/>
    <n v="0"/>
    <n v="2"/>
    <n v="10"/>
    <n v="0"/>
    <n v="0"/>
    <n v="1"/>
    <n v="0"/>
    <n v="0"/>
    <n v="0"/>
    <n v="0"/>
    <n v="0"/>
    <n v="0"/>
    <n v="0"/>
    <n v="2"/>
    <n v="1"/>
    <n v="0"/>
    <n v="18"/>
    <n v="2"/>
    <n v="10"/>
    <n v="2"/>
    <n v="2"/>
    <n v="2"/>
    <n v="2"/>
    <n v="2"/>
    <n v="2"/>
    <n v="0"/>
    <n v="12"/>
    <n v="12"/>
    <n v="12"/>
    <n v="1"/>
  </r>
  <r>
    <s v="08DPR2654A"/>
    <n v="1"/>
    <s v="MATUTINO"/>
    <s v="GLORIAS DEL DEPORTE"/>
    <x v="7"/>
    <n v="21"/>
    <x v="10"/>
    <n v="1"/>
    <s v="DELICIAS"/>
    <s v="CALLE MANUEL GALLEGOS"/>
    <n v="0"/>
    <s v="PÚBLICO"/>
    <x v="0"/>
    <x v="0"/>
    <x v="0"/>
    <s v="08FIZ0224U"/>
    <s v="08FJS0125Z"/>
    <s v="08ADG0057I"/>
    <n v="0"/>
    <n v="196"/>
    <n v="215"/>
    <n v="411"/>
    <n v="194"/>
    <n v="212"/>
    <n v="406"/>
    <n v="33"/>
    <n v="33"/>
    <n v="66"/>
    <n v="38"/>
    <n v="29"/>
    <n v="40"/>
    <n v="30"/>
    <n v="70"/>
    <n v="28"/>
    <n v="42"/>
    <n v="70"/>
    <n v="34"/>
    <n v="37"/>
    <n v="71"/>
    <n v="39"/>
    <n v="29"/>
    <n v="68"/>
    <n v="33"/>
    <n v="36"/>
    <n v="69"/>
    <n v="37"/>
    <n v="34"/>
    <n v="71"/>
    <n v="211"/>
    <n v="208"/>
    <n v="419"/>
    <n v="2"/>
    <n v="2"/>
    <n v="2"/>
    <n v="2"/>
    <n v="2"/>
    <n v="2"/>
    <n v="0"/>
    <n v="12"/>
    <n v="0"/>
    <n v="0"/>
    <n v="1"/>
    <n v="0"/>
    <n v="1"/>
    <n v="0"/>
    <n v="0"/>
    <n v="0"/>
    <n v="3"/>
    <n v="9"/>
    <n v="0"/>
    <n v="0"/>
    <n v="4"/>
    <n v="0"/>
    <n v="0"/>
    <n v="0"/>
    <n v="0"/>
    <n v="0"/>
    <n v="0"/>
    <n v="0"/>
    <n v="1"/>
    <n v="1"/>
    <n v="0"/>
    <n v="20"/>
    <n v="3"/>
    <n v="9"/>
    <n v="2"/>
    <n v="2"/>
    <n v="2"/>
    <n v="2"/>
    <n v="2"/>
    <n v="2"/>
    <n v="0"/>
    <n v="12"/>
    <n v="12"/>
    <n v="12"/>
    <n v="1"/>
  </r>
  <r>
    <s v="08DPR2655Z"/>
    <n v="1"/>
    <s v="MATUTINO"/>
    <s v="ESCRITORES CHIHUAHUENSES"/>
    <x v="7"/>
    <n v="21"/>
    <x v="10"/>
    <n v="1"/>
    <s v="DELICIAS"/>
    <s v="CALLE TEHUANTEPEC"/>
    <n v="0"/>
    <s v="PÚBLICO"/>
    <x v="0"/>
    <x v="0"/>
    <x v="0"/>
    <s v="08FIZ0229P"/>
    <s v="08FJS0126Z"/>
    <s v="08ADG0057I"/>
    <n v="0"/>
    <n v="73"/>
    <n v="84"/>
    <n v="157"/>
    <n v="73"/>
    <n v="82"/>
    <n v="155"/>
    <n v="14"/>
    <n v="8"/>
    <n v="22"/>
    <n v="12"/>
    <n v="15"/>
    <n v="13"/>
    <n v="15"/>
    <n v="28"/>
    <n v="13"/>
    <n v="16"/>
    <n v="29"/>
    <n v="16"/>
    <n v="12"/>
    <n v="28"/>
    <n v="12"/>
    <n v="12"/>
    <n v="24"/>
    <n v="10"/>
    <n v="17"/>
    <n v="27"/>
    <n v="10"/>
    <n v="20"/>
    <n v="30"/>
    <n v="74"/>
    <n v="92"/>
    <n v="166"/>
    <n v="1"/>
    <n v="1"/>
    <n v="1"/>
    <n v="1"/>
    <n v="1"/>
    <n v="1"/>
    <n v="0"/>
    <n v="6"/>
    <n v="0"/>
    <n v="0"/>
    <n v="1"/>
    <n v="0"/>
    <n v="0"/>
    <n v="0"/>
    <n v="0"/>
    <n v="0"/>
    <n v="3"/>
    <n v="3"/>
    <n v="0"/>
    <n v="0"/>
    <n v="0"/>
    <n v="1"/>
    <n v="0"/>
    <n v="0"/>
    <n v="0"/>
    <n v="0"/>
    <n v="0"/>
    <n v="0"/>
    <n v="0"/>
    <n v="1"/>
    <n v="0"/>
    <n v="9"/>
    <n v="3"/>
    <n v="3"/>
    <n v="1"/>
    <n v="1"/>
    <n v="1"/>
    <n v="1"/>
    <n v="1"/>
    <n v="1"/>
    <n v="0"/>
    <n v="6"/>
    <n v="6"/>
    <n v="6"/>
    <n v="1"/>
  </r>
  <r>
    <s v="08DPR2656Z"/>
    <n v="1"/>
    <s v="MATUTINO"/>
    <s v="ESCRITORES DE CHIHUAHUA"/>
    <x v="0"/>
    <n v="37"/>
    <x v="0"/>
    <n v="1"/>
    <s v="JUÁREZ"/>
    <s v="BOULEVARD FUNDADORES"/>
    <n v="0"/>
    <s v="PÚBLICO"/>
    <x v="0"/>
    <x v="0"/>
    <x v="0"/>
    <s v="08FIZ0263W"/>
    <s v="08FJS0133I"/>
    <s v="08ADG0005C"/>
    <n v="0"/>
    <n v="295"/>
    <n v="283"/>
    <n v="578"/>
    <n v="290"/>
    <n v="283"/>
    <n v="573"/>
    <n v="53"/>
    <n v="42"/>
    <n v="95"/>
    <n v="49"/>
    <n v="51"/>
    <n v="50"/>
    <n v="51"/>
    <n v="101"/>
    <n v="51"/>
    <n v="50"/>
    <n v="101"/>
    <n v="43"/>
    <n v="62"/>
    <n v="105"/>
    <n v="47"/>
    <n v="48"/>
    <n v="95"/>
    <n v="63"/>
    <n v="42"/>
    <n v="105"/>
    <n v="45"/>
    <n v="51"/>
    <n v="96"/>
    <n v="299"/>
    <n v="304"/>
    <n v="603"/>
    <n v="3"/>
    <n v="3"/>
    <n v="3"/>
    <n v="3"/>
    <n v="3"/>
    <n v="3"/>
    <n v="0"/>
    <n v="18"/>
    <n v="0"/>
    <n v="0"/>
    <n v="0"/>
    <n v="1"/>
    <n v="0"/>
    <n v="1"/>
    <n v="0"/>
    <n v="0"/>
    <n v="2"/>
    <n v="16"/>
    <n v="0"/>
    <n v="0"/>
    <n v="0"/>
    <n v="1"/>
    <n v="0"/>
    <n v="0"/>
    <n v="0"/>
    <n v="0"/>
    <n v="0"/>
    <n v="0"/>
    <n v="0"/>
    <n v="1"/>
    <n v="0"/>
    <n v="22"/>
    <n v="2"/>
    <n v="16"/>
    <n v="3"/>
    <n v="3"/>
    <n v="3"/>
    <n v="3"/>
    <n v="3"/>
    <n v="3"/>
    <n v="0"/>
    <n v="18"/>
    <n v="18"/>
    <n v="18"/>
    <n v="1"/>
  </r>
  <r>
    <s v="08DPR2657Y"/>
    <n v="1"/>
    <s v="MATUTINO"/>
    <s v="CARMEN TARIN IBARRA"/>
    <x v="6"/>
    <n v="32"/>
    <x v="17"/>
    <n v="1"/>
    <s v="HIDALGO DEL PARRAL"/>
    <s v="CALLE PASEOS DE ALMACEĂ‘A"/>
    <n v="0"/>
    <s v="PÚBLICO"/>
    <x v="0"/>
    <x v="0"/>
    <x v="0"/>
    <s v="08FIZ0245G"/>
    <s v="08FJS0129W"/>
    <s v="08ADG0004D"/>
    <n v="0"/>
    <n v="135"/>
    <n v="141"/>
    <n v="276"/>
    <n v="129"/>
    <n v="141"/>
    <n v="270"/>
    <n v="15"/>
    <n v="25"/>
    <n v="40"/>
    <n v="15"/>
    <n v="20"/>
    <n v="17"/>
    <n v="20"/>
    <n v="37"/>
    <n v="25"/>
    <n v="19"/>
    <n v="44"/>
    <n v="16"/>
    <n v="24"/>
    <n v="40"/>
    <n v="17"/>
    <n v="23"/>
    <n v="40"/>
    <n v="29"/>
    <n v="28"/>
    <n v="57"/>
    <n v="19"/>
    <n v="21"/>
    <n v="40"/>
    <n v="123"/>
    <n v="135"/>
    <n v="258"/>
    <n v="2"/>
    <n v="2"/>
    <n v="2"/>
    <n v="2"/>
    <n v="2"/>
    <n v="2"/>
    <n v="0"/>
    <n v="12"/>
    <n v="0"/>
    <n v="0"/>
    <n v="0"/>
    <n v="1"/>
    <n v="0"/>
    <n v="1"/>
    <n v="0"/>
    <n v="0"/>
    <n v="4"/>
    <n v="8"/>
    <n v="0"/>
    <n v="0"/>
    <n v="2"/>
    <n v="0"/>
    <n v="0"/>
    <n v="0"/>
    <n v="0"/>
    <n v="0"/>
    <n v="0"/>
    <n v="0"/>
    <n v="2"/>
    <n v="0"/>
    <n v="0"/>
    <n v="18"/>
    <n v="4"/>
    <n v="8"/>
    <n v="2"/>
    <n v="2"/>
    <n v="2"/>
    <n v="2"/>
    <n v="2"/>
    <n v="2"/>
    <n v="0"/>
    <n v="12"/>
    <n v="15"/>
    <n v="12"/>
    <n v="1"/>
  </r>
  <r>
    <s v="08DPR2658X"/>
    <n v="2"/>
    <s v="VESPERTINO"/>
    <s v="ROSARIO CASTELLANOS"/>
    <x v="2"/>
    <n v="4"/>
    <x v="57"/>
    <n v="1"/>
    <s v="SANTA EULALIA"/>
    <s v="CALLE ONIX"/>
    <n v="0"/>
    <s v="PÚBLICO"/>
    <x v="0"/>
    <x v="0"/>
    <x v="0"/>
    <s v="08FIZ0269Q"/>
    <s v="08FJS0103O"/>
    <s v="08ADG0046C"/>
    <n v="0"/>
    <n v="171"/>
    <n v="196"/>
    <n v="367"/>
    <n v="170"/>
    <n v="196"/>
    <n v="366"/>
    <n v="23"/>
    <n v="35"/>
    <n v="58"/>
    <n v="28"/>
    <n v="39"/>
    <n v="28"/>
    <n v="39"/>
    <n v="67"/>
    <n v="26"/>
    <n v="43"/>
    <n v="69"/>
    <n v="26"/>
    <n v="41"/>
    <n v="67"/>
    <n v="39"/>
    <n v="21"/>
    <n v="60"/>
    <n v="31"/>
    <n v="37"/>
    <n v="68"/>
    <n v="32"/>
    <n v="31"/>
    <n v="63"/>
    <n v="182"/>
    <n v="212"/>
    <n v="394"/>
    <n v="2"/>
    <n v="2"/>
    <n v="2"/>
    <n v="2"/>
    <n v="2"/>
    <n v="2"/>
    <n v="0"/>
    <n v="12"/>
    <n v="0"/>
    <n v="0"/>
    <n v="0"/>
    <n v="1"/>
    <n v="0"/>
    <n v="1"/>
    <n v="0"/>
    <n v="0"/>
    <n v="4"/>
    <n v="8"/>
    <n v="0"/>
    <n v="0"/>
    <n v="2"/>
    <n v="1"/>
    <n v="0"/>
    <n v="0"/>
    <n v="0"/>
    <n v="0"/>
    <n v="0"/>
    <n v="0"/>
    <n v="2"/>
    <n v="0"/>
    <n v="0"/>
    <n v="19"/>
    <n v="4"/>
    <n v="8"/>
    <n v="2"/>
    <n v="2"/>
    <n v="2"/>
    <n v="2"/>
    <n v="2"/>
    <n v="2"/>
    <n v="0"/>
    <n v="12"/>
    <n v="12"/>
    <n v="12"/>
    <n v="1"/>
  </r>
  <r>
    <s v="08DPR2659W"/>
    <n v="2"/>
    <s v="VESPERTINO"/>
    <s v="LUCILA LOZOYA ACOSTA"/>
    <x v="2"/>
    <n v="19"/>
    <x v="2"/>
    <n v="1"/>
    <s v="CHIHUAHUA"/>
    <s v="CALLE PRADERAS DE AUSTRALIA"/>
    <n v="0"/>
    <s v="PÚBLICO"/>
    <x v="0"/>
    <x v="0"/>
    <x v="0"/>
    <s v="08FIZ0268R"/>
    <s v="08FJS0102P"/>
    <s v="08ADG0046C"/>
    <n v="0"/>
    <n v="187"/>
    <n v="215"/>
    <n v="402"/>
    <n v="181"/>
    <n v="209"/>
    <n v="390"/>
    <n v="25"/>
    <n v="41"/>
    <n v="66"/>
    <n v="36"/>
    <n v="30"/>
    <n v="37"/>
    <n v="33"/>
    <n v="70"/>
    <n v="28"/>
    <n v="42"/>
    <n v="70"/>
    <n v="39"/>
    <n v="33"/>
    <n v="72"/>
    <n v="28"/>
    <n v="36"/>
    <n v="64"/>
    <n v="40"/>
    <n v="29"/>
    <n v="69"/>
    <n v="29"/>
    <n v="40"/>
    <n v="69"/>
    <n v="201"/>
    <n v="213"/>
    <n v="414"/>
    <n v="2"/>
    <n v="2"/>
    <n v="2"/>
    <n v="2"/>
    <n v="2"/>
    <n v="2"/>
    <n v="0"/>
    <n v="12"/>
    <n v="0"/>
    <n v="0"/>
    <n v="1"/>
    <n v="0"/>
    <n v="0"/>
    <n v="1"/>
    <n v="0"/>
    <n v="0"/>
    <n v="2"/>
    <n v="10"/>
    <n v="0"/>
    <n v="0"/>
    <n v="4"/>
    <n v="0"/>
    <n v="0"/>
    <n v="0"/>
    <n v="0"/>
    <n v="0"/>
    <n v="0"/>
    <n v="0"/>
    <n v="2"/>
    <n v="0"/>
    <n v="0"/>
    <n v="20"/>
    <n v="2"/>
    <n v="10"/>
    <n v="2"/>
    <n v="2"/>
    <n v="2"/>
    <n v="2"/>
    <n v="2"/>
    <n v="2"/>
    <n v="0"/>
    <n v="12"/>
    <n v="12"/>
    <n v="12"/>
    <n v="1"/>
  </r>
  <r>
    <s v="08DPR2660L"/>
    <n v="2"/>
    <s v="VESPERTINO"/>
    <s v="AGUSTIN MELGAR"/>
    <x v="2"/>
    <n v="19"/>
    <x v="2"/>
    <n v="1"/>
    <s v="CHIHUAHUA"/>
    <s v="CALLE PUNTA EL PILONCILLO"/>
    <n v="0"/>
    <s v="PÚBLICO"/>
    <x v="0"/>
    <x v="0"/>
    <x v="0"/>
    <s v="08FIZ0023X"/>
    <s v="08FJS0102P"/>
    <s v="08ADG0046C"/>
    <n v="0"/>
    <n v="209"/>
    <n v="196"/>
    <n v="405"/>
    <n v="202"/>
    <n v="191"/>
    <n v="393"/>
    <n v="36"/>
    <n v="26"/>
    <n v="62"/>
    <n v="22"/>
    <n v="37"/>
    <n v="24"/>
    <n v="39"/>
    <n v="63"/>
    <n v="38"/>
    <n v="31"/>
    <n v="69"/>
    <n v="40"/>
    <n v="29"/>
    <n v="69"/>
    <n v="37"/>
    <n v="29"/>
    <n v="66"/>
    <n v="27"/>
    <n v="39"/>
    <n v="66"/>
    <n v="27"/>
    <n v="42"/>
    <n v="69"/>
    <n v="193"/>
    <n v="209"/>
    <n v="402"/>
    <n v="2"/>
    <n v="2"/>
    <n v="2"/>
    <n v="2"/>
    <n v="2"/>
    <n v="2"/>
    <n v="0"/>
    <n v="12"/>
    <n v="0"/>
    <n v="0"/>
    <n v="0"/>
    <n v="1"/>
    <n v="0"/>
    <n v="1"/>
    <n v="0"/>
    <n v="0"/>
    <n v="1"/>
    <n v="11"/>
    <n v="0"/>
    <n v="0"/>
    <n v="2"/>
    <n v="1"/>
    <n v="0"/>
    <n v="0"/>
    <n v="0"/>
    <n v="0"/>
    <n v="0"/>
    <n v="0"/>
    <n v="1"/>
    <n v="1"/>
    <n v="0"/>
    <n v="19"/>
    <n v="1"/>
    <n v="11"/>
    <n v="2"/>
    <n v="2"/>
    <n v="2"/>
    <n v="2"/>
    <n v="2"/>
    <n v="2"/>
    <n v="0"/>
    <n v="12"/>
    <n v="13"/>
    <n v="12"/>
    <n v="1"/>
  </r>
  <r>
    <s v="08DPR2661K"/>
    <n v="1"/>
    <s v="MATUTINO"/>
    <s v="FRANCISCO R. ALMADA"/>
    <x v="1"/>
    <n v="20"/>
    <x v="53"/>
    <n v="1"/>
    <s v="CHÍNIPAS DE ALMADA"/>
    <s v="CALLE LAS CASITAS CARRETERA A CHINIPAS KILOMETRO 1.8"/>
    <n v="0"/>
    <s v="PÚBLICO"/>
    <x v="0"/>
    <x v="0"/>
    <x v="0"/>
    <s v="08FIZ0219I"/>
    <s v="08FJS0124A"/>
    <s v="08ADG0003E"/>
    <n v="0"/>
    <n v="87"/>
    <n v="84"/>
    <n v="171"/>
    <n v="87"/>
    <n v="84"/>
    <n v="171"/>
    <n v="19"/>
    <n v="10"/>
    <n v="29"/>
    <n v="8"/>
    <n v="13"/>
    <n v="8"/>
    <n v="13"/>
    <n v="21"/>
    <n v="7"/>
    <n v="13"/>
    <n v="20"/>
    <n v="15"/>
    <n v="9"/>
    <n v="24"/>
    <n v="21"/>
    <n v="16"/>
    <n v="37"/>
    <n v="15"/>
    <n v="15"/>
    <n v="30"/>
    <n v="9"/>
    <n v="15"/>
    <n v="24"/>
    <n v="75"/>
    <n v="81"/>
    <n v="156"/>
    <n v="1"/>
    <n v="1"/>
    <n v="1"/>
    <n v="2"/>
    <n v="1"/>
    <n v="1"/>
    <n v="0"/>
    <n v="7"/>
    <n v="0"/>
    <n v="0"/>
    <n v="1"/>
    <n v="0"/>
    <n v="0"/>
    <n v="1"/>
    <n v="0"/>
    <n v="0"/>
    <n v="5"/>
    <n v="2"/>
    <n v="0"/>
    <n v="0"/>
    <n v="0"/>
    <n v="1"/>
    <n v="0"/>
    <n v="0"/>
    <n v="0"/>
    <n v="0"/>
    <n v="0"/>
    <n v="0"/>
    <n v="1"/>
    <n v="0"/>
    <n v="0"/>
    <n v="11"/>
    <n v="5"/>
    <n v="2"/>
    <n v="1"/>
    <n v="1"/>
    <n v="1"/>
    <n v="2"/>
    <n v="1"/>
    <n v="1"/>
    <n v="0"/>
    <n v="7"/>
    <n v="7"/>
    <n v="7"/>
    <n v="1"/>
  </r>
  <r>
    <s v="08DPR2662J"/>
    <n v="1"/>
    <s v="MATUTINO"/>
    <s v="MARIANO IRIGOYEN ESCONTRIAS"/>
    <x v="2"/>
    <n v="19"/>
    <x v="2"/>
    <n v="1"/>
    <s v="CHIHUAHUA"/>
    <s v="AVENIDA EQUUS"/>
    <n v="0"/>
    <s v="PÚBLICO"/>
    <x v="0"/>
    <x v="0"/>
    <x v="0"/>
    <s v="08FIZ0023X"/>
    <s v="08FJS0102P"/>
    <s v="08ADG0046C"/>
    <n v="0"/>
    <n v="218"/>
    <n v="170"/>
    <n v="388"/>
    <n v="218"/>
    <n v="170"/>
    <n v="388"/>
    <n v="41"/>
    <n v="27"/>
    <n v="68"/>
    <n v="38"/>
    <n v="25"/>
    <n v="38"/>
    <n v="25"/>
    <n v="63"/>
    <n v="38"/>
    <n v="25"/>
    <n v="63"/>
    <n v="40"/>
    <n v="23"/>
    <n v="63"/>
    <n v="39"/>
    <n v="26"/>
    <n v="65"/>
    <n v="26"/>
    <n v="35"/>
    <n v="61"/>
    <n v="34"/>
    <n v="27"/>
    <n v="61"/>
    <n v="215"/>
    <n v="161"/>
    <n v="376"/>
    <n v="2"/>
    <n v="2"/>
    <n v="2"/>
    <n v="2"/>
    <n v="2"/>
    <n v="2"/>
    <n v="0"/>
    <n v="12"/>
    <n v="0"/>
    <n v="0"/>
    <n v="0"/>
    <n v="1"/>
    <n v="0"/>
    <n v="1"/>
    <n v="0"/>
    <n v="0"/>
    <n v="2"/>
    <n v="10"/>
    <n v="0"/>
    <n v="0"/>
    <n v="1"/>
    <n v="0"/>
    <n v="0"/>
    <n v="0"/>
    <n v="0"/>
    <n v="0"/>
    <n v="0"/>
    <n v="0"/>
    <n v="0"/>
    <n v="1"/>
    <n v="0"/>
    <n v="16"/>
    <n v="2"/>
    <n v="10"/>
    <n v="2"/>
    <n v="2"/>
    <n v="2"/>
    <n v="2"/>
    <n v="2"/>
    <n v="2"/>
    <n v="0"/>
    <n v="12"/>
    <n v="13"/>
    <n v="12"/>
    <n v="1"/>
  </r>
  <r>
    <s v="08DPR2663I"/>
    <n v="1"/>
    <s v="MATUTINO"/>
    <s v="REAL DE MINAS"/>
    <x v="2"/>
    <n v="19"/>
    <x v="2"/>
    <n v="1"/>
    <s v="CHIHUAHUA"/>
    <s v="AVENIDA TARANTO"/>
    <n v="0"/>
    <s v="PÚBLICO"/>
    <x v="0"/>
    <x v="0"/>
    <x v="0"/>
    <s v="08FIZ0129Q"/>
    <s v="08FJS0101Q"/>
    <s v="08ADG0046C"/>
    <n v="0"/>
    <n v="262"/>
    <n v="269"/>
    <n v="531"/>
    <n v="262"/>
    <n v="269"/>
    <n v="531"/>
    <n v="41"/>
    <n v="47"/>
    <n v="88"/>
    <n v="54"/>
    <n v="38"/>
    <n v="54"/>
    <n v="38"/>
    <n v="92"/>
    <n v="44"/>
    <n v="51"/>
    <n v="95"/>
    <n v="49"/>
    <n v="41"/>
    <n v="90"/>
    <n v="50"/>
    <n v="41"/>
    <n v="91"/>
    <n v="46"/>
    <n v="45"/>
    <n v="91"/>
    <n v="40"/>
    <n v="49"/>
    <n v="89"/>
    <n v="283"/>
    <n v="265"/>
    <n v="548"/>
    <n v="3"/>
    <n v="3"/>
    <n v="3"/>
    <n v="3"/>
    <n v="3"/>
    <n v="3"/>
    <n v="0"/>
    <n v="18"/>
    <n v="0"/>
    <n v="0"/>
    <n v="1"/>
    <n v="0"/>
    <n v="0"/>
    <n v="1"/>
    <n v="0"/>
    <n v="1"/>
    <n v="6"/>
    <n v="12"/>
    <n v="0"/>
    <n v="0"/>
    <n v="1"/>
    <n v="1"/>
    <n v="0"/>
    <n v="0"/>
    <n v="0"/>
    <n v="0"/>
    <n v="0"/>
    <n v="0"/>
    <n v="1"/>
    <n v="1"/>
    <n v="0"/>
    <n v="25"/>
    <n v="6"/>
    <n v="12"/>
    <n v="3"/>
    <n v="3"/>
    <n v="3"/>
    <n v="3"/>
    <n v="3"/>
    <n v="3"/>
    <n v="0"/>
    <n v="18"/>
    <n v="18"/>
    <n v="18"/>
    <n v="1"/>
  </r>
  <r>
    <s v="08DPR2664H"/>
    <n v="1"/>
    <s v="MATUTINO"/>
    <s v="VICTOR HUGO RASCON BANDA"/>
    <x v="2"/>
    <n v="19"/>
    <x v="2"/>
    <n v="1"/>
    <s v="CHIHUAHUA"/>
    <s v="AVENIDA CENTRAL"/>
    <n v="0"/>
    <s v="PÚBLICO"/>
    <x v="0"/>
    <x v="0"/>
    <x v="0"/>
    <s v="08FIZ0268R"/>
    <s v="08FJS0102P"/>
    <s v="08ADG0046C"/>
    <n v="0"/>
    <n v="249"/>
    <n v="241"/>
    <n v="490"/>
    <n v="249"/>
    <n v="241"/>
    <n v="490"/>
    <n v="58"/>
    <n v="47"/>
    <n v="105"/>
    <n v="54"/>
    <n v="50"/>
    <n v="54"/>
    <n v="51"/>
    <n v="105"/>
    <n v="54"/>
    <n v="51"/>
    <n v="105"/>
    <n v="30"/>
    <n v="40"/>
    <n v="70"/>
    <n v="38"/>
    <n v="31"/>
    <n v="69"/>
    <n v="30"/>
    <n v="37"/>
    <n v="67"/>
    <n v="36"/>
    <n v="35"/>
    <n v="71"/>
    <n v="242"/>
    <n v="245"/>
    <n v="487"/>
    <n v="3"/>
    <n v="3"/>
    <n v="2"/>
    <n v="2"/>
    <n v="2"/>
    <n v="2"/>
    <n v="0"/>
    <n v="14"/>
    <n v="0"/>
    <n v="0"/>
    <n v="1"/>
    <n v="0"/>
    <n v="0"/>
    <n v="1"/>
    <n v="0"/>
    <n v="0"/>
    <n v="2"/>
    <n v="12"/>
    <n v="0"/>
    <n v="0"/>
    <n v="2"/>
    <n v="0"/>
    <n v="0"/>
    <n v="0"/>
    <n v="0"/>
    <n v="0"/>
    <n v="0"/>
    <n v="0"/>
    <n v="1"/>
    <n v="1"/>
    <n v="0"/>
    <n v="20"/>
    <n v="2"/>
    <n v="12"/>
    <n v="3"/>
    <n v="3"/>
    <n v="2"/>
    <n v="2"/>
    <n v="2"/>
    <n v="2"/>
    <n v="0"/>
    <n v="14"/>
    <n v="14"/>
    <n v="14"/>
    <n v="1"/>
  </r>
  <r>
    <s v="08DPR2665G"/>
    <n v="1"/>
    <s v="MATUTINO"/>
    <s v="CARLOS FUENTES"/>
    <x v="5"/>
    <n v="17"/>
    <x v="5"/>
    <n v="1"/>
    <s v="CUAUHTÉMOC"/>
    <s v="CALLE URUACHI"/>
    <n v="6790"/>
    <s v="PÚBLICO"/>
    <x v="0"/>
    <x v="0"/>
    <x v="0"/>
    <s v="08FIZ0201J"/>
    <s v="08FJS0122C"/>
    <s v="08ADG0010O"/>
    <n v="0"/>
    <n v="66"/>
    <n v="67"/>
    <n v="133"/>
    <n v="66"/>
    <n v="67"/>
    <n v="133"/>
    <n v="16"/>
    <n v="10"/>
    <n v="26"/>
    <n v="9"/>
    <n v="8"/>
    <n v="10"/>
    <n v="8"/>
    <n v="18"/>
    <n v="6"/>
    <n v="12"/>
    <n v="18"/>
    <n v="11"/>
    <n v="15"/>
    <n v="26"/>
    <n v="9"/>
    <n v="10"/>
    <n v="19"/>
    <n v="10"/>
    <n v="11"/>
    <n v="21"/>
    <n v="15"/>
    <n v="7"/>
    <n v="22"/>
    <n v="61"/>
    <n v="63"/>
    <n v="124"/>
    <n v="1"/>
    <n v="1"/>
    <n v="1"/>
    <n v="1"/>
    <n v="1"/>
    <n v="1"/>
    <n v="0"/>
    <n v="6"/>
    <n v="0"/>
    <n v="0"/>
    <n v="1"/>
    <n v="0"/>
    <n v="0"/>
    <n v="0"/>
    <n v="0"/>
    <n v="0"/>
    <n v="1"/>
    <n v="5"/>
    <n v="0"/>
    <n v="0"/>
    <n v="1"/>
    <n v="0"/>
    <n v="0"/>
    <n v="0"/>
    <n v="0"/>
    <n v="0"/>
    <n v="0"/>
    <n v="0"/>
    <n v="0"/>
    <n v="1"/>
    <n v="0"/>
    <n v="9"/>
    <n v="1"/>
    <n v="5"/>
    <n v="1"/>
    <n v="1"/>
    <n v="1"/>
    <n v="1"/>
    <n v="1"/>
    <n v="1"/>
    <n v="0"/>
    <n v="6"/>
    <n v="6"/>
    <n v="6"/>
    <n v="1"/>
  </r>
  <r>
    <s v="08DPR2666F"/>
    <n v="1"/>
    <s v="MATUTINO"/>
    <s v="TRES CULTURAS"/>
    <x v="5"/>
    <n v="17"/>
    <x v="5"/>
    <n v="1"/>
    <s v="CUAUHTÉMOC"/>
    <s v="CALLE JOSE LUIS CARRASCO"/>
    <n v="0"/>
    <s v="PÚBLICO"/>
    <x v="0"/>
    <x v="0"/>
    <x v="0"/>
    <s v="08FIZ0198M"/>
    <s v="08FJS0121D"/>
    <s v="08ADG0010O"/>
    <n v="0"/>
    <n v="147"/>
    <n v="162"/>
    <n v="309"/>
    <n v="147"/>
    <n v="162"/>
    <n v="309"/>
    <n v="25"/>
    <n v="30"/>
    <n v="55"/>
    <n v="27"/>
    <n v="17"/>
    <n v="27"/>
    <n v="17"/>
    <n v="44"/>
    <n v="35"/>
    <n v="15"/>
    <n v="50"/>
    <n v="28"/>
    <n v="30"/>
    <n v="58"/>
    <n v="24"/>
    <n v="34"/>
    <n v="58"/>
    <n v="21"/>
    <n v="27"/>
    <n v="48"/>
    <n v="22"/>
    <n v="32"/>
    <n v="54"/>
    <n v="157"/>
    <n v="155"/>
    <n v="312"/>
    <n v="2"/>
    <n v="2"/>
    <n v="2"/>
    <n v="2"/>
    <n v="2"/>
    <n v="2"/>
    <n v="0"/>
    <n v="12"/>
    <n v="0"/>
    <n v="0"/>
    <n v="1"/>
    <n v="0"/>
    <n v="1"/>
    <n v="0"/>
    <n v="0"/>
    <n v="0"/>
    <n v="3"/>
    <n v="9"/>
    <n v="0"/>
    <n v="0"/>
    <n v="2"/>
    <n v="0"/>
    <n v="0"/>
    <n v="0"/>
    <n v="0"/>
    <n v="0"/>
    <n v="0"/>
    <n v="0"/>
    <n v="2"/>
    <n v="0"/>
    <n v="0"/>
    <n v="18"/>
    <n v="3"/>
    <n v="9"/>
    <n v="2"/>
    <n v="2"/>
    <n v="2"/>
    <n v="2"/>
    <n v="2"/>
    <n v="2"/>
    <n v="0"/>
    <n v="12"/>
    <n v="12"/>
    <n v="12"/>
    <n v="1"/>
  </r>
  <r>
    <s v="08DPR2667E"/>
    <n v="2"/>
    <s v="VESPERTINO"/>
    <s v="ROTARIA 7 &quot;MARIA MONARREZ OGAZ&quot;"/>
    <x v="2"/>
    <n v="19"/>
    <x v="2"/>
    <n v="1"/>
    <s v="CHIHUAHUA"/>
    <s v="CALLE RIO SAN FRANCISCO"/>
    <n v="0"/>
    <s v="PÚBLICO"/>
    <x v="0"/>
    <x v="0"/>
    <x v="0"/>
    <s v="08FIZ0272D"/>
    <s v="08FJS0108J"/>
    <s v="08ADG0046C"/>
    <n v="0"/>
    <n v="176"/>
    <n v="174"/>
    <n v="350"/>
    <n v="176"/>
    <n v="174"/>
    <n v="350"/>
    <n v="28"/>
    <n v="31"/>
    <n v="59"/>
    <n v="25"/>
    <n v="31"/>
    <n v="25"/>
    <n v="32"/>
    <n v="57"/>
    <n v="32"/>
    <n v="27"/>
    <n v="59"/>
    <n v="23"/>
    <n v="34"/>
    <n v="57"/>
    <n v="30"/>
    <n v="29"/>
    <n v="59"/>
    <n v="27"/>
    <n v="31"/>
    <n v="58"/>
    <n v="35"/>
    <n v="21"/>
    <n v="56"/>
    <n v="172"/>
    <n v="174"/>
    <n v="346"/>
    <n v="2"/>
    <n v="2"/>
    <n v="2"/>
    <n v="2"/>
    <n v="2"/>
    <n v="2"/>
    <n v="0"/>
    <n v="12"/>
    <n v="0"/>
    <n v="0"/>
    <n v="0"/>
    <n v="1"/>
    <n v="0"/>
    <n v="0"/>
    <n v="0"/>
    <n v="1"/>
    <n v="2"/>
    <n v="10"/>
    <n v="0"/>
    <n v="0"/>
    <n v="2"/>
    <n v="1"/>
    <n v="0"/>
    <n v="0"/>
    <n v="0"/>
    <n v="0"/>
    <n v="0"/>
    <n v="0"/>
    <n v="1"/>
    <n v="0"/>
    <n v="0"/>
    <n v="18"/>
    <n v="2"/>
    <n v="10"/>
    <n v="2"/>
    <n v="2"/>
    <n v="2"/>
    <n v="2"/>
    <n v="2"/>
    <n v="2"/>
    <n v="0"/>
    <n v="12"/>
    <n v="12"/>
    <n v="12"/>
    <n v="1"/>
  </r>
  <r>
    <s v="08DPR2668D"/>
    <n v="1"/>
    <s v="MATUTINO"/>
    <s v="CELESTIN FREINET"/>
    <x v="3"/>
    <n v="29"/>
    <x v="3"/>
    <n v="1"/>
    <s v="GUADALUPE Y CALVO"/>
    <s v="CALLE JOSE ANGEL AGUIRRE"/>
    <n v="0"/>
    <s v="PÚBLICO"/>
    <x v="0"/>
    <x v="0"/>
    <x v="0"/>
    <s v="08FIZ0261Y"/>
    <s v="08FJS0131K"/>
    <s v="08ADG0007A"/>
    <n v="0"/>
    <n v="50"/>
    <n v="50"/>
    <n v="100"/>
    <n v="50"/>
    <n v="50"/>
    <n v="100"/>
    <n v="11"/>
    <n v="10"/>
    <n v="21"/>
    <n v="14"/>
    <n v="9"/>
    <n v="14"/>
    <n v="9"/>
    <n v="23"/>
    <n v="6"/>
    <n v="9"/>
    <n v="15"/>
    <n v="12"/>
    <n v="8"/>
    <n v="20"/>
    <n v="7"/>
    <n v="11"/>
    <n v="18"/>
    <n v="5"/>
    <n v="4"/>
    <n v="9"/>
    <n v="8"/>
    <n v="6"/>
    <n v="14"/>
    <n v="52"/>
    <n v="47"/>
    <n v="99"/>
    <n v="1"/>
    <n v="1"/>
    <n v="1"/>
    <n v="1"/>
    <n v="1"/>
    <n v="1"/>
    <n v="0"/>
    <n v="6"/>
    <n v="0"/>
    <n v="0"/>
    <n v="0"/>
    <n v="1"/>
    <n v="0"/>
    <n v="0"/>
    <n v="0"/>
    <n v="0"/>
    <n v="3"/>
    <n v="3"/>
    <n v="0"/>
    <n v="0"/>
    <n v="0"/>
    <n v="0"/>
    <n v="0"/>
    <n v="0"/>
    <n v="0"/>
    <n v="0"/>
    <n v="0"/>
    <n v="0"/>
    <n v="1"/>
    <n v="0"/>
    <n v="0"/>
    <n v="8"/>
    <n v="3"/>
    <n v="3"/>
    <n v="1"/>
    <n v="1"/>
    <n v="1"/>
    <n v="1"/>
    <n v="1"/>
    <n v="1"/>
    <n v="0"/>
    <n v="6"/>
    <n v="6"/>
    <n v="6"/>
    <n v="1"/>
  </r>
  <r>
    <s v="08DPR2669C"/>
    <n v="2"/>
    <s v="VESPERTINO"/>
    <s v="CARLOS ANTONIO MONTEMAYOR ACEVES"/>
    <x v="2"/>
    <n v="19"/>
    <x v="2"/>
    <n v="1"/>
    <s v="CHIHUAHUA"/>
    <s v="CALLE CABALLERO REAL"/>
    <n v="0"/>
    <s v="PÚBLICO"/>
    <x v="0"/>
    <x v="0"/>
    <x v="0"/>
    <s v="08FIZ0126T"/>
    <s v="08FJS0134H"/>
    <s v="08ADG0046C"/>
    <n v="0"/>
    <n v="142"/>
    <n v="132"/>
    <n v="274"/>
    <n v="141"/>
    <n v="131"/>
    <n v="272"/>
    <n v="23"/>
    <n v="22"/>
    <n v="45"/>
    <n v="20"/>
    <n v="20"/>
    <n v="20"/>
    <n v="20"/>
    <n v="40"/>
    <n v="27"/>
    <n v="21"/>
    <n v="48"/>
    <n v="23"/>
    <n v="19"/>
    <n v="42"/>
    <n v="26"/>
    <n v="29"/>
    <n v="55"/>
    <n v="23"/>
    <n v="23"/>
    <n v="46"/>
    <n v="21"/>
    <n v="24"/>
    <n v="45"/>
    <n v="140"/>
    <n v="136"/>
    <n v="276"/>
    <n v="2"/>
    <n v="2"/>
    <n v="2"/>
    <n v="2"/>
    <n v="2"/>
    <n v="2"/>
    <n v="0"/>
    <n v="12"/>
    <n v="0"/>
    <n v="0"/>
    <n v="0"/>
    <n v="1"/>
    <n v="1"/>
    <n v="0"/>
    <n v="0"/>
    <n v="1"/>
    <n v="3"/>
    <n v="9"/>
    <n v="0"/>
    <n v="0"/>
    <n v="0"/>
    <n v="3"/>
    <n v="0"/>
    <n v="0"/>
    <n v="0"/>
    <n v="0"/>
    <n v="0"/>
    <n v="0"/>
    <n v="1"/>
    <n v="1"/>
    <n v="0"/>
    <n v="20"/>
    <n v="3"/>
    <n v="9"/>
    <n v="2"/>
    <n v="2"/>
    <n v="2"/>
    <n v="2"/>
    <n v="2"/>
    <n v="2"/>
    <n v="0"/>
    <n v="12"/>
    <n v="12"/>
    <n v="12"/>
    <n v="1"/>
  </r>
  <r>
    <s v="08DPR2670S"/>
    <n v="2"/>
    <s v="VESPERTINO"/>
    <s v="HECTOR MANUEL MUELA REYES"/>
    <x v="0"/>
    <n v="37"/>
    <x v="0"/>
    <n v="1"/>
    <s v="JUÁREZ"/>
    <s v="CALLE TERRANOVA"/>
    <n v="0"/>
    <s v="PÚBLICO"/>
    <x v="0"/>
    <x v="0"/>
    <x v="0"/>
    <s v="08FIZ0030G"/>
    <s v="08FJS0133I"/>
    <s v="08ADG0005C"/>
    <n v="0"/>
    <n v="257"/>
    <n v="229"/>
    <n v="486"/>
    <n v="257"/>
    <n v="229"/>
    <n v="486"/>
    <n v="51"/>
    <n v="37"/>
    <n v="88"/>
    <n v="40"/>
    <n v="44"/>
    <n v="44"/>
    <n v="46"/>
    <n v="90"/>
    <n v="43"/>
    <n v="49"/>
    <n v="92"/>
    <n v="34"/>
    <n v="42"/>
    <n v="76"/>
    <n v="52"/>
    <n v="36"/>
    <n v="88"/>
    <n v="45"/>
    <n v="31"/>
    <n v="76"/>
    <n v="45"/>
    <n v="46"/>
    <n v="91"/>
    <n v="263"/>
    <n v="250"/>
    <n v="513"/>
    <n v="3"/>
    <n v="3"/>
    <n v="3"/>
    <n v="3"/>
    <n v="3"/>
    <n v="3"/>
    <n v="0"/>
    <n v="18"/>
    <n v="0"/>
    <n v="0"/>
    <n v="0"/>
    <n v="1"/>
    <n v="0"/>
    <n v="1"/>
    <n v="0"/>
    <n v="0"/>
    <n v="5"/>
    <n v="13"/>
    <n v="0"/>
    <n v="0"/>
    <n v="3"/>
    <n v="1"/>
    <n v="0"/>
    <n v="0"/>
    <n v="0"/>
    <n v="0"/>
    <n v="0"/>
    <n v="0"/>
    <n v="1"/>
    <n v="0"/>
    <n v="0"/>
    <n v="25"/>
    <n v="5"/>
    <n v="13"/>
    <n v="3"/>
    <n v="3"/>
    <n v="3"/>
    <n v="3"/>
    <n v="3"/>
    <n v="3"/>
    <n v="0"/>
    <n v="18"/>
    <n v="18"/>
    <n v="18"/>
    <n v="1"/>
  </r>
  <r>
    <s v="08DPR2672Q"/>
    <n v="1"/>
    <s v="MATUTINO"/>
    <s v="NUEVA GENERACION"/>
    <x v="0"/>
    <n v="37"/>
    <x v="0"/>
    <n v="1"/>
    <s v="JUÁREZ"/>
    <s v="CALLE MONTE DE ARAGON"/>
    <n v="0"/>
    <s v="PÚBLICO"/>
    <x v="0"/>
    <x v="0"/>
    <x v="0"/>
    <s v="08FIZ0263W"/>
    <s v="08FJS0133I"/>
    <s v="08ADG0005C"/>
    <n v="0"/>
    <n v="213"/>
    <n v="198"/>
    <n v="411"/>
    <n v="213"/>
    <n v="198"/>
    <n v="411"/>
    <n v="37"/>
    <n v="29"/>
    <n v="66"/>
    <n v="32"/>
    <n v="37"/>
    <n v="33"/>
    <n v="37"/>
    <n v="70"/>
    <n v="40"/>
    <n v="30"/>
    <n v="70"/>
    <n v="35"/>
    <n v="33"/>
    <n v="68"/>
    <n v="34"/>
    <n v="36"/>
    <n v="70"/>
    <n v="33"/>
    <n v="36"/>
    <n v="69"/>
    <n v="35"/>
    <n v="35"/>
    <n v="70"/>
    <n v="210"/>
    <n v="207"/>
    <n v="417"/>
    <n v="2"/>
    <n v="2"/>
    <n v="2"/>
    <n v="2"/>
    <n v="2"/>
    <n v="2"/>
    <n v="0"/>
    <n v="12"/>
    <n v="0"/>
    <n v="0"/>
    <n v="0"/>
    <n v="1"/>
    <n v="0"/>
    <n v="0"/>
    <n v="0"/>
    <n v="0"/>
    <n v="3"/>
    <n v="9"/>
    <n v="0"/>
    <n v="0"/>
    <n v="0"/>
    <n v="1"/>
    <n v="0"/>
    <n v="0"/>
    <n v="0"/>
    <n v="0"/>
    <n v="0"/>
    <n v="0"/>
    <n v="1"/>
    <n v="0"/>
    <n v="0"/>
    <n v="15"/>
    <n v="3"/>
    <n v="9"/>
    <n v="2"/>
    <n v="2"/>
    <n v="2"/>
    <n v="2"/>
    <n v="2"/>
    <n v="2"/>
    <n v="0"/>
    <n v="12"/>
    <n v="12"/>
    <n v="12"/>
    <n v="1"/>
  </r>
  <r>
    <s v="08DPR2673P"/>
    <n v="1"/>
    <s v="MATUTINO"/>
    <s v="CECILIO POLANCO NAVA"/>
    <x v="2"/>
    <n v="19"/>
    <x v="2"/>
    <n v="1"/>
    <s v="CHIHUAHUA"/>
    <s v="AVENIDA RIO NILO "/>
    <n v="0"/>
    <s v="PÚBLICO"/>
    <x v="0"/>
    <x v="0"/>
    <x v="0"/>
    <s v="08FIZ0130F"/>
    <s v="08FJS0108J"/>
    <s v="08ADG0001G"/>
    <n v="0"/>
    <n v="219"/>
    <n v="204"/>
    <n v="423"/>
    <n v="211"/>
    <n v="199"/>
    <n v="410"/>
    <n v="37"/>
    <n v="34"/>
    <n v="71"/>
    <n v="43"/>
    <n v="36"/>
    <n v="43"/>
    <n v="36"/>
    <n v="79"/>
    <n v="34"/>
    <n v="34"/>
    <n v="68"/>
    <n v="36"/>
    <n v="43"/>
    <n v="79"/>
    <n v="37"/>
    <n v="35"/>
    <n v="72"/>
    <n v="34"/>
    <n v="26"/>
    <n v="60"/>
    <n v="43"/>
    <n v="37"/>
    <n v="80"/>
    <n v="227"/>
    <n v="211"/>
    <n v="438"/>
    <n v="3"/>
    <n v="2"/>
    <n v="3"/>
    <n v="3"/>
    <n v="2"/>
    <n v="3"/>
    <n v="0"/>
    <n v="16"/>
    <n v="0"/>
    <n v="0"/>
    <n v="0"/>
    <n v="1"/>
    <n v="1"/>
    <n v="0"/>
    <n v="0"/>
    <n v="0"/>
    <n v="1"/>
    <n v="15"/>
    <n v="0"/>
    <n v="0"/>
    <n v="1"/>
    <n v="1"/>
    <n v="0"/>
    <n v="0"/>
    <n v="0"/>
    <n v="0"/>
    <n v="0"/>
    <n v="0"/>
    <n v="1"/>
    <n v="1"/>
    <n v="0"/>
    <n v="22"/>
    <n v="1"/>
    <n v="15"/>
    <n v="3"/>
    <n v="2"/>
    <n v="3"/>
    <n v="3"/>
    <n v="2"/>
    <n v="3"/>
    <n v="0"/>
    <n v="16"/>
    <n v="16"/>
    <n v="16"/>
    <n v="1"/>
  </r>
  <r>
    <s v="08DPR2674O"/>
    <n v="1"/>
    <s v="MATUTINO"/>
    <s v="HUEJOTITAN"/>
    <x v="0"/>
    <n v="37"/>
    <x v="0"/>
    <n v="1"/>
    <s v="JUÁREZ"/>
    <s v="CALLE PRADERAS DEL SOL"/>
    <n v="0"/>
    <s v="PÚBLICO"/>
    <x v="0"/>
    <x v="0"/>
    <x v="0"/>
    <s v="08FIZ0185I"/>
    <s v="08FJS0118Q"/>
    <s v="08ADG0005C"/>
    <n v="0"/>
    <n v="105"/>
    <n v="104"/>
    <n v="209"/>
    <n v="105"/>
    <n v="104"/>
    <n v="209"/>
    <n v="12"/>
    <n v="26"/>
    <n v="38"/>
    <n v="16"/>
    <n v="19"/>
    <n v="16"/>
    <n v="19"/>
    <n v="35"/>
    <n v="20"/>
    <n v="15"/>
    <n v="35"/>
    <n v="20"/>
    <n v="14"/>
    <n v="34"/>
    <n v="15"/>
    <n v="18"/>
    <n v="33"/>
    <n v="22"/>
    <n v="11"/>
    <n v="33"/>
    <n v="15"/>
    <n v="20"/>
    <n v="35"/>
    <n v="108"/>
    <n v="97"/>
    <n v="205"/>
    <n v="1"/>
    <n v="1"/>
    <n v="1"/>
    <n v="1"/>
    <n v="1"/>
    <n v="1"/>
    <n v="0"/>
    <n v="6"/>
    <n v="0"/>
    <n v="0"/>
    <n v="0"/>
    <n v="1"/>
    <n v="0"/>
    <n v="0"/>
    <n v="0"/>
    <n v="0"/>
    <n v="2"/>
    <n v="4"/>
    <n v="0"/>
    <n v="0"/>
    <n v="1"/>
    <n v="0"/>
    <n v="0"/>
    <n v="0"/>
    <n v="0"/>
    <n v="0"/>
    <n v="0"/>
    <n v="0"/>
    <n v="0"/>
    <n v="1"/>
    <n v="0"/>
    <n v="9"/>
    <n v="2"/>
    <n v="4"/>
    <n v="1"/>
    <n v="1"/>
    <n v="1"/>
    <n v="1"/>
    <n v="1"/>
    <n v="1"/>
    <n v="0"/>
    <n v="6"/>
    <n v="6"/>
    <n v="6"/>
    <n v="1"/>
  </r>
  <r>
    <s v="08DPR2675N"/>
    <n v="1"/>
    <s v="MATUTINO"/>
    <s v="CENTENARIO DEL EJERCITO MEXICANO"/>
    <x v="6"/>
    <n v="32"/>
    <x v="17"/>
    <n v="1"/>
    <s v="HIDALGO DEL PARRAL"/>
    <s v="CALLE EL CUTIVO"/>
    <n v="0"/>
    <s v="PÚBLICO"/>
    <x v="0"/>
    <x v="0"/>
    <x v="0"/>
    <s v="08FIZ0244H"/>
    <s v="08FJS0129W"/>
    <s v="08ADG0004D"/>
    <n v="0"/>
    <n v="153"/>
    <n v="139"/>
    <n v="292"/>
    <n v="152"/>
    <n v="137"/>
    <n v="289"/>
    <n v="25"/>
    <n v="20"/>
    <n v="45"/>
    <n v="28"/>
    <n v="24"/>
    <n v="28"/>
    <n v="24"/>
    <n v="52"/>
    <n v="26"/>
    <n v="23"/>
    <n v="49"/>
    <n v="23"/>
    <n v="29"/>
    <n v="52"/>
    <n v="27"/>
    <n v="26"/>
    <n v="53"/>
    <n v="31"/>
    <n v="27"/>
    <n v="58"/>
    <n v="27"/>
    <n v="24"/>
    <n v="51"/>
    <n v="162"/>
    <n v="153"/>
    <n v="315"/>
    <n v="2"/>
    <n v="2"/>
    <n v="2"/>
    <n v="2"/>
    <n v="2"/>
    <n v="2"/>
    <n v="0"/>
    <n v="12"/>
    <n v="0"/>
    <n v="0"/>
    <n v="0"/>
    <n v="1"/>
    <n v="0"/>
    <n v="1"/>
    <n v="0"/>
    <n v="0"/>
    <n v="4"/>
    <n v="8"/>
    <n v="0"/>
    <n v="0"/>
    <n v="3"/>
    <n v="0"/>
    <n v="0"/>
    <n v="0"/>
    <n v="0"/>
    <n v="0"/>
    <n v="0"/>
    <n v="0"/>
    <n v="1"/>
    <n v="0"/>
    <n v="0"/>
    <n v="18"/>
    <n v="4"/>
    <n v="8"/>
    <n v="2"/>
    <n v="2"/>
    <n v="2"/>
    <n v="2"/>
    <n v="2"/>
    <n v="2"/>
    <n v="0"/>
    <n v="12"/>
    <n v="12"/>
    <n v="12"/>
    <n v="1"/>
  </r>
  <r>
    <s v="08DPR2676M"/>
    <n v="1"/>
    <s v="MATUTINO"/>
    <s v="MADRE PATRIA"/>
    <x v="2"/>
    <n v="19"/>
    <x v="2"/>
    <n v="1"/>
    <s v="CHIHUAHUA"/>
    <s v="CALLE HIDROELECTRICA DE CHICOACEN"/>
    <n v="0"/>
    <s v="PÚBLICO"/>
    <x v="0"/>
    <x v="0"/>
    <x v="0"/>
    <s v="08FIZ0126T"/>
    <s v="08FJS0134H"/>
    <s v="08ADG0046C"/>
    <n v="0"/>
    <n v="201"/>
    <n v="170"/>
    <n v="371"/>
    <n v="201"/>
    <n v="169"/>
    <n v="370"/>
    <n v="36"/>
    <n v="28"/>
    <n v="64"/>
    <n v="31"/>
    <n v="24"/>
    <n v="31"/>
    <n v="24"/>
    <n v="55"/>
    <n v="32"/>
    <n v="32"/>
    <n v="64"/>
    <n v="36"/>
    <n v="22"/>
    <n v="58"/>
    <n v="31"/>
    <n v="27"/>
    <n v="58"/>
    <n v="31"/>
    <n v="29"/>
    <n v="60"/>
    <n v="33"/>
    <n v="27"/>
    <n v="60"/>
    <n v="194"/>
    <n v="161"/>
    <n v="355"/>
    <n v="2"/>
    <n v="2"/>
    <n v="2"/>
    <n v="2"/>
    <n v="2"/>
    <n v="2"/>
    <n v="0"/>
    <n v="12"/>
    <n v="0"/>
    <n v="0"/>
    <n v="0"/>
    <n v="1"/>
    <n v="1"/>
    <n v="0"/>
    <n v="0"/>
    <n v="1"/>
    <n v="4"/>
    <n v="8"/>
    <n v="0"/>
    <n v="0"/>
    <n v="1"/>
    <n v="0"/>
    <n v="0"/>
    <n v="0"/>
    <n v="0"/>
    <n v="0"/>
    <n v="0"/>
    <n v="0"/>
    <n v="1"/>
    <n v="1"/>
    <n v="0"/>
    <n v="18"/>
    <n v="4"/>
    <n v="8"/>
    <n v="2"/>
    <n v="2"/>
    <n v="2"/>
    <n v="2"/>
    <n v="2"/>
    <n v="2"/>
    <n v="0"/>
    <n v="12"/>
    <n v="14"/>
    <n v="12"/>
    <n v="1"/>
  </r>
  <r>
    <s v="08DPR2677L"/>
    <n v="1"/>
    <s v="MATUTINO"/>
    <s v="CARLOS MONTEMAYOR"/>
    <x v="9"/>
    <n v="63"/>
    <x v="18"/>
    <n v="4"/>
    <s v="AGUA DE LOS LEONES"/>
    <s v="CALLE AGUA DE LOS LEONES"/>
    <n v="0"/>
    <s v="PÚBLICO"/>
    <x v="0"/>
    <x v="0"/>
    <x v="0"/>
    <s v="08FIZ0196O"/>
    <s v="08FJS0120E"/>
    <s v="08ADG0055K"/>
    <n v="0"/>
    <n v="4"/>
    <n v="4"/>
    <n v="8"/>
    <n v="4"/>
    <n v="4"/>
    <n v="8"/>
    <n v="1"/>
    <n v="0"/>
    <n v="1"/>
    <n v="1"/>
    <n v="0"/>
    <n v="1"/>
    <n v="0"/>
    <n v="1"/>
    <n v="1"/>
    <n v="0"/>
    <n v="1"/>
    <n v="0"/>
    <n v="0"/>
    <n v="0"/>
    <n v="1"/>
    <n v="0"/>
    <n v="1"/>
    <n v="1"/>
    <n v="2"/>
    <n v="3"/>
    <n v="1"/>
    <n v="2"/>
    <n v="3"/>
    <n v="5"/>
    <n v="4"/>
    <n v="9"/>
    <n v="0"/>
    <n v="0"/>
    <n v="0"/>
    <n v="0"/>
    <n v="0"/>
    <n v="0"/>
    <n v="1"/>
    <n v="1"/>
    <n v="0"/>
    <n v="1"/>
    <n v="0"/>
    <n v="0"/>
    <n v="0"/>
    <n v="0"/>
    <n v="0"/>
    <n v="0"/>
    <n v="0"/>
    <n v="0"/>
    <n v="0"/>
    <n v="0"/>
    <n v="0"/>
    <n v="0"/>
    <n v="0"/>
    <n v="0"/>
    <n v="0"/>
    <n v="0"/>
    <n v="0"/>
    <n v="0"/>
    <n v="0"/>
    <n v="0"/>
    <n v="0"/>
    <n v="1"/>
    <n v="0"/>
    <n v="1"/>
    <n v="0"/>
    <n v="0"/>
    <n v="0"/>
    <n v="0"/>
    <n v="0"/>
    <n v="0"/>
    <n v="1"/>
    <n v="1"/>
    <n v="1"/>
    <n v="1"/>
    <n v="1"/>
  </r>
  <r>
    <s v="08DPR2678K"/>
    <n v="2"/>
    <s v="VESPERTINO"/>
    <s v="JOSE SANTOS VALDEZ"/>
    <x v="0"/>
    <n v="37"/>
    <x v="0"/>
    <n v="1"/>
    <s v="JUÁREZ"/>
    <s v="BOULEVARD VILLAS DE ALCALA"/>
    <n v="0"/>
    <s v="PÚBLICO"/>
    <x v="0"/>
    <x v="0"/>
    <x v="0"/>
    <s v="08FIZ0038Z"/>
    <s v="08FJS0117R"/>
    <s v="08ADG0005C"/>
    <n v="0"/>
    <n v="137"/>
    <n v="114"/>
    <n v="251"/>
    <n v="137"/>
    <n v="114"/>
    <n v="251"/>
    <n v="19"/>
    <n v="16"/>
    <n v="35"/>
    <n v="31"/>
    <n v="25"/>
    <n v="33"/>
    <n v="27"/>
    <n v="60"/>
    <n v="20"/>
    <n v="15"/>
    <n v="35"/>
    <n v="32"/>
    <n v="29"/>
    <n v="61"/>
    <n v="37"/>
    <n v="27"/>
    <n v="64"/>
    <n v="14"/>
    <n v="19"/>
    <n v="33"/>
    <n v="34"/>
    <n v="26"/>
    <n v="60"/>
    <n v="170"/>
    <n v="143"/>
    <n v="313"/>
    <n v="2"/>
    <n v="1"/>
    <n v="2"/>
    <n v="2"/>
    <n v="1"/>
    <n v="2"/>
    <n v="0"/>
    <n v="10"/>
    <n v="0"/>
    <n v="0"/>
    <n v="1"/>
    <n v="0"/>
    <n v="0"/>
    <n v="0"/>
    <n v="0"/>
    <n v="0"/>
    <n v="4"/>
    <n v="6"/>
    <n v="0"/>
    <n v="0"/>
    <n v="0"/>
    <n v="0"/>
    <n v="0"/>
    <n v="0"/>
    <n v="0"/>
    <n v="0"/>
    <n v="0"/>
    <n v="0"/>
    <n v="0"/>
    <n v="1"/>
    <n v="0"/>
    <n v="12"/>
    <n v="4"/>
    <n v="6"/>
    <n v="2"/>
    <n v="1"/>
    <n v="2"/>
    <n v="2"/>
    <n v="1"/>
    <n v="2"/>
    <n v="0"/>
    <n v="10"/>
    <n v="10"/>
    <n v="10"/>
    <n v="1"/>
  </r>
  <r>
    <s v="08DPR2679J"/>
    <n v="1"/>
    <s v="MATUTINO"/>
    <s v="GABRIELA MISTRAL"/>
    <x v="1"/>
    <n v="47"/>
    <x v="35"/>
    <n v="117"/>
    <s v="TROMPA"/>
    <s v="CALLE LA TROMPA"/>
    <n v="0"/>
    <s v="PÚBLICO"/>
    <x v="0"/>
    <x v="0"/>
    <x v="0"/>
    <s v="08FIZ0212P"/>
    <s v="08FJS0123B"/>
    <s v="08ADG0003E"/>
    <n v="0"/>
    <n v="7"/>
    <n v="18"/>
    <n v="25"/>
    <n v="7"/>
    <n v="18"/>
    <n v="25"/>
    <n v="3"/>
    <n v="1"/>
    <n v="4"/>
    <n v="1"/>
    <n v="0"/>
    <n v="1"/>
    <n v="0"/>
    <n v="1"/>
    <n v="0"/>
    <n v="5"/>
    <n v="5"/>
    <n v="1"/>
    <n v="1"/>
    <n v="2"/>
    <n v="1"/>
    <n v="1"/>
    <n v="2"/>
    <n v="1"/>
    <n v="5"/>
    <n v="6"/>
    <n v="1"/>
    <n v="4"/>
    <n v="5"/>
    <n v="5"/>
    <n v="16"/>
    <n v="21"/>
    <n v="0"/>
    <n v="0"/>
    <n v="0"/>
    <n v="0"/>
    <n v="0"/>
    <n v="0"/>
    <n v="1"/>
    <n v="1"/>
    <n v="0"/>
    <n v="1"/>
    <n v="0"/>
    <n v="0"/>
    <n v="0"/>
    <n v="0"/>
    <n v="0"/>
    <n v="0"/>
    <n v="0"/>
    <n v="0"/>
    <n v="0"/>
    <n v="0"/>
    <n v="0"/>
    <n v="0"/>
    <n v="0"/>
    <n v="0"/>
    <n v="0"/>
    <n v="0"/>
    <n v="0"/>
    <n v="0"/>
    <n v="0"/>
    <n v="0"/>
    <n v="0"/>
    <n v="1"/>
    <n v="0"/>
    <n v="1"/>
    <n v="0"/>
    <n v="0"/>
    <n v="0"/>
    <n v="0"/>
    <n v="0"/>
    <n v="0"/>
    <n v="1"/>
    <n v="1"/>
    <n v="1"/>
    <n v="1"/>
    <n v="1"/>
  </r>
  <r>
    <s v="08DPR2681Y"/>
    <n v="2"/>
    <s v="VESPERTINO"/>
    <s v="GLORIAS DEL DEPORTE"/>
    <x v="7"/>
    <n v="21"/>
    <x v="10"/>
    <n v="1"/>
    <s v="DELICIAS"/>
    <s v="CALLE MANUEL GALLEGOS"/>
    <n v="0"/>
    <s v="PÚBLICO"/>
    <x v="0"/>
    <x v="0"/>
    <x v="0"/>
    <s v="08FIZ0224U"/>
    <s v="08FJS0125Z"/>
    <s v="08ADG0057I"/>
    <n v="0"/>
    <n v="130"/>
    <n v="120"/>
    <n v="250"/>
    <n v="128"/>
    <n v="120"/>
    <n v="248"/>
    <n v="22"/>
    <n v="10"/>
    <n v="32"/>
    <n v="23"/>
    <n v="22"/>
    <n v="25"/>
    <n v="25"/>
    <n v="50"/>
    <n v="22"/>
    <n v="30"/>
    <n v="52"/>
    <n v="31"/>
    <n v="22"/>
    <n v="53"/>
    <n v="18"/>
    <n v="15"/>
    <n v="33"/>
    <n v="22"/>
    <n v="23"/>
    <n v="45"/>
    <n v="28"/>
    <n v="31"/>
    <n v="59"/>
    <n v="146"/>
    <n v="146"/>
    <n v="292"/>
    <n v="2"/>
    <n v="2"/>
    <n v="2"/>
    <n v="1"/>
    <n v="2"/>
    <n v="2"/>
    <n v="0"/>
    <n v="11"/>
    <n v="0"/>
    <n v="0"/>
    <n v="0"/>
    <n v="1"/>
    <n v="0"/>
    <n v="0"/>
    <n v="0"/>
    <n v="0"/>
    <n v="3"/>
    <n v="8"/>
    <n v="0"/>
    <n v="0"/>
    <n v="3"/>
    <n v="1"/>
    <n v="0"/>
    <n v="0"/>
    <n v="0"/>
    <n v="0"/>
    <n v="0"/>
    <n v="0"/>
    <n v="1"/>
    <n v="0"/>
    <n v="0"/>
    <n v="17"/>
    <n v="3"/>
    <n v="8"/>
    <n v="2"/>
    <n v="2"/>
    <n v="2"/>
    <n v="1"/>
    <n v="2"/>
    <n v="2"/>
    <n v="0"/>
    <n v="11"/>
    <n v="12"/>
    <n v="11"/>
    <n v="1"/>
  </r>
  <r>
    <s v="08DPR2682X"/>
    <n v="2"/>
    <s v="VESPERTINO"/>
    <s v="JESUS SANCHEZ MENDOZA"/>
    <x v="2"/>
    <n v="19"/>
    <x v="2"/>
    <n v="1"/>
    <s v="CHIHUAHUA"/>
    <s v="AVENIDA RIO NILO "/>
    <n v="0"/>
    <s v="PÚBLICO"/>
    <x v="0"/>
    <x v="0"/>
    <x v="0"/>
    <s v="08FIZ0130F"/>
    <s v="08FJS0108J"/>
    <s v="08ADG0001G"/>
    <n v="0"/>
    <n v="229"/>
    <n v="232"/>
    <n v="461"/>
    <n v="221"/>
    <n v="225"/>
    <n v="446"/>
    <n v="43"/>
    <n v="26"/>
    <n v="69"/>
    <n v="26"/>
    <n v="28"/>
    <n v="28"/>
    <n v="32"/>
    <n v="60"/>
    <n v="43"/>
    <n v="51"/>
    <n v="94"/>
    <n v="45"/>
    <n v="53"/>
    <n v="98"/>
    <n v="35"/>
    <n v="31"/>
    <n v="66"/>
    <n v="31"/>
    <n v="38"/>
    <n v="69"/>
    <n v="33"/>
    <n v="33"/>
    <n v="66"/>
    <n v="215"/>
    <n v="238"/>
    <n v="453"/>
    <n v="2"/>
    <n v="3"/>
    <n v="3"/>
    <n v="2"/>
    <n v="2"/>
    <n v="2"/>
    <n v="0"/>
    <n v="14"/>
    <n v="0"/>
    <n v="0"/>
    <n v="1"/>
    <n v="0"/>
    <n v="0"/>
    <n v="1"/>
    <n v="0"/>
    <n v="0"/>
    <n v="3"/>
    <n v="11"/>
    <n v="0"/>
    <n v="0"/>
    <n v="1"/>
    <n v="1"/>
    <n v="0"/>
    <n v="0"/>
    <n v="0"/>
    <n v="0"/>
    <n v="0"/>
    <n v="0"/>
    <n v="1"/>
    <n v="1"/>
    <n v="0"/>
    <n v="20"/>
    <n v="3"/>
    <n v="11"/>
    <n v="2"/>
    <n v="3"/>
    <n v="3"/>
    <n v="2"/>
    <n v="2"/>
    <n v="2"/>
    <n v="0"/>
    <n v="14"/>
    <n v="16"/>
    <n v="14"/>
    <n v="1"/>
  </r>
  <r>
    <s v="08DPR2683W"/>
    <n v="1"/>
    <s v="MATUTINO"/>
    <s v="VALENTIN GOMEZ FARIAS"/>
    <x v="1"/>
    <n v="30"/>
    <x v="19"/>
    <n v="1"/>
    <s v="TÉMORIS"/>
    <s v="CALLE TEMORIS"/>
    <n v="0"/>
    <s v="PÚBLICO"/>
    <x v="0"/>
    <x v="0"/>
    <x v="0"/>
    <s v="08FIZ0216L"/>
    <s v="08FJS0124A"/>
    <s v="08ADG0003E"/>
    <n v="0"/>
    <n v="87"/>
    <n v="84"/>
    <n v="171"/>
    <n v="85"/>
    <n v="83"/>
    <n v="168"/>
    <n v="15"/>
    <n v="16"/>
    <n v="31"/>
    <n v="13"/>
    <n v="18"/>
    <n v="13"/>
    <n v="18"/>
    <n v="31"/>
    <n v="8"/>
    <n v="10"/>
    <n v="18"/>
    <n v="15"/>
    <n v="8"/>
    <n v="23"/>
    <n v="15"/>
    <n v="11"/>
    <n v="26"/>
    <n v="17"/>
    <n v="21"/>
    <n v="38"/>
    <n v="14"/>
    <n v="13"/>
    <n v="27"/>
    <n v="82"/>
    <n v="81"/>
    <n v="163"/>
    <n v="2"/>
    <n v="1"/>
    <n v="1"/>
    <n v="1"/>
    <n v="2"/>
    <n v="1"/>
    <n v="0"/>
    <n v="8"/>
    <n v="0"/>
    <n v="0"/>
    <n v="1"/>
    <n v="0"/>
    <n v="0"/>
    <n v="0"/>
    <n v="0"/>
    <n v="0"/>
    <n v="0"/>
    <n v="8"/>
    <n v="0"/>
    <n v="0"/>
    <n v="0"/>
    <n v="0"/>
    <n v="0"/>
    <n v="0"/>
    <n v="0"/>
    <n v="0"/>
    <n v="0"/>
    <n v="0"/>
    <n v="0"/>
    <n v="0"/>
    <n v="0"/>
    <n v="9"/>
    <n v="0"/>
    <n v="8"/>
    <n v="2"/>
    <n v="1"/>
    <n v="1"/>
    <n v="1"/>
    <n v="2"/>
    <n v="1"/>
    <n v="0"/>
    <n v="8"/>
    <n v="7"/>
    <n v="7"/>
    <n v="1"/>
  </r>
  <r>
    <s v="08DPR2684V"/>
    <n v="1"/>
    <s v="MATUTINO"/>
    <s v="FEDERICO DE LA VEGA MATHEWS"/>
    <x v="0"/>
    <n v="37"/>
    <x v="0"/>
    <n v="1"/>
    <s v="JUÁREZ"/>
    <s v="AVENIDA DEL DESIERTO"/>
    <n v="0"/>
    <s v="PÚBLICO"/>
    <x v="0"/>
    <x v="0"/>
    <x v="0"/>
    <s v="08FIZ0029R"/>
    <s v="08FJS0133I"/>
    <s v="08ADG0005C"/>
    <n v="0"/>
    <n v="271"/>
    <n v="290"/>
    <n v="561"/>
    <n v="266"/>
    <n v="284"/>
    <n v="550"/>
    <n v="38"/>
    <n v="47"/>
    <n v="85"/>
    <n v="63"/>
    <n v="41"/>
    <n v="63"/>
    <n v="42"/>
    <n v="105"/>
    <n v="48"/>
    <n v="55"/>
    <n v="103"/>
    <n v="46"/>
    <n v="57"/>
    <n v="103"/>
    <n v="54"/>
    <n v="50"/>
    <n v="104"/>
    <n v="56"/>
    <n v="38"/>
    <n v="94"/>
    <n v="42"/>
    <n v="53"/>
    <n v="95"/>
    <n v="309"/>
    <n v="295"/>
    <n v="604"/>
    <n v="3"/>
    <n v="3"/>
    <n v="3"/>
    <n v="3"/>
    <n v="3"/>
    <n v="3"/>
    <n v="0"/>
    <n v="18"/>
    <n v="0"/>
    <n v="0"/>
    <n v="1"/>
    <n v="0"/>
    <n v="0"/>
    <n v="1"/>
    <n v="0"/>
    <n v="0"/>
    <n v="4"/>
    <n v="14"/>
    <n v="0"/>
    <n v="0"/>
    <n v="0"/>
    <n v="0"/>
    <n v="0"/>
    <n v="0"/>
    <n v="0"/>
    <n v="0"/>
    <n v="0"/>
    <n v="0"/>
    <n v="0"/>
    <n v="1"/>
    <n v="0"/>
    <n v="21"/>
    <n v="4"/>
    <n v="14"/>
    <n v="3"/>
    <n v="3"/>
    <n v="3"/>
    <n v="3"/>
    <n v="3"/>
    <n v="3"/>
    <n v="0"/>
    <n v="18"/>
    <n v="18"/>
    <n v="18"/>
    <n v="1"/>
  </r>
  <r>
    <s v="08DPR2685U"/>
    <n v="2"/>
    <s v="VESPERTINO"/>
    <s v="SAN FRANCISCO DEL ORO"/>
    <x v="0"/>
    <n v="37"/>
    <x v="0"/>
    <n v="1"/>
    <s v="JUÁREZ"/>
    <s v="CALLE PRADERAS DEL SOL"/>
    <n v="0"/>
    <s v="PÚBLICO"/>
    <x v="0"/>
    <x v="0"/>
    <x v="0"/>
    <s v="08FIZ0185I"/>
    <s v="08FJS0118Q"/>
    <s v="08ADG0005C"/>
    <n v="0"/>
    <n v="110"/>
    <n v="101"/>
    <n v="211"/>
    <n v="110"/>
    <n v="101"/>
    <n v="211"/>
    <n v="25"/>
    <n v="11"/>
    <n v="36"/>
    <n v="13"/>
    <n v="22"/>
    <n v="13"/>
    <n v="22"/>
    <n v="35"/>
    <n v="15"/>
    <n v="20"/>
    <n v="35"/>
    <n v="15"/>
    <n v="20"/>
    <n v="35"/>
    <n v="21"/>
    <n v="14"/>
    <n v="35"/>
    <n v="16"/>
    <n v="19"/>
    <n v="35"/>
    <n v="18"/>
    <n v="17"/>
    <n v="35"/>
    <n v="98"/>
    <n v="112"/>
    <n v="210"/>
    <n v="1"/>
    <n v="1"/>
    <n v="1"/>
    <n v="1"/>
    <n v="1"/>
    <n v="1"/>
    <n v="0"/>
    <n v="6"/>
    <n v="0"/>
    <n v="0"/>
    <n v="1"/>
    <n v="0"/>
    <n v="0"/>
    <n v="0"/>
    <n v="0"/>
    <n v="0"/>
    <n v="2"/>
    <n v="4"/>
    <n v="0"/>
    <n v="0"/>
    <n v="1"/>
    <n v="1"/>
    <n v="0"/>
    <n v="0"/>
    <n v="0"/>
    <n v="0"/>
    <n v="0"/>
    <n v="0"/>
    <n v="1"/>
    <n v="0"/>
    <n v="0"/>
    <n v="10"/>
    <n v="2"/>
    <n v="4"/>
    <n v="1"/>
    <n v="1"/>
    <n v="1"/>
    <n v="1"/>
    <n v="1"/>
    <n v="1"/>
    <n v="0"/>
    <n v="6"/>
    <n v="7"/>
    <n v="6"/>
    <n v="1"/>
  </r>
  <r>
    <s v="08DPR2686T"/>
    <n v="1"/>
    <s v="MATUTINO"/>
    <s v="HERMANOS FLORES MAGON"/>
    <x v="5"/>
    <n v="17"/>
    <x v="5"/>
    <n v="1"/>
    <s v="CUAUHTÉMOC"/>
    <s v="CALLE ROSALIO HERNANDEZ"/>
    <n v="0"/>
    <s v="PÚBLICO"/>
    <x v="0"/>
    <x v="0"/>
    <x v="0"/>
    <s v="08FIZ0200K"/>
    <s v="08FJS0122C"/>
    <s v="08ADG0010O"/>
    <n v="0"/>
    <n v="200"/>
    <n v="133"/>
    <n v="333"/>
    <n v="200"/>
    <n v="133"/>
    <n v="333"/>
    <n v="36"/>
    <n v="18"/>
    <n v="54"/>
    <n v="32"/>
    <n v="33"/>
    <n v="32"/>
    <n v="33"/>
    <n v="65"/>
    <n v="36"/>
    <n v="22"/>
    <n v="58"/>
    <n v="35"/>
    <n v="25"/>
    <n v="60"/>
    <n v="33"/>
    <n v="20"/>
    <n v="53"/>
    <n v="28"/>
    <n v="25"/>
    <n v="53"/>
    <n v="26"/>
    <n v="24"/>
    <n v="50"/>
    <n v="190"/>
    <n v="149"/>
    <n v="339"/>
    <n v="2"/>
    <n v="2"/>
    <n v="2"/>
    <n v="2"/>
    <n v="2"/>
    <n v="2"/>
    <n v="0"/>
    <n v="12"/>
    <n v="0"/>
    <n v="0"/>
    <n v="1"/>
    <n v="0"/>
    <n v="0"/>
    <n v="1"/>
    <n v="0"/>
    <n v="0"/>
    <n v="2"/>
    <n v="10"/>
    <n v="0"/>
    <n v="0"/>
    <n v="2"/>
    <n v="1"/>
    <n v="0"/>
    <n v="0"/>
    <n v="0"/>
    <n v="0"/>
    <n v="0"/>
    <n v="0"/>
    <n v="1"/>
    <n v="1"/>
    <n v="0"/>
    <n v="19"/>
    <n v="2"/>
    <n v="10"/>
    <n v="2"/>
    <n v="2"/>
    <n v="2"/>
    <n v="2"/>
    <n v="2"/>
    <n v="2"/>
    <n v="0"/>
    <n v="12"/>
    <n v="12"/>
    <n v="12"/>
    <n v="1"/>
  </r>
  <r>
    <s v="08DPR2687S"/>
    <n v="2"/>
    <s v="VESPERTINO"/>
    <s v="SIERRA VISTA"/>
    <x v="0"/>
    <n v="37"/>
    <x v="0"/>
    <n v="1"/>
    <s v="JUÁREZ"/>
    <s v="AVENIDA SIERRA VISTA"/>
    <n v="0"/>
    <s v="PÚBLICO"/>
    <x v="0"/>
    <x v="0"/>
    <x v="0"/>
    <s v="08FIZ0038Z"/>
    <s v="08FJS0117R"/>
    <s v="08ADG0005C"/>
    <n v="0"/>
    <n v="290"/>
    <n v="261"/>
    <n v="551"/>
    <n v="290"/>
    <n v="261"/>
    <n v="551"/>
    <n v="55"/>
    <n v="48"/>
    <n v="103"/>
    <n v="43"/>
    <n v="57"/>
    <n v="45"/>
    <n v="57"/>
    <n v="102"/>
    <n v="53"/>
    <n v="51"/>
    <n v="104"/>
    <n v="54"/>
    <n v="50"/>
    <n v="104"/>
    <n v="53"/>
    <n v="50"/>
    <n v="103"/>
    <n v="52"/>
    <n v="42"/>
    <n v="94"/>
    <n v="44"/>
    <n v="31"/>
    <n v="75"/>
    <n v="301"/>
    <n v="281"/>
    <n v="582"/>
    <n v="3"/>
    <n v="3"/>
    <n v="3"/>
    <n v="3"/>
    <n v="3"/>
    <n v="2"/>
    <n v="0"/>
    <n v="17"/>
    <n v="0"/>
    <n v="0"/>
    <n v="0"/>
    <n v="1"/>
    <n v="0"/>
    <n v="1"/>
    <n v="0"/>
    <n v="0"/>
    <n v="4"/>
    <n v="13"/>
    <n v="0"/>
    <n v="0"/>
    <n v="2"/>
    <n v="0"/>
    <n v="0"/>
    <n v="0"/>
    <n v="0"/>
    <n v="0"/>
    <n v="0"/>
    <n v="0"/>
    <n v="1"/>
    <n v="0"/>
    <n v="0"/>
    <n v="22"/>
    <n v="4"/>
    <n v="13"/>
    <n v="3"/>
    <n v="3"/>
    <n v="3"/>
    <n v="3"/>
    <n v="3"/>
    <n v="2"/>
    <n v="0"/>
    <n v="17"/>
    <n v="18"/>
    <n v="17"/>
    <n v="1"/>
  </r>
  <r>
    <s v="08DPR2688R"/>
    <n v="1"/>
    <s v="MATUTINO"/>
    <s v="SIMON BOLIVAR"/>
    <x v="3"/>
    <n v="29"/>
    <x v="3"/>
    <n v="81"/>
    <s v="DOLORES"/>
    <s v="CALLE LOS ESPINOS"/>
    <n v="0"/>
    <s v="PÚBLICO"/>
    <x v="0"/>
    <x v="0"/>
    <x v="0"/>
    <s v="08FIZ0257L"/>
    <s v="08FJS0131K"/>
    <s v="08ADG0007A"/>
    <n v="0"/>
    <n v="5"/>
    <n v="6"/>
    <n v="11"/>
    <n v="5"/>
    <n v="6"/>
    <n v="11"/>
    <n v="2"/>
    <n v="0"/>
    <n v="2"/>
    <n v="0"/>
    <n v="0"/>
    <n v="0"/>
    <n v="0"/>
    <n v="0"/>
    <n v="0"/>
    <n v="1"/>
    <n v="1"/>
    <n v="1"/>
    <n v="1"/>
    <n v="2"/>
    <n v="1"/>
    <n v="1"/>
    <n v="2"/>
    <n v="1"/>
    <n v="3"/>
    <n v="4"/>
    <n v="0"/>
    <n v="0"/>
    <n v="0"/>
    <n v="3"/>
    <n v="6"/>
    <n v="9"/>
    <n v="0"/>
    <n v="0"/>
    <n v="0"/>
    <n v="0"/>
    <n v="0"/>
    <n v="0"/>
    <n v="1"/>
    <n v="1"/>
    <n v="0"/>
    <n v="1"/>
    <n v="0"/>
    <n v="0"/>
    <n v="0"/>
    <n v="0"/>
    <n v="0"/>
    <n v="0"/>
    <n v="0"/>
    <n v="0"/>
    <n v="0"/>
    <n v="0"/>
    <n v="0"/>
    <n v="0"/>
    <n v="0"/>
    <n v="0"/>
    <n v="0"/>
    <n v="0"/>
    <n v="0"/>
    <n v="0"/>
    <n v="0"/>
    <n v="0"/>
    <n v="0"/>
    <n v="1"/>
    <n v="0"/>
    <n v="1"/>
    <n v="0"/>
    <n v="0"/>
    <n v="0"/>
    <n v="0"/>
    <n v="0"/>
    <n v="0"/>
    <n v="1"/>
    <n v="1"/>
    <n v="1"/>
    <n v="1"/>
    <n v="1"/>
  </r>
  <r>
    <s v="08DPR2689Q"/>
    <n v="1"/>
    <s v="MATUTINO"/>
    <s v="JUAN RANGEL DE BIESMA"/>
    <x v="6"/>
    <n v="32"/>
    <x v="17"/>
    <n v="1"/>
    <s v="HIDALGO DEL PARRAL"/>
    <s v="CALLE MUNICIPIO DE JIMENEZ"/>
    <n v="0"/>
    <s v="PÚBLICO"/>
    <x v="0"/>
    <x v="0"/>
    <x v="0"/>
    <s v="08FIZ0243I"/>
    <s v="08FJS0129W"/>
    <s v="08ADG0004D"/>
    <n v="0"/>
    <n v="84"/>
    <n v="81"/>
    <n v="165"/>
    <n v="80"/>
    <n v="80"/>
    <n v="160"/>
    <n v="12"/>
    <n v="16"/>
    <n v="28"/>
    <n v="19"/>
    <n v="13"/>
    <n v="20"/>
    <n v="13"/>
    <n v="33"/>
    <n v="11"/>
    <n v="11"/>
    <n v="22"/>
    <n v="14"/>
    <n v="20"/>
    <n v="34"/>
    <n v="16"/>
    <n v="10"/>
    <n v="26"/>
    <n v="12"/>
    <n v="12"/>
    <n v="24"/>
    <n v="18"/>
    <n v="13"/>
    <n v="31"/>
    <n v="91"/>
    <n v="79"/>
    <n v="170"/>
    <n v="1"/>
    <n v="1"/>
    <n v="1"/>
    <n v="1"/>
    <n v="1"/>
    <n v="1"/>
    <n v="0"/>
    <n v="6"/>
    <n v="0"/>
    <n v="0"/>
    <n v="0"/>
    <n v="1"/>
    <n v="0"/>
    <n v="0"/>
    <n v="0"/>
    <n v="0"/>
    <n v="2"/>
    <n v="4"/>
    <n v="0"/>
    <n v="0"/>
    <n v="2"/>
    <n v="0"/>
    <n v="0"/>
    <n v="0"/>
    <n v="0"/>
    <n v="0"/>
    <n v="0"/>
    <n v="0"/>
    <n v="1"/>
    <n v="0"/>
    <n v="0"/>
    <n v="10"/>
    <n v="2"/>
    <n v="4"/>
    <n v="1"/>
    <n v="1"/>
    <n v="1"/>
    <n v="1"/>
    <n v="1"/>
    <n v="1"/>
    <n v="0"/>
    <n v="6"/>
    <n v="6"/>
    <n v="6"/>
    <n v="1"/>
  </r>
  <r>
    <s v="08DZC0001T"/>
    <n v="1"/>
    <s v="MATUTINO"/>
    <s v="LOS ALAMOS"/>
    <x v="7"/>
    <n v="21"/>
    <x v="10"/>
    <n v="6"/>
    <s v="LOS ÁLAMOS"/>
    <s v="CALLE RANCHO LOS ALAMOS"/>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02S"/>
    <n v="1"/>
    <s v="MATUTINO"/>
    <s v="ASCENCION/CAINMI"/>
    <x v="4"/>
    <n v="5"/>
    <x v="21"/>
    <n v="1"/>
    <s v="ASCENSIÓN"/>
    <s v="CALLE HORTALIZA"/>
    <n v="3571"/>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04Q"/>
    <n v="1"/>
    <s v="MATUTINO"/>
    <s v="CUAUHTEMOC"/>
    <x v="5"/>
    <n v="17"/>
    <x v="5"/>
    <n v="1"/>
    <s v="CUAUHTÉMOC"/>
    <s v="CALLE GUERRER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05P"/>
    <n v="1"/>
    <s v="MATUTINO"/>
    <s v="SAUCILLO"/>
    <x v="7"/>
    <n v="62"/>
    <x v="8"/>
    <n v="1"/>
    <s v="SAUCILLO"/>
    <s v="CALLE SAUCILL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08M"/>
    <n v="1"/>
    <s v="MATUTINO"/>
    <s v="EL JEEN"/>
    <x v="7"/>
    <n v="45"/>
    <x v="15"/>
    <n v="15"/>
    <s v="LÁZARO CÁRDENAS"/>
    <s v="CALLE CHAPULTEPEC"/>
    <n v="811"/>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09L"/>
    <n v="1"/>
    <s v="MATUTINO"/>
    <s v="LA ESPERANZA"/>
    <x v="7"/>
    <n v="21"/>
    <x v="10"/>
    <n v="511"/>
    <s v="LA ESPERANZA"/>
    <s v="CALLE KILOMETRO 9 CARRETERA DELICIAS-ROSETILL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0A"/>
    <n v="1"/>
    <s v="MATUTINO"/>
    <s v="LADERAS"/>
    <x v="7"/>
    <n v="21"/>
    <x v="10"/>
    <n v="1"/>
    <s v="DELICIAS"/>
    <s v="AVENIDA 25 ORIENTE"/>
    <n v="2500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1Z"/>
    <n v="1"/>
    <s v="MATUTINO"/>
    <s v="LAGUNITAS"/>
    <x v="4"/>
    <n v="23"/>
    <x v="59"/>
    <n v="1"/>
    <s v="HERMENEGILDO GALEANA"/>
    <s v="CALLE ZACATECAS"/>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2Z"/>
    <n v="1"/>
    <s v="MATUTINO"/>
    <s v="SAN RAMON"/>
    <x v="7"/>
    <n v="11"/>
    <x v="22"/>
    <n v="1"/>
    <s v="SANTA ROSALÍA DE CAMARGO"/>
    <s v="CALLE SANTA ROSALIA DE CAMARG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3Y"/>
    <n v="1"/>
    <s v="MATUTINO"/>
    <s v="MINITA"/>
    <x v="5"/>
    <n v="17"/>
    <x v="5"/>
    <n v="1"/>
    <s v="CUAUHTÉMOC"/>
    <s v="CALLE ESTADO DE GUERRER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4X"/>
    <n v="1"/>
    <s v="MATUTINO"/>
    <s v="SANTA LUCIA"/>
    <x v="5"/>
    <n v="17"/>
    <x v="5"/>
    <n v="254"/>
    <s v="GUADALUPE VICTORIA (SANTA LUCÍA)"/>
    <s v="CALLE SANTA LUCI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5W"/>
    <n v="1"/>
    <s v="MATUTINO"/>
    <s v="SANTA MARIA"/>
    <x v="5"/>
    <n v="17"/>
    <x v="5"/>
    <n v="1"/>
    <s v="CUAUHTÉMOC"/>
    <s v="CALLE RIO GRIJALV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6V"/>
    <n v="1"/>
    <s v="MATUTINO"/>
    <s v="SAN PEDRO"/>
    <x v="4"/>
    <n v="35"/>
    <x v="62"/>
    <n v="74"/>
    <s v="SAN PEDRO"/>
    <s v="CALLE FRANCISCO VILL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7U"/>
    <n v="1"/>
    <s v="MATUTINO"/>
    <s v="PANCHO VILLA"/>
    <x v="4"/>
    <n v="35"/>
    <x v="62"/>
    <n v="49"/>
    <s v="PANCHO VILLA (LA MORITA)"/>
    <s v="CALLE PANCHO VILL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8T"/>
    <n v="1"/>
    <s v="MATUTINO"/>
    <s v="FERNANDEZ LEAL"/>
    <x v="4"/>
    <n v="35"/>
    <x v="62"/>
    <n v="1"/>
    <s v="JANOS"/>
    <s v="CALLE FRANCISCO VILL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19S"/>
    <n v="1"/>
    <s v="MATUTINO"/>
    <s v="MONTEVERDE"/>
    <x v="4"/>
    <n v="35"/>
    <x v="62"/>
    <n v="72"/>
    <s v="MONTE VERDE (ALTAMIRA)"/>
    <s v="CALLE IGNACIO MEJI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0H"/>
    <n v="1"/>
    <s v="MATUTINO"/>
    <s v="BENITO JUAREZ"/>
    <x v="4"/>
    <n v="10"/>
    <x v="20"/>
    <n v="5"/>
    <s v="EJIDO BENITO JUÁREZ"/>
    <s v="CALLE 20 DE NOVIEMBRE"/>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1G"/>
    <n v="1"/>
    <s v="MATUTINO"/>
    <s v="SALAICES"/>
    <x v="6"/>
    <n v="39"/>
    <x v="28"/>
    <n v="28"/>
    <s v="SALÁICES"/>
    <s v="CALLE SALAICES"/>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2F"/>
    <n v="1"/>
    <s v="MATUTINO"/>
    <s v="OSCAR SOTO MAYNEZ"/>
    <x v="5"/>
    <n v="48"/>
    <x v="23"/>
    <n v="65"/>
    <s v="SANTA ANA"/>
    <s v="CALLE SANTA AN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3E"/>
    <n v="1"/>
    <s v="MATUTINO"/>
    <s v="HIDALGO"/>
    <x v="4"/>
    <n v="50"/>
    <x v="4"/>
    <n v="1"/>
    <s v="NUEVO CASAS GRANDES"/>
    <s v="CALLE JOSE MARIA MORELOS"/>
    <n v="100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4D"/>
    <n v="1"/>
    <s v="MATUTINO"/>
    <s v="MIÑACA"/>
    <x v="5"/>
    <n v="31"/>
    <x v="16"/>
    <n v="66"/>
    <s v="MIÑACA"/>
    <s v="CALLE CARRETERA LA JUNTA A CIUDAD GUERRER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5C"/>
    <n v="1"/>
    <s v="MATUTINO"/>
    <s v="LA JUNTA"/>
    <x v="5"/>
    <n v="31"/>
    <x v="16"/>
    <n v="3"/>
    <s v="LA JUNTA"/>
    <s v="CALLE CARRETERA FEDERAL 16 CHIHUAHUA - HERMOSILL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6B"/>
    <n v="1"/>
    <s v="MATUTINO"/>
    <s v="LAZARO CARDENAS"/>
    <x v="7"/>
    <n v="45"/>
    <x v="15"/>
    <n v="15"/>
    <s v="LÁZARO CÁRDENAS"/>
    <s v="CALLE FRANCISCO I. MADER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7A"/>
    <n v="1"/>
    <s v="MATUTINO"/>
    <s v="JIMENEZ"/>
    <x v="6"/>
    <n v="36"/>
    <x v="6"/>
    <n v="1"/>
    <s v="JOSÉ MARIANO JIMÉNEZ"/>
    <s v="CALLE SOR JUANA INES DE LA CRUZ"/>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8Z"/>
    <n v="1"/>
    <s v="MATUTINO"/>
    <s v="EL VALLE"/>
    <x v="4"/>
    <n v="10"/>
    <x v="20"/>
    <n v="276"/>
    <s v="COLONIA EL VALLE"/>
    <s v="CALLE EL VALLE"/>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29Z"/>
    <n v="1"/>
    <s v="MATUTINO"/>
    <s v="JANOS"/>
    <x v="4"/>
    <n v="35"/>
    <x v="62"/>
    <n v="1"/>
    <s v="JANOS"/>
    <s v="CALLE OJINAG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0O"/>
    <n v="1"/>
    <s v="MATUTINO"/>
    <s v="OASIS"/>
    <x v="10"/>
    <n v="52"/>
    <x v="37"/>
    <n v="365"/>
    <s v="EL OASIS"/>
    <s v="CALLE OASIS"/>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1N"/>
    <n v="1"/>
    <s v="MATUTINO"/>
    <s v="ROSALES"/>
    <x v="7"/>
    <n v="55"/>
    <x v="39"/>
    <n v="7"/>
    <s v="LA GARITA"/>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2M"/>
    <n v="1"/>
    <s v="MATUTINO"/>
    <s v="GRACIANO SANCHEZ"/>
    <x v="4"/>
    <n v="13"/>
    <x v="44"/>
    <n v="36"/>
    <s v="PROFESOR GRACIANO SÁNCHEZ"/>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3L"/>
    <n v="1"/>
    <s v="MATUTINO"/>
    <s v="CAMARGO"/>
    <x v="7"/>
    <n v="11"/>
    <x v="22"/>
    <n v="1"/>
    <s v="SANTA ROSALÍA DE CAMARGO"/>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4K"/>
    <n v="1"/>
    <s v="MATUTINO"/>
    <s v="MATACHI"/>
    <x v="9"/>
    <n v="43"/>
    <x v="60"/>
    <n v="1"/>
    <s v="MATACHÍ"/>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5J"/>
    <n v="1"/>
    <s v="MATUTINO"/>
    <s v="CERRO BLANCO"/>
    <x v="4"/>
    <n v="10"/>
    <x v="20"/>
    <n v="131"/>
    <s v="CERROS BLANCOS"/>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6I"/>
    <n v="1"/>
    <s v="MATUTINO"/>
    <s v="EL AGATE"/>
    <x v="0"/>
    <n v="1"/>
    <x v="46"/>
    <n v="168"/>
    <s v="EL ÁGATE"/>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7H"/>
    <n v="1"/>
    <s v="MATUTINO"/>
    <s v="EL DETALLE"/>
    <x v="2"/>
    <n v="2"/>
    <x v="14"/>
    <n v="50"/>
    <s v="LA MESA"/>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8G"/>
    <n v="1"/>
    <s v="MATUTINO"/>
    <s v="LAS HORMIGAS"/>
    <x v="2"/>
    <n v="19"/>
    <x v="2"/>
    <n v="258"/>
    <s v="LA ESPERANZA"/>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39F"/>
    <n v="1"/>
    <s v="MATUTINO"/>
    <s v="COLONIA OASIS"/>
    <x v="10"/>
    <n v="52"/>
    <x v="37"/>
    <n v="365"/>
    <s v="EL OASIS"/>
    <s v="CALLE ALGODONERA"/>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ZC0040V"/>
    <n v="1"/>
    <s v="MATUTINO"/>
    <s v="COLONIA BUENAVISTA"/>
    <x v="5"/>
    <n v="12"/>
    <x v="13"/>
    <n v="646"/>
    <s v="BUENA VISTA"/>
    <s v="NINGUNO NINGUNO"/>
    <n v="0"/>
    <s v="PÚBLICO"/>
    <x v="0"/>
    <x v="0"/>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001N"/>
    <n v="1"/>
    <s v="MATUTINO"/>
    <s v="MIGUEL AHUMADA 2037"/>
    <x v="0"/>
    <n v="1"/>
    <x v="46"/>
    <n v="1"/>
    <s v="MIGUEL AHUMADA"/>
    <s v="AVENIDA SAN LUIS "/>
    <n v="0"/>
    <s v="PÚBLICO"/>
    <x v="1"/>
    <x v="0"/>
    <x v="0"/>
    <s v="08FIZ0028S"/>
    <m/>
    <m/>
    <n v="0"/>
    <n v="101"/>
    <n v="123"/>
    <n v="224"/>
    <n v="101"/>
    <n v="123"/>
    <n v="224"/>
    <n v="13"/>
    <n v="24"/>
    <n v="37"/>
    <n v="24"/>
    <n v="22"/>
    <n v="24"/>
    <n v="22"/>
    <n v="46"/>
    <n v="19"/>
    <n v="25"/>
    <n v="44"/>
    <n v="20"/>
    <n v="19"/>
    <n v="39"/>
    <n v="23"/>
    <n v="21"/>
    <n v="44"/>
    <n v="17"/>
    <n v="10"/>
    <n v="27"/>
    <n v="16"/>
    <n v="24"/>
    <n v="40"/>
    <n v="119"/>
    <n v="121"/>
    <n v="240"/>
    <n v="2"/>
    <n v="2"/>
    <n v="2"/>
    <n v="2"/>
    <n v="1"/>
    <n v="2"/>
    <n v="0"/>
    <n v="11"/>
    <n v="0"/>
    <n v="0"/>
    <n v="1"/>
    <n v="0"/>
    <n v="0"/>
    <n v="0"/>
    <n v="0"/>
    <n v="0"/>
    <n v="2"/>
    <n v="9"/>
    <n v="0"/>
    <n v="0"/>
    <n v="4"/>
    <n v="0"/>
    <n v="0"/>
    <n v="0"/>
    <n v="0"/>
    <n v="0"/>
    <n v="0"/>
    <n v="1"/>
    <n v="1"/>
    <n v="0"/>
    <n v="0"/>
    <n v="18"/>
    <n v="2"/>
    <n v="9"/>
    <n v="2"/>
    <n v="2"/>
    <n v="2"/>
    <n v="2"/>
    <n v="1"/>
    <n v="2"/>
    <n v="0"/>
    <n v="11"/>
    <n v="13"/>
    <n v="11"/>
    <n v="1"/>
  </r>
  <r>
    <s v="08EPR0002M"/>
    <n v="1"/>
    <s v="MATUTINO"/>
    <s v="VICTOR N LARA 2265"/>
    <x v="0"/>
    <n v="1"/>
    <x v="46"/>
    <n v="1"/>
    <s v="MIGUEL AHUMADA"/>
    <s v="CALLE COAHUILA"/>
    <n v="1000"/>
    <s v="PÚBLICO"/>
    <x v="1"/>
    <x v="0"/>
    <x v="0"/>
    <s v="08FIZ0028S"/>
    <m/>
    <m/>
    <n v="0"/>
    <n v="152"/>
    <n v="145"/>
    <n v="297"/>
    <n v="150"/>
    <n v="144"/>
    <n v="294"/>
    <n v="27"/>
    <n v="23"/>
    <n v="50"/>
    <n v="27"/>
    <n v="23"/>
    <n v="27"/>
    <n v="24"/>
    <n v="51"/>
    <n v="29"/>
    <n v="28"/>
    <n v="57"/>
    <n v="29"/>
    <n v="21"/>
    <n v="50"/>
    <n v="22"/>
    <n v="22"/>
    <n v="44"/>
    <n v="23"/>
    <n v="25"/>
    <n v="48"/>
    <n v="23"/>
    <n v="26"/>
    <n v="49"/>
    <n v="153"/>
    <n v="146"/>
    <n v="299"/>
    <n v="2"/>
    <n v="2"/>
    <n v="2"/>
    <n v="2"/>
    <n v="2"/>
    <n v="2"/>
    <n v="0"/>
    <n v="12"/>
    <n v="0"/>
    <n v="0"/>
    <n v="0"/>
    <n v="1"/>
    <n v="0"/>
    <n v="0"/>
    <n v="0"/>
    <n v="0"/>
    <n v="1"/>
    <n v="11"/>
    <n v="0"/>
    <n v="0"/>
    <n v="1"/>
    <n v="1"/>
    <n v="0"/>
    <n v="0"/>
    <n v="0"/>
    <n v="0"/>
    <n v="0"/>
    <n v="0"/>
    <n v="2"/>
    <n v="0"/>
    <n v="0"/>
    <n v="17"/>
    <n v="1"/>
    <n v="11"/>
    <n v="2"/>
    <n v="2"/>
    <n v="2"/>
    <n v="2"/>
    <n v="2"/>
    <n v="2"/>
    <n v="0"/>
    <n v="12"/>
    <n v="12"/>
    <n v="12"/>
    <n v="1"/>
  </r>
  <r>
    <s v="08EPR0003L"/>
    <n v="1"/>
    <s v="MATUTINO"/>
    <s v="FRANCISCO VILLA 2356"/>
    <x v="2"/>
    <n v="2"/>
    <x v="14"/>
    <n v="69"/>
    <s v="EL PUEBLITO"/>
    <s v="CALLE DRA. ANABEL MONARREZ"/>
    <n v="0"/>
    <s v="PÚBLICO"/>
    <x v="1"/>
    <x v="0"/>
    <x v="0"/>
    <s v="08FIZ0012R"/>
    <s v="08FJS0001R"/>
    <m/>
    <n v="0"/>
    <n v="11"/>
    <n v="10"/>
    <n v="21"/>
    <n v="11"/>
    <n v="10"/>
    <n v="21"/>
    <n v="3"/>
    <n v="0"/>
    <n v="3"/>
    <n v="1"/>
    <n v="0"/>
    <n v="1"/>
    <n v="0"/>
    <n v="1"/>
    <n v="1"/>
    <n v="1"/>
    <n v="2"/>
    <n v="1"/>
    <n v="1"/>
    <n v="2"/>
    <n v="2"/>
    <n v="0"/>
    <n v="2"/>
    <n v="1"/>
    <n v="3"/>
    <n v="4"/>
    <n v="0"/>
    <n v="3"/>
    <n v="3"/>
    <n v="6"/>
    <n v="8"/>
    <n v="14"/>
    <n v="0"/>
    <n v="0"/>
    <n v="0"/>
    <n v="0"/>
    <n v="0"/>
    <n v="0"/>
    <n v="1"/>
    <n v="1"/>
    <n v="0"/>
    <n v="1"/>
    <n v="0"/>
    <n v="0"/>
    <n v="0"/>
    <n v="0"/>
    <n v="0"/>
    <n v="0"/>
    <n v="0"/>
    <n v="0"/>
    <n v="0"/>
    <n v="0"/>
    <n v="0"/>
    <n v="0"/>
    <n v="0"/>
    <n v="0"/>
    <n v="0"/>
    <n v="0"/>
    <n v="0"/>
    <n v="0"/>
    <n v="0"/>
    <n v="0"/>
    <n v="0"/>
    <n v="1"/>
    <n v="0"/>
    <n v="1"/>
    <n v="0"/>
    <n v="0"/>
    <n v="0"/>
    <n v="0"/>
    <n v="0"/>
    <n v="0"/>
    <n v="1"/>
    <n v="1"/>
    <n v="2"/>
    <n v="1"/>
    <n v="1"/>
  </r>
  <r>
    <s v="08EPR0004K"/>
    <n v="1"/>
    <s v="MATUTINO"/>
    <s v="MACLOVIO HERRERA 2132"/>
    <x v="2"/>
    <n v="2"/>
    <x v="14"/>
    <n v="47"/>
    <s v="MACLOVIO HERRERA (ESTACIÓN FALOMIR)"/>
    <s v="CALLE M. HERRERA"/>
    <n v="0"/>
    <s v="PÚBLICO"/>
    <x v="1"/>
    <x v="0"/>
    <x v="0"/>
    <s v="08FIZ0012R"/>
    <s v="08FJS0001R"/>
    <m/>
    <n v="0"/>
    <n v="17"/>
    <n v="26"/>
    <n v="43"/>
    <n v="17"/>
    <n v="26"/>
    <n v="43"/>
    <n v="2"/>
    <n v="6"/>
    <n v="8"/>
    <n v="2"/>
    <n v="2"/>
    <n v="2"/>
    <n v="3"/>
    <n v="5"/>
    <n v="2"/>
    <n v="2"/>
    <n v="4"/>
    <n v="5"/>
    <n v="5"/>
    <n v="10"/>
    <n v="3"/>
    <n v="2"/>
    <n v="5"/>
    <n v="3"/>
    <n v="5"/>
    <n v="8"/>
    <n v="3"/>
    <n v="5"/>
    <n v="8"/>
    <n v="18"/>
    <n v="22"/>
    <n v="40"/>
    <n v="0"/>
    <n v="0"/>
    <n v="0"/>
    <n v="0"/>
    <n v="0"/>
    <n v="0"/>
    <n v="2"/>
    <n v="2"/>
    <n v="0"/>
    <n v="1"/>
    <n v="0"/>
    <n v="0"/>
    <n v="0"/>
    <n v="0"/>
    <n v="0"/>
    <n v="0"/>
    <n v="0"/>
    <n v="1"/>
    <n v="0"/>
    <n v="0"/>
    <n v="0"/>
    <n v="0"/>
    <n v="0"/>
    <n v="0"/>
    <n v="0"/>
    <n v="0"/>
    <n v="0"/>
    <n v="0"/>
    <n v="0"/>
    <n v="0"/>
    <n v="0"/>
    <n v="2"/>
    <n v="0"/>
    <n v="2"/>
    <n v="0"/>
    <n v="0"/>
    <n v="0"/>
    <n v="0"/>
    <n v="0"/>
    <n v="0"/>
    <n v="2"/>
    <n v="2"/>
    <n v="6"/>
    <n v="6"/>
    <n v="1"/>
  </r>
  <r>
    <s v="08EPR0006I"/>
    <n v="2"/>
    <s v="VESPERTINO"/>
    <s v="REVOLUCION 2786"/>
    <x v="2"/>
    <n v="19"/>
    <x v="2"/>
    <n v="1"/>
    <s v="CHIHUAHUA"/>
    <s v="CALLE TUMAPAROS "/>
    <n v="0"/>
    <s v="PÚBLICO"/>
    <x v="1"/>
    <x v="0"/>
    <x v="0"/>
    <s v="08FIZ0048F"/>
    <s v="08FJS0001R"/>
    <m/>
    <n v="0"/>
    <n v="41"/>
    <n v="30"/>
    <n v="71"/>
    <n v="41"/>
    <n v="30"/>
    <n v="71"/>
    <n v="7"/>
    <n v="5"/>
    <n v="12"/>
    <n v="2"/>
    <n v="3"/>
    <n v="2"/>
    <n v="3"/>
    <n v="5"/>
    <n v="7"/>
    <n v="3"/>
    <n v="10"/>
    <n v="5"/>
    <n v="7"/>
    <n v="12"/>
    <n v="2"/>
    <n v="6"/>
    <n v="8"/>
    <n v="8"/>
    <n v="4"/>
    <n v="12"/>
    <n v="10"/>
    <n v="10"/>
    <n v="20"/>
    <n v="34"/>
    <n v="33"/>
    <n v="67"/>
    <n v="0"/>
    <n v="0"/>
    <n v="0"/>
    <n v="0"/>
    <n v="1"/>
    <n v="1"/>
    <n v="2"/>
    <n v="4"/>
    <n v="0"/>
    <n v="1"/>
    <n v="0"/>
    <n v="0"/>
    <n v="0"/>
    <n v="0"/>
    <n v="0"/>
    <n v="0"/>
    <n v="3"/>
    <n v="0"/>
    <n v="0"/>
    <n v="0"/>
    <n v="0"/>
    <n v="2"/>
    <n v="0"/>
    <n v="0"/>
    <n v="0"/>
    <n v="0"/>
    <n v="0"/>
    <n v="0"/>
    <n v="0"/>
    <n v="1"/>
    <n v="0"/>
    <n v="7"/>
    <n v="3"/>
    <n v="1"/>
    <n v="0"/>
    <n v="0"/>
    <n v="0"/>
    <n v="0"/>
    <n v="1"/>
    <n v="1"/>
    <n v="2"/>
    <n v="4"/>
    <n v="6"/>
    <n v="6"/>
    <n v="1"/>
  </r>
  <r>
    <s v="08EPR0007H"/>
    <n v="1"/>
    <s v="MATUTINO"/>
    <s v="JUAN GUTIERREZ DE LA CUEVA 2130"/>
    <x v="2"/>
    <n v="2"/>
    <x v="14"/>
    <n v="1"/>
    <s v="JUAN ALDAMA"/>
    <s v="CALLE 17A"/>
    <n v="0"/>
    <s v="PÚBLICO"/>
    <x v="1"/>
    <x v="0"/>
    <x v="0"/>
    <s v="08FIZ0012R"/>
    <s v="08FJS0001R"/>
    <m/>
    <n v="0"/>
    <n v="157"/>
    <n v="139"/>
    <n v="296"/>
    <n v="156"/>
    <n v="139"/>
    <n v="295"/>
    <n v="26"/>
    <n v="30"/>
    <n v="56"/>
    <n v="33"/>
    <n v="21"/>
    <n v="33"/>
    <n v="21"/>
    <n v="54"/>
    <n v="29"/>
    <n v="25"/>
    <n v="54"/>
    <n v="23"/>
    <n v="23"/>
    <n v="46"/>
    <n v="28"/>
    <n v="27"/>
    <n v="55"/>
    <n v="29"/>
    <n v="25"/>
    <n v="54"/>
    <n v="29"/>
    <n v="18"/>
    <n v="47"/>
    <n v="171"/>
    <n v="139"/>
    <n v="310"/>
    <n v="2"/>
    <n v="2"/>
    <n v="2"/>
    <n v="2"/>
    <n v="2"/>
    <n v="2"/>
    <n v="0"/>
    <n v="12"/>
    <n v="0"/>
    <n v="0"/>
    <n v="0"/>
    <n v="1"/>
    <n v="0"/>
    <n v="0"/>
    <n v="0"/>
    <n v="0"/>
    <n v="2"/>
    <n v="10"/>
    <n v="0"/>
    <n v="0"/>
    <n v="1"/>
    <n v="2"/>
    <n v="0"/>
    <n v="2"/>
    <n v="0"/>
    <n v="0"/>
    <n v="0"/>
    <n v="0"/>
    <n v="3"/>
    <n v="0"/>
    <n v="0"/>
    <n v="21"/>
    <n v="2"/>
    <n v="10"/>
    <n v="2"/>
    <n v="2"/>
    <n v="2"/>
    <n v="2"/>
    <n v="2"/>
    <n v="2"/>
    <n v="0"/>
    <n v="12"/>
    <n v="12"/>
    <n v="12"/>
    <n v="1"/>
  </r>
  <r>
    <s v="08EPR0008G"/>
    <n v="1"/>
    <s v="MATUTINO"/>
    <s v="TOMAS GAMEROS 2131"/>
    <x v="2"/>
    <n v="2"/>
    <x v="14"/>
    <n v="1"/>
    <s v="JUAN ALDAMA"/>
    <s v="CALLE KILOMETRO 33.3 CARRETERA CHIHUAHUA-OJINAGA"/>
    <n v="0"/>
    <s v="PÚBLICO"/>
    <x v="1"/>
    <x v="0"/>
    <x v="0"/>
    <s v="08FIZ0012R"/>
    <s v="08FJS0001R"/>
    <m/>
    <n v="0"/>
    <n v="116"/>
    <n v="103"/>
    <n v="219"/>
    <n v="116"/>
    <n v="103"/>
    <n v="219"/>
    <n v="21"/>
    <n v="13"/>
    <n v="34"/>
    <n v="31"/>
    <n v="20"/>
    <n v="31"/>
    <n v="20"/>
    <n v="51"/>
    <n v="17"/>
    <n v="24"/>
    <n v="41"/>
    <n v="22"/>
    <n v="14"/>
    <n v="36"/>
    <n v="14"/>
    <n v="16"/>
    <n v="30"/>
    <n v="21"/>
    <n v="25"/>
    <n v="46"/>
    <n v="17"/>
    <n v="9"/>
    <n v="26"/>
    <n v="122"/>
    <n v="108"/>
    <n v="230"/>
    <n v="2"/>
    <n v="2"/>
    <n v="2"/>
    <n v="1"/>
    <n v="2"/>
    <n v="1"/>
    <n v="0"/>
    <n v="10"/>
    <n v="0"/>
    <n v="0"/>
    <n v="0"/>
    <n v="1"/>
    <n v="0"/>
    <n v="0"/>
    <n v="0"/>
    <n v="0"/>
    <n v="0"/>
    <n v="10"/>
    <n v="0"/>
    <n v="0"/>
    <n v="1"/>
    <n v="0"/>
    <n v="1"/>
    <n v="0"/>
    <n v="1"/>
    <n v="0"/>
    <n v="0"/>
    <n v="0"/>
    <n v="1"/>
    <n v="0"/>
    <n v="0"/>
    <n v="15"/>
    <n v="0"/>
    <n v="10"/>
    <n v="2"/>
    <n v="2"/>
    <n v="2"/>
    <n v="1"/>
    <n v="2"/>
    <n v="1"/>
    <n v="0"/>
    <n v="10"/>
    <n v="10"/>
    <n v="10"/>
    <n v="1"/>
  </r>
  <r>
    <s v="08EPR0009F"/>
    <n v="1"/>
    <s v="MATUTINO"/>
    <s v="MIGUEL HIDALGO 2567"/>
    <x v="2"/>
    <n v="2"/>
    <x v="14"/>
    <n v="1"/>
    <s v="JUAN ALDAMA"/>
    <s v="CALLE IGNACIO RAMIREZ "/>
    <n v="0"/>
    <s v="PÚBLICO"/>
    <x v="1"/>
    <x v="0"/>
    <x v="0"/>
    <s v="08FIZ0012R"/>
    <s v="08FJS0001R"/>
    <m/>
    <n v="0"/>
    <n v="80"/>
    <n v="81"/>
    <n v="161"/>
    <n v="80"/>
    <n v="81"/>
    <n v="161"/>
    <n v="13"/>
    <n v="10"/>
    <n v="23"/>
    <n v="19"/>
    <n v="13"/>
    <n v="19"/>
    <n v="13"/>
    <n v="32"/>
    <n v="15"/>
    <n v="17"/>
    <n v="32"/>
    <n v="11"/>
    <n v="13"/>
    <n v="24"/>
    <n v="15"/>
    <n v="9"/>
    <n v="24"/>
    <n v="14"/>
    <n v="18"/>
    <n v="32"/>
    <n v="12"/>
    <n v="14"/>
    <n v="26"/>
    <n v="86"/>
    <n v="84"/>
    <n v="170"/>
    <n v="1"/>
    <n v="1"/>
    <n v="1"/>
    <n v="1"/>
    <n v="1"/>
    <n v="1"/>
    <n v="0"/>
    <n v="6"/>
    <n v="0"/>
    <n v="0"/>
    <n v="0"/>
    <n v="1"/>
    <n v="0"/>
    <n v="0"/>
    <n v="0"/>
    <n v="0"/>
    <n v="1"/>
    <n v="5"/>
    <n v="0"/>
    <n v="0"/>
    <n v="1"/>
    <n v="0"/>
    <n v="0"/>
    <n v="1"/>
    <n v="2"/>
    <n v="0"/>
    <n v="0"/>
    <n v="0"/>
    <n v="1"/>
    <n v="1"/>
    <n v="0"/>
    <n v="13"/>
    <n v="1"/>
    <n v="5"/>
    <n v="1"/>
    <n v="1"/>
    <n v="1"/>
    <n v="1"/>
    <n v="1"/>
    <n v="1"/>
    <n v="0"/>
    <n v="6"/>
    <n v="8"/>
    <n v="6"/>
    <n v="1"/>
  </r>
  <r>
    <s v="08EPR0010V"/>
    <n v="1"/>
    <s v="MATUTINO"/>
    <s v="IGNACIO ALLENDE 2190"/>
    <x v="6"/>
    <n v="3"/>
    <x v="30"/>
    <n v="1"/>
    <s v="VALLE DE IGNACIO ALLENDE"/>
    <s v="CALLE OCAMPO"/>
    <n v="10"/>
    <s v="PÚBLICO"/>
    <x v="1"/>
    <x v="0"/>
    <x v="0"/>
    <s v="08FIZ0005H"/>
    <m/>
    <m/>
    <n v="0"/>
    <n v="81"/>
    <n v="81"/>
    <n v="162"/>
    <n v="79"/>
    <n v="81"/>
    <n v="160"/>
    <n v="17"/>
    <n v="16"/>
    <n v="33"/>
    <n v="21"/>
    <n v="15"/>
    <n v="21"/>
    <n v="15"/>
    <n v="36"/>
    <n v="9"/>
    <n v="13"/>
    <n v="22"/>
    <n v="8"/>
    <n v="10"/>
    <n v="18"/>
    <n v="11"/>
    <n v="12"/>
    <n v="23"/>
    <n v="15"/>
    <n v="23"/>
    <n v="38"/>
    <n v="16"/>
    <n v="10"/>
    <n v="26"/>
    <n v="80"/>
    <n v="83"/>
    <n v="163"/>
    <n v="2"/>
    <n v="1"/>
    <n v="1"/>
    <n v="1"/>
    <n v="2"/>
    <n v="1"/>
    <n v="0"/>
    <n v="8"/>
    <n v="0"/>
    <n v="0"/>
    <n v="0"/>
    <n v="1"/>
    <n v="0"/>
    <n v="0"/>
    <n v="0"/>
    <n v="0"/>
    <n v="3"/>
    <n v="5"/>
    <n v="0"/>
    <n v="0"/>
    <n v="2"/>
    <n v="0"/>
    <n v="0"/>
    <n v="0"/>
    <n v="0"/>
    <n v="1"/>
    <n v="0"/>
    <n v="0"/>
    <n v="1"/>
    <n v="0"/>
    <n v="0"/>
    <n v="13"/>
    <n v="3"/>
    <n v="5"/>
    <n v="2"/>
    <n v="1"/>
    <n v="1"/>
    <n v="1"/>
    <n v="2"/>
    <n v="1"/>
    <n v="0"/>
    <n v="8"/>
    <n v="13"/>
    <n v="8"/>
    <n v="1"/>
  </r>
  <r>
    <s v="08EPR0011U"/>
    <n v="1"/>
    <s v="MATUTINO"/>
    <s v="IGNACIO RAMIREZ 2041"/>
    <x v="6"/>
    <n v="3"/>
    <x v="30"/>
    <n v="16"/>
    <s v="COLONIA BÚFALO"/>
    <s v="CALLE LOS CLAVELES"/>
    <n v="0"/>
    <s v="PÚBLICO"/>
    <x v="1"/>
    <x v="0"/>
    <x v="0"/>
    <s v="08FIZ0015O"/>
    <m/>
    <m/>
    <n v="0"/>
    <n v="20"/>
    <n v="25"/>
    <n v="45"/>
    <n v="20"/>
    <n v="25"/>
    <n v="45"/>
    <n v="2"/>
    <n v="5"/>
    <n v="7"/>
    <n v="2"/>
    <n v="3"/>
    <n v="2"/>
    <n v="3"/>
    <n v="5"/>
    <n v="4"/>
    <n v="4"/>
    <n v="8"/>
    <n v="3"/>
    <n v="4"/>
    <n v="7"/>
    <n v="2"/>
    <n v="0"/>
    <n v="2"/>
    <n v="4"/>
    <n v="4"/>
    <n v="8"/>
    <n v="2"/>
    <n v="6"/>
    <n v="8"/>
    <n v="17"/>
    <n v="21"/>
    <n v="38"/>
    <n v="0"/>
    <n v="0"/>
    <n v="0"/>
    <n v="0"/>
    <n v="0"/>
    <n v="0"/>
    <n v="2"/>
    <n v="2"/>
    <n v="0"/>
    <n v="1"/>
    <n v="0"/>
    <n v="0"/>
    <n v="0"/>
    <n v="0"/>
    <n v="0"/>
    <n v="0"/>
    <n v="0"/>
    <n v="1"/>
    <n v="0"/>
    <n v="0"/>
    <n v="0"/>
    <n v="0"/>
    <n v="0"/>
    <n v="0"/>
    <n v="0"/>
    <n v="0"/>
    <n v="0"/>
    <n v="0"/>
    <n v="0"/>
    <n v="0"/>
    <n v="0"/>
    <n v="2"/>
    <n v="0"/>
    <n v="2"/>
    <n v="0"/>
    <n v="0"/>
    <n v="0"/>
    <n v="0"/>
    <n v="0"/>
    <n v="0"/>
    <n v="2"/>
    <n v="2"/>
    <n v="6"/>
    <n v="2"/>
    <n v="1"/>
  </r>
  <r>
    <s v="08EPR0012T"/>
    <n v="1"/>
    <s v="MATUTINO"/>
    <s v="NIÑOS HEROES 2270"/>
    <x v="6"/>
    <n v="3"/>
    <x v="30"/>
    <n v="6"/>
    <s v="COLONIA AGUA FRÍA"/>
    <s v="CALLE AGUA FRIA"/>
    <n v="0"/>
    <s v="PÚBLICO"/>
    <x v="1"/>
    <x v="0"/>
    <x v="0"/>
    <s v="08FIZ0015O"/>
    <m/>
    <m/>
    <n v="0"/>
    <n v="12"/>
    <n v="4"/>
    <n v="16"/>
    <n v="12"/>
    <n v="4"/>
    <n v="16"/>
    <n v="2"/>
    <n v="2"/>
    <n v="4"/>
    <n v="2"/>
    <n v="2"/>
    <n v="2"/>
    <n v="2"/>
    <n v="4"/>
    <n v="1"/>
    <n v="2"/>
    <n v="3"/>
    <n v="5"/>
    <n v="0"/>
    <n v="5"/>
    <n v="1"/>
    <n v="0"/>
    <n v="1"/>
    <n v="3"/>
    <n v="0"/>
    <n v="3"/>
    <n v="3"/>
    <n v="1"/>
    <n v="4"/>
    <n v="15"/>
    <n v="5"/>
    <n v="20"/>
    <n v="0"/>
    <n v="0"/>
    <n v="0"/>
    <n v="0"/>
    <n v="0"/>
    <n v="0"/>
    <n v="1"/>
    <n v="1"/>
    <n v="0"/>
    <n v="1"/>
    <n v="0"/>
    <n v="0"/>
    <n v="0"/>
    <n v="0"/>
    <n v="0"/>
    <n v="0"/>
    <n v="0"/>
    <n v="0"/>
    <n v="0"/>
    <n v="0"/>
    <n v="0"/>
    <n v="0"/>
    <n v="0"/>
    <n v="0"/>
    <n v="0"/>
    <n v="0"/>
    <n v="0"/>
    <n v="0"/>
    <n v="0"/>
    <n v="0"/>
    <n v="0"/>
    <n v="1"/>
    <n v="0"/>
    <n v="1"/>
    <n v="0"/>
    <n v="0"/>
    <n v="0"/>
    <n v="0"/>
    <n v="0"/>
    <n v="0"/>
    <n v="1"/>
    <n v="1"/>
    <n v="2"/>
    <n v="2"/>
    <n v="1"/>
  </r>
  <r>
    <s v="08EPR0013S"/>
    <n v="1"/>
    <s v="MATUTINO"/>
    <s v="CRISTOBAL COLON 2115"/>
    <x v="5"/>
    <n v="17"/>
    <x v="5"/>
    <n v="1"/>
    <s v="CUAUHTÉMOC"/>
    <s v="CALLE 32"/>
    <n v="0"/>
    <s v="PÚBLICO"/>
    <x v="1"/>
    <x v="0"/>
    <x v="0"/>
    <s v="08FIZ0009D"/>
    <s v="08FJS0005N"/>
    <m/>
    <n v="0"/>
    <n v="146"/>
    <n v="142"/>
    <n v="288"/>
    <n v="146"/>
    <n v="141"/>
    <n v="287"/>
    <n v="37"/>
    <n v="25"/>
    <n v="62"/>
    <n v="27"/>
    <n v="18"/>
    <n v="28"/>
    <n v="18"/>
    <n v="46"/>
    <n v="17"/>
    <n v="22"/>
    <n v="39"/>
    <n v="24"/>
    <n v="28"/>
    <n v="52"/>
    <n v="30"/>
    <n v="15"/>
    <n v="45"/>
    <n v="22"/>
    <n v="28"/>
    <n v="50"/>
    <n v="16"/>
    <n v="24"/>
    <n v="40"/>
    <n v="137"/>
    <n v="135"/>
    <n v="272"/>
    <n v="2"/>
    <n v="2"/>
    <n v="2"/>
    <n v="2"/>
    <n v="2"/>
    <n v="2"/>
    <n v="0"/>
    <n v="12"/>
    <n v="0"/>
    <n v="0"/>
    <n v="1"/>
    <n v="0"/>
    <n v="0"/>
    <n v="0"/>
    <n v="0"/>
    <n v="0"/>
    <n v="4"/>
    <n v="8"/>
    <n v="0"/>
    <n v="0"/>
    <n v="1"/>
    <n v="0"/>
    <n v="1"/>
    <n v="0"/>
    <n v="1"/>
    <n v="0"/>
    <n v="0"/>
    <n v="0"/>
    <n v="2"/>
    <n v="0"/>
    <n v="0"/>
    <n v="18"/>
    <n v="4"/>
    <n v="8"/>
    <n v="2"/>
    <n v="2"/>
    <n v="2"/>
    <n v="2"/>
    <n v="2"/>
    <n v="2"/>
    <n v="0"/>
    <n v="12"/>
    <n v="14"/>
    <n v="13"/>
    <n v="1"/>
  </r>
  <r>
    <s v="08EPR0015Q"/>
    <n v="1"/>
    <s v="MATUTINO"/>
    <s v="MIGUEL HIDALGO 2306"/>
    <x v="7"/>
    <n v="21"/>
    <x v="10"/>
    <n v="1"/>
    <s v="DELICIAS"/>
    <s v="AVENIDA RIO SAN PEDRO NORTE"/>
    <n v="503"/>
    <s v="PÚBLICO"/>
    <x v="1"/>
    <x v="0"/>
    <x v="0"/>
    <s v="08FIZ0017M"/>
    <m/>
    <m/>
    <n v="0"/>
    <n v="125"/>
    <n v="135"/>
    <n v="260"/>
    <n v="123"/>
    <n v="134"/>
    <n v="257"/>
    <n v="21"/>
    <n v="33"/>
    <n v="54"/>
    <n v="21"/>
    <n v="25"/>
    <n v="21"/>
    <n v="26"/>
    <n v="47"/>
    <n v="20"/>
    <n v="24"/>
    <n v="44"/>
    <n v="14"/>
    <n v="21"/>
    <n v="35"/>
    <n v="21"/>
    <n v="20"/>
    <n v="41"/>
    <n v="22"/>
    <n v="21"/>
    <n v="43"/>
    <n v="23"/>
    <n v="23"/>
    <n v="46"/>
    <n v="121"/>
    <n v="135"/>
    <n v="256"/>
    <n v="2"/>
    <n v="2"/>
    <n v="2"/>
    <n v="2"/>
    <n v="2"/>
    <n v="2"/>
    <n v="0"/>
    <n v="12"/>
    <n v="0"/>
    <n v="0"/>
    <n v="0"/>
    <n v="1"/>
    <n v="0"/>
    <n v="0"/>
    <n v="0"/>
    <n v="0"/>
    <n v="0"/>
    <n v="12"/>
    <n v="0"/>
    <n v="0"/>
    <n v="1"/>
    <n v="0"/>
    <n v="2"/>
    <n v="0"/>
    <n v="0"/>
    <n v="0"/>
    <n v="0"/>
    <n v="1"/>
    <n v="2"/>
    <n v="0"/>
    <n v="0"/>
    <n v="19"/>
    <n v="0"/>
    <n v="12"/>
    <n v="2"/>
    <n v="2"/>
    <n v="2"/>
    <n v="2"/>
    <n v="2"/>
    <n v="2"/>
    <n v="0"/>
    <n v="12"/>
    <n v="12"/>
    <n v="12"/>
    <n v="1"/>
  </r>
  <r>
    <s v="08EPR0016P"/>
    <n v="1"/>
    <s v="MATUTINO"/>
    <s v="FRANCISCO VILLA 2155"/>
    <x v="1"/>
    <n v="20"/>
    <x v="53"/>
    <n v="99"/>
    <s v="SALITRILLO"/>
    <s v="CALLE EL SALITRILLO"/>
    <n v="0"/>
    <s v="PÚBLICO"/>
    <x v="1"/>
    <x v="0"/>
    <x v="0"/>
    <s v="08FIZ0010T"/>
    <s v="08FJS0005N"/>
    <m/>
    <n v="3"/>
    <n v="2"/>
    <n v="2"/>
    <n v="4"/>
    <n v="2"/>
    <n v="2"/>
    <n v="4"/>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018N"/>
    <n v="1"/>
    <s v="MATUTINO"/>
    <s v="18 DE MARZO 2180"/>
    <x v="2"/>
    <n v="4"/>
    <x v="57"/>
    <n v="1"/>
    <s v="SANTA EULALIA"/>
    <s v="CALLE FRANCISCO PORTILLO"/>
    <n v="25"/>
    <s v="PÚBLICO"/>
    <x v="1"/>
    <x v="0"/>
    <x v="0"/>
    <s v="08FIZ0052S"/>
    <s v="08FJS0002Q"/>
    <m/>
    <n v="0"/>
    <n v="83"/>
    <n v="71"/>
    <n v="154"/>
    <n v="80"/>
    <n v="70"/>
    <n v="150"/>
    <n v="13"/>
    <n v="13"/>
    <n v="26"/>
    <n v="16"/>
    <n v="15"/>
    <n v="16"/>
    <n v="15"/>
    <n v="31"/>
    <n v="11"/>
    <n v="10"/>
    <n v="21"/>
    <n v="13"/>
    <n v="14"/>
    <n v="27"/>
    <n v="22"/>
    <n v="7"/>
    <n v="29"/>
    <n v="11"/>
    <n v="12"/>
    <n v="23"/>
    <n v="13"/>
    <n v="17"/>
    <n v="30"/>
    <n v="86"/>
    <n v="75"/>
    <n v="161"/>
    <n v="1"/>
    <n v="1"/>
    <n v="1"/>
    <n v="1"/>
    <n v="1"/>
    <n v="1"/>
    <n v="0"/>
    <n v="6"/>
    <n v="0"/>
    <n v="0"/>
    <n v="0"/>
    <n v="1"/>
    <n v="0"/>
    <n v="0"/>
    <n v="0"/>
    <n v="0"/>
    <n v="1"/>
    <n v="5"/>
    <n v="0"/>
    <n v="0"/>
    <n v="2"/>
    <n v="0"/>
    <n v="1"/>
    <n v="1"/>
    <n v="0"/>
    <n v="0"/>
    <n v="0"/>
    <n v="0"/>
    <n v="1"/>
    <n v="0"/>
    <n v="0"/>
    <n v="12"/>
    <n v="1"/>
    <n v="5"/>
    <n v="1"/>
    <n v="1"/>
    <n v="1"/>
    <n v="1"/>
    <n v="1"/>
    <n v="1"/>
    <n v="0"/>
    <n v="6"/>
    <n v="7"/>
    <n v="7"/>
    <n v="1"/>
  </r>
  <r>
    <s v="08EPR0019M"/>
    <n v="1"/>
    <s v="MATUTINO"/>
    <s v="20 DE NOVIEMBRE 2170"/>
    <x v="2"/>
    <n v="4"/>
    <x v="57"/>
    <n v="1"/>
    <s v="SANTA EULALIA"/>
    <s v="CALLE ZARAGOZA"/>
    <n v="0"/>
    <s v="PÚBLICO"/>
    <x v="1"/>
    <x v="0"/>
    <x v="0"/>
    <s v="08FIZ0052S"/>
    <s v="08FJS0002Q"/>
    <m/>
    <n v="0"/>
    <n v="113"/>
    <n v="113"/>
    <n v="226"/>
    <n v="110"/>
    <n v="110"/>
    <n v="220"/>
    <n v="18"/>
    <n v="33"/>
    <n v="51"/>
    <n v="15"/>
    <n v="12"/>
    <n v="15"/>
    <n v="12"/>
    <n v="27"/>
    <n v="13"/>
    <n v="13"/>
    <n v="26"/>
    <n v="16"/>
    <n v="22"/>
    <n v="38"/>
    <n v="23"/>
    <n v="17"/>
    <n v="40"/>
    <n v="25"/>
    <n v="15"/>
    <n v="40"/>
    <n v="12"/>
    <n v="12"/>
    <n v="24"/>
    <n v="104"/>
    <n v="91"/>
    <n v="195"/>
    <n v="1"/>
    <n v="1"/>
    <n v="2"/>
    <n v="2"/>
    <n v="2"/>
    <n v="1"/>
    <n v="0"/>
    <n v="9"/>
    <n v="0"/>
    <n v="0"/>
    <n v="1"/>
    <n v="0"/>
    <n v="0"/>
    <n v="0"/>
    <n v="0"/>
    <n v="0"/>
    <n v="1"/>
    <n v="8"/>
    <n v="0"/>
    <n v="0"/>
    <n v="2"/>
    <n v="1"/>
    <n v="1"/>
    <n v="1"/>
    <n v="0"/>
    <n v="0"/>
    <n v="0"/>
    <n v="0"/>
    <n v="0"/>
    <n v="1"/>
    <n v="0"/>
    <n v="16"/>
    <n v="1"/>
    <n v="8"/>
    <n v="1"/>
    <n v="1"/>
    <n v="2"/>
    <n v="2"/>
    <n v="2"/>
    <n v="1"/>
    <n v="0"/>
    <n v="9"/>
    <n v="9"/>
    <n v="9"/>
    <n v="1"/>
  </r>
  <r>
    <s v="08EPR0020B"/>
    <n v="1"/>
    <s v="MATUTINO"/>
    <s v="FRAY PEDRO DE GANTE 2057"/>
    <x v="4"/>
    <n v="5"/>
    <x v="21"/>
    <n v="1"/>
    <s v="ASCENSIÓN"/>
    <s v="CALLE DOS NACIONES"/>
    <n v="120"/>
    <s v="PÚBLICO"/>
    <x v="1"/>
    <x v="0"/>
    <x v="0"/>
    <s v="08FIZ0041M"/>
    <s v="08FJS0004O"/>
    <m/>
    <n v="0"/>
    <n v="164"/>
    <n v="145"/>
    <n v="309"/>
    <n v="162"/>
    <n v="141"/>
    <n v="303"/>
    <n v="29"/>
    <n v="18"/>
    <n v="47"/>
    <n v="19"/>
    <n v="27"/>
    <n v="19"/>
    <n v="27"/>
    <n v="46"/>
    <n v="21"/>
    <n v="30"/>
    <n v="51"/>
    <n v="20"/>
    <n v="26"/>
    <n v="46"/>
    <n v="25"/>
    <n v="22"/>
    <n v="47"/>
    <n v="33"/>
    <n v="21"/>
    <n v="54"/>
    <n v="38"/>
    <n v="33"/>
    <n v="71"/>
    <n v="156"/>
    <n v="159"/>
    <n v="315"/>
    <n v="2"/>
    <n v="2"/>
    <n v="2"/>
    <n v="2"/>
    <n v="2"/>
    <n v="3"/>
    <n v="0"/>
    <n v="13"/>
    <n v="0"/>
    <n v="0"/>
    <n v="0"/>
    <n v="1"/>
    <n v="0"/>
    <n v="0"/>
    <n v="0"/>
    <n v="0"/>
    <n v="2"/>
    <n v="11"/>
    <n v="0"/>
    <n v="0"/>
    <n v="1"/>
    <n v="1"/>
    <n v="0"/>
    <n v="0"/>
    <n v="0"/>
    <n v="0"/>
    <n v="0"/>
    <n v="0"/>
    <n v="2"/>
    <n v="0"/>
    <n v="0"/>
    <n v="18"/>
    <n v="2"/>
    <n v="11"/>
    <n v="2"/>
    <n v="2"/>
    <n v="2"/>
    <n v="2"/>
    <n v="2"/>
    <n v="3"/>
    <n v="0"/>
    <n v="13"/>
    <n v="13"/>
    <n v="13"/>
    <n v="1"/>
  </r>
  <r>
    <s v="08EPR0022Z"/>
    <n v="1"/>
    <s v="MATUTINO"/>
    <s v="CLUB DE LEONES 2051"/>
    <x v="7"/>
    <n v="38"/>
    <x v="32"/>
    <n v="41"/>
    <s v="LA REGINA"/>
    <s v="CALLE CARRETERA CARDENAS A JULIMES"/>
    <n v="0"/>
    <s v="PÚBLICO"/>
    <x v="1"/>
    <x v="0"/>
    <x v="0"/>
    <s v="08FIZ0002K"/>
    <m/>
    <m/>
    <n v="0"/>
    <n v="34"/>
    <n v="39"/>
    <n v="73"/>
    <n v="34"/>
    <n v="39"/>
    <n v="73"/>
    <n v="9"/>
    <n v="5"/>
    <n v="14"/>
    <n v="3"/>
    <n v="3"/>
    <n v="3"/>
    <n v="3"/>
    <n v="6"/>
    <n v="4"/>
    <n v="6"/>
    <n v="10"/>
    <n v="7"/>
    <n v="8"/>
    <n v="15"/>
    <n v="7"/>
    <n v="7"/>
    <n v="14"/>
    <n v="8"/>
    <n v="7"/>
    <n v="15"/>
    <n v="2"/>
    <n v="6"/>
    <n v="8"/>
    <n v="31"/>
    <n v="37"/>
    <n v="68"/>
    <n v="0"/>
    <n v="0"/>
    <n v="0"/>
    <n v="0"/>
    <n v="0"/>
    <n v="0"/>
    <n v="3"/>
    <n v="3"/>
    <n v="0"/>
    <n v="1"/>
    <n v="0"/>
    <n v="0"/>
    <n v="0"/>
    <n v="0"/>
    <n v="0"/>
    <n v="0"/>
    <n v="0"/>
    <n v="2"/>
    <n v="0"/>
    <n v="0"/>
    <n v="0"/>
    <n v="0"/>
    <n v="0"/>
    <n v="0"/>
    <n v="0"/>
    <n v="0"/>
    <n v="0"/>
    <n v="0"/>
    <n v="0"/>
    <n v="1"/>
    <n v="0"/>
    <n v="4"/>
    <n v="0"/>
    <n v="3"/>
    <n v="0"/>
    <n v="0"/>
    <n v="0"/>
    <n v="0"/>
    <n v="0"/>
    <n v="0"/>
    <n v="3"/>
    <n v="3"/>
    <n v="3"/>
    <n v="3"/>
    <n v="1"/>
  </r>
  <r>
    <s v="08EPR0024Y"/>
    <n v="1"/>
    <s v="MATUTINO"/>
    <s v="ABRAHAM GONZALEZ 2233"/>
    <x v="4"/>
    <n v="50"/>
    <x v="4"/>
    <n v="1"/>
    <s v="NUEVO CASAS GRANDES"/>
    <s v="CALLE RIO AROS"/>
    <n v="0"/>
    <s v="PÚBLICO"/>
    <x v="1"/>
    <x v="0"/>
    <x v="0"/>
    <s v="08FIZ0054Q"/>
    <s v="08FJS0004O"/>
    <m/>
    <n v="0"/>
    <n v="82"/>
    <n v="94"/>
    <n v="176"/>
    <n v="82"/>
    <n v="94"/>
    <n v="176"/>
    <n v="11"/>
    <n v="14"/>
    <n v="25"/>
    <n v="15"/>
    <n v="16"/>
    <n v="15"/>
    <n v="16"/>
    <n v="31"/>
    <n v="17"/>
    <n v="13"/>
    <n v="30"/>
    <n v="11"/>
    <n v="14"/>
    <n v="25"/>
    <n v="14"/>
    <n v="22"/>
    <n v="36"/>
    <n v="13"/>
    <n v="25"/>
    <n v="38"/>
    <n v="15"/>
    <n v="13"/>
    <n v="28"/>
    <n v="85"/>
    <n v="103"/>
    <n v="188"/>
    <n v="1"/>
    <n v="1"/>
    <n v="1"/>
    <n v="2"/>
    <n v="2"/>
    <n v="1"/>
    <n v="0"/>
    <n v="8"/>
    <n v="0"/>
    <n v="0"/>
    <n v="0"/>
    <n v="1"/>
    <n v="0"/>
    <n v="0"/>
    <n v="0"/>
    <n v="0"/>
    <n v="1"/>
    <n v="7"/>
    <n v="0"/>
    <n v="0"/>
    <n v="3"/>
    <n v="0"/>
    <n v="1"/>
    <n v="1"/>
    <n v="0"/>
    <n v="0"/>
    <n v="0"/>
    <n v="0"/>
    <n v="1"/>
    <n v="0"/>
    <n v="0"/>
    <n v="15"/>
    <n v="1"/>
    <n v="7"/>
    <n v="1"/>
    <n v="1"/>
    <n v="1"/>
    <n v="2"/>
    <n v="2"/>
    <n v="1"/>
    <n v="0"/>
    <n v="8"/>
    <n v="8"/>
    <n v="6"/>
    <n v="1"/>
  </r>
  <r>
    <s v="08EPR0026W"/>
    <n v="1"/>
    <s v="MATUTINO"/>
    <s v="CENTRO REGIONAL DE EDUC. INT. JOSEFA ORTIZ DE DOMINGUEZ 2488"/>
    <x v="5"/>
    <n v="6"/>
    <x v="54"/>
    <n v="1"/>
    <s v="BACHÍNIVA"/>
    <s v="AVENIDA MORELOS"/>
    <n v="13"/>
    <s v="PÚBLICO"/>
    <x v="1"/>
    <x v="0"/>
    <x v="0"/>
    <s v="08FIZ0009D"/>
    <s v="08FJS0005N"/>
    <m/>
    <n v="0"/>
    <n v="83"/>
    <n v="87"/>
    <n v="170"/>
    <n v="83"/>
    <n v="87"/>
    <n v="170"/>
    <n v="15"/>
    <n v="10"/>
    <n v="25"/>
    <n v="11"/>
    <n v="11"/>
    <n v="11"/>
    <n v="11"/>
    <n v="22"/>
    <n v="10"/>
    <n v="14"/>
    <n v="24"/>
    <n v="15"/>
    <n v="9"/>
    <n v="24"/>
    <n v="7"/>
    <n v="18"/>
    <n v="25"/>
    <n v="18"/>
    <n v="14"/>
    <n v="32"/>
    <n v="16"/>
    <n v="19"/>
    <n v="35"/>
    <n v="77"/>
    <n v="85"/>
    <n v="162"/>
    <n v="1"/>
    <n v="1"/>
    <n v="1"/>
    <n v="1"/>
    <n v="2"/>
    <n v="2"/>
    <n v="0"/>
    <n v="8"/>
    <n v="0"/>
    <n v="0"/>
    <n v="0"/>
    <n v="1"/>
    <n v="0"/>
    <n v="0"/>
    <n v="0"/>
    <n v="0"/>
    <n v="0"/>
    <n v="8"/>
    <n v="0"/>
    <n v="0"/>
    <n v="2"/>
    <n v="0"/>
    <n v="0"/>
    <n v="0"/>
    <n v="0"/>
    <n v="1"/>
    <n v="0"/>
    <n v="0"/>
    <n v="1"/>
    <n v="1"/>
    <n v="0"/>
    <n v="14"/>
    <n v="0"/>
    <n v="8"/>
    <n v="1"/>
    <n v="1"/>
    <n v="1"/>
    <n v="1"/>
    <n v="2"/>
    <n v="2"/>
    <n v="0"/>
    <n v="8"/>
    <n v="13"/>
    <n v="8"/>
    <n v="1"/>
  </r>
  <r>
    <s v="08EPR0027V"/>
    <n v="1"/>
    <s v="MATUTINO"/>
    <s v="JOSEFINA CABALLERO 2798"/>
    <x v="1"/>
    <n v="30"/>
    <x v="19"/>
    <n v="100"/>
    <s v="LA SIDRA"/>
    <s v="NINGUNO NINGUNO"/>
    <n v="0"/>
    <s v="PÚBLICO"/>
    <x v="1"/>
    <x v="0"/>
    <x v="0"/>
    <s v="08FIZ0044J"/>
    <m/>
    <m/>
    <n v="0"/>
    <n v="10"/>
    <n v="9"/>
    <n v="19"/>
    <n v="10"/>
    <n v="9"/>
    <n v="19"/>
    <n v="1"/>
    <n v="1"/>
    <n v="2"/>
    <n v="2"/>
    <n v="0"/>
    <n v="2"/>
    <n v="0"/>
    <n v="2"/>
    <n v="2"/>
    <n v="2"/>
    <n v="4"/>
    <n v="0"/>
    <n v="3"/>
    <n v="3"/>
    <n v="3"/>
    <n v="0"/>
    <n v="3"/>
    <n v="1"/>
    <n v="2"/>
    <n v="3"/>
    <n v="1"/>
    <n v="3"/>
    <n v="4"/>
    <n v="9"/>
    <n v="10"/>
    <n v="19"/>
    <n v="0"/>
    <n v="0"/>
    <n v="0"/>
    <n v="0"/>
    <n v="0"/>
    <n v="0"/>
    <n v="1"/>
    <n v="1"/>
    <n v="1"/>
    <n v="0"/>
    <n v="0"/>
    <n v="0"/>
    <n v="0"/>
    <n v="0"/>
    <n v="0"/>
    <n v="0"/>
    <n v="0"/>
    <n v="0"/>
    <n v="0"/>
    <n v="0"/>
    <n v="0"/>
    <n v="0"/>
    <n v="0"/>
    <n v="0"/>
    <n v="0"/>
    <n v="0"/>
    <n v="0"/>
    <n v="0"/>
    <n v="0"/>
    <n v="0"/>
    <n v="0"/>
    <n v="1"/>
    <n v="1"/>
    <n v="0"/>
    <n v="0"/>
    <n v="0"/>
    <n v="0"/>
    <n v="0"/>
    <n v="0"/>
    <n v="0"/>
    <n v="1"/>
    <n v="1"/>
    <n v="1"/>
    <n v="1"/>
    <n v="1"/>
  </r>
  <r>
    <s v="08EPR0029T"/>
    <n v="1"/>
    <s v="MATUTINO"/>
    <s v="20 DE NOVIEMBRE 2107"/>
    <x v="8"/>
    <n v="7"/>
    <x v="48"/>
    <n v="70"/>
    <s v="LA MAGDALENA"/>
    <s v="CALLE LA MAGDALENA"/>
    <n v="0"/>
    <s v="PÚBLICO"/>
    <x v="1"/>
    <x v="0"/>
    <x v="0"/>
    <s v="08FIZ0007F"/>
    <m/>
    <m/>
    <n v="0"/>
    <n v="16"/>
    <n v="29"/>
    <n v="45"/>
    <n v="16"/>
    <n v="29"/>
    <n v="45"/>
    <n v="3"/>
    <n v="4"/>
    <n v="7"/>
    <n v="3"/>
    <n v="3"/>
    <n v="3"/>
    <n v="3"/>
    <n v="6"/>
    <n v="3"/>
    <n v="8"/>
    <n v="11"/>
    <n v="2"/>
    <n v="3"/>
    <n v="5"/>
    <n v="2"/>
    <n v="5"/>
    <n v="7"/>
    <n v="2"/>
    <n v="5"/>
    <n v="7"/>
    <n v="3"/>
    <n v="8"/>
    <n v="11"/>
    <n v="15"/>
    <n v="32"/>
    <n v="47"/>
    <n v="0"/>
    <n v="0"/>
    <n v="0"/>
    <n v="0"/>
    <n v="0"/>
    <n v="0"/>
    <n v="2"/>
    <n v="2"/>
    <n v="0"/>
    <n v="1"/>
    <n v="0"/>
    <n v="0"/>
    <n v="0"/>
    <n v="0"/>
    <n v="0"/>
    <n v="0"/>
    <n v="0"/>
    <n v="1"/>
    <n v="0"/>
    <n v="0"/>
    <n v="0"/>
    <n v="0"/>
    <n v="0"/>
    <n v="0"/>
    <n v="0"/>
    <n v="0"/>
    <n v="0"/>
    <n v="0"/>
    <n v="0"/>
    <n v="0"/>
    <n v="0"/>
    <n v="2"/>
    <n v="0"/>
    <n v="2"/>
    <n v="0"/>
    <n v="0"/>
    <n v="0"/>
    <n v="0"/>
    <n v="0"/>
    <n v="0"/>
    <n v="2"/>
    <n v="2"/>
    <n v="5"/>
    <n v="2"/>
    <n v="1"/>
  </r>
  <r>
    <s v="08EPR0030I"/>
    <n v="1"/>
    <s v="MATUTINO"/>
    <s v="MIGUEL LERDO DE TEJADA 2561"/>
    <x v="8"/>
    <n v="7"/>
    <x v="48"/>
    <n v="61"/>
    <s v="LA HACIENDITA"/>
    <s v="CALLE LA HACIENDITA"/>
    <n v="0"/>
    <s v="PÚBLICO"/>
    <x v="1"/>
    <x v="0"/>
    <x v="0"/>
    <s v="08FIZ0007F"/>
    <m/>
    <m/>
    <n v="0"/>
    <n v="9"/>
    <n v="6"/>
    <n v="15"/>
    <n v="9"/>
    <n v="6"/>
    <n v="15"/>
    <n v="0"/>
    <n v="1"/>
    <n v="1"/>
    <n v="0"/>
    <n v="3"/>
    <n v="0"/>
    <n v="3"/>
    <n v="3"/>
    <n v="2"/>
    <n v="2"/>
    <n v="4"/>
    <n v="1"/>
    <n v="1"/>
    <n v="2"/>
    <n v="1"/>
    <n v="1"/>
    <n v="2"/>
    <n v="1"/>
    <n v="0"/>
    <n v="1"/>
    <n v="2"/>
    <n v="0"/>
    <n v="2"/>
    <n v="7"/>
    <n v="7"/>
    <n v="14"/>
    <n v="0"/>
    <n v="0"/>
    <n v="0"/>
    <n v="0"/>
    <n v="0"/>
    <n v="0"/>
    <n v="1"/>
    <n v="1"/>
    <n v="1"/>
    <n v="0"/>
    <n v="0"/>
    <n v="0"/>
    <n v="0"/>
    <n v="0"/>
    <n v="0"/>
    <n v="0"/>
    <n v="0"/>
    <n v="0"/>
    <n v="0"/>
    <n v="0"/>
    <n v="0"/>
    <n v="0"/>
    <n v="0"/>
    <n v="0"/>
    <n v="0"/>
    <n v="0"/>
    <n v="0"/>
    <n v="0"/>
    <n v="0"/>
    <n v="0"/>
    <n v="0"/>
    <n v="1"/>
    <n v="1"/>
    <n v="0"/>
    <n v="0"/>
    <n v="0"/>
    <n v="0"/>
    <n v="0"/>
    <n v="0"/>
    <n v="0"/>
    <n v="1"/>
    <n v="1"/>
    <n v="1"/>
    <n v="1"/>
    <n v="1"/>
  </r>
  <r>
    <s v="08EPR0032G"/>
    <n v="1"/>
    <s v="MATUTINO"/>
    <s v="RAFAEL RAMIREZ 2603"/>
    <x v="2"/>
    <n v="19"/>
    <x v="2"/>
    <n v="1"/>
    <s v="CHIHUAHUA"/>
    <s v="CALLE HADES"/>
    <n v="0"/>
    <s v="PÚBLICO"/>
    <x v="1"/>
    <x v="0"/>
    <x v="0"/>
    <s v="08FIZ0048F"/>
    <s v="08FJS0001R"/>
    <m/>
    <n v="0"/>
    <n v="186"/>
    <n v="159"/>
    <n v="345"/>
    <n v="182"/>
    <n v="157"/>
    <n v="339"/>
    <n v="28"/>
    <n v="30"/>
    <n v="58"/>
    <n v="38"/>
    <n v="17"/>
    <n v="40"/>
    <n v="17"/>
    <n v="57"/>
    <n v="30"/>
    <n v="30"/>
    <n v="60"/>
    <n v="38"/>
    <n v="23"/>
    <n v="61"/>
    <n v="37"/>
    <n v="24"/>
    <n v="61"/>
    <n v="32"/>
    <n v="29"/>
    <n v="61"/>
    <n v="30"/>
    <n v="27"/>
    <n v="57"/>
    <n v="207"/>
    <n v="150"/>
    <n v="357"/>
    <n v="2"/>
    <n v="2"/>
    <n v="2"/>
    <n v="2"/>
    <n v="2"/>
    <n v="2"/>
    <n v="0"/>
    <n v="12"/>
    <n v="0"/>
    <n v="0"/>
    <n v="1"/>
    <n v="0"/>
    <n v="0"/>
    <n v="0"/>
    <n v="0"/>
    <n v="0"/>
    <n v="1"/>
    <n v="11"/>
    <n v="0"/>
    <n v="0"/>
    <n v="3"/>
    <n v="1"/>
    <n v="1"/>
    <n v="3"/>
    <n v="0"/>
    <n v="0"/>
    <n v="0"/>
    <n v="0"/>
    <n v="0"/>
    <n v="2"/>
    <n v="0"/>
    <n v="23"/>
    <n v="1"/>
    <n v="11"/>
    <n v="2"/>
    <n v="2"/>
    <n v="2"/>
    <n v="2"/>
    <n v="2"/>
    <n v="2"/>
    <n v="0"/>
    <n v="12"/>
    <n v="12"/>
    <n v="12"/>
    <n v="1"/>
  </r>
  <r>
    <s v="08EPR0035D"/>
    <n v="1"/>
    <s v="MATUTINO"/>
    <s v="MARIANO ESCOBEDO 2565"/>
    <x v="1"/>
    <n v="9"/>
    <x v="1"/>
    <n v="166"/>
    <s v="SAN ANTONIO"/>
    <s v="CALLE SAN ANTONIO"/>
    <n v="0"/>
    <s v="PÚBLICO"/>
    <x v="1"/>
    <x v="0"/>
    <x v="0"/>
    <s v="08FIZ0011S"/>
    <s v="08FJS0005N"/>
    <m/>
    <n v="0"/>
    <n v="24"/>
    <n v="20"/>
    <n v="44"/>
    <n v="24"/>
    <n v="20"/>
    <n v="44"/>
    <n v="5"/>
    <n v="2"/>
    <n v="7"/>
    <n v="2"/>
    <n v="0"/>
    <n v="2"/>
    <n v="0"/>
    <n v="2"/>
    <n v="5"/>
    <n v="3"/>
    <n v="8"/>
    <n v="4"/>
    <n v="2"/>
    <n v="6"/>
    <n v="2"/>
    <n v="2"/>
    <n v="4"/>
    <n v="6"/>
    <n v="3"/>
    <n v="9"/>
    <n v="1"/>
    <n v="3"/>
    <n v="4"/>
    <n v="20"/>
    <n v="13"/>
    <n v="33"/>
    <n v="0"/>
    <n v="0"/>
    <n v="0"/>
    <n v="0"/>
    <n v="0"/>
    <n v="0"/>
    <n v="3"/>
    <n v="3"/>
    <n v="0"/>
    <n v="1"/>
    <n v="0"/>
    <n v="0"/>
    <n v="0"/>
    <n v="0"/>
    <n v="0"/>
    <n v="0"/>
    <n v="2"/>
    <n v="0"/>
    <n v="0"/>
    <n v="0"/>
    <n v="0"/>
    <n v="0"/>
    <n v="0"/>
    <n v="0"/>
    <n v="0"/>
    <n v="0"/>
    <n v="0"/>
    <n v="0"/>
    <n v="0"/>
    <n v="0"/>
    <n v="0"/>
    <n v="3"/>
    <n v="2"/>
    <n v="1"/>
    <n v="0"/>
    <n v="0"/>
    <n v="0"/>
    <n v="0"/>
    <n v="0"/>
    <n v="0"/>
    <n v="3"/>
    <n v="3"/>
    <n v="3"/>
    <n v="3"/>
    <n v="1"/>
  </r>
  <r>
    <s v="08EPR0036C"/>
    <n v="1"/>
    <s v="MATUTINO"/>
    <s v="UNIDAD PROLETARIA 2294"/>
    <x v="2"/>
    <n v="19"/>
    <x v="2"/>
    <n v="1"/>
    <s v="CHIHUAHUA"/>
    <s v="CALLE 36"/>
    <n v="0"/>
    <s v="PÚBLICO"/>
    <x v="1"/>
    <x v="0"/>
    <x v="0"/>
    <s v="08FIZ0018L"/>
    <s v="08FJS0002Q"/>
    <m/>
    <n v="0"/>
    <n v="143"/>
    <n v="142"/>
    <n v="285"/>
    <n v="143"/>
    <n v="141"/>
    <n v="284"/>
    <n v="15"/>
    <n v="23"/>
    <n v="38"/>
    <n v="25"/>
    <n v="32"/>
    <n v="26"/>
    <n v="33"/>
    <n v="59"/>
    <n v="36"/>
    <n v="30"/>
    <n v="66"/>
    <n v="33"/>
    <n v="20"/>
    <n v="53"/>
    <n v="29"/>
    <n v="25"/>
    <n v="54"/>
    <n v="24"/>
    <n v="23"/>
    <n v="47"/>
    <n v="26"/>
    <n v="28"/>
    <n v="54"/>
    <n v="174"/>
    <n v="159"/>
    <n v="333"/>
    <n v="2"/>
    <n v="2"/>
    <n v="2"/>
    <n v="2"/>
    <n v="2"/>
    <n v="2"/>
    <n v="0"/>
    <n v="12"/>
    <n v="0"/>
    <n v="0"/>
    <n v="1"/>
    <n v="0"/>
    <n v="0"/>
    <n v="0"/>
    <n v="0"/>
    <n v="0"/>
    <n v="4"/>
    <n v="8"/>
    <n v="0"/>
    <n v="0"/>
    <n v="2"/>
    <n v="1"/>
    <n v="2"/>
    <n v="2"/>
    <n v="0"/>
    <n v="0"/>
    <n v="0"/>
    <n v="0"/>
    <n v="2"/>
    <n v="0"/>
    <n v="0"/>
    <n v="22"/>
    <n v="4"/>
    <n v="8"/>
    <n v="2"/>
    <n v="2"/>
    <n v="2"/>
    <n v="2"/>
    <n v="2"/>
    <n v="2"/>
    <n v="0"/>
    <n v="12"/>
    <n v="14"/>
    <n v="12"/>
    <n v="1"/>
  </r>
  <r>
    <s v="08EPR0037B"/>
    <n v="1"/>
    <s v="MATUTINO"/>
    <s v="GONZALO A REYES 2008"/>
    <x v="1"/>
    <n v="9"/>
    <x v="1"/>
    <n v="71"/>
    <s v="RANCHERÍA GUIPÍTARE"/>
    <s v="CALLE GUPITARE"/>
    <n v="0"/>
    <s v="PÚBLICO"/>
    <x v="1"/>
    <x v="0"/>
    <x v="0"/>
    <s v="08FIZ0011S"/>
    <s v="08FJS0005N"/>
    <m/>
    <n v="0"/>
    <n v="12"/>
    <n v="7"/>
    <n v="19"/>
    <n v="12"/>
    <n v="7"/>
    <n v="19"/>
    <n v="1"/>
    <n v="1"/>
    <n v="2"/>
    <n v="1"/>
    <n v="2"/>
    <n v="1"/>
    <n v="2"/>
    <n v="3"/>
    <n v="2"/>
    <n v="3"/>
    <n v="5"/>
    <n v="3"/>
    <n v="1"/>
    <n v="4"/>
    <n v="1"/>
    <n v="0"/>
    <n v="1"/>
    <n v="3"/>
    <n v="2"/>
    <n v="5"/>
    <n v="2"/>
    <n v="0"/>
    <n v="2"/>
    <n v="12"/>
    <n v="8"/>
    <n v="20"/>
    <n v="0"/>
    <n v="0"/>
    <n v="0"/>
    <n v="0"/>
    <n v="0"/>
    <n v="0"/>
    <n v="2"/>
    <n v="2"/>
    <n v="1"/>
    <n v="0"/>
    <n v="0"/>
    <n v="0"/>
    <n v="0"/>
    <n v="0"/>
    <n v="0"/>
    <n v="0"/>
    <n v="1"/>
    <n v="0"/>
    <n v="0"/>
    <n v="0"/>
    <n v="0"/>
    <n v="0"/>
    <n v="0"/>
    <n v="0"/>
    <n v="0"/>
    <n v="0"/>
    <n v="0"/>
    <n v="0"/>
    <n v="0"/>
    <n v="0"/>
    <n v="0"/>
    <n v="2"/>
    <n v="2"/>
    <n v="0"/>
    <n v="0"/>
    <n v="0"/>
    <n v="0"/>
    <n v="0"/>
    <n v="0"/>
    <n v="0"/>
    <n v="2"/>
    <n v="2"/>
    <n v="1"/>
    <n v="1"/>
    <n v="1"/>
  </r>
  <r>
    <s v="08EPR0038A"/>
    <n v="2"/>
    <s v="VESPERTINO"/>
    <s v="5 DE MAYO 2351"/>
    <x v="0"/>
    <n v="37"/>
    <x v="0"/>
    <n v="1"/>
    <s v="JUÁREZ"/>
    <s v="CALLE JOSE MARIA MORELOS"/>
    <n v="0"/>
    <s v="PÚBLICO"/>
    <x v="1"/>
    <x v="0"/>
    <x v="0"/>
    <s v="08FIZ0020Z"/>
    <s v="08FJS0003P"/>
    <m/>
    <n v="0"/>
    <n v="47"/>
    <n v="73"/>
    <n v="120"/>
    <n v="43"/>
    <n v="70"/>
    <n v="113"/>
    <n v="8"/>
    <n v="14"/>
    <n v="22"/>
    <n v="8"/>
    <n v="12"/>
    <n v="8"/>
    <n v="12"/>
    <n v="20"/>
    <n v="7"/>
    <n v="11"/>
    <n v="18"/>
    <n v="5"/>
    <n v="13"/>
    <n v="18"/>
    <n v="5"/>
    <n v="12"/>
    <n v="17"/>
    <n v="17"/>
    <n v="13"/>
    <n v="30"/>
    <n v="11"/>
    <n v="10"/>
    <n v="21"/>
    <n v="53"/>
    <n v="71"/>
    <n v="124"/>
    <n v="1"/>
    <n v="1"/>
    <n v="0"/>
    <n v="0"/>
    <n v="1"/>
    <n v="1"/>
    <n v="1"/>
    <n v="5"/>
    <n v="0"/>
    <n v="1"/>
    <n v="0"/>
    <n v="0"/>
    <n v="0"/>
    <n v="0"/>
    <n v="0"/>
    <n v="0"/>
    <n v="1"/>
    <n v="3"/>
    <n v="0"/>
    <n v="0"/>
    <n v="2"/>
    <n v="0"/>
    <n v="0"/>
    <n v="1"/>
    <n v="0"/>
    <n v="0"/>
    <n v="0"/>
    <n v="0"/>
    <n v="1"/>
    <n v="0"/>
    <n v="0"/>
    <n v="9"/>
    <n v="1"/>
    <n v="4"/>
    <n v="1"/>
    <n v="1"/>
    <n v="0"/>
    <n v="0"/>
    <n v="1"/>
    <n v="1"/>
    <n v="1"/>
    <n v="5"/>
    <n v="6"/>
    <n v="6"/>
    <n v="1"/>
  </r>
  <r>
    <s v="08EPR0039Z"/>
    <n v="1"/>
    <s v="MATUTINO"/>
    <s v="EMILIANO ZAPATA 2379"/>
    <x v="1"/>
    <n v="9"/>
    <x v="1"/>
    <n v="532"/>
    <s v="HUACHABETAVO"/>
    <s v="CALLE HUECHOVETAVO"/>
    <n v="0"/>
    <s v="PÚBLICO"/>
    <x v="1"/>
    <x v="0"/>
    <x v="0"/>
    <s v="08FIZ0011S"/>
    <s v="08FJS0005N"/>
    <m/>
    <n v="0"/>
    <n v="12"/>
    <n v="8"/>
    <n v="20"/>
    <n v="12"/>
    <n v="8"/>
    <n v="20"/>
    <n v="4"/>
    <n v="2"/>
    <n v="6"/>
    <n v="2"/>
    <n v="1"/>
    <n v="2"/>
    <n v="1"/>
    <n v="3"/>
    <n v="1"/>
    <n v="1"/>
    <n v="2"/>
    <n v="4"/>
    <n v="2"/>
    <n v="6"/>
    <n v="0"/>
    <n v="2"/>
    <n v="2"/>
    <n v="3"/>
    <n v="2"/>
    <n v="5"/>
    <n v="1"/>
    <n v="1"/>
    <n v="2"/>
    <n v="11"/>
    <n v="9"/>
    <n v="20"/>
    <n v="0"/>
    <n v="0"/>
    <n v="0"/>
    <n v="0"/>
    <n v="0"/>
    <n v="0"/>
    <n v="1"/>
    <n v="1"/>
    <n v="1"/>
    <n v="0"/>
    <n v="0"/>
    <n v="0"/>
    <n v="0"/>
    <n v="0"/>
    <n v="0"/>
    <n v="0"/>
    <n v="0"/>
    <n v="0"/>
    <n v="0"/>
    <n v="0"/>
    <n v="0"/>
    <n v="0"/>
    <n v="0"/>
    <n v="0"/>
    <n v="0"/>
    <n v="0"/>
    <n v="0"/>
    <n v="0"/>
    <n v="0"/>
    <n v="0"/>
    <n v="0"/>
    <n v="1"/>
    <n v="1"/>
    <n v="0"/>
    <n v="0"/>
    <n v="0"/>
    <n v="0"/>
    <n v="0"/>
    <n v="0"/>
    <n v="0"/>
    <n v="1"/>
    <n v="1"/>
    <n v="2"/>
    <n v="1"/>
    <n v="1"/>
  </r>
  <r>
    <s v="08EPR0040P"/>
    <n v="1"/>
    <s v="MATUTINO"/>
    <s v="5 DE FEBRERO 2133"/>
    <x v="1"/>
    <n v="9"/>
    <x v="1"/>
    <n v="1"/>
    <s v="BOCOYNA"/>
    <s v="CALLE BOCOYNA"/>
    <n v="0"/>
    <s v="PÚBLICO"/>
    <x v="1"/>
    <x v="0"/>
    <x v="0"/>
    <s v="08FIZ0011S"/>
    <s v="08FJS0005N"/>
    <m/>
    <n v="0"/>
    <n v="49"/>
    <n v="40"/>
    <n v="89"/>
    <n v="49"/>
    <n v="40"/>
    <n v="89"/>
    <n v="5"/>
    <n v="8"/>
    <n v="13"/>
    <n v="9"/>
    <n v="5"/>
    <n v="9"/>
    <n v="5"/>
    <n v="14"/>
    <n v="4"/>
    <n v="10"/>
    <n v="14"/>
    <n v="7"/>
    <n v="4"/>
    <n v="11"/>
    <n v="16"/>
    <n v="4"/>
    <n v="20"/>
    <n v="8"/>
    <n v="9"/>
    <n v="17"/>
    <n v="12"/>
    <n v="4"/>
    <n v="16"/>
    <n v="56"/>
    <n v="36"/>
    <n v="92"/>
    <n v="1"/>
    <n v="1"/>
    <n v="1"/>
    <n v="1"/>
    <n v="0"/>
    <n v="0"/>
    <n v="1"/>
    <n v="5"/>
    <n v="0"/>
    <n v="0"/>
    <n v="1"/>
    <n v="0"/>
    <n v="0"/>
    <n v="0"/>
    <n v="0"/>
    <n v="0"/>
    <n v="1"/>
    <n v="4"/>
    <n v="0"/>
    <n v="0"/>
    <n v="1"/>
    <n v="0"/>
    <n v="0"/>
    <n v="0"/>
    <n v="0"/>
    <n v="0"/>
    <n v="0"/>
    <n v="0"/>
    <n v="1"/>
    <n v="0"/>
    <n v="0"/>
    <n v="8"/>
    <n v="1"/>
    <n v="4"/>
    <n v="1"/>
    <n v="1"/>
    <n v="1"/>
    <n v="1"/>
    <n v="0"/>
    <n v="0"/>
    <n v="1"/>
    <n v="5"/>
    <n v="6"/>
    <n v="6"/>
    <n v="1"/>
  </r>
  <r>
    <s v="08EPR0041O"/>
    <n v="2"/>
    <s v="VESPERTINO"/>
    <s v="JOSE MARIA MORELOS Y PAVON 2361"/>
    <x v="0"/>
    <n v="37"/>
    <x v="0"/>
    <n v="1"/>
    <s v="JUÁREZ"/>
    <s v="CALLE TOPOLOBAMPO"/>
    <n v="0"/>
    <s v="PÚBLICO"/>
    <x v="1"/>
    <x v="0"/>
    <x v="0"/>
    <s v="08FIZ0032E"/>
    <s v="08FJS0003P"/>
    <m/>
    <n v="0"/>
    <n v="96"/>
    <n v="86"/>
    <n v="182"/>
    <n v="95"/>
    <n v="85"/>
    <n v="180"/>
    <n v="24"/>
    <n v="13"/>
    <n v="37"/>
    <n v="11"/>
    <n v="15"/>
    <n v="11"/>
    <n v="16"/>
    <n v="27"/>
    <n v="17"/>
    <n v="13"/>
    <n v="30"/>
    <n v="20"/>
    <n v="15"/>
    <n v="35"/>
    <n v="16"/>
    <n v="17"/>
    <n v="33"/>
    <n v="17"/>
    <n v="13"/>
    <n v="30"/>
    <n v="19"/>
    <n v="23"/>
    <n v="42"/>
    <n v="100"/>
    <n v="97"/>
    <n v="197"/>
    <n v="1"/>
    <n v="1"/>
    <n v="1"/>
    <n v="1"/>
    <n v="1"/>
    <n v="2"/>
    <n v="0"/>
    <n v="7"/>
    <n v="0"/>
    <n v="0"/>
    <n v="0"/>
    <n v="1"/>
    <n v="0"/>
    <n v="0"/>
    <n v="0"/>
    <n v="0"/>
    <n v="3"/>
    <n v="4"/>
    <n v="0"/>
    <n v="0"/>
    <n v="1"/>
    <n v="0"/>
    <n v="2"/>
    <n v="0"/>
    <n v="0"/>
    <n v="0"/>
    <n v="0"/>
    <n v="0"/>
    <n v="1"/>
    <n v="0"/>
    <n v="0"/>
    <n v="12"/>
    <n v="3"/>
    <n v="4"/>
    <n v="1"/>
    <n v="1"/>
    <n v="1"/>
    <n v="1"/>
    <n v="1"/>
    <n v="2"/>
    <n v="0"/>
    <n v="7"/>
    <n v="12"/>
    <n v="7"/>
    <n v="1"/>
  </r>
  <r>
    <s v="08EPR0043M"/>
    <n v="1"/>
    <s v="MATUTINO"/>
    <s v="LEYES DE REFORMA 2543"/>
    <x v="1"/>
    <n v="9"/>
    <x v="1"/>
    <n v="507"/>
    <s v="GASISUCHI (SAYAHUACHI)"/>
    <s v="CALLE GASISUCHI"/>
    <n v="0"/>
    <s v="PÚBLICO"/>
    <x v="1"/>
    <x v="0"/>
    <x v="0"/>
    <s v="08FIZ0011S"/>
    <s v="08FJS0005N"/>
    <m/>
    <n v="0"/>
    <n v="11"/>
    <n v="11"/>
    <n v="22"/>
    <n v="11"/>
    <n v="11"/>
    <n v="22"/>
    <n v="0"/>
    <n v="2"/>
    <n v="2"/>
    <n v="2"/>
    <n v="2"/>
    <n v="2"/>
    <n v="2"/>
    <n v="4"/>
    <n v="2"/>
    <n v="4"/>
    <n v="6"/>
    <n v="2"/>
    <n v="0"/>
    <n v="2"/>
    <n v="4"/>
    <n v="0"/>
    <n v="4"/>
    <n v="2"/>
    <n v="4"/>
    <n v="6"/>
    <n v="2"/>
    <n v="3"/>
    <n v="5"/>
    <n v="14"/>
    <n v="13"/>
    <n v="27"/>
    <n v="0"/>
    <n v="0"/>
    <n v="0"/>
    <n v="0"/>
    <n v="0"/>
    <n v="0"/>
    <n v="2"/>
    <n v="2"/>
    <n v="1"/>
    <n v="0"/>
    <n v="0"/>
    <n v="0"/>
    <n v="0"/>
    <n v="0"/>
    <n v="0"/>
    <n v="0"/>
    <n v="0"/>
    <n v="1"/>
    <n v="0"/>
    <n v="0"/>
    <n v="0"/>
    <n v="0"/>
    <n v="0"/>
    <n v="0"/>
    <n v="0"/>
    <n v="0"/>
    <n v="0"/>
    <n v="0"/>
    <n v="0"/>
    <n v="0"/>
    <n v="0"/>
    <n v="2"/>
    <n v="1"/>
    <n v="1"/>
    <n v="0"/>
    <n v="0"/>
    <n v="0"/>
    <n v="0"/>
    <n v="0"/>
    <n v="0"/>
    <n v="2"/>
    <n v="2"/>
    <n v="3"/>
    <n v="2"/>
    <n v="1"/>
  </r>
  <r>
    <s v="08EPR0048H"/>
    <n v="2"/>
    <s v="VESPERTINO"/>
    <s v="AGUSTIN MELGAR 2330"/>
    <x v="2"/>
    <n v="19"/>
    <x v="2"/>
    <n v="1"/>
    <s v="CHIHUAHUA"/>
    <s v="CALLE SECRETARIA DE EDUCACION PUBLICA"/>
    <n v="0"/>
    <s v="PÚBLICO"/>
    <x v="1"/>
    <x v="0"/>
    <x v="0"/>
    <s v="08FIZ0051T"/>
    <s v="08FJS0002Q"/>
    <m/>
    <n v="0"/>
    <n v="51"/>
    <n v="40"/>
    <n v="91"/>
    <n v="51"/>
    <n v="40"/>
    <n v="91"/>
    <n v="10"/>
    <n v="7"/>
    <n v="17"/>
    <n v="4"/>
    <n v="7"/>
    <n v="5"/>
    <n v="7"/>
    <n v="12"/>
    <n v="11"/>
    <n v="6"/>
    <n v="17"/>
    <n v="5"/>
    <n v="1"/>
    <n v="6"/>
    <n v="7"/>
    <n v="9"/>
    <n v="16"/>
    <n v="6"/>
    <n v="5"/>
    <n v="11"/>
    <n v="9"/>
    <n v="9"/>
    <n v="18"/>
    <n v="43"/>
    <n v="37"/>
    <n v="80"/>
    <n v="0"/>
    <n v="0"/>
    <n v="0"/>
    <n v="0"/>
    <n v="1"/>
    <n v="1"/>
    <n v="2"/>
    <n v="4"/>
    <n v="0"/>
    <n v="1"/>
    <n v="0"/>
    <n v="0"/>
    <n v="0"/>
    <n v="0"/>
    <n v="0"/>
    <n v="0"/>
    <n v="2"/>
    <n v="1"/>
    <n v="0"/>
    <n v="0"/>
    <n v="2"/>
    <n v="0"/>
    <n v="0"/>
    <n v="2"/>
    <n v="0"/>
    <n v="0"/>
    <n v="0"/>
    <n v="0"/>
    <n v="0"/>
    <n v="0"/>
    <n v="0"/>
    <n v="8"/>
    <n v="2"/>
    <n v="2"/>
    <n v="0"/>
    <n v="0"/>
    <n v="0"/>
    <n v="0"/>
    <n v="1"/>
    <n v="1"/>
    <n v="2"/>
    <n v="4"/>
    <n v="12"/>
    <n v="6"/>
    <n v="1"/>
  </r>
  <r>
    <s v="08EPR0049G"/>
    <n v="1"/>
    <s v="MATUTINO"/>
    <s v="MA GUADALUPE QUINTANILLA 2258"/>
    <x v="4"/>
    <n v="10"/>
    <x v="20"/>
    <n v="1"/>
    <s v="SAN BUENAVENTURA"/>
    <s v="CALLE FRANCISCO I MADERO"/>
    <n v="0"/>
    <s v="PÚBLICO"/>
    <x v="1"/>
    <x v="0"/>
    <x v="0"/>
    <s v="08FIZ0021Z"/>
    <s v="08FJS0004O"/>
    <m/>
    <n v="0"/>
    <n v="127"/>
    <n v="140"/>
    <n v="267"/>
    <n v="127"/>
    <n v="140"/>
    <n v="267"/>
    <n v="22"/>
    <n v="25"/>
    <n v="47"/>
    <n v="24"/>
    <n v="17"/>
    <n v="28"/>
    <n v="17"/>
    <n v="45"/>
    <n v="30"/>
    <n v="20"/>
    <n v="50"/>
    <n v="26"/>
    <n v="22"/>
    <n v="48"/>
    <n v="16"/>
    <n v="32"/>
    <n v="48"/>
    <n v="16"/>
    <n v="32"/>
    <n v="48"/>
    <n v="26"/>
    <n v="24"/>
    <n v="50"/>
    <n v="142"/>
    <n v="147"/>
    <n v="289"/>
    <n v="2"/>
    <n v="2"/>
    <n v="2"/>
    <n v="2"/>
    <n v="1"/>
    <n v="2"/>
    <n v="0"/>
    <n v="11"/>
    <n v="0"/>
    <n v="0"/>
    <n v="0"/>
    <n v="1"/>
    <n v="0"/>
    <n v="0"/>
    <n v="0"/>
    <n v="0"/>
    <n v="2"/>
    <n v="9"/>
    <n v="0"/>
    <n v="0"/>
    <n v="1"/>
    <n v="1"/>
    <n v="0"/>
    <n v="1"/>
    <n v="0"/>
    <n v="0"/>
    <n v="1"/>
    <n v="0"/>
    <n v="2"/>
    <n v="0"/>
    <n v="0"/>
    <n v="18"/>
    <n v="2"/>
    <n v="9"/>
    <n v="2"/>
    <n v="2"/>
    <n v="2"/>
    <n v="2"/>
    <n v="1"/>
    <n v="2"/>
    <n v="0"/>
    <n v="11"/>
    <n v="14"/>
    <n v="12"/>
    <n v="1"/>
  </r>
  <r>
    <s v="08EPR0053T"/>
    <n v="1"/>
    <s v="MATUTINO"/>
    <s v="ANTONIO CASTRO 2347"/>
    <x v="7"/>
    <n v="11"/>
    <x v="22"/>
    <n v="16"/>
    <s v="ALTA VISTA"/>
    <s v="CALLE COLONIA ALTAVISTA"/>
    <n v="0"/>
    <s v="PÚBLICO"/>
    <x v="1"/>
    <x v="0"/>
    <x v="0"/>
    <s v="08FIZ0006G"/>
    <m/>
    <m/>
    <n v="0"/>
    <n v="43"/>
    <n v="39"/>
    <n v="82"/>
    <n v="43"/>
    <n v="39"/>
    <n v="82"/>
    <n v="11"/>
    <n v="6"/>
    <n v="17"/>
    <n v="7"/>
    <n v="6"/>
    <n v="7"/>
    <n v="7"/>
    <n v="14"/>
    <n v="3"/>
    <n v="9"/>
    <n v="12"/>
    <n v="5"/>
    <n v="2"/>
    <n v="7"/>
    <n v="9"/>
    <n v="1"/>
    <n v="10"/>
    <n v="5"/>
    <n v="9"/>
    <n v="14"/>
    <n v="7"/>
    <n v="9"/>
    <n v="16"/>
    <n v="36"/>
    <n v="37"/>
    <n v="73"/>
    <n v="0"/>
    <n v="0"/>
    <n v="0"/>
    <n v="0"/>
    <n v="0"/>
    <n v="0"/>
    <n v="3"/>
    <n v="3"/>
    <n v="0"/>
    <n v="1"/>
    <n v="0"/>
    <n v="0"/>
    <n v="0"/>
    <n v="0"/>
    <n v="0"/>
    <n v="0"/>
    <n v="0"/>
    <n v="2"/>
    <n v="0"/>
    <n v="0"/>
    <n v="1"/>
    <n v="0"/>
    <n v="1"/>
    <n v="0"/>
    <n v="0"/>
    <n v="0"/>
    <n v="0"/>
    <n v="0"/>
    <n v="1"/>
    <n v="0"/>
    <n v="0"/>
    <n v="6"/>
    <n v="0"/>
    <n v="3"/>
    <n v="0"/>
    <n v="0"/>
    <n v="0"/>
    <n v="0"/>
    <n v="0"/>
    <n v="0"/>
    <n v="3"/>
    <n v="3"/>
    <n v="6"/>
    <n v="3"/>
    <n v="1"/>
  </r>
  <r>
    <s v="08EPR0056Q"/>
    <n v="1"/>
    <s v="MATUTINO"/>
    <s v="ESTHER TAPIA DE CASTELLANOS 2230"/>
    <x v="7"/>
    <n v="11"/>
    <x v="22"/>
    <n v="1"/>
    <s v="SANTA ROSALÍA DE CAMARGO"/>
    <s v="CALLE FRANCISCO SARABIA"/>
    <n v="501"/>
    <s v="PÚBLICO"/>
    <x v="1"/>
    <x v="0"/>
    <x v="0"/>
    <s v="08FIZ0006G"/>
    <m/>
    <m/>
    <n v="0"/>
    <n v="52"/>
    <n v="74"/>
    <n v="126"/>
    <n v="52"/>
    <n v="74"/>
    <n v="126"/>
    <n v="11"/>
    <n v="10"/>
    <n v="21"/>
    <n v="11"/>
    <n v="9"/>
    <n v="12"/>
    <n v="10"/>
    <n v="22"/>
    <n v="10"/>
    <n v="11"/>
    <n v="21"/>
    <n v="11"/>
    <n v="9"/>
    <n v="20"/>
    <n v="8"/>
    <n v="11"/>
    <n v="19"/>
    <n v="7"/>
    <n v="14"/>
    <n v="21"/>
    <n v="5"/>
    <n v="17"/>
    <n v="22"/>
    <n v="53"/>
    <n v="72"/>
    <n v="125"/>
    <n v="1"/>
    <n v="1"/>
    <n v="1"/>
    <n v="1"/>
    <n v="1"/>
    <n v="1"/>
    <n v="0"/>
    <n v="6"/>
    <n v="0"/>
    <n v="0"/>
    <n v="0"/>
    <n v="1"/>
    <n v="0"/>
    <n v="0"/>
    <n v="0"/>
    <n v="0"/>
    <n v="4"/>
    <n v="2"/>
    <n v="0"/>
    <n v="0"/>
    <n v="1"/>
    <n v="0"/>
    <n v="0"/>
    <n v="1"/>
    <n v="0"/>
    <n v="0"/>
    <n v="0"/>
    <n v="0"/>
    <n v="1"/>
    <n v="0"/>
    <n v="0"/>
    <n v="10"/>
    <n v="4"/>
    <n v="2"/>
    <n v="1"/>
    <n v="1"/>
    <n v="1"/>
    <n v="1"/>
    <n v="1"/>
    <n v="1"/>
    <n v="0"/>
    <n v="6"/>
    <n v="6"/>
    <n v="6"/>
    <n v="1"/>
  </r>
  <r>
    <s v="08EPR0057P"/>
    <n v="1"/>
    <s v="MATUTINO"/>
    <s v="RAFAEL RAMIREZ 2006"/>
    <x v="2"/>
    <n v="19"/>
    <x v="2"/>
    <n v="1"/>
    <s v="CHIHUAHUA"/>
    <s v="CALLE 94"/>
    <n v="0"/>
    <s v="PÚBLICO"/>
    <x v="1"/>
    <x v="0"/>
    <x v="0"/>
    <s v="08FIZ0050U"/>
    <s v="08FJS0002Q"/>
    <m/>
    <n v="0"/>
    <n v="100"/>
    <n v="120"/>
    <n v="220"/>
    <n v="99"/>
    <n v="118"/>
    <n v="217"/>
    <n v="22"/>
    <n v="26"/>
    <n v="48"/>
    <n v="9"/>
    <n v="16"/>
    <n v="9"/>
    <n v="16"/>
    <n v="25"/>
    <n v="11"/>
    <n v="25"/>
    <n v="36"/>
    <n v="10"/>
    <n v="18"/>
    <n v="28"/>
    <n v="18"/>
    <n v="19"/>
    <n v="37"/>
    <n v="19"/>
    <n v="21"/>
    <n v="40"/>
    <n v="18"/>
    <n v="12"/>
    <n v="30"/>
    <n v="85"/>
    <n v="111"/>
    <n v="196"/>
    <n v="1"/>
    <n v="2"/>
    <n v="1"/>
    <n v="2"/>
    <n v="2"/>
    <n v="1"/>
    <n v="0"/>
    <n v="9"/>
    <n v="0"/>
    <n v="0"/>
    <n v="0"/>
    <n v="1"/>
    <n v="0"/>
    <n v="0"/>
    <n v="0"/>
    <n v="0"/>
    <n v="2"/>
    <n v="7"/>
    <n v="0"/>
    <n v="0"/>
    <n v="2"/>
    <n v="1"/>
    <n v="1"/>
    <n v="1"/>
    <n v="0"/>
    <n v="0"/>
    <n v="0"/>
    <n v="0"/>
    <n v="1"/>
    <n v="1"/>
    <n v="0"/>
    <n v="17"/>
    <n v="2"/>
    <n v="7"/>
    <n v="1"/>
    <n v="2"/>
    <n v="1"/>
    <n v="2"/>
    <n v="2"/>
    <n v="1"/>
    <n v="0"/>
    <n v="9"/>
    <n v="11"/>
    <n v="9"/>
    <n v="1"/>
  </r>
  <r>
    <s v="08EPR0058O"/>
    <n v="1"/>
    <s v="MATUTINO"/>
    <s v="VALENTIN GOMEZ FARIAS 2348"/>
    <x v="7"/>
    <n v="11"/>
    <x v="22"/>
    <n v="142"/>
    <s v="LOS REYES"/>
    <s v="CALLE RANCHO LOS REYES"/>
    <n v="0"/>
    <s v="PÚBLICO"/>
    <x v="1"/>
    <x v="0"/>
    <x v="0"/>
    <s v="08FIZ0006G"/>
    <m/>
    <m/>
    <n v="0"/>
    <n v="14"/>
    <n v="10"/>
    <n v="24"/>
    <n v="14"/>
    <n v="10"/>
    <n v="24"/>
    <n v="4"/>
    <n v="3"/>
    <n v="7"/>
    <n v="3"/>
    <n v="4"/>
    <n v="3"/>
    <n v="4"/>
    <n v="7"/>
    <n v="3"/>
    <n v="0"/>
    <n v="3"/>
    <n v="1"/>
    <n v="2"/>
    <n v="3"/>
    <n v="2"/>
    <n v="1"/>
    <n v="3"/>
    <n v="1"/>
    <n v="0"/>
    <n v="1"/>
    <n v="2"/>
    <n v="3"/>
    <n v="5"/>
    <n v="12"/>
    <n v="10"/>
    <n v="22"/>
    <n v="0"/>
    <n v="0"/>
    <n v="0"/>
    <n v="0"/>
    <n v="0"/>
    <n v="0"/>
    <n v="1"/>
    <n v="1"/>
    <n v="0"/>
    <n v="1"/>
    <n v="0"/>
    <n v="0"/>
    <n v="0"/>
    <n v="0"/>
    <n v="0"/>
    <n v="0"/>
    <n v="0"/>
    <n v="0"/>
    <n v="0"/>
    <n v="0"/>
    <n v="0"/>
    <n v="0"/>
    <n v="0"/>
    <n v="0"/>
    <n v="0"/>
    <n v="0"/>
    <n v="0"/>
    <n v="0"/>
    <n v="0"/>
    <n v="0"/>
    <n v="0"/>
    <n v="1"/>
    <n v="0"/>
    <n v="1"/>
    <n v="0"/>
    <n v="0"/>
    <n v="0"/>
    <n v="0"/>
    <n v="0"/>
    <n v="0"/>
    <n v="1"/>
    <n v="1"/>
    <n v="3"/>
    <n v="1"/>
    <n v="1"/>
  </r>
  <r>
    <s v="08EPR0059N"/>
    <n v="1"/>
    <s v="MATUTINO"/>
    <s v="EDMUNDO PORRAS FIERRO 2212"/>
    <x v="7"/>
    <n v="11"/>
    <x v="22"/>
    <n v="1"/>
    <s v="SANTA ROSALÍA DE CAMARGO"/>
    <s v="CALLE OJINAGA"/>
    <n v="0"/>
    <s v="PÚBLICO"/>
    <x v="1"/>
    <x v="0"/>
    <x v="0"/>
    <s v="08FIZ0006G"/>
    <m/>
    <m/>
    <n v="0"/>
    <n v="166"/>
    <n v="171"/>
    <n v="337"/>
    <n v="166"/>
    <n v="171"/>
    <n v="337"/>
    <n v="18"/>
    <n v="26"/>
    <n v="44"/>
    <n v="22"/>
    <n v="36"/>
    <n v="22"/>
    <n v="36"/>
    <n v="58"/>
    <n v="29"/>
    <n v="34"/>
    <n v="63"/>
    <n v="28"/>
    <n v="29"/>
    <n v="57"/>
    <n v="31"/>
    <n v="30"/>
    <n v="61"/>
    <n v="38"/>
    <n v="25"/>
    <n v="63"/>
    <n v="27"/>
    <n v="27"/>
    <n v="54"/>
    <n v="175"/>
    <n v="181"/>
    <n v="356"/>
    <n v="2"/>
    <n v="2"/>
    <n v="2"/>
    <n v="2"/>
    <n v="2"/>
    <n v="2"/>
    <n v="0"/>
    <n v="12"/>
    <n v="0"/>
    <n v="0"/>
    <n v="1"/>
    <n v="0"/>
    <n v="0"/>
    <n v="0"/>
    <n v="0"/>
    <n v="0"/>
    <n v="3"/>
    <n v="9"/>
    <n v="0"/>
    <n v="0"/>
    <n v="0"/>
    <n v="1"/>
    <n v="0"/>
    <n v="2"/>
    <n v="0"/>
    <n v="0"/>
    <n v="0"/>
    <n v="1"/>
    <n v="0"/>
    <n v="2"/>
    <n v="0"/>
    <n v="19"/>
    <n v="3"/>
    <n v="9"/>
    <n v="2"/>
    <n v="2"/>
    <n v="2"/>
    <n v="2"/>
    <n v="2"/>
    <n v="2"/>
    <n v="0"/>
    <n v="12"/>
    <n v="12"/>
    <n v="12"/>
    <n v="1"/>
  </r>
  <r>
    <s v="08EPR0061B"/>
    <n v="1"/>
    <s v="MATUTINO"/>
    <s v="MELCHOR OCAMPO 2400"/>
    <x v="7"/>
    <n v="11"/>
    <x v="22"/>
    <n v="155"/>
    <s v="SAN IGNACIO"/>
    <s v="CALLE SAN IGNACIO"/>
    <n v="1"/>
    <s v="PÚBLICO"/>
    <x v="1"/>
    <x v="0"/>
    <x v="0"/>
    <s v="08FIZ0006G"/>
    <m/>
    <m/>
    <n v="0"/>
    <n v="39"/>
    <n v="32"/>
    <n v="71"/>
    <n v="39"/>
    <n v="31"/>
    <n v="70"/>
    <n v="7"/>
    <n v="4"/>
    <n v="11"/>
    <n v="7"/>
    <n v="4"/>
    <n v="7"/>
    <n v="4"/>
    <n v="11"/>
    <n v="4"/>
    <n v="3"/>
    <n v="7"/>
    <n v="10"/>
    <n v="12"/>
    <n v="22"/>
    <n v="4"/>
    <n v="2"/>
    <n v="6"/>
    <n v="7"/>
    <n v="2"/>
    <n v="9"/>
    <n v="6"/>
    <n v="8"/>
    <n v="14"/>
    <n v="38"/>
    <n v="31"/>
    <n v="69"/>
    <n v="0"/>
    <n v="0"/>
    <n v="1"/>
    <n v="0"/>
    <n v="0"/>
    <n v="1"/>
    <n v="2"/>
    <n v="4"/>
    <n v="0"/>
    <n v="1"/>
    <n v="0"/>
    <n v="0"/>
    <n v="0"/>
    <n v="0"/>
    <n v="0"/>
    <n v="0"/>
    <n v="0"/>
    <n v="3"/>
    <n v="0"/>
    <n v="0"/>
    <n v="0"/>
    <n v="0"/>
    <n v="0"/>
    <n v="0"/>
    <n v="0"/>
    <n v="0"/>
    <n v="0"/>
    <n v="0"/>
    <n v="0"/>
    <n v="0"/>
    <n v="0"/>
    <n v="4"/>
    <n v="0"/>
    <n v="4"/>
    <n v="0"/>
    <n v="0"/>
    <n v="1"/>
    <n v="0"/>
    <n v="0"/>
    <n v="1"/>
    <n v="2"/>
    <n v="4"/>
    <n v="6"/>
    <n v="6"/>
    <n v="1"/>
  </r>
  <r>
    <s v="08EPR0066X"/>
    <n v="1"/>
    <s v="MATUTINO"/>
    <s v="NIÑOS HEROES 2296"/>
    <x v="4"/>
    <n v="13"/>
    <x v="44"/>
    <n v="17"/>
    <s v="COLONIA JUÁREZ"/>
    <s v="CALLE CASAS GRANDES"/>
    <n v="4"/>
    <s v="PÚBLICO"/>
    <x v="1"/>
    <x v="0"/>
    <x v="0"/>
    <s v="08FIZ0013Q"/>
    <s v="08FJS0004O"/>
    <m/>
    <n v="0"/>
    <n v="52"/>
    <n v="45"/>
    <n v="97"/>
    <n v="47"/>
    <n v="40"/>
    <n v="87"/>
    <n v="6"/>
    <n v="10"/>
    <n v="16"/>
    <n v="8"/>
    <n v="6"/>
    <n v="9"/>
    <n v="7"/>
    <n v="16"/>
    <n v="15"/>
    <n v="5"/>
    <n v="20"/>
    <n v="10"/>
    <n v="7"/>
    <n v="17"/>
    <n v="10"/>
    <n v="7"/>
    <n v="17"/>
    <n v="15"/>
    <n v="6"/>
    <n v="21"/>
    <n v="9"/>
    <n v="11"/>
    <n v="20"/>
    <n v="68"/>
    <n v="43"/>
    <n v="111"/>
    <n v="1"/>
    <n v="1"/>
    <n v="1"/>
    <n v="1"/>
    <n v="1"/>
    <n v="1"/>
    <n v="0"/>
    <n v="6"/>
    <n v="1"/>
    <n v="0"/>
    <n v="0"/>
    <n v="0"/>
    <n v="0"/>
    <n v="0"/>
    <n v="0"/>
    <n v="0"/>
    <n v="0"/>
    <n v="5"/>
    <n v="0"/>
    <n v="0"/>
    <n v="2"/>
    <n v="1"/>
    <n v="1"/>
    <n v="0"/>
    <n v="0"/>
    <n v="0"/>
    <n v="0"/>
    <n v="0"/>
    <n v="1"/>
    <n v="0"/>
    <n v="0"/>
    <n v="11"/>
    <n v="1"/>
    <n v="5"/>
    <n v="1"/>
    <n v="1"/>
    <n v="1"/>
    <n v="1"/>
    <n v="1"/>
    <n v="1"/>
    <n v="0"/>
    <n v="6"/>
    <n v="6"/>
    <n v="6"/>
    <n v="1"/>
  </r>
  <r>
    <s v="08EPR0068V"/>
    <n v="1"/>
    <s v="MATUTINO"/>
    <s v="MIGUEL DE CERVANTES SAAVEDRA 2358"/>
    <x v="4"/>
    <n v="50"/>
    <x v="4"/>
    <n v="1"/>
    <s v="NUEVO CASAS GRANDES"/>
    <s v="AVENIDA OCHOA "/>
    <n v="0"/>
    <s v="PÚBLICO"/>
    <x v="1"/>
    <x v="0"/>
    <x v="0"/>
    <s v="08FIZ0054Q"/>
    <s v="08FJS0004O"/>
    <m/>
    <n v="0"/>
    <n v="181"/>
    <n v="181"/>
    <n v="362"/>
    <n v="178"/>
    <n v="180"/>
    <n v="358"/>
    <n v="27"/>
    <n v="38"/>
    <n v="65"/>
    <n v="14"/>
    <n v="31"/>
    <n v="14"/>
    <n v="31"/>
    <n v="45"/>
    <n v="24"/>
    <n v="22"/>
    <n v="46"/>
    <n v="23"/>
    <n v="26"/>
    <n v="49"/>
    <n v="38"/>
    <n v="37"/>
    <n v="75"/>
    <n v="40"/>
    <n v="33"/>
    <n v="73"/>
    <n v="34"/>
    <n v="24"/>
    <n v="58"/>
    <n v="173"/>
    <n v="173"/>
    <n v="346"/>
    <n v="2"/>
    <n v="2"/>
    <n v="2"/>
    <n v="3"/>
    <n v="3"/>
    <n v="2"/>
    <n v="0"/>
    <n v="14"/>
    <n v="0"/>
    <n v="0"/>
    <n v="0"/>
    <n v="1"/>
    <n v="0"/>
    <n v="0"/>
    <n v="0"/>
    <n v="0"/>
    <n v="5"/>
    <n v="9"/>
    <n v="0"/>
    <n v="0"/>
    <n v="1"/>
    <n v="0"/>
    <n v="1"/>
    <n v="0"/>
    <n v="2"/>
    <n v="0"/>
    <n v="0"/>
    <n v="0"/>
    <n v="1"/>
    <n v="1"/>
    <n v="0"/>
    <n v="21"/>
    <n v="5"/>
    <n v="9"/>
    <n v="2"/>
    <n v="2"/>
    <n v="2"/>
    <n v="3"/>
    <n v="3"/>
    <n v="2"/>
    <n v="0"/>
    <n v="14"/>
    <n v="19"/>
    <n v="14"/>
    <n v="1"/>
  </r>
  <r>
    <s v="08EPR0069U"/>
    <n v="1"/>
    <s v="MATUTINO"/>
    <s v="MARIA MARTINEZ DE ESCUTIA 2059"/>
    <x v="4"/>
    <n v="13"/>
    <x v="44"/>
    <n v="1"/>
    <s v="CASAS GRANDES"/>
    <s v="CALLE RICARDO FLORES MAGON"/>
    <n v="101"/>
    <s v="PÚBLICO"/>
    <x v="1"/>
    <x v="0"/>
    <x v="0"/>
    <s v="08FIZ0013Q"/>
    <s v="08FJS0004O"/>
    <m/>
    <n v="0"/>
    <n v="190"/>
    <n v="196"/>
    <n v="386"/>
    <n v="188"/>
    <n v="191"/>
    <n v="379"/>
    <n v="31"/>
    <n v="35"/>
    <n v="66"/>
    <n v="32"/>
    <n v="35"/>
    <n v="34"/>
    <n v="35"/>
    <n v="69"/>
    <n v="39"/>
    <n v="24"/>
    <n v="63"/>
    <n v="35"/>
    <n v="48"/>
    <n v="83"/>
    <n v="36"/>
    <n v="32"/>
    <n v="68"/>
    <n v="25"/>
    <n v="32"/>
    <n v="57"/>
    <n v="29"/>
    <n v="34"/>
    <n v="63"/>
    <n v="198"/>
    <n v="205"/>
    <n v="403"/>
    <n v="3"/>
    <n v="2"/>
    <n v="3"/>
    <n v="2"/>
    <n v="2"/>
    <n v="2"/>
    <n v="0"/>
    <n v="14"/>
    <n v="0"/>
    <n v="0"/>
    <n v="1"/>
    <n v="0"/>
    <n v="0"/>
    <n v="0"/>
    <n v="0"/>
    <n v="0"/>
    <n v="3"/>
    <n v="11"/>
    <n v="0"/>
    <n v="0"/>
    <n v="1"/>
    <n v="1"/>
    <n v="2"/>
    <n v="1"/>
    <n v="0"/>
    <n v="0"/>
    <n v="0"/>
    <n v="0"/>
    <n v="2"/>
    <n v="0"/>
    <n v="0"/>
    <n v="22"/>
    <n v="3"/>
    <n v="11"/>
    <n v="3"/>
    <n v="2"/>
    <n v="3"/>
    <n v="2"/>
    <n v="2"/>
    <n v="2"/>
    <n v="0"/>
    <n v="14"/>
    <n v="15"/>
    <n v="14"/>
    <n v="1"/>
  </r>
  <r>
    <s v="08EPR0070J"/>
    <n v="1"/>
    <s v="MATUTINO"/>
    <s v="JUAN MATA ORTIZ 2272"/>
    <x v="4"/>
    <n v="13"/>
    <x v="44"/>
    <n v="18"/>
    <s v="JUAN MATA ORTÍZ (PEARSON)"/>
    <s v="NINGUNO NINGUNO"/>
    <n v="0"/>
    <s v="PÚBLICO"/>
    <x v="1"/>
    <x v="0"/>
    <x v="0"/>
    <s v="08FIZ0013Q"/>
    <s v="08FJS0004O"/>
    <m/>
    <n v="0"/>
    <n v="57"/>
    <n v="63"/>
    <n v="120"/>
    <n v="57"/>
    <n v="63"/>
    <n v="120"/>
    <n v="15"/>
    <n v="11"/>
    <n v="26"/>
    <n v="8"/>
    <n v="11"/>
    <n v="8"/>
    <n v="11"/>
    <n v="19"/>
    <n v="9"/>
    <n v="15"/>
    <n v="24"/>
    <n v="9"/>
    <n v="9"/>
    <n v="18"/>
    <n v="12"/>
    <n v="5"/>
    <n v="17"/>
    <n v="5"/>
    <n v="14"/>
    <n v="19"/>
    <n v="5"/>
    <n v="12"/>
    <n v="17"/>
    <n v="48"/>
    <n v="66"/>
    <n v="114"/>
    <n v="1"/>
    <n v="1"/>
    <n v="1"/>
    <n v="1"/>
    <n v="1"/>
    <n v="1"/>
    <n v="0"/>
    <n v="6"/>
    <n v="0"/>
    <n v="0"/>
    <n v="1"/>
    <n v="0"/>
    <n v="0"/>
    <n v="0"/>
    <n v="0"/>
    <n v="0"/>
    <n v="3"/>
    <n v="3"/>
    <n v="0"/>
    <n v="0"/>
    <n v="2"/>
    <n v="1"/>
    <n v="2"/>
    <n v="0"/>
    <n v="0"/>
    <n v="0"/>
    <n v="0"/>
    <n v="0"/>
    <n v="1"/>
    <n v="0"/>
    <n v="0"/>
    <n v="13"/>
    <n v="3"/>
    <n v="3"/>
    <n v="1"/>
    <n v="1"/>
    <n v="1"/>
    <n v="1"/>
    <n v="1"/>
    <n v="1"/>
    <n v="0"/>
    <n v="6"/>
    <n v="6"/>
    <n v="6"/>
    <n v="1"/>
  </r>
  <r>
    <s v="08EPR0071I"/>
    <n v="1"/>
    <s v="MATUTINO"/>
    <s v="GREGORIO TORRES QUINTERO 2308"/>
    <x v="4"/>
    <n v="50"/>
    <x v="4"/>
    <n v="1"/>
    <s v="NUEVO CASAS GRANDES"/>
    <s v="CALLE FRANCISCO I. MADERO"/>
    <n v="506"/>
    <s v="PÚBLICO"/>
    <x v="1"/>
    <x v="0"/>
    <x v="0"/>
    <s v="08FIZ0054Q"/>
    <s v="08FJS0004O"/>
    <m/>
    <n v="0"/>
    <n v="175"/>
    <n v="180"/>
    <n v="355"/>
    <n v="170"/>
    <n v="178"/>
    <n v="348"/>
    <n v="29"/>
    <n v="38"/>
    <n v="67"/>
    <n v="19"/>
    <n v="32"/>
    <n v="20"/>
    <n v="33"/>
    <n v="53"/>
    <n v="25"/>
    <n v="36"/>
    <n v="61"/>
    <n v="35"/>
    <n v="28"/>
    <n v="63"/>
    <n v="26"/>
    <n v="26"/>
    <n v="52"/>
    <n v="31"/>
    <n v="23"/>
    <n v="54"/>
    <n v="26"/>
    <n v="27"/>
    <n v="53"/>
    <n v="163"/>
    <n v="173"/>
    <n v="336"/>
    <n v="2"/>
    <n v="2"/>
    <n v="3"/>
    <n v="2"/>
    <n v="2"/>
    <n v="2"/>
    <n v="0"/>
    <n v="13"/>
    <n v="0"/>
    <n v="0"/>
    <n v="1"/>
    <n v="0"/>
    <n v="0"/>
    <n v="0"/>
    <n v="0"/>
    <n v="0"/>
    <n v="1"/>
    <n v="12"/>
    <n v="0"/>
    <n v="0"/>
    <n v="0"/>
    <n v="2"/>
    <n v="1"/>
    <n v="0"/>
    <n v="1"/>
    <n v="0"/>
    <n v="0"/>
    <n v="0"/>
    <n v="2"/>
    <n v="0"/>
    <n v="0"/>
    <n v="20"/>
    <n v="1"/>
    <n v="12"/>
    <n v="2"/>
    <n v="2"/>
    <n v="3"/>
    <n v="2"/>
    <n v="2"/>
    <n v="2"/>
    <n v="0"/>
    <n v="13"/>
    <n v="13"/>
    <n v="13"/>
    <n v="1"/>
  </r>
  <r>
    <s v="08EPR0072H"/>
    <n v="1"/>
    <s v="MATUTINO"/>
    <s v="FRANCISCO I. MADERO 2415"/>
    <x v="4"/>
    <n v="50"/>
    <x v="4"/>
    <n v="12"/>
    <s v="FRANCISCO I. MADERO"/>
    <s v="CALLE FRANCISCO I. MADERO"/>
    <n v="0"/>
    <s v="PÚBLICO"/>
    <x v="1"/>
    <x v="0"/>
    <x v="0"/>
    <s v="08FIZ0013Q"/>
    <s v="08FJS0004O"/>
    <m/>
    <n v="0"/>
    <n v="34"/>
    <n v="20"/>
    <n v="54"/>
    <n v="34"/>
    <n v="19"/>
    <n v="53"/>
    <n v="7"/>
    <n v="3"/>
    <n v="10"/>
    <n v="9"/>
    <n v="5"/>
    <n v="10"/>
    <n v="5"/>
    <n v="15"/>
    <n v="12"/>
    <n v="4"/>
    <n v="16"/>
    <n v="4"/>
    <n v="4"/>
    <n v="8"/>
    <n v="2"/>
    <n v="4"/>
    <n v="6"/>
    <n v="5"/>
    <n v="2"/>
    <n v="7"/>
    <n v="6"/>
    <n v="4"/>
    <n v="10"/>
    <n v="39"/>
    <n v="23"/>
    <n v="62"/>
    <n v="0"/>
    <n v="0"/>
    <n v="0"/>
    <n v="0"/>
    <n v="0"/>
    <n v="0"/>
    <n v="3"/>
    <n v="3"/>
    <n v="1"/>
    <n v="0"/>
    <n v="0"/>
    <n v="0"/>
    <n v="0"/>
    <n v="0"/>
    <n v="0"/>
    <n v="0"/>
    <n v="0"/>
    <n v="2"/>
    <n v="0"/>
    <n v="0"/>
    <n v="0"/>
    <n v="0"/>
    <n v="0"/>
    <n v="0"/>
    <n v="0"/>
    <n v="0"/>
    <n v="0"/>
    <n v="0"/>
    <n v="0"/>
    <n v="0"/>
    <n v="0"/>
    <n v="3"/>
    <n v="1"/>
    <n v="2"/>
    <n v="0"/>
    <n v="0"/>
    <n v="0"/>
    <n v="0"/>
    <n v="0"/>
    <n v="0"/>
    <n v="3"/>
    <n v="3"/>
    <n v="6"/>
    <n v="6"/>
    <n v="1"/>
  </r>
  <r>
    <s v="08EPR0074F"/>
    <n v="1"/>
    <s v="MATUTINO"/>
    <s v="TORIBIO ORTEGA 2164"/>
    <x v="10"/>
    <n v="15"/>
    <x v="64"/>
    <n v="28"/>
    <s v="CUCHILLO PARADO"/>
    <s v="CALLE CUCHILLO PARADO"/>
    <n v="0"/>
    <s v="PÚBLICO"/>
    <x v="1"/>
    <x v="0"/>
    <x v="0"/>
    <s v="08FIZ0012R"/>
    <s v="08FJS0001R"/>
    <m/>
    <n v="3"/>
    <n v="4"/>
    <n v="4"/>
    <n v="8"/>
    <n v="4"/>
    <n v="4"/>
    <n v="8"/>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075E"/>
    <n v="1"/>
    <s v="MATUTINO"/>
    <s v="DORADOS DE VILLA 2799"/>
    <x v="4"/>
    <n v="5"/>
    <x v="21"/>
    <n v="1136"/>
    <s v="CASA VERDE"/>
    <s v="NINGUNO NINGUNO"/>
    <n v="0"/>
    <s v="PÚBLICO"/>
    <x v="1"/>
    <x v="0"/>
    <x v="0"/>
    <s v="08FIZ0041M"/>
    <m/>
    <m/>
    <n v="0"/>
    <n v="11"/>
    <n v="13"/>
    <n v="24"/>
    <n v="11"/>
    <n v="13"/>
    <n v="24"/>
    <n v="0"/>
    <n v="2"/>
    <n v="2"/>
    <n v="3"/>
    <n v="3"/>
    <n v="3"/>
    <n v="4"/>
    <n v="7"/>
    <n v="1"/>
    <n v="3"/>
    <n v="4"/>
    <n v="1"/>
    <n v="3"/>
    <n v="4"/>
    <n v="1"/>
    <n v="2"/>
    <n v="3"/>
    <n v="4"/>
    <n v="3"/>
    <n v="7"/>
    <n v="2"/>
    <n v="3"/>
    <n v="5"/>
    <n v="12"/>
    <n v="18"/>
    <n v="30"/>
    <n v="0"/>
    <n v="0"/>
    <n v="0"/>
    <n v="0"/>
    <n v="0"/>
    <n v="0"/>
    <n v="1"/>
    <n v="1"/>
    <n v="0"/>
    <n v="1"/>
    <n v="0"/>
    <n v="0"/>
    <n v="0"/>
    <n v="0"/>
    <n v="0"/>
    <n v="0"/>
    <n v="0"/>
    <n v="0"/>
    <n v="0"/>
    <n v="0"/>
    <n v="0"/>
    <n v="0"/>
    <n v="0"/>
    <n v="0"/>
    <n v="0"/>
    <n v="0"/>
    <n v="0"/>
    <n v="0"/>
    <n v="0"/>
    <n v="0"/>
    <n v="0"/>
    <n v="1"/>
    <n v="0"/>
    <n v="1"/>
    <n v="0"/>
    <n v="0"/>
    <n v="0"/>
    <n v="0"/>
    <n v="0"/>
    <n v="0"/>
    <n v="1"/>
    <n v="1"/>
    <n v="1"/>
    <n v="1"/>
    <n v="1"/>
  </r>
  <r>
    <s v="08EPR0076D"/>
    <n v="1"/>
    <s v="MATUTINO"/>
    <s v="BENITO JUAREZ 2046"/>
    <x v="7"/>
    <n v="16"/>
    <x v="56"/>
    <n v="1"/>
    <s v="LA CRUZ"/>
    <s v="CALZADA DE LA CRUZ"/>
    <n v="15"/>
    <s v="PÚBLICO"/>
    <x v="1"/>
    <x v="0"/>
    <x v="0"/>
    <s v="08FIZ0006G"/>
    <m/>
    <m/>
    <n v="0"/>
    <n v="81"/>
    <n v="60"/>
    <n v="141"/>
    <n v="81"/>
    <n v="60"/>
    <n v="141"/>
    <n v="12"/>
    <n v="11"/>
    <n v="23"/>
    <n v="14"/>
    <n v="8"/>
    <n v="14"/>
    <n v="8"/>
    <n v="22"/>
    <n v="15"/>
    <n v="12"/>
    <n v="27"/>
    <n v="18"/>
    <n v="19"/>
    <n v="37"/>
    <n v="12"/>
    <n v="6"/>
    <n v="18"/>
    <n v="22"/>
    <n v="15"/>
    <n v="37"/>
    <n v="14"/>
    <n v="9"/>
    <n v="23"/>
    <n v="95"/>
    <n v="69"/>
    <n v="164"/>
    <n v="1"/>
    <n v="1"/>
    <n v="2"/>
    <n v="1"/>
    <n v="1"/>
    <n v="1"/>
    <n v="0"/>
    <n v="7"/>
    <n v="0"/>
    <n v="0"/>
    <n v="0"/>
    <n v="1"/>
    <n v="0"/>
    <n v="0"/>
    <n v="0"/>
    <n v="0"/>
    <n v="1"/>
    <n v="6"/>
    <n v="0"/>
    <n v="0"/>
    <n v="1"/>
    <n v="1"/>
    <n v="1"/>
    <n v="1"/>
    <n v="0"/>
    <n v="0"/>
    <n v="0"/>
    <n v="0"/>
    <n v="1"/>
    <n v="0"/>
    <n v="0"/>
    <n v="13"/>
    <n v="1"/>
    <n v="6"/>
    <n v="1"/>
    <n v="1"/>
    <n v="2"/>
    <n v="1"/>
    <n v="1"/>
    <n v="1"/>
    <n v="0"/>
    <n v="7"/>
    <n v="8"/>
    <n v="6"/>
    <n v="1"/>
  </r>
  <r>
    <s v="08EPR0077C"/>
    <n v="1"/>
    <s v="MATUTINO"/>
    <s v="AGUILA AZTECA 2545"/>
    <x v="5"/>
    <n v="17"/>
    <x v="5"/>
    <n v="1"/>
    <s v="CUAUHTÉMOC"/>
    <s v="CALLE 8A "/>
    <n v="0"/>
    <s v="PÚBLICO"/>
    <x v="1"/>
    <x v="0"/>
    <x v="0"/>
    <s v="08FIZ0053R"/>
    <s v="08FJS0005N"/>
    <m/>
    <n v="0"/>
    <n v="71"/>
    <n v="59"/>
    <n v="130"/>
    <n v="71"/>
    <n v="59"/>
    <n v="130"/>
    <n v="14"/>
    <n v="6"/>
    <n v="20"/>
    <n v="16"/>
    <n v="10"/>
    <n v="16"/>
    <n v="10"/>
    <n v="26"/>
    <n v="16"/>
    <n v="6"/>
    <n v="22"/>
    <n v="11"/>
    <n v="16"/>
    <n v="27"/>
    <n v="14"/>
    <n v="6"/>
    <n v="20"/>
    <n v="11"/>
    <n v="9"/>
    <n v="20"/>
    <n v="13"/>
    <n v="15"/>
    <n v="28"/>
    <n v="81"/>
    <n v="62"/>
    <n v="143"/>
    <n v="1"/>
    <n v="1"/>
    <n v="1"/>
    <n v="1"/>
    <n v="1"/>
    <n v="1"/>
    <n v="0"/>
    <n v="6"/>
    <n v="0"/>
    <n v="0"/>
    <n v="1"/>
    <n v="0"/>
    <n v="0"/>
    <n v="0"/>
    <n v="0"/>
    <n v="0"/>
    <n v="1"/>
    <n v="5"/>
    <n v="0"/>
    <n v="0"/>
    <n v="2"/>
    <n v="0"/>
    <n v="0"/>
    <n v="1"/>
    <n v="0"/>
    <n v="0"/>
    <n v="0"/>
    <n v="0"/>
    <n v="1"/>
    <n v="0"/>
    <n v="0"/>
    <n v="11"/>
    <n v="1"/>
    <n v="5"/>
    <n v="1"/>
    <n v="1"/>
    <n v="1"/>
    <n v="1"/>
    <n v="1"/>
    <n v="1"/>
    <n v="0"/>
    <n v="6"/>
    <n v="10"/>
    <n v="8"/>
    <n v="1"/>
  </r>
  <r>
    <s v="08EPR0078B"/>
    <n v="1"/>
    <s v="MATUTINO"/>
    <s v="ABRAHAM GONZALEZ 2298"/>
    <x v="5"/>
    <n v="17"/>
    <x v="5"/>
    <n v="1"/>
    <s v="CUAUHTÉMOC"/>
    <s v="AVENIDA SONORA"/>
    <n v="0"/>
    <s v="PÚBLICO"/>
    <x v="1"/>
    <x v="0"/>
    <x v="0"/>
    <s v="08FIZ0053R"/>
    <s v="08FJS0005N"/>
    <m/>
    <n v="0"/>
    <n v="138"/>
    <n v="108"/>
    <n v="246"/>
    <n v="136"/>
    <n v="108"/>
    <n v="244"/>
    <n v="24"/>
    <n v="18"/>
    <n v="42"/>
    <n v="19"/>
    <n v="19"/>
    <n v="19"/>
    <n v="19"/>
    <n v="38"/>
    <n v="22"/>
    <n v="16"/>
    <n v="38"/>
    <n v="21"/>
    <n v="17"/>
    <n v="38"/>
    <n v="29"/>
    <n v="17"/>
    <n v="46"/>
    <n v="21"/>
    <n v="20"/>
    <n v="41"/>
    <n v="25"/>
    <n v="23"/>
    <n v="48"/>
    <n v="137"/>
    <n v="112"/>
    <n v="249"/>
    <n v="2"/>
    <n v="2"/>
    <n v="2"/>
    <n v="2"/>
    <n v="2"/>
    <n v="2"/>
    <n v="0"/>
    <n v="12"/>
    <n v="0"/>
    <n v="0"/>
    <n v="1"/>
    <n v="0"/>
    <n v="0"/>
    <n v="0"/>
    <n v="0"/>
    <n v="0"/>
    <n v="2"/>
    <n v="10"/>
    <n v="0"/>
    <n v="0"/>
    <n v="4"/>
    <n v="0"/>
    <n v="2"/>
    <n v="0"/>
    <n v="0"/>
    <n v="0"/>
    <n v="1"/>
    <n v="0"/>
    <n v="2"/>
    <n v="0"/>
    <n v="0"/>
    <n v="22"/>
    <n v="2"/>
    <n v="10"/>
    <n v="2"/>
    <n v="2"/>
    <n v="2"/>
    <n v="2"/>
    <n v="2"/>
    <n v="2"/>
    <n v="0"/>
    <n v="12"/>
    <n v="12"/>
    <n v="12"/>
    <n v="1"/>
  </r>
  <r>
    <s v="08EPR0079A"/>
    <n v="1"/>
    <s v="MATUTINO"/>
    <s v="ABRAHAM GONZALEZ 2186"/>
    <x v="5"/>
    <n v="17"/>
    <x v="5"/>
    <n v="5"/>
    <s v="COLONIA ANÁHUAC"/>
    <s v="AVENIDA INDUSTRIAS"/>
    <n v="102"/>
    <s v="PÚBLICO"/>
    <x v="1"/>
    <x v="0"/>
    <x v="0"/>
    <s v="08FIZ0053R"/>
    <s v="08FJS0005N"/>
    <m/>
    <n v="0"/>
    <n v="147"/>
    <n v="161"/>
    <n v="308"/>
    <n v="147"/>
    <n v="160"/>
    <n v="307"/>
    <n v="25"/>
    <n v="32"/>
    <n v="57"/>
    <n v="23"/>
    <n v="28"/>
    <n v="23"/>
    <n v="28"/>
    <n v="51"/>
    <n v="26"/>
    <n v="23"/>
    <n v="49"/>
    <n v="23"/>
    <n v="32"/>
    <n v="55"/>
    <n v="28"/>
    <n v="24"/>
    <n v="52"/>
    <n v="26"/>
    <n v="15"/>
    <n v="41"/>
    <n v="21"/>
    <n v="28"/>
    <n v="49"/>
    <n v="147"/>
    <n v="150"/>
    <n v="297"/>
    <n v="2"/>
    <n v="2"/>
    <n v="2"/>
    <n v="2"/>
    <n v="2"/>
    <n v="2"/>
    <n v="0"/>
    <n v="12"/>
    <n v="0"/>
    <n v="0"/>
    <n v="0"/>
    <n v="1"/>
    <n v="0"/>
    <n v="0"/>
    <n v="0"/>
    <n v="0"/>
    <n v="2"/>
    <n v="10"/>
    <n v="0"/>
    <n v="0"/>
    <n v="2"/>
    <n v="0"/>
    <n v="0"/>
    <n v="0"/>
    <n v="1"/>
    <n v="0"/>
    <n v="0"/>
    <n v="1"/>
    <n v="2"/>
    <n v="0"/>
    <n v="0"/>
    <n v="19"/>
    <n v="2"/>
    <n v="10"/>
    <n v="2"/>
    <n v="2"/>
    <n v="2"/>
    <n v="2"/>
    <n v="2"/>
    <n v="2"/>
    <n v="0"/>
    <n v="12"/>
    <n v="15"/>
    <n v="12"/>
    <n v="1"/>
  </r>
  <r>
    <s v="08EPR0083N"/>
    <n v="1"/>
    <s v="MATUTINO"/>
    <s v="20 DE NOVIEMBRE 2300"/>
    <x v="0"/>
    <n v="37"/>
    <x v="0"/>
    <n v="1"/>
    <s v="JUÁREZ"/>
    <s v="CALLE BARIO"/>
    <n v="570"/>
    <s v="PÚBLICO"/>
    <x v="1"/>
    <x v="0"/>
    <x v="0"/>
    <s v="08FIZ0032E"/>
    <s v="08FJS0003P"/>
    <m/>
    <n v="0"/>
    <n v="56"/>
    <n v="66"/>
    <n v="122"/>
    <n v="56"/>
    <n v="66"/>
    <n v="122"/>
    <n v="8"/>
    <n v="12"/>
    <n v="20"/>
    <n v="7"/>
    <n v="12"/>
    <n v="7"/>
    <n v="12"/>
    <n v="19"/>
    <n v="10"/>
    <n v="9"/>
    <n v="19"/>
    <n v="9"/>
    <n v="10"/>
    <n v="19"/>
    <n v="4"/>
    <n v="9"/>
    <n v="13"/>
    <n v="8"/>
    <n v="7"/>
    <n v="15"/>
    <n v="8"/>
    <n v="16"/>
    <n v="24"/>
    <n v="46"/>
    <n v="63"/>
    <n v="109"/>
    <n v="1"/>
    <n v="1"/>
    <n v="1"/>
    <n v="1"/>
    <n v="1"/>
    <n v="1"/>
    <n v="0"/>
    <n v="6"/>
    <n v="0"/>
    <n v="1"/>
    <n v="0"/>
    <n v="0"/>
    <n v="0"/>
    <n v="0"/>
    <n v="0"/>
    <n v="0"/>
    <n v="2"/>
    <n v="3"/>
    <n v="0"/>
    <n v="0"/>
    <n v="0"/>
    <n v="2"/>
    <n v="0"/>
    <n v="0"/>
    <n v="0"/>
    <n v="0"/>
    <n v="0"/>
    <n v="0"/>
    <n v="1"/>
    <n v="0"/>
    <n v="0"/>
    <n v="9"/>
    <n v="2"/>
    <n v="4"/>
    <n v="1"/>
    <n v="1"/>
    <n v="1"/>
    <n v="1"/>
    <n v="1"/>
    <n v="1"/>
    <n v="0"/>
    <n v="6"/>
    <n v="6"/>
    <n v="6"/>
    <n v="1"/>
  </r>
  <r>
    <s v="08EPR0085L"/>
    <n v="2"/>
    <s v="VESPERTINO"/>
    <s v="JOSE MARIA MORELOS Y PAVON 2336"/>
    <x v="2"/>
    <n v="2"/>
    <x v="14"/>
    <n v="1"/>
    <s v="JUAN ALDAMA"/>
    <s v="CALLE CARMEN SERDAN"/>
    <n v="0"/>
    <s v="PÚBLICO"/>
    <x v="1"/>
    <x v="0"/>
    <x v="0"/>
    <s v="08FIZ0012R"/>
    <s v="08FJS0001R"/>
    <m/>
    <n v="0"/>
    <n v="68"/>
    <n v="57"/>
    <n v="125"/>
    <n v="68"/>
    <n v="57"/>
    <n v="125"/>
    <n v="13"/>
    <n v="11"/>
    <n v="24"/>
    <n v="7"/>
    <n v="12"/>
    <n v="7"/>
    <n v="12"/>
    <n v="19"/>
    <n v="13"/>
    <n v="7"/>
    <n v="20"/>
    <n v="12"/>
    <n v="12"/>
    <n v="24"/>
    <n v="13"/>
    <n v="7"/>
    <n v="20"/>
    <n v="10"/>
    <n v="9"/>
    <n v="19"/>
    <n v="4"/>
    <n v="14"/>
    <n v="18"/>
    <n v="59"/>
    <n v="61"/>
    <n v="120"/>
    <n v="1"/>
    <n v="1"/>
    <n v="1"/>
    <n v="1"/>
    <n v="1"/>
    <n v="1"/>
    <n v="0"/>
    <n v="6"/>
    <n v="0"/>
    <n v="0"/>
    <n v="1"/>
    <n v="0"/>
    <n v="0"/>
    <n v="0"/>
    <n v="0"/>
    <n v="0"/>
    <n v="3"/>
    <n v="3"/>
    <n v="0"/>
    <n v="0"/>
    <n v="1"/>
    <n v="1"/>
    <n v="1"/>
    <n v="1"/>
    <n v="1"/>
    <n v="0"/>
    <n v="0"/>
    <n v="0"/>
    <n v="1"/>
    <n v="0"/>
    <n v="0"/>
    <n v="13"/>
    <n v="3"/>
    <n v="3"/>
    <n v="1"/>
    <n v="1"/>
    <n v="1"/>
    <n v="1"/>
    <n v="1"/>
    <n v="1"/>
    <n v="0"/>
    <n v="6"/>
    <n v="18"/>
    <n v="6"/>
    <n v="1"/>
  </r>
  <r>
    <s v="08EPR0086K"/>
    <n v="1"/>
    <s v="MATUTINO"/>
    <s v="MARIANO MATAMOROS 2403"/>
    <x v="5"/>
    <n v="17"/>
    <x v="5"/>
    <n v="99"/>
    <s v="NAPAVECHI"/>
    <s v="CALLE NAPAVECHI"/>
    <n v="0"/>
    <s v="PÚBLICO"/>
    <x v="1"/>
    <x v="0"/>
    <x v="0"/>
    <s v="08FIZ0053R"/>
    <s v="08FJS0005N"/>
    <m/>
    <n v="0"/>
    <n v="29"/>
    <n v="49"/>
    <n v="78"/>
    <n v="23"/>
    <n v="48"/>
    <n v="71"/>
    <n v="1"/>
    <n v="7"/>
    <n v="8"/>
    <n v="7"/>
    <n v="4"/>
    <n v="8"/>
    <n v="4"/>
    <n v="12"/>
    <n v="4"/>
    <n v="7"/>
    <n v="11"/>
    <n v="6"/>
    <n v="11"/>
    <n v="17"/>
    <n v="3"/>
    <n v="7"/>
    <n v="10"/>
    <n v="9"/>
    <n v="5"/>
    <n v="14"/>
    <n v="2"/>
    <n v="8"/>
    <n v="10"/>
    <n v="32"/>
    <n v="42"/>
    <n v="74"/>
    <n v="0"/>
    <n v="0"/>
    <n v="1"/>
    <n v="1"/>
    <n v="0"/>
    <n v="0"/>
    <n v="2"/>
    <n v="4"/>
    <n v="0"/>
    <n v="1"/>
    <n v="0"/>
    <n v="0"/>
    <n v="0"/>
    <n v="0"/>
    <n v="0"/>
    <n v="0"/>
    <n v="0"/>
    <n v="3"/>
    <n v="0"/>
    <n v="0"/>
    <n v="0"/>
    <n v="0"/>
    <n v="0"/>
    <n v="0"/>
    <n v="0"/>
    <n v="0"/>
    <n v="0"/>
    <n v="0"/>
    <n v="0"/>
    <n v="0"/>
    <n v="0"/>
    <n v="4"/>
    <n v="0"/>
    <n v="4"/>
    <n v="0"/>
    <n v="0"/>
    <n v="1"/>
    <n v="1"/>
    <n v="0"/>
    <n v="0"/>
    <n v="2"/>
    <n v="4"/>
    <n v="6"/>
    <n v="3"/>
    <n v="1"/>
  </r>
  <r>
    <s v="08EPR0088I"/>
    <n v="1"/>
    <s v="MATUTINO"/>
    <s v="LEYES DE REFORMA 2341"/>
    <x v="5"/>
    <n v="17"/>
    <x v="5"/>
    <n v="1"/>
    <s v="CUAUHTÉMOC"/>
    <s v="CALLE ALDAMA"/>
    <n v="105"/>
    <s v="PÚBLICO"/>
    <x v="1"/>
    <x v="0"/>
    <x v="0"/>
    <s v="08FIZ0053R"/>
    <s v="08FJS0005N"/>
    <m/>
    <n v="0"/>
    <n v="210"/>
    <n v="234"/>
    <n v="444"/>
    <n v="210"/>
    <n v="234"/>
    <n v="444"/>
    <n v="44"/>
    <n v="49"/>
    <n v="93"/>
    <n v="27"/>
    <n v="46"/>
    <n v="27"/>
    <n v="46"/>
    <n v="73"/>
    <n v="39"/>
    <n v="40"/>
    <n v="79"/>
    <n v="47"/>
    <n v="39"/>
    <n v="86"/>
    <n v="32"/>
    <n v="39"/>
    <n v="71"/>
    <n v="28"/>
    <n v="34"/>
    <n v="62"/>
    <n v="28"/>
    <n v="34"/>
    <n v="62"/>
    <n v="201"/>
    <n v="232"/>
    <n v="433"/>
    <n v="3"/>
    <n v="3"/>
    <n v="3"/>
    <n v="3"/>
    <n v="2"/>
    <n v="2"/>
    <n v="0"/>
    <n v="16"/>
    <n v="0"/>
    <n v="0"/>
    <n v="1"/>
    <n v="0"/>
    <n v="0"/>
    <n v="0"/>
    <n v="0"/>
    <n v="0"/>
    <n v="0"/>
    <n v="16"/>
    <n v="0"/>
    <n v="0"/>
    <n v="1"/>
    <n v="1"/>
    <n v="1"/>
    <n v="0"/>
    <n v="0"/>
    <n v="0"/>
    <n v="2"/>
    <n v="0"/>
    <n v="2"/>
    <n v="0"/>
    <n v="0"/>
    <n v="24"/>
    <n v="0"/>
    <n v="16"/>
    <n v="3"/>
    <n v="3"/>
    <n v="3"/>
    <n v="3"/>
    <n v="2"/>
    <n v="2"/>
    <n v="0"/>
    <n v="16"/>
    <n v="19"/>
    <n v="19"/>
    <n v="1"/>
  </r>
  <r>
    <s v="08EPR0092V"/>
    <n v="1"/>
    <s v="MATUTINO"/>
    <s v="JOSE MARIA MORELOS Y PAVON 2582"/>
    <x v="5"/>
    <n v="17"/>
    <x v="5"/>
    <n v="1"/>
    <s v="CUAUHTÉMOC"/>
    <s v="CALLE OJINAGA"/>
    <n v="0"/>
    <s v="PÚBLICO"/>
    <x v="1"/>
    <x v="0"/>
    <x v="0"/>
    <s v="08FIZ0009D"/>
    <s v="08FJS0005N"/>
    <m/>
    <n v="0"/>
    <n v="63"/>
    <n v="74"/>
    <n v="137"/>
    <n v="62"/>
    <n v="74"/>
    <n v="136"/>
    <n v="9"/>
    <n v="21"/>
    <n v="30"/>
    <n v="12"/>
    <n v="14"/>
    <n v="13"/>
    <n v="14"/>
    <n v="27"/>
    <n v="10"/>
    <n v="11"/>
    <n v="21"/>
    <n v="14"/>
    <n v="12"/>
    <n v="26"/>
    <n v="9"/>
    <n v="17"/>
    <n v="26"/>
    <n v="11"/>
    <n v="11"/>
    <n v="22"/>
    <n v="14"/>
    <n v="11"/>
    <n v="25"/>
    <n v="71"/>
    <n v="76"/>
    <n v="147"/>
    <n v="1"/>
    <n v="1"/>
    <n v="1"/>
    <n v="1"/>
    <n v="1"/>
    <n v="1"/>
    <n v="0"/>
    <n v="6"/>
    <n v="0"/>
    <n v="0"/>
    <n v="1"/>
    <n v="0"/>
    <n v="0"/>
    <n v="0"/>
    <n v="0"/>
    <n v="0"/>
    <n v="0"/>
    <n v="6"/>
    <n v="0"/>
    <n v="0"/>
    <n v="3"/>
    <n v="0"/>
    <n v="0"/>
    <n v="1"/>
    <n v="0"/>
    <n v="0"/>
    <n v="0"/>
    <n v="0"/>
    <n v="1"/>
    <n v="1"/>
    <n v="0"/>
    <n v="13"/>
    <n v="0"/>
    <n v="6"/>
    <n v="1"/>
    <n v="1"/>
    <n v="1"/>
    <n v="1"/>
    <n v="1"/>
    <n v="1"/>
    <n v="0"/>
    <n v="6"/>
    <n v="7"/>
    <n v="6"/>
    <n v="1"/>
  </r>
  <r>
    <s v="08EPR0095S"/>
    <n v="1"/>
    <s v="MATUTINO"/>
    <s v="FRANCISCO VILLA 2550"/>
    <x v="5"/>
    <n v="31"/>
    <x v="16"/>
    <n v="1"/>
    <s v="CIUDAD GUERRERO"/>
    <s v="CALLE 10 DE MAYO"/>
    <n v="0"/>
    <s v="PÚBLICO"/>
    <x v="1"/>
    <x v="0"/>
    <x v="0"/>
    <s v="08FIZ0008E"/>
    <s v="08FJS0005N"/>
    <m/>
    <n v="0"/>
    <n v="62"/>
    <n v="69"/>
    <n v="131"/>
    <n v="60"/>
    <n v="69"/>
    <n v="129"/>
    <n v="15"/>
    <n v="10"/>
    <n v="25"/>
    <n v="11"/>
    <n v="9"/>
    <n v="11"/>
    <n v="9"/>
    <n v="20"/>
    <n v="7"/>
    <n v="14"/>
    <n v="21"/>
    <n v="9"/>
    <n v="14"/>
    <n v="23"/>
    <n v="8"/>
    <n v="8"/>
    <n v="16"/>
    <n v="13"/>
    <n v="14"/>
    <n v="27"/>
    <n v="10"/>
    <n v="8"/>
    <n v="18"/>
    <n v="58"/>
    <n v="67"/>
    <n v="125"/>
    <n v="1"/>
    <n v="1"/>
    <n v="1"/>
    <n v="1"/>
    <n v="0"/>
    <n v="1"/>
    <n v="1"/>
    <n v="6"/>
    <n v="0"/>
    <n v="0"/>
    <n v="0"/>
    <n v="1"/>
    <n v="0"/>
    <n v="0"/>
    <n v="0"/>
    <n v="0"/>
    <n v="0"/>
    <n v="6"/>
    <n v="0"/>
    <n v="0"/>
    <n v="2"/>
    <n v="0"/>
    <n v="0"/>
    <n v="1"/>
    <n v="0"/>
    <n v="0"/>
    <n v="0"/>
    <n v="0"/>
    <n v="0"/>
    <n v="1"/>
    <n v="0"/>
    <n v="11"/>
    <n v="0"/>
    <n v="6"/>
    <n v="1"/>
    <n v="1"/>
    <n v="1"/>
    <n v="1"/>
    <n v="0"/>
    <n v="1"/>
    <n v="1"/>
    <n v="6"/>
    <n v="12"/>
    <n v="6"/>
    <n v="1"/>
  </r>
  <r>
    <s v="08EPR0096R"/>
    <n v="1"/>
    <s v="MATUTINO"/>
    <s v="CENTRO REGIONAL DE EDUC. INT. ADOLFO LOPEZ MATEOS 2387"/>
    <x v="5"/>
    <n v="31"/>
    <x v="16"/>
    <n v="1"/>
    <s v="CIUDAD GUERRERO"/>
    <s v="CALLE SAN RAFAEL"/>
    <n v="0"/>
    <s v="PÚBLICO"/>
    <x v="1"/>
    <x v="0"/>
    <x v="0"/>
    <s v="08FIZ0008E"/>
    <s v="08FJS0005N"/>
    <m/>
    <n v="0"/>
    <n v="106"/>
    <n v="123"/>
    <n v="229"/>
    <n v="104"/>
    <n v="122"/>
    <n v="226"/>
    <n v="15"/>
    <n v="22"/>
    <n v="37"/>
    <n v="14"/>
    <n v="14"/>
    <n v="14"/>
    <n v="15"/>
    <n v="29"/>
    <n v="15"/>
    <n v="20"/>
    <n v="35"/>
    <n v="17"/>
    <n v="17"/>
    <n v="34"/>
    <n v="19"/>
    <n v="17"/>
    <n v="36"/>
    <n v="15"/>
    <n v="22"/>
    <n v="37"/>
    <n v="22"/>
    <n v="20"/>
    <n v="42"/>
    <n v="102"/>
    <n v="111"/>
    <n v="213"/>
    <n v="1"/>
    <n v="2"/>
    <n v="2"/>
    <n v="2"/>
    <n v="2"/>
    <n v="2"/>
    <n v="0"/>
    <n v="11"/>
    <n v="0"/>
    <n v="0"/>
    <n v="1"/>
    <n v="0"/>
    <n v="0"/>
    <n v="0"/>
    <n v="0"/>
    <n v="0"/>
    <n v="3"/>
    <n v="8"/>
    <n v="0"/>
    <n v="0"/>
    <n v="1"/>
    <n v="0"/>
    <n v="0"/>
    <n v="1"/>
    <n v="0"/>
    <n v="1"/>
    <n v="0"/>
    <n v="1"/>
    <n v="2"/>
    <n v="0"/>
    <n v="0"/>
    <n v="18"/>
    <n v="3"/>
    <n v="8"/>
    <n v="1"/>
    <n v="2"/>
    <n v="2"/>
    <n v="2"/>
    <n v="2"/>
    <n v="2"/>
    <n v="0"/>
    <n v="11"/>
    <n v="12"/>
    <n v="11"/>
    <n v="1"/>
  </r>
  <r>
    <s v="08EPR0098P"/>
    <n v="1"/>
    <s v="MATUTINO"/>
    <s v="MIGUEL HIDALGO 2547"/>
    <x v="5"/>
    <n v="17"/>
    <x v="5"/>
    <n v="1"/>
    <s v="CUAUHTÉMOC"/>
    <s v="CALLE HIDALGO"/>
    <n v="2300"/>
    <s v="PÚBLICO"/>
    <x v="1"/>
    <x v="0"/>
    <x v="0"/>
    <s v="08FIZ0009D"/>
    <s v="08FJS0005N"/>
    <m/>
    <n v="0"/>
    <n v="124"/>
    <n v="144"/>
    <n v="268"/>
    <n v="123"/>
    <n v="142"/>
    <n v="265"/>
    <n v="23"/>
    <n v="23"/>
    <n v="46"/>
    <n v="22"/>
    <n v="20"/>
    <n v="23"/>
    <n v="20"/>
    <n v="43"/>
    <n v="17"/>
    <n v="28"/>
    <n v="45"/>
    <n v="25"/>
    <n v="26"/>
    <n v="51"/>
    <n v="17"/>
    <n v="21"/>
    <n v="38"/>
    <n v="17"/>
    <n v="40"/>
    <n v="57"/>
    <n v="25"/>
    <n v="17"/>
    <n v="42"/>
    <n v="124"/>
    <n v="152"/>
    <n v="276"/>
    <n v="2"/>
    <n v="2"/>
    <n v="2"/>
    <n v="2"/>
    <n v="2"/>
    <n v="2"/>
    <n v="0"/>
    <n v="12"/>
    <n v="0"/>
    <n v="0"/>
    <n v="1"/>
    <n v="0"/>
    <n v="0"/>
    <n v="0"/>
    <n v="0"/>
    <n v="0"/>
    <n v="2"/>
    <n v="10"/>
    <n v="0"/>
    <n v="0"/>
    <n v="5"/>
    <n v="0"/>
    <n v="0"/>
    <n v="1"/>
    <n v="0"/>
    <n v="0"/>
    <n v="0"/>
    <n v="1"/>
    <n v="1"/>
    <n v="1"/>
    <n v="0"/>
    <n v="22"/>
    <n v="2"/>
    <n v="10"/>
    <n v="2"/>
    <n v="2"/>
    <n v="2"/>
    <n v="2"/>
    <n v="2"/>
    <n v="2"/>
    <n v="0"/>
    <n v="12"/>
    <n v="12"/>
    <n v="12"/>
    <n v="1"/>
  </r>
  <r>
    <s v="08EPR0101M"/>
    <n v="1"/>
    <s v="MATUTINO"/>
    <s v="LEY 6 DE ENERO DE 1915 2438"/>
    <x v="4"/>
    <n v="5"/>
    <x v="21"/>
    <n v="1038"/>
    <s v="LEY SEIS DE ENERO"/>
    <s v="AVENIDA INDEPENDENCIA"/>
    <n v="0"/>
    <s v="PÚBLICO"/>
    <x v="1"/>
    <x v="0"/>
    <x v="0"/>
    <s v="08FIZ0041M"/>
    <s v="08FJS0004O"/>
    <m/>
    <n v="0"/>
    <n v="51"/>
    <n v="70"/>
    <n v="121"/>
    <n v="51"/>
    <n v="70"/>
    <n v="121"/>
    <n v="4"/>
    <n v="9"/>
    <n v="13"/>
    <n v="6"/>
    <n v="8"/>
    <n v="6"/>
    <n v="8"/>
    <n v="14"/>
    <n v="8"/>
    <n v="12"/>
    <n v="20"/>
    <n v="13"/>
    <n v="12"/>
    <n v="25"/>
    <n v="10"/>
    <n v="10"/>
    <n v="20"/>
    <n v="8"/>
    <n v="15"/>
    <n v="23"/>
    <n v="10"/>
    <n v="10"/>
    <n v="20"/>
    <n v="55"/>
    <n v="67"/>
    <n v="122"/>
    <n v="1"/>
    <n v="1"/>
    <n v="1"/>
    <n v="1"/>
    <n v="1"/>
    <n v="1"/>
    <n v="0"/>
    <n v="6"/>
    <n v="0"/>
    <n v="0"/>
    <n v="1"/>
    <n v="0"/>
    <n v="0"/>
    <n v="0"/>
    <n v="0"/>
    <n v="0"/>
    <n v="1"/>
    <n v="5"/>
    <n v="0"/>
    <n v="0"/>
    <n v="1"/>
    <n v="1"/>
    <n v="0"/>
    <n v="0"/>
    <n v="0"/>
    <n v="0"/>
    <n v="0"/>
    <n v="0"/>
    <n v="1"/>
    <n v="0"/>
    <n v="0"/>
    <n v="10"/>
    <n v="1"/>
    <n v="5"/>
    <n v="1"/>
    <n v="1"/>
    <n v="1"/>
    <n v="1"/>
    <n v="1"/>
    <n v="1"/>
    <n v="0"/>
    <n v="6"/>
    <n v="6"/>
    <n v="6"/>
    <n v="1"/>
  </r>
  <r>
    <s v="08EPR0102L"/>
    <n v="1"/>
    <s v="MATUTINO"/>
    <s v="LEY DE ASENTAMIENTOS HUMANOS 2399"/>
    <x v="2"/>
    <n v="19"/>
    <x v="2"/>
    <n v="1"/>
    <s v="CHIHUAHUA"/>
    <s v="CALLE RUIZ CORTINES"/>
    <n v="5403"/>
    <s v="PÚBLICO"/>
    <x v="1"/>
    <x v="0"/>
    <x v="0"/>
    <s v="08FIZ0050U"/>
    <s v="08FJS0002Q"/>
    <m/>
    <n v="0"/>
    <n v="122"/>
    <n v="121"/>
    <n v="243"/>
    <n v="121"/>
    <n v="118"/>
    <n v="239"/>
    <n v="15"/>
    <n v="27"/>
    <n v="42"/>
    <n v="14"/>
    <n v="22"/>
    <n v="14"/>
    <n v="25"/>
    <n v="39"/>
    <n v="24"/>
    <n v="14"/>
    <n v="38"/>
    <n v="21"/>
    <n v="18"/>
    <n v="39"/>
    <n v="21"/>
    <n v="24"/>
    <n v="45"/>
    <n v="24"/>
    <n v="15"/>
    <n v="39"/>
    <n v="18"/>
    <n v="19"/>
    <n v="37"/>
    <n v="122"/>
    <n v="115"/>
    <n v="237"/>
    <n v="2"/>
    <n v="2"/>
    <n v="2"/>
    <n v="2"/>
    <n v="2"/>
    <n v="2"/>
    <n v="0"/>
    <n v="12"/>
    <n v="0"/>
    <n v="0"/>
    <n v="0"/>
    <n v="1"/>
    <n v="0"/>
    <n v="0"/>
    <n v="0"/>
    <n v="0"/>
    <n v="0"/>
    <n v="12"/>
    <n v="0"/>
    <n v="0"/>
    <n v="2"/>
    <n v="1"/>
    <n v="0"/>
    <n v="1"/>
    <n v="0"/>
    <n v="1"/>
    <n v="0"/>
    <n v="1"/>
    <n v="2"/>
    <n v="0"/>
    <n v="0"/>
    <n v="21"/>
    <n v="0"/>
    <n v="12"/>
    <n v="2"/>
    <n v="2"/>
    <n v="2"/>
    <n v="2"/>
    <n v="2"/>
    <n v="2"/>
    <n v="0"/>
    <n v="12"/>
    <n v="15"/>
    <n v="15"/>
    <n v="1"/>
  </r>
  <r>
    <s v="08EPR0108F"/>
    <n v="1"/>
    <s v="MATUTINO"/>
    <s v="CENTRO REGIONAL DE EDUC. INT. EMILIANO ZAPATA 2388"/>
    <x v="5"/>
    <n v="18"/>
    <x v="52"/>
    <n v="69"/>
    <s v="SAN BERNABÉ"/>
    <s v="CALLE SAN BERNABE"/>
    <n v="0"/>
    <s v="PÚBLICO"/>
    <x v="1"/>
    <x v="0"/>
    <x v="0"/>
    <s v="08FIZ0053R"/>
    <s v="08FJS0005N"/>
    <m/>
    <n v="0"/>
    <n v="60"/>
    <n v="46"/>
    <n v="106"/>
    <n v="60"/>
    <n v="46"/>
    <n v="106"/>
    <n v="9"/>
    <n v="10"/>
    <n v="19"/>
    <n v="8"/>
    <n v="12"/>
    <n v="8"/>
    <n v="12"/>
    <n v="20"/>
    <n v="11"/>
    <n v="11"/>
    <n v="22"/>
    <n v="11"/>
    <n v="7"/>
    <n v="18"/>
    <n v="6"/>
    <n v="6"/>
    <n v="12"/>
    <n v="10"/>
    <n v="10"/>
    <n v="20"/>
    <n v="14"/>
    <n v="7"/>
    <n v="21"/>
    <n v="60"/>
    <n v="53"/>
    <n v="113"/>
    <n v="1"/>
    <n v="1"/>
    <n v="0"/>
    <n v="0"/>
    <n v="1"/>
    <n v="1"/>
    <n v="1"/>
    <n v="5"/>
    <n v="0"/>
    <n v="1"/>
    <n v="0"/>
    <n v="0"/>
    <n v="0"/>
    <n v="0"/>
    <n v="0"/>
    <n v="0"/>
    <n v="2"/>
    <n v="2"/>
    <n v="0"/>
    <n v="0"/>
    <n v="1"/>
    <n v="0"/>
    <n v="0"/>
    <n v="0"/>
    <n v="0"/>
    <n v="0"/>
    <n v="0"/>
    <n v="1"/>
    <n v="1"/>
    <n v="0"/>
    <n v="0"/>
    <n v="8"/>
    <n v="2"/>
    <n v="3"/>
    <n v="1"/>
    <n v="1"/>
    <n v="0"/>
    <n v="0"/>
    <n v="1"/>
    <n v="1"/>
    <n v="1"/>
    <n v="5"/>
    <n v="6"/>
    <n v="5"/>
    <n v="1"/>
  </r>
  <r>
    <s v="08EPR0110U"/>
    <n v="1"/>
    <s v="MATUTINO"/>
    <s v="ABRAHAM GONZALEZ 2422"/>
    <x v="7"/>
    <n v="21"/>
    <x v="10"/>
    <n v="2"/>
    <s v="COLONIA ABRAHAM GONZÁLEZ (LA QUEMADA)"/>
    <s v="PRIVADA EULALIO MERAZ"/>
    <n v="0"/>
    <s v="PÚBLICO"/>
    <x v="1"/>
    <x v="0"/>
    <x v="0"/>
    <s v="08FIZ0047G"/>
    <m/>
    <m/>
    <n v="0"/>
    <n v="76"/>
    <n v="65"/>
    <n v="141"/>
    <n v="75"/>
    <n v="65"/>
    <n v="140"/>
    <n v="20"/>
    <n v="20"/>
    <n v="40"/>
    <n v="15"/>
    <n v="10"/>
    <n v="15"/>
    <n v="10"/>
    <n v="25"/>
    <n v="6"/>
    <n v="15"/>
    <n v="21"/>
    <n v="10"/>
    <n v="7"/>
    <n v="17"/>
    <n v="12"/>
    <n v="8"/>
    <n v="20"/>
    <n v="13"/>
    <n v="11"/>
    <n v="24"/>
    <n v="12"/>
    <n v="9"/>
    <n v="21"/>
    <n v="68"/>
    <n v="60"/>
    <n v="128"/>
    <n v="1"/>
    <n v="1"/>
    <n v="1"/>
    <n v="1"/>
    <n v="1"/>
    <n v="1"/>
    <n v="0"/>
    <n v="6"/>
    <n v="0"/>
    <n v="0"/>
    <n v="0"/>
    <n v="1"/>
    <n v="0"/>
    <n v="0"/>
    <n v="0"/>
    <n v="0"/>
    <n v="4"/>
    <n v="2"/>
    <n v="0"/>
    <n v="0"/>
    <n v="1"/>
    <n v="0"/>
    <n v="1"/>
    <n v="0"/>
    <n v="0"/>
    <n v="0"/>
    <n v="0"/>
    <n v="0"/>
    <n v="1"/>
    <n v="0"/>
    <n v="0"/>
    <n v="10"/>
    <n v="4"/>
    <n v="2"/>
    <n v="1"/>
    <n v="1"/>
    <n v="1"/>
    <n v="1"/>
    <n v="1"/>
    <n v="1"/>
    <n v="0"/>
    <n v="6"/>
    <n v="7"/>
    <n v="6"/>
    <n v="1"/>
  </r>
  <r>
    <s v="08EPR0112S"/>
    <n v="1"/>
    <s v="MATUTINO"/>
    <s v="CLUB DE LEONES 2327"/>
    <x v="2"/>
    <n v="19"/>
    <x v="2"/>
    <n v="1"/>
    <s v="CHIHUAHUA"/>
    <s v="CALLE MANUEL ALDAMA"/>
    <n v="4716"/>
    <s v="PÚBLICO"/>
    <x v="1"/>
    <x v="0"/>
    <x v="0"/>
    <s v="08FIZ0049E"/>
    <s v="08FJS0001R"/>
    <m/>
    <n v="0"/>
    <n v="134"/>
    <n v="130"/>
    <n v="264"/>
    <n v="132"/>
    <n v="128"/>
    <n v="260"/>
    <n v="22"/>
    <n v="19"/>
    <n v="41"/>
    <n v="23"/>
    <n v="18"/>
    <n v="23"/>
    <n v="18"/>
    <n v="41"/>
    <n v="30"/>
    <n v="20"/>
    <n v="50"/>
    <n v="25"/>
    <n v="22"/>
    <n v="47"/>
    <n v="22"/>
    <n v="18"/>
    <n v="40"/>
    <n v="17"/>
    <n v="23"/>
    <n v="40"/>
    <n v="22"/>
    <n v="17"/>
    <n v="39"/>
    <n v="139"/>
    <n v="118"/>
    <n v="257"/>
    <n v="2"/>
    <n v="2"/>
    <n v="2"/>
    <n v="2"/>
    <n v="2"/>
    <n v="2"/>
    <n v="0"/>
    <n v="12"/>
    <n v="0"/>
    <n v="0"/>
    <n v="1"/>
    <n v="0"/>
    <n v="0"/>
    <n v="0"/>
    <n v="0"/>
    <n v="0"/>
    <n v="4"/>
    <n v="8"/>
    <n v="0"/>
    <n v="0"/>
    <n v="0"/>
    <n v="1"/>
    <n v="1"/>
    <n v="1"/>
    <n v="0"/>
    <n v="0"/>
    <n v="1"/>
    <n v="0"/>
    <n v="1"/>
    <n v="1"/>
    <n v="0"/>
    <n v="19"/>
    <n v="4"/>
    <n v="8"/>
    <n v="2"/>
    <n v="2"/>
    <n v="2"/>
    <n v="2"/>
    <n v="2"/>
    <n v="2"/>
    <n v="0"/>
    <n v="12"/>
    <n v="13"/>
    <n v="12"/>
    <n v="1"/>
  </r>
  <r>
    <s v="08EPR0115P"/>
    <n v="1"/>
    <s v="MATUTINO"/>
    <s v="ABRAHAM GONZALEZ 2383"/>
    <x v="2"/>
    <n v="19"/>
    <x v="2"/>
    <n v="1"/>
    <s v="CHIHUAHUA"/>
    <s v="CALLE NICOLAS BRAVO"/>
    <n v="1613"/>
    <s v="PÚBLICO"/>
    <x v="1"/>
    <x v="0"/>
    <x v="0"/>
    <s v="08FIZ0049E"/>
    <s v="08FJS0001R"/>
    <m/>
    <n v="0"/>
    <n v="119"/>
    <n v="136"/>
    <n v="255"/>
    <n v="119"/>
    <n v="136"/>
    <n v="255"/>
    <n v="22"/>
    <n v="21"/>
    <n v="43"/>
    <n v="19"/>
    <n v="23"/>
    <n v="19"/>
    <n v="25"/>
    <n v="44"/>
    <n v="19"/>
    <n v="27"/>
    <n v="46"/>
    <n v="24"/>
    <n v="18"/>
    <n v="42"/>
    <n v="20"/>
    <n v="21"/>
    <n v="41"/>
    <n v="15"/>
    <n v="24"/>
    <n v="39"/>
    <n v="20"/>
    <n v="27"/>
    <n v="47"/>
    <n v="117"/>
    <n v="142"/>
    <n v="259"/>
    <n v="2"/>
    <n v="2"/>
    <n v="2"/>
    <n v="2"/>
    <n v="2"/>
    <n v="2"/>
    <n v="0"/>
    <n v="12"/>
    <n v="0"/>
    <n v="0"/>
    <n v="1"/>
    <n v="0"/>
    <n v="0"/>
    <n v="0"/>
    <n v="0"/>
    <n v="0"/>
    <n v="0"/>
    <n v="12"/>
    <n v="0"/>
    <n v="0"/>
    <n v="1"/>
    <n v="0"/>
    <n v="0"/>
    <n v="1"/>
    <n v="0"/>
    <n v="1"/>
    <n v="0"/>
    <n v="0"/>
    <n v="2"/>
    <n v="1"/>
    <n v="0"/>
    <n v="19"/>
    <n v="0"/>
    <n v="12"/>
    <n v="2"/>
    <n v="2"/>
    <n v="2"/>
    <n v="2"/>
    <n v="2"/>
    <n v="2"/>
    <n v="0"/>
    <n v="12"/>
    <n v="12"/>
    <n v="12"/>
    <n v="1"/>
  </r>
  <r>
    <s v="08EPR0116O"/>
    <n v="1"/>
    <s v="MATUTINO"/>
    <s v="MEXICO LEALTAD 2321"/>
    <x v="0"/>
    <n v="37"/>
    <x v="0"/>
    <n v="1"/>
    <s v="JUÁREZ"/>
    <s v="AVENIDA GRANJERO "/>
    <n v="0"/>
    <s v="PÚBLICO"/>
    <x v="1"/>
    <x v="0"/>
    <x v="0"/>
    <s v="08FIZ0046H"/>
    <m/>
    <m/>
    <n v="0"/>
    <n v="158"/>
    <n v="179"/>
    <n v="337"/>
    <n v="158"/>
    <n v="179"/>
    <n v="337"/>
    <n v="30"/>
    <n v="25"/>
    <n v="55"/>
    <n v="22"/>
    <n v="28"/>
    <n v="22"/>
    <n v="28"/>
    <n v="50"/>
    <n v="21"/>
    <n v="30"/>
    <n v="51"/>
    <n v="34"/>
    <n v="25"/>
    <n v="59"/>
    <n v="24"/>
    <n v="34"/>
    <n v="58"/>
    <n v="27"/>
    <n v="33"/>
    <n v="60"/>
    <n v="26"/>
    <n v="28"/>
    <n v="54"/>
    <n v="154"/>
    <n v="178"/>
    <n v="332"/>
    <n v="2"/>
    <n v="2"/>
    <n v="2"/>
    <n v="2"/>
    <n v="2"/>
    <n v="2"/>
    <n v="0"/>
    <n v="12"/>
    <n v="0"/>
    <n v="0"/>
    <n v="0"/>
    <n v="1"/>
    <n v="0"/>
    <n v="0"/>
    <n v="0"/>
    <n v="0"/>
    <n v="1"/>
    <n v="11"/>
    <n v="0"/>
    <n v="0"/>
    <n v="2"/>
    <n v="0"/>
    <n v="0"/>
    <n v="1"/>
    <n v="0"/>
    <n v="0"/>
    <n v="0"/>
    <n v="0"/>
    <n v="2"/>
    <n v="0"/>
    <n v="0"/>
    <n v="18"/>
    <n v="1"/>
    <n v="11"/>
    <n v="2"/>
    <n v="2"/>
    <n v="2"/>
    <n v="2"/>
    <n v="2"/>
    <n v="2"/>
    <n v="0"/>
    <n v="12"/>
    <n v="12"/>
    <n v="12"/>
    <n v="1"/>
  </r>
  <r>
    <s v="08EPR0117N"/>
    <n v="1"/>
    <s v="MATUTINO"/>
    <s v="GONZALO AMARANTO REYES 2457"/>
    <x v="2"/>
    <n v="19"/>
    <x v="2"/>
    <n v="1"/>
    <s v="CHIHUAHUA"/>
    <s v="AVENIDA 20 DE NOVIEMBRE"/>
    <n v="4300"/>
    <s v="PÚBLICO"/>
    <x v="1"/>
    <x v="0"/>
    <x v="0"/>
    <s v="08FIZ0049E"/>
    <s v="08FJS0001R"/>
    <m/>
    <n v="0"/>
    <n v="138"/>
    <n v="120"/>
    <n v="258"/>
    <n v="137"/>
    <n v="120"/>
    <n v="257"/>
    <n v="25"/>
    <n v="25"/>
    <n v="50"/>
    <n v="16"/>
    <n v="22"/>
    <n v="18"/>
    <n v="22"/>
    <n v="40"/>
    <n v="17"/>
    <n v="14"/>
    <n v="31"/>
    <n v="20"/>
    <n v="21"/>
    <n v="41"/>
    <n v="21"/>
    <n v="22"/>
    <n v="43"/>
    <n v="28"/>
    <n v="15"/>
    <n v="43"/>
    <n v="24"/>
    <n v="16"/>
    <n v="40"/>
    <n v="128"/>
    <n v="110"/>
    <n v="238"/>
    <n v="2"/>
    <n v="2"/>
    <n v="2"/>
    <n v="2"/>
    <n v="2"/>
    <n v="2"/>
    <n v="0"/>
    <n v="12"/>
    <n v="0"/>
    <n v="0"/>
    <n v="0"/>
    <n v="1"/>
    <n v="0"/>
    <n v="0"/>
    <n v="0"/>
    <n v="0"/>
    <n v="5"/>
    <n v="7"/>
    <n v="0"/>
    <n v="0"/>
    <n v="0"/>
    <n v="1"/>
    <n v="0"/>
    <n v="4"/>
    <n v="0"/>
    <n v="0"/>
    <n v="1"/>
    <n v="0"/>
    <n v="0"/>
    <n v="2"/>
    <n v="0"/>
    <n v="21"/>
    <n v="5"/>
    <n v="7"/>
    <n v="2"/>
    <n v="2"/>
    <n v="2"/>
    <n v="2"/>
    <n v="2"/>
    <n v="2"/>
    <n v="0"/>
    <n v="12"/>
    <n v="16"/>
    <n v="16"/>
    <n v="1"/>
  </r>
  <r>
    <s v="08EPR0120A"/>
    <n v="1"/>
    <s v="MATUTINO"/>
    <s v="FERNANDO MONTES DE OCA 2367"/>
    <x v="2"/>
    <n v="19"/>
    <x v="2"/>
    <n v="1"/>
    <s v="CHIHUAHUA"/>
    <s v="CALLE JUAREZ"/>
    <n v="0"/>
    <s v="PÚBLICO"/>
    <x v="1"/>
    <x v="0"/>
    <x v="0"/>
    <s v="08FIZ0049E"/>
    <s v="08FJS0001R"/>
    <m/>
    <n v="0"/>
    <n v="189"/>
    <n v="157"/>
    <n v="346"/>
    <n v="188"/>
    <n v="156"/>
    <n v="344"/>
    <n v="27"/>
    <n v="32"/>
    <n v="59"/>
    <n v="31"/>
    <n v="25"/>
    <n v="31"/>
    <n v="25"/>
    <n v="56"/>
    <n v="39"/>
    <n v="20"/>
    <n v="59"/>
    <n v="32"/>
    <n v="27"/>
    <n v="59"/>
    <n v="28"/>
    <n v="26"/>
    <n v="54"/>
    <n v="33"/>
    <n v="25"/>
    <n v="58"/>
    <n v="32"/>
    <n v="28"/>
    <n v="60"/>
    <n v="195"/>
    <n v="151"/>
    <n v="346"/>
    <n v="2"/>
    <n v="2"/>
    <n v="2"/>
    <n v="2"/>
    <n v="2"/>
    <n v="2"/>
    <n v="0"/>
    <n v="12"/>
    <n v="0"/>
    <n v="0"/>
    <n v="0"/>
    <n v="1"/>
    <n v="0"/>
    <n v="0"/>
    <n v="0"/>
    <n v="0"/>
    <n v="4"/>
    <n v="8"/>
    <n v="0"/>
    <n v="0"/>
    <n v="1"/>
    <n v="1"/>
    <n v="1"/>
    <n v="1"/>
    <n v="0"/>
    <n v="1"/>
    <n v="0"/>
    <n v="0"/>
    <n v="2"/>
    <n v="0"/>
    <n v="0"/>
    <n v="20"/>
    <n v="4"/>
    <n v="8"/>
    <n v="2"/>
    <n v="2"/>
    <n v="2"/>
    <n v="2"/>
    <n v="2"/>
    <n v="2"/>
    <n v="0"/>
    <n v="12"/>
    <n v="12"/>
    <n v="12"/>
    <n v="1"/>
  </r>
  <r>
    <s v="08EPR0121Z"/>
    <n v="1"/>
    <s v="MATUTINO"/>
    <s v="ENRIQUE C REBSAMEN 2568"/>
    <x v="2"/>
    <n v="19"/>
    <x v="2"/>
    <n v="1"/>
    <s v="CHIHUAHUA"/>
    <s v="CALLE RIO JANEIRO"/>
    <n v="309"/>
    <s v="PÚBLICO"/>
    <x v="1"/>
    <x v="0"/>
    <x v="0"/>
    <s v="08FIZ0043K"/>
    <s v="08FJS0001R"/>
    <m/>
    <n v="0"/>
    <n v="141"/>
    <n v="184"/>
    <n v="325"/>
    <n v="141"/>
    <n v="183"/>
    <n v="324"/>
    <n v="25"/>
    <n v="36"/>
    <n v="61"/>
    <n v="26"/>
    <n v="19"/>
    <n v="26"/>
    <n v="19"/>
    <n v="45"/>
    <n v="26"/>
    <n v="21"/>
    <n v="47"/>
    <n v="23"/>
    <n v="32"/>
    <n v="55"/>
    <n v="22"/>
    <n v="29"/>
    <n v="51"/>
    <n v="20"/>
    <n v="26"/>
    <n v="46"/>
    <n v="34"/>
    <n v="40"/>
    <n v="74"/>
    <n v="151"/>
    <n v="167"/>
    <n v="318"/>
    <n v="2"/>
    <n v="2"/>
    <n v="2"/>
    <n v="2"/>
    <n v="2"/>
    <n v="3"/>
    <n v="0"/>
    <n v="13"/>
    <n v="0"/>
    <n v="0"/>
    <n v="0"/>
    <n v="1"/>
    <n v="0"/>
    <n v="0"/>
    <n v="0"/>
    <n v="0"/>
    <n v="2"/>
    <n v="11"/>
    <n v="0"/>
    <n v="0"/>
    <n v="0"/>
    <n v="1"/>
    <n v="0"/>
    <n v="1"/>
    <n v="0"/>
    <n v="2"/>
    <n v="0"/>
    <n v="0"/>
    <n v="2"/>
    <n v="0"/>
    <n v="0"/>
    <n v="20"/>
    <n v="2"/>
    <n v="11"/>
    <n v="2"/>
    <n v="2"/>
    <n v="2"/>
    <n v="2"/>
    <n v="2"/>
    <n v="3"/>
    <n v="0"/>
    <n v="13"/>
    <n v="17"/>
    <n v="14"/>
    <n v="1"/>
  </r>
  <r>
    <s v="08EPR0122Z"/>
    <n v="1"/>
    <s v="MATUTINO"/>
    <s v="MAGDALENA CABRERA ARISTA 2408"/>
    <x v="5"/>
    <n v="17"/>
    <x v="5"/>
    <n v="1"/>
    <s v="CUAUHTÉMOC"/>
    <s v="CALLE BENJAMIN JIL"/>
    <n v="0"/>
    <s v="PÚBLICO"/>
    <x v="1"/>
    <x v="0"/>
    <x v="0"/>
    <s v="08FIZ0053R"/>
    <s v="08FJS0005N"/>
    <m/>
    <n v="0"/>
    <n v="64"/>
    <n v="73"/>
    <n v="137"/>
    <n v="64"/>
    <n v="73"/>
    <n v="137"/>
    <n v="10"/>
    <n v="16"/>
    <n v="26"/>
    <n v="10"/>
    <n v="9"/>
    <n v="10"/>
    <n v="9"/>
    <n v="19"/>
    <n v="8"/>
    <n v="15"/>
    <n v="23"/>
    <n v="7"/>
    <n v="11"/>
    <n v="18"/>
    <n v="7"/>
    <n v="12"/>
    <n v="19"/>
    <n v="13"/>
    <n v="9"/>
    <n v="22"/>
    <n v="14"/>
    <n v="13"/>
    <n v="27"/>
    <n v="59"/>
    <n v="69"/>
    <n v="128"/>
    <n v="1"/>
    <n v="1"/>
    <n v="1"/>
    <n v="1"/>
    <n v="1"/>
    <n v="1"/>
    <n v="0"/>
    <n v="6"/>
    <n v="0"/>
    <n v="0"/>
    <n v="0"/>
    <n v="1"/>
    <n v="0"/>
    <n v="0"/>
    <n v="0"/>
    <n v="0"/>
    <n v="3"/>
    <n v="3"/>
    <n v="0"/>
    <n v="0"/>
    <n v="1"/>
    <n v="0"/>
    <n v="0"/>
    <n v="0"/>
    <n v="0"/>
    <n v="0"/>
    <n v="1"/>
    <n v="0"/>
    <n v="1"/>
    <n v="0"/>
    <n v="0"/>
    <n v="10"/>
    <n v="3"/>
    <n v="3"/>
    <n v="1"/>
    <n v="1"/>
    <n v="1"/>
    <n v="1"/>
    <n v="1"/>
    <n v="1"/>
    <n v="0"/>
    <n v="6"/>
    <n v="9"/>
    <n v="8"/>
    <n v="1"/>
  </r>
  <r>
    <s v="08EPR0124X"/>
    <n v="1"/>
    <s v="MATUTINO"/>
    <s v="VENUSTIANO CARRANZA 2464"/>
    <x v="2"/>
    <n v="19"/>
    <x v="2"/>
    <n v="1"/>
    <s v="CHIHUAHUA"/>
    <s v="CALLE 28"/>
    <n v="0"/>
    <s v="PÚBLICO"/>
    <x v="1"/>
    <x v="0"/>
    <x v="0"/>
    <s v="08FIZ0026U"/>
    <s v="08FJS0002Q"/>
    <m/>
    <n v="0"/>
    <n v="157"/>
    <n v="136"/>
    <n v="293"/>
    <n v="154"/>
    <n v="135"/>
    <n v="289"/>
    <n v="24"/>
    <n v="19"/>
    <n v="43"/>
    <n v="27"/>
    <n v="21"/>
    <n v="28"/>
    <n v="21"/>
    <n v="49"/>
    <n v="25"/>
    <n v="34"/>
    <n v="59"/>
    <n v="22"/>
    <n v="23"/>
    <n v="45"/>
    <n v="30"/>
    <n v="16"/>
    <n v="46"/>
    <n v="28"/>
    <n v="21"/>
    <n v="49"/>
    <n v="26"/>
    <n v="29"/>
    <n v="55"/>
    <n v="159"/>
    <n v="144"/>
    <n v="303"/>
    <n v="2"/>
    <n v="2"/>
    <n v="2"/>
    <n v="2"/>
    <n v="2"/>
    <n v="2"/>
    <n v="0"/>
    <n v="12"/>
    <n v="0"/>
    <n v="0"/>
    <n v="0"/>
    <n v="1"/>
    <n v="0"/>
    <n v="0"/>
    <n v="0"/>
    <n v="0"/>
    <n v="2"/>
    <n v="10"/>
    <n v="0"/>
    <n v="0"/>
    <n v="1"/>
    <n v="0"/>
    <n v="0"/>
    <n v="2"/>
    <n v="0"/>
    <n v="0"/>
    <n v="1"/>
    <n v="0"/>
    <n v="2"/>
    <n v="1"/>
    <n v="0"/>
    <n v="20"/>
    <n v="2"/>
    <n v="10"/>
    <n v="2"/>
    <n v="2"/>
    <n v="2"/>
    <n v="2"/>
    <n v="2"/>
    <n v="2"/>
    <n v="0"/>
    <n v="12"/>
    <n v="15"/>
    <n v="12"/>
    <n v="1"/>
  </r>
  <r>
    <s v="08EPR0125W"/>
    <n v="1"/>
    <s v="MATUTINO"/>
    <s v="PRESIDENTE DIAZ ORDAZ 2217"/>
    <x v="2"/>
    <n v="19"/>
    <x v="2"/>
    <n v="1"/>
    <s v="CHIHUAHUA"/>
    <s v="CALLE RIVAPALACIO"/>
    <n v="0"/>
    <s v="PÚBLICO"/>
    <x v="1"/>
    <x v="0"/>
    <x v="0"/>
    <s v="08FIZ0001L"/>
    <s v="08FJS0002Q"/>
    <m/>
    <n v="0"/>
    <n v="138"/>
    <n v="156"/>
    <n v="294"/>
    <n v="138"/>
    <n v="156"/>
    <n v="294"/>
    <n v="33"/>
    <n v="22"/>
    <n v="55"/>
    <n v="24"/>
    <n v="31"/>
    <n v="24"/>
    <n v="31"/>
    <n v="55"/>
    <n v="11"/>
    <n v="18"/>
    <n v="29"/>
    <n v="31"/>
    <n v="33"/>
    <n v="64"/>
    <n v="22"/>
    <n v="29"/>
    <n v="51"/>
    <n v="26"/>
    <n v="36"/>
    <n v="62"/>
    <n v="30"/>
    <n v="26"/>
    <n v="56"/>
    <n v="144"/>
    <n v="173"/>
    <n v="317"/>
    <n v="2"/>
    <n v="1"/>
    <n v="2"/>
    <n v="2"/>
    <n v="2"/>
    <n v="2"/>
    <n v="0"/>
    <n v="11"/>
    <n v="0"/>
    <n v="0"/>
    <n v="1"/>
    <n v="0"/>
    <n v="0"/>
    <n v="0"/>
    <n v="0"/>
    <n v="0"/>
    <n v="2"/>
    <n v="9"/>
    <n v="0"/>
    <n v="0"/>
    <n v="1"/>
    <n v="1"/>
    <n v="1"/>
    <n v="1"/>
    <n v="0"/>
    <n v="0"/>
    <n v="1"/>
    <n v="0"/>
    <n v="2"/>
    <n v="0"/>
    <n v="0"/>
    <n v="19"/>
    <n v="2"/>
    <n v="9"/>
    <n v="2"/>
    <n v="1"/>
    <n v="2"/>
    <n v="2"/>
    <n v="2"/>
    <n v="2"/>
    <n v="0"/>
    <n v="11"/>
    <n v="19"/>
    <n v="18"/>
    <n v="1"/>
  </r>
  <r>
    <s v="08EPR0126V"/>
    <n v="1"/>
    <s v="MATUTINO"/>
    <s v="PRIMERO DE MAYO 2534"/>
    <x v="2"/>
    <n v="19"/>
    <x v="2"/>
    <n v="1"/>
    <s v="CHIHUAHUA"/>
    <s v="CALLE TERCERA"/>
    <n v="2233"/>
    <s v="PÚBLICO"/>
    <x v="1"/>
    <x v="0"/>
    <x v="0"/>
    <s v="08FIZ0019K"/>
    <s v="08FJS0002Q"/>
    <m/>
    <n v="0"/>
    <n v="170"/>
    <n v="166"/>
    <n v="336"/>
    <n v="169"/>
    <n v="166"/>
    <n v="335"/>
    <n v="26"/>
    <n v="28"/>
    <n v="54"/>
    <n v="20"/>
    <n v="22"/>
    <n v="20"/>
    <n v="22"/>
    <n v="42"/>
    <n v="27"/>
    <n v="26"/>
    <n v="53"/>
    <n v="33"/>
    <n v="30"/>
    <n v="63"/>
    <n v="31"/>
    <n v="34"/>
    <n v="65"/>
    <n v="22"/>
    <n v="26"/>
    <n v="48"/>
    <n v="30"/>
    <n v="25"/>
    <n v="55"/>
    <n v="163"/>
    <n v="163"/>
    <n v="326"/>
    <n v="2"/>
    <n v="2"/>
    <n v="2"/>
    <n v="2"/>
    <n v="2"/>
    <n v="2"/>
    <n v="0"/>
    <n v="12"/>
    <n v="0"/>
    <n v="0"/>
    <n v="0"/>
    <n v="1"/>
    <n v="0"/>
    <n v="0"/>
    <n v="0"/>
    <n v="0"/>
    <n v="3"/>
    <n v="9"/>
    <n v="0"/>
    <n v="0"/>
    <n v="2"/>
    <n v="1"/>
    <n v="1"/>
    <n v="0"/>
    <n v="0"/>
    <n v="1"/>
    <n v="0"/>
    <n v="1"/>
    <n v="1"/>
    <n v="1"/>
    <n v="0"/>
    <n v="21"/>
    <n v="3"/>
    <n v="9"/>
    <n v="2"/>
    <n v="2"/>
    <n v="2"/>
    <n v="2"/>
    <n v="2"/>
    <n v="2"/>
    <n v="0"/>
    <n v="12"/>
    <n v="15"/>
    <n v="14"/>
    <n v="1"/>
  </r>
  <r>
    <s v="08EPR0129S"/>
    <n v="2"/>
    <s v="VESPERTINO"/>
    <s v="PRAXEDIS G. GUERRERO 2444"/>
    <x v="2"/>
    <n v="19"/>
    <x v="2"/>
    <n v="1"/>
    <s v="CHIHUAHUA"/>
    <s v="CALLE CORONADO"/>
    <n v="2701"/>
    <s v="PÚBLICO"/>
    <x v="1"/>
    <x v="0"/>
    <x v="0"/>
    <s v="08FIZ0001L"/>
    <s v="08FJS0002Q"/>
    <m/>
    <n v="0"/>
    <n v="32"/>
    <n v="72"/>
    <n v="104"/>
    <n v="31"/>
    <n v="72"/>
    <n v="103"/>
    <n v="5"/>
    <n v="15"/>
    <n v="20"/>
    <n v="5"/>
    <n v="7"/>
    <n v="5"/>
    <n v="9"/>
    <n v="14"/>
    <n v="9"/>
    <n v="12"/>
    <n v="21"/>
    <n v="6"/>
    <n v="15"/>
    <n v="21"/>
    <n v="6"/>
    <n v="16"/>
    <n v="22"/>
    <n v="6"/>
    <n v="12"/>
    <n v="18"/>
    <n v="6"/>
    <n v="15"/>
    <n v="21"/>
    <n v="38"/>
    <n v="79"/>
    <n v="117"/>
    <n v="1"/>
    <n v="1"/>
    <n v="1"/>
    <n v="1"/>
    <n v="1"/>
    <n v="1"/>
    <n v="0"/>
    <n v="6"/>
    <n v="0"/>
    <n v="0"/>
    <n v="0"/>
    <n v="1"/>
    <n v="0"/>
    <n v="0"/>
    <n v="0"/>
    <n v="0"/>
    <n v="1"/>
    <n v="5"/>
    <n v="0"/>
    <n v="0"/>
    <n v="0"/>
    <n v="1"/>
    <n v="0"/>
    <n v="1"/>
    <n v="0"/>
    <n v="0"/>
    <n v="0"/>
    <n v="1"/>
    <n v="0"/>
    <n v="0"/>
    <n v="0"/>
    <n v="10"/>
    <n v="1"/>
    <n v="5"/>
    <n v="1"/>
    <n v="1"/>
    <n v="1"/>
    <n v="1"/>
    <n v="1"/>
    <n v="1"/>
    <n v="0"/>
    <n v="6"/>
    <n v="6"/>
    <n v="6"/>
    <n v="1"/>
  </r>
  <r>
    <s v="08EPR0130H"/>
    <n v="1"/>
    <s v="MATUTINO"/>
    <s v="PRAXEDIS G. GUERRERO 2226"/>
    <x v="2"/>
    <n v="19"/>
    <x v="2"/>
    <n v="1"/>
    <s v="CHIHUAHUA"/>
    <s v="AVENIDA GOMEZ MORIN"/>
    <n v="2701"/>
    <s v="PÚBLICO"/>
    <x v="1"/>
    <x v="0"/>
    <x v="0"/>
    <s v="08FIZ0001L"/>
    <s v="08FJS0002Q"/>
    <m/>
    <n v="0"/>
    <n v="348"/>
    <n v="334"/>
    <n v="682"/>
    <n v="345"/>
    <n v="333"/>
    <n v="678"/>
    <n v="57"/>
    <n v="61"/>
    <n v="118"/>
    <n v="62"/>
    <n v="81"/>
    <n v="62"/>
    <n v="81"/>
    <n v="143"/>
    <n v="63"/>
    <n v="56"/>
    <n v="119"/>
    <n v="57"/>
    <n v="65"/>
    <n v="122"/>
    <n v="60"/>
    <n v="65"/>
    <n v="125"/>
    <n v="55"/>
    <n v="48"/>
    <n v="103"/>
    <n v="63"/>
    <n v="50"/>
    <n v="113"/>
    <n v="360"/>
    <n v="365"/>
    <n v="725"/>
    <n v="5"/>
    <n v="4"/>
    <n v="4"/>
    <n v="4"/>
    <n v="4"/>
    <n v="4"/>
    <n v="0"/>
    <n v="25"/>
    <n v="0"/>
    <n v="0"/>
    <n v="1"/>
    <n v="0"/>
    <n v="0"/>
    <n v="0"/>
    <n v="0"/>
    <n v="0"/>
    <n v="9"/>
    <n v="16"/>
    <n v="0"/>
    <n v="0"/>
    <n v="2"/>
    <n v="0"/>
    <n v="1"/>
    <n v="1"/>
    <n v="2"/>
    <n v="0"/>
    <n v="0"/>
    <n v="0"/>
    <n v="2"/>
    <n v="1"/>
    <n v="0"/>
    <n v="35"/>
    <n v="9"/>
    <n v="16"/>
    <n v="5"/>
    <n v="4"/>
    <n v="4"/>
    <n v="4"/>
    <n v="4"/>
    <n v="4"/>
    <n v="0"/>
    <n v="25"/>
    <n v="25"/>
    <n v="25"/>
    <n v="1"/>
  </r>
  <r>
    <s v="08EPR0131G"/>
    <n v="1"/>
    <s v="MATUTINO"/>
    <s v="PORFIRIO PARRA 2139"/>
    <x v="2"/>
    <n v="19"/>
    <x v="2"/>
    <n v="1"/>
    <s v="CHIHUAHUA"/>
    <s v="CALLE 28"/>
    <n v="2800"/>
    <s v="PÚBLICO"/>
    <x v="1"/>
    <x v="0"/>
    <x v="0"/>
    <s v="08FIZ0019K"/>
    <s v="08FJS0002Q"/>
    <m/>
    <n v="0"/>
    <n v="277"/>
    <n v="293"/>
    <n v="570"/>
    <n v="276"/>
    <n v="293"/>
    <n v="569"/>
    <n v="43"/>
    <n v="53"/>
    <n v="96"/>
    <n v="35"/>
    <n v="36"/>
    <n v="36"/>
    <n v="36"/>
    <n v="72"/>
    <n v="49"/>
    <n v="43"/>
    <n v="92"/>
    <n v="52"/>
    <n v="52"/>
    <n v="104"/>
    <n v="60"/>
    <n v="56"/>
    <n v="116"/>
    <n v="35"/>
    <n v="57"/>
    <n v="92"/>
    <n v="45"/>
    <n v="48"/>
    <n v="93"/>
    <n v="277"/>
    <n v="292"/>
    <n v="569"/>
    <n v="3"/>
    <n v="3"/>
    <n v="4"/>
    <n v="4"/>
    <n v="3"/>
    <n v="2"/>
    <n v="0"/>
    <n v="19"/>
    <n v="0"/>
    <n v="0"/>
    <n v="1"/>
    <n v="0"/>
    <n v="0"/>
    <n v="0"/>
    <n v="0"/>
    <n v="0"/>
    <n v="5"/>
    <n v="14"/>
    <n v="0"/>
    <n v="0"/>
    <n v="5"/>
    <n v="1"/>
    <n v="1"/>
    <n v="0"/>
    <n v="0"/>
    <n v="1"/>
    <n v="0"/>
    <n v="2"/>
    <n v="4"/>
    <n v="0"/>
    <n v="0"/>
    <n v="34"/>
    <n v="5"/>
    <n v="14"/>
    <n v="3"/>
    <n v="3"/>
    <n v="4"/>
    <n v="4"/>
    <n v="3"/>
    <n v="2"/>
    <n v="0"/>
    <n v="19"/>
    <n v="20"/>
    <n v="20"/>
    <n v="1"/>
  </r>
  <r>
    <s v="08EPR0132F"/>
    <n v="2"/>
    <s v="VESPERTINO"/>
    <s v="NICOLAS BRAVO 2081"/>
    <x v="0"/>
    <n v="37"/>
    <x v="0"/>
    <n v="1"/>
    <s v="JUÁREZ"/>
    <s v="CALLE PEDRO ROSALES DE LEON"/>
    <n v="6200"/>
    <s v="PÚBLICO"/>
    <x v="1"/>
    <x v="0"/>
    <x v="0"/>
    <s v="08FIZ0004I"/>
    <s v="08FJS0003P"/>
    <m/>
    <n v="0"/>
    <n v="70"/>
    <n v="87"/>
    <n v="157"/>
    <n v="70"/>
    <n v="87"/>
    <n v="157"/>
    <n v="12"/>
    <n v="17"/>
    <n v="29"/>
    <n v="7"/>
    <n v="10"/>
    <n v="7"/>
    <n v="13"/>
    <n v="20"/>
    <n v="13"/>
    <n v="12"/>
    <n v="25"/>
    <n v="12"/>
    <n v="13"/>
    <n v="25"/>
    <n v="11"/>
    <n v="21"/>
    <n v="32"/>
    <n v="13"/>
    <n v="20"/>
    <n v="33"/>
    <n v="14"/>
    <n v="11"/>
    <n v="25"/>
    <n v="70"/>
    <n v="90"/>
    <n v="160"/>
    <n v="1"/>
    <n v="1"/>
    <n v="1"/>
    <n v="1"/>
    <n v="1"/>
    <n v="1"/>
    <n v="0"/>
    <n v="6"/>
    <n v="0"/>
    <n v="0"/>
    <n v="0"/>
    <n v="1"/>
    <n v="0"/>
    <n v="0"/>
    <n v="0"/>
    <n v="0"/>
    <n v="0"/>
    <n v="6"/>
    <n v="0"/>
    <n v="0"/>
    <n v="0"/>
    <n v="2"/>
    <n v="1"/>
    <n v="1"/>
    <n v="0"/>
    <n v="0"/>
    <n v="0"/>
    <n v="0"/>
    <n v="1"/>
    <n v="0"/>
    <n v="0"/>
    <n v="12"/>
    <n v="0"/>
    <n v="6"/>
    <n v="1"/>
    <n v="1"/>
    <n v="1"/>
    <n v="1"/>
    <n v="1"/>
    <n v="1"/>
    <n v="0"/>
    <n v="6"/>
    <n v="6"/>
    <n v="6"/>
    <n v="1"/>
  </r>
  <r>
    <s v="08EPR0134D"/>
    <n v="1"/>
    <s v="MATUTINO"/>
    <s v="PASCUAL OROZCO 2525"/>
    <x v="2"/>
    <n v="19"/>
    <x v="2"/>
    <n v="1"/>
    <s v="CHIHUAHUA"/>
    <s v="AVENIDA ZARCO"/>
    <n v="3200"/>
    <s v="PÚBLICO"/>
    <x v="1"/>
    <x v="0"/>
    <x v="0"/>
    <s v="08FIZ0026U"/>
    <s v="08FJS0002Q"/>
    <m/>
    <n v="0"/>
    <n v="125"/>
    <n v="94"/>
    <n v="219"/>
    <n v="123"/>
    <n v="92"/>
    <n v="215"/>
    <n v="22"/>
    <n v="16"/>
    <n v="38"/>
    <n v="5"/>
    <n v="10"/>
    <n v="5"/>
    <n v="10"/>
    <n v="15"/>
    <n v="18"/>
    <n v="9"/>
    <n v="27"/>
    <n v="22"/>
    <n v="9"/>
    <n v="31"/>
    <n v="19"/>
    <n v="16"/>
    <n v="35"/>
    <n v="24"/>
    <n v="22"/>
    <n v="46"/>
    <n v="18"/>
    <n v="23"/>
    <n v="41"/>
    <n v="106"/>
    <n v="89"/>
    <n v="195"/>
    <n v="1"/>
    <n v="1"/>
    <n v="2"/>
    <n v="1"/>
    <n v="2"/>
    <n v="2"/>
    <n v="0"/>
    <n v="9"/>
    <n v="0"/>
    <n v="0"/>
    <n v="1"/>
    <n v="0"/>
    <n v="0"/>
    <n v="0"/>
    <n v="0"/>
    <n v="0"/>
    <n v="0"/>
    <n v="9"/>
    <n v="0"/>
    <n v="0"/>
    <n v="2"/>
    <n v="0"/>
    <n v="0"/>
    <n v="2"/>
    <n v="0"/>
    <n v="0"/>
    <n v="0"/>
    <n v="1"/>
    <n v="1"/>
    <n v="1"/>
    <n v="0"/>
    <n v="17"/>
    <n v="0"/>
    <n v="9"/>
    <n v="1"/>
    <n v="1"/>
    <n v="2"/>
    <n v="1"/>
    <n v="2"/>
    <n v="2"/>
    <n v="0"/>
    <n v="9"/>
    <n v="12"/>
    <n v="12"/>
    <n v="1"/>
  </r>
  <r>
    <s v="08EPR0137A"/>
    <n v="1"/>
    <s v="MATUTINO"/>
    <s v="NIÑOS HEROES 2318"/>
    <x v="2"/>
    <n v="19"/>
    <x v="2"/>
    <n v="1"/>
    <s v="CHIHUAHUA"/>
    <s v="CALLE PALACIO FEDERAL SEGUNDO PISO"/>
    <n v="0"/>
    <s v="PÚBLICO"/>
    <x v="1"/>
    <x v="0"/>
    <x v="0"/>
    <s v="08FIZ0019K"/>
    <s v="08FJS0002Q"/>
    <m/>
    <n v="0"/>
    <n v="139"/>
    <n v="120"/>
    <n v="259"/>
    <n v="138"/>
    <n v="120"/>
    <n v="258"/>
    <n v="26"/>
    <n v="19"/>
    <n v="45"/>
    <n v="17"/>
    <n v="23"/>
    <n v="18"/>
    <n v="23"/>
    <n v="41"/>
    <n v="13"/>
    <n v="26"/>
    <n v="39"/>
    <n v="28"/>
    <n v="16"/>
    <n v="44"/>
    <n v="19"/>
    <n v="27"/>
    <n v="46"/>
    <n v="33"/>
    <n v="16"/>
    <n v="49"/>
    <n v="24"/>
    <n v="20"/>
    <n v="44"/>
    <n v="135"/>
    <n v="128"/>
    <n v="263"/>
    <n v="2"/>
    <n v="2"/>
    <n v="2"/>
    <n v="2"/>
    <n v="2"/>
    <n v="2"/>
    <n v="0"/>
    <n v="12"/>
    <n v="0"/>
    <n v="0"/>
    <n v="1"/>
    <n v="0"/>
    <n v="0"/>
    <n v="0"/>
    <n v="0"/>
    <n v="0"/>
    <n v="0"/>
    <n v="12"/>
    <n v="0"/>
    <n v="0"/>
    <n v="2"/>
    <n v="1"/>
    <n v="4"/>
    <n v="1"/>
    <n v="0"/>
    <n v="0"/>
    <n v="0"/>
    <n v="0"/>
    <n v="2"/>
    <n v="0"/>
    <n v="0"/>
    <n v="23"/>
    <n v="0"/>
    <n v="12"/>
    <n v="2"/>
    <n v="2"/>
    <n v="2"/>
    <n v="2"/>
    <n v="2"/>
    <n v="2"/>
    <n v="0"/>
    <n v="12"/>
    <n v="12"/>
    <n v="12"/>
    <n v="1"/>
  </r>
  <r>
    <s v="08EPR0141N"/>
    <n v="1"/>
    <s v="MATUTINO"/>
    <s v="MELCHOR GUASPE 2450"/>
    <x v="2"/>
    <n v="19"/>
    <x v="2"/>
    <n v="1"/>
    <s v="CHIHUAHUA"/>
    <s v="CALLE 3A"/>
    <n v="3013"/>
    <s v="PÚBLICO"/>
    <x v="1"/>
    <x v="0"/>
    <x v="0"/>
    <s v="08FIZ0019K"/>
    <s v="08FJS0002Q"/>
    <m/>
    <n v="0"/>
    <n v="110"/>
    <n v="111"/>
    <n v="221"/>
    <n v="109"/>
    <n v="109"/>
    <n v="218"/>
    <n v="21"/>
    <n v="18"/>
    <n v="39"/>
    <n v="11"/>
    <n v="11"/>
    <n v="12"/>
    <n v="12"/>
    <n v="24"/>
    <n v="13"/>
    <n v="20"/>
    <n v="33"/>
    <n v="17"/>
    <n v="21"/>
    <n v="38"/>
    <n v="18"/>
    <n v="13"/>
    <n v="31"/>
    <n v="23"/>
    <n v="21"/>
    <n v="44"/>
    <n v="21"/>
    <n v="22"/>
    <n v="43"/>
    <n v="104"/>
    <n v="109"/>
    <n v="213"/>
    <n v="1"/>
    <n v="1"/>
    <n v="2"/>
    <n v="1"/>
    <n v="2"/>
    <n v="2"/>
    <n v="0"/>
    <n v="9"/>
    <n v="0"/>
    <n v="0"/>
    <n v="1"/>
    <n v="0"/>
    <n v="0"/>
    <n v="0"/>
    <n v="0"/>
    <n v="0"/>
    <n v="2"/>
    <n v="7"/>
    <n v="0"/>
    <n v="0"/>
    <n v="1"/>
    <n v="2"/>
    <n v="1"/>
    <n v="2"/>
    <n v="0"/>
    <n v="0"/>
    <n v="0"/>
    <n v="0"/>
    <n v="1"/>
    <n v="0"/>
    <n v="0"/>
    <n v="17"/>
    <n v="2"/>
    <n v="7"/>
    <n v="1"/>
    <n v="1"/>
    <n v="2"/>
    <n v="1"/>
    <n v="2"/>
    <n v="2"/>
    <n v="0"/>
    <n v="9"/>
    <n v="9"/>
    <n v="9"/>
    <n v="1"/>
  </r>
  <r>
    <s v="08EPR0143L"/>
    <n v="1"/>
    <s v="MATUTINO"/>
    <s v="MELCHOR MUZQUIZ 2484"/>
    <x v="2"/>
    <n v="19"/>
    <x v="2"/>
    <n v="1"/>
    <s v="CHIHUAHUA"/>
    <s v="CALLE 32"/>
    <n v="4605"/>
    <s v="PÚBLICO"/>
    <x v="1"/>
    <x v="0"/>
    <x v="0"/>
    <s v="08FIZ0051T"/>
    <s v="08FJS0002Q"/>
    <m/>
    <n v="0"/>
    <n v="142"/>
    <n v="168"/>
    <n v="310"/>
    <n v="142"/>
    <n v="168"/>
    <n v="310"/>
    <n v="29"/>
    <n v="26"/>
    <n v="55"/>
    <n v="28"/>
    <n v="22"/>
    <n v="28"/>
    <n v="22"/>
    <n v="50"/>
    <n v="24"/>
    <n v="29"/>
    <n v="53"/>
    <n v="20"/>
    <n v="32"/>
    <n v="52"/>
    <n v="27"/>
    <n v="30"/>
    <n v="57"/>
    <n v="25"/>
    <n v="26"/>
    <n v="51"/>
    <n v="17"/>
    <n v="29"/>
    <n v="46"/>
    <n v="141"/>
    <n v="168"/>
    <n v="309"/>
    <n v="2"/>
    <n v="2"/>
    <n v="2"/>
    <n v="2"/>
    <n v="2"/>
    <n v="2"/>
    <n v="0"/>
    <n v="12"/>
    <n v="0"/>
    <n v="0"/>
    <n v="1"/>
    <n v="0"/>
    <n v="0"/>
    <n v="0"/>
    <n v="0"/>
    <n v="0"/>
    <n v="1"/>
    <n v="11"/>
    <n v="0"/>
    <n v="0"/>
    <n v="1"/>
    <n v="0"/>
    <n v="1"/>
    <n v="1"/>
    <n v="0"/>
    <n v="0"/>
    <n v="1"/>
    <n v="0"/>
    <n v="2"/>
    <n v="0"/>
    <n v="0"/>
    <n v="19"/>
    <n v="1"/>
    <n v="11"/>
    <n v="2"/>
    <n v="2"/>
    <n v="2"/>
    <n v="2"/>
    <n v="2"/>
    <n v="2"/>
    <n v="0"/>
    <n v="12"/>
    <n v="12"/>
    <n v="12"/>
    <n v="1"/>
  </r>
  <r>
    <s v="08EPR0144K"/>
    <n v="1"/>
    <s v="MATUTINO"/>
    <s v="HOMERO CERVANTES LAUREIRO 2800"/>
    <x v="1"/>
    <n v="30"/>
    <x v="19"/>
    <n v="78"/>
    <s v="EL PUERTO CHIQUITO"/>
    <s v="NINGUNO NINGUNO"/>
    <n v="0"/>
    <s v="PÚBLICO"/>
    <x v="1"/>
    <x v="0"/>
    <x v="0"/>
    <s v="08FIZ0044J"/>
    <m/>
    <m/>
    <n v="0"/>
    <n v="12"/>
    <n v="21"/>
    <n v="33"/>
    <n v="12"/>
    <n v="21"/>
    <n v="33"/>
    <n v="2"/>
    <n v="3"/>
    <n v="5"/>
    <n v="2"/>
    <n v="2"/>
    <n v="2"/>
    <n v="2"/>
    <n v="4"/>
    <n v="1"/>
    <n v="3"/>
    <n v="4"/>
    <n v="2"/>
    <n v="6"/>
    <n v="8"/>
    <n v="1"/>
    <n v="2"/>
    <n v="3"/>
    <n v="2"/>
    <n v="5"/>
    <n v="7"/>
    <n v="2"/>
    <n v="2"/>
    <n v="4"/>
    <n v="10"/>
    <n v="20"/>
    <n v="30"/>
    <n v="0"/>
    <n v="0"/>
    <n v="0"/>
    <n v="0"/>
    <n v="0"/>
    <n v="0"/>
    <n v="2"/>
    <n v="2"/>
    <n v="0"/>
    <n v="1"/>
    <n v="0"/>
    <n v="0"/>
    <n v="0"/>
    <n v="0"/>
    <n v="0"/>
    <n v="0"/>
    <n v="0"/>
    <n v="1"/>
    <n v="0"/>
    <n v="0"/>
    <n v="0"/>
    <n v="0"/>
    <n v="0"/>
    <n v="0"/>
    <n v="0"/>
    <n v="0"/>
    <n v="0"/>
    <n v="0"/>
    <n v="0"/>
    <n v="0"/>
    <n v="0"/>
    <n v="2"/>
    <n v="0"/>
    <n v="2"/>
    <n v="0"/>
    <n v="0"/>
    <n v="0"/>
    <n v="0"/>
    <n v="0"/>
    <n v="0"/>
    <n v="2"/>
    <n v="2"/>
    <n v="2"/>
    <n v="2"/>
    <n v="1"/>
  </r>
  <r>
    <s v="08EPR0145J"/>
    <n v="2"/>
    <s v="VESPERTINO"/>
    <s v="MARIANO IRIGOYEN 2136"/>
    <x v="2"/>
    <n v="19"/>
    <x v="2"/>
    <n v="1"/>
    <s v="CHIHUAHUA"/>
    <s v="CALLE 28"/>
    <n v="2800"/>
    <s v="PÚBLICO"/>
    <x v="1"/>
    <x v="0"/>
    <x v="0"/>
    <s v="08FIZ0019K"/>
    <s v="08FJS0002Q"/>
    <m/>
    <n v="0"/>
    <n v="44"/>
    <n v="23"/>
    <n v="67"/>
    <n v="43"/>
    <n v="23"/>
    <n v="66"/>
    <n v="10"/>
    <n v="5"/>
    <n v="15"/>
    <n v="1"/>
    <n v="1"/>
    <n v="1"/>
    <n v="1"/>
    <n v="2"/>
    <n v="2"/>
    <n v="6"/>
    <n v="8"/>
    <n v="5"/>
    <n v="0"/>
    <n v="5"/>
    <n v="4"/>
    <n v="3"/>
    <n v="7"/>
    <n v="5"/>
    <n v="5"/>
    <n v="10"/>
    <n v="8"/>
    <n v="1"/>
    <n v="9"/>
    <n v="25"/>
    <n v="16"/>
    <n v="41"/>
    <n v="0"/>
    <n v="0"/>
    <n v="0"/>
    <n v="0"/>
    <n v="0"/>
    <n v="0"/>
    <n v="2"/>
    <n v="2"/>
    <n v="1"/>
    <n v="0"/>
    <n v="0"/>
    <n v="0"/>
    <n v="0"/>
    <n v="0"/>
    <n v="0"/>
    <n v="0"/>
    <n v="0"/>
    <n v="1"/>
    <n v="0"/>
    <n v="0"/>
    <n v="2"/>
    <n v="1"/>
    <n v="1"/>
    <n v="2"/>
    <n v="0"/>
    <n v="0"/>
    <n v="0"/>
    <n v="0"/>
    <n v="0"/>
    <n v="1"/>
    <n v="0"/>
    <n v="9"/>
    <n v="1"/>
    <n v="1"/>
    <n v="0"/>
    <n v="0"/>
    <n v="0"/>
    <n v="0"/>
    <n v="0"/>
    <n v="0"/>
    <n v="2"/>
    <n v="2"/>
    <n v="20"/>
    <n v="2"/>
    <n v="1"/>
  </r>
  <r>
    <s v="08EPR0146I"/>
    <n v="1"/>
    <s v="MATUTINO"/>
    <s v="ODILLE BRONNIMAN DE FLORES 2097"/>
    <x v="7"/>
    <n v="58"/>
    <x v="36"/>
    <n v="1"/>
    <s v="SAN FRANCISCO DE CONCHOS"/>
    <s v="CALLE JUAREZ"/>
    <n v="25"/>
    <s v="PÚBLICO"/>
    <x v="1"/>
    <x v="0"/>
    <x v="0"/>
    <s v="08FIZ0006G"/>
    <m/>
    <m/>
    <n v="0"/>
    <n v="35"/>
    <n v="30"/>
    <n v="65"/>
    <n v="35"/>
    <n v="30"/>
    <n v="65"/>
    <n v="2"/>
    <n v="5"/>
    <n v="7"/>
    <n v="6"/>
    <n v="2"/>
    <n v="6"/>
    <n v="2"/>
    <n v="8"/>
    <n v="11"/>
    <n v="3"/>
    <n v="14"/>
    <n v="5"/>
    <n v="4"/>
    <n v="9"/>
    <n v="4"/>
    <n v="7"/>
    <n v="11"/>
    <n v="6"/>
    <n v="7"/>
    <n v="13"/>
    <n v="9"/>
    <n v="4"/>
    <n v="13"/>
    <n v="41"/>
    <n v="27"/>
    <n v="68"/>
    <n v="0"/>
    <n v="0"/>
    <n v="0"/>
    <n v="0"/>
    <n v="0"/>
    <n v="0"/>
    <n v="3"/>
    <n v="3"/>
    <n v="1"/>
    <n v="0"/>
    <n v="0"/>
    <n v="0"/>
    <n v="0"/>
    <n v="0"/>
    <n v="0"/>
    <n v="0"/>
    <n v="0"/>
    <n v="2"/>
    <n v="0"/>
    <n v="0"/>
    <n v="0"/>
    <n v="0"/>
    <n v="0"/>
    <n v="0"/>
    <n v="0"/>
    <n v="0"/>
    <n v="0"/>
    <n v="0"/>
    <n v="0"/>
    <n v="1"/>
    <n v="0"/>
    <n v="4"/>
    <n v="1"/>
    <n v="2"/>
    <n v="0"/>
    <n v="0"/>
    <n v="0"/>
    <n v="0"/>
    <n v="0"/>
    <n v="0"/>
    <n v="3"/>
    <n v="3"/>
    <n v="3"/>
    <n v="3"/>
    <n v="1"/>
  </r>
  <r>
    <s v="08EPR0147H"/>
    <n v="1"/>
    <s v="MATUTINO"/>
    <s v="MANUELA MEDINA 2225"/>
    <x v="2"/>
    <n v="19"/>
    <x v="2"/>
    <n v="1"/>
    <s v="CHIHUAHUA"/>
    <s v="CALLE 29A"/>
    <n v="103"/>
    <s v="PÚBLICO"/>
    <x v="1"/>
    <x v="0"/>
    <x v="0"/>
    <s v="08FIZ0001L"/>
    <s v="08FJS0002Q"/>
    <m/>
    <n v="0"/>
    <n v="72"/>
    <n v="50"/>
    <n v="122"/>
    <n v="72"/>
    <n v="50"/>
    <n v="122"/>
    <n v="14"/>
    <n v="7"/>
    <n v="21"/>
    <n v="13"/>
    <n v="4"/>
    <n v="13"/>
    <n v="4"/>
    <n v="17"/>
    <n v="14"/>
    <n v="11"/>
    <n v="25"/>
    <n v="13"/>
    <n v="10"/>
    <n v="23"/>
    <n v="11"/>
    <n v="13"/>
    <n v="24"/>
    <n v="14"/>
    <n v="7"/>
    <n v="21"/>
    <n v="12"/>
    <n v="4"/>
    <n v="16"/>
    <n v="77"/>
    <n v="49"/>
    <n v="126"/>
    <n v="1"/>
    <n v="1"/>
    <n v="1"/>
    <n v="1"/>
    <n v="1"/>
    <n v="1"/>
    <n v="0"/>
    <n v="6"/>
    <n v="0"/>
    <n v="0"/>
    <n v="1"/>
    <n v="0"/>
    <n v="0"/>
    <n v="0"/>
    <n v="0"/>
    <n v="0"/>
    <n v="1"/>
    <n v="5"/>
    <n v="0"/>
    <n v="0"/>
    <n v="1"/>
    <n v="0"/>
    <n v="1"/>
    <n v="1"/>
    <n v="0"/>
    <n v="0"/>
    <n v="1"/>
    <n v="0"/>
    <n v="0"/>
    <n v="1"/>
    <n v="0"/>
    <n v="12"/>
    <n v="1"/>
    <n v="5"/>
    <n v="1"/>
    <n v="1"/>
    <n v="1"/>
    <n v="1"/>
    <n v="1"/>
    <n v="1"/>
    <n v="0"/>
    <n v="6"/>
    <n v="8"/>
    <n v="6"/>
    <n v="1"/>
  </r>
  <r>
    <s v="08EPR0149F"/>
    <n v="1"/>
    <s v="MATUTINO"/>
    <s v="REVOLUCION MEXICANA 2021"/>
    <x v="0"/>
    <n v="37"/>
    <x v="0"/>
    <n v="1"/>
    <s v="JUÁREZ"/>
    <s v="CALLE GILBERTO LIMON"/>
    <n v="3710"/>
    <s v="PÚBLICO"/>
    <x v="1"/>
    <x v="0"/>
    <x v="0"/>
    <s v="08FIZ0039Y"/>
    <m/>
    <m/>
    <n v="0"/>
    <n v="210"/>
    <n v="224"/>
    <n v="434"/>
    <n v="209"/>
    <n v="223"/>
    <n v="432"/>
    <n v="30"/>
    <n v="32"/>
    <n v="62"/>
    <n v="33"/>
    <n v="43"/>
    <n v="33"/>
    <n v="44"/>
    <n v="77"/>
    <n v="38"/>
    <n v="40"/>
    <n v="78"/>
    <n v="37"/>
    <n v="39"/>
    <n v="76"/>
    <n v="38"/>
    <n v="36"/>
    <n v="74"/>
    <n v="38"/>
    <n v="35"/>
    <n v="73"/>
    <n v="43"/>
    <n v="38"/>
    <n v="81"/>
    <n v="227"/>
    <n v="232"/>
    <n v="459"/>
    <n v="3"/>
    <n v="3"/>
    <n v="3"/>
    <n v="3"/>
    <n v="3"/>
    <n v="3"/>
    <n v="0"/>
    <n v="18"/>
    <n v="1"/>
    <n v="0"/>
    <n v="0"/>
    <n v="0"/>
    <n v="0"/>
    <n v="0"/>
    <n v="0"/>
    <n v="0"/>
    <n v="4"/>
    <n v="13"/>
    <n v="0"/>
    <n v="0"/>
    <n v="3"/>
    <n v="0"/>
    <n v="0"/>
    <n v="1"/>
    <n v="0"/>
    <n v="0"/>
    <n v="0"/>
    <n v="0"/>
    <n v="2"/>
    <n v="0"/>
    <n v="0"/>
    <n v="24"/>
    <n v="5"/>
    <n v="13"/>
    <n v="3"/>
    <n v="3"/>
    <n v="3"/>
    <n v="3"/>
    <n v="3"/>
    <n v="3"/>
    <n v="0"/>
    <n v="18"/>
    <n v="17"/>
    <n v="17"/>
    <n v="1"/>
  </r>
  <r>
    <s v="08EPR0151U"/>
    <n v="2"/>
    <s v="VESPERTINO"/>
    <s v="NUEVO MEXICO 2377"/>
    <x v="0"/>
    <n v="37"/>
    <x v="0"/>
    <n v="1"/>
    <s v="JUÁREZ"/>
    <s v="CALLE FRANCISCO R. ALMADA"/>
    <n v="0"/>
    <s v="PÚBLICO"/>
    <x v="1"/>
    <x v="0"/>
    <x v="0"/>
    <s v="08FIZ0032E"/>
    <s v="08FJS0003P"/>
    <m/>
    <n v="0"/>
    <n v="70"/>
    <n v="71"/>
    <n v="141"/>
    <n v="67"/>
    <n v="65"/>
    <n v="132"/>
    <n v="10"/>
    <n v="12"/>
    <n v="22"/>
    <n v="13"/>
    <n v="8"/>
    <n v="13"/>
    <n v="8"/>
    <n v="21"/>
    <n v="9"/>
    <n v="17"/>
    <n v="26"/>
    <n v="8"/>
    <n v="14"/>
    <n v="22"/>
    <n v="10"/>
    <n v="12"/>
    <n v="22"/>
    <n v="16"/>
    <n v="9"/>
    <n v="25"/>
    <n v="11"/>
    <n v="12"/>
    <n v="23"/>
    <n v="67"/>
    <n v="72"/>
    <n v="139"/>
    <n v="1"/>
    <n v="1"/>
    <n v="1"/>
    <n v="1"/>
    <n v="1"/>
    <n v="1"/>
    <n v="0"/>
    <n v="6"/>
    <n v="0"/>
    <n v="0"/>
    <n v="0"/>
    <n v="1"/>
    <n v="0"/>
    <n v="0"/>
    <n v="0"/>
    <n v="0"/>
    <n v="1"/>
    <n v="5"/>
    <n v="0"/>
    <n v="0"/>
    <n v="2"/>
    <n v="1"/>
    <n v="0"/>
    <n v="0"/>
    <n v="0"/>
    <n v="0"/>
    <n v="0"/>
    <n v="0"/>
    <n v="1"/>
    <n v="0"/>
    <n v="0"/>
    <n v="11"/>
    <n v="1"/>
    <n v="5"/>
    <n v="1"/>
    <n v="1"/>
    <n v="1"/>
    <n v="1"/>
    <n v="1"/>
    <n v="1"/>
    <n v="0"/>
    <n v="6"/>
    <n v="6"/>
    <n v="6"/>
    <n v="1"/>
  </r>
  <r>
    <s v="08EPR0152T"/>
    <n v="1"/>
    <s v="MATUTINO"/>
    <s v="JUAN ALANIS 2274"/>
    <x v="2"/>
    <n v="19"/>
    <x v="2"/>
    <n v="1"/>
    <s v="CHIHUAHUA"/>
    <s v="CALLE 26"/>
    <n v="5010"/>
    <s v="PÚBLICO"/>
    <x v="1"/>
    <x v="0"/>
    <x v="0"/>
    <s v="08FIZ0051T"/>
    <s v="08FJS0002Q"/>
    <m/>
    <n v="0"/>
    <n v="103"/>
    <n v="68"/>
    <n v="171"/>
    <n v="102"/>
    <n v="67"/>
    <n v="169"/>
    <n v="15"/>
    <n v="10"/>
    <n v="25"/>
    <n v="11"/>
    <n v="15"/>
    <n v="11"/>
    <n v="15"/>
    <n v="26"/>
    <n v="20"/>
    <n v="9"/>
    <n v="29"/>
    <n v="7"/>
    <n v="18"/>
    <n v="25"/>
    <n v="25"/>
    <n v="13"/>
    <n v="38"/>
    <n v="17"/>
    <n v="11"/>
    <n v="28"/>
    <n v="24"/>
    <n v="15"/>
    <n v="39"/>
    <n v="104"/>
    <n v="81"/>
    <n v="185"/>
    <n v="1"/>
    <n v="1"/>
    <n v="1"/>
    <n v="2"/>
    <n v="1"/>
    <n v="2"/>
    <n v="0"/>
    <n v="8"/>
    <n v="0"/>
    <n v="0"/>
    <n v="0"/>
    <n v="1"/>
    <n v="0"/>
    <n v="0"/>
    <n v="0"/>
    <n v="0"/>
    <n v="0"/>
    <n v="8"/>
    <n v="0"/>
    <n v="0"/>
    <n v="0"/>
    <n v="1"/>
    <n v="1"/>
    <n v="2"/>
    <n v="0"/>
    <n v="0"/>
    <n v="0"/>
    <n v="0"/>
    <n v="0"/>
    <n v="1"/>
    <n v="0"/>
    <n v="14"/>
    <n v="0"/>
    <n v="8"/>
    <n v="1"/>
    <n v="1"/>
    <n v="1"/>
    <n v="2"/>
    <n v="1"/>
    <n v="2"/>
    <n v="0"/>
    <n v="8"/>
    <n v="11"/>
    <n v="8"/>
    <n v="1"/>
  </r>
  <r>
    <s v="08EPR0154R"/>
    <n v="1"/>
    <s v="MATUTINO"/>
    <s v="JUAN ALANIS 2390"/>
    <x v="2"/>
    <n v="19"/>
    <x v="2"/>
    <n v="1"/>
    <s v="CHIHUAHUA"/>
    <s v="CALLE PASEOS DEL PINTO"/>
    <n v="0"/>
    <s v="PÚBLICO"/>
    <x v="1"/>
    <x v="0"/>
    <x v="0"/>
    <s v="08FIZ0049E"/>
    <s v="08FJS0001R"/>
    <m/>
    <n v="0"/>
    <n v="190"/>
    <n v="174"/>
    <n v="364"/>
    <n v="189"/>
    <n v="174"/>
    <n v="363"/>
    <n v="27"/>
    <n v="30"/>
    <n v="57"/>
    <n v="27"/>
    <n v="29"/>
    <n v="27"/>
    <n v="29"/>
    <n v="56"/>
    <n v="32"/>
    <n v="27"/>
    <n v="59"/>
    <n v="34"/>
    <n v="30"/>
    <n v="64"/>
    <n v="30"/>
    <n v="24"/>
    <n v="54"/>
    <n v="33"/>
    <n v="27"/>
    <n v="60"/>
    <n v="32"/>
    <n v="29"/>
    <n v="61"/>
    <n v="188"/>
    <n v="166"/>
    <n v="354"/>
    <n v="2"/>
    <n v="2"/>
    <n v="2"/>
    <n v="2"/>
    <n v="2"/>
    <n v="2"/>
    <n v="0"/>
    <n v="12"/>
    <n v="0"/>
    <n v="0"/>
    <n v="1"/>
    <n v="0"/>
    <n v="0"/>
    <n v="0"/>
    <n v="0"/>
    <n v="0"/>
    <n v="0"/>
    <n v="12"/>
    <n v="0"/>
    <n v="0"/>
    <n v="2"/>
    <n v="0"/>
    <n v="0"/>
    <n v="2"/>
    <n v="0"/>
    <n v="0"/>
    <n v="0"/>
    <n v="0"/>
    <n v="3"/>
    <n v="0"/>
    <n v="0"/>
    <n v="20"/>
    <n v="0"/>
    <n v="12"/>
    <n v="2"/>
    <n v="2"/>
    <n v="2"/>
    <n v="2"/>
    <n v="2"/>
    <n v="2"/>
    <n v="0"/>
    <n v="12"/>
    <n v="12"/>
    <n v="12"/>
    <n v="1"/>
  </r>
  <r>
    <s v="08EPR0155Q"/>
    <n v="1"/>
    <s v="MATUTINO"/>
    <s v="JOSE MARIA MERCADO 2141"/>
    <x v="2"/>
    <n v="19"/>
    <x v="2"/>
    <n v="1"/>
    <s v="CHIHUAHUA"/>
    <s v="CALLE 12"/>
    <n v="2800"/>
    <s v="PÚBLICO"/>
    <x v="1"/>
    <x v="0"/>
    <x v="0"/>
    <s v="08FIZ0019K"/>
    <s v="08FJS0002Q"/>
    <m/>
    <n v="0"/>
    <n v="164"/>
    <n v="133"/>
    <n v="297"/>
    <n v="164"/>
    <n v="132"/>
    <n v="296"/>
    <n v="21"/>
    <n v="20"/>
    <n v="41"/>
    <n v="25"/>
    <n v="27"/>
    <n v="27"/>
    <n v="28"/>
    <n v="55"/>
    <n v="33"/>
    <n v="21"/>
    <n v="54"/>
    <n v="41"/>
    <n v="16"/>
    <n v="57"/>
    <n v="24"/>
    <n v="19"/>
    <n v="43"/>
    <n v="22"/>
    <n v="31"/>
    <n v="53"/>
    <n v="29"/>
    <n v="27"/>
    <n v="56"/>
    <n v="176"/>
    <n v="142"/>
    <n v="318"/>
    <n v="2"/>
    <n v="2"/>
    <n v="2"/>
    <n v="2"/>
    <n v="2"/>
    <n v="2"/>
    <n v="0"/>
    <n v="12"/>
    <n v="0"/>
    <n v="0"/>
    <n v="0"/>
    <n v="1"/>
    <n v="0"/>
    <n v="0"/>
    <n v="0"/>
    <n v="0"/>
    <n v="2"/>
    <n v="10"/>
    <n v="0"/>
    <n v="0"/>
    <n v="1"/>
    <n v="3"/>
    <n v="0"/>
    <n v="1"/>
    <n v="0"/>
    <n v="0"/>
    <n v="1"/>
    <n v="0"/>
    <n v="2"/>
    <n v="0"/>
    <n v="0"/>
    <n v="21"/>
    <n v="2"/>
    <n v="10"/>
    <n v="2"/>
    <n v="2"/>
    <n v="2"/>
    <n v="2"/>
    <n v="2"/>
    <n v="2"/>
    <n v="0"/>
    <n v="12"/>
    <n v="12"/>
    <n v="12"/>
    <n v="1"/>
  </r>
  <r>
    <s v="08EPR0156P"/>
    <n v="1"/>
    <s v="MATUTINO"/>
    <s v="REVOLUCION MEXICANA 2163"/>
    <x v="1"/>
    <n v="9"/>
    <x v="1"/>
    <n v="169"/>
    <s v="SAN JUANITO"/>
    <s v="CALLE MAURICIO CORREDOR"/>
    <n v="0"/>
    <s v="PÚBLICO"/>
    <x v="1"/>
    <x v="0"/>
    <x v="0"/>
    <s v="08FIZ0011S"/>
    <s v="08FJS0005N"/>
    <m/>
    <n v="0"/>
    <n v="55"/>
    <n v="50"/>
    <n v="105"/>
    <n v="55"/>
    <n v="50"/>
    <n v="105"/>
    <n v="10"/>
    <n v="7"/>
    <n v="17"/>
    <n v="7"/>
    <n v="1"/>
    <n v="9"/>
    <n v="1"/>
    <n v="10"/>
    <n v="7"/>
    <n v="6"/>
    <n v="13"/>
    <n v="9"/>
    <n v="5"/>
    <n v="14"/>
    <n v="8"/>
    <n v="7"/>
    <n v="15"/>
    <n v="7"/>
    <n v="11"/>
    <n v="18"/>
    <n v="8"/>
    <n v="7"/>
    <n v="15"/>
    <n v="48"/>
    <n v="37"/>
    <n v="85"/>
    <n v="1"/>
    <n v="1"/>
    <n v="1"/>
    <n v="1"/>
    <n v="1"/>
    <n v="1"/>
    <n v="0"/>
    <n v="6"/>
    <n v="0"/>
    <n v="0"/>
    <n v="1"/>
    <n v="0"/>
    <n v="0"/>
    <n v="0"/>
    <n v="0"/>
    <n v="0"/>
    <n v="0"/>
    <n v="6"/>
    <n v="0"/>
    <n v="0"/>
    <n v="2"/>
    <n v="0"/>
    <n v="0"/>
    <n v="1"/>
    <n v="0"/>
    <n v="0"/>
    <n v="0"/>
    <n v="0"/>
    <n v="1"/>
    <n v="0"/>
    <n v="0"/>
    <n v="11"/>
    <n v="0"/>
    <n v="6"/>
    <n v="1"/>
    <n v="1"/>
    <n v="1"/>
    <n v="1"/>
    <n v="1"/>
    <n v="1"/>
    <n v="0"/>
    <n v="6"/>
    <n v="8"/>
    <n v="8"/>
    <n v="1"/>
  </r>
  <r>
    <s v="08EPR0157O"/>
    <n v="1"/>
    <s v="MATUTINO"/>
    <s v="JOSE MARIA PONCE DE LEON 2200"/>
    <x v="2"/>
    <n v="19"/>
    <x v="2"/>
    <n v="1"/>
    <s v="CHIHUAHUA"/>
    <s v="CALLE RIO URUGUAY"/>
    <n v="0"/>
    <s v="PÚBLICO"/>
    <x v="1"/>
    <x v="0"/>
    <x v="0"/>
    <s v="08FIZ0048F"/>
    <s v="08FJS0001R"/>
    <m/>
    <n v="0"/>
    <n v="199"/>
    <n v="206"/>
    <n v="405"/>
    <n v="197"/>
    <n v="204"/>
    <n v="401"/>
    <n v="41"/>
    <n v="25"/>
    <n v="66"/>
    <n v="40"/>
    <n v="33"/>
    <n v="40"/>
    <n v="33"/>
    <n v="73"/>
    <n v="30"/>
    <n v="27"/>
    <n v="57"/>
    <n v="25"/>
    <n v="34"/>
    <n v="59"/>
    <n v="43"/>
    <n v="42"/>
    <n v="85"/>
    <n v="23"/>
    <n v="37"/>
    <n v="60"/>
    <n v="37"/>
    <n v="50"/>
    <n v="87"/>
    <n v="198"/>
    <n v="223"/>
    <n v="421"/>
    <n v="3"/>
    <n v="2"/>
    <n v="2"/>
    <n v="3"/>
    <n v="2"/>
    <n v="3"/>
    <n v="0"/>
    <n v="15"/>
    <n v="0"/>
    <n v="0"/>
    <n v="1"/>
    <n v="0"/>
    <n v="0"/>
    <n v="0"/>
    <n v="0"/>
    <n v="0"/>
    <n v="5"/>
    <n v="10"/>
    <n v="0"/>
    <n v="0"/>
    <n v="3"/>
    <n v="1"/>
    <n v="2"/>
    <n v="0"/>
    <n v="0"/>
    <n v="0"/>
    <n v="0"/>
    <n v="0"/>
    <n v="2"/>
    <n v="0"/>
    <n v="0"/>
    <n v="24"/>
    <n v="5"/>
    <n v="10"/>
    <n v="3"/>
    <n v="2"/>
    <n v="2"/>
    <n v="3"/>
    <n v="2"/>
    <n v="3"/>
    <n v="0"/>
    <n v="15"/>
    <n v="15"/>
    <n v="15"/>
    <n v="1"/>
  </r>
  <r>
    <s v="08EPR0159M"/>
    <n v="1"/>
    <s v="MATUTINO"/>
    <s v="JOSE MARIA PONCE DE LEON 2325"/>
    <x v="2"/>
    <n v="19"/>
    <x v="2"/>
    <n v="1"/>
    <s v="CHIHUAHUA"/>
    <s v="AVENIDA HIDALGO"/>
    <n v="1514"/>
    <s v="PÚBLICO"/>
    <x v="1"/>
    <x v="0"/>
    <x v="0"/>
    <s v="08FIZ0019K"/>
    <s v="08FJS0002Q"/>
    <m/>
    <n v="0"/>
    <n v="95"/>
    <n v="94"/>
    <n v="189"/>
    <n v="93"/>
    <n v="94"/>
    <n v="187"/>
    <n v="11"/>
    <n v="13"/>
    <n v="24"/>
    <n v="9"/>
    <n v="5"/>
    <n v="9"/>
    <n v="5"/>
    <n v="14"/>
    <n v="13"/>
    <n v="13"/>
    <n v="26"/>
    <n v="17"/>
    <n v="18"/>
    <n v="35"/>
    <n v="23"/>
    <n v="19"/>
    <n v="42"/>
    <n v="20"/>
    <n v="21"/>
    <n v="41"/>
    <n v="17"/>
    <n v="13"/>
    <n v="30"/>
    <n v="99"/>
    <n v="89"/>
    <n v="188"/>
    <n v="1"/>
    <n v="1"/>
    <n v="1"/>
    <n v="2"/>
    <n v="2"/>
    <n v="1"/>
    <n v="0"/>
    <n v="8"/>
    <n v="0"/>
    <n v="0"/>
    <n v="1"/>
    <n v="0"/>
    <n v="0"/>
    <n v="0"/>
    <n v="0"/>
    <n v="0"/>
    <n v="2"/>
    <n v="6"/>
    <n v="0"/>
    <n v="0"/>
    <n v="2"/>
    <n v="0"/>
    <n v="0"/>
    <n v="2"/>
    <n v="0"/>
    <n v="0"/>
    <n v="0"/>
    <n v="0"/>
    <n v="0"/>
    <n v="1"/>
    <n v="0"/>
    <n v="14"/>
    <n v="2"/>
    <n v="6"/>
    <n v="1"/>
    <n v="1"/>
    <n v="1"/>
    <n v="2"/>
    <n v="2"/>
    <n v="1"/>
    <n v="0"/>
    <n v="8"/>
    <n v="19"/>
    <n v="8"/>
    <n v="1"/>
  </r>
  <r>
    <s v="08EPR0160B"/>
    <n v="1"/>
    <s v="MATUTINO"/>
    <s v="JOSE DOLORES PALOMINO 2536"/>
    <x v="2"/>
    <n v="19"/>
    <x v="2"/>
    <n v="1"/>
    <s v="CHIHUAHUA"/>
    <s v="AVENIDA INDEPENDENCIA"/>
    <n v="1500"/>
    <s v="PÚBLICO"/>
    <x v="1"/>
    <x v="0"/>
    <x v="0"/>
    <s v="08FIZ0001L"/>
    <s v="08FJS0002Q"/>
    <m/>
    <n v="0"/>
    <n v="69"/>
    <n v="69"/>
    <n v="138"/>
    <n v="66"/>
    <n v="67"/>
    <n v="133"/>
    <n v="11"/>
    <n v="14"/>
    <n v="25"/>
    <n v="5"/>
    <n v="8"/>
    <n v="7"/>
    <n v="8"/>
    <n v="15"/>
    <n v="9"/>
    <n v="9"/>
    <n v="18"/>
    <n v="13"/>
    <n v="10"/>
    <n v="23"/>
    <n v="11"/>
    <n v="10"/>
    <n v="21"/>
    <n v="11"/>
    <n v="15"/>
    <n v="26"/>
    <n v="10"/>
    <n v="12"/>
    <n v="22"/>
    <n v="61"/>
    <n v="64"/>
    <n v="125"/>
    <n v="1"/>
    <n v="1"/>
    <n v="1"/>
    <n v="1"/>
    <n v="1"/>
    <n v="1"/>
    <n v="0"/>
    <n v="6"/>
    <n v="0"/>
    <n v="0"/>
    <n v="1"/>
    <n v="0"/>
    <n v="0"/>
    <n v="0"/>
    <n v="0"/>
    <n v="0"/>
    <n v="1"/>
    <n v="5"/>
    <n v="0"/>
    <n v="0"/>
    <n v="1"/>
    <n v="0"/>
    <n v="1"/>
    <n v="2"/>
    <n v="0"/>
    <n v="0"/>
    <n v="1"/>
    <n v="0"/>
    <n v="0"/>
    <n v="1"/>
    <n v="0"/>
    <n v="13"/>
    <n v="1"/>
    <n v="5"/>
    <n v="1"/>
    <n v="1"/>
    <n v="1"/>
    <n v="1"/>
    <n v="1"/>
    <n v="1"/>
    <n v="0"/>
    <n v="6"/>
    <n v="6"/>
    <n v="6"/>
    <n v="1"/>
  </r>
  <r>
    <s v="08EPR0162Z"/>
    <n v="1"/>
    <s v="MATUTINO"/>
    <s v="EL PROGRESO 2373"/>
    <x v="1"/>
    <n v="20"/>
    <x v="53"/>
    <n v="76"/>
    <s v="MESA DE ZAMORANO"/>
    <s v="CALLE MESA DE ZAMORANO"/>
    <n v="0"/>
    <s v="PÚBLICO"/>
    <x v="1"/>
    <x v="0"/>
    <x v="0"/>
    <s v="08FIZ0010T"/>
    <s v="08FJS0005N"/>
    <m/>
    <n v="0"/>
    <n v="8"/>
    <n v="9"/>
    <n v="17"/>
    <n v="8"/>
    <n v="9"/>
    <n v="17"/>
    <n v="0"/>
    <n v="2"/>
    <n v="2"/>
    <n v="1"/>
    <n v="0"/>
    <n v="1"/>
    <n v="0"/>
    <n v="1"/>
    <n v="1"/>
    <n v="1"/>
    <n v="2"/>
    <n v="3"/>
    <n v="2"/>
    <n v="5"/>
    <n v="2"/>
    <n v="4"/>
    <n v="6"/>
    <n v="1"/>
    <n v="0"/>
    <n v="1"/>
    <n v="1"/>
    <n v="0"/>
    <n v="1"/>
    <n v="9"/>
    <n v="7"/>
    <n v="16"/>
    <n v="0"/>
    <n v="0"/>
    <n v="0"/>
    <n v="0"/>
    <n v="0"/>
    <n v="0"/>
    <n v="1"/>
    <n v="1"/>
    <n v="0"/>
    <n v="1"/>
    <n v="0"/>
    <n v="0"/>
    <n v="0"/>
    <n v="0"/>
    <n v="0"/>
    <n v="0"/>
    <n v="0"/>
    <n v="0"/>
    <n v="0"/>
    <n v="0"/>
    <n v="0"/>
    <n v="0"/>
    <n v="0"/>
    <n v="0"/>
    <n v="0"/>
    <n v="0"/>
    <n v="0"/>
    <n v="0"/>
    <n v="0"/>
    <n v="0"/>
    <n v="0"/>
    <n v="1"/>
    <n v="0"/>
    <n v="1"/>
    <n v="0"/>
    <n v="0"/>
    <n v="0"/>
    <n v="0"/>
    <n v="0"/>
    <n v="0"/>
    <n v="1"/>
    <n v="1"/>
    <n v="1"/>
    <n v="1"/>
    <n v="1"/>
  </r>
  <r>
    <s v="08EPR0164Y"/>
    <n v="1"/>
    <s v="MATUTINO"/>
    <s v="22 DE SEPTIEMBRE 2420"/>
    <x v="7"/>
    <n v="21"/>
    <x v="10"/>
    <n v="1"/>
    <s v="DELICIAS"/>
    <s v="CALLE 1A ORIENTE"/>
    <n v="0"/>
    <s v="PÚBLICO"/>
    <x v="1"/>
    <x v="0"/>
    <x v="0"/>
    <s v="08FIZ0047G"/>
    <m/>
    <m/>
    <n v="0"/>
    <n v="78"/>
    <n v="67"/>
    <n v="145"/>
    <n v="78"/>
    <n v="66"/>
    <n v="144"/>
    <n v="20"/>
    <n v="14"/>
    <n v="34"/>
    <n v="7"/>
    <n v="13"/>
    <n v="7"/>
    <n v="13"/>
    <n v="20"/>
    <n v="14"/>
    <n v="10"/>
    <n v="24"/>
    <n v="11"/>
    <n v="8"/>
    <n v="19"/>
    <n v="10"/>
    <n v="13"/>
    <n v="23"/>
    <n v="9"/>
    <n v="9"/>
    <n v="18"/>
    <n v="14"/>
    <n v="10"/>
    <n v="24"/>
    <n v="65"/>
    <n v="63"/>
    <n v="128"/>
    <n v="1"/>
    <n v="1"/>
    <n v="1"/>
    <n v="1"/>
    <n v="1"/>
    <n v="1"/>
    <n v="0"/>
    <n v="6"/>
    <n v="0"/>
    <n v="0"/>
    <n v="1"/>
    <n v="0"/>
    <n v="0"/>
    <n v="0"/>
    <n v="0"/>
    <n v="0"/>
    <n v="3"/>
    <n v="3"/>
    <n v="0"/>
    <n v="0"/>
    <n v="3"/>
    <n v="0"/>
    <n v="1"/>
    <n v="0"/>
    <n v="0"/>
    <n v="0"/>
    <n v="0"/>
    <n v="0"/>
    <n v="0"/>
    <n v="1"/>
    <n v="0"/>
    <n v="12"/>
    <n v="3"/>
    <n v="3"/>
    <n v="1"/>
    <n v="1"/>
    <n v="1"/>
    <n v="1"/>
    <n v="1"/>
    <n v="1"/>
    <n v="0"/>
    <n v="6"/>
    <n v="14"/>
    <n v="6"/>
    <n v="1"/>
  </r>
  <r>
    <s v="08EPR0165X"/>
    <n v="1"/>
    <s v="MATUTINO"/>
    <s v="BENITO JUAREZ 2592"/>
    <x v="7"/>
    <n v="21"/>
    <x v="10"/>
    <n v="59"/>
    <s v="EJIDO KILÓMETRO OCHENTA Y SEIS CUATRO (EL DIEZ)"/>
    <s v="CALLE KILOMETRO 86-4"/>
    <n v="0"/>
    <s v="PÚBLICO"/>
    <x v="1"/>
    <x v="0"/>
    <x v="0"/>
    <s v="08FIZ0047G"/>
    <m/>
    <m/>
    <n v="0"/>
    <n v="51"/>
    <n v="43"/>
    <n v="94"/>
    <n v="51"/>
    <n v="43"/>
    <n v="94"/>
    <n v="9"/>
    <n v="7"/>
    <n v="16"/>
    <n v="6"/>
    <n v="7"/>
    <n v="6"/>
    <n v="7"/>
    <n v="13"/>
    <n v="13"/>
    <n v="4"/>
    <n v="17"/>
    <n v="4"/>
    <n v="10"/>
    <n v="14"/>
    <n v="7"/>
    <n v="7"/>
    <n v="14"/>
    <n v="6"/>
    <n v="5"/>
    <n v="11"/>
    <n v="11"/>
    <n v="7"/>
    <n v="18"/>
    <n v="47"/>
    <n v="40"/>
    <n v="87"/>
    <n v="0"/>
    <n v="0"/>
    <n v="0"/>
    <n v="0"/>
    <n v="0"/>
    <n v="0"/>
    <n v="3"/>
    <n v="3"/>
    <n v="1"/>
    <n v="0"/>
    <n v="0"/>
    <n v="0"/>
    <n v="0"/>
    <n v="0"/>
    <n v="0"/>
    <n v="0"/>
    <n v="0"/>
    <n v="2"/>
    <n v="0"/>
    <n v="0"/>
    <n v="0"/>
    <n v="0"/>
    <n v="1"/>
    <n v="0"/>
    <n v="0"/>
    <n v="0"/>
    <n v="0"/>
    <n v="0"/>
    <n v="1"/>
    <n v="0"/>
    <n v="0"/>
    <n v="5"/>
    <n v="1"/>
    <n v="2"/>
    <n v="0"/>
    <n v="0"/>
    <n v="0"/>
    <n v="0"/>
    <n v="0"/>
    <n v="0"/>
    <n v="3"/>
    <n v="3"/>
    <n v="5"/>
    <n v="3"/>
    <n v="1"/>
  </r>
  <r>
    <s v="08EPR0166W"/>
    <n v="1"/>
    <s v="MATUTINO"/>
    <s v="ALGODONEROS 2080"/>
    <x v="7"/>
    <n v="21"/>
    <x v="10"/>
    <n v="1"/>
    <s v="DELICIAS"/>
    <s v="AVENIDA 3A SUR"/>
    <n v="208"/>
    <s v="PÚBLICO"/>
    <x v="1"/>
    <x v="0"/>
    <x v="0"/>
    <s v="08FIZ0017M"/>
    <m/>
    <m/>
    <n v="0"/>
    <n v="208"/>
    <n v="194"/>
    <n v="402"/>
    <n v="203"/>
    <n v="194"/>
    <n v="397"/>
    <n v="31"/>
    <n v="26"/>
    <n v="57"/>
    <n v="22"/>
    <n v="27"/>
    <n v="23"/>
    <n v="27"/>
    <n v="50"/>
    <n v="24"/>
    <n v="35"/>
    <n v="59"/>
    <n v="33"/>
    <n v="45"/>
    <n v="78"/>
    <n v="47"/>
    <n v="32"/>
    <n v="79"/>
    <n v="34"/>
    <n v="24"/>
    <n v="58"/>
    <n v="34"/>
    <n v="29"/>
    <n v="63"/>
    <n v="195"/>
    <n v="192"/>
    <n v="387"/>
    <n v="2"/>
    <n v="2"/>
    <n v="3"/>
    <n v="3"/>
    <n v="2"/>
    <n v="2"/>
    <n v="0"/>
    <n v="14"/>
    <n v="0"/>
    <n v="0"/>
    <n v="1"/>
    <n v="0"/>
    <n v="0"/>
    <n v="0"/>
    <n v="0"/>
    <n v="0"/>
    <n v="2"/>
    <n v="12"/>
    <n v="0"/>
    <n v="0"/>
    <n v="2"/>
    <n v="0"/>
    <n v="1"/>
    <n v="2"/>
    <n v="0"/>
    <n v="1"/>
    <n v="0"/>
    <n v="2"/>
    <n v="2"/>
    <n v="0"/>
    <n v="0"/>
    <n v="25"/>
    <n v="2"/>
    <n v="12"/>
    <n v="2"/>
    <n v="2"/>
    <n v="3"/>
    <n v="3"/>
    <n v="2"/>
    <n v="2"/>
    <n v="0"/>
    <n v="14"/>
    <n v="14"/>
    <n v="13"/>
    <n v="1"/>
  </r>
  <r>
    <s v="08EPR0168U"/>
    <n v="1"/>
    <s v="MATUTINO"/>
    <s v="18 DE MARZO 2280"/>
    <x v="7"/>
    <n v="21"/>
    <x v="10"/>
    <n v="371"/>
    <s v="COLONIA TERRAZAS"/>
    <s v="CALLE PRIMERA"/>
    <n v="0"/>
    <s v="PÚBLICO"/>
    <x v="1"/>
    <x v="0"/>
    <x v="0"/>
    <s v="08FIZ0047G"/>
    <m/>
    <m/>
    <n v="0"/>
    <n v="62"/>
    <n v="53"/>
    <n v="115"/>
    <n v="60"/>
    <n v="52"/>
    <n v="112"/>
    <n v="7"/>
    <n v="9"/>
    <n v="16"/>
    <n v="7"/>
    <n v="10"/>
    <n v="8"/>
    <n v="10"/>
    <n v="18"/>
    <n v="14"/>
    <n v="10"/>
    <n v="24"/>
    <n v="6"/>
    <n v="12"/>
    <n v="18"/>
    <n v="11"/>
    <n v="10"/>
    <n v="21"/>
    <n v="15"/>
    <n v="8"/>
    <n v="23"/>
    <n v="10"/>
    <n v="9"/>
    <n v="19"/>
    <n v="64"/>
    <n v="59"/>
    <n v="123"/>
    <n v="1"/>
    <n v="1"/>
    <n v="1"/>
    <n v="1"/>
    <n v="1"/>
    <n v="1"/>
    <n v="0"/>
    <n v="6"/>
    <n v="0"/>
    <n v="0"/>
    <n v="0"/>
    <n v="1"/>
    <n v="0"/>
    <n v="0"/>
    <n v="0"/>
    <n v="0"/>
    <n v="1"/>
    <n v="5"/>
    <n v="0"/>
    <n v="0"/>
    <n v="1"/>
    <n v="0"/>
    <n v="1"/>
    <n v="0"/>
    <n v="0"/>
    <n v="0"/>
    <n v="0"/>
    <n v="0"/>
    <n v="1"/>
    <n v="0"/>
    <n v="0"/>
    <n v="10"/>
    <n v="1"/>
    <n v="5"/>
    <n v="1"/>
    <n v="1"/>
    <n v="1"/>
    <n v="1"/>
    <n v="1"/>
    <n v="1"/>
    <n v="0"/>
    <n v="6"/>
    <n v="8"/>
    <n v="6"/>
    <n v="1"/>
  </r>
  <r>
    <s v="08EPR0169T"/>
    <n v="1"/>
    <s v="MATUTINO"/>
    <s v="20 DE NOVIEMBRE 2570"/>
    <x v="7"/>
    <n v="21"/>
    <x v="10"/>
    <n v="1"/>
    <s v="DELICIAS"/>
    <s v="CALLE 5A NORTE"/>
    <n v="506"/>
    <s v="PÚBLICO"/>
    <x v="1"/>
    <x v="0"/>
    <x v="0"/>
    <s v="08FIZ0047G"/>
    <m/>
    <m/>
    <n v="0"/>
    <n v="183"/>
    <n v="146"/>
    <n v="329"/>
    <n v="179"/>
    <n v="144"/>
    <n v="323"/>
    <n v="29"/>
    <n v="25"/>
    <n v="54"/>
    <n v="28"/>
    <n v="25"/>
    <n v="28"/>
    <n v="25"/>
    <n v="53"/>
    <n v="35"/>
    <n v="15"/>
    <n v="50"/>
    <n v="32"/>
    <n v="22"/>
    <n v="54"/>
    <n v="23"/>
    <n v="26"/>
    <n v="49"/>
    <n v="29"/>
    <n v="42"/>
    <n v="71"/>
    <n v="27"/>
    <n v="17"/>
    <n v="44"/>
    <n v="174"/>
    <n v="147"/>
    <n v="321"/>
    <n v="2"/>
    <n v="2"/>
    <n v="2"/>
    <n v="2"/>
    <n v="3"/>
    <n v="2"/>
    <n v="0"/>
    <n v="13"/>
    <n v="0"/>
    <n v="0"/>
    <n v="1"/>
    <n v="0"/>
    <n v="0"/>
    <n v="0"/>
    <n v="0"/>
    <n v="0"/>
    <n v="3"/>
    <n v="10"/>
    <n v="0"/>
    <n v="0"/>
    <n v="3"/>
    <n v="0"/>
    <n v="2"/>
    <n v="2"/>
    <n v="0"/>
    <n v="0"/>
    <n v="0"/>
    <n v="0"/>
    <n v="1"/>
    <n v="1"/>
    <n v="0"/>
    <n v="23"/>
    <n v="3"/>
    <n v="10"/>
    <n v="2"/>
    <n v="2"/>
    <n v="2"/>
    <n v="2"/>
    <n v="3"/>
    <n v="2"/>
    <n v="0"/>
    <n v="13"/>
    <n v="13"/>
    <n v="13"/>
    <n v="1"/>
  </r>
  <r>
    <s v="08EPR0171H"/>
    <n v="2"/>
    <s v="VESPERTINO"/>
    <s v="INSURGENTES 2801"/>
    <x v="6"/>
    <n v="32"/>
    <x v="17"/>
    <n v="1"/>
    <s v="HIDALGO DEL PARRAL"/>
    <s v="CALLE REAL DE MĂLAGA"/>
    <n v="0"/>
    <s v="PÚBLICO"/>
    <x v="1"/>
    <x v="0"/>
    <x v="0"/>
    <s v="08FIZ0005H"/>
    <m/>
    <m/>
    <n v="0"/>
    <n v="78"/>
    <n v="71"/>
    <n v="149"/>
    <n v="78"/>
    <n v="71"/>
    <n v="149"/>
    <n v="12"/>
    <n v="10"/>
    <n v="22"/>
    <n v="6"/>
    <n v="14"/>
    <n v="6"/>
    <n v="16"/>
    <n v="22"/>
    <n v="12"/>
    <n v="15"/>
    <n v="27"/>
    <n v="16"/>
    <n v="11"/>
    <n v="27"/>
    <n v="8"/>
    <n v="20"/>
    <n v="28"/>
    <n v="11"/>
    <n v="14"/>
    <n v="25"/>
    <n v="12"/>
    <n v="7"/>
    <n v="19"/>
    <n v="65"/>
    <n v="83"/>
    <n v="148"/>
    <n v="1"/>
    <n v="1"/>
    <n v="1"/>
    <n v="1"/>
    <n v="1"/>
    <n v="1"/>
    <n v="0"/>
    <n v="6"/>
    <n v="0"/>
    <n v="0"/>
    <n v="1"/>
    <n v="0"/>
    <n v="0"/>
    <n v="0"/>
    <n v="0"/>
    <n v="0"/>
    <n v="0"/>
    <n v="6"/>
    <n v="0"/>
    <n v="0"/>
    <n v="1"/>
    <n v="2"/>
    <n v="1"/>
    <n v="1"/>
    <n v="0"/>
    <n v="0"/>
    <n v="0"/>
    <n v="1"/>
    <n v="1"/>
    <n v="0"/>
    <n v="0"/>
    <n v="14"/>
    <n v="0"/>
    <n v="6"/>
    <n v="1"/>
    <n v="1"/>
    <n v="1"/>
    <n v="1"/>
    <n v="1"/>
    <n v="1"/>
    <n v="0"/>
    <n v="6"/>
    <n v="6"/>
    <n v="6"/>
    <n v="1"/>
  </r>
  <r>
    <s v="08EPR0173F"/>
    <n v="2"/>
    <s v="VESPERTINO"/>
    <s v="LAZARO CARDENAS 2305"/>
    <x v="7"/>
    <n v="21"/>
    <x v="10"/>
    <n v="1"/>
    <s v="DELICIAS"/>
    <s v="CALLE 4A PONIENTE"/>
    <n v="12"/>
    <s v="PÚBLICO"/>
    <x v="1"/>
    <x v="0"/>
    <x v="0"/>
    <s v="08FIZ0017M"/>
    <m/>
    <m/>
    <n v="0"/>
    <n v="21"/>
    <n v="14"/>
    <n v="35"/>
    <n v="20"/>
    <n v="14"/>
    <n v="34"/>
    <n v="4"/>
    <n v="2"/>
    <n v="6"/>
    <n v="2"/>
    <n v="3"/>
    <n v="2"/>
    <n v="3"/>
    <n v="5"/>
    <n v="7"/>
    <n v="2"/>
    <n v="9"/>
    <n v="5"/>
    <n v="1"/>
    <n v="6"/>
    <n v="5"/>
    <n v="5"/>
    <n v="10"/>
    <n v="4"/>
    <n v="3"/>
    <n v="7"/>
    <n v="3"/>
    <n v="4"/>
    <n v="7"/>
    <n v="26"/>
    <n v="18"/>
    <n v="44"/>
    <n v="0"/>
    <n v="0"/>
    <n v="0"/>
    <n v="0"/>
    <n v="0"/>
    <n v="0"/>
    <n v="2"/>
    <n v="2"/>
    <n v="0"/>
    <n v="1"/>
    <n v="0"/>
    <n v="0"/>
    <n v="0"/>
    <n v="0"/>
    <n v="0"/>
    <n v="0"/>
    <n v="0"/>
    <n v="1"/>
    <n v="0"/>
    <n v="0"/>
    <n v="1"/>
    <n v="0"/>
    <n v="0"/>
    <n v="0"/>
    <n v="0"/>
    <n v="0"/>
    <n v="0"/>
    <n v="0"/>
    <n v="0"/>
    <n v="0"/>
    <n v="0"/>
    <n v="3"/>
    <n v="0"/>
    <n v="2"/>
    <n v="0"/>
    <n v="0"/>
    <n v="0"/>
    <n v="0"/>
    <n v="0"/>
    <n v="0"/>
    <n v="2"/>
    <n v="2"/>
    <n v="3"/>
    <n v="2"/>
    <n v="1"/>
  </r>
  <r>
    <s v="08EPR0174E"/>
    <n v="1"/>
    <s v="MATUTINO"/>
    <s v="NUEVO MEXICO 2602"/>
    <x v="0"/>
    <n v="37"/>
    <x v="0"/>
    <n v="1"/>
    <s v="JUÁREZ"/>
    <s v="CALLE FRANCISCO R. ALMADA"/>
    <n v="0"/>
    <s v="PÚBLICO"/>
    <x v="1"/>
    <x v="0"/>
    <x v="0"/>
    <s v="08FIZ0032E"/>
    <s v="08FJS0003P"/>
    <m/>
    <n v="0"/>
    <n v="81"/>
    <n v="67"/>
    <n v="148"/>
    <n v="81"/>
    <n v="66"/>
    <n v="147"/>
    <n v="13"/>
    <n v="9"/>
    <n v="22"/>
    <n v="18"/>
    <n v="8"/>
    <n v="18"/>
    <n v="8"/>
    <n v="26"/>
    <n v="14"/>
    <n v="12"/>
    <n v="26"/>
    <n v="11"/>
    <n v="11"/>
    <n v="22"/>
    <n v="11"/>
    <n v="13"/>
    <n v="24"/>
    <n v="14"/>
    <n v="13"/>
    <n v="27"/>
    <n v="22"/>
    <n v="10"/>
    <n v="32"/>
    <n v="90"/>
    <n v="67"/>
    <n v="157"/>
    <n v="1"/>
    <n v="1"/>
    <n v="1"/>
    <n v="1"/>
    <n v="1"/>
    <n v="1"/>
    <n v="0"/>
    <n v="6"/>
    <n v="0"/>
    <n v="0"/>
    <n v="0"/>
    <n v="1"/>
    <n v="0"/>
    <n v="0"/>
    <n v="0"/>
    <n v="0"/>
    <n v="2"/>
    <n v="4"/>
    <n v="0"/>
    <n v="0"/>
    <n v="1"/>
    <n v="0"/>
    <n v="1"/>
    <n v="0"/>
    <n v="0"/>
    <n v="0"/>
    <n v="0"/>
    <n v="0"/>
    <n v="1"/>
    <n v="0"/>
    <n v="0"/>
    <n v="10"/>
    <n v="2"/>
    <n v="4"/>
    <n v="1"/>
    <n v="1"/>
    <n v="1"/>
    <n v="1"/>
    <n v="1"/>
    <n v="1"/>
    <n v="0"/>
    <n v="6"/>
    <n v="6"/>
    <n v="6"/>
    <n v="1"/>
  </r>
  <r>
    <s v="08EPR0175D"/>
    <n v="1"/>
    <s v="MATUTINO"/>
    <s v="EVOLUCION JUVENIL 2307"/>
    <x v="7"/>
    <n v="55"/>
    <x v="39"/>
    <n v="1"/>
    <s v="SANTA CRUZ DE ROSALES"/>
    <s v="CALLE KILOMETRO 99 ROSALES"/>
    <n v="0"/>
    <s v="PÚBLICO"/>
    <x v="1"/>
    <x v="0"/>
    <x v="0"/>
    <s v="08FIZ0047G"/>
    <m/>
    <m/>
    <n v="0"/>
    <n v="58"/>
    <n v="54"/>
    <n v="112"/>
    <n v="57"/>
    <n v="54"/>
    <n v="111"/>
    <n v="8"/>
    <n v="14"/>
    <n v="22"/>
    <n v="13"/>
    <n v="9"/>
    <n v="13"/>
    <n v="9"/>
    <n v="22"/>
    <n v="13"/>
    <n v="8"/>
    <n v="21"/>
    <n v="15"/>
    <n v="6"/>
    <n v="21"/>
    <n v="10"/>
    <n v="9"/>
    <n v="19"/>
    <n v="9"/>
    <n v="12"/>
    <n v="21"/>
    <n v="11"/>
    <n v="7"/>
    <n v="18"/>
    <n v="71"/>
    <n v="51"/>
    <n v="122"/>
    <n v="1"/>
    <n v="1"/>
    <n v="1"/>
    <n v="1"/>
    <n v="1"/>
    <n v="1"/>
    <n v="0"/>
    <n v="6"/>
    <n v="0"/>
    <n v="0"/>
    <n v="1"/>
    <n v="0"/>
    <n v="0"/>
    <n v="0"/>
    <n v="0"/>
    <n v="0"/>
    <n v="2"/>
    <n v="4"/>
    <n v="0"/>
    <n v="0"/>
    <n v="1"/>
    <n v="0"/>
    <n v="2"/>
    <n v="0"/>
    <n v="0"/>
    <n v="0"/>
    <n v="0"/>
    <n v="0"/>
    <n v="1"/>
    <n v="0"/>
    <n v="0"/>
    <n v="11"/>
    <n v="2"/>
    <n v="4"/>
    <n v="1"/>
    <n v="1"/>
    <n v="1"/>
    <n v="1"/>
    <n v="1"/>
    <n v="1"/>
    <n v="0"/>
    <n v="6"/>
    <n v="6"/>
    <n v="6"/>
    <n v="1"/>
  </r>
  <r>
    <s v="08EPR0176C"/>
    <n v="1"/>
    <s v="MATUTINO"/>
    <s v="CONSTITUCION 2205"/>
    <x v="7"/>
    <n v="21"/>
    <x v="10"/>
    <n v="1"/>
    <s v="DELICIAS"/>
    <s v="CALLE 4A PONIENTE"/>
    <n v="808"/>
    <s v="PÚBLICO"/>
    <x v="1"/>
    <x v="0"/>
    <x v="0"/>
    <s v="08FIZ0047G"/>
    <m/>
    <m/>
    <n v="0"/>
    <n v="270"/>
    <n v="239"/>
    <n v="509"/>
    <n v="265"/>
    <n v="235"/>
    <n v="500"/>
    <n v="49"/>
    <n v="54"/>
    <n v="103"/>
    <n v="36"/>
    <n v="36"/>
    <n v="37"/>
    <n v="38"/>
    <n v="75"/>
    <n v="50"/>
    <n v="38"/>
    <n v="88"/>
    <n v="44"/>
    <n v="39"/>
    <n v="83"/>
    <n v="46"/>
    <n v="39"/>
    <n v="85"/>
    <n v="43"/>
    <n v="29"/>
    <n v="72"/>
    <n v="53"/>
    <n v="40"/>
    <n v="93"/>
    <n v="273"/>
    <n v="223"/>
    <n v="496"/>
    <n v="3"/>
    <n v="3"/>
    <n v="3"/>
    <n v="3"/>
    <n v="3"/>
    <n v="3"/>
    <n v="0"/>
    <n v="18"/>
    <n v="0"/>
    <n v="0"/>
    <n v="1"/>
    <n v="0"/>
    <n v="0"/>
    <n v="0"/>
    <n v="0"/>
    <n v="0"/>
    <n v="2"/>
    <n v="16"/>
    <n v="0"/>
    <n v="0"/>
    <n v="2"/>
    <n v="0"/>
    <n v="2"/>
    <n v="0"/>
    <n v="1"/>
    <n v="0"/>
    <n v="0"/>
    <n v="0"/>
    <n v="3"/>
    <n v="0"/>
    <n v="0"/>
    <n v="27"/>
    <n v="2"/>
    <n v="16"/>
    <n v="3"/>
    <n v="3"/>
    <n v="3"/>
    <n v="3"/>
    <n v="3"/>
    <n v="3"/>
    <n v="0"/>
    <n v="18"/>
    <n v="21"/>
    <n v="18"/>
    <n v="1"/>
  </r>
  <r>
    <s v="08EPR0177B"/>
    <n v="1"/>
    <s v="MATUTINO"/>
    <s v="CENTRO REGIONAL DE EDUC. INT. JOSE MA MARI 2183"/>
    <x v="2"/>
    <n v="22"/>
    <x v="27"/>
    <n v="1"/>
    <s v="SAN LORENZO"/>
    <s v="CALLE NICOLAS BRAVO"/>
    <n v="63"/>
    <s v="PÚBLICO"/>
    <x v="1"/>
    <x v="0"/>
    <x v="0"/>
    <s v="08FIZ0018L"/>
    <s v="08FJS0002Q"/>
    <m/>
    <n v="0"/>
    <n v="69"/>
    <n v="56"/>
    <n v="125"/>
    <n v="69"/>
    <n v="56"/>
    <n v="125"/>
    <n v="13"/>
    <n v="9"/>
    <n v="22"/>
    <n v="12"/>
    <n v="10"/>
    <n v="12"/>
    <n v="10"/>
    <n v="22"/>
    <n v="9"/>
    <n v="12"/>
    <n v="21"/>
    <n v="10"/>
    <n v="10"/>
    <n v="20"/>
    <n v="12"/>
    <n v="9"/>
    <n v="21"/>
    <n v="10"/>
    <n v="9"/>
    <n v="19"/>
    <n v="14"/>
    <n v="7"/>
    <n v="21"/>
    <n v="67"/>
    <n v="57"/>
    <n v="124"/>
    <n v="1"/>
    <n v="1"/>
    <n v="1"/>
    <n v="1"/>
    <n v="1"/>
    <n v="1"/>
    <n v="0"/>
    <n v="6"/>
    <n v="0"/>
    <n v="0"/>
    <n v="1"/>
    <n v="0"/>
    <n v="0"/>
    <n v="0"/>
    <n v="0"/>
    <n v="0"/>
    <n v="2"/>
    <n v="4"/>
    <n v="0"/>
    <n v="0"/>
    <n v="2"/>
    <n v="0"/>
    <n v="0"/>
    <n v="0"/>
    <n v="0"/>
    <n v="0"/>
    <n v="0"/>
    <n v="1"/>
    <n v="0"/>
    <n v="1"/>
    <n v="0"/>
    <n v="11"/>
    <n v="2"/>
    <n v="4"/>
    <n v="1"/>
    <n v="1"/>
    <n v="1"/>
    <n v="1"/>
    <n v="1"/>
    <n v="1"/>
    <n v="0"/>
    <n v="6"/>
    <n v="9"/>
    <n v="6"/>
    <n v="1"/>
  </r>
  <r>
    <s v="08EPR0178A"/>
    <n v="1"/>
    <s v="MATUTINO"/>
    <s v="CENTRO REGIONAL DE EDUC. INT. IGNACIO ZARAGOZA 2354"/>
    <x v="2"/>
    <n v="22"/>
    <x v="27"/>
    <n v="16"/>
    <s v="TUTUACA (SANTA BÁRBARA DE TUTUACA)"/>
    <s v="AVENIDA SAN FRANCISCO"/>
    <n v="100"/>
    <s v="PÚBLICO"/>
    <x v="1"/>
    <x v="0"/>
    <x v="0"/>
    <s v="08FIZ0018L"/>
    <s v="08FJS0002Q"/>
    <m/>
    <n v="0"/>
    <n v="44"/>
    <n v="57"/>
    <n v="101"/>
    <n v="44"/>
    <n v="57"/>
    <n v="101"/>
    <n v="5"/>
    <n v="3"/>
    <n v="8"/>
    <n v="5"/>
    <n v="10"/>
    <n v="5"/>
    <n v="10"/>
    <n v="15"/>
    <n v="5"/>
    <n v="12"/>
    <n v="17"/>
    <n v="9"/>
    <n v="7"/>
    <n v="16"/>
    <n v="11"/>
    <n v="8"/>
    <n v="19"/>
    <n v="3"/>
    <n v="14"/>
    <n v="17"/>
    <n v="12"/>
    <n v="11"/>
    <n v="23"/>
    <n v="45"/>
    <n v="62"/>
    <n v="107"/>
    <n v="1"/>
    <n v="1"/>
    <n v="1"/>
    <n v="1"/>
    <n v="1"/>
    <n v="1"/>
    <n v="0"/>
    <n v="6"/>
    <n v="0"/>
    <n v="0"/>
    <n v="0"/>
    <n v="1"/>
    <n v="0"/>
    <n v="0"/>
    <n v="0"/>
    <n v="0"/>
    <n v="0"/>
    <n v="6"/>
    <n v="0"/>
    <n v="0"/>
    <n v="2"/>
    <n v="0"/>
    <n v="0"/>
    <n v="0"/>
    <n v="1"/>
    <n v="0"/>
    <n v="0"/>
    <n v="1"/>
    <n v="1"/>
    <n v="0"/>
    <n v="0"/>
    <n v="12"/>
    <n v="0"/>
    <n v="6"/>
    <n v="1"/>
    <n v="1"/>
    <n v="1"/>
    <n v="1"/>
    <n v="1"/>
    <n v="1"/>
    <n v="0"/>
    <n v="6"/>
    <n v="6"/>
    <n v="6"/>
    <n v="1"/>
  </r>
  <r>
    <s v="08EPR0181O"/>
    <n v="1"/>
    <s v="MATUTINO"/>
    <s v="HERMENEGILDO GALEANA 2063"/>
    <x v="4"/>
    <n v="23"/>
    <x v="59"/>
    <n v="1"/>
    <s v="HERMENEGILDO GALEANA"/>
    <s v="CALLE ZACATECAS"/>
    <n v="0"/>
    <s v="PÚBLICO"/>
    <x v="1"/>
    <x v="0"/>
    <x v="0"/>
    <s v="08FIZ0021Z"/>
    <s v="08FJS0004O"/>
    <m/>
    <n v="0"/>
    <n v="70"/>
    <n v="55"/>
    <n v="125"/>
    <n v="70"/>
    <n v="55"/>
    <n v="125"/>
    <n v="16"/>
    <n v="4"/>
    <n v="20"/>
    <n v="6"/>
    <n v="11"/>
    <n v="6"/>
    <n v="11"/>
    <n v="17"/>
    <n v="10"/>
    <n v="8"/>
    <n v="18"/>
    <n v="13"/>
    <n v="12"/>
    <n v="25"/>
    <n v="10"/>
    <n v="13"/>
    <n v="23"/>
    <n v="11"/>
    <n v="10"/>
    <n v="21"/>
    <n v="10"/>
    <n v="11"/>
    <n v="21"/>
    <n v="60"/>
    <n v="65"/>
    <n v="125"/>
    <n v="1"/>
    <n v="1"/>
    <n v="1"/>
    <n v="1"/>
    <n v="1"/>
    <n v="1"/>
    <n v="0"/>
    <n v="6"/>
    <n v="0"/>
    <n v="0"/>
    <n v="0"/>
    <n v="1"/>
    <n v="0"/>
    <n v="0"/>
    <n v="0"/>
    <n v="0"/>
    <n v="1"/>
    <n v="5"/>
    <n v="0"/>
    <n v="0"/>
    <n v="0"/>
    <n v="1"/>
    <n v="0"/>
    <n v="0"/>
    <n v="1"/>
    <n v="0"/>
    <n v="0"/>
    <n v="0"/>
    <n v="1"/>
    <n v="0"/>
    <n v="0"/>
    <n v="10"/>
    <n v="1"/>
    <n v="5"/>
    <n v="1"/>
    <n v="1"/>
    <n v="1"/>
    <n v="1"/>
    <n v="1"/>
    <n v="1"/>
    <n v="0"/>
    <n v="6"/>
    <n v="7"/>
    <n v="7"/>
    <n v="1"/>
  </r>
  <r>
    <s v="08EPR0182N"/>
    <n v="1"/>
    <s v="MATUTINO"/>
    <s v="CENTRO REGIONAL DE EDUC. INT. MIGUEL HIDALGO 2402"/>
    <x v="4"/>
    <n v="23"/>
    <x v="59"/>
    <n v="5"/>
    <s v="COLONIA LEBARÓN"/>
    <s v="CALLE MIGUEL HIDALGO"/>
    <n v="301"/>
    <s v="PÚBLICO"/>
    <x v="1"/>
    <x v="0"/>
    <x v="0"/>
    <s v="08FIZ0021Z"/>
    <s v="08FJS0004O"/>
    <m/>
    <n v="0"/>
    <n v="197"/>
    <n v="221"/>
    <n v="418"/>
    <n v="190"/>
    <n v="220"/>
    <n v="410"/>
    <n v="26"/>
    <n v="38"/>
    <n v="64"/>
    <n v="33"/>
    <n v="41"/>
    <n v="36"/>
    <n v="43"/>
    <n v="79"/>
    <n v="49"/>
    <n v="46"/>
    <n v="95"/>
    <n v="39"/>
    <n v="45"/>
    <n v="84"/>
    <n v="29"/>
    <n v="33"/>
    <n v="62"/>
    <n v="25"/>
    <n v="27"/>
    <n v="52"/>
    <n v="37"/>
    <n v="35"/>
    <n v="72"/>
    <n v="215"/>
    <n v="229"/>
    <n v="444"/>
    <n v="3"/>
    <n v="3"/>
    <n v="3"/>
    <n v="2"/>
    <n v="2"/>
    <n v="2"/>
    <n v="0"/>
    <n v="15"/>
    <n v="0"/>
    <n v="0"/>
    <n v="1"/>
    <n v="0"/>
    <n v="0"/>
    <n v="0"/>
    <n v="0"/>
    <n v="0"/>
    <n v="6"/>
    <n v="9"/>
    <n v="0"/>
    <n v="0"/>
    <n v="1"/>
    <n v="3"/>
    <n v="0"/>
    <n v="0"/>
    <n v="2"/>
    <n v="0"/>
    <n v="1"/>
    <n v="0"/>
    <n v="1"/>
    <n v="1"/>
    <n v="0"/>
    <n v="25"/>
    <n v="6"/>
    <n v="9"/>
    <n v="3"/>
    <n v="3"/>
    <n v="3"/>
    <n v="2"/>
    <n v="2"/>
    <n v="2"/>
    <n v="0"/>
    <n v="15"/>
    <n v="15"/>
    <n v="15"/>
    <n v="1"/>
  </r>
  <r>
    <s v="08EPR0184L"/>
    <n v="1"/>
    <s v="MATUTINO"/>
    <s v="CENTRO REGIONAL DE EDUC. INT. MARIA CHAVEZ ARBALLO 2167"/>
    <x v="2"/>
    <n v="24"/>
    <x v="50"/>
    <n v="1"/>
    <s v="SANTA ISABEL"/>
    <s v="CALLEJĂ“N LIBERTAD"/>
    <n v="0"/>
    <s v="PÚBLICO"/>
    <x v="1"/>
    <x v="0"/>
    <x v="0"/>
    <s v="08FIZ0018L"/>
    <s v="08FJS0002Q"/>
    <m/>
    <n v="0"/>
    <n v="70"/>
    <n v="93"/>
    <n v="163"/>
    <n v="70"/>
    <n v="92"/>
    <n v="162"/>
    <n v="10"/>
    <n v="13"/>
    <n v="23"/>
    <n v="7"/>
    <n v="14"/>
    <n v="7"/>
    <n v="14"/>
    <n v="21"/>
    <n v="7"/>
    <n v="16"/>
    <n v="23"/>
    <n v="15"/>
    <n v="23"/>
    <n v="38"/>
    <n v="20"/>
    <n v="18"/>
    <n v="38"/>
    <n v="10"/>
    <n v="11"/>
    <n v="21"/>
    <n v="10"/>
    <n v="12"/>
    <n v="22"/>
    <n v="69"/>
    <n v="94"/>
    <n v="163"/>
    <n v="1"/>
    <n v="1"/>
    <n v="2"/>
    <n v="1"/>
    <n v="1"/>
    <n v="1"/>
    <n v="0"/>
    <n v="7"/>
    <n v="0"/>
    <n v="0"/>
    <n v="0"/>
    <n v="1"/>
    <n v="0"/>
    <n v="0"/>
    <n v="0"/>
    <n v="0"/>
    <n v="2"/>
    <n v="5"/>
    <n v="0"/>
    <n v="0"/>
    <n v="1"/>
    <n v="0"/>
    <n v="0"/>
    <n v="0"/>
    <n v="0"/>
    <n v="0"/>
    <n v="1"/>
    <n v="0"/>
    <n v="1"/>
    <n v="0"/>
    <n v="0"/>
    <n v="11"/>
    <n v="2"/>
    <n v="5"/>
    <n v="1"/>
    <n v="1"/>
    <n v="2"/>
    <n v="1"/>
    <n v="1"/>
    <n v="1"/>
    <n v="0"/>
    <n v="7"/>
    <n v="12"/>
    <n v="8"/>
    <n v="1"/>
  </r>
  <r>
    <s v="08EPR0188H"/>
    <n v="1"/>
    <s v="MATUTINO"/>
    <s v="SOCORRO RIVERA 2239"/>
    <x v="9"/>
    <n v="25"/>
    <x v="63"/>
    <n v="1"/>
    <s v="VALENTÍN GÓMEZ FARÍAS"/>
    <s v="CALLE SOCORRO RIVERA"/>
    <n v="1"/>
    <s v="PÚBLICO"/>
    <x v="1"/>
    <x v="0"/>
    <x v="0"/>
    <s v="08FIZ0016N"/>
    <s v="08FJS0005N"/>
    <m/>
    <n v="0"/>
    <n v="111"/>
    <n v="119"/>
    <n v="230"/>
    <n v="111"/>
    <n v="119"/>
    <n v="230"/>
    <n v="20"/>
    <n v="19"/>
    <n v="39"/>
    <n v="16"/>
    <n v="20"/>
    <n v="16"/>
    <n v="20"/>
    <n v="36"/>
    <n v="19"/>
    <n v="20"/>
    <n v="39"/>
    <n v="20"/>
    <n v="18"/>
    <n v="38"/>
    <n v="12"/>
    <n v="14"/>
    <n v="26"/>
    <n v="18"/>
    <n v="25"/>
    <n v="43"/>
    <n v="17"/>
    <n v="21"/>
    <n v="38"/>
    <n v="102"/>
    <n v="118"/>
    <n v="220"/>
    <n v="2"/>
    <n v="2"/>
    <n v="2"/>
    <n v="1"/>
    <n v="2"/>
    <n v="2"/>
    <n v="0"/>
    <n v="11"/>
    <n v="0"/>
    <n v="0"/>
    <n v="1"/>
    <n v="0"/>
    <n v="0"/>
    <n v="0"/>
    <n v="0"/>
    <n v="0"/>
    <n v="1"/>
    <n v="10"/>
    <n v="0"/>
    <n v="0"/>
    <n v="1"/>
    <n v="0"/>
    <n v="1"/>
    <n v="0"/>
    <n v="1"/>
    <n v="0"/>
    <n v="0"/>
    <n v="0"/>
    <n v="0"/>
    <n v="1"/>
    <n v="0"/>
    <n v="16"/>
    <n v="1"/>
    <n v="10"/>
    <n v="2"/>
    <n v="2"/>
    <n v="2"/>
    <n v="1"/>
    <n v="2"/>
    <n v="2"/>
    <n v="0"/>
    <n v="11"/>
    <n v="11"/>
    <n v="11"/>
    <n v="1"/>
  </r>
  <r>
    <s v="08EPR0191V"/>
    <n v="1"/>
    <s v="MATUTINO"/>
    <s v="FELIPE ANGELES 2384"/>
    <x v="0"/>
    <n v="37"/>
    <x v="0"/>
    <n v="1"/>
    <s v="JUÁREZ"/>
    <s v="CALLE MORERA"/>
    <n v="1640"/>
    <s v="PÚBLICO"/>
    <x v="1"/>
    <x v="0"/>
    <x v="0"/>
    <s v="08FIZ0020Z"/>
    <s v="08FJS0003P"/>
    <m/>
    <n v="0"/>
    <n v="93"/>
    <n v="65"/>
    <n v="158"/>
    <n v="90"/>
    <n v="63"/>
    <n v="153"/>
    <n v="18"/>
    <n v="10"/>
    <n v="28"/>
    <n v="11"/>
    <n v="13"/>
    <n v="14"/>
    <n v="13"/>
    <n v="27"/>
    <n v="17"/>
    <n v="13"/>
    <n v="30"/>
    <n v="15"/>
    <n v="12"/>
    <n v="27"/>
    <n v="10"/>
    <n v="12"/>
    <n v="22"/>
    <n v="20"/>
    <n v="7"/>
    <n v="27"/>
    <n v="11"/>
    <n v="11"/>
    <n v="22"/>
    <n v="87"/>
    <n v="68"/>
    <n v="155"/>
    <n v="1"/>
    <n v="2"/>
    <n v="1"/>
    <n v="1"/>
    <n v="1"/>
    <n v="1"/>
    <n v="0"/>
    <n v="7"/>
    <n v="0"/>
    <n v="0"/>
    <n v="1"/>
    <n v="0"/>
    <n v="0"/>
    <n v="0"/>
    <n v="0"/>
    <n v="0"/>
    <n v="0"/>
    <n v="7"/>
    <n v="0"/>
    <n v="0"/>
    <n v="2"/>
    <n v="0"/>
    <n v="1"/>
    <n v="0"/>
    <n v="0"/>
    <n v="0"/>
    <n v="0"/>
    <n v="0"/>
    <n v="1"/>
    <n v="0"/>
    <n v="0"/>
    <n v="12"/>
    <n v="0"/>
    <n v="7"/>
    <n v="1"/>
    <n v="2"/>
    <n v="1"/>
    <n v="1"/>
    <n v="1"/>
    <n v="1"/>
    <n v="0"/>
    <n v="7"/>
    <n v="12"/>
    <n v="8"/>
    <n v="1"/>
  </r>
  <r>
    <s v="08EPR0192U"/>
    <n v="1"/>
    <s v="MATUTINO"/>
    <s v="CENTRO REGIONAL DE EDUC. INT. 12 DE OCTUBRE 2368"/>
    <x v="5"/>
    <n v="31"/>
    <x v="16"/>
    <n v="3"/>
    <s v="LA JUNTA"/>
    <s v="CALLE 16 DE SEPTIEMBRE"/>
    <n v="0"/>
    <s v="PÚBLICO"/>
    <x v="1"/>
    <x v="0"/>
    <x v="0"/>
    <s v="08FIZ0008E"/>
    <s v="08FJS0005N"/>
    <m/>
    <n v="0"/>
    <n v="125"/>
    <n v="126"/>
    <n v="251"/>
    <n v="125"/>
    <n v="126"/>
    <n v="251"/>
    <n v="14"/>
    <n v="22"/>
    <n v="36"/>
    <n v="19"/>
    <n v="16"/>
    <n v="20"/>
    <n v="16"/>
    <n v="36"/>
    <n v="19"/>
    <n v="24"/>
    <n v="43"/>
    <n v="21"/>
    <n v="17"/>
    <n v="38"/>
    <n v="25"/>
    <n v="19"/>
    <n v="44"/>
    <n v="18"/>
    <n v="18"/>
    <n v="36"/>
    <n v="30"/>
    <n v="31"/>
    <n v="61"/>
    <n v="133"/>
    <n v="125"/>
    <n v="258"/>
    <n v="2"/>
    <n v="2"/>
    <n v="2"/>
    <n v="2"/>
    <n v="2"/>
    <n v="2"/>
    <n v="0"/>
    <n v="12"/>
    <n v="0"/>
    <n v="0"/>
    <n v="0"/>
    <n v="1"/>
    <n v="0"/>
    <n v="0"/>
    <n v="0"/>
    <n v="0"/>
    <n v="4"/>
    <n v="8"/>
    <n v="0"/>
    <n v="0"/>
    <n v="3"/>
    <n v="0"/>
    <n v="0"/>
    <n v="1"/>
    <n v="0"/>
    <n v="1"/>
    <n v="0"/>
    <n v="1"/>
    <n v="1"/>
    <n v="1"/>
    <n v="0"/>
    <n v="21"/>
    <n v="4"/>
    <n v="8"/>
    <n v="2"/>
    <n v="2"/>
    <n v="2"/>
    <n v="2"/>
    <n v="2"/>
    <n v="2"/>
    <n v="0"/>
    <n v="12"/>
    <n v="13"/>
    <n v="12"/>
    <n v="1"/>
  </r>
  <r>
    <s v="08EPR0194S"/>
    <n v="1"/>
    <s v="MATUTINO"/>
    <s v="EMILIANO ZAPATA 2604"/>
    <x v="2"/>
    <n v="19"/>
    <x v="2"/>
    <n v="1"/>
    <s v="CHIHUAHUA"/>
    <s v="CALLE 45"/>
    <n v="2604"/>
    <s v="PÚBLICO"/>
    <x v="1"/>
    <x v="0"/>
    <x v="0"/>
    <s v="08FIZ0031F"/>
    <s v="08FJS0001R"/>
    <m/>
    <n v="0"/>
    <n v="153"/>
    <n v="127"/>
    <n v="280"/>
    <n v="151"/>
    <n v="127"/>
    <n v="278"/>
    <n v="26"/>
    <n v="28"/>
    <n v="54"/>
    <n v="28"/>
    <n v="23"/>
    <n v="28"/>
    <n v="24"/>
    <n v="52"/>
    <n v="30"/>
    <n v="26"/>
    <n v="56"/>
    <n v="26"/>
    <n v="24"/>
    <n v="50"/>
    <n v="25"/>
    <n v="17"/>
    <n v="42"/>
    <n v="29"/>
    <n v="19"/>
    <n v="48"/>
    <n v="18"/>
    <n v="19"/>
    <n v="37"/>
    <n v="156"/>
    <n v="129"/>
    <n v="285"/>
    <n v="2"/>
    <n v="2"/>
    <n v="2"/>
    <n v="2"/>
    <n v="2"/>
    <n v="2"/>
    <n v="0"/>
    <n v="12"/>
    <n v="0"/>
    <n v="0"/>
    <n v="0"/>
    <n v="1"/>
    <n v="0"/>
    <n v="0"/>
    <n v="0"/>
    <n v="0"/>
    <n v="3"/>
    <n v="9"/>
    <n v="0"/>
    <n v="0"/>
    <n v="2"/>
    <n v="0"/>
    <n v="0"/>
    <n v="3"/>
    <n v="0"/>
    <n v="0"/>
    <n v="0"/>
    <n v="0"/>
    <n v="1"/>
    <n v="2"/>
    <n v="0"/>
    <n v="21"/>
    <n v="3"/>
    <n v="9"/>
    <n v="2"/>
    <n v="2"/>
    <n v="2"/>
    <n v="2"/>
    <n v="2"/>
    <n v="2"/>
    <n v="0"/>
    <n v="12"/>
    <n v="12"/>
    <n v="12"/>
    <n v="1"/>
  </r>
  <r>
    <s v="08EPR0195R"/>
    <n v="1"/>
    <s v="MATUTINO"/>
    <s v="FRANCISCO VILLA 2530"/>
    <x v="0"/>
    <n v="28"/>
    <x v="55"/>
    <n v="20"/>
    <s v="JUÁREZ Y REFORMA"/>
    <s v="CALLE CARRETERA JUAREZ-PORVENIR KILOMETRO 41"/>
    <n v="0"/>
    <s v="PÚBLICO"/>
    <x v="1"/>
    <x v="0"/>
    <x v="0"/>
    <s v="08FIZ0036A"/>
    <m/>
    <m/>
    <n v="0"/>
    <n v="26"/>
    <n v="20"/>
    <n v="46"/>
    <n v="26"/>
    <n v="20"/>
    <n v="46"/>
    <n v="8"/>
    <n v="3"/>
    <n v="11"/>
    <n v="1"/>
    <n v="3"/>
    <n v="1"/>
    <n v="3"/>
    <n v="4"/>
    <n v="5"/>
    <n v="3"/>
    <n v="8"/>
    <n v="1"/>
    <n v="5"/>
    <n v="6"/>
    <n v="2"/>
    <n v="2"/>
    <n v="4"/>
    <n v="4"/>
    <n v="3"/>
    <n v="7"/>
    <n v="3"/>
    <n v="1"/>
    <n v="4"/>
    <n v="16"/>
    <n v="17"/>
    <n v="33"/>
    <n v="0"/>
    <n v="0"/>
    <n v="0"/>
    <n v="0"/>
    <n v="0"/>
    <n v="0"/>
    <n v="2"/>
    <n v="2"/>
    <n v="1"/>
    <n v="0"/>
    <n v="0"/>
    <n v="0"/>
    <n v="0"/>
    <n v="0"/>
    <n v="0"/>
    <n v="0"/>
    <n v="0"/>
    <n v="1"/>
    <n v="0"/>
    <n v="0"/>
    <n v="0"/>
    <n v="0"/>
    <n v="0"/>
    <n v="0"/>
    <n v="0"/>
    <n v="0"/>
    <n v="0"/>
    <n v="0"/>
    <n v="0"/>
    <n v="0"/>
    <n v="0"/>
    <n v="2"/>
    <n v="1"/>
    <n v="1"/>
    <n v="0"/>
    <n v="0"/>
    <n v="0"/>
    <n v="0"/>
    <n v="0"/>
    <n v="0"/>
    <n v="2"/>
    <n v="2"/>
    <n v="6"/>
    <n v="2"/>
    <n v="1"/>
  </r>
  <r>
    <s v="08EPR0197P"/>
    <n v="1"/>
    <s v="MATUTINO"/>
    <s v="FRANCISCO RODRIGUEZ 2342"/>
    <x v="1"/>
    <n v="30"/>
    <x v="19"/>
    <n v="54"/>
    <s v="ESTACIÓN JULIO ORNELAS"/>
    <s v="CALLE JULIO ORNELAS"/>
    <n v="0"/>
    <s v="PÚBLICO"/>
    <x v="1"/>
    <x v="0"/>
    <x v="0"/>
    <s v="08FIZ0044J"/>
    <s v="08FJS0005N"/>
    <m/>
    <n v="0"/>
    <n v="5"/>
    <n v="8"/>
    <n v="13"/>
    <n v="5"/>
    <n v="8"/>
    <n v="13"/>
    <n v="1"/>
    <n v="2"/>
    <n v="3"/>
    <n v="1"/>
    <n v="0"/>
    <n v="1"/>
    <n v="0"/>
    <n v="1"/>
    <n v="0"/>
    <n v="2"/>
    <n v="2"/>
    <n v="2"/>
    <n v="0"/>
    <n v="2"/>
    <n v="1"/>
    <n v="2"/>
    <n v="3"/>
    <n v="1"/>
    <n v="0"/>
    <n v="1"/>
    <n v="3"/>
    <n v="2"/>
    <n v="5"/>
    <n v="8"/>
    <n v="6"/>
    <n v="14"/>
    <n v="0"/>
    <n v="0"/>
    <n v="0"/>
    <n v="0"/>
    <n v="0"/>
    <n v="0"/>
    <n v="1"/>
    <n v="1"/>
    <n v="0"/>
    <n v="1"/>
    <n v="0"/>
    <n v="0"/>
    <n v="0"/>
    <n v="0"/>
    <n v="0"/>
    <n v="0"/>
    <n v="0"/>
    <n v="0"/>
    <n v="0"/>
    <n v="0"/>
    <n v="0"/>
    <n v="0"/>
    <n v="0"/>
    <n v="0"/>
    <n v="0"/>
    <n v="0"/>
    <n v="0"/>
    <n v="0"/>
    <n v="0"/>
    <n v="0"/>
    <n v="0"/>
    <n v="1"/>
    <n v="0"/>
    <n v="1"/>
    <n v="0"/>
    <n v="0"/>
    <n v="0"/>
    <n v="0"/>
    <n v="0"/>
    <n v="0"/>
    <n v="1"/>
    <n v="1"/>
    <n v="1"/>
    <n v="1"/>
    <n v="1"/>
  </r>
  <r>
    <s v="08EPR0198O"/>
    <n v="1"/>
    <s v="MATUTINO"/>
    <s v="PRIMO VERDAD 2020"/>
    <x v="1"/>
    <n v="30"/>
    <x v="19"/>
    <n v="47"/>
    <s v="GUAZAPARES"/>
    <s v="CALLE GUAZAPARES"/>
    <n v="0"/>
    <s v="PÚBLICO"/>
    <x v="1"/>
    <x v="0"/>
    <x v="0"/>
    <s v="08FIZ0044J"/>
    <s v="08FJS0005N"/>
    <m/>
    <n v="0"/>
    <n v="34"/>
    <n v="39"/>
    <n v="73"/>
    <n v="34"/>
    <n v="39"/>
    <n v="73"/>
    <n v="4"/>
    <n v="10"/>
    <n v="14"/>
    <n v="7"/>
    <n v="5"/>
    <n v="7"/>
    <n v="5"/>
    <n v="12"/>
    <n v="7"/>
    <n v="4"/>
    <n v="11"/>
    <n v="5"/>
    <n v="2"/>
    <n v="7"/>
    <n v="8"/>
    <n v="10"/>
    <n v="18"/>
    <n v="9"/>
    <n v="6"/>
    <n v="15"/>
    <n v="3"/>
    <n v="5"/>
    <n v="8"/>
    <n v="39"/>
    <n v="32"/>
    <n v="71"/>
    <n v="0"/>
    <n v="1"/>
    <n v="0"/>
    <n v="1"/>
    <n v="0"/>
    <n v="0"/>
    <n v="2"/>
    <n v="4"/>
    <n v="0"/>
    <n v="1"/>
    <n v="0"/>
    <n v="0"/>
    <n v="0"/>
    <n v="0"/>
    <n v="0"/>
    <n v="0"/>
    <n v="1"/>
    <n v="2"/>
    <n v="0"/>
    <n v="0"/>
    <n v="0"/>
    <n v="0"/>
    <n v="0"/>
    <n v="0"/>
    <n v="0"/>
    <n v="0"/>
    <n v="0"/>
    <n v="0"/>
    <n v="0"/>
    <n v="0"/>
    <n v="0"/>
    <n v="4"/>
    <n v="1"/>
    <n v="3"/>
    <n v="0"/>
    <n v="1"/>
    <n v="0"/>
    <n v="1"/>
    <n v="0"/>
    <n v="0"/>
    <n v="2"/>
    <n v="4"/>
    <n v="4"/>
    <n v="4"/>
    <n v="1"/>
  </r>
  <r>
    <s v="08EPR0200M"/>
    <n v="1"/>
    <s v="MATUTINO"/>
    <s v="BENITO JUAREZ 2064"/>
    <x v="5"/>
    <n v="31"/>
    <x v="16"/>
    <n v="24"/>
    <s v="BOQUILLA Y ANEXAS (BAJE DE AGUA)"/>
    <s v="CALLE BOQUILLA "/>
    <n v="0"/>
    <s v="PÚBLICO"/>
    <x v="1"/>
    <x v="0"/>
    <x v="0"/>
    <s v="08FIZ0008E"/>
    <s v="08FJS0005N"/>
    <m/>
    <n v="0"/>
    <n v="22"/>
    <n v="10"/>
    <n v="32"/>
    <n v="22"/>
    <n v="10"/>
    <n v="32"/>
    <n v="5"/>
    <n v="1"/>
    <n v="6"/>
    <n v="1"/>
    <n v="1"/>
    <n v="1"/>
    <n v="1"/>
    <n v="2"/>
    <n v="4"/>
    <n v="5"/>
    <n v="9"/>
    <n v="4"/>
    <n v="2"/>
    <n v="6"/>
    <n v="3"/>
    <n v="0"/>
    <n v="3"/>
    <n v="3"/>
    <n v="2"/>
    <n v="5"/>
    <n v="3"/>
    <n v="0"/>
    <n v="3"/>
    <n v="18"/>
    <n v="10"/>
    <n v="28"/>
    <n v="0"/>
    <n v="0"/>
    <n v="0"/>
    <n v="0"/>
    <n v="0"/>
    <n v="0"/>
    <n v="2"/>
    <n v="2"/>
    <n v="0"/>
    <n v="1"/>
    <n v="0"/>
    <n v="0"/>
    <n v="0"/>
    <n v="0"/>
    <n v="0"/>
    <n v="0"/>
    <n v="0"/>
    <n v="1"/>
    <n v="0"/>
    <n v="0"/>
    <n v="0"/>
    <n v="0"/>
    <n v="0"/>
    <n v="0"/>
    <n v="0"/>
    <n v="0"/>
    <n v="0"/>
    <n v="0"/>
    <n v="0"/>
    <n v="0"/>
    <n v="0"/>
    <n v="2"/>
    <n v="0"/>
    <n v="2"/>
    <n v="0"/>
    <n v="0"/>
    <n v="0"/>
    <n v="0"/>
    <n v="0"/>
    <n v="0"/>
    <n v="2"/>
    <n v="2"/>
    <n v="5"/>
    <n v="2"/>
    <n v="1"/>
  </r>
  <r>
    <s v="08EPR0201L"/>
    <n v="1"/>
    <s v="MATUTINO"/>
    <s v="BENITO JUAREZ 2068"/>
    <x v="5"/>
    <n v="31"/>
    <x v="16"/>
    <n v="23"/>
    <s v="BASÚCHIL"/>
    <s v="CALLE MARGARITAS"/>
    <n v="0"/>
    <s v="PÚBLICO"/>
    <x v="1"/>
    <x v="0"/>
    <x v="0"/>
    <s v="08FIZ0008E"/>
    <s v="08FJS0005N"/>
    <m/>
    <n v="0"/>
    <n v="52"/>
    <n v="61"/>
    <n v="113"/>
    <n v="52"/>
    <n v="61"/>
    <n v="113"/>
    <n v="9"/>
    <n v="11"/>
    <n v="20"/>
    <n v="12"/>
    <n v="8"/>
    <n v="12"/>
    <n v="8"/>
    <n v="20"/>
    <n v="9"/>
    <n v="11"/>
    <n v="20"/>
    <n v="10"/>
    <n v="9"/>
    <n v="19"/>
    <n v="10"/>
    <n v="8"/>
    <n v="18"/>
    <n v="9"/>
    <n v="10"/>
    <n v="19"/>
    <n v="9"/>
    <n v="11"/>
    <n v="20"/>
    <n v="59"/>
    <n v="57"/>
    <n v="116"/>
    <n v="1"/>
    <n v="1"/>
    <n v="1"/>
    <n v="1"/>
    <n v="1"/>
    <n v="1"/>
    <n v="0"/>
    <n v="6"/>
    <n v="0"/>
    <n v="0"/>
    <n v="0"/>
    <n v="1"/>
    <n v="0"/>
    <n v="0"/>
    <n v="0"/>
    <n v="0"/>
    <n v="1"/>
    <n v="5"/>
    <n v="0"/>
    <n v="0"/>
    <n v="1"/>
    <n v="0"/>
    <n v="0"/>
    <n v="0"/>
    <n v="1"/>
    <n v="0"/>
    <n v="0"/>
    <n v="0"/>
    <n v="1"/>
    <n v="0"/>
    <n v="0"/>
    <n v="10"/>
    <n v="1"/>
    <n v="5"/>
    <n v="1"/>
    <n v="1"/>
    <n v="1"/>
    <n v="1"/>
    <n v="1"/>
    <n v="1"/>
    <n v="0"/>
    <n v="6"/>
    <n v="7"/>
    <n v="7"/>
    <n v="1"/>
  </r>
  <r>
    <s v="08EPR0202K"/>
    <n v="1"/>
    <s v="MATUTINO"/>
    <s v="CONSTITUCION 2267"/>
    <x v="5"/>
    <n v="31"/>
    <x v="16"/>
    <n v="77"/>
    <s v="PEDERNALES"/>
    <s v="NINGUNO NINGUNO"/>
    <n v="0"/>
    <s v="PÚBLICO"/>
    <x v="1"/>
    <x v="0"/>
    <x v="0"/>
    <s v="08FIZ0008E"/>
    <s v="08FJS0005N"/>
    <m/>
    <n v="0"/>
    <n v="26"/>
    <n v="29"/>
    <n v="55"/>
    <n v="26"/>
    <n v="29"/>
    <n v="55"/>
    <n v="4"/>
    <n v="4"/>
    <n v="8"/>
    <n v="1"/>
    <n v="1"/>
    <n v="1"/>
    <n v="1"/>
    <n v="2"/>
    <n v="9"/>
    <n v="5"/>
    <n v="14"/>
    <n v="4"/>
    <n v="3"/>
    <n v="7"/>
    <n v="4"/>
    <n v="8"/>
    <n v="12"/>
    <n v="2"/>
    <n v="4"/>
    <n v="6"/>
    <n v="4"/>
    <n v="5"/>
    <n v="9"/>
    <n v="24"/>
    <n v="26"/>
    <n v="50"/>
    <n v="0"/>
    <n v="0"/>
    <n v="0"/>
    <n v="0"/>
    <n v="0"/>
    <n v="0"/>
    <n v="3"/>
    <n v="3"/>
    <n v="0"/>
    <n v="1"/>
    <n v="0"/>
    <n v="0"/>
    <n v="0"/>
    <n v="0"/>
    <n v="0"/>
    <n v="0"/>
    <n v="0"/>
    <n v="2"/>
    <n v="0"/>
    <n v="0"/>
    <n v="0"/>
    <n v="0"/>
    <n v="0"/>
    <n v="0"/>
    <n v="0"/>
    <n v="0"/>
    <n v="0"/>
    <n v="0"/>
    <n v="0"/>
    <n v="0"/>
    <n v="0"/>
    <n v="3"/>
    <n v="0"/>
    <n v="3"/>
    <n v="0"/>
    <n v="0"/>
    <n v="0"/>
    <n v="0"/>
    <n v="0"/>
    <n v="0"/>
    <n v="3"/>
    <n v="3"/>
    <n v="7"/>
    <n v="3"/>
    <n v="1"/>
  </r>
  <r>
    <s v="08EPR0204I"/>
    <n v="1"/>
    <s v="MATUTINO"/>
    <s v="5 DE MAYO 2227"/>
    <x v="5"/>
    <n v="31"/>
    <x v="16"/>
    <n v="121"/>
    <s v="TACUBA"/>
    <s v="CALLE TACUBA"/>
    <n v="0"/>
    <s v="PÚBLICO"/>
    <x v="1"/>
    <x v="0"/>
    <x v="0"/>
    <s v="08FIZ0008E"/>
    <s v="08FJS0005N"/>
    <m/>
    <n v="0"/>
    <n v="31"/>
    <n v="24"/>
    <n v="55"/>
    <n v="31"/>
    <n v="24"/>
    <n v="55"/>
    <n v="4"/>
    <n v="2"/>
    <n v="6"/>
    <n v="7"/>
    <n v="6"/>
    <n v="7"/>
    <n v="6"/>
    <n v="13"/>
    <n v="4"/>
    <n v="4"/>
    <n v="8"/>
    <n v="4"/>
    <n v="3"/>
    <n v="7"/>
    <n v="4"/>
    <n v="5"/>
    <n v="9"/>
    <n v="7"/>
    <n v="7"/>
    <n v="14"/>
    <n v="7"/>
    <n v="4"/>
    <n v="11"/>
    <n v="33"/>
    <n v="29"/>
    <n v="62"/>
    <n v="0"/>
    <n v="0"/>
    <n v="0"/>
    <n v="0"/>
    <n v="0"/>
    <n v="0"/>
    <n v="3"/>
    <n v="3"/>
    <n v="0"/>
    <n v="1"/>
    <n v="0"/>
    <n v="0"/>
    <n v="0"/>
    <n v="0"/>
    <n v="0"/>
    <n v="0"/>
    <n v="0"/>
    <n v="2"/>
    <n v="0"/>
    <n v="0"/>
    <n v="0"/>
    <n v="0"/>
    <n v="0"/>
    <n v="0"/>
    <n v="0"/>
    <n v="0"/>
    <n v="0"/>
    <n v="0"/>
    <n v="0"/>
    <n v="0"/>
    <n v="0"/>
    <n v="3"/>
    <n v="0"/>
    <n v="3"/>
    <n v="0"/>
    <n v="0"/>
    <n v="0"/>
    <n v="0"/>
    <n v="0"/>
    <n v="0"/>
    <n v="3"/>
    <n v="3"/>
    <n v="4"/>
    <n v="3"/>
    <n v="1"/>
  </r>
  <r>
    <s v="08EPR0205H"/>
    <n v="1"/>
    <s v="MATUTINO"/>
    <s v="LIBERTAD 2511"/>
    <x v="5"/>
    <n v="31"/>
    <x v="16"/>
    <n v="25"/>
    <s v="BORJAS"/>
    <s v="CALLE BORJAS"/>
    <n v="0"/>
    <s v="PÚBLICO"/>
    <x v="1"/>
    <x v="0"/>
    <x v="0"/>
    <s v="08FIZ0008E"/>
    <s v="08FJS0005N"/>
    <m/>
    <n v="0"/>
    <n v="39"/>
    <n v="42"/>
    <n v="81"/>
    <n v="39"/>
    <n v="42"/>
    <n v="81"/>
    <n v="10"/>
    <n v="4"/>
    <n v="14"/>
    <n v="4"/>
    <n v="2"/>
    <n v="4"/>
    <n v="2"/>
    <n v="6"/>
    <n v="3"/>
    <n v="9"/>
    <n v="12"/>
    <n v="5"/>
    <n v="3"/>
    <n v="8"/>
    <n v="4"/>
    <n v="6"/>
    <n v="10"/>
    <n v="5"/>
    <n v="10"/>
    <n v="15"/>
    <n v="5"/>
    <n v="6"/>
    <n v="11"/>
    <n v="26"/>
    <n v="36"/>
    <n v="62"/>
    <n v="0"/>
    <n v="0"/>
    <n v="0"/>
    <n v="0"/>
    <n v="0"/>
    <n v="0"/>
    <n v="3"/>
    <n v="3"/>
    <n v="0"/>
    <n v="1"/>
    <n v="0"/>
    <n v="0"/>
    <n v="0"/>
    <n v="0"/>
    <n v="0"/>
    <n v="0"/>
    <n v="0"/>
    <n v="2"/>
    <n v="0"/>
    <n v="0"/>
    <n v="0"/>
    <n v="0"/>
    <n v="0"/>
    <n v="0"/>
    <n v="0"/>
    <n v="0"/>
    <n v="0"/>
    <n v="0"/>
    <n v="0"/>
    <n v="0"/>
    <n v="0"/>
    <n v="3"/>
    <n v="0"/>
    <n v="3"/>
    <n v="0"/>
    <n v="0"/>
    <n v="0"/>
    <n v="0"/>
    <n v="0"/>
    <n v="0"/>
    <n v="3"/>
    <n v="3"/>
    <n v="5"/>
    <n v="5"/>
    <n v="1"/>
  </r>
  <r>
    <s v="08EPR0206G"/>
    <n v="1"/>
    <s v="MATUTINO"/>
    <s v="MARIANO IRIGOYEN 2073"/>
    <x v="5"/>
    <n v="31"/>
    <x v="16"/>
    <n v="1"/>
    <s v="CIUDAD GUERRERO"/>
    <s v="CALLE OCAMPO"/>
    <n v="902"/>
    <s v="PÚBLICO"/>
    <x v="1"/>
    <x v="0"/>
    <x v="0"/>
    <s v="08FIZ0008E"/>
    <s v="08FJS0005N"/>
    <m/>
    <n v="0"/>
    <n v="128"/>
    <n v="122"/>
    <n v="250"/>
    <n v="128"/>
    <n v="121"/>
    <n v="249"/>
    <n v="30"/>
    <n v="16"/>
    <n v="46"/>
    <n v="23"/>
    <n v="23"/>
    <n v="23"/>
    <n v="24"/>
    <n v="47"/>
    <n v="19"/>
    <n v="16"/>
    <n v="35"/>
    <n v="19"/>
    <n v="21"/>
    <n v="40"/>
    <n v="15"/>
    <n v="26"/>
    <n v="41"/>
    <n v="19"/>
    <n v="20"/>
    <n v="39"/>
    <n v="23"/>
    <n v="24"/>
    <n v="47"/>
    <n v="118"/>
    <n v="131"/>
    <n v="249"/>
    <n v="2"/>
    <n v="2"/>
    <n v="2"/>
    <n v="2"/>
    <n v="2"/>
    <n v="2"/>
    <n v="0"/>
    <n v="12"/>
    <n v="0"/>
    <n v="0"/>
    <n v="1"/>
    <n v="0"/>
    <n v="0"/>
    <n v="0"/>
    <n v="0"/>
    <n v="0"/>
    <n v="1"/>
    <n v="11"/>
    <n v="0"/>
    <n v="0"/>
    <n v="4"/>
    <n v="0"/>
    <n v="0"/>
    <n v="1"/>
    <n v="0"/>
    <n v="0"/>
    <n v="0"/>
    <n v="0"/>
    <n v="2"/>
    <n v="0"/>
    <n v="0"/>
    <n v="20"/>
    <n v="1"/>
    <n v="11"/>
    <n v="2"/>
    <n v="2"/>
    <n v="2"/>
    <n v="2"/>
    <n v="2"/>
    <n v="2"/>
    <n v="0"/>
    <n v="12"/>
    <n v="16"/>
    <n v="12"/>
    <n v="1"/>
  </r>
  <r>
    <s v="08EPR0207F"/>
    <n v="1"/>
    <s v="MATUTINO"/>
    <s v="BELISARIO DOMINGUEZ 2423"/>
    <x v="9"/>
    <n v="40"/>
    <x v="12"/>
    <n v="1"/>
    <s v="MADERA"/>
    <s v="CALLE PINABETE"/>
    <n v="3103"/>
    <s v="PÚBLICO"/>
    <x v="1"/>
    <x v="0"/>
    <x v="0"/>
    <s v="08FIZ0024W"/>
    <s v="08FJS0005N"/>
    <m/>
    <n v="0"/>
    <n v="87"/>
    <n v="108"/>
    <n v="195"/>
    <n v="87"/>
    <n v="108"/>
    <n v="195"/>
    <n v="14"/>
    <n v="21"/>
    <n v="35"/>
    <n v="14"/>
    <n v="9"/>
    <n v="14"/>
    <n v="9"/>
    <n v="23"/>
    <n v="9"/>
    <n v="10"/>
    <n v="19"/>
    <n v="11"/>
    <n v="17"/>
    <n v="28"/>
    <n v="17"/>
    <n v="21"/>
    <n v="38"/>
    <n v="15"/>
    <n v="20"/>
    <n v="35"/>
    <n v="23"/>
    <n v="17"/>
    <n v="40"/>
    <n v="89"/>
    <n v="94"/>
    <n v="183"/>
    <n v="1"/>
    <n v="1"/>
    <n v="1"/>
    <n v="2"/>
    <n v="2"/>
    <n v="2"/>
    <n v="0"/>
    <n v="9"/>
    <n v="0"/>
    <n v="0"/>
    <n v="0"/>
    <n v="1"/>
    <n v="0"/>
    <n v="0"/>
    <n v="0"/>
    <n v="0"/>
    <n v="6"/>
    <n v="3"/>
    <n v="0"/>
    <n v="0"/>
    <n v="2"/>
    <n v="0"/>
    <n v="0"/>
    <n v="0"/>
    <n v="0"/>
    <n v="0"/>
    <n v="0"/>
    <n v="0"/>
    <n v="0"/>
    <n v="1"/>
    <n v="0"/>
    <n v="13"/>
    <n v="6"/>
    <n v="3"/>
    <n v="1"/>
    <n v="1"/>
    <n v="1"/>
    <n v="2"/>
    <n v="2"/>
    <n v="2"/>
    <n v="0"/>
    <n v="9"/>
    <n v="12"/>
    <n v="12"/>
    <n v="1"/>
  </r>
  <r>
    <s v="08EPR0208E"/>
    <n v="1"/>
    <s v="MATUTINO"/>
    <s v="EMILIANO ZAPATA 2281"/>
    <x v="5"/>
    <n v="31"/>
    <x v="16"/>
    <n v="108"/>
    <s v="SAN MIGUEL DE TEMEYCHI"/>
    <s v="CALLE SAN MIGUEL DE TEMEYCHI"/>
    <n v="0"/>
    <s v="PÚBLICO"/>
    <x v="1"/>
    <x v="0"/>
    <x v="0"/>
    <s v="08FIZ0008E"/>
    <s v="08FJS0005N"/>
    <m/>
    <n v="0"/>
    <n v="8"/>
    <n v="7"/>
    <n v="15"/>
    <n v="8"/>
    <n v="7"/>
    <n v="15"/>
    <n v="2"/>
    <n v="2"/>
    <n v="4"/>
    <n v="2"/>
    <n v="0"/>
    <n v="2"/>
    <n v="0"/>
    <n v="2"/>
    <n v="0"/>
    <n v="0"/>
    <n v="0"/>
    <n v="0"/>
    <n v="0"/>
    <n v="0"/>
    <n v="4"/>
    <n v="2"/>
    <n v="6"/>
    <n v="1"/>
    <n v="1"/>
    <n v="2"/>
    <n v="1"/>
    <n v="2"/>
    <n v="3"/>
    <n v="8"/>
    <n v="5"/>
    <n v="13"/>
    <n v="0"/>
    <n v="0"/>
    <n v="0"/>
    <n v="0"/>
    <n v="0"/>
    <n v="0"/>
    <n v="1"/>
    <n v="1"/>
    <n v="1"/>
    <n v="0"/>
    <n v="0"/>
    <n v="0"/>
    <n v="0"/>
    <n v="0"/>
    <n v="0"/>
    <n v="0"/>
    <n v="0"/>
    <n v="0"/>
    <n v="0"/>
    <n v="0"/>
    <n v="0"/>
    <n v="0"/>
    <n v="0"/>
    <n v="0"/>
    <n v="0"/>
    <n v="0"/>
    <n v="0"/>
    <n v="0"/>
    <n v="0"/>
    <n v="0"/>
    <n v="0"/>
    <n v="1"/>
    <n v="1"/>
    <n v="0"/>
    <n v="0"/>
    <n v="0"/>
    <n v="0"/>
    <n v="0"/>
    <n v="0"/>
    <n v="0"/>
    <n v="1"/>
    <n v="1"/>
    <n v="1"/>
    <n v="1"/>
    <n v="1"/>
  </r>
  <r>
    <s v="08EPR0209D"/>
    <n v="1"/>
    <s v="MATUTINO"/>
    <s v="FELIX U. GOMEZ 2556"/>
    <x v="5"/>
    <n v="31"/>
    <x v="16"/>
    <n v="245"/>
    <s v="LO DE GIL (OREGIL)"/>
    <s v="CALLE JESUS LUGO"/>
    <n v="0"/>
    <s v="PÚBLICO"/>
    <x v="1"/>
    <x v="0"/>
    <x v="0"/>
    <s v="08FIZ0008E"/>
    <s v="08FJS0005N"/>
    <m/>
    <n v="0"/>
    <n v="4"/>
    <n v="6"/>
    <n v="10"/>
    <n v="4"/>
    <n v="6"/>
    <n v="10"/>
    <n v="2"/>
    <n v="2"/>
    <n v="4"/>
    <n v="3"/>
    <n v="2"/>
    <n v="3"/>
    <n v="2"/>
    <n v="5"/>
    <n v="0"/>
    <n v="0"/>
    <n v="0"/>
    <n v="1"/>
    <n v="0"/>
    <n v="1"/>
    <n v="0"/>
    <n v="1"/>
    <n v="1"/>
    <n v="0"/>
    <n v="1"/>
    <n v="1"/>
    <n v="1"/>
    <n v="2"/>
    <n v="3"/>
    <n v="5"/>
    <n v="6"/>
    <n v="11"/>
    <n v="0"/>
    <n v="0"/>
    <n v="0"/>
    <n v="0"/>
    <n v="0"/>
    <n v="0"/>
    <n v="1"/>
    <n v="1"/>
    <n v="0"/>
    <n v="1"/>
    <n v="0"/>
    <n v="0"/>
    <n v="0"/>
    <n v="0"/>
    <n v="0"/>
    <n v="0"/>
    <n v="0"/>
    <n v="0"/>
    <n v="0"/>
    <n v="0"/>
    <n v="0"/>
    <n v="0"/>
    <n v="0"/>
    <n v="0"/>
    <n v="0"/>
    <n v="0"/>
    <n v="0"/>
    <n v="0"/>
    <n v="0"/>
    <n v="0"/>
    <n v="0"/>
    <n v="1"/>
    <n v="0"/>
    <n v="1"/>
    <n v="0"/>
    <n v="0"/>
    <n v="0"/>
    <n v="0"/>
    <n v="0"/>
    <n v="0"/>
    <n v="1"/>
    <n v="1"/>
    <n v="3"/>
    <n v="1"/>
    <n v="1"/>
  </r>
  <r>
    <s v="08EPR0210T"/>
    <n v="4"/>
    <s v="DISCONTINUO"/>
    <s v="14 DE SEPTIEMBRE 2069"/>
    <x v="5"/>
    <n v="31"/>
    <x v="16"/>
    <n v="69"/>
    <s v="NOGAL Y ANEXAS (EL PINO)"/>
    <s v="CALLE NOGAL "/>
    <n v="0"/>
    <s v="PÚBLICO"/>
    <x v="1"/>
    <x v="0"/>
    <x v="0"/>
    <s v="08FIZ0008E"/>
    <s v="08FJS0005N"/>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211S"/>
    <n v="1"/>
    <s v="MATUTINO"/>
    <s v="CENTRO REGIONAL DE EDUC. INT. 20 DE NOVIEMBRE 2083"/>
    <x v="5"/>
    <n v="31"/>
    <x v="16"/>
    <n v="71"/>
    <s v="PASCUAL OROZCO (SAN ISIDRO PASCUAL OROZCO)"/>
    <s v="CALLE ZARAGOZA"/>
    <n v="0"/>
    <s v="PÚBLICO"/>
    <x v="1"/>
    <x v="0"/>
    <x v="0"/>
    <s v="08FIZ0008E"/>
    <s v="08FJS0005N"/>
    <m/>
    <n v="0"/>
    <n v="64"/>
    <n v="44"/>
    <n v="108"/>
    <n v="64"/>
    <n v="44"/>
    <n v="108"/>
    <n v="6"/>
    <n v="8"/>
    <n v="14"/>
    <n v="7"/>
    <n v="8"/>
    <n v="7"/>
    <n v="8"/>
    <n v="15"/>
    <n v="17"/>
    <n v="3"/>
    <n v="20"/>
    <n v="7"/>
    <n v="7"/>
    <n v="14"/>
    <n v="13"/>
    <n v="12"/>
    <n v="25"/>
    <n v="11"/>
    <n v="9"/>
    <n v="20"/>
    <n v="17"/>
    <n v="12"/>
    <n v="29"/>
    <n v="72"/>
    <n v="51"/>
    <n v="123"/>
    <n v="1"/>
    <n v="1"/>
    <n v="1"/>
    <n v="1"/>
    <n v="1"/>
    <n v="1"/>
    <n v="0"/>
    <n v="6"/>
    <n v="0"/>
    <n v="0"/>
    <n v="0"/>
    <n v="1"/>
    <n v="0"/>
    <n v="0"/>
    <n v="0"/>
    <n v="0"/>
    <n v="1"/>
    <n v="5"/>
    <n v="0"/>
    <n v="0"/>
    <n v="3"/>
    <n v="0"/>
    <n v="0"/>
    <n v="1"/>
    <n v="0"/>
    <n v="1"/>
    <n v="0"/>
    <n v="1"/>
    <n v="1"/>
    <n v="0"/>
    <n v="0"/>
    <n v="14"/>
    <n v="1"/>
    <n v="5"/>
    <n v="1"/>
    <n v="1"/>
    <n v="1"/>
    <n v="1"/>
    <n v="1"/>
    <n v="1"/>
    <n v="0"/>
    <n v="6"/>
    <n v="7"/>
    <n v="6"/>
    <n v="1"/>
  </r>
  <r>
    <s v="08EPR0214P"/>
    <n v="1"/>
    <s v="MATUTINO"/>
    <s v="SRIA. DE COMU. Y OBRAS PUBLICAS 2252"/>
    <x v="5"/>
    <n v="31"/>
    <x v="16"/>
    <n v="3"/>
    <s v="LA JUNTA"/>
    <s v="CALLE JESUS GARCIA "/>
    <n v="0"/>
    <s v="PÚBLICO"/>
    <x v="1"/>
    <x v="0"/>
    <x v="0"/>
    <s v="08FIZ0008E"/>
    <s v="08FJS0005N"/>
    <m/>
    <n v="0"/>
    <n v="119"/>
    <n v="118"/>
    <n v="237"/>
    <n v="117"/>
    <n v="116"/>
    <n v="233"/>
    <n v="19"/>
    <n v="22"/>
    <n v="41"/>
    <n v="24"/>
    <n v="17"/>
    <n v="25"/>
    <n v="17"/>
    <n v="42"/>
    <n v="21"/>
    <n v="14"/>
    <n v="35"/>
    <n v="30"/>
    <n v="22"/>
    <n v="52"/>
    <n v="19"/>
    <n v="18"/>
    <n v="37"/>
    <n v="12"/>
    <n v="23"/>
    <n v="35"/>
    <n v="13"/>
    <n v="22"/>
    <n v="35"/>
    <n v="120"/>
    <n v="116"/>
    <n v="236"/>
    <n v="2"/>
    <n v="2"/>
    <n v="2"/>
    <n v="2"/>
    <n v="2"/>
    <n v="2"/>
    <n v="0"/>
    <n v="12"/>
    <n v="0"/>
    <n v="0"/>
    <n v="1"/>
    <n v="0"/>
    <n v="0"/>
    <n v="0"/>
    <n v="0"/>
    <n v="0"/>
    <n v="2"/>
    <n v="10"/>
    <n v="0"/>
    <n v="0"/>
    <n v="3"/>
    <n v="0"/>
    <n v="0"/>
    <n v="2"/>
    <n v="0"/>
    <n v="0"/>
    <n v="0"/>
    <n v="0"/>
    <n v="2"/>
    <n v="0"/>
    <n v="0"/>
    <n v="20"/>
    <n v="2"/>
    <n v="10"/>
    <n v="2"/>
    <n v="2"/>
    <n v="2"/>
    <n v="2"/>
    <n v="2"/>
    <n v="2"/>
    <n v="0"/>
    <n v="12"/>
    <n v="12"/>
    <n v="12"/>
    <n v="1"/>
  </r>
  <r>
    <s v="08EPR0215O"/>
    <n v="1"/>
    <s v="MATUTINO"/>
    <s v="CENTRO REGIONAL DE EDUC. INT. SIMON AMAYA 2084"/>
    <x v="5"/>
    <n v="31"/>
    <x v="16"/>
    <n v="117"/>
    <s v="SANTO TOMÁS"/>
    <s v="CALLE SANTO TOMAS"/>
    <n v="0"/>
    <s v="PÚBLICO"/>
    <x v="1"/>
    <x v="0"/>
    <x v="0"/>
    <s v="08FIZ0008E"/>
    <s v="08FJS0005N"/>
    <m/>
    <n v="0"/>
    <n v="34"/>
    <n v="43"/>
    <n v="77"/>
    <n v="34"/>
    <n v="43"/>
    <n v="77"/>
    <n v="6"/>
    <n v="1"/>
    <n v="7"/>
    <n v="11"/>
    <n v="5"/>
    <n v="11"/>
    <n v="5"/>
    <n v="16"/>
    <n v="0"/>
    <n v="8"/>
    <n v="8"/>
    <n v="4"/>
    <n v="4"/>
    <n v="8"/>
    <n v="8"/>
    <n v="10"/>
    <n v="18"/>
    <n v="7"/>
    <n v="8"/>
    <n v="15"/>
    <n v="7"/>
    <n v="10"/>
    <n v="17"/>
    <n v="37"/>
    <n v="45"/>
    <n v="82"/>
    <n v="1"/>
    <n v="0"/>
    <n v="0"/>
    <n v="0"/>
    <n v="0"/>
    <n v="1"/>
    <n v="2"/>
    <n v="4"/>
    <n v="0"/>
    <n v="1"/>
    <n v="0"/>
    <n v="0"/>
    <n v="0"/>
    <n v="0"/>
    <n v="0"/>
    <n v="0"/>
    <n v="0"/>
    <n v="3"/>
    <n v="0"/>
    <n v="0"/>
    <n v="1"/>
    <n v="1"/>
    <n v="0"/>
    <n v="0"/>
    <n v="0"/>
    <n v="1"/>
    <n v="0"/>
    <n v="1"/>
    <n v="0"/>
    <n v="0"/>
    <n v="0"/>
    <n v="8"/>
    <n v="0"/>
    <n v="4"/>
    <n v="1"/>
    <n v="0"/>
    <n v="0"/>
    <n v="0"/>
    <n v="0"/>
    <n v="1"/>
    <n v="2"/>
    <n v="4"/>
    <n v="11"/>
    <n v="11"/>
    <n v="1"/>
  </r>
  <r>
    <s v="08EPR0217M"/>
    <n v="1"/>
    <s v="MATUTINO"/>
    <s v="MIGUEL HIDALGO Y COSTILLA 2275"/>
    <x v="5"/>
    <n v="31"/>
    <x v="16"/>
    <n v="651"/>
    <s v="SAN JUAN DE SANTO TOMÁS"/>
    <s v="CALLE SAN JUAN"/>
    <n v="0"/>
    <s v="PÚBLICO"/>
    <x v="1"/>
    <x v="0"/>
    <x v="0"/>
    <s v="08FIZ0008E"/>
    <s v="08FJS0005N"/>
    <m/>
    <n v="0"/>
    <n v="9"/>
    <n v="5"/>
    <n v="14"/>
    <n v="8"/>
    <n v="5"/>
    <n v="13"/>
    <n v="1"/>
    <n v="1"/>
    <n v="2"/>
    <n v="1"/>
    <n v="2"/>
    <n v="1"/>
    <n v="2"/>
    <n v="3"/>
    <n v="1"/>
    <n v="0"/>
    <n v="1"/>
    <n v="3"/>
    <n v="2"/>
    <n v="5"/>
    <n v="2"/>
    <n v="0"/>
    <n v="2"/>
    <n v="0"/>
    <n v="1"/>
    <n v="1"/>
    <n v="2"/>
    <n v="0"/>
    <n v="2"/>
    <n v="9"/>
    <n v="5"/>
    <n v="14"/>
    <n v="0"/>
    <n v="0"/>
    <n v="0"/>
    <n v="0"/>
    <n v="0"/>
    <n v="0"/>
    <n v="1"/>
    <n v="1"/>
    <n v="0"/>
    <n v="1"/>
    <n v="0"/>
    <n v="0"/>
    <n v="0"/>
    <n v="0"/>
    <n v="0"/>
    <n v="0"/>
    <n v="0"/>
    <n v="0"/>
    <n v="0"/>
    <n v="0"/>
    <n v="0"/>
    <n v="0"/>
    <n v="0"/>
    <n v="0"/>
    <n v="0"/>
    <n v="0"/>
    <n v="0"/>
    <n v="0"/>
    <n v="0"/>
    <n v="0"/>
    <n v="0"/>
    <n v="1"/>
    <n v="0"/>
    <n v="1"/>
    <n v="0"/>
    <n v="0"/>
    <n v="0"/>
    <n v="0"/>
    <n v="0"/>
    <n v="0"/>
    <n v="1"/>
    <n v="1"/>
    <n v="6"/>
    <n v="6"/>
    <n v="1"/>
  </r>
  <r>
    <s v="08EPR0218L"/>
    <n v="1"/>
    <s v="MATUTINO"/>
    <s v="MORELOS 2202"/>
    <x v="5"/>
    <n v="31"/>
    <x v="16"/>
    <n v="72"/>
    <s v="PACHERA"/>
    <s v="CONTINUACIĂ“N CARRETERA LA JUNTA PACHERA"/>
    <n v="0"/>
    <s v="PÚBLICO"/>
    <x v="1"/>
    <x v="0"/>
    <x v="0"/>
    <s v="08FIZ0008E"/>
    <s v="08FJS0005N"/>
    <m/>
    <n v="0"/>
    <n v="25"/>
    <n v="35"/>
    <n v="60"/>
    <n v="25"/>
    <n v="35"/>
    <n v="60"/>
    <n v="4"/>
    <n v="2"/>
    <n v="6"/>
    <n v="2"/>
    <n v="2"/>
    <n v="2"/>
    <n v="2"/>
    <n v="4"/>
    <n v="3"/>
    <n v="5"/>
    <n v="8"/>
    <n v="5"/>
    <n v="2"/>
    <n v="7"/>
    <n v="4"/>
    <n v="9"/>
    <n v="13"/>
    <n v="4"/>
    <n v="9"/>
    <n v="13"/>
    <n v="5"/>
    <n v="7"/>
    <n v="12"/>
    <n v="23"/>
    <n v="34"/>
    <n v="57"/>
    <n v="0"/>
    <n v="0"/>
    <n v="0"/>
    <n v="0"/>
    <n v="0"/>
    <n v="0"/>
    <n v="3"/>
    <n v="3"/>
    <n v="0"/>
    <n v="1"/>
    <n v="0"/>
    <n v="0"/>
    <n v="0"/>
    <n v="0"/>
    <n v="0"/>
    <n v="0"/>
    <n v="1"/>
    <n v="1"/>
    <n v="0"/>
    <n v="0"/>
    <n v="0"/>
    <n v="0"/>
    <n v="0"/>
    <n v="0"/>
    <n v="0"/>
    <n v="0"/>
    <n v="0"/>
    <n v="0"/>
    <n v="0"/>
    <n v="0"/>
    <n v="0"/>
    <n v="3"/>
    <n v="1"/>
    <n v="2"/>
    <n v="0"/>
    <n v="0"/>
    <n v="0"/>
    <n v="0"/>
    <n v="0"/>
    <n v="0"/>
    <n v="3"/>
    <n v="3"/>
    <n v="6"/>
    <n v="3"/>
    <n v="1"/>
  </r>
  <r>
    <s v="08EPR0219K"/>
    <n v="1"/>
    <s v="MATUTINO"/>
    <s v="PRIMERO DE MAYO 2374"/>
    <x v="0"/>
    <n v="37"/>
    <x v="0"/>
    <n v="1"/>
    <s v="JUÁREZ"/>
    <s v="CALLE JESUS ESCOBAR"/>
    <n v="1532"/>
    <s v="PÚBLICO"/>
    <x v="1"/>
    <x v="0"/>
    <x v="0"/>
    <s v="08FIZ0004I"/>
    <s v="08FJS0003P"/>
    <m/>
    <n v="0"/>
    <n v="134"/>
    <n v="149"/>
    <n v="283"/>
    <n v="131"/>
    <n v="148"/>
    <n v="279"/>
    <n v="31"/>
    <n v="20"/>
    <n v="51"/>
    <n v="18"/>
    <n v="21"/>
    <n v="18"/>
    <n v="21"/>
    <n v="39"/>
    <n v="16"/>
    <n v="27"/>
    <n v="43"/>
    <n v="24"/>
    <n v="30"/>
    <n v="54"/>
    <n v="25"/>
    <n v="30"/>
    <n v="55"/>
    <n v="23"/>
    <n v="18"/>
    <n v="41"/>
    <n v="17"/>
    <n v="29"/>
    <n v="46"/>
    <n v="123"/>
    <n v="155"/>
    <n v="278"/>
    <n v="2"/>
    <n v="2"/>
    <n v="2"/>
    <n v="2"/>
    <n v="2"/>
    <n v="2"/>
    <n v="0"/>
    <n v="12"/>
    <n v="0"/>
    <n v="0"/>
    <n v="0"/>
    <n v="1"/>
    <n v="0"/>
    <n v="0"/>
    <n v="0"/>
    <n v="0"/>
    <n v="2"/>
    <n v="10"/>
    <n v="0"/>
    <n v="0"/>
    <n v="1"/>
    <n v="1"/>
    <n v="0"/>
    <n v="1"/>
    <n v="0"/>
    <n v="0"/>
    <n v="0"/>
    <n v="0"/>
    <n v="2"/>
    <n v="0"/>
    <n v="0"/>
    <n v="18"/>
    <n v="2"/>
    <n v="10"/>
    <n v="2"/>
    <n v="2"/>
    <n v="2"/>
    <n v="2"/>
    <n v="2"/>
    <n v="2"/>
    <n v="0"/>
    <n v="12"/>
    <n v="12"/>
    <n v="12"/>
    <n v="1"/>
  </r>
  <r>
    <s v="08EPR0220Z"/>
    <n v="1"/>
    <s v="MATUTINO"/>
    <s v="21 DE NOVIEMBRE 2117"/>
    <x v="6"/>
    <n v="32"/>
    <x v="17"/>
    <n v="44"/>
    <s v="GOMERA DE ARRIBA"/>
    <s v="CALLE COLONIA PEMEX"/>
    <n v="0"/>
    <s v="PÚBLICO"/>
    <x v="1"/>
    <x v="0"/>
    <x v="0"/>
    <s v="08FIZ0267S"/>
    <m/>
    <m/>
    <n v="0"/>
    <n v="9"/>
    <n v="7"/>
    <n v="16"/>
    <n v="9"/>
    <n v="7"/>
    <n v="16"/>
    <n v="3"/>
    <n v="0"/>
    <n v="3"/>
    <n v="1"/>
    <n v="5"/>
    <n v="1"/>
    <n v="5"/>
    <n v="6"/>
    <n v="0"/>
    <n v="0"/>
    <n v="0"/>
    <n v="2"/>
    <n v="4"/>
    <n v="6"/>
    <n v="2"/>
    <n v="0"/>
    <n v="2"/>
    <n v="1"/>
    <n v="2"/>
    <n v="3"/>
    <n v="1"/>
    <n v="1"/>
    <n v="2"/>
    <n v="7"/>
    <n v="12"/>
    <n v="19"/>
    <n v="0"/>
    <n v="0"/>
    <n v="0"/>
    <n v="0"/>
    <n v="0"/>
    <n v="0"/>
    <n v="1"/>
    <n v="1"/>
    <n v="1"/>
    <n v="0"/>
    <n v="0"/>
    <n v="0"/>
    <n v="0"/>
    <n v="0"/>
    <n v="0"/>
    <n v="0"/>
    <n v="0"/>
    <n v="0"/>
    <n v="0"/>
    <n v="0"/>
    <n v="0"/>
    <n v="0"/>
    <n v="0"/>
    <n v="0"/>
    <n v="0"/>
    <n v="0"/>
    <n v="0"/>
    <n v="0"/>
    <n v="0"/>
    <n v="0"/>
    <n v="0"/>
    <n v="1"/>
    <n v="1"/>
    <n v="0"/>
    <n v="0"/>
    <n v="0"/>
    <n v="0"/>
    <n v="0"/>
    <n v="0"/>
    <n v="0"/>
    <n v="1"/>
    <n v="1"/>
    <n v="1"/>
    <n v="1"/>
    <n v="1"/>
  </r>
  <r>
    <s v="08EPR0223X"/>
    <n v="1"/>
    <s v="MATUTINO"/>
    <s v="21 DE MARZO 2126"/>
    <x v="6"/>
    <n v="32"/>
    <x v="17"/>
    <n v="118"/>
    <s v="VILLA ESCOBEDO (MINAS NUEVAS)"/>
    <s v="CALLE LA PEĂ‘A"/>
    <n v="0"/>
    <s v="PÚBLICO"/>
    <x v="1"/>
    <x v="0"/>
    <x v="0"/>
    <s v="08FIZ0267S"/>
    <m/>
    <m/>
    <n v="0"/>
    <n v="7"/>
    <n v="6"/>
    <n v="13"/>
    <n v="7"/>
    <n v="6"/>
    <n v="13"/>
    <n v="3"/>
    <n v="2"/>
    <n v="5"/>
    <n v="1"/>
    <n v="2"/>
    <n v="1"/>
    <n v="2"/>
    <n v="3"/>
    <n v="1"/>
    <n v="1"/>
    <n v="2"/>
    <n v="1"/>
    <n v="2"/>
    <n v="3"/>
    <n v="1"/>
    <n v="0"/>
    <n v="1"/>
    <n v="1"/>
    <n v="1"/>
    <n v="2"/>
    <n v="2"/>
    <n v="1"/>
    <n v="3"/>
    <n v="7"/>
    <n v="7"/>
    <n v="14"/>
    <n v="0"/>
    <n v="0"/>
    <n v="0"/>
    <n v="0"/>
    <n v="0"/>
    <n v="0"/>
    <n v="1"/>
    <n v="1"/>
    <n v="0"/>
    <n v="1"/>
    <n v="0"/>
    <n v="0"/>
    <n v="0"/>
    <n v="0"/>
    <n v="0"/>
    <n v="0"/>
    <n v="0"/>
    <n v="0"/>
    <n v="0"/>
    <n v="0"/>
    <n v="0"/>
    <n v="0"/>
    <n v="0"/>
    <n v="0"/>
    <n v="0"/>
    <n v="0"/>
    <n v="0"/>
    <n v="0"/>
    <n v="0"/>
    <n v="0"/>
    <n v="0"/>
    <n v="1"/>
    <n v="0"/>
    <n v="1"/>
    <n v="0"/>
    <n v="0"/>
    <n v="0"/>
    <n v="0"/>
    <n v="0"/>
    <n v="0"/>
    <n v="1"/>
    <n v="1"/>
    <n v="1"/>
    <n v="1"/>
    <n v="1"/>
  </r>
  <r>
    <s v="08EPR0224W"/>
    <n v="1"/>
    <s v="MATUTINO"/>
    <s v="ONCE DE JULIO 2491"/>
    <x v="6"/>
    <n v="32"/>
    <x v="17"/>
    <n v="1"/>
    <s v="HIDALGO DEL PARRAL"/>
    <s v="CALLE PAVORREAL"/>
    <n v="29"/>
    <s v="PÚBLICO"/>
    <x v="1"/>
    <x v="0"/>
    <x v="0"/>
    <s v="08FIZ0267S"/>
    <m/>
    <m/>
    <n v="0"/>
    <n v="113"/>
    <n v="80"/>
    <n v="193"/>
    <n v="112"/>
    <n v="80"/>
    <n v="192"/>
    <n v="20"/>
    <n v="14"/>
    <n v="34"/>
    <n v="25"/>
    <n v="14"/>
    <n v="25"/>
    <n v="14"/>
    <n v="39"/>
    <n v="13"/>
    <n v="9"/>
    <n v="22"/>
    <n v="19"/>
    <n v="13"/>
    <n v="32"/>
    <n v="17"/>
    <n v="16"/>
    <n v="33"/>
    <n v="24"/>
    <n v="19"/>
    <n v="43"/>
    <n v="22"/>
    <n v="17"/>
    <n v="39"/>
    <n v="120"/>
    <n v="88"/>
    <n v="208"/>
    <n v="2"/>
    <n v="1"/>
    <n v="1"/>
    <n v="1"/>
    <n v="2"/>
    <n v="2"/>
    <n v="0"/>
    <n v="9"/>
    <n v="0"/>
    <n v="0"/>
    <n v="1"/>
    <n v="0"/>
    <n v="0"/>
    <n v="0"/>
    <n v="0"/>
    <n v="0"/>
    <n v="4"/>
    <n v="5"/>
    <n v="0"/>
    <n v="0"/>
    <n v="2"/>
    <n v="0"/>
    <n v="0"/>
    <n v="0"/>
    <n v="1"/>
    <n v="1"/>
    <n v="0"/>
    <n v="0"/>
    <n v="1"/>
    <n v="0"/>
    <n v="0"/>
    <n v="15"/>
    <n v="4"/>
    <n v="5"/>
    <n v="2"/>
    <n v="1"/>
    <n v="1"/>
    <n v="1"/>
    <n v="2"/>
    <n v="2"/>
    <n v="0"/>
    <n v="9"/>
    <n v="8"/>
    <n v="8"/>
    <n v="1"/>
  </r>
  <r>
    <s v="08EPR0225V"/>
    <n v="1"/>
    <s v="MATUTINO"/>
    <s v="TOMAS FERNANDEZ BLANCO 2112"/>
    <x v="6"/>
    <n v="32"/>
    <x v="17"/>
    <n v="1"/>
    <s v="HIDALGO DEL PARRAL"/>
    <s v="CALLE BARTOLOME DE MEDINA"/>
    <n v="0"/>
    <s v="PÚBLICO"/>
    <x v="1"/>
    <x v="0"/>
    <x v="0"/>
    <s v="08FIZ0005H"/>
    <m/>
    <m/>
    <n v="0"/>
    <n v="104"/>
    <n v="112"/>
    <n v="216"/>
    <n v="103"/>
    <n v="110"/>
    <n v="213"/>
    <n v="19"/>
    <n v="15"/>
    <n v="34"/>
    <n v="18"/>
    <n v="19"/>
    <n v="18"/>
    <n v="19"/>
    <n v="37"/>
    <n v="24"/>
    <n v="17"/>
    <n v="41"/>
    <n v="23"/>
    <n v="15"/>
    <n v="38"/>
    <n v="16"/>
    <n v="27"/>
    <n v="43"/>
    <n v="11"/>
    <n v="18"/>
    <n v="29"/>
    <n v="9"/>
    <n v="13"/>
    <n v="22"/>
    <n v="101"/>
    <n v="109"/>
    <n v="210"/>
    <n v="2"/>
    <n v="2"/>
    <n v="2"/>
    <n v="2"/>
    <n v="1"/>
    <n v="1"/>
    <n v="0"/>
    <n v="10"/>
    <n v="0"/>
    <n v="0"/>
    <n v="0"/>
    <n v="1"/>
    <n v="0"/>
    <n v="0"/>
    <n v="0"/>
    <n v="0"/>
    <n v="5"/>
    <n v="5"/>
    <n v="0"/>
    <n v="0"/>
    <n v="0"/>
    <n v="1"/>
    <n v="2"/>
    <n v="2"/>
    <n v="0"/>
    <n v="0"/>
    <n v="0"/>
    <n v="0"/>
    <n v="1"/>
    <n v="0"/>
    <n v="0"/>
    <n v="17"/>
    <n v="5"/>
    <n v="5"/>
    <n v="2"/>
    <n v="2"/>
    <n v="2"/>
    <n v="2"/>
    <n v="1"/>
    <n v="1"/>
    <n v="0"/>
    <n v="10"/>
    <n v="10"/>
    <n v="10"/>
    <n v="1"/>
  </r>
  <r>
    <s v="08EPR0226U"/>
    <n v="1"/>
    <s v="MATUTINO"/>
    <s v="OCHO DE MAYO 2099"/>
    <x v="6"/>
    <n v="32"/>
    <x v="17"/>
    <n v="1"/>
    <s v="HIDALGO DEL PARRAL"/>
    <s v="PROLONGACIĂ“N OJINAGA "/>
    <n v="0"/>
    <s v="PÚBLICO"/>
    <x v="1"/>
    <x v="0"/>
    <x v="0"/>
    <s v="08FIZ0005H"/>
    <m/>
    <m/>
    <n v="0"/>
    <n v="95"/>
    <n v="97"/>
    <n v="192"/>
    <n v="92"/>
    <n v="96"/>
    <n v="188"/>
    <n v="9"/>
    <n v="16"/>
    <n v="25"/>
    <n v="18"/>
    <n v="19"/>
    <n v="18"/>
    <n v="19"/>
    <n v="37"/>
    <n v="16"/>
    <n v="21"/>
    <n v="37"/>
    <n v="19"/>
    <n v="19"/>
    <n v="38"/>
    <n v="14"/>
    <n v="7"/>
    <n v="21"/>
    <n v="24"/>
    <n v="13"/>
    <n v="37"/>
    <n v="14"/>
    <n v="17"/>
    <n v="31"/>
    <n v="105"/>
    <n v="96"/>
    <n v="201"/>
    <n v="2"/>
    <n v="2"/>
    <n v="2"/>
    <n v="1"/>
    <n v="2"/>
    <n v="1"/>
    <n v="0"/>
    <n v="10"/>
    <n v="0"/>
    <n v="0"/>
    <n v="0"/>
    <n v="1"/>
    <n v="0"/>
    <n v="0"/>
    <n v="0"/>
    <n v="0"/>
    <n v="2"/>
    <n v="8"/>
    <n v="0"/>
    <n v="0"/>
    <n v="1"/>
    <n v="0"/>
    <n v="1"/>
    <n v="2"/>
    <n v="0"/>
    <n v="0"/>
    <n v="0"/>
    <n v="1"/>
    <n v="1"/>
    <n v="0"/>
    <n v="0"/>
    <n v="17"/>
    <n v="2"/>
    <n v="8"/>
    <n v="2"/>
    <n v="2"/>
    <n v="2"/>
    <n v="1"/>
    <n v="2"/>
    <n v="1"/>
    <n v="0"/>
    <n v="10"/>
    <n v="11"/>
    <n v="10"/>
    <n v="1"/>
  </r>
  <r>
    <s v="08EPR0227T"/>
    <n v="1"/>
    <s v="MATUTINO"/>
    <s v="CLUB ROTARIO 2523"/>
    <x v="6"/>
    <n v="32"/>
    <x v="17"/>
    <n v="1"/>
    <s v="HIDALGO DEL PARRAL"/>
    <s v="PROLONGACIĂ“N OJINAGA "/>
    <n v="0"/>
    <s v="PÚBLICO"/>
    <x v="1"/>
    <x v="0"/>
    <x v="0"/>
    <s v="08FIZ0267S"/>
    <m/>
    <m/>
    <n v="0"/>
    <n v="69"/>
    <n v="64"/>
    <n v="133"/>
    <n v="66"/>
    <n v="64"/>
    <n v="130"/>
    <n v="15"/>
    <n v="10"/>
    <n v="25"/>
    <n v="16"/>
    <n v="13"/>
    <n v="19"/>
    <n v="13"/>
    <n v="32"/>
    <n v="11"/>
    <n v="12"/>
    <n v="23"/>
    <n v="11"/>
    <n v="8"/>
    <n v="19"/>
    <n v="16"/>
    <n v="11"/>
    <n v="27"/>
    <n v="9"/>
    <n v="14"/>
    <n v="23"/>
    <n v="7"/>
    <n v="11"/>
    <n v="18"/>
    <n v="73"/>
    <n v="69"/>
    <n v="142"/>
    <n v="1"/>
    <n v="1"/>
    <n v="1"/>
    <n v="1"/>
    <n v="1"/>
    <n v="1"/>
    <n v="0"/>
    <n v="6"/>
    <n v="0"/>
    <n v="1"/>
    <n v="0"/>
    <n v="0"/>
    <n v="0"/>
    <n v="0"/>
    <n v="0"/>
    <n v="0"/>
    <n v="2"/>
    <n v="3"/>
    <n v="0"/>
    <n v="0"/>
    <n v="1"/>
    <n v="0"/>
    <n v="1"/>
    <n v="1"/>
    <n v="0"/>
    <n v="0"/>
    <n v="0"/>
    <n v="0"/>
    <n v="0"/>
    <n v="1"/>
    <n v="0"/>
    <n v="10"/>
    <n v="2"/>
    <n v="4"/>
    <n v="1"/>
    <n v="1"/>
    <n v="1"/>
    <n v="1"/>
    <n v="1"/>
    <n v="1"/>
    <n v="0"/>
    <n v="6"/>
    <n v="6"/>
    <n v="6"/>
    <n v="1"/>
  </r>
  <r>
    <s v="08EPR0228S"/>
    <n v="1"/>
    <s v="MATUTINO"/>
    <s v="NIÑOS HEROES 2101"/>
    <x v="6"/>
    <n v="32"/>
    <x v="17"/>
    <n v="1"/>
    <s v="HIDALGO DEL PARRAL"/>
    <s v="CALLE INDEPENDENCIA"/>
    <n v="116"/>
    <s v="PÚBLICO"/>
    <x v="1"/>
    <x v="0"/>
    <x v="0"/>
    <s v="08FIZ0005H"/>
    <m/>
    <m/>
    <n v="0"/>
    <n v="179"/>
    <n v="174"/>
    <n v="353"/>
    <n v="178"/>
    <n v="173"/>
    <n v="351"/>
    <n v="30"/>
    <n v="32"/>
    <n v="62"/>
    <n v="33"/>
    <n v="28"/>
    <n v="33"/>
    <n v="28"/>
    <n v="61"/>
    <n v="31"/>
    <n v="23"/>
    <n v="54"/>
    <n v="36"/>
    <n v="35"/>
    <n v="71"/>
    <n v="27"/>
    <n v="23"/>
    <n v="50"/>
    <n v="25"/>
    <n v="30"/>
    <n v="55"/>
    <n v="31"/>
    <n v="24"/>
    <n v="55"/>
    <n v="183"/>
    <n v="163"/>
    <n v="346"/>
    <n v="2"/>
    <n v="2"/>
    <n v="3"/>
    <n v="2"/>
    <n v="2"/>
    <n v="2"/>
    <n v="0"/>
    <n v="13"/>
    <n v="0"/>
    <n v="0"/>
    <n v="0"/>
    <n v="1"/>
    <n v="0"/>
    <n v="0"/>
    <n v="0"/>
    <n v="0"/>
    <n v="4"/>
    <n v="9"/>
    <n v="0"/>
    <n v="0"/>
    <n v="1"/>
    <n v="1"/>
    <n v="2"/>
    <n v="1"/>
    <n v="0"/>
    <n v="0"/>
    <n v="1"/>
    <n v="1"/>
    <n v="2"/>
    <n v="0"/>
    <n v="0"/>
    <n v="23"/>
    <n v="4"/>
    <n v="9"/>
    <n v="2"/>
    <n v="2"/>
    <n v="3"/>
    <n v="2"/>
    <n v="2"/>
    <n v="2"/>
    <n v="0"/>
    <n v="13"/>
    <n v="13"/>
    <n v="13"/>
    <n v="1"/>
  </r>
  <r>
    <s v="08EPR0229R"/>
    <n v="1"/>
    <s v="MATUTINO"/>
    <s v="LEONA VICARIO 2103"/>
    <x v="6"/>
    <n v="32"/>
    <x v="17"/>
    <n v="1"/>
    <s v="HIDALGO DEL PARRAL"/>
    <s v="CALLE PLAZA JUAREZ"/>
    <n v="12"/>
    <s v="PÚBLICO"/>
    <x v="1"/>
    <x v="0"/>
    <x v="0"/>
    <s v="08FIZ0267S"/>
    <m/>
    <m/>
    <n v="0"/>
    <n v="175"/>
    <n v="185"/>
    <n v="360"/>
    <n v="173"/>
    <n v="184"/>
    <n v="357"/>
    <n v="34"/>
    <n v="27"/>
    <n v="61"/>
    <n v="34"/>
    <n v="27"/>
    <n v="34"/>
    <n v="27"/>
    <n v="61"/>
    <n v="27"/>
    <n v="23"/>
    <n v="50"/>
    <n v="38"/>
    <n v="39"/>
    <n v="77"/>
    <n v="22"/>
    <n v="26"/>
    <n v="48"/>
    <n v="35"/>
    <n v="42"/>
    <n v="77"/>
    <n v="25"/>
    <n v="31"/>
    <n v="56"/>
    <n v="181"/>
    <n v="188"/>
    <n v="369"/>
    <n v="2"/>
    <n v="2"/>
    <n v="3"/>
    <n v="2"/>
    <n v="3"/>
    <n v="2"/>
    <n v="0"/>
    <n v="14"/>
    <n v="0"/>
    <n v="0"/>
    <n v="1"/>
    <n v="0"/>
    <n v="0"/>
    <n v="0"/>
    <n v="0"/>
    <n v="0"/>
    <n v="2"/>
    <n v="12"/>
    <n v="0"/>
    <n v="0"/>
    <n v="2"/>
    <n v="0"/>
    <n v="1"/>
    <n v="2"/>
    <n v="1"/>
    <n v="0"/>
    <n v="0"/>
    <n v="1"/>
    <n v="2"/>
    <n v="0"/>
    <n v="0"/>
    <n v="24"/>
    <n v="2"/>
    <n v="12"/>
    <n v="2"/>
    <n v="2"/>
    <n v="3"/>
    <n v="2"/>
    <n v="3"/>
    <n v="2"/>
    <n v="0"/>
    <n v="14"/>
    <n v="14"/>
    <n v="14"/>
    <n v="1"/>
  </r>
  <r>
    <s v="08EPR0230G"/>
    <n v="1"/>
    <s v="MATUTINO"/>
    <s v="MELCHOR GANDARA 2056"/>
    <x v="6"/>
    <n v="32"/>
    <x v="17"/>
    <n v="1"/>
    <s v="HIDALGO DEL PARRAL"/>
    <s v="CALLE ANGELA PEREZ "/>
    <n v="0"/>
    <s v="PÚBLICO"/>
    <x v="1"/>
    <x v="0"/>
    <x v="0"/>
    <s v="08FIZ0267S"/>
    <m/>
    <m/>
    <n v="0"/>
    <n v="197"/>
    <n v="203"/>
    <n v="400"/>
    <n v="197"/>
    <n v="202"/>
    <n v="399"/>
    <n v="32"/>
    <n v="32"/>
    <n v="64"/>
    <n v="29"/>
    <n v="24"/>
    <n v="29"/>
    <n v="24"/>
    <n v="53"/>
    <n v="31"/>
    <n v="31"/>
    <n v="62"/>
    <n v="36"/>
    <n v="43"/>
    <n v="79"/>
    <n v="23"/>
    <n v="31"/>
    <n v="54"/>
    <n v="29"/>
    <n v="29"/>
    <n v="58"/>
    <n v="46"/>
    <n v="37"/>
    <n v="83"/>
    <n v="194"/>
    <n v="195"/>
    <n v="389"/>
    <n v="2"/>
    <n v="2"/>
    <n v="3"/>
    <n v="2"/>
    <n v="2"/>
    <n v="3"/>
    <n v="0"/>
    <n v="14"/>
    <n v="0"/>
    <n v="0"/>
    <n v="0"/>
    <n v="1"/>
    <n v="0"/>
    <n v="0"/>
    <n v="0"/>
    <n v="0"/>
    <n v="3"/>
    <n v="11"/>
    <n v="0"/>
    <n v="0"/>
    <n v="2"/>
    <n v="0"/>
    <n v="1"/>
    <n v="2"/>
    <n v="0"/>
    <n v="0"/>
    <n v="0"/>
    <n v="1"/>
    <n v="2"/>
    <n v="0"/>
    <n v="0"/>
    <n v="23"/>
    <n v="3"/>
    <n v="11"/>
    <n v="2"/>
    <n v="2"/>
    <n v="3"/>
    <n v="2"/>
    <n v="2"/>
    <n v="3"/>
    <n v="0"/>
    <n v="14"/>
    <n v="14"/>
    <n v="14"/>
    <n v="1"/>
  </r>
  <r>
    <s v="08EPR0231F"/>
    <n v="1"/>
    <s v="MATUTINO"/>
    <s v="JOSEFA SOLIS DE LOZOYA 2156"/>
    <x v="6"/>
    <n v="32"/>
    <x v="17"/>
    <n v="1"/>
    <s v="HIDALGO DEL PARRAL"/>
    <s v="CALLE JUAN RANGEL DE VIEZMA"/>
    <n v="0"/>
    <s v="PÚBLICO"/>
    <x v="1"/>
    <x v="0"/>
    <x v="0"/>
    <s v="08FIZ0267S"/>
    <m/>
    <m/>
    <n v="0"/>
    <n v="162"/>
    <n v="160"/>
    <n v="322"/>
    <n v="162"/>
    <n v="160"/>
    <n v="322"/>
    <n v="30"/>
    <n v="28"/>
    <n v="58"/>
    <n v="27"/>
    <n v="26"/>
    <n v="27"/>
    <n v="26"/>
    <n v="53"/>
    <n v="25"/>
    <n v="25"/>
    <n v="50"/>
    <n v="19"/>
    <n v="31"/>
    <n v="50"/>
    <n v="30"/>
    <n v="31"/>
    <n v="61"/>
    <n v="29"/>
    <n v="23"/>
    <n v="52"/>
    <n v="30"/>
    <n v="27"/>
    <n v="57"/>
    <n v="160"/>
    <n v="163"/>
    <n v="323"/>
    <n v="2"/>
    <n v="2"/>
    <n v="2"/>
    <n v="2"/>
    <n v="2"/>
    <n v="2"/>
    <n v="0"/>
    <n v="12"/>
    <n v="0"/>
    <n v="0"/>
    <n v="1"/>
    <n v="0"/>
    <n v="0"/>
    <n v="0"/>
    <n v="0"/>
    <n v="0"/>
    <n v="3"/>
    <n v="9"/>
    <n v="0"/>
    <n v="0"/>
    <n v="1"/>
    <n v="0"/>
    <n v="2"/>
    <n v="0"/>
    <n v="0"/>
    <n v="0"/>
    <n v="0"/>
    <n v="1"/>
    <n v="2"/>
    <n v="0"/>
    <n v="0"/>
    <n v="19"/>
    <n v="3"/>
    <n v="9"/>
    <n v="2"/>
    <n v="2"/>
    <n v="2"/>
    <n v="2"/>
    <n v="2"/>
    <n v="2"/>
    <n v="0"/>
    <n v="12"/>
    <n v="12"/>
    <n v="12"/>
    <n v="1"/>
  </r>
  <r>
    <s v="08EPR0232E"/>
    <n v="1"/>
    <s v="MATUTINO"/>
    <s v="JOSE MARIA MORELOS Y PAVON 2118"/>
    <x v="6"/>
    <n v="32"/>
    <x v="17"/>
    <n v="1"/>
    <s v="HIDALGO DEL PARRAL"/>
    <s v="PROLONGACIĂ“N 11 DE JULIO"/>
    <n v="0"/>
    <s v="PÚBLICO"/>
    <x v="1"/>
    <x v="0"/>
    <x v="0"/>
    <s v="08FIZ0267S"/>
    <m/>
    <m/>
    <n v="0"/>
    <n v="163"/>
    <n v="156"/>
    <n v="319"/>
    <n v="156"/>
    <n v="151"/>
    <n v="307"/>
    <n v="26"/>
    <n v="22"/>
    <n v="48"/>
    <n v="35"/>
    <n v="32"/>
    <n v="35"/>
    <n v="34"/>
    <n v="69"/>
    <n v="31"/>
    <n v="23"/>
    <n v="54"/>
    <n v="24"/>
    <n v="28"/>
    <n v="52"/>
    <n v="29"/>
    <n v="26"/>
    <n v="55"/>
    <n v="25"/>
    <n v="25"/>
    <n v="50"/>
    <n v="18"/>
    <n v="28"/>
    <n v="46"/>
    <n v="162"/>
    <n v="164"/>
    <n v="326"/>
    <n v="3"/>
    <n v="2"/>
    <n v="2"/>
    <n v="2"/>
    <n v="1"/>
    <n v="2"/>
    <n v="0"/>
    <n v="12"/>
    <n v="0"/>
    <n v="0"/>
    <n v="1"/>
    <n v="0"/>
    <n v="0"/>
    <n v="0"/>
    <n v="0"/>
    <n v="0"/>
    <n v="4"/>
    <n v="8"/>
    <n v="0"/>
    <n v="0"/>
    <n v="2"/>
    <n v="1"/>
    <n v="1"/>
    <n v="0"/>
    <n v="1"/>
    <n v="1"/>
    <n v="0"/>
    <n v="1"/>
    <n v="2"/>
    <n v="0"/>
    <n v="0"/>
    <n v="22"/>
    <n v="4"/>
    <n v="8"/>
    <n v="3"/>
    <n v="2"/>
    <n v="2"/>
    <n v="2"/>
    <n v="1"/>
    <n v="2"/>
    <n v="0"/>
    <n v="12"/>
    <n v="13"/>
    <n v="13"/>
    <n v="1"/>
  </r>
  <r>
    <s v="08EPR0233D"/>
    <n v="1"/>
    <s v="MATUTINO"/>
    <s v="INSURGENTES 2128"/>
    <x v="6"/>
    <n v="32"/>
    <x v="17"/>
    <n v="1"/>
    <s v="HIDALGO DEL PARRAL"/>
    <s v="CALLE REAL DE MĂLAGA"/>
    <n v="0"/>
    <s v="PÚBLICO"/>
    <x v="1"/>
    <x v="0"/>
    <x v="0"/>
    <s v="08FIZ0005H"/>
    <m/>
    <m/>
    <n v="0"/>
    <n v="100"/>
    <n v="71"/>
    <n v="171"/>
    <n v="100"/>
    <n v="71"/>
    <n v="171"/>
    <n v="15"/>
    <n v="15"/>
    <n v="30"/>
    <n v="11"/>
    <n v="19"/>
    <n v="11"/>
    <n v="19"/>
    <n v="30"/>
    <n v="15"/>
    <n v="11"/>
    <n v="26"/>
    <n v="20"/>
    <n v="10"/>
    <n v="30"/>
    <n v="15"/>
    <n v="11"/>
    <n v="26"/>
    <n v="14"/>
    <n v="15"/>
    <n v="29"/>
    <n v="18"/>
    <n v="9"/>
    <n v="27"/>
    <n v="93"/>
    <n v="75"/>
    <n v="168"/>
    <n v="1"/>
    <n v="1"/>
    <n v="1"/>
    <n v="1"/>
    <n v="1"/>
    <n v="1"/>
    <n v="0"/>
    <n v="6"/>
    <n v="0"/>
    <n v="0"/>
    <n v="1"/>
    <n v="0"/>
    <n v="0"/>
    <n v="0"/>
    <n v="0"/>
    <n v="0"/>
    <n v="1"/>
    <n v="5"/>
    <n v="0"/>
    <n v="0"/>
    <n v="0"/>
    <n v="2"/>
    <n v="1"/>
    <n v="1"/>
    <n v="0"/>
    <n v="0"/>
    <n v="0"/>
    <n v="1"/>
    <n v="1"/>
    <n v="0"/>
    <n v="0"/>
    <n v="13"/>
    <n v="1"/>
    <n v="5"/>
    <n v="1"/>
    <n v="1"/>
    <n v="1"/>
    <n v="1"/>
    <n v="1"/>
    <n v="1"/>
    <n v="0"/>
    <n v="6"/>
    <n v="6"/>
    <n v="6"/>
    <n v="1"/>
  </r>
  <r>
    <s v="08EPR0234C"/>
    <n v="1"/>
    <s v="MATUTINO"/>
    <s v="HEROES DE LA CONSTITUCION 2129"/>
    <x v="6"/>
    <n v="32"/>
    <x v="17"/>
    <n v="1"/>
    <s v="HIDALGO DEL PARRAL"/>
    <s v="CALLE PRIMAVERA"/>
    <n v="38"/>
    <s v="PÚBLICO"/>
    <x v="1"/>
    <x v="0"/>
    <x v="0"/>
    <s v="08FIZ0005H"/>
    <m/>
    <m/>
    <n v="0"/>
    <n v="78"/>
    <n v="87"/>
    <n v="165"/>
    <n v="77"/>
    <n v="87"/>
    <n v="164"/>
    <n v="17"/>
    <n v="22"/>
    <n v="39"/>
    <n v="10"/>
    <n v="14"/>
    <n v="11"/>
    <n v="14"/>
    <n v="25"/>
    <n v="10"/>
    <n v="10"/>
    <n v="20"/>
    <n v="10"/>
    <n v="6"/>
    <n v="16"/>
    <n v="15"/>
    <n v="26"/>
    <n v="41"/>
    <n v="10"/>
    <n v="10"/>
    <n v="20"/>
    <n v="10"/>
    <n v="12"/>
    <n v="22"/>
    <n v="66"/>
    <n v="78"/>
    <n v="144"/>
    <n v="1"/>
    <n v="1"/>
    <n v="1"/>
    <n v="2"/>
    <n v="1"/>
    <n v="1"/>
    <n v="0"/>
    <n v="7"/>
    <n v="0"/>
    <n v="0"/>
    <n v="1"/>
    <n v="0"/>
    <n v="0"/>
    <n v="0"/>
    <n v="0"/>
    <n v="0"/>
    <n v="0"/>
    <n v="7"/>
    <n v="0"/>
    <n v="0"/>
    <n v="1"/>
    <n v="1"/>
    <n v="1"/>
    <n v="0"/>
    <n v="0"/>
    <n v="0"/>
    <n v="0"/>
    <n v="0"/>
    <n v="0"/>
    <n v="1"/>
    <n v="0"/>
    <n v="12"/>
    <n v="0"/>
    <n v="7"/>
    <n v="1"/>
    <n v="1"/>
    <n v="1"/>
    <n v="2"/>
    <n v="1"/>
    <n v="1"/>
    <n v="0"/>
    <n v="7"/>
    <n v="8"/>
    <n v="7"/>
    <n v="1"/>
  </r>
  <r>
    <s v="08EPR0235B"/>
    <n v="1"/>
    <s v="MATUTINO"/>
    <s v="FEDERICO STALLFORTH 2102"/>
    <x v="6"/>
    <n v="32"/>
    <x v="17"/>
    <n v="1"/>
    <s v="HIDALGO DEL PARRAL"/>
    <s v="PROLONGACIĂ“N OJINAGA "/>
    <n v="0"/>
    <s v="PÚBLICO"/>
    <x v="1"/>
    <x v="0"/>
    <x v="0"/>
    <s v="08FIZ0005H"/>
    <m/>
    <m/>
    <n v="0"/>
    <n v="156"/>
    <n v="169"/>
    <n v="325"/>
    <n v="156"/>
    <n v="168"/>
    <n v="324"/>
    <n v="24"/>
    <n v="30"/>
    <n v="54"/>
    <n v="20"/>
    <n v="25"/>
    <n v="20"/>
    <n v="25"/>
    <n v="45"/>
    <n v="25"/>
    <n v="29"/>
    <n v="54"/>
    <n v="28"/>
    <n v="32"/>
    <n v="60"/>
    <n v="24"/>
    <n v="26"/>
    <n v="50"/>
    <n v="26"/>
    <n v="25"/>
    <n v="51"/>
    <n v="29"/>
    <n v="24"/>
    <n v="53"/>
    <n v="152"/>
    <n v="161"/>
    <n v="313"/>
    <n v="2"/>
    <n v="2"/>
    <n v="2"/>
    <n v="2"/>
    <n v="2"/>
    <n v="2"/>
    <n v="0"/>
    <n v="12"/>
    <n v="0"/>
    <n v="0"/>
    <n v="1"/>
    <n v="0"/>
    <n v="0"/>
    <n v="0"/>
    <n v="0"/>
    <n v="0"/>
    <n v="4"/>
    <n v="8"/>
    <n v="0"/>
    <n v="0"/>
    <n v="2"/>
    <n v="0"/>
    <n v="1"/>
    <n v="2"/>
    <n v="0"/>
    <n v="0"/>
    <n v="0"/>
    <n v="1"/>
    <n v="2"/>
    <n v="0"/>
    <n v="0"/>
    <n v="21"/>
    <n v="4"/>
    <n v="8"/>
    <n v="2"/>
    <n v="2"/>
    <n v="2"/>
    <n v="2"/>
    <n v="2"/>
    <n v="2"/>
    <n v="0"/>
    <n v="12"/>
    <n v="13"/>
    <n v="12"/>
    <n v="1"/>
  </r>
  <r>
    <s v="08EPR0236A"/>
    <n v="1"/>
    <s v="MATUTINO"/>
    <s v="20 DE NOVIEMBRE 2189"/>
    <x v="1"/>
    <n v="20"/>
    <x v="53"/>
    <n v="71"/>
    <s v="LA LOBERA"/>
    <s v="CALLE LA LOBERA"/>
    <n v="0"/>
    <s v="PÚBLICO"/>
    <x v="1"/>
    <x v="0"/>
    <x v="0"/>
    <s v="08FIZ0010T"/>
    <s v="08FJS0005N"/>
    <m/>
    <n v="0"/>
    <n v="10"/>
    <n v="5"/>
    <n v="15"/>
    <n v="10"/>
    <n v="5"/>
    <n v="15"/>
    <n v="0"/>
    <n v="0"/>
    <n v="0"/>
    <n v="1"/>
    <n v="0"/>
    <n v="1"/>
    <n v="0"/>
    <n v="1"/>
    <n v="1"/>
    <n v="0"/>
    <n v="1"/>
    <n v="2"/>
    <n v="0"/>
    <n v="2"/>
    <n v="3"/>
    <n v="1"/>
    <n v="4"/>
    <n v="2"/>
    <n v="3"/>
    <n v="5"/>
    <n v="1"/>
    <n v="0"/>
    <n v="1"/>
    <n v="10"/>
    <n v="4"/>
    <n v="14"/>
    <n v="0"/>
    <n v="0"/>
    <n v="0"/>
    <n v="0"/>
    <n v="0"/>
    <n v="0"/>
    <n v="1"/>
    <n v="1"/>
    <n v="0"/>
    <n v="1"/>
    <n v="0"/>
    <n v="0"/>
    <n v="0"/>
    <n v="0"/>
    <n v="0"/>
    <n v="0"/>
    <n v="0"/>
    <n v="0"/>
    <n v="0"/>
    <n v="0"/>
    <n v="0"/>
    <n v="0"/>
    <n v="0"/>
    <n v="0"/>
    <n v="0"/>
    <n v="0"/>
    <n v="0"/>
    <n v="0"/>
    <n v="0"/>
    <n v="0"/>
    <n v="0"/>
    <n v="1"/>
    <n v="0"/>
    <n v="1"/>
    <n v="0"/>
    <n v="0"/>
    <n v="0"/>
    <n v="0"/>
    <n v="0"/>
    <n v="0"/>
    <n v="1"/>
    <n v="1"/>
    <n v="1"/>
    <n v="1"/>
    <n v="1"/>
  </r>
  <r>
    <s v="08EPR0238Z"/>
    <n v="1"/>
    <s v="MATUTINO"/>
    <s v="CLUB DE LEONES 2526"/>
    <x v="6"/>
    <n v="32"/>
    <x v="17"/>
    <n v="1"/>
    <s v="HIDALGO DEL PARRAL"/>
    <s v="CALLE REPUBLICA DE CHILE "/>
    <n v="0"/>
    <s v="PÚBLICO"/>
    <x v="1"/>
    <x v="0"/>
    <x v="0"/>
    <s v="08FIZ0005H"/>
    <m/>
    <m/>
    <n v="0"/>
    <n v="157"/>
    <n v="177"/>
    <n v="334"/>
    <n v="157"/>
    <n v="176"/>
    <n v="333"/>
    <n v="24"/>
    <n v="35"/>
    <n v="59"/>
    <n v="18"/>
    <n v="16"/>
    <n v="18"/>
    <n v="16"/>
    <n v="34"/>
    <n v="23"/>
    <n v="22"/>
    <n v="45"/>
    <n v="25"/>
    <n v="28"/>
    <n v="53"/>
    <n v="21"/>
    <n v="26"/>
    <n v="47"/>
    <n v="30"/>
    <n v="21"/>
    <n v="51"/>
    <n v="25"/>
    <n v="27"/>
    <n v="52"/>
    <n v="142"/>
    <n v="140"/>
    <n v="282"/>
    <n v="1"/>
    <n v="2"/>
    <n v="2"/>
    <n v="2"/>
    <n v="2"/>
    <n v="2"/>
    <n v="0"/>
    <n v="11"/>
    <n v="0"/>
    <n v="0"/>
    <n v="0"/>
    <n v="1"/>
    <n v="0"/>
    <n v="0"/>
    <n v="0"/>
    <n v="0"/>
    <n v="4"/>
    <n v="7"/>
    <n v="0"/>
    <n v="0"/>
    <n v="2"/>
    <n v="1"/>
    <n v="0"/>
    <n v="1"/>
    <n v="0"/>
    <n v="0"/>
    <n v="0"/>
    <n v="0"/>
    <n v="1"/>
    <n v="1"/>
    <n v="0"/>
    <n v="18"/>
    <n v="4"/>
    <n v="7"/>
    <n v="1"/>
    <n v="2"/>
    <n v="2"/>
    <n v="2"/>
    <n v="2"/>
    <n v="2"/>
    <n v="0"/>
    <n v="11"/>
    <n v="16"/>
    <n v="11"/>
    <n v="1"/>
  </r>
  <r>
    <s v="08EPR0239Y"/>
    <n v="1"/>
    <s v="MATUTINO"/>
    <s v="CONCEPCION MELENDEZ 2100"/>
    <x v="6"/>
    <n v="32"/>
    <x v="17"/>
    <n v="1"/>
    <s v="HIDALGO DEL PARRAL"/>
    <s v="CALLE MANUEL FLORES APARTADO POSTAL 36"/>
    <n v="0"/>
    <s v="PÚBLICO"/>
    <x v="1"/>
    <x v="0"/>
    <x v="0"/>
    <s v="08FIZ0005H"/>
    <m/>
    <m/>
    <n v="0"/>
    <n v="93"/>
    <n v="77"/>
    <n v="170"/>
    <n v="92"/>
    <n v="77"/>
    <n v="169"/>
    <n v="14"/>
    <n v="13"/>
    <n v="27"/>
    <n v="10"/>
    <n v="8"/>
    <n v="10"/>
    <n v="8"/>
    <n v="18"/>
    <n v="16"/>
    <n v="15"/>
    <n v="31"/>
    <n v="15"/>
    <n v="9"/>
    <n v="24"/>
    <n v="17"/>
    <n v="10"/>
    <n v="27"/>
    <n v="12"/>
    <n v="14"/>
    <n v="26"/>
    <n v="17"/>
    <n v="11"/>
    <n v="28"/>
    <n v="87"/>
    <n v="67"/>
    <n v="154"/>
    <n v="1"/>
    <n v="1"/>
    <n v="1"/>
    <n v="1"/>
    <n v="1"/>
    <n v="1"/>
    <n v="0"/>
    <n v="6"/>
    <n v="0"/>
    <n v="0"/>
    <n v="0"/>
    <n v="1"/>
    <n v="0"/>
    <n v="0"/>
    <n v="0"/>
    <n v="0"/>
    <n v="1"/>
    <n v="5"/>
    <n v="0"/>
    <n v="0"/>
    <n v="1"/>
    <n v="1"/>
    <n v="1"/>
    <n v="1"/>
    <n v="0"/>
    <n v="0"/>
    <n v="1"/>
    <n v="0"/>
    <n v="1"/>
    <n v="0"/>
    <n v="0"/>
    <n v="13"/>
    <n v="1"/>
    <n v="5"/>
    <n v="1"/>
    <n v="1"/>
    <n v="1"/>
    <n v="1"/>
    <n v="1"/>
    <n v="1"/>
    <n v="0"/>
    <n v="6"/>
    <n v="6"/>
    <n v="6"/>
    <n v="1"/>
  </r>
  <r>
    <s v="08EPR0244J"/>
    <n v="1"/>
    <s v="MATUTINO"/>
    <s v="BENITO JUAREZ 2477"/>
    <x v="4"/>
    <n v="35"/>
    <x v="62"/>
    <n v="16"/>
    <s v="COLONIA MÉXICO"/>
    <s v="CALLE COLONIA MEXICO"/>
    <n v="0"/>
    <s v="PÚBLICO"/>
    <x v="1"/>
    <x v="0"/>
    <x v="0"/>
    <s v="08FIZ0041M"/>
    <s v="08FJS0004O"/>
    <m/>
    <n v="0"/>
    <n v="6"/>
    <n v="8"/>
    <n v="14"/>
    <n v="6"/>
    <n v="8"/>
    <n v="14"/>
    <n v="0"/>
    <n v="0"/>
    <n v="0"/>
    <n v="0"/>
    <n v="0"/>
    <n v="0"/>
    <n v="0"/>
    <n v="0"/>
    <n v="0"/>
    <n v="1"/>
    <n v="1"/>
    <n v="3"/>
    <n v="1"/>
    <n v="4"/>
    <n v="3"/>
    <n v="3"/>
    <n v="6"/>
    <n v="4"/>
    <n v="1"/>
    <n v="5"/>
    <n v="0"/>
    <n v="4"/>
    <n v="4"/>
    <n v="10"/>
    <n v="10"/>
    <n v="20"/>
    <n v="0"/>
    <n v="0"/>
    <n v="0"/>
    <n v="0"/>
    <n v="0"/>
    <n v="0"/>
    <n v="1"/>
    <n v="1"/>
    <n v="1"/>
    <n v="0"/>
    <n v="0"/>
    <n v="0"/>
    <n v="0"/>
    <n v="0"/>
    <n v="0"/>
    <n v="0"/>
    <n v="0"/>
    <n v="0"/>
    <n v="0"/>
    <n v="0"/>
    <n v="0"/>
    <n v="0"/>
    <n v="0"/>
    <n v="0"/>
    <n v="0"/>
    <n v="0"/>
    <n v="0"/>
    <n v="0"/>
    <n v="0"/>
    <n v="0"/>
    <n v="0"/>
    <n v="1"/>
    <n v="1"/>
    <n v="0"/>
    <n v="0"/>
    <n v="0"/>
    <n v="0"/>
    <n v="0"/>
    <n v="0"/>
    <n v="0"/>
    <n v="1"/>
    <n v="1"/>
    <n v="2"/>
    <n v="1"/>
    <n v="1"/>
  </r>
  <r>
    <s v="08EPR0246H"/>
    <n v="4"/>
    <s v="DISCONTINUO"/>
    <s v="AMERICO VESPUCIO 2497"/>
    <x v="4"/>
    <n v="35"/>
    <x v="62"/>
    <n v="37"/>
    <s v="LÁZARO CÁRDENAS (OJO FRÍO)"/>
    <s v="CALLE L. CARDENAS"/>
    <n v="0"/>
    <s v="PÚBLICO"/>
    <x v="1"/>
    <x v="0"/>
    <x v="0"/>
    <s v="08FIZ0041M"/>
    <s v="08FJS0004O"/>
    <m/>
    <n v="0"/>
    <n v="11"/>
    <n v="7"/>
    <n v="18"/>
    <n v="11"/>
    <n v="7"/>
    <n v="18"/>
    <n v="1"/>
    <n v="2"/>
    <n v="3"/>
    <n v="1"/>
    <n v="3"/>
    <n v="1"/>
    <n v="3"/>
    <n v="4"/>
    <n v="3"/>
    <n v="1"/>
    <n v="4"/>
    <n v="2"/>
    <n v="2"/>
    <n v="4"/>
    <n v="0"/>
    <n v="0"/>
    <n v="0"/>
    <n v="3"/>
    <n v="0"/>
    <n v="3"/>
    <n v="2"/>
    <n v="2"/>
    <n v="4"/>
    <n v="11"/>
    <n v="8"/>
    <n v="19"/>
    <n v="0"/>
    <n v="0"/>
    <n v="0"/>
    <n v="0"/>
    <n v="0"/>
    <n v="0"/>
    <n v="1"/>
    <n v="1"/>
    <n v="0"/>
    <n v="1"/>
    <n v="0"/>
    <n v="0"/>
    <n v="0"/>
    <n v="0"/>
    <n v="0"/>
    <n v="0"/>
    <n v="0"/>
    <n v="0"/>
    <n v="0"/>
    <n v="0"/>
    <n v="0"/>
    <n v="0"/>
    <n v="0"/>
    <n v="0"/>
    <n v="0"/>
    <n v="0"/>
    <n v="0"/>
    <n v="0"/>
    <n v="0"/>
    <n v="0"/>
    <n v="0"/>
    <n v="1"/>
    <n v="0"/>
    <n v="1"/>
    <n v="0"/>
    <n v="0"/>
    <n v="0"/>
    <n v="0"/>
    <n v="0"/>
    <n v="0"/>
    <n v="1"/>
    <n v="1"/>
    <n v="2"/>
    <n v="1"/>
    <n v="1"/>
  </r>
  <r>
    <s v="08EPR0247G"/>
    <n v="1"/>
    <s v="MATUTINO"/>
    <s v="FELIPE ANGELES ALVAREZ 2426"/>
    <x v="6"/>
    <n v="32"/>
    <x v="17"/>
    <n v="1"/>
    <s v="HIDALGO DEL PARRAL"/>
    <s v="CALLE GARCIA NARANJO "/>
    <n v="0"/>
    <s v="PÚBLICO"/>
    <x v="1"/>
    <x v="0"/>
    <x v="0"/>
    <s v="08FIZ0267S"/>
    <m/>
    <m/>
    <n v="0"/>
    <n v="193"/>
    <n v="181"/>
    <n v="374"/>
    <n v="189"/>
    <n v="178"/>
    <n v="367"/>
    <n v="32"/>
    <n v="30"/>
    <n v="62"/>
    <n v="32"/>
    <n v="24"/>
    <n v="32"/>
    <n v="24"/>
    <n v="56"/>
    <n v="35"/>
    <n v="22"/>
    <n v="57"/>
    <n v="35"/>
    <n v="36"/>
    <n v="71"/>
    <n v="27"/>
    <n v="29"/>
    <n v="56"/>
    <n v="38"/>
    <n v="34"/>
    <n v="72"/>
    <n v="25"/>
    <n v="34"/>
    <n v="59"/>
    <n v="192"/>
    <n v="179"/>
    <n v="371"/>
    <n v="2"/>
    <n v="2"/>
    <n v="3"/>
    <n v="2"/>
    <n v="3"/>
    <n v="2"/>
    <n v="0"/>
    <n v="14"/>
    <n v="0"/>
    <n v="0"/>
    <n v="1"/>
    <n v="0"/>
    <n v="0"/>
    <n v="0"/>
    <n v="0"/>
    <n v="0"/>
    <n v="2"/>
    <n v="12"/>
    <n v="0"/>
    <n v="0"/>
    <n v="1"/>
    <n v="2"/>
    <n v="1"/>
    <n v="0"/>
    <n v="0"/>
    <n v="0"/>
    <n v="0"/>
    <n v="0"/>
    <n v="2"/>
    <n v="0"/>
    <n v="0"/>
    <n v="21"/>
    <n v="2"/>
    <n v="12"/>
    <n v="2"/>
    <n v="2"/>
    <n v="3"/>
    <n v="2"/>
    <n v="3"/>
    <n v="2"/>
    <n v="0"/>
    <n v="14"/>
    <n v="15"/>
    <n v="14"/>
    <n v="1"/>
  </r>
  <r>
    <s v="08EPR0248F"/>
    <n v="1"/>
    <s v="MATUTINO"/>
    <s v="FELIX LOPE DE VEGA 2236"/>
    <x v="4"/>
    <n v="35"/>
    <x v="62"/>
    <n v="12"/>
    <s v="CASA DE JANOS"/>
    <s v="CALLE MIGUEL U SALCIDO"/>
    <n v="0"/>
    <s v="PÚBLICO"/>
    <x v="1"/>
    <x v="0"/>
    <x v="0"/>
    <s v="08FIZ0041M"/>
    <s v="08FJS0004O"/>
    <m/>
    <n v="0"/>
    <n v="40"/>
    <n v="30"/>
    <n v="70"/>
    <n v="37"/>
    <n v="30"/>
    <n v="67"/>
    <n v="3"/>
    <n v="5"/>
    <n v="8"/>
    <n v="6"/>
    <n v="3"/>
    <n v="6"/>
    <n v="3"/>
    <n v="9"/>
    <n v="9"/>
    <n v="8"/>
    <n v="17"/>
    <n v="4"/>
    <n v="4"/>
    <n v="8"/>
    <n v="5"/>
    <n v="5"/>
    <n v="10"/>
    <n v="8"/>
    <n v="1"/>
    <n v="9"/>
    <n v="10"/>
    <n v="6"/>
    <n v="16"/>
    <n v="42"/>
    <n v="27"/>
    <n v="69"/>
    <n v="0"/>
    <n v="0"/>
    <n v="0"/>
    <n v="0"/>
    <n v="0"/>
    <n v="0"/>
    <n v="3"/>
    <n v="3"/>
    <n v="1"/>
    <n v="0"/>
    <n v="0"/>
    <n v="0"/>
    <n v="0"/>
    <n v="0"/>
    <n v="0"/>
    <n v="0"/>
    <n v="0"/>
    <n v="2"/>
    <n v="0"/>
    <n v="0"/>
    <n v="0"/>
    <n v="0"/>
    <n v="0"/>
    <n v="0"/>
    <n v="0"/>
    <n v="0"/>
    <n v="0"/>
    <n v="0"/>
    <n v="0"/>
    <n v="0"/>
    <n v="0"/>
    <n v="3"/>
    <n v="1"/>
    <n v="2"/>
    <n v="0"/>
    <n v="0"/>
    <n v="0"/>
    <n v="0"/>
    <n v="0"/>
    <n v="0"/>
    <n v="3"/>
    <n v="3"/>
    <n v="4"/>
    <n v="3"/>
    <n v="1"/>
  </r>
  <r>
    <s v="08EPR0249E"/>
    <n v="4"/>
    <s v="DISCONTINUO"/>
    <s v="JUSTO SIERRA 2496"/>
    <x v="4"/>
    <n v="35"/>
    <x v="62"/>
    <n v="27"/>
    <s v="FERNÁNDEZ LEAL"/>
    <s v="CALLE AGUSTIN MELGAR"/>
    <n v="0"/>
    <s v="PÚBLICO"/>
    <x v="1"/>
    <x v="0"/>
    <x v="0"/>
    <s v="08FIZ0041M"/>
    <s v="08FJS0004O"/>
    <m/>
    <n v="0"/>
    <n v="68"/>
    <n v="44"/>
    <n v="112"/>
    <n v="67"/>
    <n v="43"/>
    <n v="110"/>
    <n v="7"/>
    <n v="7"/>
    <n v="14"/>
    <n v="7"/>
    <n v="8"/>
    <n v="9"/>
    <n v="9"/>
    <n v="18"/>
    <n v="13"/>
    <n v="8"/>
    <n v="21"/>
    <n v="12"/>
    <n v="6"/>
    <n v="18"/>
    <n v="9"/>
    <n v="9"/>
    <n v="18"/>
    <n v="17"/>
    <n v="5"/>
    <n v="22"/>
    <n v="11"/>
    <n v="9"/>
    <n v="20"/>
    <n v="71"/>
    <n v="46"/>
    <n v="117"/>
    <n v="1"/>
    <n v="1"/>
    <n v="1"/>
    <n v="1"/>
    <n v="1"/>
    <n v="1"/>
    <n v="0"/>
    <n v="6"/>
    <n v="0"/>
    <n v="1"/>
    <n v="0"/>
    <n v="0"/>
    <n v="0"/>
    <n v="0"/>
    <n v="0"/>
    <n v="0"/>
    <n v="3"/>
    <n v="2"/>
    <n v="0"/>
    <n v="0"/>
    <n v="1"/>
    <n v="0"/>
    <n v="0"/>
    <n v="0"/>
    <n v="0"/>
    <n v="0"/>
    <n v="0"/>
    <n v="0"/>
    <n v="0"/>
    <n v="1"/>
    <n v="0"/>
    <n v="8"/>
    <n v="3"/>
    <n v="3"/>
    <n v="1"/>
    <n v="1"/>
    <n v="1"/>
    <n v="1"/>
    <n v="1"/>
    <n v="1"/>
    <n v="0"/>
    <n v="6"/>
    <n v="6"/>
    <n v="6"/>
    <n v="1"/>
  </r>
  <r>
    <s v="08EPR0251T"/>
    <n v="4"/>
    <s v="DISCONTINUO"/>
    <s v="IGNACIO MANUEL ALTAMIRANO 2498"/>
    <x v="4"/>
    <n v="35"/>
    <x v="62"/>
    <n v="4"/>
    <s v="ALTAMIRANO"/>
    <s v="CALLE ALTAMIRANO"/>
    <n v="0"/>
    <s v="PÚBLICO"/>
    <x v="1"/>
    <x v="0"/>
    <x v="0"/>
    <s v="08FIZ0041M"/>
    <s v="08FJS0004O"/>
    <m/>
    <n v="0"/>
    <n v="16"/>
    <n v="19"/>
    <n v="35"/>
    <n v="16"/>
    <n v="19"/>
    <n v="35"/>
    <n v="1"/>
    <n v="2"/>
    <n v="3"/>
    <n v="3"/>
    <n v="0"/>
    <n v="3"/>
    <n v="0"/>
    <n v="3"/>
    <n v="4"/>
    <n v="3"/>
    <n v="7"/>
    <n v="0"/>
    <n v="2"/>
    <n v="2"/>
    <n v="2"/>
    <n v="4"/>
    <n v="6"/>
    <n v="6"/>
    <n v="5"/>
    <n v="11"/>
    <n v="5"/>
    <n v="3"/>
    <n v="8"/>
    <n v="20"/>
    <n v="17"/>
    <n v="37"/>
    <n v="0"/>
    <n v="0"/>
    <n v="0"/>
    <n v="0"/>
    <n v="0"/>
    <n v="0"/>
    <n v="2"/>
    <n v="2"/>
    <n v="0"/>
    <n v="1"/>
    <n v="0"/>
    <n v="0"/>
    <n v="0"/>
    <n v="0"/>
    <n v="0"/>
    <n v="0"/>
    <n v="0"/>
    <n v="1"/>
    <n v="0"/>
    <n v="0"/>
    <n v="0"/>
    <n v="0"/>
    <n v="0"/>
    <n v="0"/>
    <n v="0"/>
    <n v="0"/>
    <n v="0"/>
    <n v="0"/>
    <n v="0"/>
    <n v="0"/>
    <n v="0"/>
    <n v="2"/>
    <n v="0"/>
    <n v="2"/>
    <n v="0"/>
    <n v="0"/>
    <n v="0"/>
    <n v="0"/>
    <n v="0"/>
    <n v="0"/>
    <n v="2"/>
    <n v="2"/>
    <n v="2"/>
    <n v="2"/>
    <n v="1"/>
  </r>
  <r>
    <s v="08EPR0252S"/>
    <n v="2"/>
    <s v="VESPERTINO"/>
    <s v="REVOLUCION MEXICANA 2586"/>
    <x v="0"/>
    <n v="37"/>
    <x v="0"/>
    <n v="1"/>
    <s v="JUÁREZ"/>
    <s v="CALLE GILBERTO LIMON"/>
    <n v="3710"/>
    <s v="PÚBLICO"/>
    <x v="1"/>
    <x v="0"/>
    <x v="0"/>
    <s v="08FIZ0039Y"/>
    <m/>
    <m/>
    <n v="0"/>
    <n v="109"/>
    <n v="118"/>
    <n v="227"/>
    <n v="109"/>
    <n v="118"/>
    <n v="227"/>
    <n v="26"/>
    <n v="16"/>
    <n v="42"/>
    <n v="16"/>
    <n v="19"/>
    <n v="19"/>
    <n v="19"/>
    <n v="38"/>
    <n v="22"/>
    <n v="26"/>
    <n v="48"/>
    <n v="15"/>
    <n v="20"/>
    <n v="35"/>
    <n v="18"/>
    <n v="18"/>
    <n v="36"/>
    <n v="10"/>
    <n v="19"/>
    <n v="29"/>
    <n v="11"/>
    <n v="16"/>
    <n v="27"/>
    <n v="95"/>
    <n v="118"/>
    <n v="213"/>
    <n v="2"/>
    <n v="2"/>
    <n v="2"/>
    <n v="2"/>
    <n v="1"/>
    <n v="1"/>
    <n v="0"/>
    <n v="10"/>
    <n v="0"/>
    <n v="0"/>
    <n v="0"/>
    <n v="1"/>
    <n v="0"/>
    <n v="0"/>
    <n v="0"/>
    <n v="0"/>
    <n v="1"/>
    <n v="9"/>
    <n v="0"/>
    <n v="0"/>
    <n v="5"/>
    <n v="1"/>
    <n v="1"/>
    <n v="1"/>
    <n v="0"/>
    <n v="0"/>
    <n v="0"/>
    <n v="0"/>
    <n v="2"/>
    <n v="0"/>
    <n v="0"/>
    <n v="21"/>
    <n v="1"/>
    <n v="9"/>
    <n v="2"/>
    <n v="2"/>
    <n v="2"/>
    <n v="2"/>
    <n v="1"/>
    <n v="1"/>
    <n v="0"/>
    <n v="10"/>
    <n v="10"/>
    <n v="10"/>
    <n v="1"/>
  </r>
  <r>
    <s v="08EPR0253R"/>
    <n v="2"/>
    <s v="VESPERTINO"/>
    <s v="MEXICO LEALTAD 2588"/>
    <x v="0"/>
    <n v="37"/>
    <x v="0"/>
    <n v="1"/>
    <s v="JUÁREZ"/>
    <s v="AVENIDA GRANJERO "/>
    <n v="0"/>
    <s v="PÚBLICO"/>
    <x v="1"/>
    <x v="0"/>
    <x v="0"/>
    <s v="08FIZ0046H"/>
    <m/>
    <m/>
    <n v="0"/>
    <n v="104"/>
    <n v="107"/>
    <n v="211"/>
    <n v="104"/>
    <n v="107"/>
    <n v="211"/>
    <n v="20"/>
    <n v="20"/>
    <n v="40"/>
    <n v="12"/>
    <n v="5"/>
    <n v="13"/>
    <n v="6"/>
    <n v="19"/>
    <n v="15"/>
    <n v="20"/>
    <n v="35"/>
    <n v="18"/>
    <n v="19"/>
    <n v="37"/>
    <n v="10"/>
    <n v="15"/>
    <n v="25"/>
    <n v="17"/>
    <n v="24"/>
    <n v="41"/>
    <n v="21"/>
    <n v="14"/>
    <n v="35"/>
    <n v="94"/>
    <n v="98"/>
    <n v="192"/>
    <n v="1"/>
    <n v="0"/>
    <n v="2"/>
    <n v="1"/>
    <n v="2"/>
    <n v="0"/>
    <n v="2"/>
    <n v="8"/>
    <n v="0"/>
    <n v="0"/>
    <n v="1"/>
    <n v="0"/>
    <n v="0"/>
    <n v="0"/>
    <n v="0"/>
    <n v="0"/>
    <n v="0"/>
    <n v="8"/>
    <n v="0"/>
    <n v="0"/>
    <n v="2"/>
    <n v="0"/>
    <n v="1"/>
    <n v="0"/>
    <n v="0"/>
    <n v="0"/>
    <n v="0"/>
    <n v="0"/>
    <n v="0"/>
    <n v="1"/>
    <n v="0"/>
    <n v="13"/>
    <n v="0"/>
    <n v="8"/>
    <n v="1"/>
    <n v="0"/>
    <n v="2"/>
    <n v="1"/>
    <n v="2"/>
    <n v="0"/>
    <n v="2"/>
    <n v="8"/>
    <n v="12"/>
    <n v="10"/>
    <n v="1"/>
  </r>
  <r>
    <s v="08EPR0254Q"/>
    <n v="1"/>
    <s v="MATUTINO"/>
    <s v="SALVADOR L MALLEN 2317"/>
    <x v="6"/>
    <n v="36"/>
    <x v="6"/>
    <n v="1"/>
    <s v="JOSÉ MARIANO JIMÉNEZ"/>
    <s v="CALLE 5 DE MAYO"/>
    <n v="70"/>
    <s v="PÚBLICO"/>
    <x v="1"/>
    <x v="0"/>
    <x v="0"/>
    <s v="08FIZ0015O"/>
    <m/>
    <m/>
    <n v="0"/>
    <n v="105"/>
    <n v="101"/>
    <n v="206"/>
    <n v="105"/>
    <n v="100"/>
    <n v="205"/>
    <n v="22"/>
    <n v="28"/>
    <n v="50"/>
    <n v="14"/>
    <n v="15"/>
    <n v="14"/>
    <n v="15"/>
    <n v="29"/>
    <n v="12"/>
    <n v="13"/>
    <n v="25"/>
    <n v="21"/>
    <n v="21"/>
    <n v="42"/>
    <n v="14"/>
    <n v="12"/>
    <n v="26"/>
    <n v="25"/>
    <n v="16"/>
    <n v="41"/>
    <n v="17"/>
    <n v="18"/>
    <n v="35"/>
    <n v="103"/>
    <n v="95"/>
    <n v="198"/>
    <n v="1"/>
    <n v="1"/>
    <n v="2"/>
    <n v="1"/>
    <n v="2"/>
    <n v="2"/>
    <n v="0"/>
    <n v="9"/>
    <n v="0"/>
    <n v="0"/>
    <n v="0"/>
    <n v="1"/>
    <n v="0"/>
    <n v="0"/>
    <n v="0"/>
    <n v="0"/>
    <n v="2"/>
    <n v="7"/>
    <n v="0"/>
    <n v="0"/>
    <n v="1"/>
    <n v="1"/>
    <n v="1"/>
    <n v="1"/>
    <n v="0"/>
    <n v="0"/>
    <n v="0"/>
    <n v="0"/>
    <n v="1"/>
    <n v="0"/>
    <n v="0"/>
    <n v="15"/>
    <n v="2"/>
    <n v="7"/>
    <n v="1"/>
    <n v="1"/>
    <n v="2"/>
    <n v="1"/>
    <n v="2"/>
    <n v="2"/>
    <n v="0"/>
    <n v="9"/>
    <n v="12"/>
    <n v="9"/>
    <n v="1"/>
  </r>
  <r>
    <s v="08EPR0255P"/>
    <n v="1"/>
    <s v="MATUTINO"/>
    <s v="MIGUEL ALEMAN 2412"/>
    <x v="6"/>
    <n v="36"/>
    <x v="6"/>
    <n v="148"/>
    <s v="TORREONCITOS"/>
    <s v="CALLE TORREONCITOS"/>
    <n v="0"/>
    <s v="PÚBLICO"/>
    <x v="1"/>
    <x v="0"/>
    <x v="0"/>
    <s v="08FIZ0015O"/>
    <m/>
    <m/>
    <n v="0"/>
    <n v="32"/>
    <n v="42"/>
    <n v="74"/>
    <n v="32"/>
    <n v="42"/>
    <n v="74"/>
    <n v="9"/>
    <n v="4"/>
    <n v="13"/>
    <n v="5"/>
    <n v="5"/>
    <n v="5"/>
    <n v="5"/>
    <n v="10"/>
    <n v="1"/>
    <n v="7"/>
    <n v="8"/>
    <n v="3"/>
    <n v="5"/>
    <n v="8"/>
    <n v="4"/>
    <n v="13"/>
    <n v="17"/>
    <n v="6"/>
    <n v="4"/>
    <n v="10"/>
    <n v="9"/>
    <n v="9"/>
    <n v="18"/>
    <n v="28"/>
    <n v="43"/>
    <n v="71"/>
    <n v="0"/>
    <n v="0"/>
    <n v="0"/>
    <n v="0"/>
    <n v="0"/>
    <n v="0"/>
    <n v="3"/>
    <n v="3"/>
    <n v="0"/>
    <n v="1"/>
    <n v="0"/>
    <n v="0"/>
    <n v="0"/>
    <n v="0"/>
    <n v="0"/>
    <n v="0"/>
    <n v="0"/>
    <n v="2"/>
    <n v="0"/>
    <n v="0"/>
    <n v="0"/>
    <n v="0"/>
    <n v="0"/>
    <n v="0"/>
    <n v="0"/>
    <n v="0"/>
    <n v="0"/>
    <n v="0"/>
    <n v="1"/>
    <n v="0"/>
    <n v="0"/>
    <n v="4"/>
    <n v="0"/>
    <n v="3"/>
    <n v="0"/>
    <n v="0"/>
    <n v="0"/>
    <n v="0"/>
    <n v="0"/>
    <n v="0"/>
    <n v="3"/>
    <n v="3"/>
    <n v="6"/>
    <n v="6"/>
    <n v="1"/>
  </r>
  <r>
    <s v="08EPR0256O"/>
    <n v="1"/>
    <s v="MATUTINO"/>
    <s v="MARIANO JIMENEZ 2192"/>
    <x v="6"/>
    <n v="36"/>
    <x v="6"/>
    <n v="1"/>
    <s v="JOSÉ MARIANO JIMÉNEZ"/>
    <s v="CALLE INDEPENDENCIA"/>
    <n v="100"/>
    <s v="PÚBLICO"/>
    <x v="1"/>
    <x v="0"/>
    <x v="0"/>
    <s v="08FIZ0015O"/>
    <m/>
    <m/>
    <n v="0"/>
    <n v="76"/>
    <n v="76"/>
    <n v="152"/>
    <n v="76"/>
    <n v="76"/>
    <n v="152"/>
    <n v="12"/>
    <n v="9"/>
    <n v="21"/>
    <n v="15"/>
    <n v="11"/>
    <n v="15"/>
    <n v="11"/>
    <n v="26"/>
    <n v="14"/>
    <n v="16"/>
    <n v="30"/>
    <n v="12"/>
    <n v="9"/>
    <n v="21"/>
    <n v="21"/>
    <n v="16"/>
    <n v="37"/>
    <n v="10"/>
    <n v="17"/>
    <n v="27"/>
    <n v="11"/>
    <n v="10"/>
    <n v="21"/>
    <n v="83"/>
    <n v="79"/>
    <n v="162"/>
    <n v="1"/>
    <n v="1"/>
    <n v="1"/>
    <n v="2"/>
    <n v="1"/>
    <n v="1"/>
    <n v="0"/>
    <n v="7"/>
    <n v="0"/>
    <n v="0"/>
    <n v="0"/>
    <n v="1"/>
    <n v="0"/>
    <n v="0"/>
    <n v="0"/>
    <n v="0"/>
    <n v="2"/>
    <n v="5"/>
    <n v="0"/>
    <n v="0"/>
    <n v="2"/>
    <n v="1"/>
    <n v="0"/>
    <n v="1"/>
    <n v="0"/>
    <n v="0"/>
    <n v="0"/>
    <n v="0"/>
    <n v="1"/>
    <n v="0"/>
    <n v="0"/>
    <n v="13"/>
    <n v="2"/>
    <n v="5"/>
    <n v="1"/>
    <n v="1"/>
    <n v="1"/>
    <n v="2"/>
    <n v="1"/>
    <n v="1"/>
    <n v="0"/>
    <n v="7"/>
    <n v="9"/>
    <n v="9"/>
    <n v="1"/>
  </r>
  <r>
    <s v="08EPR0257N"/>
    <n v="1"/>
    <s v="MATUTINO"/>
    <s v="LEYES DE REFORMA 2598"/>
    <x v="6"/>
    <n v="36"/>
    <x v="6"/>
    <n v="1"/>
    <s v="JOSÉ MARIANO JIMÉNEZ"/>
    <s v="CALLE SOR JUANA INES DE LA CRUZ"/>
    <n v="0"/>
    <s v="PÚBLICO"/>
    <x v="1"/>
    <x v="0"/>
    <x v="0"/>
    <s v="08FIZ0015O"/>
    <m/>
    <m/>
    <n v="0"/>
    <n v="140"/>
    <n v="131"/>
    <n v="271"/>
    <n v="140"/>
    <n v="130"/>
    <n v="270"/>
    <n v="20"/>
    <n v="33"/>
    <n v="53"/>
    <n v="10"/>
    <n v="16"/>
    <n v="10"/>
    <n v="16"/>
    <n v="26"/>
    <n v="29"/>
    <n v="15"/>
    <n v="44"/>
    <n v="22"/>
    <n v="21"/>
    <n v="43"/>
    <n v="15"/>
    <n v="17"/>
    <n v="32"/>
    <n v="21"/>
    <n v="23"/>
    <n v="44"/>
    <n v="24"/>
    <n v="16"/>
    <n v="40"/>
    <n v="121"/>
    <n v="108"/>
    <n v="229"/>
    <n v="1"/>
    <n v="2"/>
    <n v="2"/>
    <n v="2"/>
    <n v="2"/>
    <n v="2"/>
    <n v="0"/>
    <n v="11"/>
    <n v="0"/>
    <n v="0"/>
    <n v="0"/>
    <n v="1"/>
    <n v="0"/>
    <n v="0"/>
    <n v="0"/>
    <n v="0"/>
    <n v="4"/>
    <n v="7"/>
    <n v="0"/>
    <n v="0"/>
    <n v="4"/>
    <n v="0"/>
    <n v="0"/>
    <n v="1"/>
    <n v="0"/>
    <n v="0"/>
    <n v="0"/>
    <n v="1"/>
    <n v="0"/>
    <n v="2"/>
    <n v="0"/>
    <n v="20"/>
    <n v="4"/>
    <n v="7"/>
    <n v="1"/>
    <n v="2"/>
    <n v="2"/>
    <n v="2"/>
    <n v="2"/>
    <n v="2"/>
    <n v="0"/>
    <n v="11"/>
    <n v="12"/>
    <n v="11"/>
    <n v="1"/>
  </r>
  <r>
    <s v="08EPR0258M"/>
    <n v="1"/>
    <s v="MATUTINO"/>
    <s v="LUIS ESTAVILLO MUÑOZ 2158"/>
    <x v="6"/>
    <n v="36"/>
    <x v="6"/>
    <n v="1"/>
    <s v="JOSÉ MARIANO JIMÉNEZ"/>
    <s v="CALLE SOR JUANA INES DE LA CRUZ"/>
    <n v="0"/>
    <s v="PÚBLICO"/>
    <x v="1"/>
    <x v="0"/>
    <x v="0"/>
    <s v="08FIZ0015O"/>
    <m/>
    <m/>
    <n v="0"/>
    <n v="203"/>
    <n v="182"/>
    <n v="385"/>
    <n v="201"/>
    <n v="182"/>
    <n v="383"/>
    <n v="34"/>
    <n v="40"/>
    <n v="74"/>
    <n v="34"/>
    <n v="34"/>
    <n v="36"/>
    <n v="35"/>
    <n v="71"/>
    <n v="33"/>
    <n v="24"/>
    <n v="57"/>
    <n v="42"/>
    <n v="38"/>
    <n v="80"/>
    <n v="33"/>
    <n v="31"/>
    <n v="64"/>
    <n v="22"/>
    <n v="33"/>
    <n v="55"/>
    <n v="41"/>
    <n v="24"/>
    <n v="65"/>
    <n v="207"/>
    <n v="185"/>
    <n v="392"/>
    <n v="3"/>
    <n v="2"/>
    <n v="3"/>
    <n v="2"/>
    <n v="2"/>
    <n v="2"/>
    <n v="0"/>
    <n v="14"/>
    <n v="0"/>
    <n v="0"/>
    <n v="0"/>
    <n v="1"/>
    <n v="0"/>
    <n v="0"/>
    <n v="0"/>
    <n v="0"/>
    <n v="4"/>
    <n v="10"/>
    <n v="0"/>
    <n v="0"/>
    <n v="2"/>
    <n v="2"/>
    <n v="1"/>
    <n v="1"/>
    <n v="0"/>
    <n v="0"/>
    <n v="0"/>
    <n v="0"/>
    <n v="2"/>
    <n v="0"/>
    <n v="0"/>
    <n v="23"/>
    <n v="4"/>
    <n v="10"/>
    <n v="3"/>
    <n v="2"/>
    <n v="3"/>
    <n v="2"/>
    <n v="2"/>
    <n v="2"/>
    <n v="0"/>
    <n v="14"/>
    <n v="16"/>
    <n v="14"/>
    <n v="1"/>
  </r>
  <r>
    <s v="08EPR0259L"/>
    <n v="1"/>
    <s v="MATUTINO"/>
    <s v="JUSTO SIERRA 2114"/>
    <x v="6"/>
    <n v="36"/>
    <x v="6"/>
    <n v="91"/>
    <s v="NUEVO TAMPICO"/>
    <s v="CALLE NUEVO TAMPICO"/>
    <n v="0"/>
    <s v="PÚBLICO"/>
    <x v="1"/>
    <x v="0"/>
    <x v="0"/>
    <s v="08FIZ0015O"/>
    <m/>
    <m/>
    <n v="0"/>
    <n v="11"/>
    <n v="6"/>
    <n v="17"/>
    <n v="11"/>
    <n v="6"/>
    <n v="17"/>
    <n v="2"/>
    <n v="0"/>
    <n v="2"/>
    <n v="3"/>
    <n v="1"/>
    <n v="3"/>
    <n v="1"/>
    <n v="4"/>
    <n v="2"/>
    <n v="3"/>
    <n v="5"/>
    <n v="1"/>
    <n v="0"/>
    <n v="1"/>
    <n v="1"/>
    <n v="1"/>
    <n v="2"/>
    <n v="1"/>
    <n v="1"/>
    <n v="2"/>
    <n v="2"/>
    <n v="1"/>
    <n v="3"/>
    <n v="10"/>
    <n v="7"/>
    <n v="17"/>
    <n v="0"/>
    <n v="0"/>
    <n v="0"/>
    <n v="0"/>
    <n v="0"/>
    <n v="0"/>
    <n v="1"/>
    <n v="1"/>
    <n v="1"/>
    <n v="0"/>
    <n v="0"/>
    <n v="0"/>
    <n v="0"/>
    <n v="0"/>
    <n v="0"/>
    <n v="0"/>
    <n v="0"/>
    <n v="0"/>
    <n v="0"/>
    <n v="0"/>
    <n v="0"/>
    <n v="0"/>
    <n v="0"/>
    <n v="0"/>
    <n v="0"/>
    <n v="0"/>
    <n v="0"/>
    <n v="0"/>
    <n v="0"/>
    <n v="0"/>
    <n v="0"/>
    <n v="1"/>
    <n v="1"/>
    <n v="0"/>
    <n v="0"/>
    <n v="0"/>
    <n v="0"/>
    <n v="0"/>
    <n v="0"/>
    <n v="0"/>
    <n v="1"/>
    <n v="1"/>
    <n v="3"/>
    <n v="1"/>
    <n v="1"/>
  </r>
  <r>
    <s v="08EPR0260A"/>
    <n v="1"/>
    <s v="MATUTINO"/>
    <s v="IGNACIO ZARAGOZA 2194"/>
    <x v="6"/>
    <n v="36"/>
    <x v="6"/>
    <n v="67"/>
    <s v="JACOBO"/>
    <s v="CALLE JACOBO"/>
    <n v="0"/>
    <s v="PÚBLICO"/>
    <x v="1"/>
    <x v="0"/>
    <x v="0"/>
    <s v="08FIZ0015O"/>
    <m/>
    <m/>
    <n v="0"/>
    <n v="14"/>
    <n v="7"/>
    <n v="21"/>
    <n v="14"/>
    <n v="7"/>
    <n v="21"/>
    <n v="2"/>
    <n v="2"/>
    <n v="4"/>
    <n v="2"/>
    <n v="2"/>
    <n v="2"/>
    <n v="2"/>
    <n v="4"/>
    <n v="2"/>
    <n v="1"/>
    <n v="3"/>
    <n v="2"/>
    <n v="0"/>
    <n v="2"/>
    <n v="1"/>
    <n v="0"/>
    <n v="1"/>
    <n v="2"/>
    <n v="0"/>
    <n v="2"/>
    <n v="1"/>
    <n v="2"/>
    <n v="3"/>
    <n v="10"/>
    <n v="5"/>
    <n v="15"/>
    <n v="0"/>
    <n v="0"/>
    <n v="0"/>
    <n v="0"/>
    <n v="0"/>
    <n v="0"/>
    <n v="1"/>
    <n v="1"/>
    <n v="0"/>
    <n v="1"/>
    <n v="0"/>
    <n v="0"/>
    <n v="0"/>
    <n v="0"/>
    <n v="0"/>
    <n v="0"/>
    <n v="0"/>
    <n v="0"/>
    <n v="0"/>
    <n v="0"/>
    <n v="0"/>
    <n v="0"/>
    <n v="0"/>
    <n v="0"/>
    <n v="0"/>
    <n v="0"/>
    <n v="0"/>
    <n v="0"/>
    <n v="0"/>
    <n v="0"/>
    <n v="0"/>
    <n v="1"/>
    <n v="0"/>
    <n v="1"/>
    <n v="0"/>
    <n v="0"/>
    <n v="0"/>
    <n v="0"/>
    <n v="0"/>
    <n v="0"/>
    <n v="1"/>
    <n v="1"/>
    <n v="2"/>
    <n v="2"/>
    <n v="1"/>
  </r>
  <r>
    <s v="08EPR0261Z"/>
    <n v="1"/>
    <s v="MATUTINO"/>
    <s v="GUILLERMO PRIETO 2597"/>
    <x v="6"/>
    <n v="36"/>
    <x v="6"/>
    <n v="1"/>
    <s v="JOSÉ MARIANO JIMÉNEZ"/>
    <s v="CALLE IGNACIO RAMIREZ "/>
    <n v="0"/>
    <s v="PÚBLICO"/>
    <x v="1"/>
    <x v="0"/>
    <x v="0"/>
    <s v="08FIZ0015O"/>
    <m/>
    <m/>
    <n v="0"/>
    <n v="59"/>
    <n v="34"/>
    <n v="93"/>
    <n v="59"/>
    <n v="34"/>
    <n v="93"/>
    <n v="8"/>
    <n v="8"/>
    <n v="16"/>
    <n v="3"/>
    <n v="9"/>
    <n v="3"/>
    <n v="9"/>
    <n v="12"/>
    <n v="6"/>
    <n v="4"/>
    <n v="10"/>
    <n v="13"/>
    <n v="10"/>
    <n v="23"/>
    <n v="15"/>
    <n v="6"/>
    <n v="21"/>
    <n v="10"/>
    <n v="5"/>
    <n v="15"/>
    <n v="13"/>
    <n v="4"/>
    <n v="17"/>
    <n v="60"/>
    <n v="38"/>
    <n v="98"/>
    <n v="0"/>
    <n v="0"/>
    <n v="1"/>
    <n v="0"/>
    <n v="0"/>
    <n v="1"/>
    <n v="2"/>
    <n v="4"/>
    <n v="0"/>
    <n v="1"/>
    <n v="0"/>
    <n v="0"/>
    <n v="0"/>
    <n v="0"/>
    <n v="0"/>
    <n v="0"/>
    <n v="2"/>
    <n v="1"/>
    <n v="0"/>
    <n v="0"/>
    <n v="1"/>
    <n v="0"/>
    <n v="0"/>
    <n v="0"/>
    <n v="0"/>
    <n v="0"/>
    <n v="0"/>
    <n v="0"/>
    <n v="1"/>
    <n v="0"/>
    <n v="0"/>
    <n v="6"/>
    <n v="2"/>
    <n v="2"/>
    <n v="0"/>
    <n v="0"/>
    <n v="1"/>
    <n v="0"/>
    <n v="0"/>
    <n v="1"/>
    <n v="2"/>
    <n v="4"/>
    <n v="6"/>
    <n v="4"/>
    <n v="1"/>
  </r>
  <r>
    <s v="08EPR0262Z"/>
    <n v="1"/>
    <s v="MATUTINO"/>
    <s v="CLARA CORDOVA MORAN 2802"/>
    <x v="2"/>
    <n v="19"/>
    <x v="2"/>
    <n v="1"/>
    <s v="CHIHUAHUA"/>
    <s v="CALLE PUNTA EL ALAMILLO"/>
    <n v="0"/>
    <s v="PÚBLICO"/>
    <x v="1"/>
    <x v="0"/>
    <x v="0"/>
    <s v="08FIZ0051T"/>
    <m/>
    <m/>
    <n v="0"/>
    <n v="118"/>
    <n v="108"/>
    <n v="226"/>
    <n v="100"/>
    <n v="99"/>
    <n v="199"/>
    <n v="10"/>
    <n v="14"/>
    <n v="24"/>
    <n v="32"/>
    <n v="20"/>
    <n v="38"/>
    <n v="23"/>
    <n v="61"/>
    <n v="35"/>
    <n v="35"/>
    <n v="70"/>
    <n v="28"/>
    <n v="35"/>
    <n v="63"/>
    <n v="25"/>
    <n v="15"/>
    <n v="40"/>
    <n v="20"/>
    <n v="22"/>
    <n v="42"/>
    <n v="26"/>
    <n v="23"/>
    <n v="49"/>
    <n v="172"/>
    <n v="153"/>
    <n v="325"/>
    <n v="2"/>
    <n v="2"/>
    <n v="2"/>
    <n v="2"/>
    <n v="2"/>
    <n v="2"/>
    <n v="0"/>
    <n v="12"/>
    <n v="0"/>
    <n v="0"/>
    <n v="1"/>
    <n v="0"/>
    <n v="0"/>
    <n v="0"/>
    <n v="0"/>
    <n v="0"/>
    <n v="0"/>
    <n v="12"/>
    <n v="0"/>
    <n v="0"/>
    <n v="0"/>
    <n v="0"/>
    <n v="1"/>
    <n v="0"/>
    <n v="0"/>
    <n v="0"/>
    <n v="0"/>
    <n v="0"/>
    <n v="0"/>
    <n v="0"/>
    <n v="0"/>
    <n v="14"/>
    <n v="0"/>
    <n v="12"/>
    <n v="2"/>
    <n v="2"/>
    <n v="2"/>
    <n v="2"/>
    <n v="2"/>
    <n v="2"/>
    <n v="0"/>
    <n v="12"/>
    <n v="13"/>
    <n v="12"/>
    <n v="1"/>
  </r>
  <r>
    <s v="08EPR0263Y"/>
    <n v="1"/>
    <s v="MATUTINO"/>
    <s v="AGUSTIN MELGAR 2546"/>
    <x v="6"/>
    <n v="36"/>
    <x v="6"/>
    <n v="81"/>
    <s v="MIRAMONTES"/>
    <s v="CALLE EJIDO MIRAMONTES"/>
    <n v="0"/>
    <s v="PÚBLICO"/>
    <x v="1"/>
    <x v="0"/>
    <x v="0"/>
    <s v="08FIZ0015O"/>
    <m/>
    <m/>
    <n v="0"/>
    <n v="9"/>
    <n v="11"/>
    <n v="20"/>
    <n v="9"/>
    <n v="11"/>
    <n v="20"/>
    <n v="0"/>
    <n v="1"/>
    <n v="1"/>
    <n v="1"/>
    <n v="0"/>
    <n v="1"/>
    <n v="0"/>
    <n v="1"/>
    <n v="7"/>
    <n v="4"/>
    <n v="11"/>
    <n v="0"/>
    <n v="1"/>
    <n v="1"/>
    <n v="0"/>
    <n v="2"/>
    <n v="2"/>
    <n v="0"/>
    <n v="2"/>
    <n v="2"/>
    <n v="1"/>
    <n v="1"/>
    <n v="2"/>
    <n v="9"/>
    <n v="10"/>
    <n v="19"/>
    <n v="0"/>
    <n v="0"/>
    <n v="0"/>
    <n v="0"/>
    <n v="0"/>
    <n v="0"/>
    <n v="1"/>
    <n v="1"/>
    <n v="0"/>
    <n v="1"/>
    <n v="0"/>
    <n v="0"/>
    <n v="0"/>
    <n v="0"/>
    <n v="0"/>
    <n v="0"/>
    <n v="0"/>
    <n v="0"/>
    <n v="0"/>
    <n v="0"/>
    <n v="0"/>
    <n v="0"/>
    <n v="0"/>
    <n v="0"/>
    <n v="0"/>
    <n v="0"/>
    <n v="0"/>
    <n v="0"/>
    <n v="0"/>
    <n v="0"/>
    <n v="0"/>
    <n v="1"/>
    <n v="0"/>
    <n v="1"/>
    <n v="0"/>
    <n v="0"/>
    <n v="0"/>
    <n v="0"/>
    <n v="0"/>
    <n v="0"/>
    <n v="1"/>
    <n v="1"/>
    <n v="2"/>
    <n v="1"/>
    <n v="1"/>
  </r>
  <r>
    <s v="08EPR0264X"/>
    <n v="1"/>
    <s v="MATUTINO"/>
    <s v="BENITO JUAREZ 2197"/>
    <x v="0"/>
    <n v="37"/>
    <x v="0"/>
    <n v="1"/>
    <s v="JUÁREZ"/>
    <s v="CALLE RIVERA DE LOS MEDANOS"/>
    <n v="0"/>
    <s v="PÚBLICO"/>
    <x v="1"/>
    <x v="0"/>
    <x v="0"/>
    <s v="08FIZ0028S"/>
    <s v="08FJS0003P"/>
    <m/>
    <n v="0"/>
    <n v="266"/>
    <n v="259"/>
    <n v="525"/>
    <n v="266"/>
    <n v="259"/>
    <n v="525"/>
    <n v="54"/>
    <n v="41"/>
    <n v="95"/>
    <n v="39"/>
    <n v="46"/>
    <n v="39"/>
    <n v="46"/>
    <n v="85"/>
    <n v="44"/>
    <n v="47"/>
    <n v="91"/>
    <n v="39"/>
    <n v="41"/>
    <n v="80"/>
    <n v="44"/>
    <n v="33"/>
    <n v="77"/>
    <n v="42"/>
    <n v="49"/>
    <n v="91"/>
    <n v="42"/>
    <n v="47"/>
    <n v="89"/>
    <n v="250"/>
    <n v="263"/>
    <n v="513"/>
    <n v="3"/>
    <n v="3"/>
    <n v="3"/>
    <n v="3"/>
    <n v="3"/>
    <n v="3"/>
    <n v="0"/>
    <n v="18"/>
    <n v="0"/>
    <n v="0"/>
    <n v="0"/>
    <n v="1"/>
    <n v="0"/>
    <n v="0"/>
    <n v="0"/>
    <n v="0"/>
    <n v="4"/>
    <n v="14"/>
    <n v="0"/>
    <n v="0"/>
    <n v="2"/>
    <n v="2"/>
    <n v="1"/>
    <n v="0"/>
    <n v="0"/>
    <n v="0"/>
    <n v="0"/>
    <n v="0"/>
    <n v="3"/>
    <n v="0"/>
    <n v="0"/>
    <n v="27"/>
    <n v="4"/>
    <n v="14"/>
    <n v="3"/>
    <n v="3"/>
    <n v="3"/>
    <n v="3"/>
    <n v="3"/>
    <n v="3"/>
    <n v="0"/>
    <n v="18"/>
    <n v="19"/>
    <n v="18"/>
    <n v="1"/>
  </r>
  <r>
    <s v="08EPR0265W"/>
    <n v="1"/>
    <s v="MATUTINO"/>
    <s v="AQUILES SERDAN 2027"/>
    <x v="0"/>
    <n v="37"/>
    <x v="0"/>
    <n v="1"/>
    <s v="JUÁREZ"/>
    <s v="PROLONGACIĂ“N CARLOS AMAYA"/>
    <n v="2232"/>
    <s v="PÚBLICO"/>
    <x v="1"/>
    <x v="0"/>
    <x v="0"/>
    <s v="08FIZ0004I"/>
    <s v="08FJS0003P"/>
    <m/>
    <n v="0"/>
    <n v="58"/>
    <n v="44"/>
    <n v="102"/>
    <n v="58"/>
    <n v="44"/>
    <n v="102"/>
    <n v="6"/>
    <n v="10"/>
    <n v="16"/>
    <n v="6"/>
    <n v="12"/>
    <n v="7"/>
    <n v="12"/>
    <n v="19"/>
    <n v="11"/>
    <n v="7"/>
    <n v="18"/>
    <n v="13"/>
    <n v="10"/>
    <n v="23"/>
    <n v="10"/>
    <n v="5"/>
    <n v="15"/>
    <n v="15"/>
    <n v="8"/>
    <n v="23"/>
    <n v="12"/>
    <n v="11"/>
    <n v="23"/>
    <n v="68"/>
    <n v="53"/>
    <n v="121"/>
    <n v="1"/>
    <n v="1"/>
    <n v="1"/>
    <n v="0"/>
    <n v="0"/>
    <n v="1"/>
    <n v="1"/>
    <n v="5"/>
    <n v="0"/>
    <n v="1"/>
    <n v="0"/>
    <n v="0"/>
    <n v="0"/>
    <n v="0"/>
    <n v="0"/>
    <n v="0"/>
    <n v="0"/>
    <n v="4"/>
    <n v="0"/>
    <n v="0"/>
    <n v="1"/>
    <n v="1"/>
    <n v="0"/>
    <n v="0"/>
    <n v="0"/>
    <n v="0"/>
    <n v="0"/>
    <n v="0"/>
    <n v="0"/>
    <n v="0"/>
    <n v="0"/>
    <n v="7"/>
    <n v="0"/>
    <n v="5"/>
    <n v="1"/>
    <n v="1"/>
    <n v="1"/>
    <n v="0"/>
    <n v="0"/>
    <n v="1"/>
    <n v="1"/>
    <n v="5"/>
    <n v="7"/>
    <n v="5"/>
    <n v="1"/>
  </r>
  <r>
    <s v="08EPR0267U"/>
    <n v="1"/>
    <s v="MATUTINO"/>
    <s v="ANGEL POSADA 2469"/>
    <x v="0"/>
    <n v="37"/>
    <x v="0"/>
    <n v="712"/>
    <s v="JESÚS CARRANZA (LA COLORADA)"/>
    <s v="CALLE CARRETERA JUAREZ-PORVENIR KILOMETRO 33"/>
    <n v="0"/>
    <s v="PÚBLICO"/>
    <x v="1"/>
    <x v="0"/>
    <x v="0"/>
    <s v="08FIZ0036A"/>
    <m/>
    <m/>
    <n v="0"/>
    <n v="50"/>
    <n v="45"/>
    <n v="95"/>
    <n v="50"/>
    <n v="45"/>
    <n v="95"/>
    <n v="4"/>
    <n v="4"/>
    <n v="8"/>
    <n v="11"/>
    <n v="7"/>
    <n v="11"/>
    <n v="7"/>
    <n v="18"/>
    <n v="13"/>
    <n v="10"/>
    <n v="23"/>
    <n v="11"/>
    <n v="12"/>
    <n v="23"/>
    <n v="8"/>
    <n v="10"/>
    <n v="18"/>
    <n v="7"/>
    <n v="6"/>
    <n v="13"/>
    <n v="12"/>
    <n v="9"/>
    <n v="21"/>
    <n v="62"/>
    <n v="54"/>
    <n v="116"/>
    <n v="1"/>
    <n v="1"/>
    <n v="1"/>
    <n v="1"/>
    <n v="0"/>
    <n v="0"/>
    <n v="1"/>
    <n v="5"/>
    <n v="1"/>
    <n v="0"/>
    <n v="0"/>
    <n v="0"/>
    <n v="0"/>
    <n v="0"/>
    <n v="0"/>
    <n v="0"/>
    <n v="2"/>
    <n v="2"/>
    <n v="0"/>
    <n v="0"/>
    <n v="1"/>
    <n v="0"/>
    <n v="0"/>
    <n v="0"/>
    <n v="0"/>
    <n v="0"/>
    <n v="0"/>
    <n v="0"/>
    <n v="1"/>
    <n v="0"/>
    <n v="0"/>
    <n v="7"/>
    <n v="3"/>
    <n v="2"/>
    <n v="1"/>
    <n v="1"/>
    <n v="1"/>
    <n v="1"/>
    <n v="0"/>
    <n v="0"/>
    <n v="1"/>
    <n v="5"/>
    <n v="6"/>
    <n v="6"/>
    <n v="1"/>
  </r>
  <r>
    <s v="08EPR0270H"/>
    <n v="1"/>
    <s v="MATUTINO"/>
    <s v="MIGUEL HIDALGO 2409"/>
    <x v="0"/>
    <n v="37"/>
    <x v="0"/>
    <n v="1"/>
    <s v="JUÁREZ"/>
    <s v="CALZADA 5 DE FEBRERO"/>
    <n v="1656"/>
    <s v="PÚBLICO"/>
    <x v="1"/>
    <x v="0"/>
    <x v="0"/>
    <s v="08FIZ0004I"/>
    <s v="08FJS0003P"/>
    <m/>
    <n v="0"/>
    <n v="72"/>
    <n v="70"/>
    <n v="142"/>
    <n v="71"/>
    <n v="70"/>
    <n v="141"/>
    <n v="13"/>
    <n v="16"/>
    <n v="29"/>
    <n v="13"/>
    <n v="6"/>
    <n v="13"/>
    <n v="6"/>
    <n v="19"/>
    <n v="14"/>
    <n v="6"/>
    <n v="20"/>
    <n v="13"/>
    <n v="9"/>
    <n v="22"/>
    <n v="10"/>
    <n v="10"/>
    <n v="20"/>
    <n v="13"/>
    <n v="15"/>
    <n v="28"/>
    <n v="13"/>
    <n v="14"/>
    <n v="27"/>
    <n v="76"/>
    <n v="60"/>
    <n v="136"/>
    <n v="1"/>
    <n v="1"/>
    <n v="1"/>
    <n v="1"/>
    <n v="1"/>
    <n v="1"/>
    <n v="0"/>
    <n v="6"/>
    <n v="0"/>
    <n v="0"/>
    <n v="0"/>
    <n v="1"/>
    <n v="0"/>
    <n v="0"/>
    <n v="0"/>
    <n v="0"/>
    <n v="1"/>
    <n v="5"/>
    <n v="0"/>
    <n v="0"/>
    <n v="1"/>
    <n v="0"/>
    <n v="0"/>
    <n v="0"/>
    <n v="0"/>
    <n v="0"/>
    <n v="0"/>
    <n v="0"/>
    <n v="0"/>
    <n v="1"/>
    <n v="0"/>
    <n v="9"/>
    <n v="1"/>
    <n v="5"/>
    <n v="1"/>
    <n v="1"/>
    <n v="1"/>
    <n v="1"/>
    <n v="1"/>
    <n v="1"/>
    <n v="0"/>
    <n v="6"/>
    <n v="6"/>
    <n v="6"/>
    <n v="1"/>
  </r>
  <r>
    <s v="08EPR0273E"/>
    <n v="1"/>
    <s v="MATUTINO"/>
    <s v="MACLOVIO HERRERA 2474"/>
    <x v="0"/>
    <n v="37"/>
    <x v="0"/>
    <n v="1"/>
    <s v="JUÁREZ"/>
    <s v="CALLE TURQUIA"/>
    <n v="671"/>
    <s v="PÚBLICO"/>
    <x v="1"/>
    <x v="0"/>
    <x v="0"/>
    <s v="08FIZ0039Y"/>
    <m/>
    <m/>
    <n v="0"/>
    <n v="121"/>
    <n v="112"/>
    <n v="233"/>
    <n v="119"/>
    <n v="112"/>
    <n v="231"/>
    <n v="26"/>
    <n v="16"/>
    <n v="42"/>
    <n v="15"/>
    <n v="13"/>
    <n v="15"/>
    <n v="13"/>
    <n v="28"/>
    <n v="19"/>
    <n v="21"/>
    <n v="40"/>
    <n v="14"/>
    <n v="27"/>
    <n v="41"/>
    <n v="20"/>
    <n v="18"/>
    <n v="38"/>
    <n v="22"/>
    <n v="22"/>
    <n v="44"/>
    <n v="14"/>
    <n v="11"/>
    <n v="25"/>
    <n v="104"/>
    <n v="112"/>
    <n v="216"/>
    <n v="0"/>
    <n v="2"/>
    <n v="2"/>
    <n v="2"/>
    <n v="1"/>
    <n v="0"/>
    <n v="2"/>
    <n v="9"/>
    <n v="0"/>
    <n v="0"/>
    <n v="0"/>
    <n v="1"/>
    <n v="0"/>
    <n v="0"/>
    <n v="0"/>
    <n v="0"/>
    <n v="0"/>
    <n v="9"/>
    <n v="0"/>
    <n v="0"/>
    <n v="1"/>
    <n v="0"/>
    <n v="1"/>
    <n v="1"/>
    <n v="0"/>
    <n v="0"/>
    <n v="0"/>
    <n v="0"/>
    <n v="2"/>
    <n v="0"/>
    <n v="0"/>
    <n v="15"/>
    <n v="0"/>
    <n v="9"/>
    <n v="0"/>
    <n v="2"/>
    <n v="2"/>
    <n v="2"/>
    <n v="1"/>
    <n v="0"/>
    <n v="2"/>
    <n v="9"/>
    <n v="12"/>
    <n v="10"/>
    <n v="1"/>
  </r>
  <r>
    <s v="08EPR0274D"/>
    <n v="1"/>
    <s v="MATUTINO"/>
    <s v="LUZ CID DE OROZCO 2478"/>
    <x v="0"/>
    <n v="37"/>
    <x v="0"/>
    <n v="1"/>
    <s v="JUÁREZ"/>
    <s v="CALLE 5 DE FEBRERO"/>
    <n v="0"/>
    <s v="PÚBLICO"/>
    <x v="1"/>
    <x v="0"/>
    <x v="0"/>
    <s v="08FIZ0032E"/>
    <s v="08FJS0003P"/>
    <m/>
    <n v="0"/>
    <n v="115"/>
    <n v="120"/>
    <n v="235"/>
    <n v="113"/>
    <n v="120"/>
    <n v="233"/>
    <n v="24"/>
    <n v="27"/>
    <n v="51"/>
    <n v="21"/>
    <n v="17"/>
    <n v="21"/>
    <n v="17"/>
    <n v="38"/>
    <n v="19"/>
    <n v="24"/>
    <n v="43"/>
    <n v="19"/>
    <n v="21"/>
    <n v="40"/>
    <n v="21"/>
    <n v="19"/>
    <n v="40"/>
    <n v="20"/>
    <n v="18"/>
    <n v="38"/>
    <n v="21"/>
    <n v="19"/>
    <n v="40"/>
    <n v="121"/>
    <n v="118"/>
    <n v="239"/>
    <n v="2"/>
    <n v="2"/>
    <n v="2"/>
    <n v="1"/>
    <n v="2"/>
    <n v="2"/>
    <n v="0"/>
    <n v="11"/>
    <n v="0"/>
    <n v="0"/>
    <n v="0"/>
    <n v="1"/>
    <n v="0"/>
    <n v="0"/>
    <n v="0"/>
    <n v="0"/>
    <n v="2"/>
    <n v="9"/>
    <n v="0"/>
    <n v="0"/>
    <n v="2"/>
    <n v="1"/>
    <n v="0"/>
    <n v="1"/>
    <n v="0"/>
    <n v="0"/>
    <n v="0"/>
    <n v="0"/>
    <n v="1"/>
    <n v="1"/>
    <n v="0"/>
    <n v="18"/>
    <n v="2"/>
    <n v="9"/>
    <n v="2"/>
    <n v="2"/>
    <n v="2"/>
    <n v="1"/>
    <n v="2"/>
    <n v="2"/>
    <n v="0"/>
    <n v="11"/>
    <n v="12"/>
    <n v="12"/>
    <n v="1"/>
  </r>
  <r>
    <s v="08EPR0275C"/>
    <n v="1"/>
    <s v="MATUTINO"/>
    <s v="LEONA VICARIO 2563"/>
    <x v="0"/>
    <n v="37"/>
    <x v="0"/>
    <n v="1"/>
    <s v="JUÁREZ"/>
    <s v="CALLE RIO PANUCO"/>
    <n v="0"/>
    <s v="PÚBLICO"/>
    <x v="1"/>
    <x v="0"/>
    <x v="0"/>
    <s v="08FIZ0003J"/>
    <s v="08FJS0003P"/>
    <m/>
    <n v="0"/>
    <n v="45"/>
    <n v="44"/>
    <n v="89"/>
    <n v="45"/>
    <n v="44"/>
    <n v="89"/>
    <n v="10"/>
    <n v="13"/>
    <n v="23"/>
    <n v="4"/>
    <n v="2"/>
    <n v="4"/>
    <n v="2"/>
    <n v="6"/>
    <n v="5"/>
    <n v="7"/>
    <n v="12"/>
    <n v="6"/>
    <n v="3"/>
    <n v="9"/>
    <n v="3"/>
    <n v="3"/>
    <n v="6"/>
    <n v="2"/>
    <n v="2"/>
    <n v="4"/>
    <n v="7"/>
    <n v="7"/>
    <n v="14"/>
    <n v="27"/>
    <n v="24"/>
    <n v="51"/>
    <n v="0"/>
    <n v="0"/>
    <n v="0"/>
    <n v="0"/>
    <n v="1"/>
    <n v="1"/>
    <n v="2"/>
    <n v="4"/>
    <n v="0"/>
    <n v="1"/>
    <n v="0"/>
    <n v="0"/>
    <n v="0"/>
    <n v="0"/>
    <n v="0"/>
    <n v="0"/>
    <n v="0"/>
    <n v="3"/>
    <n v="0"/>
    <n v="0"/>
    <n v="1"/>
    <n v="1"/>
    <n v="0"/>
    <n v="0"/>
    <n v="0"/>
    <n v="0"/>
    <n v="0"/>
    <n v="0"/>
    <n v="1"/>
    <n v="0"/>
    <n v="0"/>
    <n v="7"/>
    <n v="0"/>
    <n v="4"/>
    <n v="0"/>
    <n v="0"/>
    <n v="0"/>
    <n v="0"/>
    <n v="1"/>
    <n v="1"/>
    <n v="2"/>
    <n v="4"/>
    <n v="7"/>
    <n v="7"/>
    <n v="1"/>
  </r>
  <r>
    <s v="08EPR0276B"/>
    <n v="1"/>
    <s v="MATUTINO"/>
    <s v="LAZARO CARDENAS 2466"/>
    <x v="0"/>
    <n v="37"/>
    <x v="0"/>
    <n v="613"/>
    <s v="LOMA BLANCA"/>
    <s v="CALLE CARRETERA JUAREZ-PORVENIR KILOMETRO 21"/>
    <n v="0"/>
    <s v="PÚBLICO"/>
    <x v="1"/>
    <x v="0"/>
    <x v="0"/>
    <s v="08FIZ0036A"/>
    <m/>
    <m/>
    <n v="0"/>
    <n v="142"/>
    <n v="150"/>
    <n v="292"/>
    <n v="139"/>
    <n v="149"/>
    <n v="288"/>
    <n v="27"/>
    <n v="24"/>
    <n v="51"/>
    <n v="21"/>
    <n v="24"/>
    <n v="21"/>
    <n v="25"/>
    <n v="46"/>
    <n v="26"/>
    <n v="22"/>
    <n v="48"/>
    <n v="21"/>
    <n v="26"/>
    <n v="47"/>
    <n v="24"/>
    <n v="25"/>
    <n v="49"/>
    <n v="27"/>
    <n v="28"/>
    <n v="55"/>
    <n v="28"/>
    <n v="30"/>
    <n v="58"/>
    <n v="147"/>
    <n v="156"/>
    <n v="303"/>
    <n v="2"/>
    <n v="2"/>
    <n v="2"/>
    <n v="2"/>
    <n v="2"/>
    <n v="2"/>
    <n v="0"/>
    <n v="12"/>
    <n v="0"/>
    <n v="0"/>
    <n v="1"/>
    <n v="0"/>
    <n v="0"/>
    <n v="0"/>
    <n v="0"/>
    <n v="0"/>
    <n v="1"/>
    <n v="11"/>
    <n v="0"/>
    <n v="0"/>
    <n v="2"/>
    <n v="0"/>
    <n v="1"/>
    <n v="0"/>
    <n v="0"/>
    <n v="0"/>
    <n v="0"/>
    <n v="0"/>
    <n v="2"/>
    <n v="0"/>
    <n v="0"/>
    <n v="18"/>
    <n v="1"/>
    <n v="11"/>
    <n v="2"/>
    <n v="2"/>
    <n v="2"/>
    <n v="2"/>
    <n v="2"/>
    <n v="2"/>
    <n v="0"/>
    <n v="12"/>
    <n v="12"/>
    <n v="12"/>
    <n v="1"/>
  </r>
  <r>
    <s v="08EPR0277A"/>
    <n v="1"/>
    <s v="MATUTINO"/>
    <s v="JESUS URUETA 2029"/>
    <x v="0"/>
    <n v="37"/>
    <x v="0"/>
    <n v="1"/>
    <s v="JUÁREZ"/>
    <s v="CALLE 20 DE NOVIEMBRE"/>
    <n v="0"/>
    <s v="PÚBLICO"/>
    <x v="1"/>
    <x v="0"/>
    <x v="0"/>
    <s v="08FIZ0004I"/>
    <s v="08FJS0003P"/>
    <m/>
    <n v="0"/>
    <n v="63"/>
    <n v="81"/>
    <n v="144"/>
    <n v="63"/>
    <n v="81"/>
    <n v="144"/>
    <n v="12"/>
    <n v="15"/>
    <n v="27"/>
    <n v="7"/>
    <n v="10"/>
    <n v="8"/>
    <n v="10"/>
    <n v="18"/>
    <n v="13"/>
    <n v="15"/>
    <n v="28"/>
    <n v="13"/>
    <n v="19"/>
    <n v="32"/>
    <n v="9"/>
    <n v="10"/>
    <n v="19"/>
    <n v="11"/>
    <n v="16"/>
    <n v="27"/>
    <n v="10"/>
    <n v="15"/>
    <n v="25"/>
    <n v="64"/>
    <n v="85"/>
    <n v="149"/>
    <n v="1"/>
    <n v="1"/>
    <n v="1"/>
    <n v="1"/>
    <n v="1"/>
    <n v="2"/>
    <n v="0"/>
    <n v="7"/>
    <n v="0"/>
    <n v="0"/>
    <n v="0"/>
    <n v="1"/>
    <n v="0"/>
    <n v="0"/>
    <n v="0"/>
    <n v="0"/>
    <n v="4"/>
    <n v="3"/>
    <n v="0"/>
    <n v="0"/>
    <n v="1"/>
    <n v="0"/>
    <n v="1"/>
    <n v="0"/>
    <n v="0"/>
    <n v="0"/>
    <n v="0"/>
    <n v="0"/>
    <n v="1"/>
    <n v="0"/>
    <n v="0"/>
    <n v="11"/>
    <n v="4"/>
    <n v="3"/>
    <n v="1"/>
    <n v="1"/>
    <n v="1"/>
    <n v="1"/>
    <n v="1"/>
    <n v="2"/>
    <n v="0"/>
    <n v="7"/>
    <n v="7"/>
    <n v="7"/>
    <n v="1"/>
  </r>
  <r>
    <s v="08EPR0278Z"/>
    <n v="1"/>
    <s v="MATUTINO"/>
    <s v="JOSE MARIA MORELOS Y PAVON 2256"/>
    <x v="0"/>
    <n v="37"/>
    <x v="0"/>
    <n v="1"/>
    <s v="JUÁREZ"/>
    <s v="CALLE RAMON RAYON"/>
    <n v="621"/>
    <s v="PÚBLICO"/>
    <x v="1"/>
    <x v="0"/>
    <x v="0"/>
    <s v="08FIZ0003J"/>
    <s v="08FJS0003P"/>
    <m/>
    <n v="0"/>
    <n v="174"/>
    <n v="190"/>
    <n v="364"/>
    <n v="174"/>
    <n v="190"/>
    <n v="364"/>
    <n v="29"/>
    <n v="25"/>
    <n v="54"/>
    <n v="37"/>
    <n v="34"/>
    <n v="39"/>
    <n v="34"/>
    <n v="73"/>
    <n v="22"/>
    <n v="36"/>
    <n v="58"/>
    <n v="39"/>
    <n v="24"/>
    <n v="63"/>
    <n v="35"/>
    <n v="29"/>
    <n v="64"/>
    <n v="26"/>
    <n v="34"/>
    <n v="60"/>
    <n v="27"/>
    <n v="30"/>
    <n v="57"/>
    <n v="188"/>
    <n v="187"/>
    <n v="375"/>
    <n v="3"/>
    <n v="2"/>
    <n v="2"/>
    <n v="2"/>
    <n v="2"/>
    <n v="2"/>
    <n v="0"/>
    <n v="13"/>
    <n v="0"/>
    <n v="0"/>
    <n v="0"/>
    <n v="1"/>
    <n v="0"/>
    <n v="0"/>
    <n v="0"/>
    <n v="0"/>
    <n v="2"/>
    <n v="11"/>
    <n v="0"/>
    <n v="0"/>
    <n v="2"/>
    <n v="0"/>
    <n v="0"/>
    <n v="2"/>
    <n v="0"/>
    <n v="0"/>
    <n v="0"/>
    <n v="0"/>
    <n v="2"/>
    <n v="0"/>
    <n v="0"/>
    <n v="20"/>
    <n v="2"/>
    <n v="11"/>
    <n v="3"/>
    <n v="2"/>
    <n v="2"/>
    <n v="2"/>
    <n v="2"/>
    <n v="2"/>
    <n v="0"/>
    <n v="13"/>
    <n v="17"/>
    <n v="13"/>
    <n v="1"/>
  </r>
  <r>
    <s v="08EPR0279Z"/>
    <n v="1"/>
    <s v="MATUTINO"/>
    <s v="JOSEFA ORTIZ DE DOMINGUEZ 2472"/>
    <x v="0"/>
    <n v="37"/>
    <x v="0"/>
    <n v="1"/>
    <s v="JUÁREZ"/>
    <s v="CALLE SENDERO DE LOS MEZONES"/>
    <n v="0"/>
    <s v="PÚBLICO"/>
    <x v="1"/>
    <x v="0"/>
    <x v="0"/>
    <s v="08FIZ0032E"/>
    <s v="08FJS0003P"/>
    <m/>
    <n v="0"/>
    <n v="237"/>
    <n v="208"/>
    <n v="445"/>
    <n v="237"/>
    <n v="208"/>
    <n v="445"/>
    <n v="39"/>
    <n v="30"/>
    <n v="69"/>
    <n v="28"/>
    <n v="33"/>
    <n v="30"/>
    <n v="38"/>
    <n v="68"/>
    <n v="28"/>
    <n v="41"/>
    <n v="69"/>
    <n v="35"/>
    <n v="33"/>
    <n v="68"/>
    <n v="59"/>
    <n v="42"/>
    <n v="101"/>
    <n v="35"/>
    <n v="31"/>
    <n v="66"/>
    <n v="41"/>
    <n v="29"/>
    <n v="70"/>
    <n v="228"/>
    <n v="214"/>
    <n v="442"/>
    <n v="2"/>
    <n v="2"/>
    <n v="2"/>
    <n v="3"/>
    <n v="2"/>
    <n v="2"/>
    <n v="0"/>
    <n v="13"/>
    <n v="0"/>
    <n v="0"/>
    <n v="0"/>
    <n v="1"/>
    <n v="0"/>
    <n v="0"/>
    <n v="0"/>
    <n v="0"/>
    <n v="3"/>
    <n v="10"/>
    <n v="0"/>
    <n v="0"/>
    <n v="2"/>
    <n v="0"/>
    <n v="0"/>
    <n v="1"/>
    <n v="0"/>
    <n v="0"/>
    <n v="0"/>
    <n v="0"/>
    <n v="2"/>
    <n v="0"/>
    <n v="0"/>
    <n v="19"/>
    <n v="3"/>
    <n v="10"/>
    <n v="2"/>
    <n v="2"/>
    <n v="2"/>
    <n v="3"/>
    <n v="2"/>
    <n v="2"/>
    <n v="0"/>
    <n v="13"/>
    <n v="13"/>
    <n v="13"/>
    <n v="1"/>
  </r>
  <r>
    <s v="08EPR0281N"/>
    <n v="1"/>
    <s v="MATUTINO"/>
    <s v="GREGORIO M SOLIS 2346"/>
    <x v="0"/>
    <n v="37"/>
    <x v="0"/>
    <n v="1"/>
    <s v="JUÁREZ"/>
    <s v="CALLE PLOMO"/>
    <n v="346"/>
    <s v="PÚBLICO"/>
    <x v="1"/>
    <x v="0"/>
    <x v="0"/>
    <s v="08FIZ0020Z"/>
    <s v="08FJS0003P"/>
    <m/>
    <n v="0"/>
    <n v="70"/>
    <n v="61"/>
    <n v="131"/>
    <n v="70"/>
    <n v="61"/>
    <n v="131"/>
    <n v="16"/>
    <n v="9"/>
    <n v="25"/>
    <n v="10"/>
    <n v="8"/>
    <n v="11"/>
    <n v="9"/>
    <n v="20"/>
    <n v="10"/>
    <n v="11"/>
    <n v="21"/>
    <n v="8"/>
    <n v="13"/>
    <n v="21"/>
    <n v="16"/>
    <n v="10"/>
    <n v="26"/>
    <n v="9"/>
    <n v="10"/>
    <n v="19"/>
    <n v="10"/>
    <n v="12"/>
    <n v="22"/>
    <n v="64"/>
    <n v="65"/>
    <n v="129"/>
    <n v="1"/>
    <n v="1"/>
    <n v="1"/>
    <n v="1"/>
    <n v="1"/>
    <n v="1"/>
    <n v="0"/>
    <n v="6"/>
    <n v="0"/>
    <n v="0"/>
    <n v="1"/>
    <n v="0"/>
    <n v="0"/>
    <n v="0"/>
    <n v="0"/>
    <n v="0"/>
    <n v="3"/>
    <n v="3"/>
    <n v="0"/>
    <n v="0"/>
    <n v="2"/>
    <n v="1"/>
    <n v="0"/>
    <n v="1"/>
    <n v="0"/>
    <n v="0"/>
    <n v="0"/>
    <n v="0"/>
    <n v="1"/>
    <n v="0"/>
    <n v="0"/>
    <n v="12"/>
    <n v="3"/>
    <n v="3"/>
    <n v="1"/>
    <n v="1"/>
    <n v="1"/>
    <n v="1"/>
    <n v="1"/>
    <n v="1"/>
    <n v="0"/>
    <n v="6"/>
    <n v="11"/>
    <n v="6"/>
    <n v="1"/>
  </r>
  <r>
    <s v="08EPR0282M"/>
    <n v="1"/>
    <s v="MATUTINO"/>
    <s v="HEROICA VERACRUZ 2030"/>
    <x v="0"/>
    <n v="37"/>
    <x v="0"/>
    <n v="1"/>
    <s v="JUÁREZ"/>
    <s v="PRIVADA ADELINA S. DE ESCOBAR"/>
    <n v="0"/>
    <s v="PÚBLICO"/>
    <x v="1"/>
    <x v="0"/>
    <x v="0"/>
    <s v="08FIZ0028S"/>
    <s v="08FJS0003P"/>
    <m/>
    <n v="0"/>
    <n v="143"/>
    <n v="114"/>
    <n v="257"/>
    <n v="141"/>
    <n v="113"/>
    <n v="254"/>
    <n v="27"/>
    <n v="21"/>
    <n v="48"/>
    <n v="17"/>
    <n v="17"/>
    <n v="17"/>
    <n v="17"/>
    <n v="34"/>
    <n v="26"/>
    <n v="22"/>
    <n v="48"/>
    <n v="28"/>
    <n v="23"/>
    <n v="51"/>
    <n v="24"/>
    <n v="17"/>
    <n v="41"/>
    <n v="21"/>
    <n v="20"/>
    <n v="41"/>
    <n v="26"/>
    <n v="17"/>
    <n v="43"/>
    <n v="142"/>
    <n v="116"/>
    <n v="258"/>
    <n v="2"/>
    <n v="2"/>
    <n v="2"/>
    <n v="2"/>
    <n v="2"/>
    <n v="2"/>
    <n v="0"/>
    <n v="12"/>
    <n v="0"/>
    <n v="0"/>
    <n v="0"/>
    <n v="1"/>
    <n v="0"/>
    <n v="0"/>
    <n v="0"/>
    <n v="0"/>
    <n v="2"/>
    <n v="10"/>
    <n v="0"/>
    <n v="0"/>
    <n v="3"/>
    <n v="0"/>
    <n v="1"/>
    <n v="0"/>
    <n v="0"/>
    <n v="0"/>
    <n v="0"/>
    <n v="0"/>
    <n v="1"/>
    <n v="1"/>
    <n v="0"/>
    <n v="19"/>
    <n v="2"/>
    <n v="10"/>
    <n v="2"/>
    <n v="2"/>
    <n v="2"/>
    <n v="2"/>
    <n v="2"/>
    <n v="2"/>
    <n v="0"/>
    <n v="12"/>
    <n v="12"/>
    <n v="12"/>
    <n v="1"/>
  </r>
  <r>
    <s v="08EPR0283L"/>
    <n v="1"/>
    <s v="MATUTINO"/>
    <s v="FIDEL AVILA 2323"/>
    <x v="0"/>
    <n v="37"/>
    <x v="0"/>
    <n v="1"/>
    <s v="JUÁREZ"/>
    <s v="CALLE ZACATECAS"/>
    <n v="2105"/>
    <s v="PÚBLICO"/>
    <x v="1"/>
    <x v="0"/>
    <x v="0"/>
    <s v="08FIZ0003J"/>
    <s v="08FJS0003P"/>
    <m/>
    <n v="0"/>
    <n v="148"/>
    <n v="149"/>
    <n v="297"/>
    <n v="148"/>
    <n v="146"/>
    <n v="294"/>
    <n v="31"/>
    <n v="22"/>
    <n v="53"/>
    <n v="26"/>
    <n v="29"/>
    <n v="26"/>
    <n v="29"/>
    <n v="55"/>
    <n v="24"/>
    <n v="29"/>
    <n v="53"/>
    <n v="26"/>
    <n v="27"/>
    <n v="53"/>
    <n v="25"/>
    <n v="22"/>
    <n v="47"/>
    <n v="19"/>
    <n v="29"/>
    <n v="48"/>
    <n v="26"/>
    <n v="26"/>
    <n v="52"/>
    <n v="146"/>
    <n v="162"/>
    <n v="308"/>
    <n v="2"/>
    <n v="2"/>
    <n v="2"/>
    <n v="2"/>
    <n v="2"/>
    <n v="2"/>
    <n v="0"/>
    <n v="12"/>
    <n v="0"/>
    <n v="0"/>
    <n v="1"/>
    <n v="0"/>
    <n v="0"/>
    <n v="0"/>
    <n v="0"/>
    <n v="0"/>
    <n v="0"/>
    <n v="12"/>
    <n v="0"/>
    <n v="0"/>
    <n v="2"/>
    <n v="1"/>
    <n v="0"/>
    <n v="2"/>
    <n v="0"/>
    <n v="0"/>
    <n v="0"/>
    <n v="0"/>
    <n v="1"/>
    <n v="1"/>
    <n v="0"/>
    <n v="20"/>
    <n v="0"/>
    <n v="12"/>
    <n v="2"/>
    <n v="2"/>
    <n v="2"/>
    <n v="2"/>
    <n v="2"/>
    <n v="2"/>
    <n v="0"/>
    <n v="12"/>
    <n v="12"/>
    <n v="11"/>
    <n v="1"/>
  </r>
  <r>
    <s v="08EPR0284K"/>
    <n v="1"/>
    <s v="MATUTINO"/>
    <s v="FRANCISCO I. MADERO 2290"/>
    <x v="0"/>
    <n v="37"/>
    <x v="0"/>
    <n v="1"/>
    <s v="JUÁREZ"/>
    <s v="CALLE MANUEL OJINAGA"/>
    <n v="0"/>
    <s v="PÚBLICO"/>
    <x v="1"/>
    <x v="0"/>
    <x v="0"/>
    <s v="08FIZ0039Y"/>
    <m/>
    <m/>
    <n v="0"/>
    <n v="84"/>
    <n v="57"/>
    <n v="141"/>
    <n v="84"/>
    <n v="57"/>
    <n v="141"/>
    <n v="19"/>
    <n v="13"/>
    <n v="32"/>
    <n v="8"/>
    <n v="19"/>
    <n v="8"/>
    <n v="19"/>
    <n v="27"/>
    <n v="18"/>
    <n v="11"/>
    <n v="29"/>
    <n v="11"/>
    <n v="6"/>
    <n v="17"/>
    <n v="12"/>
    <n v="7"/>
    <n v="19"/>
    <n v="11"/>
    <n v="5"/>
    <n v="16"/>
    <n v="9"/>
    <n v="13"/>
    <n v="22"/>
    <n v="69"/>
    <n v="61"/>
    <n v="130"/>
    <n v="1"/>
    <n v="1"/>
    <n v="1"/>
    <n v="1"/>
    <n v="1"/>
    <n v="1"/>
    <n v="0"/>
    <n v="6"/>
    <n v="0"/>
    <n v="0"/>
    <n v="1"/>
    <n v="0"/>
    <n v="0"/>
    <n v="0"/>
    <n v="0"/>
    <n v="0"/>
    <n v="1"/>
    <n v="5"/>
    <n v="0"/>
    <n v="0"/>
    <n v="1"/>
    <n v="0"/>
    <n v="0"/>
    <n v="0"/>
    <n v="0"/>
    <n v="0"/>
    <n v="0"/>
    <n v="0"/>
    <n v="1"/>
    <n v="0"/>
    <n v="0"/>
    <n v="9"/>
    <n v="1"/>
    <n v="5"/>
    <n v="1"/>
    <n v="1"/>
    <n v="1"/>
    <n v="1"/>
    <n v="1"/>
    <n v="1"/>
    <n v="0"/>
    <n v="6"/>
    <n v="6"/>
    <n v="6"/>
    <n v="1"/>
  </r>
  <r>
    <s v="08EPR0286I"/>
    <n v="1"/>
    <s v="MATUTINO"/>
    <s v="FELIX U. GOMEZ 2506"/>
    <x v="0"/>
    <n v="37"/>
    <x v="0"/>
    <n v="1"/>
    <s v="JUÁREZ"/>
    <s v="CALZADA HERMANOS ESCOBAR "/>
    <n v="0"/>
    <s v="PÚBLICO"/>
    <x v="1"/>
    <x v="0"/>
    <x v="0"/>
    <s v="08FIZ0028S"/>
    <s v="08FJS0003P"/>
    <m/>
    <n v="0"/>
    <n v="94"/>
    <n v="80"/>
    <n v="174"/>
    <n v="89"/>
    <n v="79"/>
    <n v="168"/>
    <n v="10"/>
    <n v="9"/>
    <n v="19"/>
    <n v="10"/>
    <n v="10"/>
    <n v="10"/>
    <n v="10"/>
    <n v="20"/>
    <n v="15"/>
    <n v="8"/>
    <n v="23"/>
    <n v="25"/>
    <n v="23"/>
    <n v="48"/>
    <n v="21"/>
    <n v="18"/>
    <n v="39"/>
    <n v="12"/>
    <n v="12"/>
    <n v="24"/>
    <n v="11"/>
    <n v="12"/>
    <n v="23"/>
    <n v="94"/>
    <n v="83"/>
    <n v="177"/>
    <n v="1"/>
    <n v="1"/>
    <n v="2"/>
    <n v="2"/>
    <n v="1"/>
    <n v="1"/>
    <n v="0"/>
    <n v="8"/>
    <n v="0"/>
    <n v="0"/>
    <n v="0"/>
    <n v="1"/>
    <n v="0"/>
    <n v="0"/>
    <n v="0"/>
    <n v="0"/>
    <n v="3"/>
    <n v="5"/>
    <n v="0"/>
    <n v="0"/>
    <n v="0"/>
    <n v="1"/>
    <n v="0"/>
    <n v="1"/>
    <n v="0"/>
    <n v="0"/>
    <n v="0"/>
    <n v="0"/>
    <n v="1"/>
    <n v="0"/>
    <n v="0"/>
    <n v="12"/>
    <n v="3"/>
    <n v="5"/>
    <n v="1"/>
    <n v="1"/>
    <n v="2"/>
    <n v="2"/>
    <n v="1"/>
    <n v="1"/>
    <n v="0"/>
    <n v="8"/>
    <n v="8"/>
    <n v="8"/>
    <n v="1"/>
  </r>
  <r>
    <s v="08EPR0290V"/>
    <n v="1"/>
    <s v="MATUTINO"/>
    <s v="5 DE MAYO 2465"/>
    <x v="0"/>
    <n v="37"/>
    <x v="0"/>
    <n v="1"/>
    <s v="JUÁREZ"/>
    <s v="CALLE JOSE MARIA MORELOS"/>
    <n v="0"/>
    <s v="PÚBLICO"/>
    <x v="1"/>
    <x v="0"/>
    <x v="0"/>
    <s v="08FIZ0020Z"/>
    <s v="08FJS0003P"/>
    <m/>
    <n v="0"/>
    <n v="142"/>
    <n v="149"/>
    <n v="291"/>
    <n v="142"/>
    <n v="149"/>
    <n v="291"/>
    <n v="27"/>
    <n v="24"/>
    <n v="51"/>
    <n v="25"/>
    <n v="31"/>
    <n v="25"/>
    <n v="31"/>
    <n v="56"/>
    <n v="25"/>
    <n v="23"/>
    <n v="48"/>
    <n v="26"/>
    <n v="25"/>
    <n v="51"/>
    <n v="20"/>
    <n v="28"/>
    <n v="48"/>
    <n v="27"/>
    <n v="28"/>
    <n v="55"/>
    <n v="17"/>
    <n v="22"/>
    <n v="39"/>
    <n v="140"/>
    <n v="157"/>
    <n v="297"/>
    <n v="2"/>
    <n v="2"/>
    <n v="2"/>
    <n v="2"/>
    <n v="2"/>
    <n v="2"/>
    <n v="0"/>
    <n v="12"/>
    <n v="0"/>
    <n v="0"/>
    <n v="0"/>
    <n v="1"/>
    <n v="0"/>
    <n v="0"/>
    <n v="0"/>
    <n v="0"/>
    <n v="3"/>
    <n v="9"/>
    <n v="0"/>
    <n v="0"/>
    <n v="1"/>
    <n v="1"/>
    <n v="0"/>
    <n v="1"/>
    <n v="0"/>
    <n v="0"/>
    <n v="0"/>
    <n v="0"/>
    <n v="1"/>
    <n v="1"/>
    <n v="0"/>
    <n v="18"/>
    <n v="3"/>
    <n v="9"/>
    <n v="2"/>
    <n v="2"/>
    <n v="2"/>
    <n v="2"/>
    <n v="2"/>
    <n v="2"/>
    <n v="0"/>
    <n v="12"/>
    <n v="12"/>
    <n v="12"/>
    <n v="1"/>
  </r>
  <r>
    <s v="08EPR0292T"/>
    <n v="1"/>
    <s v="MATUTINO"/>
    <s v="CENTRO ESCOLAR REVOLUCION 2288"/>
    <x v="0"/>
    <n v="37"/>
    <x v="0"/>
    <n v="1"/>
    <s v="JUÁREZ"/>
    <s v="CALLE RAFAEL VELARDE SUR"/>
    <n v="754"/>
    <s v="PÚBLICO"/>
    <x v="1"/>
    <x v="0"/>
    <x v="0"/>
    <s v="08FIZ0032E"/>
    <s v="08FJS0003P"/>
    <m/>
    <n v="0"/>
    <n v="116"/>
    <n v="95"/>
    <n v="211"/>
    <n v="114"/>
    <n v="95"/>
    <n v="209"/>
    <n v="21"/>
    <n v="14"/>
    <n v="35"/>
    <n v="22"/>
    <n v="11"/>
    <n v="25"/>
    <n v="11"/>
    <n v="36"/>
    <n v="20"/>
    <n v="16"/>
    <n v="36"/>
    <n v="25"/>
    <n v="16"/>
    <n v="41"/>
    <n v="9"/>
    <n v="10"/>
    <n v="19"/>
    <n v="17"/>
    <n v="23"/>
    <n v="40"/>
    <n v="18"/>
    <n v="10"/>
    <n v="28"/>
    <n v="114"/>
    <n v="86"/>
    <n v="200"/>
    <n v="2"/>
    <n v="2"/>
    <n v="2"/>
    <n v="1"/>
    <n v="2"/>
    <n v="1"/>
    <n v="0"/>
    <n v="10"/>
    <n v="0"/>
    <n v="0"/>
    <n v="1"/>
    <n v="0"/>
    <n v="0"/>
    <n v="0"/>
    <n v="0"/>
    <n v="0"/>
    <n v="1"/>
    <n v="9"/>
    <n v="0"/>
    <n v="0"/>
    <n v="2"/>
    <n v="0"/>
    <n v="1"/>
    <n v="0"/>
    <n v="1"/>
    <n v="0"/>
    <n v="0"/>
    <n v="0"/>
    <n v="1"/>
    <n v="1"/>
    <n v="0"/>
    <n v="17"/>
    <n v="1"/>
    <n v="9"/>
    <n v="2"/>
    <n v="2"/>
    <n v="2"/>
    <n v="1"/>
    <n v="2"/>
    <n v="1"/>
    <n v="0"/>
    <n v="10"/>
    <n v="25"/>
    <n v="10"/>
    <n v="1"/>
  </r>
  <r>
    <s v="08EPR0293S"/>
    <n v="1"/>
    <s v="MATUTINO"/>
    <s v="BUCARELI 2031"/>
    <x v="0"/>
    <n v="37"/>
    <x v="0"/>
    <n v="1"/>
    <s v="JUÁREZ"/>
    <s v="CALLE COLOMBIA"/>
    <n v="985"/>
    <s v="PÚBLICO"/>
    <x v="1"/>
    <x v="0"/>
    <x v="0"/>
    <s v="08FIZ0004I"/>
    <s v="08FJS0003P"/>
    <m/>
    <n v="0"/>
    <n v="134"/>
    <n v="157"/>
    <n v="291"/>
    <n v="134"/>
    <n v="157"/>
    <n v="291"/>
    <n v="20"/>
    <n v="28"/>
    <n v="48"/>
    <n v="25"/>
    <n v="18"/>
    <n v="27"/>
    <n v="21"/>
    <n v="48"/>
    <n v="18"/>
    <n v="34"/>
    <n v="52"/>
    <n v="23"/>
    <n v="22"/>
    <n v="45"/>
    <n v="24"/>
    <n v="20"/>
    <n v="44"/>
    <n v="21"/>
    <n v="20"/>
    <n v="41"/>
    <n v="22"/>
    <n v="26"/>
    <n v="48"/>
    <n v="135"/>
    <n v="143"/>
    <n v="278"/>
    <n v="2"/>
    <n v="2"/>
    <n v="2"/>
    <n v="2"/>
    <n v="2"/>
    <n v="2"/>
    <n v="0"/>
    <n v="12"/>
    <n v="0"/>
    <n v="0"/>
    <n v="0"/>
    <n v="1"/>
    <n v="0"/>
    <n v="0"/>
    <n v="0"/>
    <n v="0"/>
    <n v="1"/>
    <n v="11"/>
    <n v="0"/>
    <n v="0"/>
    <n v="2"/>
    <n v="0"/>
    <n v="0"/>
    <n v="2"/>
    <n v="0"/>
    <n v="0"/>
    <n v="0"/>
    <n v="0"/>
    <n v="2"/>
    <n v="0"/>
    <n v="0"/>
    <n v="19"/>
    <n v="1"/>
    <n v="11"/>
    <n v="2"/>
    <n v="2"/>
    <n v="2"/>
    <n v="2"/>
    <n v="2"/>
    <n v="2"/>
    <n v="0"/>
    <n v="12"/>
    <n v="12"/>
    <n v="12"/>
    <n v="1"/>
  </r>
  <r>
    <s v="08EPR0294R"/>
    <n v="1"/>
    <s v="MATUTINO"/>
    <s v="21 DE MARZO 2473"/>
    <x v="0"/>
    <n v="37"/>
    <x v="0"/>
    <n v="1"/>
    <s v="JUÁREZ"/>
    <s v="CALLE PASEO TRIUNFO DE LA REPUBLICA"/>
    <n v="6160"/>
    <s v="PÚBLICO"/>
    <x v="1"/>
    <x v="0"/>
    <x v="0"/>
    <s v="08FIZ0004I"/>
    <s v="08FJS0003P"/>
    <m/>
    <n v="0"/>
    <n v="107"/>
    <n v="92"/>
    <n v="199"/>
    <n v="107"/>
    <n v="92"/>
    <n v="199"/>
    <n v="23"/>
    <n v="20"/>
    <n v="43"/>
    <n v="12"/>
    <n v="7"/>
    <n v="13"/>
    <n v="7"/>
    <n v="20"/>
    <n v="21"/>
    <n v="10"/>
    <n v="31"/>
    <n v="15"/>
    <n v="17"/>
    <n v="32"/>
    <n v="16"/>
    <n v="13"/>
    <n v="29"/>
    <n v="18"/>
    <n v="14"/>
    <n v="32"/>
    <n v="14"/>
    <n v="19"/>
    <n v="33"/>
    <n v="97"/>
    <n v="80"/>
    <n v="177"/>
    <n v="1"/>
    <n v="1"/>
    <n v="1"/>
    <n v="1"/>
    <n v="1"/>
    <n v="1"/>
    <n v="0"/>
    <n v="6"/>
    <n v="0"/>
    <n v="0"/>
    <n v="0"/>
    <n v="1"/>
    <n v="0"/>
    <n v="0"/>
    <n v="0"/>
    <n v="0"/>
    <n v="1"/>
    <n v="5"/>
    <n v="0"/>
    <n v="0"/>
    <n v="1"/>
    <n v="0"/>
    <n v="1"/>
    <n v="0"/>
    <n v="0"/>
    <n v="1"/>
    <n v="0"/>
    <n v="0"/>
    <n v="1"/>
    <n v="0"/>
    <n v="0"/>
    <n v="11"/>
    <n v="1"/>
    <n v="5"/>
    <n v="1"/>
    <n v="1"/>
    <n v="1"/>
    <n v="1"/>
    <n v="1"/>
    <n v="1"/>
    <n v="0"/>
    <n v="6"/>
    <n v="9"/>
    <n v="6"/>
    <n v="1"/>
  </r>
  <r>
    <s v="08EPR0295Q"/>
    <n v="1"/>
    <s v="MATUTINO"/>
    <s v="18 DE JULIO 2331"/>
    <x v="0"/>
    <n v="37"/>
    <x v="0"/>
    <n v="1"/>
    <s v="JUÁREZ"/>
    <s v="CALLE MIGUEL HIDALGO"/>
    <n v="1168"/>
    <s v="PÚBLICO"/>
    <x v="1"/>
    <x v="0"/>
    <x v="0"/>
    <s v="08FIZ0032E"/>
    <s v="08FJS0003P"/>
    <m/>
    <n v="0"/>
    <n v="91"/>
    <n v="72"/>
    <n v="163"/>
    <n v="91"/>
    <n v="72"/>
    <n v="163"/>
    <n v="14"/>
    <n v="10"/>
    <n v="24"/>
    <n v="15"/>
    <n v="12"/>
    <n v="15"/>
    <n v="12"/>
    <n v="27"/>
    <n v="11"/>
    <n v="15"/>
    <n v="26"/>
    <n v="14"/>
    <n v="11"/>
    <n v="25"/>
    <n v="21"/>
    <n v="8"/>
    <n v="29"/>
    <n v="12"/>
    <n v="13"/>
    <n v="25"/>
    <n v="16"/>
    <n v="13"/>
    <n v="29"/>
    <n v="89"/>
    <n v="72"/>
    <n v="161"/>
    <n v="1"/>
    <n v="1"/>
    <n v="1"/>
    <n v="1"/>
    <n v="1"/>
    <n v="1"/>
    <n v="0"/>
    <n v="6"/>
    <n v="0"/>
    <n v="0"/>
    <n v="0"/>
    <n v="1"/>
    <n v="0"/>
    <n v="0"/>
    <n v="0"/>
    <n v="0"/>
    <n v="2"/>
    <n v="4"/>
    <n v="0"/>
    <n v="0"/>
    <n v="2"/>
    <n v="1"/>
    <n v="1"/>
    <n v="0"/>
    <n v="0"/>
    <n v="0"/>
    <n v="0"/>
    <n v="0"/>
    <n v="2"/>
    <n v="0"/>
    <n v="0"/>
    <n v="13"/>
    <n v="2"/>
    <n v="4"/>
    <n v="1"/>
    <n v="1"/>
    <n v="1"/>
    <n v="1"/>
    <n v="1"/>
    <n v="1"/>
    <n v="0"/>
    <n v="6"/>
    <n v="6"/>
    <n v="6"/>
    <n v="1"/>
  </r>
  <r>
    <s v="08EPR0298N"/>
    <n v="1"/>
    <s v="MATUTINO"/>
    <s v="FRAY TORIBIO BENAVENTE 2032"/>
    <x v="0"/>
    <n v="37"/>
    <x v="0"/>
    <n v="1"/>
    <s v="JUÁREZ"/>
    <s v="CALLE VICENTE GUERRERO"/>
    <n v="1589"/>
    <s v="PÚBLICO"/>
    <x v="1"/>
    <x v="0"/>
    <x v="0"/>
    <s v="08FIZ0028S"/>
    <s v="08FJS0003P"/>
    <m/>
    <n v="0"/>
    <n v="128"/>
    <n v="113"/>
    <n v="241"/>
    <n v="123"/>
    <n v="112"/>
    <n v="235"/>
    <n v="16"/>
    <n v="28"/>
    <n v="44"/>
    <n v="21"/>
    <n v="17"/>
    <n v="21"/>
    <n v="18"/>
    <n v="39"/>
    <n v="14"/>
    <n v="29"/>
    <n v="43"/>
    <n v="28"/>
    <n v="19"/>
    <n v="47"/>
    <n v="21"/>
    <n v="16"/>
    <n v="37"/>
    <n v="27"/>
    <n v="10"/>
    <n v="37"/>
    <n v="27"/>
    <n v="14"/>
    <n v="41"/>
    <n v="138"/>
    <n v="106"/>
    <n v="244"/>
    <n v="2"/>
    <n v="2"/>
    <n v="2"/>
    <n v="2"/>
    <n v="2"/>
    <n v="2"/>
    <n v="0"/>
    <n v="12"/>
    <n v="0"/>
    <n v="0"/>
    <n v="0"/>
    <n v="1"/>
    <n v="0"/>
    <n v="0"/>
    <n v="0"/>
    <n v="0"/>
    <n v="2"/>
    <n v="10"/>
    <n v="0"/>
    <n v="0"/>
    <n v="2"/>
    <n v="0"/>
    <n v="0"/>
    <n v="1"/>
    <n v="0"/>
    <n v="0"/>
    <n v="0"/>
    <n v="0"/>
    <n v="1"/>
    <n v="1"/>
    <n v="0"/>
    <n v="18"/>
    <n v="2"/>
    <n v="10"/>
    <n v="2"/>
    <n v="2"/>
    <n v="2"/>
    <n v="2"/>
    <n v="2"/>
    <n v="2"/>
    <n v="0"/>
    <n v="12"/>
    <n v="12"/>
    <n v="12"/>
    <n v="1"/>
  </r>
  <r>
    <s v="08EPR0299M"/>
    <n v="1"/>
    <s v="MATUTINO"/>
    <s v="SERVANDO Y ESQUIVEL 2316"/>
    <x v="0"/>
    <n v="37"/>
    <x v="0"/>
    <n v="1"/>
    <s v="JUÁREZ"/>
    <s v="CALLE HEROES DEL CARRIZAL "/>
    <n v="0"/>
    <s v="PÚBLICO"/>
    <x v="1"/>
    <x v="0"/>
    <x v="0"/>
    <s v="08FIZ0039Y"/>
    <m/>
    <m/>
    <n v="0"/>
    <n v="78"/>
    <n v="53"/>
    <n v="131"/>
    <n v="74"/>
    <n v="52"/>
    <n v="126"/>
    <n v="21"/>
    <n v="12"/>
    <n v="33"/>
    <n v="14"/>
    <n v="10"/>
    <n v="15"/>
    <n v="10"/>
    <n v="25"/>
    <n v="15"/>
    <n v="9"/>
    <n v="24"/>
    <n v="13"/>
    <n v="10"/>
    <n v="23"/>
    <n v="11"/>
    <n v="9"/>
    <n v="20"/>
    <n v="9"/>
    <n v="10"/>
    <n v="19"/>
    <n v="11"/>
    <n v="9"/>
    <n v="20"/>
    <n v="74"/>
    <n v="57"/>
    <n v="131"/>
    <n v="1"/>
    <n v="1"/>
    <n v="1"/>
    <n v="1"/>
    <n v="1"/>
    <n v="1"/>
    <n v="0"/>
    <n v="6"/>
    <n v="0"/>
    <n v="1"/>
    <n v="0"/>
    <n v="0"/>
    <n v="0"/>
    <n v="0"/>
    <n v="0"/>
    <n v="0"/>
    <n v="1"/>
    <n v="4"/>
    <n v="0"/>
    <n v="0"/>
    <n v="3"/>
    <n v="0"/>
    <n v="0"/>
    <n v="0"/>
    <n v="0"/>
    <n v="0"/>
    <n v="0"/>
    <n v="0"/>
    <n v="1"/>
    <n v="0"/>
    <n v="0"/>
    <n v="10"/>
    <n v="1"/>
    <n v="5"/>
    <n v="1"/>
    <n v="1"/>
    <n v="1"/>
    <n v="1"/>
    <n v="1"/>
    <n v="1"/>
    <n v="0"/>
    <n v="6"/>
    <n v="6"/>
    <n v="6"/>
    <n v="1"/>
  </r>
  <r>
    <s v="08EPR0302J"/>
    <n v="1"/>
    <s v="MATUTINO"/>
    <s v="ELOISA FLORES ROMERO 2425"/>
    <x v="7"/>
    <n v="45"/>
    <x v="15"/>
    <n v="1"/>
    <s v="PEDRO MEOQUI"/>
    <s v="CALLE ZARAGOZA"/>
    <n v="1007"/>
    <s v="PÚBLICO"/>
    <x v="1"/>
    <x v="0"/>
    <x v="0"/>
    <s v="08FIZ0002K"/>
    <m/>
    <m/>
    <n v="0"/>
    <n v="133"/>
    <n v="144"/>
    <n v="277"/>
    <n v="132"/>
    <n v="144"/>
    <n v="276"/>
    <n v="22"/>
    <n v="27"/>
    <n v="49"/>
    <n v="27"/>
    <n v="27"/>
    <n v="27"/>
    <n v="27"/>
    <n v="54"/>
    <n v="18"/>
    <n v="25"/>
    <n v="43"/>
    <n v="19"/>
    <n v="27"/>
    <n v="46"/>
    <n v="25"/>
    <n v="21"/>
    <n v="46"/>
    <n v="20"/>
    <n v="25"/>
    <n v="45"/>
    <n v="23"/>
    <n v="20"/>
    <n v="43"/>
    <n v="132"/>
    <n v="145"/>
    <n v="277"/>
    <n v="2"/>
    <n v="2"/>
    <n v="2"/>
    <n v="2"/>
    <n v="2"/>
    <n v="2"/>
    <n v="0"/>
    <n v="12"/>
    <n v="0"/>
    <n v="0"/>
    <n v="0"/>
    <n v="1"/>
    <n v="0"/>
    <n v="0"/>
    <n v="0"/>
    <n v="0"/>
    <n v="3"/>
    <n v="9"/>
    <n v="0"/>
    <n v="0"/>
    <n v="1"/>
    <n v="0"/>
    <n v="2"/>
    <n v="1"/>
    <n v="0"/>
    <n v="1"/>
    <n v="0"/>
    <n v="1"/>
    <n v="3"/>
    <n v="0"/>
    <n v="0"/>
    <n v="22"/>
    <n v="3"/>
    <n v="9"/>
    <n v="2"/>
    <n v="2"/>
    <n v="2"/>
    <n v="2"/>
    <n v="2"/>
    <n v="2"/>
    <n v="0"/>
    <n v="12"/>
    <n v="15"/>
    <n v="15"/>
    <n v="1"/>
  </r>
  <r>
    <s v="08EPR0303I"/>
    <n v="1"/>
    <s v="MATUTINO"/>
    <s v="REFORMA 2475"/>
    <x v="0"/>
    <n v="37"/>
    <x v="0"/>
    <n v="1"/>
    <s v="JUÁREZ"/>
    <s v="AVENIDA REFORMA"/>
    <n v="2056"/>
    <s v="PÚBLICO"/>
    <x v="1"/>
    <x v="0"/>
    <x v="0"/>
    <s v="08FIZ0039Y"/>
    <m/>
    <m/>
    <n v="0"/>
    <n v="65"/>
    <n v="66"/>
    <n v="131"/>
    <n v="65"/>
    <n v="66"/>
    <n v="131"/>
    <n v="11"/>
    <n v="12"/>
    <n v="23"/>
    <n v="11"/>
    <n v="7"/>
    <n v="12"/>
    <n v="7"/>
    <n v="19"/>
    <n v="5"/>
    <n v="12"/>
    <n v="17"/>
    <n v="6"/>
    <n v="14"/>
    <n v="20"/>
    <n v="12"/>
    <n v="8"/>
    <n v="20"/>
    <n v="15"/>
    <n v="8"/>
    <n v="23"/>
    <n v="10"/>
    <n v="6"/>
    <n v="16"/>
    <n v="60"/>
    <n v="55"/>
    <n v="115"/>
    <n v="1"/>
    <n v="1"/>
    <n v="1"/>
    <n v="1"/>
    <n v="1"/>
    <n v="1"/>
    <n v="0"/>
    <n v="6"/>
    <n v="0"/>
    <n v="1"/>
    <n v="0"/>
    <n v="0"/>
    <n v="0"/>
    <n v="0"/>
    <n v="0"/>
    <n v="0"/>
    <n v="0"/>
    <n v="5"/>
    <n v="0"/>
    <n v="0"/>
    <n v="3"/>
    <n v="0"/>
    <n v="1"/>
    <n v="0"/>
    <n v="0"/>
    <n v="0"/>
    <n v="0"/>
    <n v="0"/>
    <n v="1"/>
    <n v="0"/>
    <n v="0"/>
    <n v="11"/>
    <n v="0"/>
    <n v="6"/>
    <n v="1"/>
    <n v="1"/>
    <n v="1"/>
    <n v="1"/>
    <n v="1"/>
    <n v="1"/>
    <n v="0"/>
    <n v="6"/>
    <n v="7"/>
    <n v="7"/>
    <n v="1"/>
  </r>
  <r>
    <s v="08EPR0305G"/>
    <n v="1"/>
    <s v="MATUTINO"/>
    <s v="PLAN DE AYALA 2135"/>
    <x v="0"/>
    <n v="37"/>
    <x v="0"/>
    <n v="634"/>
    <s v="SAN AGUSTÍN"/>
    <s v="PRIVADA DEL MUSEO"/>
    <n v="118"/>
    <s v="PÚBLICO"/>
    <x v="1"/>
    <x v="0"/>
    <x v="0"/>
    <s v="08FIZ0036A"/>
    <m/>
    <m/>
    <n v="0"/>
    <n v="75"/>
    <n v="75"/>
    <n v="150"/>
    <n v="74"/>
    <n v="75"/>
    <n v="149"/>
    <n v="19"/>
    <n v="14"/>
    <n v="33"/>
    <n v="13"/>
    <n v="4"/>
    <n v="13"/>
    <n v="4"/>
    <n v="17"/>
    <n v="12"/>
    <n v="12"/>
    <n v="24"/>
    <n v="11"/>
    <n v="11"/>
    <n v="22"/>
    <n v="11"/>
    <n v="12"/>
    <n v="23"/>
    <n v="14"/>
    <n v="13"/>
    <n v="27"/>
    <n v="9"/>
    <n v="12"/>
    <n v="21"/>
    <n v="70"/>
    <n v="64"/>
    <n v="134"/>
    <n v="1"/>
    <n v="1"/>
    <n v="1"/>
    <n v="1"/>
    <n v="1"/>
    <n v="1"/>
    <n v="0"/>
    <n v="6"/>
    <n v="0"/>
    <n v="0"/>
    <n v="1"/>
    <n v="0"/>
    <n v="0"/>
    <n v="0"/>
    <n v="0"/>
    <n v="0"/>
    <n v="0"/>
    <n v="6"/>
    <n v="0"/>
    <n v="0"/>
    <n v="0"/>
    <n v="0"/>
    <n v="1"/>
    <n v="0"/>
    <n v="0"/>
    <n v="0"/>
    <n v="0"/>
    <n v="0"/>
    <n v="1"/>
    <n v="0"/>
    <n v="0"/>
    <n v="9"/>
    <n v="0"/>
    <n v="6"/>
    <n v="1"/>
    <n v="1"/>
    <n v="1"/>
    <n v="1"/>
    <n v="1"/>
    <n v="1"/>
    <n v="0"/>
    <n v="6"/>
    <n v="14"/>
    <n v="6"/>
    <n v="1"/>
  </r>
  <r>
    <s v="08EPR0309C"/>
    <n v="1"/>
    <s v="MATUTINO"/>
    <s v="NORBERTO HERNANDEZ 2430"/>
    <x v="0"/>
    <n v="37"/>
    <x v="0"/>
    <n v="1"/>
    <s v="JUÁREZ"/>
    <s v="CALLE JUAN B ESCUDERO "/>
    <n v="0"/>
    <s v="PÚBLICO"/>
    <x v="1"/>
    <x v="0"/>
    <x v="0"/>
    <s v="08FIZ0020Z"/>
    <s v="08FJS0003P"/>
    <m/>
    <n v="0"/>
    <n v="159"/>
    <n v="148"/>
    <n v="307"/>
    <n v="159"/>
    <n v="148"/>
    <n v="307"/>
    <n v="26"/>
    <n v="21"/>
    <n v="47"/>
    <n v="21"/>
    <n v="31"/>
    <n v="22"/>
    <n v="31"/>
    <n v="53"/>
    <n v="25"/>
    <n v="25"/>
    <n v="50"/>
    <n v="30"/>
    <n v="21"/>
    <n v="51"/>
    <n v="31"/>
    <n v="23"/>
    <n v="54"/>
    <n v="28"/>
    <n v="28"/>
    <n v="56"/>
    <n v="25"/>
    <n v="27"/>
    <n v="52"/>
    <n v="161"/>
    <n v="155"/>
    <n v="316"/>
    <n v="2"/>
    <n v="2"/>
    <n v="2"/>
    <n v="2"/>
    <n v="2"/>
    <n v="2"/>
    <n v="0"/>
    <n v="12"/>
    <n v="0"/>
    <n v="0"/>
    <n v="1"/>
    <n v="0"/>
    <n v="0"/>
    <n v="0"/>
    <n v="0"/>
    <n v="0"/>
    <n v="8"/>
    <n v="4"/>
    <n v="0"/>
    <n v="0"/>
    <n v="1"/>
    <n v="0"/>
    <n v="1"/>
    <n v="0"/>
    <n v="0"/>
    <n v="0"/>
    <n v="0"/>
    <n v="0"/>
    <n v="2"/>
    <n v="0"/>
    <n v="0"/>
    <n v="17"/>
    <n v="8"/>
    <n v="4"/>
    <n v="2"/>
    <n v="2"/>
    <n v="2"/>
    <n v="2"/>
    <n v="2"/>
    <n v="2"/>
    <n v="0"/>
    <n v="12"/>
    <n v="12"/>
    <n v="12"/>
    <n v="1"/>
  </r>
  <r>
    <s v="08EPR0310S"/>
    <n v="1"/>
    <s v="MATUTINO"/>
    <s v="NICOLAS BRAVO 2349"/>
    <x v="0"/>
    <n v="37"/>
    <x v="0"/>
    <n v="1"/>
    <s v="JUÁREZ"/>
    <s v="CALLE PEDRO ROSALES DE LEON"/>
    <n v="6200"/>
    <s v="PÚBLICO"/>
    <x v="1"/>
    <x v="0"/>
    <x v="0"/>
    <s v="08FIZ0004I"/>
    <s v="08FJS0003P"/>
    <m/>
    <n v="0"/>
    <n v="245"/>
    <n v="268"/>
    <n v="513"/>
    <n v="245"/>
    <n v="268"/>
    <n v="513"/>
    <n v="48"/>
    <n v="46"/>
    <n v="94"/>
    <n v="36"/>
    <n v="33"/>
    <n v="37"/>
    <n v="33"/>
    <n v="70"/>
    <n v="41"/>
    <n v="35"/>
    <n v="76"/>
    <n v="39"/>
    <n v="42"/>
    <n v="81"/>
    <n v="42"/>
    <n v="50"/>
    <n v="92"/>
    <n v="38"/>
    <n v="43"/>
    <n v="81"/>
    <n v="34"/>
    <n v="47"/>
    <n v="81"/>
    <n v="231"/>
    <n v="250"/>
    <n v="481"/>
    <n v="3"/>
    <n v="3"/>
    <n v="3"/>
    <n v="3"/>
    <n v="3"/>
    <n v="3"/>
    <n v="0"/>
    <n v="18"/>
    <n v="0"/>
    <n v="0"/>
    <n v="1"/>
    <n v="0"/>
    <n v="0"/>
    <n v="0"/>
    <n v="0"/>
    <n v="0"/>
    <n v="2"/>
    <n v="16"/>
    <n v="0"/>
    <n v="0"/>
    <n v="1"/>
    <n v="2"/>
    <n v="0"/>
    <n v="1"/>
    <n v="0"/>
    <n v="1"/>
    <n v="0"/>
    <n v="0"/>
    <n v="3"/>
    <n v="0"/>
    <n v="0"/>
    <n v="27"/>
    <n v="2"/>
    <n v="16"/>
    <n v="3"/>
    <n v="3"/>
    <n v="3"/>
    <n v="3"/>
    <n v="3"/>
    <n v="3"/>
    <n v="0"/>
    <n v="18"/>
    <n v="18"/>
    <n v="18"/>
    <n v="1"/>
  </r>
  <r>
    <s v="08EPR0312Q"/>
    <n v="1"/>
    <s v="MATUTINO"/>
    <s v="20 DE NOVIEMBRE 2201"/>
    <x v="6"/>
    <n v="39"/>
    <x v="28"/>
    <n v="1"/>
    <s v="OCTAVIANO LÓPEZ"/>
    <s v="CALLE FRANCISCO I. MADERO"/>
    <n v="10"/>
    <s v="PÚBLICO"/>
    <x v="1"/>
    <x v="0"/>
    <x v="0"/>
    <s v="08FIZ0015O"/>
    <m/>
    <m/>
    <n v="0"/>
    <n v="46"/>
    <n v="65"/>
    <n v="111"/>
    <n v="46"/>
    <n v="65"/>
    <n v="111"/>
    <n v="9"/>
    <n v="11"/>
    <n v="20"/>
    <n v="10"/>
    <n v="10"/>
    <n v="10"/>
    <n v="10"/>
    <n v="20"/>
    <n v="5"/>
    <n v="11"/>
    <n v="16"/>
    <n v="8"/>
    <n v="13"/>
    <n v="21"/>
    <n v="12"/>
    <n v="7"/>
    <n v="19"/>
    <n v="6"/>
    <n v="12"/>
    <n v="18"/>
    <n v="10"/>
    <n v="11"/>
    <n v="21"/>
    <n v="51"/>
    <n v="64"/>
    <n v="115"/>
    <n v="1"/>
    <n v="1"/>
    <n v="1"/>
    <n v="1"/>
    <n v="1"/>
    <n v="1"/>
    <n v="0"/>
    <n v="6"/>
    <n v="0"/>
    <n v="0"/>
    <n v="0"/>
    <n v="1"/>
    <n v="0"/>
    <n v="0"/>
    <n v="0"/>
    <n v="0"/>
    <n v="0"/>
    <n v="6"/>
    <n v="0"/>
    <n v="0"/>
    <n v="1"/>
    <n v="0"/>
    <n v="0"/>
    <n v="0"/>
    <n v="0"/>
    <n v="0"/>
    <n v="0"/>
    <n v="0"/>
    <n v="1"/>
    <n v="0"/>
    <n v="0"/>
    <n v="9"/>
    <n v="0"/>
    <n v="6"/>
    <n v="1"/>
    <n v="1"/>
    <n v="1"/>
    <n v="1"/>
    <n v="1"/>
    <n v="1"/>
    <n v="0"/>
    <n v="6"/>
    <n v="6"/>
    <n v="6"/>
    <n v="1"/>
  </r>
  <r>
    <s v="08EPR0314O"/>
    <n v="1"/>
    <s v="MATUTINO"/>
    <s v="DIVISION DEL NORTE 2231"/>
    <x v="9"/>
    <n v="40"/>
    <x v="12"/>
    <n v="30"/>
    <s v="LA NORTEÑA"/>
    <s v="CALLE LA NORTEĂ‘A"/>
    <n v="0"/>
    <s v="PÚBLICO"/>
    <x v="1"/>
    <x v="0"/>
    <x v="0"/>
    <s v="08FIZ0024W"/>
    <s v="08FJS0005N"/>
    <m/>
    <n v="0"/>
    <n v="42"/>
    <n v="46"/>
    <n v="88"/>
    <n v="42"/>
    <n v="46"/>
    <n v="88"/>
    <n v="7"/>
    <n v="5"/>
    <n v="12"/>
    <n v="6"/>
    <n v="9"/>
    <n v="6"/>
    <n v="9"/>
    <n v="15"/>
    <n v="5"/>
    <n v="3"/>
    <n v="8"/>
    <n v="5"/>
    <n v="9"/>
    <n v="14"/>
    <n v="6"/>
    <n v="8"/>
    <n v="14"/>
    <n v="4"/>
    <n v="11"/>
    <n v="15"/>
    <n v="11"/>
    <n v="10"/>
    <n v="21"/>
    <n v="37"/>
    <n v="50"/>
    <n v="87"/>
    <n v="0"/>
    <n v="0"/>
    <n v="0"/>
    <n v="0"/>
    <n v="1"/>
    <n v="1"/>
    <n v="2"/>
    <n v="4"/>
    <n v="0"/>
    <n v="1"/>
    <n v="0"/>
    <n v="0"/>
    <n v="0"/>
    <n v="0"/>
    <n v="0"/>
    <n v="0"/>
    <n v="1"/>
    <n v="2"/>
    <n v="0"/>
    <n v="0"/>
    <n v="0"/>
    <n v="0"/>
    <n v="0"/>
    <n v="0"/>
    <n v="0"/>
    <n v="0"/>
    <n v="0"/>
    <n v="0"/>
    <n v="1"/>
    <n v="0"/>
    <n v="0"/>
    <n v="5"/>
    <n v="1"/>
    <n v="3"/>
    <n v="0"/>
    <n v="0"/>
    <n v="0"/>
    <n v="0"/>
    <n v="1"/>
    <n v="1"/>
    <n v="2"/>
    <n v="4"/>
    <n v="5"/>
    <n v="5"/>
    <n v="1"/>
  </r>
  <r>
    <s v="08EPR0315N"/>
    <n v="1"/>
    <s v="MATUTINO"/>
    <s v="FRANCISCO SARABIA 2070"/>
    <x v="9"/>
    <n v="40"/>
    <x v="12"/>
    <n v="33"/>
    <s v="LAS POMAS"/>
    <s v="CALLE LAS POMAS"/>
    <n v="0"/>
    <s v="PÚBLICO"/>
    <x v="1"/>
    <x v="0"/>
    <x v="0"/>
    <s v="08FIZ0024W"/>
    <s v="08FJS0005N"/>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316M"/>
    <n v="1"/>
    <s v="MATUTINO"/>
    <s v="CRISTOBAL COLON 2345"/>
    <x v="9"/>
    <n v="40"/>
    <x v="12"/>
    <n v="29"/>
    <s v="EL NORTE"/>
    <s v="CALLE EL NORTE"/>
    <n v="0"/>
    <s v="PÚBLICO"/>
    <x v="1"/>
    <x v="0"/>
    <x v="0"/>
    <s v="08FIZ0024W"/>
    <s v="08FJS0005N"/>
    <m/>
    <n v="0"/>
    <n v="10"/>
    <n v="13"/>
    <n v="23"/>
    <n v="9"/>
    <n v="13"/>
    <n v="22"/>
    <n v="1"/>
    <n v="2"/>
    <n v="3"/>
    <n v="2"/>
    <n v="2"/>
    <n v="2"/>
    <n v="2"/>
    <n v="4"/>
    <n v="2"/>
    <n v="3"/>
    <n v="5"/>
    <n v="2"/>
    <n v="2"/>
    <n v="4"/>
    <n v="0"/>
    <n v="0"/>
    <n v="0"/>
    <n v="3"/>
    <n v="0"/>
    <n v="3"/>
    <n v="0"/>
    <n v="3"/>
    <n v="3"/>
    <n v="9"/>
    <n v="10"/>
    <n v="19"/>
    <n v="0"/>
    <n v="0"/>
    <n v="0"/>
    <n v="0"/>
    <n v="0"/>
    <n v="0"/>
    <n v="1"/>
    <n v="1"/>
    <n v="0"/>
    <n v="1"/>
    <n v="0"/>
    <n v="0"/>
    <n v="0"/>
    <n v="0"/>
    <n v="0"/>
    <n v="0"/>
    <n v="0"/>
    <n v="0"/>
    <n v="0"/>
    <n v="0"/>
    <n v="0"/>
    <n v="0"/>
    <n v="0"/>
    <n v="0"/>
    <n v="0"/>
    <n v="0"/>
    <n v="0"/>
    <n v="0"/>
    <n v="0"/>
    <n v="0"/>
    <n v="0"/>
    <n v="1"/>
    <n v="0"/>
    <n v="1"/>
    <n v="0"/>
    <n v="0"/>
    <n v="0"/>
    <n v="0"/>
    <n v="0"/>
    <n v="0"/>
    <n v="1"/>
    <n v="1"/>
    <n v="2"/>
    <n v="1"/>
    <n v="1"/>
  </r>
  <r>
    <s v="08EPR0317L"/>
    <n v="1"/>
    <s v="MATUTINO"/>
    <s v="BENITO JUAREZ 2232"/>
    <x v="9"/>
    <n v="40"/>
    <x v="12"/>
    <n v="19"/>
    <s v="PRESÓN DE GOLONDRINAS"/>
    <s v="CALLE PRESON DE GOLONDRINAS"/>
    <n v="0"/>
    <s v="PÚBLICO"/>
    <x v="1"/>
    <x v="0"/>
    <x v="0"/>
    <s v="08FIZ0024W"/>
    <s v="08FJS0005N"/>
    <m/>
    <n v="0"/>
    <n v="8"/>
    <n v="7"/>
    <n v="15"/>
    <n v="8"/>
    <n v="7"/>
    <n v="15"/>
    <n v="0"/>
    <n v="0"/>
    <n v="0"/>
    <n v="0"/>
    <n v="1"/>
    <n v="0"/>
    <n v="1"/>
    <n v="1"/>
    <n v="2"/>
    <n v="0"/>
    <n v="2"/>
    <n v="1"/>
    <n v="1"/>
    <n v="2"/>
    <n v="1"/>
    <n v="2"/>
    <n v="3"/>
    <n v="0"/>
    <n v="3"/>
    <n v="3"/>
    <n v="3"/>
    <n v="1"/>
    <n v="4"/>
    <n v="7"/>
    <n v="8"/>
    <n v="15"/>
    <n v="0"/>
    <n v="0"/>
    <n v="0"/>
    <n v="0"/>
    <n v="0"/>
    <n v="0"/>
    <n v="1"/>
    <n v="1"/>
    <n v="1"/>
    <n v="0"/>
    <n v="0"/>
    <n v="0"/>
    <n v="0"/>
    <n v="0"/>
    <n v="0"/>
    <n v="0"/>
    <n v="0"/>
    <n v="0"/>
    <n v="0"/>
    <n v="0"/>
    <n v="0"/>
    <n v="0"/>
    <n v="0"/>
    <n v="0"/>
    <n v="0"/>
    <n v="0"/>
    <n v="0"/>
    <n v="0"/>
    <n v="0"/>
    <n v="0"/>
    <n v="0"/>
    <n v="1"/>
    <n v="1"/>
    <n v="0"/>
    <n v="0"/>
    <n v="0"/>
    <n v="0"/>
    <n v="0"/>
    <n v="0"/>
    <n v="0"/>
    <n v="1"/>
    <n v="1"/>
    <n v="1"/>
    <n v="1"/>
    <n v="1"/>
  </r>
  <r>
    <s v="08EPR0318K"/>
    <n v="1"/>
    <s v="MATUTINO"/>
    <s v="AQUILES SERDAN 2229"/>
    <x v="9"/>
    <n v="40"/>
    <x v="12"/>
    <n v="42"/>
    <s v="TRES OJITOS"/>
    <s v="CALLE TRES OJITOS"/>
    <n v="0"/>
    <s v="PÚBLICO"/>
    <x v="1"/>
    <x v="0"/>
    <x v="0"/>
    <s v="08FIZ0024W"/>
    <s v="08FJS0005N"/>
    <m/>
    <n v="0"/>
    <n v="2"/>
    <n v="13"/>
    <n v="15"/>
    <n v="2"/>
    <n v="13"/>
    <n v="15"/>
    <n v="1"/>
    <n v="1"/>
    <n v="2"/>
    <n v="0"/>
    <n v="1"/>
    <n v="0"/>
    <n v="1"/>
    <n v="1"/>
    <n v="1"/>
    <n v="1"/>
    <n v="2"/>
    <n v="1"/>
    <n v="2"/>
    <n v="3"/>
    <n v="0"/>
    <n v="1"/>
    <n v="1"/>
    <n v="1"/>
    <n v="5"/>
    <n v="6"/>
    <n v="0"/>
    <n v="3"/>
    <n v="3"/>
    <n v="3"/>
    <n v="13"/>
    <n v="16"/>
    <n v="0"/>
    <n v="0"/>
    <n v="0"/>
    <n v="0"/>
    <n v="0"/>
    <n v="0"/>
    <n v="1"/>
    <n v="1"/>
    <n v="0"/>
    <n v="1"/>
    <n v="0"/>
    <n v="0"/>
    <n v="0"/>
    <n v="0"/>
    <n v="0"/>
    <n v="0"/>
    <n v="0"/>
    <n v="0"/>
    <n v="0"/>
    <n v="0"/>
    <n v="0"/>
    <n v="0"/>
    <n v="0"/>
    <n v="0"/>
    <n v="0"/>
    <n v="0"/>
    <n v="0"/>
    <n v="0"/>
    <n v="0"/>
    <n v="0"/>
    <n v="0"/>
    <n v="1"/>
    <n v="0"/>
    <n v="1"/>
    <n v="0"/>
    <n v="0"/>
    <n v="0"/>
    <n v="0"/>
    <n v="0"/>
    <n v="0"/>
    <n v="1"/>
    <n v="1"/>
    <n v="4"/>
    <n v="1"/>
    <n v="1"/>
  </r>
  <r>
    <s v="08EPR0321Y"/>
    <n v="1"/>
    <s v="MATUTINO"/>
    <s v="AQUILES SERDAN 2392"/>
    <x v="10"/>
    <n v="42"/>
    <x v="66"/>
    <n v="1"/>
    <s v="MANUEL BENAVIDES"/>
    <s v="CALLE PROGRESO"/>
    <n v="0"/>
    <s v="PÚBLICO"/>
    <x v="1"/>
    <x v="0"/>
    <x v="0"/>
    <s v="08FIZ0014P"/>
    <s v="08FJS0001R"/>
    <m/>
    <n v="0"/>
    <n v="66"/>
    <n v="66"/>
    <n v="132"/>
    <n v="64"/>
    <n v="64"/>
    <n v="128"/>
    <n v="11"/>
    <n v="7"/>
    <n v="18"/>
    <n v="16"/>
    <n v="14"/>
    <n v="16"/>
    <n v="14"/>
    <n v="30"/>
    <n v="9"/>
    <n v="13"/>
    <n v="22"/>
    <n v="10"/>
    <n v="9"/>
    <n v="19"/>
    <n v="6"/>
    <n v="10"/>
    <n v="16"/>
    <n v="4"/>
    <n v="18"/>
    <n v="22"/>
    <n v="16"/>
    <n v="9"/>
    <n v="25"/>
    <n v="61"/>
    <n v="73"/>
    <n v="134"/>
    <n v="1"/>
    <n v="1"/>
    <n v="1"/>
    <n v="1"/>
    <n v="1"/>
    <n v="1"/>
    <n v="0"/>
    <n v="6"/>
    <n v="0"/>
    <n v="0"/>
    <n v="1"/>
    <n v="0"/>
    <n v="0"/>
    <n v="0"/>
    <n v="0"/>
    <n v="0"/>
    <n v="1"/>
    <n v="5"/>
    <n v="0"/>
    <n v="0"/>
    <n v="1"/>
    <n v="0"/>
    <n v="1"/>
    <n v="0"/>
    <n v="0"/>
    <n v="0"/>
    <n v="0"/>
    <n v="0"/>
    <n v="1"/>
    <n v="0"/>
    <n v="0"/>
    <n v="10"/>
    <n v="1"/>
    <n v="5"/>
    <n v="1"/>
    <n v="1"/>
    <n v="1"/>
    <n v="1"/>
    <n v="1"/>
    <n v="1"/>
    <n v="0"/>
    <n v="6"/>
    <n v="8"/>
    <n v="6"/>
    <n v="1"/>
  </r>
  <r>
    <s v="08EPR0322X"/>
    <n v="1"/>
    <s v="MATUTINO"/>
    <s v="CENTENARIO 2088"/>
    <x v="9"/>
    <n v="43"/>
    <x v="60"/>
    <n v="7"/>
    <s v="TEJOLOCACHI"/>
    <s v="CALLE COLONIA CENTRO"/>
    <n v="0"/>
    <s v="PÚBLICO"/>
    <x v="1"/>
    <x v="0"/>
    <x v="0"/>
    <s v="08FIZ0008E"/>
    <s v="08FJS0005N"/>
    <m/>
    <n v="0"/>
    <n v="9"/>
    <n v="2"/>
    <n v="11"/>
    <n v="9"/>
    <n v="2"/>
    <n v="11"/>
    <n v="2"/>
    <n v="1"/>
    <n v="3"/>
    <n v="0"/>
    <n v="0"/>
    <n v="0"/>
    <n v="0"/>
    <n v="0"/>
    <n v="2"/>
    <n v="0"/>
    <n v="2"/>
    <n v="1"/>
    <n v="1"/>
    <n v="2"/>
    <n v="1"/>
    <n v="0"/>
    <n v="1"/>
    <n v="2"/>
    <n v="0"/>
    <n v="2"/>
    <n v="1"/>
    <n v="0"/>
    <n v="1"/>
    <n v="7"/>
    <n v="1"/>
    <n v="8"/>
    <n v="0"/>
    <n v="0"/>
    <n v="0"/>
    <n v="0"/>
    <n v="0"/>
    <n v="0"/>
    <n v="1"/>
    <n v="1"/>
    <n v="0"/>
    <n v="1"/>
    <n v="0"/>
    <n v="0"/>
    <n v="0"/>
    <n v="0"/>
    <n v="0"/>
    <n v="0"/>
    <n v="0"/>
    <n v="0"/>
    <n v="0"/>
    <n v="0"/>
    <n v="0"/>
    <n v="0"/>
    <n v="0"/>
    <n v="0"/>
    <n v="0"/>
    <n v="0"/>
    <n v="0"/>
    <n v="0"/>
    <n v="0"/>
    <n v="0"/>
    <n v="0"/>
    <n v="1"/>
    <n v="0"/>
    <n v="1"/>
    <n v="0"/>
    <n v="0"/>
    <n v="0"/>
    <n v="0"/>
    <n v="0"/>
    <n v="0"/>
    <n v="1"/>
    <n v="1"/>
    <n v="6"/>
    <n v="3"/>
    <n v="1"/>
  </r>
  <r>
    <s v="08EPR0323W"/>
    <n v="1"/>
    <s v="MATUTINO"/>
    <s v="CENTRO REGIONAL DE EDUC. INT. SANTOS DEGOLLADO 2075"/>
    <x v="9"/>
    <n v="43"/>
    <x v="60"/>
    <n v="1"/>
    <s v="MATACHÍ"/>
    <s v="CALLE F.QUINTANA"/>
    <n v="0"/>
    <s v="PÚBLICO"/>
    <x v="1"/>
    <x v="0"/>
    <x v="0"/>
    <s v="08FIZ0008E"/>
    <s v="08FJS0005N"/>
    <m/>
    <n v="0"/>
    <n v="79"/>
    <n v="81"/>
    <n v="160"/>
    <n v="79"/>
    <n v="81"/>
    <n v="160"/>
    <n v="15"/>
    <n v="15"/>
    <n v="30"/>
    <n v="10"/>
    <n v="15"/>
    <n v="10"/>
    <n v="15"/>
    <n v="25"/>
    <n v="13"/>
    <n v="12"/>
    <n v="25"/>
    <n v="15"/>
    <n v="18"/>
    <n v="33"/>
    <n v="10"/>
    <n v="9"/>
    <n v="19"/>
    <n v="15"/>
    <n v="17"/>
    <n v="32"/>
    <n v="12"/>
    <n v="15"/>
    <n v="27"/>
    <n v="75"/>
    <n v="86"/>
    <n v="161"/>
    <n v="1"/>
    <n v="1"/>
    <n v="2"/>
    <n v="1"/>
    <n v="1"/>
    <n v="1"/>
    <n v="0"/>
    <n v="7"/>
    <n v="0"/>
    <n v="0"/>
    <n v="0"/>
    <n v="1"/>
    <n v="0"/>
    <n v="0"/>
    <n v="0"/>
    <n v="0"/>
    <n v="2"/>
    <n v="5"/>
    <n v="0"/>
    <n v="0"/>
    <n v="1"/>
    <n v="1"/>
    <n v="0"/>
    <n v="0"/>
    <n v="1"/>
    <n v="0"/>
    <n v="0"/>
    <n v="1"/>
    <n v="1"/>
    <n v="0"/>
    <n v="0"/>
    <n v="13"/>
    <n v="2"/>
    <n v="5"/>
    <n v="1"/>
    <n v="1"/>
    <n v="2"/>
    <n v="1"/>
    <n v="1"/>
    <n v="1"/>
    <n v="0"/>
    <n v="7"/>
    <n v="10"/>
    <n v="10"/>
    <n v="1"/>
  </r>
  <r>
    <s v="08EPR0325U"/>
    <n v="1"/>
    <s v="MATUTINO"/>
    <s v="BENITO JUAREZ 2243"/>
    <x v="6"/>
    <n v="44"/>
    <x v="29"/>
    <n v="58"/>
    <s v="SANTA ROSALÍA (LA MAROMA)"/>
    <s v="CALLE CONOCIDO"/>
    <n v="0"/>
    <s v="PÚBLICO"/>
    <x v="1"/>
    <x v="0"/>
    <x v="0"/>
    <s v="08FIZ0267S"/>
    <m/>
    <m/>
    <n v="0"/>
    <n v="11"/>
    <n v="10"/>
    <n v="21"/>
    <n v="11"/>
    <n v="10"/>
    <n v="21"/>
    <n v="3"/>
    <n v="3"/>
    <n v="6"/>
    <n v="1"/>
    <n v="3"/>
    <n v="1"/>
    <n v="3"/>
    <n v="4"/>
    <n v="2"/>
    <n v="0"/>
    <n v="2"/>
    <n v="2"/>
    <n v="0"/>
    <n v="2"/>
    <n v="3"/>
    <n v="2"/>
    <n v="5"/>
    <n v="0"/>
    <n v="2"/>
    <n v="2"/>
    <n v="1"/>
    <n v="2"/>
    <n v="3"/>
    <n v="9"/>
    <n v="9"/>
    <n v="18"/>
    <n v="0"/>
    <n v="0"/>
    <n v="0"/>
    <n v="0"/>
    <n v="0"/>
    <n v="0"/>
    <n v="1"/>
    <n v="1"/>
    <n v="0"/>
    <n v="1"/>
    <n v="0"/>
    <n v="0"/>
    <n v="0"/>
    <n v="0"/>
    <n v="0"/>
    <n v="0"/>
    <n v="0"/>
    <n v="0"/>
    <n v="0"/>
    <n v="0"/>
    <n v="0"/>
    <n v="0"/>
    <n v="0"/>
    <n v="0"/>
    <n v="0"/>
    <n v="0"/>
    <n v="0"/>
    <n v="0"/>
    <n v="0"/>
    <n v="0"/>
    <n v="0"/>
    <n v="1"/>
    <n v="0"/>
    <n v="1"/>
    <n v="0"/>
    <n v="0"/>
    <n v="0"/>
    <n v="0"/>
    <n v="0"/>
    <n v="0"/>
    <n v="1"/>
    <n v="1"/>
    <n v="2"/>
    <n v="2"/>
    <n v="1"/>
  </r>
  <r>
    <s v="08EPR0327S"/>
    <n v="1"/>
    <s v="MATUTINO"/>
    <s v="5 DE FEBRERO 2311"/>
    <x v="7"/>
    <n v="45"/>
    <x v="15"/>
    <n v="7"/>
    <s v="ESTACIÓN CONSUELO"/>
    <s v="CALLE HIPOLITO GONZALEZ "/>
    <n v="0"/>
    <s v="PÚBLICO"/>
    <x v="1"/>
    <x v="0"/>
    <x v="0"/>
    <s v="08FIZ0002K"/>
    <m/>
    <m/>
    <n v="0"/>
    <n v="122"/>
    <n v="118"/>
    <n v="240"/>
    <n v="122"/>
    <n v="118"/>
    <n v="240"/>
    <n v="28"/>
    <n v="24"/>
    <n v="52"/>
    <n v="33"/>
    <n v="20"/>
    <n v="33"/>
    <n v="20"/>
    <n v="53"/>
    <n v="17"/>
    <n v="24"/>
    <n v="41"/>
    <n v="15"/>
    <n v="21"/>
    <n v="36"/>
    <n v="18"/>
    <n v="20"/>
    <n v="38"/>
    <n v="22"/>
    <n v="17"/>
    <n v="39"/>
    <n v="27"/>
    <n v="15"/>
    <n v="42"/>
    <n v="132"/>
    <n v="117"/>
    <n v="249"/>
    <n v="2"/>
    <n v="2"/>
    <n v="2"/>
    <n v="2"/>
    <n v="2"/>
    <n v="2"/>
    <n v="0"/>
    <n v="12"/>
    <n v="0"/>
    <n v="0"/>
    <n v="0"/>
    <n v="1"/>
    <n v="0"/>
    <n v="0"/>
    <n v="0"/>
    <n v="0"/>
    <n v="2"/>
    <n v="10"/>
    <n v="0"/>
    <n v="0"/>
    <n v="1"/>
    <n v="2"/>
    <n v="1"/>
    <n v="1"/>
    <n v="1"/>
    <n v="0"/>
    <n v="0"/>
    <n v="0"/>
    <n v="2"/>
    <n v="0"/>
    <n v="0"/>
    <n v="21"/>
    <n v="2"/>
    <n v="10"/>
    <n v="2"/>
    <n v="2"/>
    <n v="2"/>
    <n v="2"/>
    <n v="2"/>
    <n v="2"/>
    <n v="0"/>
    <n v="12"/>
    <n v="13"/>
    <n v="12"/>
    <n v="1"/>
  </r>
  <r>
    <s v="08EPR0328R"/>
    <n v="1"/>
    <s v="MATUTINO"/>
    <s v="BENITO JUAREZ 2048"/>
    <x v="7"/>
    <n v="45"/>
    <x v="15"/>
    <n v="1"/>
    <s v="PEDRO MEOQUI"/>
    <s v="CALLE MORELOS"/>
    <n v="301"/>
    <s v="PÚBLICO"/>
    <x v="1"/>
    <x v="0"/>
    <x v="0"/>
    <s v="08FIZ0002K"/>
    <m/>
    <m/>
    <n v="0"/>
    <n v="78"/>
    <n v="60"/>
    <n v="138"/>
    <n v="78"/>
    <n v="60"/>
    <n v="138"/>
    <n v="12"/>
    <n v="16"/>
    <n v="28"/>
    <n v="6"/>
    <n v="17"/>
    <n v="6"/>
    <n v="17"/>
    <n v="23"/>
    <n v="13"/>
    <n v="10"/>
    <n v="23"/>
    <n v="16"/>
    <n v="13"/>
    <n v="29"/>
    <n v="13"/>
    <n v="8"/>
    <n v="21"/>
    <n v="14"/>
    <n v="8"/>
    <n v="22"/>
    <n v="15"/>
    <n v="9"/>
    <n v="24"/>
    <n v="77"/>
    <n v="65"/>
    <n v="142"/>
    <n v="1"/>
    <n v="1"/>
    <n v="1"/>
    <n v="1"/>
    <n v="1"/>
    <n v="1"/>
    <n v="0"/>
    <n v="6"/>
    <n v="0"/>
    <n v="0"/>
    <n v="1"/>
    <n v="0"/>
    <n v="0"/>
    <n v="0"/>
    <n v="0"/>
    <n v="0"/>
    <n v="0"/>
    <n v="6"/>
    <n v="0"/>
    <n v="0"/>
    <n v="2"/>
    <n v="0"/>
    <n v="2"/>
    <n v="0"/>
    <n v="0"/>
    <n v="2"/>
    <n v="0"/>
    <n v="0"/>
    <n v="1"/>
    <n v="0"/>
    <n v="0"/>
    <n v="14"/>
    <n v="0"/>
    <n v="6"/>
    <n v="1"/>
    <n v="1"/>
    <n v="1"/>
    <n v="1"/>
    <n v="1"/>
    <n v="1"/>
    <n v="0"/>
    <n v="6"/>
    <n v="6"/>
    <n v="6"/>
    <n v="1"/>
  </r>
  <r>
    <s v="08EPR0330F"/>
    <n v="1"/>
    <s v="MATUTINO"/>
    <s v="MARIA G DE ORTIZ 2571"/>
    <x v="7"/>
    <n v="45"/>
    <x v="15"/>
    <n v="1"/>
    <s v="PEDRO MEOQUI"/>
    <s v="CALLE NIĂ‘OS HEROES"/>
    <n v="0"/>
    <s v="PÚBLICO"/>
    <x v="1"/>
    <x v="0"/>
    <x v="0"/>
    <s v="08FIZ0002K"/>
    <m/>
    <m/>
    <n v="0"/>
    <n v="76"/>
    <n v="64"/>
    <n v="140"/>
    <n v="73"/>
    <n v="64"/>
    <n v="137"/>
    <n v="13"/>
    <n v="16"/>
    <n v="29"/>
    <n v="14"/>
    <n v="14"/>
    <n v="14"/>
    <n v="14"/>
    <n v="28"/>
    <n v="9"/>
    <n v="9"/>
    <n v="18"/>
    <n v="13"/>
    <n v="8"/>
    <n v="21"/>
    <n v="12"/>
    <n v="6"/>
    <n v="18"/>
    <n v="13"/>
    <n v="9"/>
    <n v="22"/>
    <n v="11"/>
    <n v="12"/>
    <n v="23"/>
    <n v="72"/>
    <n v="58"/>
    <n v="130"/>
    <n v="1"/>
    <n v="1"/>
    <n v="1"/>
    <n v="1"/>
    <n v="1"/>
    <n v="1"/>
    <n v="0"/>
    <n v="6"/>
    <n v="0"/>
    <n v="0"/>
    <n v="1"/>
    <n v="0"/>
    <n v="0"/>
    <n v="0"/>
    <n v="0"/>
    <n v="0"/>
    <n v="0"/>
    <n v="6"/>
    <n v="0"/>
    <n v="0"/>
    <n v="1"/>
    <n v="0"/>
    <n v="0"/>
    <n v="1"/>
    <n v="0"/>
    <n v="0"/>
    <n v="0"/>
    <n v="0"/>
    <n v="1"/>
    <n v="0"/>
    <n v="0"/>
    <n v="10"/>
    <n v="0"/>
    <n v="6"/>
    <n v="1"/>
    <n v="1"/>
    <n v="1"/>
    <n v="1"/>
    <n v="1"/>
    <n v="1"/>
    <n v="0"/>
    <n v="6"/>
    <n v="6"/>
    <n v="6"/>
    <n v="1"/>
  </r>
  <r>
    <s v="08EPR0331E"/>
    <n v="1"/>
    <s v="MATUTINO"/>
    <s v="JOSE T CUELLAR 2485"/>
    <x v="7"/>
    <n v="38"/>
    <x v="32"/>
    <n v="1"/>
    <s v="JULIMES"/>
    <s v="CALLE ZARAGOZA"/>
    <n v="1"/>
    <s v="PÚBLICO"/>
    <x v="1"/>
    <x v="0"/>
    <x v="0"/>
    <s v="08FIZ0002K"/>
    <m/>
    <m/>
    <n v="0"/>
    <n v="117"/>
    <n v="101"/>
    <n v="218"/>
    <n v="115"/>
    <n v="100"/>
    <n v="215"/>
    <n v="21"/>
    <n v="20"/>
    <n v="41"/>
    <n v="20"/>
    <n v="21"/>
    <n v="20"/>
    <n v="22"/>
    <n v="42"/>
    <n v="21"/>
    <n v="16"/>
    <n v="37"/>
    <n v="16"/>
    <n v="19"/>
    <n v="35"/>
    <n v="21"/>
    <n v="18"/>
    <n v="39"/>
    <n v="24"/>
    <n v="18"/>
    <n v="42"/>
    <n v="13"/>
    <n v="6"/>
    <n v="19"/>
    <n v="115"/>
    <n v="99"/>
    <n v="214"/>
    <n v="2"/>
    <n v="2"/>
    <n v="2"/>
    <n v="2"/>
    <n v="2"/>
    <n v="1"/>
    <n v="0"/>
    <n v="11"/>
    <n v="0"/>
    <n v="0"/>
    <n v="0"/>
    <n v="1"/>
    <n v="0"/>
    <n v="0"/>
    <n v="0"/>
    <n v="0"/>
    <n v="0"/>
    <n v="11"/>
    <n v="0"/>
    <n v="0"/>
    <n v="3"/>
    <n v="0"/>
    <n v="1"/>
    <n v="1"/>
    <n v="0"/>
    <n v="1"/>
    <n v="0"/>
    <n v="0"/>
    <n v="1"/>
    <n v="0"/>
    <n v="0"/>
    <n v="19"/>
    <n v="0"/>
    <n v="11"/>
    <n v="2"/>
    <n v="2"/>
    <n v="2"/>
    <n v="2"/>
    <n v="2"/>
    <n v="1"/>
    <n v="0"/>
    <n v="11"/>
    <n v="14"/>
    <n v="13"/>
    <n v="1"/>
  </r>
  <r>
    <s v="08EPR0332D"/>
    <n v="1"/>
    <s v="MATUTINO"/>
    <s v="JOSE MA MORELOS 2505"/>
    <x v="7"/>
    <n v="45"/>
    <x v="15"/>
    <n v="16"/>
    <s v="LORETO"/>
    <s v="CALLE LORETO"/>
    <n v="0"/>
    <s v="PÚBLICO"/>
    <x v="1"/>
    <x v="0"/>
    <x v="0"/>
    <s v="08FIZ0002K"/>
    <m/>
    <m/>
    <n v="0"/>
    <n v="64"/>
    <n v="53"/>
    <n v="117"/>
    <n v="63"/>
    <n v="51"/>
    <n v="114"/>
    <n v="15"/>
    <n v="7"/>
    <n v="22"/>
    <n v="10"/>
    <n v="9"/>
    <n v="10"/>
    <n v="9"/>
    <n v="19"/>
    <n v="9"/>
    <n v="11"/>
    <n v="20"/>
    <n v="10"/>
    <n v="10"/>
    <n v="20"/>
    <n v="11"/>
    <n v="12"/>
    <n v="23"/>
    <n v="10"/>
    <n v="7"/>
    <n v="17"/>
    <n v="10"/>
    <n v="11"/>
    <n v="21"/>
    <n v="60"/>
    <n v="60"/>
    <n v="120"/>
    <n v="1"/>
    <n v="1"/>
    <n v="1"/>
    <n v="1"/>
    <n v="1"/>
    <n v="1"/>
    <n v="0"/>
    <n v="6"/>
    <n v="0"/>
    <n v="0"/>
    <n v="1"/>
    <n v="0"/>
    <n v="0"/>
    <n v="0"/>
    <n v="0"/>
    <n v="0"/>
    <n v="1"/>
    <n v="5"/>
    <n v="0"/>
    <n v="0"/>
    <n v="1"/>
    <n v="0"/>
    <n v="0"/>
    <n v="1"/>
    <n v="0"/>
    <n v="1"/>
    <n v="0"/>
    <n v="1"/>
    <n v="1"/>
    <n v="1"/>
    <n v="0"/>
    <n v="13"/>
    <n v="1"/>
    <n v="5"/>
    <n v="1"/>
    <n v="1"/>
    <n v="1"/>
    <n v="1"/>
    <n v="1"/>
    <n v="1"/>
    <n v="0"/>
    <n v="6"/>
    <n v="6"/>
    <n v="6"/>
    <n v="1"/>
  </r>
  <r>
    <s v="08EPR0335A"/>
    <n v="1"/>
    <s v="MATUTINO"/>
    <s v="FAMILIA STEGE 2532"/>
    <x v="7"/>
    <n v="45"/>
    <x v="15"/>
    <n v="1"/>
    <s v="PEDRO MEOQUI"/>
    <s v="CALLE ROSALES"/>
    <n v="501"/>
    <s v="PÚBLICO"/>
    <x v="1"/>
    <x v="0"/>
    <x v="0"/>
    <s v="08FIZ0002K"/>
    <m/>
    <m/>
    <n v="0"/>
    <n v="73"/>
    <n v="67"/>
    <n v="140"/>
    <n v="73"/>
    <n v="67"/>
    <n v="140"/>
    <n v="9"/>
    <n v="11"/>
    <n v="20"/>
    <n v="8"/>
    <n v="12"/>
    <n v="8"/>
    <n v="12"/>
    <n v="20"/>
    <n v="11"/>
    <n v="9"/>
    <n v="20"/>
    <n v="9"/>
    <n v="13"/>
    <n v="22"/>
    <n v="8"/>
    <n v="13"/>
    <n v="21"/>
    <n v="20"/>
    <n v="7"/>
    <n v="27"/>
    <n v="15"/>
    <n v="12"/>
    <n v="27"/>
    <n v="71"/>
    <n v="66"/>
    <n v="137"/>
    <n v="1"/>
    <n v="1"/>
    <n v="1"/>
    <n v="1"/>
    <n v="1"/>
    <n v="1"/>
    <n v="0"/>
    <n v="6"/>
    <n v="0"/>
    <n v="0"/>
    <n v="0"/>
    <n v="1"/>
    <n v="0"/>
    <n v="0"/>
    <n v="0"/>
    <n v="0"/>
    <n v="1"/>
    <n v="5"/>
    <n v="0"/>
    <n v="0"/>
    <n v="1"/>
    <n v="0"/>
    <n v="0"/>
    <n v="2"/>
    <n v="0"/>
    <n v="1"/>
    <n v="0"/>
    <n v="1"/>
    <n v="0"/>
    <n v="1"/>
    <n v="0"/>
    <n v="13"/>
    <n v="1"/>
    <n v="5"/>
    <n v="1"/>
    <n v="1"/>
    <n v="1"/>
    <n v="1"/>
    <n v="1"/>
    <n v="1"/>
    <n v="0"/>
    <n v="6"/>
    <n v="7"/>
    <n v="7"/>
    <n v="1"/>
  </r>
  <r>
    <s v="08EPR0336Z"/>
    <n v="1"/>
    <s v="MATUTINO"/>
    <s v="20 DE NOVIEMBRE 2375"/>
    <x v="7"/>
    <n v="45"/>
    <x v="15"/>
    <n v="24"/>
    <s v="EL TORREÓN"/>
    <s v="CALLE EL TORREON"/>
    <n v="0"/>
    <s v="PÚBLICO"/>
    <x v="1"/>
    <x v="0"/>
    <x v="0"/>
    <s v="08FIZ0002K"/>
    <m/>
    <m/>
    <n v="0"/>
    <n v="36"/>
    <n v="27"/>
    <n v="63"/>
    <n v="32"/>
    <n v="27"/>
    <n v="59"/>
    <n v="4"/>
    <n v="6"/>
    <n v="10"/>
    <n v="2"/>
    <n v="4"/>
    <n v="2"/>
    <n v="4"/>
    <n v="6"/>
    <n v="4"/>
    <n v="8"/>
    <n v="12"/>
    <n v="6"/>
    <n v="5"/>
    <n v="11"/>
    <n v="5"/>
    <n v="3"/>
    <n v="8"/>
    <n v="9"/>
    <n v="5"/>
    <n v="14"/>
    <n v="5"/>
    <n v="5"/>
    <n v="10"/>
    <n v="31"/>
    <n v="30"/>
    <n v="61"/>
    <n v="0"/>
    <n v="0"/>
    <n v="0"/>
    <n v="0"/>
    <n v="0"/>
    <n v="0"/>
    <n v="3"/>
    <n v="3"/>
    <n v="0"/>
    <n v="1"/>
    <n v="0"/>
    <n v="0"/>
    <n v="0"/>
    <n v="0"/>
    <n v="0"/>
    <n v="0"/>
    <n v="0"/>
    <n v="2"/>
    <n v="0"/>
    <n v="0"/>
    <n v="0"/>
    <n v="0"/>
    <n v="0"/>
    <n v="0"/>
    <n v="0"/>
    <n v="0"/>
    <n v="0"/>
    <n v="0"/>
    <n v="1"/>
    <n v="0"/>
    <n v="0"/>
    <n v="4"/>
    <n v="0"/>
    <n v="3"/>
    <n v="0"/>
    <n v="0"/>
    <n v="0"/>
    <n v="0"/>
    <n v="0"/>
    <n v="0"/>
    <n v="3"/>
    <n v="3"/>
    <n v="3"/>
    <n v="3"/>
    <n v="1"/>
  </r>
  <r>
    <s v="08EPR0337Z"/>
    <n v="1"/>
    <s v="MATUTINO"/>
    <s v="ROBERTO BARRIOS 2043"/>
    <x v="7"/>
    <n v="45"/>
    <x v="15"/>
    <n v="13"/>
    <s v="GUADALUPE VICTORIA"/>
    <s v="NINGUNO NINGUNO"/>
    <n v="0"/>
    <s v="PÚBLICO"/>
    <x v="1"/>
    <x v="0"/>
    <x v="0"/>
    <s v="08FIZ0002K"/>
    <m/>
    <m/>
    <n v="0"/>
    <n v="56"/>
    <n v="56"/>
    <n v="112"/>
    <n v="56"/>
    <n v="56"/>
    <n v="112"/>
    <n v="10"/>
    <n v="9"/>
    <n v="19"/>
    <n v="11"/>
    <n v="8"/>
    <n v="11"/>
    <n v="8"/>
    <n v="19"/>
    <n v="7"/>
    <n v="10"/>
    <n v="17"/>
    <n v="14"/>
    <n v="5"/>
    <n v="19"/>
    <n v="6"/>
    <n v="12"/>
    <n v="18"/>
    <n v="9"/>
    <n v="11"/>
    <n v="20"/>
    <n v="10"/>
    <n v="11"/>
    <n v="21"/>
    <n v="57"/>
    <n v="57"/>
    <n v="114"/>
    <n v="1"/>
    <n v="1"/>
    <n v="1"/>
    <n v="1"/>
    <n v="1"/>
    <n v="1"/>
    <n v="0"/>
    <n v="6"/>
    <n v="0"/>
    <n v="0"/>
    <n v="1"/>
    <n v="0"/>
    <n v="0"/>
    <n v="0"/>
    <n v="0"/>
    <n v="0"/>
    <n v="2"/>
    <n v="4"/>
    <n v="0"/>
    <n v="0"/>
    <n v="1"/>
    <n v="0"/>
    <n v="1"/>
    <n v="0"/>
    <n v="0"/>
    <n v="1"/>
    <n v="0"/>
    <n v="0"/>
    <n v="1"/>
    <n v="0"/>
    <n v="0"/>
    <n v="11"/>
    <n v="2"/>
    <n v="4"/>
    <n v="1"/>
    <n v="1"/>
    <n v="1"/>
    <n v="1"/>
    <n v="1"/>
    <n v="1"/>
    <n v="0"/>
    <n v="6"/>
    <n v="7"/>
    <n v="6"/>
    <n v="1"/>
  </r>
  <r>
    <s v="08EPR0340M"/>
    <n v="1"/>
    <s v="MATUTINO"/>
    <s v="JUVENTINO ROSAS 2210"/>
    <x v="1"/>
    <n v="47"/>
    <x v="35"/>
    <n v="1"/>
    <s v="MORIS"/>
    <s v="CALLE MORIS"/>
    <n v="0"/>
    <s v="PÚBLICO"/>
    <x v="1"/>
    <x v="0"/>
    <x v="0"/>
    <s v="08FIZ0035B"/>
    <s v="08FJS0005N"/>
    <m/>
    <n v="0"/>
    <n v="125"/>
    <n v="110"/>
    <n v="235"/>
    <n v="125"/>
    <n v="110"/>
    <n v="235"/>
    <n v="24"/>
    <n v="16"/>
    <n v="40"/>
    <n v="23"/>
    <n v="10"/>
    <n v="23"/>
    <n v="10"/>
    <n v="33"/>
    <n v="26"/>
    <n v="20"/>
    <n v="46"/>
    <n v="25"/>
    <n v="21"/>
    <n v="46"/>
    <n v="13"/>
    <n v="11"/>
    <n v="24"/>
    <n v="22"/>
    <n v="20"/>
    <n v="42"/>
    <n v="20"/>
    <n v="22"/>
    <n v="42"/>
    <n v="129"/>
    <n v="104"/>
    <n v="233"/>
    <n v="1"/>
    <n v="2"/>
    <n v="2"/>
    <n v="1"/>
    <n v="1"/>
    <n v="2"/>
    <n v="0"/>
    <n v="9"/>
    <n v="0"/>
    <n v="0"/>
    <n v="1"/>
    <n v="0"/>
    <n v="0"/>
    <n v="0"/>
    <n v="0"/>
    <n v="0"/>
    <n v="3"/>
    <n v="6"/>
    <n v="0"/>
    <n v="0"/>
    <n v="1"/>
    <n v="0"/>
    <n v="0"/>
    <n v="0"/>
    <n v="0"/>
    <n v="0"/>
    <n v="0"/>
    <n v="0"/>
    <n v="1"/>
    <n v="0"/>
    <n v="0"/>
    <n v="12"/>
    <n v="3"/>
    <n v="6"/>
    <n v="1"/>
    <n v="2"/>
    <n v="2"/>
    <n v="1"/>
    <n v="1"/>
    <n v="2"/>
    <n v="0"/>
    <n v="9"/>
    <n v="11"/>
    <n v="11"/>
    <n v="1"/>
  </r>
  <r>
    <s v="08EPR0345H"/>
    <n v="1"/>
    <s v="MATUTINO"/>
    <s v="DOCE DE OCTUBRE 2071"/>
    <x v="5"/>
    <n v="48"/>
    <x v="23"/>
    <n v="31"/>
    <s v="CRUCES"/>
    <s v="CALLE VICTORIA"/>
    <n v="501"/>
    <s v="PÚBLICO"/>
    <x v="1"/>
    <x v="0"/>
    <x v="0"/>
    <s v="08FIZ0016N"/>
    <s v="08FJS0005N"/>
    <m/>
    <n v="0"/>
    <n v="72"/>
    <n v="56"/>
    <n v="128"/>
    <n v="72"/>
    <n v="55"/>
    <n v="127"/>
    <n v="13"/>
    <n v="10"/>
    <n v="23"/>
    <n v="10"/>
    <n v="8"/>
    <n v="10"/>
    <n v="8"/>
    <n v="18"/>
    <n v="12"/>
    <n v="9"/>
    <n v="21"/>
    <n v="11"/>
    <n v="8"/>
    <n v="19"/>
    <n v="5"/>
    <n v="15"/>
    <n v="20"/>
    <n v="16"/>
    <n v="6"/>
    <n v="22"/>
    <n v="17"/>
    <n v="7"/>
    <n v="24"/>
    <n v="71"/>
    <n v="53"/>
    <n v="124"/>
    <n v="1"/>
    <n v="1"/>
    <n v="1"/>
    <n v="1"/>
    <n v="1"/>
    <n v="1"/>
    <n v="0"/>
    <n v="6"/>
    <n v="0"/>
    <n v="0"/>
    <n v="1"/>
    <n v="0"/>
    <n v="0"/>
    <n v="0"/>
    <n v="0"/>
    <n v="0"/>
    <n v="3"/>
    <n v="3"/>
    <n v="0"/>
    <n v="0"/>
    <n v="0"/>
    <n v="1"/>
    <n v="0"/>
    <n v="0"/>
    <n v="0"/>
    <n v="0"/>
    <n v="0"/>
    <n v="0"/>
    <n v="1"/>
    <n v="0"/>
    <n v="0"/>
    <n v="9"/>
    <n v="3"/>
    <n v="3"/>
    <n v="1"/>
    <n v="1"/>
    <n v="1"/>
    <n v="1"/>
    <n v="1"/>
    <n v="1"/>
    <n v="0"/>
    <n v="6"/>
    <n v="7"/>
    <n v="6"/>
    <n v="1"/>
  </r>
  <r>
    <s v="08EPR0348E"/>
    <n v="1"/>
    <s v="MATUTINO"/>
    <s v="LIBERTAD 2324"/>
    <x v="5"/>
    <n v="48"/>
    <x v="23"/>
    <n v="37"/>
    <s v="GUADALUPE VICTORIA (EL PICACHO)"/>
    <s v="CALLE GUADALUPE VICTORIA"/>
    <n v="0"/>
    <s v="PÚBLICO"/>
    <x v="1"/>
    <x v="0"/>
    <x v="0"/>
    <s v="08FIZ0016N"/>
    <s v="08FJS0005N"/>
    <m/>
    <n v="0"/>
    <n v="20"/>
    <n v="18"/>
    <n v="38"/>
    <n v="19"/>
    <n v="18"/>
    <n v="37"/>
    <n v="4"/>
    <n v="5"/>
    <n v="9"/>
    <n v="0"/>
    <n v="7"/>
    <n v="0"/>
    <n v="7"/>
    <n v="7"/>
    <n v="5"/>
    <n v="1"/>
    <n v="6"/>
    <n v="3"/>
    <n v="1"/>
    <n v="4"/>
    <n v="2"/>
    <n v="3"/>
    <n v="5"/>
    <n v="5"/>
    <n v="4"/>
    <n v="9"/>
    <n v="5"/>
    <n v="3"/>
    <n v="8"/>
    <n v="20"/>
    <n v="19"/>
    <n v="39"/>
    <n v="0"/>
    <n v="0"/>
    <n v="0"/>
    <n v="0"/>
    <n v="0"/>
    <n v="0"/>
    <n v="2"/>
    <n v="2"/>
    <n v="0"/>
    <n v="1"/>
    <n v="0"/>
    <n v="0"/>
    <n v="0"/>
    <n v="0"/>
    <n v="0"/>
    <n v="0"/>
    <n v="1"/>
    <n v="0"/>
    <n v="0"/>
    <n v="0"/>
    <n v="0"/>
    <n v="0"/>
    <n v="0"/>
    <n v="0"/>
    <n v="0"/>
    <n v="0"/>
    <n v="0"/>
    <n v="0"/>
    <n v="0"/>
    <n v="0"/>
    <n v="0"/>
    <n v="2"/>
    <n v="1"/>
    <n v="1"/>
    <n v="0"/>
    <n v="0"/>
    <n v="0"/>
    <n v="0"/>
    <n v="0"/>
    <n v="0"/>
    <n v="2"/>
    <n v="2"/>
    <n v="2"/>
    <n v="2"/>
    <n v="1"/>
  </r>
  <r>
    <s v="08EPR0349D"/>
    <n v="1"/>
    <s v="MATUTINO"/>
    <s v="CENTRO REGIONAL DE EDUC. INT. MANUEL DOBLADO 2077"/>
    <x v="5"/>
    <n v="48"/>
    <x v="23"/>
    <n v="1"/>
    <s v="NAMIQUIPA"/>
    <s v="CALLE LOPEZ MATEOS"/>
    <n v="3"/>
    <s v="PÚBLICO"/>
    <x v="1"/>
    <x v="0"/>
    <x v="0"/>
    <s v="08FIZ0016N"/>
    <s v="08FJS0005N"/>
    <m/>
    <n v="0"/>
    <n v="124"/>
    <n v="126"/>
    <n v="250"/>
    <n v="123"/>
    <n v="126"/>
    <n v="249"/>
    <n v="24"/>
    <n v="25"/>
    <n v="49"/>
    <n v="19"/>
    <n v="21"/>
    <n v="19"/>
    <n v="21"/>
    <n v="40"/>
    <n v="19"/>
    <n v="23"/>
    <n v="42"/>
    <n v="23"/>
    <n v="18"/>
    <n v="41"/>
    <n v="18"/>
    <n v="19"/>
    <n v="37"/>
    <n v="20"/>
    <n v="19"/>
    <n v="39"/>
    <n v="18"/>
    <n v="22"/>
    <n v="40"/>
    <n v="117"/>
    <n v="122"/>
    <n v="239"/>
    <n v="2"/>
    <n v="2"/>
    <n v="2"/>
    <n v="2"/>
    <n v="2"/>
    <n v="2"/>
    <n v="0"/>
    <n v="12"/>
    <n v="0"/>
    <n v="0"/>
    <n v="0"/>
    <n v="1"/>
    <n v="0"/>
    <n v="0"/>
    <n v="0"/>
    <n v="0"/>
    <n v="3"/>
    <n v="9"/>
    <n v="0"/>
    <n v="0"/>
    <n v="1"/>
    <n v="1"/>
    <n v="1"/>
    <n v="0"/>
    <n v="1"/>
    <n v="0"/>
    <n v="0"/>
    <n v="0"/>
    <n v="2"/>
    <n v="0"/>
    <n v="0"/>
    <n v="19"/>
    <n v="3"/>
    <n v="9"/>
    <n v="2"/>
    <n v="2"/>
    <n v="2"/>
    <n v="2"/>
    <n v="2"/>
    <n v="2"/>
    <n v="0"/>
    <n v="12"/>
    <n v="17"/>
    <n v="17"/>
    <n v="1"/>
  </r>
  <r>
    <s v="08EPR0353Q"/>
    <n v="1"/>
    <s v="MATUTINO"/>
    <s v="ANTON MAKARENKO 2177"/>
    <x v="7"/>
    <n v="45"/>
    <x v="15"/>
    <n v="1"/>
    <s v="PEDRO MEOQUI"/>
    <s v="CALLE DEGOLLADO"/>
    <n v="0"/>
    <s v="PÚBLICO"/>
    <x v="1"/>
    <x v="0"/>
    <x v="0"/>
    <s v="08FIZ0002K"/>
    <m/>
    <m/>
    <n v="0"/>
    <n v="152"/>
    <n v="177"/>
    <n v="329"/>
    <n v="152"/>
    <n v="177"/>
    <n v="329"/>
    <n v="21"/>
    <n v="31"/>
    <n v="52"/>
    <n v="24"/>
    <n v="17"/>
    <n v="25"/>
    <n v="17"/>
    <n v="42"/>
    <n v="33"/>
    <n v="39"/>
    <n v="72"/>
    <n v="30"/>
    <n v="26"/>
    <n v="56"/>
    <n v="21"/>
    <n v="23"/>
    <n v="44"/>
    <n v="24"/>
    <n v="28"/>
    <n v="52"/>
    <n v="24"/>
    <n v="33"/>
    <n v="57"/>
    <n v="157"/>
    <n v="166"/>
    <n v="323"/>
    <n v="2"/>
    <n v="3"/>
    <n v="2"/>
    <n v="2"/>
    <n v="2"/>
    <n v="2"/>
    <n v="0"/>
    <n v="13"/>
    <n v="0"/>
    <n v="0"/>
    <n v="1"/>
    <n v="0"/>
    <n v="0"/>
    <n v="0"/>
    <n v="0"/>
    <n v="0"/>
    <n v="3"/>
    <n v="10"/>
    <n v="0"/>
    <n v="0"/>
    <n v="5"/>
    <n v="0"/>
    <n v="1"/>
    <n v="1"/>
    <n v="0"/>
    <n v="2"/>
    <n v="0"/>
    <n v="0"/>
    <n v="2"/>
    <n v="0"/>
    <n v="0"/>
    <n v="25"/>
    <n v="3"/>
    <n v="10"/>
    <n v="2"/>
    <n v="3"/>
    <n v="2"/>
    <n v="2"/>
    <n v="2"/>
    <n v="2"/>
    <n v="0"/>
    <n v="13"/>
    <n v="13"/>
    <n v="13"/>
    <n v="1"/>
  </r>
  <r>
    <s v="08EPR0355O"/>
    <n v="1"/>
    <s v="MATUTINO"/>
    <s v="LAZARO CARDENAS 2105"/>
    <x v="9"/>
    <n v="40"/>
    <x v="12"/>
    <n v="1"/>
    <s v="MADERA"/>
    <s v="CALLE INDEPENDENCIA"/>
    <n v="0"/>
    <s v="PÚBLICO"/>
    <x v="1"/>
    <x v="0"/>
    <x v="0"/>
    <s v="08FIZ0024W"/>
    <s v="08FJS0005N"/>
    <m/>
    <n v="0"/>
    <n v="77"/>
    <n v="97"/>
    <n v="174"/>
    <n v="77"/>
    <n v="97"/>
    <n v="174"/>
    <n v="12"/>
    <n v="13"/>
    <n v="25"/>
    <n v="12"/>
    <n v="13"/>
    <n v="12"/>
    <n v="13"/>
    <n v="25"/>
    <n v="12"/>
    <n v="12"/>
    <n v="24"/>
    <n v="20"/>
    <n v="22"/>
    <n v="42"/>
    <n v="11"/>
    <n v="12"/>
    <n v="23"/>
    <n v="10"/>
    <n v="15"/>
    <n v="25"/>
    <n v="12"/>
    <n v="13"/>
    <n v="25"/>
    <n v="77"/>
    <n v="87"/>
    <n v="164"/>
    <n v="1"/>
    <n v="1"/>
    <n v="2"/>
    <n v="1"/>
    <n v="1"/>
    <n v="1"/>
    <n v="0"/>
    <n v="7"/>
    <n v="0"/>
    <n v="0"/>
    <n v="1"/>
    <n v="0"/>
    <n v="0"/>
    <n v="0"/>
    <n v="0"/>
    <n v="0"/>
    <n v="5"/>
    <n v="2"/>
    <n v="0"/>
    <n v="0"/>
    <n v="1"/>
    <n v="0"/>
    <n v="0"/>
    <n v="0"/>
    <n v="0"/>
    <n v="0"/>
    <n v="0"/>
    <n v="0"/>
    <n v="1"/>
    <n v="0"/>
    <n v="0"/>
    <n v="10"/>
    <n v="5"/>
    <n v="2"/>
    <n v="1"/>
    <n v="1"/>
    <n v="2"/>
    <n v="1"/>
    <n v="1"/>
    <n v="1"/>
    <n v="0"/>
    <n v="7"/>
    <n v="11"/>
    <n v="7"/>
    <n v="1"/>
  </r>
  <r>
    <s v="08EPR0356N"/>
    <n v="1"/>
    <s v="MATUTINO"/>
    <s v="PLAN CHIHUAHUA 2537"/>
    <x v="4"/>
    <n v="50"/>
    <x v="4"/>
    <n v="1"/>
    <s v="NUEVO CASAS GRANDES"/>
    <s v="AVENIDA OCHOA "/>
    <n v="0"/>
    <s v="PÚBLICO"/>
    <x v="1"/>
    <x v="0"/>
    <x v="0"/>
    <s v="08FIZ0054Q"/>
    <s v="08FJS0004O"/>
    <m/>
    <n v="0"/>
    <n v="164"/>
    <n v="148"/>
    <n v="312"/>
    <n v="164"/>
    <n v="148"/>
    <n v="312"/>
    <n v="24"/>
    <n v="18"/>
    <n v="42"/>
    <n v="29"/>
    <n v="24"/>
    <n v="29"/>
    <n v="24"/>
    <n v="53"/>
    <n v="27"/>
    <n v="25"/>
    <n v="52"/>
    <n v="35"/>
    <n v="20"/>
    <n v="55"/>
    <n v="27"/>
    <n v="32"/>
    <n v="59"/>
    <n v="33"/>
    <n v="24"/>
    <n v="57"/>
    <n v="30"/>
    <n v="30"/>
    <n v="60"/>
    <n v="181"/>
    <n v="155"/>
    <n v="336"/>
    <n v="2"/>
    <n v="2"/>
    <n v="2"/>
    <n v="2"/>
    <n v="2"/>
    <n v="2"/>
    <n v="0"/>
    <n v="12"/>
    <n v="0"/>
    <n v="0"/>
    <n v="0"/>
    <n v="1"/>
    <n v="0"/>
    <n v="0"/>
    <n v="0"/>
    <n v="0"/>
    <n v="1"/>
    <n v="11"/>
    <n v="0"/>
    <n v="0"/>
    <n v="3"/>
    <n v="1"/>
    <n v="1"/>
    <n v="1"/>
    <n v="1"/>
    <n v="0"/>
    <n v="1"/>
    <n v="0"/>
    <n v="2"/>
    <n v="0"/>
    <n v="0"/>
    <n v="23"/>
    <n v="1"/>
    <n v="11"/>
    <n v="2"/>
    <n v="2"/>
    <n v="2"/>
    <n v="2"/>
    <n v="2"/>
    <n v="2"/>
    <n v="0"/>
    <n v="12"/>
    <n v="13"/>
    <n v="12"/>
    <n v="1"/>
  </r>
  <r>
    <s v="08EPR0357M"/>
    <n v="1"/>
    <s v="MATUTINO"/>
    <s v="RODRIGO M QUEVEDO 2482"/>
    <x v="4"/>
    <n v="50"/>
    <x v="4"/>
    <n v="1"/>
    <s v="NUEVO CASAS GRANDES"/>
    <s v="CALLE LIBERTAD"/>
    <n v="2100"/>
    <s v="PÚBLICO"/>
    <x v="1"/>
    <x v="0"/>
    <x v="0"/>
    <s v="08FIZ0054Q"/>
    <s v="08FJS0004O"/>
    <m/>
    <n v="0"/>
    <n v="68"/>
    <n v="54"/>
    <n v="122"/>
    <n v="68"/>
    <n v="54"/>
    <n v="122"/>
    <n v="10"/>
    <n v="13"/>
    <n v="23"/>
    <n v="9"/>
    <n v="9"/>
    <n v="9"/>
    <n v="9"/>
    <n v="18"/>
    <n v="10"/>
    <n v="8"/>
    <n v="18"/>
    <n v="11"/>
    <n v="9"/>
    <n v="20"/>
    <n v="17"/>
    <n v="9"/>
    <n v="26"/>
    <n v="9"/>
    <n v="12"/>
    <n v="21"/>
    <n v="11"/>
    <n v="6"/>
    <n v="17"/>
    <n v="67"/>
    <n v="53"/>
    <n v="120"/>
    <n v="1"/>
    <n v="1"/>
    <n v="1"/>
    <n v="1"/>
    <n v="1"/>
    <n v="1"/>
    <n v="0"/>
    <n v="6"/>
    <n v="0"/>
    <n v="0"/>
    <n v="0"/>
    <n v="1"/>
    <n v="0"/>
    <n v="0"/>
    <n v="0"/>
    <n v="0"/>
    <n v="1"/>
    <n v="5"/>
    <n v="0"/>
    <n v="0"/>
    <n v="1"/>
    <n v="1"/>
    <n v="2"/>
    <n v="1"/>
    <n v="0"/>
    <n v="0"/>
    <n v="0"/>
    <n v="0"/>
    <n v="1"/>
    <n v="0"/>
    <n v="0"/>
    <n v="13"/>
    <n v="1"/>
    <n v="5"/>
    <n v="1"/>
    <n v="1"/>
    <n v="1"/>
    <n v="1"/>
    <n v="1"/>
    <n v="1"/>
    <n v="0"/>
    <n v="6"/>
    <n v="6"/>
    <n v="6"/>
    <n v="1"/>
  </r>
  <r>
    <s v="08EPR0358L"/>
    <n v="1"/>
    <s v="MATUTINO"/>
    <s v="MARCELO CARAVEO 2494"/>
    <x v="4"/>
    <n v="50"/>
    <x v="4"/>
    <n v="1"/>
    <s v="NUEVO CASAS GRANDES"/>
    <s v="CALLE OCHOA "/>
    <n v="901"/>
    <s v="PÚBLICO"/>
    <x v="1"/>
    <x v="0"/>
    <x v="0"/>
    <s v="08FIZ0054Q"/>
    <s v="08FJS0004O"/>
    <m/>
    <n v="0"/>
    <n v="114"/>
    <n v="116"/>
    <n v="230"/>
    <n v="111"/>
    <n v="116"/>
    <n v="227"/>
    <n v="18"/>
    <n v="21"/>
    <n v="39"/>
    <n v="11"/>
    <n v="14"/>
    <n v="13"/>
    <n v="17"/>
    <n v="30"/>
    <n v="22"/>
    <n v="24"/>
    <n v="46"/>
    <n v="21"/>
    <n v="23"/>
    <n v="44"/>
    <n v="23"/>
    <n v="20"/>
    <n v="43"/>
    <n v="16"/>
    <n v="19"/>
    <n v="35"/>
    <n v="25"/>
    <n v="17"/>
    <n v="42"/>
    <n v="120"/>
    <n v="120"/>
    <n v="240"/>
    <n v="1"/>
    <n v="2"/>
    <n v="2"/>
    <n v="2"/>
    <n v="2"/>
    <n v="2"/>
    <n v="0"/>
    <n v="11"/>
    <n v="0"/>
    <n v="0"/>
    <n v="0"/>
    <n v="1"/>
    <n v="0"/>
    <n v="0"/>
    <n v="0"/>
    <n v="0"/>
    <n v="1"/>
    <n v="10"/>
    <n v="0"/>
    <n v="0"/>
    <n v="2"/>
    <n v="1"/>
    <n v="0"/>
    <n v="2"/>
    <n v="1"/>
    <n v="0"/>
    <n v="0"/>
    <n v="0"/>
    <n v="2"/>
    <n v="0"/>
    <n v="0"/>
    <n v="20"/>
    <n v="1"/>
    <n v="10"/>
    <n v="1"/>
    <n v="2"/>
    <n v="2"/>
    <n v="2"/>
    <n v="2"/>
    <n v="2"/>
    <n v="0"/>
    <n v="11"/>
    <n v="15"/>
    <n v="11"/>
    <n v="1"/>
  </r>
  <r>
    <s v="08EPR0359K"/>
    <n v="1"/>
    <s v="MATUTINO"/>
    <s v="BENITO JUAREZ 2049"/>
    <x v="7"/>
    <n v="62"/>
    <x v="8"/>
    <n v="6"/>
    <s v="COLONIA BENITO JUÁREZ"/>
    <s v="AVENIDA 2DA"/>
    <n v="25"/>
    <s v="PÚBLICO"/>
    <x v="1"/>
    <x v="0"/>
    <x v="0"/>
    <s v="08FIZ0025V"/>
    <m/>
    <m/>
    <n v="0"/>
    <n v="6"/>
    <n v="9"/>
    <n v="15"/>
    <n v="6"/>
    <n v="8"/>
    <n v="14"/>
    <n v="3"/>
    <n v="2"/>
    <n v="5"/>
    <n v="2"/>
    <n v="2"/>
    <n v="2"/>
    <n v="2"/>
    <n v="4"/>
    <n v="2"/>
    <n v="2"/>
    <n v="4"/>
    <n v="0"/>
    <n v="2"/>
    <n v="2"/>
    <n v="1"/>
    <n v="3"/>
    <n v="4"/>
    <n v="1"/>
    <n v="0"/>
    <n v="1"/>
    <n v="0"/>
    <n v="1"/>
    <n v="1"/>
    <n v="6"/>
    <n v="10"/>
    <n v="16"/>
    <n v="0"/>
    <n v="0"/>
    <n v="0"/>
    <n v="0"/>
    <n v="0"/>
    <n v="0"/>
    <n v="1"/>
    <n v="1"/>
    <n v="1"/>
    <n v="0"/>
    <n v="0"/>
    <n v="0"/>
    <n v="0"/>
    <n v="0"/>
    <n v="0"/>
    <n v="0"/>
    <n v="0"/>
    <n v="0"/>
    <n v="0"/>
    <n v="0"/>
    <n v="0"/>
    <n v="0"/>
    <n v="0"/>
    <n v="0"/>
    <n v="0"/>
    <n v="0"/>
    <n v="0"/>
    <n v="0"/>
    <n v="0"/>
    <n v="0"/>
    <n v="0"/>
    <n v="1"/>
    <n v="1"/>
    <n v="0"/>
    <n v="0"/>
    <n v="0"/>
    <n v="0"/>
    <n v="0"/>
    <n v="0"/>
    <n v="0"/>
    <n v="1"/>
    <n v="1"/>
    <n v="2"/>
    <n v="1"/>
    <n v="1"/>
  </r>
  <r>
    <s v="08EPR0360Z"/>
    <n v="1"/>
    <s v="MATUTINO"/>
    <s v="ADOLFO LOPEZ MATEOS 2304"/>
    <x v="4"/>
    <n v="50"/>
    <x v="4"/>
    <n v="3"/>
    <s v="BUENA FE"/>
    <s v="CALLE SAN JUAN BAUTISTA"/>
    <n v="207"/>
    <s v="PÚBLICO"/>
    <x v="1"/>
    <x v="0"/>
    <x v="0"/>
    <s v="08FIZ0013Q"/>
    <s v="08FJS0004O"/>
    <m/>
    <n v="0"/>
    <n v="44"/>
    <n v="43"/>
    <n v="87"/>
    <n v="44"/>
    <n v="43"/>
    <n v="87"/>
    <n v="8"/>
    <n v="8"/>
    <n v="16"/>
    <n v="6"/>
    <n v="6"/>
    <n v="6"/>
    <n v="6"/>
    <n v="12"/>
    <n v="8"/>
    <n v="7"/>
    <n v="15"/>
    <n v="9"/>
    <n v="9"/>
    <n v="18"/>
    <n v="6"/>
    <n v="9"/>
    <n v="15"/>
    <n v="6"/>
    <n v="5"/>
    <n v="11"/>
    <n v="7"/>
    <n v="9"/>
    <n v="16"/>
    <n v="42"/>
    <n v="45"/>
    <n v="87"/>
    <n v="0"/>
    <n v="0"/>
    <n v="1"/>
    <n v="0"/>
    <n v="0"/>
    <n v="1"/>
    <n v="2"/>
    <n v="4"/>
    <n v="0"/>
    <n v="1"/>
    <n v="0"/>
    <n v="0"/>
    <n v="0"/>
    <n v="0"/>
    <n v="0"/>
    <n v="0"/>
    <n v="0"/>
    <n v="3"/>
    <n v="0"/>
    <n v="0"/>
    <n v="0"/>
    <n v="0"/>
    <n v="0"/>
    <n v="0"/>
    <n v="0"/>
    <n v="0"/>
    <n v="0"/>
    <n v="0"/>
    <n v="0"/>
    <n v="0"/>
    <n v="0"/>
    <n v="4"/>
    <n v="0"/>
    <n v="4"/>
    <n v="0"/>
    <n v="0"/>
    <n v="1"/>
    <n v="0"/>
    <n v="0"/>
    <n v="1"/>
    <n v="2"/>
    <n v="4"/>
    <n v="5"/>
    <n v="4"/>
    <n v="1"/>
  </r>
  <r>
    <s v="08EPR0364W"/>
    <n v="1"/>
    <s v="MATUTINO"/>
    <s v="CALIXTO GARCIA 2463"/>
    <x v="4"/>
    <n v="50"/>
    <x v="4"/>
    <n v="11"/>
    <s v="EJIDO HIDALGO"/>
    <s v="CALLE SECCION HIDALGO"/>
    <n v="0"/>
    <s v="PÚBLICO"/>
    <x v="1"/>
    <x v="0"/>
    <x v="0"/>
    <s v="08FIZ0013Q"/>
    <s v="08FJS0004O"/>
    <m/>
    <n v="0"/>
    <n v="35"/>
    <n v="39"/>
    <n v="74"/>
    <n v="35"/>
    <n v="39"/>
    <n v="74"/>
    <n v="2"/>
    <n v="6"/>
    <n v="8"/>
    <n v="8"/>
    <n v="2"/>
    <n v="9"/>
    <n v="2"/>
    <n v="11"/>
    <n v="5"/>
    <n v="12"/>
    <n v="17"/>
    <n v="7"/>
    <n v="5"/>
    <n v="12"/>
    <n v="8"/>
    <n v="5"/>
    <n v="13"/>
    <n v="4"/>
    <n v="8"/>
    <n v="12"/>
    <n v="12"/>
    <n v="5"/>
    <n v="17"/>
    <n v="45"/>
    <n v="37"/>
    <n v="82"/>
    <n v="0"/>
    <n v="0"/>
    <n v="0"/>
    <n v="0"/>
    <n v="0"/>
    <n v="0"/>
    <n v="3"/>
    <n v="3"/>
    <n v="0"/>
    <n v="1"/>
    <n v="0"/>
    <n v="0"/>
    <n v="0"/>
    <n v="0"/>
    <n v="0"/>
    <n v="0"/>
    <n v="1"/>
    <n v="1"/>
    <n v="0"/>
    <n v="0"/>
    <n v="0"/>
    <n v="0"/>
    <n v="0"/>
    <n v="0"/>
    <n v="0"/>
    <n v="0"/>
    <n v="0"/>
    <n v="0"/>
    <n v="0"/>
    <n v="0"/>
    <n v="0"/>
    <n v="3"/>
    <n v="1"/>
    <n v="2"/>
    <n v="0"/>
    <n v="0"/>
    <n v="0"/>
    <n v="0"/>
    <n v="0"/>
    <n v="0"/>
    <n v="3"/>
    <n v="3"/>
    <n v="7"/>
    <n v="4"/>
    <n v="1"/>
  </r>
  <r>
    <s v="08EPR0367T"/>
    <n v="1"/>
    <s v="MATUTINO"/>
    <s v="MELCHOR OCAMPO 2211"/>
    <x v="1"/>
    <n v="51"/>
    <x v="11"/>
    <n v="1"/>
    <s v="MELCHOR OCAMPO"/>
    <s v="CALLE PRESIDENCIA MUNICIPAL"/>
    <n v="0"/>
    <s v="PÚBLICO"/>
    <x v="1"/>
    <x v="0"/>
    <x v="0"/>
    <s v="08FIZ0035B"/>
    <s v="08FJS0005N"/>
    <m/>
    <n v="0"/>
    <n v="47"/>
    <n v="39"/>
    <n v="86"/>
    <n v="46"/>
    <n v="38"/>
    <n v="84"/>
    <n v="8"/>
    <n v="2"/>
    <n v="10"/>
    <n v="6"/>
    <n v="5"/>
    <n v="6"/>
    <n v="5"/>
    <n v="11"/>
    <n v="7"/>
    <n v="3"/>
    <n v="10"/>
    <n v="7"/>
    <n v="5"/>
    <n v="12"/>
    <n v="7"/>
    <n v="9"/>
    <n v="16"/>
    <n v="7"/>
    <n v="12"/>
    <n v="19"/>
    <n v="8"/>
    <n v="6"/>
    <n v="14"/>
    <n v="42"/>
    <n v="40"/>
    <n v="82"/>
    <n v="0"/>
    <n v="0"/>
    <n v="0"/>
    <n v="0"/>
    <n v="0"/>
    <n v="0"/>
    <n v="2"/>
    <n v="2"/>
    <n v="0"/>
    <n v="1"/>
    <n v="0"/>
    <n v="0"/>
    <n v="0"/>
    <n v="0"/>
    <n v="0"/>
    <n v="0"/>
    <n v="0"/>
    <n v="1"/>
    <n v="0"/>
    <n v="0"/>
    <n v="0"/>
    <n v="0"/>
    <n v="0"/>
    <n v="0"/>
    <n v="0"/>
    <n v="0"/>
    <n v="0"/>
    <n v="0"/>
    <n v="1"/>
    <n v="0"/>
    <n v="0"/>
    <n v="3"/>
    <n v="0"/>
    <n v="2"/>
    <n v="0"/>
    <n v="0"/>
    <n v="0"/>
    <n v="0"/>
    <n v="0"/>
    <n v="0"/>
    <n v="2"/>
    <n v="2"/>
    <n v="6"/>
    <n v="6"/>
    <n v="1"/>
  </r>
  <r>
    <s v="08EPR0369R"/>
    <n v="1"/>
    <s v="MATUTINO"/>
    <s v="CUAUHTEMOC 2442"/>
    <x v="10"/>
    <n v="52"/>
    <x v="37"/>
    <n v="60"/>
    <s v="TIERRAS NUEVAS"/>
    <s v="CALLE TIERRAS NUEVAS"/>
    <n v="0"/>
    <s v="PÚBLICO"/>
    <x v="1"/>
    <x v="0"/>
    <x v="0"/>
    <s v="08FIZ0014P"/>
    <s v="08FJS0001R"/>
    <m/>
    <n v="0"/>
    <n v="8"/>
    <n v="8"/>
    <n v="16"/>
    <n v="8"/>
    <n v="8"/>
    <n v="16"/>
    <n v="1"/>
    <n v="4"/>
    <n v="5"/>
    <n v="1"/>
    <n v="4"/>
    <n v="1"/>
    <n v="4"/>
    <n v="5"/>
    <n v="2"/>
    <n v="1"/>
    <n v="3"/>
    <n v="3"/>
    <n v="0"/>
    <n v="3"/>
    <n v="1"/>
    <n v="0"/>
    <n v="1"/>
    <n v="1"/>
    <n v="1"/>
    <n v="2"/>
    <n v="0"/>
    <n v="2"/>
    <n v="2"/>
    <n v="8"/>
    <n v="8"/>
    <n v="16"/>
    <n v="0"/>
    <n v="0"/>
    <n v="0"/>
    <n v="0"/>
    <n v="0"/>
    <n v="0"/>
    <n v="1"/>
    <n v="1"/>
    <n v="0"/>
    <n v="1"/>
    <n v="0"/>
    <n v="0"/>
    <n v="0"/>
    <n v="0"/>
    <n v="0"/>
    <n v="0"/>
    <n v="0"/>
    <n v="0"/>
    <n v="0"/>
    <n v="0"/>
    <n v="0"/>
    <n v="0"/>
    <n v="0"/>
    <n v="0"/>
    <n v="0"/>
    <n v="0"/>
    <n v="0"/>
    <n v="0"/>
    <n v="0"/>
    <n v="0"/>
    <n v="0"/>
    <n v="1"/>
    <n v="0"/>
    <n v="1"/>
    <n v="0"/>
    <n v="0"/>
    <n v="0"/>
    <n v="0"/>
    <n v="0"/>
    <n v="0"/>
    <n v="1"/>
    <n v="1"/>
    <n v="3"/>
    <n v="1"/>
    <n v="1"/>
  </r>
  <r>
    <s v="08EPR0370G"/>
    <n v="1"/>
    <s v="MATUTINO"/>
    <s v="BENITO JUAREZ 2418"/>
    <x v="10"/>
    <n v="52"/>
    <x v="37"/>
    <n v="1"/>
    <s v="MANUEL OJINAGA"/>
    <s v="CALLE CAĂ‘ADA ANCHA"/>
    <n v="0"/>
    <s v="PÚBLICO"/>
    <x v="1"/>
    <x v="0"/>
    <x v="0"/>
    <s v="08FIZ0014P"/>
    <s v="08FJS0001R"/>
    <m/>
    <n v="0"/>
    <n v="20"/>
    <n v="23"/>
    <n v="43"/>
    <n v="20"/>
    <n v="23"/>
    <n v="43"/>
    <n v="2"/>
    <n v="6"/>
    <n v="8"/>
    <n v="6"/>
    <n v="2"/>
    <n v="6"/>
    <n v="2"/>
    <n v="8"/>
    <n v="2"/>
    <n v="5"/>
    <n v="7"/>
    <n v="4"/>
    <n v="2"/>
    <n v="6"/>
    <n v="6"/>
    <n v="3"/>
    <n v="9"/>
    <n v="5"/>
    <n v="3"/>
    <n v="8"/>
    <n v="5"/>
    <n v="5"/>
    <n v="10"/>
    <n v="28"/>
    <n v="20"/>
    <n v="48"/>
    <n v="0"/>
    <n v="0"/>
    <n v="0"/>
    <n v="0"/>
    <n v="0"/>
    <n v="0"/>
    <n v="2"/>
    <n v="2"/>
    <n v="0"/>
    <n v="1"/>
    <n v="0"/>
    <n v="0"/>
    <n v="0"/>
    <n v="0"/>
    <n v="0"/>
    <n v="0"/>
    <n v="0"/>
    <n v="1"/>
    <n v="0"/>
    <n v="0"/>
    <n v="0"/>
    <n v="0"/>
    <n v="0"/>
    <n v="0"/>
    <n v="0"/>
    <n v="0"/>
    <n v="0"/>
    <n v="0"/>
    <n v="0"/>
    <n v="0"/>
    <n v="0"/>
    <n v="2"/>
    <n v="0"/>
    <n v="2"/>
    <n v="0"/>
    <n v="0"/>
    <n v="0"/>
    <n v="0"/>
    <n v="0"/>
    <n v="0"/>
    <n v="2"/>
    <n v="2"/>
    <n v="2"/>
    <n v="2"/>
    <n v="1"/>
  </r>
  <r>
    <s v="08EPR0373D"/>
    <n v="1"/>
    <s v="MATUTINO"/>
    <s v="PLAN CHIHUAHUA 2453"/>
    <x v="10"/>
    <n v="52"/>
    <x v="37"/>
    <n v="1"/>
    <s v="MANUEL OJINAGA"/>
    <s v="CALLE MORELOS"/>
    <n v="0"/>
    <s v="PÚBLICO"/>
    <x v="1"/>
    <x v="0"/>
    <x v="0"/>
    <s v="08FIZ0014P"/>
    <s v="08FJS0001R"/>
    <m/>
    <n v="0"/>
    <n v="39"/>
    <n v="23"/>
    <n v="62"/>
    <n v="38"/>
    <n v="23"/>
    <n v="61"/>
    <n v="5"/>
    <n v="3"/>
    <n v="8"/>
    <n v="4"/>
    <n v="1"/>
    <n v="4"/>
    <n v="1"/>
    <n v="5"/>
    <n v="5"/>
    <n v="5"/>
    <n v="10"/>
    <n v="8"/>
    <n v="1"/>
    <n v="9"/>
    <n v="5"/>
    <n v="2"/>
    <n v="7"/>
    <n v="6"/>
    <n v="2"/>
    <n v="8"/>
    <n v="9"/>
    <n v="11"/>
    <n v="20"/>
    <n v="37"/>
    <n v="22"/>
    <n v="59"/>
    <n v="0"/>
    <n v="0"/>
    <n v="0"/>
    <n v="0"/>
    <n v="0"/>
    <n v="0"/>
    <n v="3"/>
    <n v="3"/>
    <n v="0"/>
    <n v="1"/>
    <n v="0"/>
    <n v="0"/>
    <n v="0"/>
    <n v="0"/>
    <n v="0"/>
    <n v="0"/>
    <n v="2"/>
    <n v="0"/>
    <n v="0"/>
    <n v="0"/>
    <n v="0"/>
    <n v="0"/>
    <n v="0"/>
    <n v="0"/>
    <n v="0"/>
    <n v="0"/>
    <n v="0"/>
    <n v="0"/>
    <n v="0"/>
    <n v="0"/>
    <n v="0"/>
    <n v="3"/>
    <n v="2"/>
    <n v="1"/>
    <n v="0"/>
    <n v="0"/>
    <n v="0"/>
    <n v="0"/>
    <n v="0"/>
    <n v="0"/>
    <n v="3"/>
    <n v="3"/>
    <n v="3"/>
    <n v="3"/>
    <n v="1"/>
  </r>
  <r>
    <s v="08EPR0374C"/>
    <n v="1"/>
    <s v="MATUTINO"/>
    <s v="MIGUEL HIDALGO 2462"/>
    <x v="10"/>
    <n v="52"/>
    <x v="37"/>
    <n v="1"/>
    <s v="MANUEL OJINAGA"/>
    <s v="CALLE LA ESTACION"/>
    <n v="0"/>
    <s v="PÚBLICO"/>
    <x v="1"/>
    <x v="0"/>
    <x v="0"/>
    <s v="08FIZ0014P"/>
    <s v="08FJS0001R"/>
    <m/>
    <n v="0"/>
    <n v="56"/>
    <n v="62"/>
    <n v="118"/>
    <n v="56"/>
    <n v="62"/>
    <n v="118"/>
    <n v="7"/>
    <n v="11"/>
    <n v="18"/>
    <n v="7"/>
    <n v="8"/>
    <n v="8"/>
    <n v="8"/>
    <n v="16"/>
    <n v="11"/>
    <n v="9"/>
    <n v="20"/>
    <n v="8"/>
    <n v="9"/>
    <n v="17"/>
    <n v="12"/>
    <n v="11"/>
    <n v="23"/>
    <n v="11"/>
    <n v="12"/>
    <n v="23"/>
    <n v="9"/>
    <n v="11"/>
    <n v="20"/>
    <n v="59"/>
    <n v="60"/>
    <n v="119"/>
    <n v="1"/>
    <n v="1"/>
    <n v="1"/>
    <n v="1"/>
    <n v="1"/>
    <n v="1"/>
    <n v="0"/>
    <n v="6"/>
    <n v="0"/>
    <n v="1"/>
    <n v="0"/>
    <n v="0"/>
    <n v="0"/>
    <n v="0"/>
    <n v="0"/>
    <n v="0"/>
    <n v="0"/>
    <n v="5"/>
    <n v="0"/>
    <n v="0"/>
    <n v="2"/>
    <n v="0"/>
    <n v="1"/>
    <n v="0"/>
    <n v="0"/>
    <n v="0"/>
    <n v="0"/>
    <n v="0"/>
    <n v="1"/>
    <n v="0"/>
    <n v="0"/>
    <n v="10"/>
    <n v="0"/>
    <n v="6"/>
    <n v="1"/>
    <n v="1"/>
    <n v="1"/>
    <n v="1"/>
    <n v="1"/>
    <n v="1"/>
    <n v="0"/>
    <n v="6"/>
    <n v="6"/>
    <n v="6"/>
    <n v="1"/>
  </r>
  <r>
    <s v="08EPR0375B"/>
    <n v="1"/>
    <s v="MATUTINO"/>
    <s v="MANUEL OJINAGA 2178"/>
    <x v="10"/>
    <n v="52"/>
    <x v="37"/>
    <n v="1"/>
    <s v="MANUEL OJINAGA"/>
    <s v="CALLE TRASVIĂ‘A Y RETES"/>
    <n v="109"/>
    <s v="PÚBLICO"/>
    <x v="1"/>
    <x v="0"/>
    <x v="0"/>
    <s v="08FIZ0014P"/>
    <s v="08FJS0001R"/>
    <m/>
    <n v="0"/>
    <n v="194"/>
    <n v="168"/>
    <n v="362"/>
    <n v="194"/>
    <n v="168"/>
    <n v="362"/>
    <n v="33"/>
    <n v="39"/>
    <n v="72"/>
    <n v="32"/>
    <n v="38"/>
    <n v="32"/>
    <n v="38"/>
    <n v="70"/>
    <n v="32"/>
    <n v="29"/>
    <n v="61"/>
    <n v="22"/>
    <n v="29"/>
    <n v="51"/>
    <n v="41"/>
    <n v="33"/>
    <n v="74"/>
    <n v="39"/>
    <n v="21"/>
    <n v="60"/>
    <n v="29"/>
    <n v="23"/>
    <n v="52"/>
    <n v="195"/>
    <n v="173"/>
    <n v="368"/>
    <n v="3"/>
    <n v="2"/>
    <n v="2"/>
    <n v="3"/>
    <n v="2"/>
    <n v="2"/>
    <n v="0"/>
    <n v="14"/>
    <n v="0"/>
    <n v="0"/>
    <n v="1"/>
    <n v="0"/>
    <n v="0"/>
    <n v="0"/>
    <n v="0"/>
    <n v="0"/>
    <n v="3"/>
    <n v="11"/>
    <n v="0"/>
    <n v="0"/>
    <n v="2"/>
    <n v="0"/>
    <n v="2"/>
    <n v="0"/>
    <n v="0"/>
    <n v="0"/>
    <n v="0"/>
    <n v="0"/>
    <n v="2"/>
    <n v="0"/>
    <n v="0"/>
    <n v="21"/>
    <n v="3"/>
    <n v="11"/>
    <n v="3"/>
    <n v="2"/>
    <n v="2"/>
    <n v="3"/>
    <n v="2"/>
    <n v="2"/>
    <n v="0"/>
    <n v="14"/>
    <n v="18"/>
    <n v="16"/>
    <n v="1"/>
  </r>
  <r>
    <s v="08EPR0377Z"/>
    <n v="1"/>
    <s v="MATUTINO"/>
    <s v="LAZARO CARDENAS 2468"/>
    <x v="10"/>
    <n v="52"/>
    <x v="37"/>
    <n v="39"/>
    <s v="PALOMAS NÚMERO UNO"/>
    <s v="CALLE PALOMAS NUMERO UNO"/>
    <n v="0"/>
    <s v="PÚBLICO"/>
    <x v="1"/>
    <x v="0"/>
    <x v="0"/>
    <s v="08FIZ0014P"/>
    <s v="08FJS0001R"/>
    <m/>
    <n v="0"/>
    <n v="11"/>
    <n v="8"/>
    <n v="19"/>
    <n v="11"/>
    <n v="8"/>
    <n v="19"/>
    <n v="2"/>
    <n v="1"/>
    <n v="3"/>
    <n v="1"/>
    <n v="1"/>
    <n v="1"/>
    <n v="1"/>
    <n v="2"/>
    <n v="0"/>
    <n v="0"/>
    <n v="0"/>
    <n v="1"/>
    <n v="2"/>
    <n v="3"/>
    <n v="1"/>
    <n v="1"/>
    <n v="2"/>
    <n v="3"/>
    <n v="3"/>
    <n v="6"/>
    <n v="1"/>
    <n v="0"/>
    <n v="1"/>
    <n v="7"/>
    <n v="7"/>
    <n v="14"/>
    <n v="0"/>
    <n v="0"/>
    <n v="0"/>
    <n v="0"/>
    <n v="0"/>
    <n v="0"/>
    <n v="1"/>
    <n v="1"/>
    <n v="0"/>
    <n v="1"/>
    <n v="0"/>
    <n v="0"/>
    <n v="0"/>
    <n v="0"/>
    <n v="0"/>
    <n v="0"/>
    <n v="0"/>
    <n v="0"/>
    <n v="0"/>
    <n v="0"/>
    <n v="0"/>
    <n v="0"/>
    <n v="0"/>
    <n v="0"/>
    <n v="0"/>
    <n v="0"/>
    <n v="0"/>
    <n v="0"/>
    <n v="0"/>
    <n v="0"/>
    <n v="0"/>
    <n v="1"/>
    <n v="0"/>
    <n v="1"/>
    <n v="0"/>
    <n v="0"/>
    <n v="0"/>
    <n v="0"/>
    <n v="0"/>
    <n v="0"/>
    <n v="1"/>
    <n v="1"/>
    <n v="1"/>
    <n v="1"/>
    <n v="1"/>
  </r>
  <r>
    <s v="08EPR0378Z"/>
    <n v="1"/>
    <s v="MATUTINO"/>
    <s v="IGNACIO ROJAS DOMINGUEZ 2148"/>
    <x v="10"/>
    <n v="52"/>
    <x v="37"/>
    <n v="1"/>
    <s v="MANUEL OJINAGA"/>
    <s v="CALLE 12A"/>
    <n v="2501"/>
    <s v="PÚBLICO"/>
    <x v="1"/>
    <x v="0"/>
    <x v="0"/>
    <s v="08FIZ0014P"/>
    <s v="08FJS0001R"/>
    <m/>
    <n v="0"/>
    <n v="125"/>
    <n v="128"/>
    <n v="253"/>
    <n v="125"/>
    <n v="128"/>
    <n v="253"/>
    <n v="18"/>
    <n v="20"/>
    <n v="38"/>
    <n v="13"/>
    <n v="20"/>
    <n v="13"/>
    <n v="21"/>
    <n v="34"/>
    <n v="22"/>
    <n v="18"/>
    <n v="40"/>
    <n v="19"/>
    <n v="25"/>
    <n v="44"/>
    <n v="21"/>
    <n v="24"/>
    <n v="45"/>
    <n v="23"/>
    <n v="14"/>
    <n v="37"/>
    <n v="19"/>
    <n v="27"/>
    <n v="46"/>
    <n v="117"/>
    <n v="129"/>
    <n v="246"/>
    <n v="2"/>
    <n v="2"/>
    <n v="2"/>
    <n v="2"/>
    <n v="2"/>
    <n v="2"/>
    <n v="0"/>
    <n v="12"/>
    <n v="0"/>
    <n v="0"/>
    <n v="1"/>
    <n v="0"/>
    <n v="0"/>
    <n v="0"/>
    <n v="0"/>
    <n v="0"/>
    <n v="4"/>
    <n v="8"/>
    <n v="0"/>
    <n v="0"/>
    <n v="0"/>
    <n v="1"/>
    <n v="1"/>
    <n v="0"/>
    <n v="0"/>
    <n v="0"/>
    <n v="0"/>
    <n v="0"/>
    <n v="1"/>
    <n v="1"/>
    <n v="0"/>
    <n v="17"/>
    <n v="4"/>
    <n v="8"/>
    <n v="2"/>
    <n v="2"/>
    <n v="2"/>
    <n v="2"/>
    <n v="2"/>
    <n v="2"/>
    <n v="0"/>
    <n v="12"/>
    <n v="15"/>
    <n v="15"/>
    <n v="1"/>
  </r>
  <r>
    <s v="08EPR0379Y"/>
    <n v="1"/>
    <s v="MATUTINO"/>
    <s v="LUCAS BALDERAS 2035"/>
    <x v="0"/>
    <n v="53"/>
    <x v="38"/>
    <n v="1"/>
    <s v="PRAXEDIS G. GUERRERO"/>
    <s v="CALLE EMILIANO ZAPATA"/>
    <n v="0"/>
    <s v="PÚBLICO"/>
    <x v="1"/>
    <x v="0"/>
    <x v="0"/>
    <s v="08FIZ0036A"/>
    <m/>
    <m/>
    <n v="0"/>
    <n v="63"/>
    <n v="58"/>
    <n v="121"/>
    <n v="63"/>
    <n v="58"/>
    <n v="121"/>
    <n v="13"/>
    <n v="2"/>
    <n v="15"/>
    <n v="9"/>
    <n v="9"/>
    <n v="9"/>
    <n v="9"/>
    <n v="18"/>
    <n v="11"/>
    <n v="12"/>
    <n v="23"/>
    <n v="10"/>
    <n v="17"/>
    <n v="27"/>
    <n v="10"/>
    <n v="8"/>
    <n v="18"/>
    <n v="10"/>
    <n v="15"/>
    <n v="25"/>
    <n v="12"/>
    <n v="12"/>
    <n v="24"/>
    <n v="62"/>
    <n v="73"/>
    <n v="135"/>
    <n v="1"/>
    <n v="1"/>
    <n v="1"/>
    <n v="1"/>
    <n v="1"/>
    <n v="1"/>
    <n v="0"/>
    <n v="6"/>
    <n v="0"/>
    <n v="0"/>
    <n v="0"/>
    <n v="1"/>
    <n v="0"/>
    <n v="0"/>
    <n v="0"/>
    <n v="0"/>
    <n v="3"/>
    <n v="3"/>
    <n v="0"/>
    <n v="0"/>
    <n v="1"/>
    <n v="0"/>
    <n v="0"/>
    <n v="0"/>
    <n v="0"/>
    <n v="0"/>
    <n v="0"/>
    <n v="0"/>
    <n v="1"/>
    <n v="0"/>
    <n v="0"/>
    <n v="9"/>
    <n v="3"/>
    <n v="3"/>
    <n v="1"/>
    <n v="1"/>
    <n v="1"/>
    <n v="1"/>
    <n v="1"/>
    <n v="1"/>
    <n v="0"/>
    <n v="6"/>
    <n v="12"/>
    <n v="6"/>
    <n v="1"/>
  </r>
  <r>
    <s v="08EPR0381M"/>
    <n v="1"/>
    <s v="MATUTINO"/>
    <s v="MANUEL AGUILAR SAENZ 2052"/>
    <x v="7"/>
    <n v="55"/>
    <x v="39"/>
    <n v="1"/>
    <s v="SANTA CRUZ DE ROSALES"/>
    <s v="CALLE 5 DE MAYO"/>
    <n v="102"/>
    <s v="PÚBLICO"/>
    <x v="1"/>
    <x v="0"/>
    <x v="0"/>
    <s v="08FIZ0017M"/>
    <m/>
    <m/>
    <n v="0"/>
    <n v="103"/>
    <n v="100"/>
    <n v="203"/>
    <n v="101"/>
    <n v="99"/>
    <n v="200"/>
    <n v="21"/>
    <n v="17"/>
    <n v="38"/>
    <n v="18"/>
    <n v="25"/>
    <n v="19"/>
    <n v="25"/>
    <n v="44"/>
    <n v="23"/>
    <n v="15"/>
    <n v="38"/>
    <n v="14"/>
    <n v="18"/>
    <n v="32"/>
    <n v="21"/>
    <n v="22"/>
    <n v="43"/>
    <n v="10"/>
    <n v="13"/>
    <n v="23"/>
    <n v="23"/>
    <n v="19"/>
    <n v="42"/>
    <n v="110"/>
    <n v="112"/>
    <n v="222"/>
    <n v="2"/>
    <n v="2"/>
    <n v="1"/>
    <n v="2"/>
    <n v="1"/>
    <n v="2"/>
    <n v="0"/>
    <n v="10"/>
    <n v="0"/>
    <n v="0"/>
    <n v="1"/>
    <n v="0"/>
    <n v="0"/>
    <n v="0"/>
    <n v="0"/>
    <n v="0"/>
    <n v="0"/>
    <n v="10"/>
    <n v="0"/>
    <n v="0"/>
    <n v="2"/>
    <n v="0"/>
    <n v="0"/>
    <n v="2"/>
    <n v="0"/>
    <n v="0"/>
    <n v="0"/>
    <n v="1"/>
    <n v="1"/>
    <n v="0"/>
    <n v="0"/>
    <n v="17"/>
    <n v="0"/>
    <n v="10"/>
    <n v="2"/>
    <n v="2"/>
    <n v="1"/>
    <n v="2"/>
    <n v="1"/>
    <n v="2"/>
    <n v="0"/>
    <n v="10"/>
    <n v="11"/>
    <n v="11"/>
    <n v="1"/>
  </r>
  <r>
    <s v="08EPR0382L"/>
    <n v="1"/>
    <s v="MATUTINO"/>
    <s v="PRIMERO DE MAYO 2355"/>
    <x v="7"/>
    <n v="55"/>
    <x v="39"/>
    <n v="11"/>
    <s v="CONGREGACIÓN DE ESTACIÓN ORTÍZ"/>
    <s v="AVENIDA MIGUEL HIDALGO"/>
    <n v="0"/>
    <s v="PÚBLICO"/>
    <x v="1"/>
    <x v="0"/>
    <x v="0"/>
    <s v="08FIZ0002K"/>
    <m/>
    <m/>
    <n v="0"/>
    <n v="79"/>
    <n v="69"/>
    <n v="148"/>
    <n v="79"/>
    <n v="69"/>
    <n v="148"/>
    <n v="15"/>
    <n v="14"/>
    <n v="29"/>
    <n v="14"/>
    <n v="14"/>
    <n v="15"/>
    <n v="14"/>
    <n v="29"/>
    <n v="14"/>
    <n v="8"/>
    <n v="22"/>
    <n v="14"/>
    <n v="23"/>
    <n v="37"/>
    <n v="5"/>
    <n v="12"/>
    <n v="17"/>
    <n v="25"/>
    <n v="11"/>
    <n v="36"/>
    <n v="10"/>
    <n v="12"/>
    <n v="22"/>
    <n v="83"/>
    <n v="80"/>
    <n v="163"/>
    <n v="1"/>
    <n v="1"/>
    <n v="2"/>
    <n v="1"/>
    <n v="2"/>
    <n v="1"/>
    <n v="0"/>
    <n v="8"/>
    <n v="0"/>
    <n v="0"/>
    <n v="1"/>
    <n v="0"/>
    <n v="0"/>
    <n v="0"/>
    <n v="0"/>
    <n v="0"/>
    <n v="2"/>
    <n v="6"/>
    <n v="0"/>
    <n v="0"/>
    <n v="1"/>
    <n v="0"/>
    <n v="1"/>
    <n v="1"/>
    <n v="1"/>
    <n v="1"/>
    <n v="0"/>
    <n v="0"/>
    <n v="1"/>
    <n v="0"/>
    <n v="0"/>
    <n v="15"/>
    <n v="2"/>
    <n v="6"/>
    <n v="1"/>
    <n v="1"/>
    <n v="2"/>
    <n v="1"/>
    <n v="2"/>
    <n v="1"/>
    <n v="0"/>
    <n v="8"/>
    <n v="9"/>
    <n v="8"/>
    <n v="1"/>
  </r>
  <r>
    <s v="08EPR0385I"/>
    <n v="1"/>
    <s v="MATUTINO"/>
    <s v="FELIPE ANGELES 2120"/>
    <x v="8"/>
    <n v="56"/>
    <x v="40"/>
    <n v="49"/>
    <s v="SAN JAVIER"/>
    <s v="CALLE SAN JAVIER"/>
    <n v="0"/>
    <s v="PÚBLICO"/>
    <x v="1"/>
    <x v="0"/>
    <x v="0"/>
    <s v="08FIZ0007F"/>
    <m/>
    <m/>
    <n v="0"/>
    <n v="22"/>
    <n v="12"/>
    <n v="34"/>
    <n v="22"/>
    <n v="12"/>
    <n v="34"/>
    <n v="3"/>
    <n v="2"/>
    <n v="5"/>
    <n v="3"/>
    <n v="2"/>
    <n v="3"/>
    <n v="2"/>
    <n v="5"/>
    <n v="2"/>
    <n v="3"/>
    <n v="5"/>
    <n v="3"/>
    <n v="4"/>
    <n v="7"/>
    <n v="0"/>
    <n v="1"/>
    <n v="1"/>
    <n v="4"/>
    <n v="1"/>
    <n v="5"/>
    <n v="8"/>
    <n v="1"/>
    <n v="9"/>
    <n v="20"/>
    <n v="12"/>
    <n v="32"/>
    <n v="0"/>
    <n v="0"/>
    <n v="0"/>
    <n v="0"/>
    <n v="0"/>
    <n v="0"/>
    <n v="2"/>
    <n v="2"/>
    <n v="1"/>
    <n v="0"/>
    <n v="0"/>
    <n v="0"/>
    <n v="0"/>
    <n v="0"/>
    <n v="0"/>
    <n v="0"/>
    <n v="0"/>
    <n v="1"/>
    <n v="0"/>
    <n v="0"/>
    <n v="0"/>
    <n v="0"/>
    <n v="0"/>
    <n v="0"/>
    <n v="0"/>
    <n v="0"/>
    <n v="0"/>
    <n v="0"/>
    <n v="0"/>
    <n v="0"/>
    <n v="0"/>
    <n v="2"/>
    <n v="1"/>
    <n v="1"/>
    <n v="0"/>
    <n v="0"/>
    <n v="0"/>
    <n v="0"/>
    <n v="0"/>
    <n v="0"/>
    <n v="2"/>
    <n v="2"/>
    <n v="3"/>
    <n v="2"/>
    <n v="1"/>
  </r>
  <r>
    <s v="08EPR0386H"/>
    <n v="1"/>
    <s v="MATUTINO"/>
    <s v="CENTRO REGIONAL DE EDUC. INT. EMILIO CARRANZA 2111"/>
    <x v="8"/>
    <n v="56"/>
    <x v="40"/>
    <n v="1"/>
    <s v="VALLE DEL ROSARIO"/>
    <s v="NINGUNO NINGUNO"/>
    <n v="0"/>
    <s v="PÚBLICO"/>
    <x v="1"/>
    <x v="0"/>
    <x v="0"/>
    <s v="08FIZ0007F"/>
    <m/>
    <m/>
    <n v="0"/>
    <n v="66"/>
    <n v="54"/>
    <n v="120"/>
    <n v="66"/>
    <n v="54"/>
    <n v="120"/>
    <n v="11"/>
    <n v="11"/>
    <n v="22"/>
    <n v="10"/>
    <n v="10"/>
    <n v="10"/>
    <n v="10"/>
    <n v="20"/>
    <n v="11"/>
    <n v="8"/>
    <n v="19"/>
    <n v="10"/>
    <n v="7"/>
    <n v="17"/>
    <n v="11"/>
    <n v="8"/>
    <n v="19"/>
    <n v="13"/>
    <n v="9"/>
    <n v="22"/>
    <n v="9"/>
    <n v="10"/>
    <n v="19"/>
    <n v="64"/>
    <n v="52"/>
    <n v="116"/>
    <n v="1"/>
    <n v="1"/>
    <n v="1"/>
    <n v="1"/>
    <n v="1"/>
    <n v="1"/>
    <n v="0"/>
    <n v="6"/>
    <n v="0"/>
    <n v="0"/>
    <n v="0"/>
    <n v="1"/>
    <n v="0"/>
    <n v="0"/>
    <n v="0"/>
    <n v="0"/>
    <n v="3"/>
    <n v="3"/>
    <n v="0"/>
    <n v="0"/>
    <n v="1"/>
    <n v="0"/>
    <n v="1"/>
    <n v="0"/>
    <n v="0"/>
    <n v="0"/>
    <n v="0"/>
    <n v="0"/>
    <n v="1"/>
    <n v="0"/>
    <n v="0"/>
    <n v="10"/>
    <n v="3"/>
    <n v="3"/>
    <n v="1"/>
    <n v="1"/>
    <n v="1"/>
    <n v="1"/>
    <n v="1"/>
    <n v="1"/>
    <n v="0"/>
    <n v="6"/>
    <n v="6"/>
    <n v="6"/>
    <n v="1"/>
  </r>
  <r>
    <s v="08EPR0387G"/>
    <n v="1"/>
    <s v="MATUTINO"/>
    <s v="NICOLAS BRAVO 2119"/>
    <x v="8"/>
    <n v="56"/>
    <x v="40"/>
    <n v="17"/>
    <s v="SAN NICOLÁS DEL CAÑÓN"/>
    <s v="CALLE SAN NICOLAS DEL CAĂ‘ON"/>
    <n v="0"/>
    <s v="PÚBLICO"/>
    <x v="1"/>
    <x v="0"/>
    <x v="0"/>
    <s v="08FIZ0007F"/>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390U"/>
    <n v="1"/>
    <s v="MATUTINO"/>
    <s v="CENTRO REGIONAL DE EDUC. INT. JOSE MARIA LAFRAGUA 2181"/>
    <x v="2"/>
    <n v="57"/>
    <x v="41"/>
    <n v="1"/>
    <s v="SAN FRANCISCO DE BORJA"/>
    <s v="CALLE FRANCISCO I MADERO"/>
    <n v="21"/>
    <s v="PÚBLICO"/>
    <x v="1"/>
    <x v="0"/>
    <x v="0"/>
    <s v="08FIZ0018L"/>
    <s v="08FJS0002Q"/>
    <m/>
    <n v="0"/>
    <n v="68"/>
    <n v="74"/>
    <n v="142"/>
    <n v="68"/>
    <n v="74"/>
    <n v="142"/>
    <n v="12"/>
    <n v="9"/>
    <n v="21"/>
    <n v="14"/>
    <n v="9"/>
    <n v="15"/>
    <n v="9"/>
    <n v="24"/>
    <n v="11"/>
    <n v="12"/>
    <n v="23"/>
    <n v="9"/>
    <n v="13"/>
    <n v="22"/>
    <n v="13"/>
    <n v="10"/>
    <n v="23"/>
    <n v="11"/>
    <n v="11"/>
    <n v="22"/>
    <n v="10"/>
    <n v="14"/>
    <n v="24"/>
    <n v="69"/>
    <n v="69"/>
    <n v="138"/>
    <n v="1"/>
    <n v="1"/>
    <n v="1"/>
    <n v="1"/>
    <n v="1"/>
    <n v="1"/>
    <n v="0"/>
    <n v="6"/>
    <n v="0"/>
    <n v="0"/>
    <n v="1"/>
    <n v="0"/>
    <n v="0"/>
    <n v="0"/>
    <n v="0"/>
    <n v="0"/>
    <n v="1"/>
    <n v="5"/>
    <n v="0"/>
    <n v="0"/>
    <n v="1"/>
    <n v="0"/>
    <n v="0"/>
    <n v="0"/>
    <n v="1"/>
    <n v="0"/>
    <n v="0"/>
    <n v="0"/>
    <n v="1"/>
    <n v="0"/>
    <n v="0"/>
    <n v="10"/>
    <n v="1"/>
    <n v="5"/>
    <n v="1"/>
    <n v="1"/>
    <n v="1"/>
    <n v="1"/>
    <n v="1"/>
    <n v="1"/>
    <n v="0"/>
    <n v="6"/>
    <n v="12"/>
    <n v="6"/>
    <n v="1"/>
  </r>
  <r>
    <s v="08EPR0391T"/>
    <n v="1"/>
    <s v="MATUTINO"/>
    <s v="GUILLERMO BACA 2492"/>
    <x v="6"/>
    <n v="59"/>
    <x v="65"/>
    <n v="1"/>
    <s v="SAN FRANCISCO DEL ORO"/>
    <s v="CALLE GUILLERMO BACA"/>
    <n v="0"/>
    <s v="PÚBLICO"/>
    <x v="1"/>
    <x v="0"/>
    <x v="0"/>
    <s v="08FIZ0027T"/>
    <m/>
    <m/>
    <n v="0"/>
    <n v="71"/>
    <n v="65"/>
    <n v="136"/>
    <n v="70"/>
    <n v="64"/>
    <n v="134"/>
    <n v="12"/>
    <n v="7"/>
    <n v="19"/>
    <n v="15"/>
    <n v="9"/>
    <n v="16"/>
    <n v="9"/>
    <n v="25"/>
    <n v="5"/>
    <n v="13"/>
    <n v="18"/>
    <n v="16"/>
    <n v="11"/>
    <n v="27"/>
    <n v="8"/>
    <n v="13"/>
    <n v="21"/>
    <n v="11"/>
    <n v="13"/>
    <n v="24"/>
    <n v="19"/>
    <n v="6"/>
    <n v="25"/>
    <n v="75"/>
    <n v="65"/>
    <n v="140"/>
    <n v="1"/>
    <n v="1"/>
    <n v="1"/>
    <n v="1"/>
    <n v="1"/>
    <n v="1"/>
    <n v="0"/>
    <n v="6"/>
    <n v="0"/>
    <n v="0"/>
    <n v="0"/>
    <n v="1"/>
    <n v="0"/>
    <n v="0"/>
    <n v="0"/>
    <n v="0"/>
    <n v="2"/>
    <n v="4"/>
    <n v="0"/>
    <n v="0"/>
    <n v="0"/>
    <n v="1"/>
    <n v="0"/>
    <n v="1"/>
    <n v="0"/>
    <n v="0"/>
    <n v="0"/>
    <n v="0"/>
    <n v="1"/>
    <n v="0"/>
    <n v="0"/>
    <n v="10"/>
    <n v="2"/>
    <n v="4"/>
    <n v="1"/>
    <n v="1"/>
    <n v="1"/>
    <n v="1"/>
    <n v="1"/>
    <n v="1"/>
    <n v="0"/>
    <n v="6"/>
    <n v="11"/>
    <n v="6"/>
    <n v="1"/>
  </r>
  <r>
    <s v="08EPR0392S"/>
    <n v="1"/>
    <s v="MATUTINO"/>
    <s v="20 DE NOVIEMBRE 2122"/>
    <x v="6"/>
    <n v="59"/>
    <x v="65"/>
    <n v="1"/>
    <s v="SAN FRANCISCO DEL ORO"/>
    <s v="CALLE BARRIO 12 DE OCTUBRE"/>
    <n v="0"/>
    <s v="PÚBLICO"/>
    <x v="1"/>
    <x v="0"/>
    <x v="0"/>
    <s v="08FIZ0027T"/>
    <m/>
    <m/>
    <n v="0"/>
    <n v="63"/>
    <n v="72"/>
    <n v="135"/>
    <n v="63"/>
    <n v="72"/>
    <n v="135"/>
    <n v="12"/>
    <n v="12"/>
    <n v="24"/>
    <n v="13"/>
    <n v="14"/>
    <n v="13"/>
    <n v="15"/>
    <n v="28"/>
    <n v="9"/>
    <n v="9"/>
    <n v="18"/>
    <n v="12"/>
    <n v="11"/>
    <n v="23"/>
    <n v="6"/>
    <n v="12"/>
    <n v="18"/>
    <n v="14"/>
    <n v="11"/>
    <n v="25"/>
    <n v="7"/>
    <n v="14"/>
    <n v="21"/>
    <n v="61"/>
    <n v="72"/>
    <n v="133"/>
    <n v="1"/>
    <n v="1"/>
    <n v="1"/>
    <n v="1"/>
    <n v="1"/>
    <n v="1"/>
    <n v="0"/>
    <n v="6"/>
    <n v="0"/>
    <n v="0"/>
    <n v="0"/>
    <n v="1"/>
    <n v="0"/>
    <n v="0"/>
    <n v="0"/>
    <n v="0"/>
    <n v="0"/>
    <n v="6"/>
    <n v="0"/>
    <n v="0"/>
    <n v="2"/>
    <n v="0"/>
    <n v="1"/>
    <n v="0"/>
    <n v="0"/>
    <n v="0"/>
    <n v="0"/>
    <n v="0"/>
    <n v="0"/>
    <n v="1"/>
    <n v="0"/>
    <n v="11"/>
    <n v="0"/>
    <n v="6"/>
    <n v="1"/>
    <n v="1"/>
    <n v="1"/>
    <n v="1"/>
    <n v="1"/>
    <n v="1"/>
    <n v="0"/>
    <n v="6"/>
    <n v="12"/>
    <n v="6"/>
    <n v="1"/>
  </r>
  <r>
    <s v="08EPR0393R"/>
    <n v="1"/>
    <s v="MATUTINO"/>
    <s v="18 DE MARZO 2366"/>
    <x v="6"/>
    <n v="59"/>
    <x v="65"/>
    <n v="36"/>
    <s v="SAN JOSÉ DE LOS BAYLÓN"/>
    <s v="CAMINO RURAL A PASO DE MOLINA"/>
    <n v="0"/>
    <s v="PÚBLICO"/>
    <x v="1"/>
    <x v="0"/>
    <x v="0"/>
    <s v="08FIZ0027T"/>
    <m/>
    <s v="08ADG0001G"/>
    <n v="0"/>
    <n v="16"/>
    <n v="15"/>
    <n v="31"/>
    <n v="16"/>
    <n v="15"/>
    <n v="31"/>
    <n v="5"/>
    <n v="3"/>
    <n v="8"/>
    <n v="1"/>
    <n v="2"/>
    <n v="1"/>
    <n v="2"/>
    <n v="3"/>
    <n v="0"/>
    <n v="3"/>
    <n v="3"/>
    <n v="3"/>
    <n v="3"/>
    <n v="6"/>
    <n v="3"/>
    <n v="2"/>
    <n v="5"/>
    <n v="1"/>
    <n v="1"/>
    <n v="2"/>
    <n v="2"/>
    <n v="3"/>
    <n v="5"/>
    <n v="10"/>
    <n v="14"/>
    <n v="24"/>
    <n v="0"/>
    <n v="0"/>
    <n v="0"/>
    <n v="0"/>
    <n v="0"/>
    <n v="0"/>
    <n v="2"/>
    <n v="2"/>
    <n v="1"/>
    <n v="0"/>
    <n v="0"/>
    <n v="0"/>
    <n v="0"/>
    <n v="0"/>
    <n v="0"/>
    <n v="0"/>
    <n v="0"/>
    <n v="1"/>
    <n v="0"/>
    <n v="0"/>
    <n v="0"/>
    <n v="0"/>
    <n v="0"/>
    <n v="0"/>
    <n v="0"/>
    <n v="0"/>
    <n v="0"/>
    <n v="0"/>
    <n v="0"/>
    <n v="0"/>
    <n v="0"/>
    <n v="2"/>
    <n v="1"/>
    <n v="1"/>
    <n v="0"/>
    <n v="0"/>
    <n v="0"/>
    <n v="0"/>
    <n v="0"/>
    <n v="0"/>
    <n v="2"/>
    <n v="2"/>
    <n v="2"/>
    <n v="2"/>
    <n v="1"/>
  </r>
  <r>
    <s v="08EPR0394Q"/>
    <n v="1"/>
    <s v="MATUTINO"/>
    <s v="BENITO JUAREZ 2125"/>
    <x v="6"/>
    <n v="60"/>
    <x v="42"/>
    <n v="1"/>
    <s v="SANTA BÁRBARA"/>
    <s v="CALLE RIVA PALACIO"/>
    <n v="5"/>
    <s v="PÚBLICO"/>
    <x v="1"/>
    <x v="0"/>
    <x v="0"/>
    <s v="08FIZ0027T"/>
    <m/>
    <m/>
    <n v="0"/>
    <n v="110"/>
    <n v="119"/>
    <n v="229"/>
    <n v="109"/>
    <n v="118"/>
    <n v="227"/>
    <n v="14"/>
    <n v="21"/>
    <n v="35"/>
    <n v="27"/>
    <n v="26"/>
    <n v="27"/>
    <n v="27"/>
    <n v="54"/>
    <n v="28"/>
    <n v="22"/>
    <n v="50"/>
    <n v="15"/>
    <n v="21"/>
    <n v="36"/>
    <n v="25"/>
    <n v="12"/>
    <n v="37"/>
    <n v="15"/>
    <n v="14"/>
    <n v="29"/>
    <n v="17"/>
    <n v="22"/>
    <n v="39"/>
    <n v="127"/>
    <n v="118"/>
    <n v="245"/>
    <n v="2"/>
    <n v="2"/>
    <n v="2"/>
    <n v="2"/>
    <n v="1"/>
    <n v="2"/>
    <n v="0"/>
    <n v="11"/>
    <n v="0"/>
    <n v="0"/>
    <n v="1"/>
    <n v="0"/>
    <n v="0"/>
    <n v="0"/>
    <n v="0"/>
    <n v="0"/>
    <n v="2"/>
    <n v="9"/>
    <n v="0"/>
    <n v="0"/>
    <n v="1"/>
    <n v="0"/>
    <n v="0"/>
    <n v="1"/>
    <n v="0"/>
    <n v="0"/>
    <n v="0"/>
    <n v="0"/>
    <n v="1"/>
    <n v="0"/>
    <n v="0"/>
    <n v="15"/>
    <n v="2"/>
    <n v="9"/>
    <n v="2"/>
    <n v="2"/>
    <n v="2"/>
    <n v="2"/>
    <n v="1"/>
    <n v="2"/>
    <n v="0"/>
    <n v="11"/>
    <n v="11"/>
    <n v="11"/>
    <n v="1"/>
  </r>
  <r>
    <s v="08EPR0395P"/>
    <n v="1"/>
    <s v="MATUTINO"/>
    <s v="CLUB DE LEONES 2162"/>
    <x v="6"/>
    <n v="60"/>
    <x v="42"/>
    <n v="1"/>
    <s v="SANTA BÁRBARA"/>
    <s v="CALLE LIZARDI"/>
    <n v="13"/>
    <s v="PÚBLICO"/>
    <x v="1"/>
    <x v="0"/>
    <x v="0"/>
    <s v="08FIZ0027T"/>
    <m/>
    <m/>
    <n v="0"/>
    <n v="58"/>
    <n v="67"/>
    <n v="125"/>
    <n v="55"/>
    <n v="64"/>
    <n v="119"/>
    <n v="7"/>
    <n v="11"/>
    <n v="18"/>
    <n v="9"/>
    <n v="6"/>
    <n v="9"/>
    <n v="7"/>
    <n v="16"/>
    <n v="12"/>
    <n v="7"/>
    <n v="19"/>
    <n v="8"/>
    <n v="17"/>
    <n v="25"/>
    <n v="9"/>
    <n v="9"/>
    <n v="18"/>
    <n v="13"/>
    <n v="8"/>
    <n v="21"/>
    <n v="9"/>
    <n v="19"/>
    <n v="28"/>
    <n v="60"/>
    <n v="67"/>
    <n v="127"/>
    <n v="1"/>
    <n v="1"/>
    <n v="1"/>
    <n v="1"/>
    <n v="1"/>
    <n v="1"/>
    <n v="0"/>
    <n v="6"/>
    <n v="0"/>
    <n v="0"/>
    <n v="1"/>
    <n v="0"/>
    <n v="0"/>
    <n v="0"/>
    <n v="0"/>
    <n v="0"/>
    <n v="1"/>
    <n v="5"/>
    <n v="0"/>
    <n v="0"/>
    <n v="1"/>
    <n v="0"/>
    <n v="1"/>
    <n v="0"/>
    <n v="0"/>
    <n v="0"/>
    <n v="0"/>
    <n v="0"/>
    <n v="1"/>
    <n v="0"/>
    <n v="0"/>
    <n v="10"/>
    <n v="1"/>
    <n v="5"/>
    <n v="1"/>
    <n v="1"/>
    <n v="1"/>
    <n v="1"/>
    <n v="1"/>
    <n v="1"/>
    <n v="0"/>
    <n v="6"/>
    <n v="6"/>
    <n v="6"/>
    <n v="1"/>
  </r>
  <r>
    <s v="08EPR0396O"/>
    <n v="1"/>
    <s v="MATUTINO"/>
    <s v="MACLOVIO HERRERA 2124"/>
    <x v="6"/>
    <n v="60"/>
    <x v="42"/>
    <n v="1"/>
    <s v="SANTA BÁRBARA"/>
    <s v="CALLE FLORES MAGON "/>
    <n v="0"/>
    <s v="PÚBLICO"/>
    <x v="1"/>
    <x v="0"/>
    <x v="0"/>
    <s v="08FIZ0027T"/>
    <m/>
    <m/>
    <n v="0"/>
    <n v="110"/>
    <n v="128"/>
    <n v="238"/>
    <n v="104"/>
    <n v="125"/>
    <n v="229"/>
    <n v="16"/>
    <n v="20"/>
    <n v="36"/>
    <n v="29"/>
    <n v="17"/>
    <n v="30"/>
    <n v="19"/>
    <n v="49"/>
    <n v="17"/>
    <n v="23"/>
    <n v="40"/>
    <n v="20"/>
    <n v="20"/>
    <n v="40"/>
    <n v="18"/>
    <n v="22"/>
    <n v="40"/>
    <n v="14"/>
    <n v="26"/>
    <n v="40"/>
    <n v="24"/>
    <n v="18"/>
    <n v="42"/>
    <n v="123"/>
    <n v="128"/>
    <n v="251"/>
    <n v="2"/>
    <n v="2"/>
    <n v="2"/>
    <n v="2"/>
    <n v="2"/>
    <n v="2"/>
    <n v="0"/>
    <n v="12"/>
    <n v="0"/>
    <n v="0"/>
    <n v="0"/>
    <n v="1"/>
    <n v="0"/>
    <n v="0"/>
    <n v="0"/>
    <n v="0"/>
    <n v="3"/>
    <n v="9"/>
    <n v="0"/>
    <n v="0"/>
    <n v="2"/>
    <n v="0"/>
    <n v="0"/>
    <n v="2"/>
    <n v="0"/>
    <n v="0"/>
    <n v="0"/>
    <n v="0"/>
    <n v="2"/>
    <n v="0"/>
    <n v="0"/>
    <n v="19"/>
    <n v="3"/>
    <n v="9"/>
    <n v="2"/>
    <n v="2"/>
    <n v="2"/>
    <n v="2"/>
    <n v="2"/>
    <n v="2"/>
    <n v="0"/>
    <n v="12"/>
    <n v="13"/>
    <n v="12"/>
    <n v="1"/>
  </r>
  <r>
    <s v="08EPR0397N"/>
    <n v="1"/>
    <s v="MATUTINO"/>
    <s v="5 DE MAYO 2123"/>
    <x v="6"/>
    <n v="60"/>
    <x v="42"/>
    <n v="14"/>
    <s v="CORRAL DE PIEDRAS (ZENZONTLE)"/>
    <s v="CALLE CORRAL DE PIEDRAS"/>
    <n v="0"/>
    <s v="PÚBLICO"/>
    <x v="1"/>
    <x v="0"/>
    <x v="0"/>
    <s v="08FIZ0027T"/>
    <m/>
    <m/>
    <n v="0"/>
    <n v="31"/>
    <n v="33"/>
    <n v="64"/>
    <n v="31"/>
    <n v="33"/>
    <n v="64"/>
    <n v="4"/>
    <n v="3"/>
    <n v="7"/>
    <n v="4"/>
    <n v="5"/>
    <n v="4"/>
    <n v="5"/>
    <n v="9"/>
    <n v="5"/>
    <n v="13"/>
    <n v="18"/>
    <n v="5"/>
    <n v="5"/>
    <n v="10"/>
    <n v="9"/>
    <n v="3"/>
    <n v="12"/>
    <n v="8"/>
    <n v="5"/>
    <n v="13"/>
    <n v="4"/>
    <n v="5"/>
    <n v="9"/>
    <n v="35"/>
    <n v="36"/>
    <n v="71"/>
    <n v="0"/>
    <n v="0"/>
    <n v="0"/>
    <n v="0"/>
    <n v="0"/>
    <n v="0"/>
    <n v="3"/>
    <n v="3"/>
    <n v="0"/>
    <n v="1"/>
    <n v="0"/>
    <n v="0"/>
    <n v="0"/>
    <n v="0"/>
    <n v="0"/>
    <n v="0"/>
    <n v="0"/>
    <n v="2"/>
    <n v="0"/>
    <n v="0"/>
    <n v="0"/>
    <n v="0"/>
    <n v="0"/>
    <n v="0"/>
    <n v="0"/>
    <n v="0"/>
    <n v="0"/>
    <n v="0"/>
    <n v="0"/>
    <n v="0"/>
    <n v="0"/>
    <n v="3"/>
    <n v="0"/>
    <n v="3"/>
    <n v="0"/>
    <n v="0"/>
    <n v="0"/>
    <n v="0"/>
    <n v="0"/>
    <n v="0"/>
    <n v="3"/>
    <n v="3"/>
    <n v="3"/>
    <n v="3"/>
    <n v="1"/>
  </r>
  <r>
    <s v="08EPR0398M"/>
    <n v="1"/>
    <s v="MATUTINO"/>
    <s v="20 DE NOVIEMBRE 2538"/>
    <x v="6"/>
    <n v="60"/>
    <x v="42"/>
    <n v="1"/>
    <s v="SANTA BÁRBARA"/>
    <s v="CALLE FLORES MAGON "/>
    <n v="0"/>
    <s v="PÚBLICO"/>
    <x v="1"/>
    <x v="0"/>
    <x v="0"/>
    <s v="08FIZ0027T"/>
    <m/>
    <m/>
    <n v="0"/>
    <n v="78"/>
    <n v="71"/>
    <n v="149"/>
    <n v="78"/>
    <n v="71"/>
    <n v="149"/>
    <n v="14"/>
    <n v="14"/>
    <n v="28"/>
    <n v="12"/>
    <n v="8"/>
    <n v="12"/>
    <n v="8"/>
    <n v="20"/>
    <n v="17"/>
    <n v="5"/>
    <n v="22"/>
    <n v="16"/>
    <n v="19"/>
    <n v="35"/>
    <n v="8"/>
    <n v="12"/>
    <n v="20"/>
    <n v="14"/>
    <n v="13"/>
    <n v="27"/>
    <n v="10"/>
    <n v="12"/>
    <n v="22"/>
    <n v="77"/>
    <n v="69"/>
    <n v="146"/>
    <n v="1"/>
    <n v="1"/>
    <n v="0"/>
    <n v="1"/>
    <n v="1"/>
    <n v="1"/>
    <n v="1"/>
    <n v="6"/>
    <n v="0"/>
    <n v="0"/>
    <n v="1"/>
    <n v="0"/>
    <n v="0"/>
    <n v="0"/>
    <n v="0"/>
    <n v="0"/>
    <n v="3"/>
    <n v="3"/>
    <n v="0"/>
    <n v="0"/>
    <n v="1"/>
    <n v="0"/>
    <n v="0"/>
    <n v="1"/>
    <n v="0"/>
    <n v="0"/>
    <n v="0"/>
    <n v="0"/>
    <n v="1"/>
    <n v="0"/>
    <n v="0"/>
    <n v="10"/>
    <n v="3"/>
    <n v="3"/>
    <n v="1"/>
    <n v="1"/>
    <n v="0"/>
    <n v="1"/>
    <n v="1"/>
    <n v="1"/>
    <n v="1"/>
    <n v="6"/>
    <n v="12"/>
    <n v="6"/>
    <n v="1"/>
  </r>
  <r>
    <s v="08EPR0399L"/>
    <n v="1"/>
    <s v="MATUTINO"/>
    <s v="MIGUEL HIDALGO 2522"/>
    <x v="6"/>
    <n v="60"/>
    <x v="42"/>
    <n v="1"/>
    <s v="SANTA BÁRBARA"/>
    <s v="CALLE CENTENARIO"/>
    <n v="0"/>
    <s v="PÚBLICO"/>
    <x v="1"/>
    <x v="0"/>
    <x v="0"/>
    <s v="08FIZ0027T"/>
    <m/>
    <m/>
    <n v="0"/>
    <n v="52"/>
    <n v="62"/>
    <n v="114"/>
    <n v="51"/>
    <n v="62"/>
    <n v="113"/>
    <n v="12"/>
    <n v="9"/>
    <n v="21"/>
    <n v="9"/>
    <n v="11"/>
    <n v="9"/>
    <n v="11"/>
    <n v="20"/>
    <n v="6"/>
    <n v="11"/>
    <n v="17"/>
    <n v="7"/>
    <n v="13"/>
    <n v="20"/>
    <n v="10"/>
    <n v="10"/>
    <n v="20"/>
    <n v="7"/>
    <n v="14"/>
    <n v="21"/>
    <n v="12"/>
    <n v="4"/>
    <n v="16"/>
    <n v="51"/>
    <n v="63"/>
    <n v="114"/>
    <n v="1"/>
    <n v="1"/>
    <n v="1"/>
    <n v="1"/>
    <n v="1"/>
    <n v="1"/>
    <n v="0"/>
    <n v="6"/>
    <n v="0"/>
    <n v="0"/>
    <n v="1"/>
    <n v="0"/>
    <n v="0"/>
    <n v="0"/>
    <n v="0"/>
    <n v="0"/>
    <n v="1"/>
    <n v="5"/>
    <n v="0"/>
    <n v="0"/>
    <n v="1"/>
    <n v="0"/>
    <n v="1"/>
    <n v="0"/>
    <n v="0"/>
    <n v="0"/>
    <n v="0"/>
    <n v="0"/>
    <n v="1"/>
    <n v="0"/>
    <n v="0"/>
    <n v="10"/>
    <n v="1"/>
    <n v="5"/>
    <n v="1"/>
    <n v="1"/>
    <n v="1"/>
    <n v="1"/>
    <n v="1"/>
    <n v="1"/>
    <n v="0"/>
    <n v="6"/>
    <n v="6"/>
    <n v="6"/>
    <n v="1"/>
  </r>
  <r>
    <s v="08EPR0401J"/>
    <n v="1"/>
    <s v="MATUTINO"/>
    <s v="CRISTOBAL COLON 2419"/>
    <x v="7"/>
    <n v="62"/>
    <x v="8"/>
    <n v="23"/>
    <s v="ORRANTEÑO"/>
    <s v="AVENIDA 2A SUR"/>
    <n v="201"/>
    <s v="PÚBLICO"/>
    <x v="1"/>
    <x v="0"/>
    <x v="0"/>
    <s v="08FIZ0025V"/>
    <m/>
    <m/>
    <n v="0"/>
    <n v="69"/>
    <n v="47"/>
    <n v="116"/>
    <n v="67"/>
    <n v="46"/>
    <n v="113"/>
    <n v="11"/>
    <n v="8"/>
    <n v="19"/>
    <n v="9"/>
    <n v="10"/>
    <n v="9"/>
    <n v="10"/>
    <n v="19"/>
    <n v="13"/>
    <n v="6"/>
    <n v="19"/>
    <n v="12"/>
    <n v="7"/>
    <n v="19"/>
    <n v="13"/>
    <n v="7"/>
    <n v="20"/>
    <n v="8"/>
    <n v="9"/>
    <n v="17"/>
    <n v="9"/>
    <n v="9"/>
    <n v="18"/>
    <n v="64"/>
    <n v="48"/>
    <n v="112"/>
    <n v="1"/>
    <n v="1"/>
    <n v="1"/>
    <n v="1"/>
    <n v="1"/>
    <n v="1"/>
    <n v="0"/>
    <n v="6"/>
    <n v="0"/>
    <n v="0"/>
    <n v="1"/>
    <n v="0"/>
    <n v="0"/>
    <n v="0"/>
    <n v="0"/>
    <n v="0"/>
    <n v="0"/>
    <n v="6"/>
    <n v="0"/>
    <n v="0"/>
    <n v="0"/>
    <n v="1"/>
    <n v="1"/>
    <n v="1"/>
    <n v="0"/>
    <n v="0"/>
    <n v="0"/>
    <n v="0"/>
    <n v="1"/>
    <n v="0"/>
    <n v="0"/>
    <n v="11"/>
    <n v="0"/>
    <n v="6"/>
    <n v="1"/>
    <n v="1"/>
    <n v="1"/>
    <n v="1"/>
    <n v="1"/>
    <n v="1"/>
    <n v="0"/>
    <n v="6"/>
    <n v="11"/>
    <n v="6"/>
    <n v="1"/>
  </r>
  <r>
    <s v="08EPR0402I"/>
    <n v="1"/>
    <s v="MATUTINO"/>
    <s v="FRANCISCO CHAVEZ OROZCO 2268"/>
    <x v="7"/>
    <n v="62"/>
    <x v="8"/>
    <n v="36"/>
    <s v="ESTACIÓN SAUCILLO"/>
    <s v="CALLE PRIMERA"/>
    <n v="0"/>
    <s v="PÚBLICO"/>
    <x v="1"/>
    <x v="0"/>
    <x v="0"/>
    <s v="08FIZ0025V"/>
    <m/>
    <m/>
    <n v="0"/>
    <n v="55"/>
    <n v="50"/>
    <n v="105"/>
    <n v="50"/>
    <n v="49"/>
    <n v="99"/>
    <n v="6"/>
    <n v="4"/>
    <n v="10"/>
    <n v="8"/>
    <n v="6"/>
    <n v="11"/>
    <n v="6"/>
    <n v="17"/>
    <n v="8"/>
    <n v="6"/>
    <n v="14"/>
    <n v="5"/>
    <n v="11"/>
    <n v="16"/>
    <n v="9"/>
    <n v="10"/>
    <n v="19"/>
    <n v="8"/>
    <n v="8"/>
    <n v="16"/>
    <n v="11"/>
    <n v="7"/>
    <n v="18"/>
    <n v="52"/>
    <n v="48"/>
    <n v="100"/>
    <n v="1"/>
    <n v="1"/>
    <n v="1"/>
    <n v="1"/>
    <n v="1"/>
    <n v="1"/>
    <n v="0"/>
    <n v="6"/>
    <n v="0"/>
    <n v="0"/>
    <n v="1"/>
    <n v="0"/>
    <n v="0"/>
    <n v="0"/>
    <n v="0"/>
    <n v="0"/>
    <n v="0"/>
    <n v="6"/>
    <n v="0"/>
    <n v="0"/>
    <n v="2"/>
    <n v="0"/>
    <n v="1"/>
    <n v="1"/>
    <n v="0"/>
    <n v="0"/>
    <n v="0"/>
    <n v="0"/>
    <n v="1"/>
    <n v="0"/>
    <n v="0"/>
    <n v="12"/>
    <n v="0"/>
    <n v="6"/>
    <n v="1"/>
    <n v="1"/>
    <n v="1"/>
    <n v="1"/>
    <n v="1"/>
    <n v="1"/>
    <n v="0"/>
    <n v="6"/>
    <n v="7"/>
    <n v="6"/>
    <n v="1"/>
  </r>
  <r>
    <s v="08EPR0403H"/>
    <n v="1"/>
    <s v="MATUTINO"/>
    <s v="FELIPE CARRILLO PUERTO 2261"/>
    <x v="7"/>
    <n v="62"/>
    <x v="8"/>
    <n v="259"/>
    <s v="LA VIÑA"/>
    <s v="CALLE CARRETERA SAUCILLO LAS VARAS"/>
    <n v="0"/>
    <s v="PÚBLICO"/>
    <x v="1"/>
    <x v="0"/>
    <x v="0"/>
    <s v="08FIZ0025V"/>
    <m/>
    <m/>
    <n v="0"/>
    <n v="88"/>
    <n v="75"/>
    <n v="163"/>
    <n v="79"/>
    <n v="73"/>
    <n v="152"/>
    <n v="12"/>
    <n v="20"/>
    <n v="32"/>
    <n v="22"/>
    <n v="24"/>
    <n v="22"/>
    <n v="24"/>
    <n v="46"/>
    <n v="22"/>
    <n v="10"/>
    <n v="32"/>
    <n v="15"/>
    <n v="13"/>
    <n v="28"/>
    <n v="16"/>
    <n v="11"/>
    <n v="27"/>
    <n v="14"/>
    <n v="16"/>
    <n v="30"/>
    <n v="15"/>
    <n v="11"/>
    <n v="26"/>
    <n v="104"/>
    <n v="85"/>
    <n v="189"/>
    <n v="2"/>
    <n v="1"/>
    <n v="1"/>
    <n v="1"/>
    <n v="1"/>
    <n v="1"/>
    <n v="0"/>
    <n v="7"/>
    <n v="0"/>
    <n v="0"/>
    <n v="1"/>
    <n v="0"/>
    <n v="0"/>
    <n v="0"/>
    <n v="0"/>
    <n v="0"/>
    <n v="3"/>
    <n v="4"/>
    <n v="0"/>
    <n v="0"/>
    <n v="2"/>
    <n v="1"/>
    <n v="0"/>
    <n v="2"/>
    <n v="0"/>
    <n v="0"/>
    <n v="0"/>
    <n v="0"/>
    <n v="1"/>
    <n v="0"/>
    <n v="0"/>
    <n v="14"/>
    <n v="3"/>
    <n v="4"/>
    <n v="2"/>
    <n v="1"/>
    <n v="1"/>
    <n v="1"/>
    <n v="1"/>
    <n v="1"/>
    <n v="0"/>
    <n v="7"/>
    <n v="10"/>
    <n v="7"/>
    <n v="1"/>
  </r>
  <r>
    <s v="08EPR0404G"/>
    <n v="1"/>
    <s v="MATUTINO"/>
    <s v="RODOLFO CHAVEZ PRIMERO 2263"/>
    <x v="7"/>
    <n v="62"/>
    <x v="8"/>
    <n v="1"/>
    <s v="SAUCILLO"/>
    <s v="AVENIDA 7A"/>
    <n v="12"/>
    <s v="PÚBLICO"/>
    <x v="1"/>
    <x v="0"/>
    <x v="0"/>
    <s v="08FIZ0025V"/>
    <m/>
    <m/>
    <n v="0"/>
    <n v="151"/>
    <n v="161"/>
    <n v="312"/>
    <n v="151"/>
    <n v="159"/>
    <n v="310"/>
    <n v="27"/>
    <n v="26"/>
    <n v="53"/>
    <n v="23"/>
    <n v="21"/>
    <n v="23"/>
    <n v="21"/>
    <n v="44"/>
    <n v="24"/>
    <n v="23"/>
    <n v="47"/>
    <n v="20"/>
    <n v="27"/>
    <n v="47"/>
    <n v="23"/>
    <n v="25"/>
    <n v="48"/>
    <n v="21"/>
    <n v="20"/>
    <n v="41"/>
    <n v="32"/>
    <n v="40"/>
    <n v="72"/>
    <n v="143"/>
    <n v="156"/>
    <n v="299"/>
    <n v="2"/>
    <n v="2"/>
    <n v="2"/>
    <n v="2"/>
    <n v="2"/>
    <n v="3"/>
    <n v="0"/>
    <n v="13"/>
    <n v="0"/>
    <n v="0"/>
    <n v="0"/>
    <n v="1"/>
    <n v="0"/>
    <n v="0"/>
    <n v="0"/>
    <n v="0"/>
    <n v="1"/>
    <n v="12"/>
    <n v="0"/>
    <n v="0"/>
    <n v="2"/>
    <n v="4"/>
    <n v="1"/>
    <n v="1"/>
    <n v="1"/>
    <n v="0"/>
    <n v="0"/>
    <n v="1"/>
    <n v="2"/>
    <n v="0"/>
    <n v="0"/>
    <n v="26"/>
    <n v="1"/>
    <n v="12"/>
    <n v="2"/>
    <n v="2"/>
    <n v="2"/>
    <n v="2"/>
    <n v="2"/>
    <n v="3"/>
    <n v="0"/>
    <n v="13"/>
    <n v="13"/>
    <n v="13"/>
    <n v="1"/>
  </r>
  <r>
    <s v="08EPR0405F"/>
    <n v="1"/>
    <s v="MATUTINO"/>
    <s v="NIÑOS HEROES 2266"/>
    <x v="7"/>
    <n v="62"/>
    <x v="8"/>
    <n v="41"/>
    <s v="LAS VARAS"/>
    <s v="CALLE LAS VARAS"/>
    <n v="0"/>
    <s v="PÚBLICO"/>
    <x v="1"/>
    <x v="0"/>
    <x v="0"/>
    <s v="08FIZ0025V"/>
    <m/>
    <m/>
    <n v="0"/>
    <n v="115"/>
    <n v="134"/>
    <n v="249"/>
    <n v="115"/>
    <n v="134"/>
    <n v="249"/>
    <n v="13"/>
    <n v="29"/>
    <n v="42"/>
    <n v="23"/>
    <n v="16"/>
    <n v="23"/>
    <n v="16"/>
    <n v="39"/>
    <n v="21"/>
    <n v="23"/>
    <n v="44"/>
    <n v="21"/>
    <n v="22"/>
    <n v="43"/>
    <n v="25"/>
    <n v="19"/>
    <n v="44"/>
    <n v="16"/>
    <n v="21"/>
    <n v="37"/>
    <n v="22"/>
    <n v="21"/>
    <n v="43"/>
    <n v="128"/>
    <n v="122"/>
    <n v="250"/>
    <n v="2"/>
    <n v="2"/>
    <n v="2"/>
    <n v="2"/>
    <n v="2"/>
    <n v="2"/>
    <n v="0"/>
    <n v="12"/>
    <n v="0"/>
    <n v="0"/>
    <n v="0"/>
    <n v="1"/>
    <n v="0"/>
    <n v="0"/>
    <n v="0"/>
    <n v="0"/>
    <n v="0"/>
    <n v="12"/>
    <n v="0"/>
    <n v="0"/>
    <n v="1"/>
    <n v="0"/>
    <n v="1"/>
    <n v="0"/>
    <n v="0"/>
    <n v="0"/>
    <n v="0"/>
    <n v="0"/>
    <n v="1"/>
    <n v="0"/>
    <n v="0"/>
    <n v="16"/>
    <n v="0"/>
    <n v="12"/>
    <n v="2"/>
    <n v="2"/>
    <n v="2"/>
    <n v="2"/>
    <n v="2"/>
    <n v="2"/>
    <n v="0"/>
    <n v="12"/>
    <n v="14"/>
    <n v="12"/>
    <n v="1"/>
  </r>
  <r>
    <s v="08EPR0407D"/>
    <n v="1"/>
    <s v="MATUTINO"/>
    <s v="PROGRESO 2222"/>
    <x v="9"/>
    <n v="63"/>
    <x v="18"/>
    <n v="16"/>
    <s v="COCOMORACHIC"/>
    <s v="CALLE COCOMORACHI"/>
    <n v="0"/>
    <s v="PÚBLICO"/>
    <x v="1"/>
    <x v="0"/>
    <x v="0"/>
    <s v="08FIZ0024W"/>
    <s v="08FJS0005N"/>
    <m/>
    <n v="0"/>
    <n v="14"/>
    <n v="9"/>
    <n v="23"/>
    <n v="14"/>
    <n v="9"/>
    <n v="23"/>
    <n v="2"/>
    <n v="0"/>
    <n v="2"/>
    <n v="2"/>
    <n v="2"/>
    <n v="2"/>
    <n v="2"/>
    <n v="4"/>
    <n v="0"/>
    <n v="0"/>
    <n v="0"/>
    <n v="2"/>
    <n v="6"/>
    <n v="8"/>
    <n v="2"/>
    <n v="1"/>
    <n v="3"/>
    <n v="4"/>
    <n v="0"/>
    <n v="4"/>
    <n v="4"/>
    <n v="2"/>
    <n v="6"/>
    <n v="14"/>
    <n v="11"/>
    <n v="25"/>
    <n v="0"/>
    <n v="0"/>
    <n v="0"/>
    <n v="0"/>
    <n v="0"/>
    <n v="0"/>
    <n v="1"/>
    <n v="1"/>
    <n v="0"/>
    <n v="1"/>
    <n v="0"/>
    <n v="0"/>
    <n v="0"/>
    <n v="0"/>
    <n v="0"/>
    <n v="0"/>
    <n v="0"/>
    <n v="0"/>
    <n v="0"/>
    <n v="0"/>
    <n v="0"/>
    <n v="0"/>
    <n v="0"/>
    <n v="0"/>
    <n v="0"/>
    <n v="0"/>
    <n v="0"/>
    <n v="0"/>
    <n v="0"/>
    <n v="0"/>
    <n v="0"/>
    <n v="1"/>
    <n v="0"/>
    <n v="1"/>
    <n v="0"/>
    <n v="0"/>
    <n v="0"/>
    <n v="0"/>
    <n v="0"/>
    <n v="0"/>
    <n v="1"/>
    <n v="1"/>
    <n v="3"/>
    <n v="1"/>
    <n v="1"/>
  </r>
  <r>
    <s v="08EPR0408C"/>
    <n v="1"/>
    <s v="MATUTINO"/>
    <s v="CENTRO REGIONAL DE EDUC. INT. MARIANO ESCOBEDO 2085"/>
    <x v="9"/>
    <n v="63"/>
    <x v="18"/>
    <n v="1"/>
    <s v="TEMÓSACHIC"/>
    <s v="CALLE HIDALGO"/>
    <n v="302"/>
    <s v="PÚBLICO"/>
    <x v="1"/>
    <x v="0"/>
    <x v="0"/>
    <s v="08FIZ0024W"/>
    <s v="08FJS0005N"/>
    <m/>
    <n v="0"/>
    <n v="62"/>
    <n v="63"/>
    <n v="125"/>
    <n v="62"/>
    <n v="63"/>
    <n v="125"/>
    <n v="13"/>
    <n v="7"/>
    <n v="20"/>
    <n v="9"/>
    <n v="10"/>
    <n v="9"/>
    <n v="10"/>
    <n v="19"/>
    <n v="9"/>
    <n v="9"/>
    <n v="18"/>
    <n v="6"/>
    <n v="12"/>
    <n v="18"/>
    <n v="12"/>
    <n v="7"/>
    <n v="19"/>
    <n v="11"/>
    <n v="11"/>
    <n v="22"/>
    <n v="11"/>
    <n v="13"/>
    <n v="24"/>
    <n v="58"/>
    <n v="62"/>
    <n v="120"/>
    <n v="1"/>
    <n v="1"/>
    <n v="1"/>
    <n v="1"/>
    <n v="1"/>
    <n v="1"/>
    <n v="0"/>
    <n v="6"/>
    <n v="0"/>
    <n v="0"/>
    <n v="0"/>
    <n v="1"/>
    <n v="0"/>
    <n v="0"/>
    <n v="0"/>
    <n v="0"/>
    <n v="2"/>
    <n v="4"/>
    <n v="0"/>
    <n v="0"/>
    <n v="1"/>
    <n v="0"/>
    <n v="0"/>
    <n v="0"/>
    <n v="1"/>
    <n v="0"/>
    <n v="0"/>
    <n v="1"/>
    <n v="0"/>
    <n v="1"/>
    <n v="0"/>
    <n v="11"/>
    <n v="2"/>
    <n v="4"/>
    <n v="1"/>
    <n v="1"/>
    <n v="1"/>
    <n v="1"/>
    <n v="1"/>
    <n v="1"/>
    <n v="0"/>
    <n v="6"/>
    <n v="14"/>
    <n v="9"/>
    <n v="1"/>
  </r>
  <r>
    <s v="08EPR0410R"/>
    <n v="1"/>
    <s v="MATUTINO"/>
    <s v="IGNACIO RAMIREZ 2432"/>
    <x v="8"/>
    <n v="64"/>
    <x v="45"/>
    <n v="4"/>
    <s v="CARLOS A. MADRAZO (EJIDO EL ÁLAMO)"/>
    <s v="CALLE EL ALAMO"/>
    <n v="0"/>
    <s v="PÚBLICO"/>
    <x v="1"/>
    <x v="0"/>
    <x v="0"/>
    <s v="08FIZ0007F"/>
    <m/>
    <m/>
    <n v="0"/>
    <n v="8"/>
    <n v="6"/>
    <n v="14"/>
    <n v="8"/>
    <n v="6"/>
    <n v="14"/>
    <n v="1"/>
    <n v="2"/>
    <n v="3"/>
    <n v="2"/>
    <n v="0"/>
    <n v="2"/>
    <n v="0"/>
    <n v="2"/>
    <n v="1"/>
    <n v="1"/>
    <n v="2"/>
    <n v="1"/>
    <n v="0"/>
    <n v="1"/>
    <n v="3"/>
    <n v="2"/>
    <n v="5"/>
    <n v="2"/>
    <n v="2"/>
    <n v="4"/>
    <n v="1"/>
    <n v="0"/>
    <n v="1"/>
    <n v="10"/>
    <n v="5"/>
    <n v="15"/>
    <n v="0"/>
    <n v="0"/>
    <n v="0"/>
    <n v="0"/>
    <n v="0"/>
    <n v="0"/>
    <n v="1"/>
    <n v="1"/>
    <n v="1"/>
    <n v="0"/>
    <n v="0"/>
    <n v="0"/>
    <n v="0"/>
    <n v="0"/>
    <n v="0"/>
    <n v="0"/>
    <n v="0"/>
    <n v="0"/>
    <n v="0"/>
    <n v="0"/>
    <n v="0"/>
    <n v="0"/>
    <n v="0"/>
    <n v="0"/>
    <n v="0"/>
    <n v="0"/>
    <n v="0"/>
    <n v="0"/>
    <n v="0"/>
    <n v="0"/>
    <n v="0"/>
    <n v="1"/>
    <n v="1"/>
    <n v="0"/>
    <n v="0"/>
    <n v="0"/>
    <n v="0"/>
    <n v="0"/>
    <n v="0"/>
    <n v="0"/>
    <n v="1"/>
    <n v="1"/>
    <n v="1"/>
    <n v="1"/>
    <n v="1"/>
  </r>
  <r>
    <s v="08EPR0411Q"/>
    <n v="1"/>
    <s v="MATUTINO"/>
    <s v="IGNACIO ALLENDE 2121"/>
    <x v="8"/>
    <n v="64"/>
    <x v="45"/>
    <n v="1"/>
    <s v="EL TULE"/>
    <s v="CALLE EL TULE"/>
    <n v="0"/>
    <s v="PÚBLICO"/>
    <x v="1"/>
    <x v="0"/>
    <x v="0"/>
    <s v="08FIZ0007F"/>
    <m/>
    <m/>
    <n v="0"/>
    <n v="17"/>
    <n v="35"/>
    <n v="52"/>
    <n v="16"/>
    <n v="35"/>
    <n v="51"/>
    <n v="7"/>
    <n v="6"/>
    <n v="13"/>
    <n v="4"/>
    <n v="4"/>
    <n v="4"/>
    <n v="4"/>
    <n v="8"/>
    <n v="1"/>
    <n v="2"/>
    <n v="3"/>
    <n v="1"/>
    <n v="7"/>
    <n v="8"/>
    <n v="8"/>
    <n v="5"/>
    <n v="13"/>
    <n v="0"/>
    <n v="8"/>
    <n v="8"/>
    <n v="3"/>
    <n v="3"/>
    <n v="6"/>
    <n v="17"/>
    <n v="29"/>
    <n v="46"/>
    <n v="0"/>
    <n v="0"/>
    <n v="0"/>
    <n v="0"/>
    <n v="0"/>
    <n v="0"/>
    <n v="2"/>
    <n v="2"/>
    <n v="0"/>
    <n v="1"/>
    <n v="0"/>
    <n v="0"/>
    <n v="0"/>
    <n v="0"/>
    <n v="0"/>
    <n v="0"/>
    <n v="0"/>
    <n v="1"/>
    <n v="0"/>
    <n v="0"/>
    <n v="0"/>
    <n v="0"/>
    <n v="0"/>
    <n v="0"/>
    <n v="0"/>
    <n v="0"/>
    <n v="0"/>
    <n v="0"/>
    <n v="0"/>
    <n v="0"/>
    <n v="0"/>
    <n v="2"/>
    <n v="0"/>
    <n v="2"/>
    <n v="0"/>
    <n v="0"/>
    <n v="0"/>
    <n v="0"/>
    <n v="0"/>
    <n v="0"/>
    <n v="2"/>
    <n v="2"/>
    <n v="4"/>
    <n v="3"/>
    <n v="1"/>
  </r>
  <r>
    <s v="08EPR0416L"/>
    <n v="1"/>
    <s v="MATUTINO"/>
    <s v="MELCHOR OCAMPO 2573"/>
    <x v="1"/>
    <n v="65"/>
    <x v="7"/>
    <n v="42"/>
    <s v="SAN RAFAEL"/>
    <s v="CALLE SAN RAFAEL"/>
    <n v="0"/>
    <s v="PÚBLICO"/>
    <x v="1"/>
    <x v="0"/>
    <x v="0"/>
    <s v="08FIZ0011S"/>
    <s v="08FJS0005N"/>
    <m/>
    <n v="0"/>
    <n v="54"/>
    <n v="58"/>
    <n v="112"/>
    <n v="54"/>
    <n v="58"/>
    <n v="112"/>
    <n v="8"/>
    <n v="6"/>
    <n v="14"/>
    <n v="10"/>
    <n v="10"/>
    <n v="10"/>
    <n v="10"/>
    <n v="20"/>
    <n v="8"/>
    <n v="14"/>
    <n v="22"/>
    <n v="10"/>
    <n v="14"/>
    <n v="24"/>
    <n v="13"/>
    <n v="8"/>
    <n v="21"/>
    <n v="8"/>
    <n v="4"/>
    <n v="12"/>
    <n v="8"/>
    <n v="8"/>
    <n v="16"/>
    <n v="57"/>
    <n v="58"/>
    <n v="115"/>
    <n v="1"/>
    <n v="1"/>
    <n v="1"/>
    <n v="1"/>
    <n v="1"/>
    <n v="1"/>
    <n v="0"/>
    <n v="6"/>
    <n v="0"/>
    <n v="0"/>
    <n v="0"/>
    <n v="1"/>
    <n v="0"/>
    <n v="0"/>
    <n v="0"/>
    <n v="0"/>
    <n v="0"/>
    <n v="6"/>
    <n v="0"/>
    <n v="0"/>
    <n v="1"/>
    <n v="0"/>
    <n v="0"/>
    <n v="0"/>
    <n v="0"/>
    <n v="0"/>
    <n v="0"/>
    <n v="0"/>
    <n v="1"/>
    <n v="0"/>
    <n v="0"/>
    <n v="9"/>
    <n v="0"/>
    <n v="6"/>
    <n v="1"/>
    <n v="1"/>
    <n v="1"/>
    <n v="1"/>
    <n v="1"/>
    <n v="1"/>
    <n v="0"/>
    <n v="6"/>
    <n v="6"/>
    <n v="6"/>
    <n v="1"/>
  </r>
  <r>
    <s v="08EPR0417K"/>
    <n v="1"/>
    <s v="MATUTINO"/>
    <s v="HERMANOS GALEANA 2470"/>
    <x v="1"/>
    <n v="65"/>
    <x v="7"/>
    <n v="3"/>
    <s v="AREPONAPUCHI"/>
    <s v="CALLE AREPONAPUCHI"/>
    <n v="0"/>
    <s v="PÚBLICO"/>
    <x v="1"/>
    <x v="0"/>
    <x v="0"/>
    <s v="08FIZ0011S"/>
    <s v="08FJS0005N"/>
    <m/>
    <n v="0"/>
    <n v="51"/>
    <n v="43"/>
    <n v="94"/>
    <n v="51"/>
    <n v="43"/>
    <n v="94"/>
    <n v="5"/>
    <n v="4"/>
    <n v="9"/>
    <n v="9"/>
    <n v="11"/>
    <n v="9"/>
    <n v="11"/>
    <n v="20"/>
    <n v="5"/>
    <n v="10"/>
    <n v="15"/>
    <n v="10"/>
    <n v="8"/>
    <n v="18"/>
    <n v="11"/>
    <n v="6"/>
    <n v="17"/>
    <n v="13"/>
    <n v="5"/>
    <n v="18"/>
    <n v="8"/>
    <n v="9"/>
    <n v="17"/>
    <n v="56"/>
    <n v="49"/>
    <n v="105"/>
    <n v="1"/>
    <n v="1"/>
    <n v="1"/>
    <n v="1"/>
    <n v="1"/>
    <n v="1"/>
    <n v="0"/>
    <n v="6"/>
    <n v="0"/>
    <n v="1"/>
    <n v="0"/>
    <n v="0"/>
    <n v="0"/>
    <n v="0"/>
    <n v="0"/>
    <n v="0"/>
    <n v="1"/>
    <n v="4"/>
    <n v="0"/>
    <n v="0"/>
    <n v="0"/>
    <n v="0"/>
    <n v="0"/>
    <n v="0"/>
    <n v="0"/>
    <n v="0"/>
    <n v="0"/>
    <n v="0"/>
    <n v="1"/>
    <n v="0"/>
    <n v="0"/>
    <n v="7"/>
    <n v="1"/>
    <n v="5"/>
    <n v="1"/>
    <n v="1"/>
    <n v="1"/>
    <n v="1"/>
    <n v="1"/>
    <n v="1"/>
    <n v="0"/>
    <n v="6"/>
    <n v="6"/>
    <n v="6"/>
    <n v="1"/>
  </r>
  <r>
    <s v="08EPR0418J"/>
    <n v="1"/>
    <s v="MATUTINO"/>
    <s v="BENITO JUAREZ 2221"/>
    <x v="1"/>
    <n v="66"/>
    <x v="47"/>
    <n v="126"/>
    <s v="MESA DEL VALLECILLO"/>
    <s v="CALLE MESA DEL VALLECILLO"/>
    <n v="0"/>
    <s v="PÚBLICO"/>
    <x v="1"/>
    <x v="0"/>
    <x v="0"/>
    <s v="08FIZ0035B"/>
    <s v="08FJS0005N"/>
    <m/>
    <n v="3"/>
    <n v="5"/>
    <n v="4"/>
    <n v="9"/>
    <n v="5"/>
    <n v="4"/>
    <n v="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420Y"/>
    <n v="1"/>
    <s v="MATUTINO"/>
    <s v="VENUSTIANO CARRANZA 2459"/>
    <x v="1"/>
    <n v="66"/>
    <x v="47"/>
    <n v="304"/>
    <s v="GOSOGACHI"/>
    <s v="CALLE GOSOGACHI"/>
    <n v="0"/>
    <s v="PÚBLICO"/>
    <x v="1"/>
    <x v="0"/>
    <x v="0"/>
    <s v="08FIZ0035B"/>
    <s v="08FJS0005N"/>
    <m/>
    <n v="0"/>
    <n v="17"/>
    <n v="28"/>
    <n v="45"/>
    <n v="17"/>
    <n v="28"/>
    <n v="45"/>
    <n v="3"/>
    <n v="3"/>
    <n v="6"/>
    <n v="1"/>
    <n v="3"/>
    <n v="1"/>
    <n v="4"/>
    <n v="5"/>
    <n v="5"/>
    <n v="4"/>
    <n v="9"/>
    <n v="5"/>
    <n v="3"/>
    <n v="8"/>
    <n v="0"/>
    <n v="6"/>
    <n v="6"/>
    <n v="1"/>
    <n v="3"/>
    <n v="4"/>
    <n v="5"/>
    <n v="9"/>
    <n v="14"/>
    <n v="17"/>
    <n v="29"/>
    <n v="46"/>
    <n v="0"/>
    <n v="0"/>
    <n v="0"/>
    <n v="0"/>
    <n v="0"/>
    <n v="0"/>
    <n v="2"/>
    <n v="2"/>
    <n v="0"/>
    <n v="1"/>
    <n v="0"/>
    <n v="0"/>
    <n v="0"/>
    <n v="0"/>
    <n v="0"/>
    <n v="0"/>
    <n v="0"/>
    <n v="1"/>
    <n v="0"/>
    <n v="0"/>
    <n v="0"/>
    <n v="0"/>
    <n v="0"/>
    <n v="0"/>
    <n v="0"/>
    <n v="0"/>
    <n v="0"/>
    <n v="0"/>
    <n v="0"/>
    <n v="0"/>
    <n v="0"/>
    <n v="2"/>
    <n v="0"/>
    <n v="2"/>
    <n v="0"/>
    <n v="0"/>
    <n v="0"/>
    <n v="0"/>
    <n v="0"/>
    <n v="0"/>
    <n v="2"/>
    <n v="2"/>
    <n v="4"/>
    <n v="2"/>
    <n v="1"/>
  </r>
  <r>
    <s v="08EPR0421X"/>
    <n v="1"/>
    <s v="MATUTINO"/>
    <s v="VICTORIANO SAENZ 2216"/>
    <x v="1"/>
    <n v="66"/>
    <x v="47"/>
    <n v="17"/>
    <s v="ARECHUYVO"/>
    <s v="CALLE ARECHUYVO"/>
    <n v="0"/>
    <s v="PÚBLICO"/>
    <x v="1"/>
    <x v="0"/>
    <x v="0"/>
    <s v="08FIZ0035B"/>
    <s v="08FJS0005N"/>
    <m/>
    <n v="0"/>
    <n v="27"/>
    <n v="31"/>
    <n v="58"/>
    <n v="27"/>
    <n v="31"/>
    <n v="58"/>
    <n v="2"/>
    <n v="4"/>
    <n v="6"/>
    <n v="2"/>
    <n v="2"/>
    <n v="2"/>
    <n v="2"/>
    <n v="4"/>
    <n v="3"/>
    <n v="6"/>
    <n v="9"/>
    <n v="8"/>
    <n v="2"/>
    <n v="10"/>
    <n v="6"/>
    <n v="2"/>
    <n v="8"/>
    <n v="3"/>
    <n v="7"/>
    <n v="10"/>
    <n v="4"/>
    <n v="6"/>
    <n v="10"/>
    <n v="26"/>
    <n v="25"/>
    <n v="51"/>
    <n v="0"/>
    <n v="0"/>
    <n v="0"/>
    <n v="0"/>
    <n v="0"/>
    <n v="0"/>
    <n v="3"/>
    <n v="3"/>
    <n v="0"/>
    <n v="1"/>
    <n v="0"/>
    <n v="0"/>
    <n v="0"/>
    <n v="0"/>
    <n v="0"/>
    <n v="0"/>
    <n v="0"/>
    <n v="2"/>
    <n v="0"/>
    <n v="0"/>
    <n v="0"/>
    <n v="0"/>
    <n v="0"/>
    <n v="0"/>
    <n v="0"/>
    <n v="0"/>
    <n v="0"/>
    <n v="0"/>
    <n v="0"/>
    <n v="0"/>
    <n v="0"/>
    <n v="3"/>
    <n v="0"/>
    <n v="3"/>
    <n v="0"/>
    <n v="0"/>
    <n v="0"/>
    <n v="0"/>
    <n v="0"/>
    <n v="0"/>
    <n v="3"/>
    <n v="3"/>
    <n v="6"/>
    <n v="6"/>
    <n v="1"/>
  </r>
  <r>
    <s v="08EPR0423V"/>
    <n v="1"/>
    <s v="MATUTINO"/>
    <s v="JAIME NUNO 2433"/>
    <x v="1"/>
    <n v="66"/>
    <x v="47"/>
    <n v="186"/>
    <s v="HACIENDA SÁENZ (SANTÍSIMO DE ABAJO)"/>
    <s v="CALLE SAENZ"/>
    <n v="0"/>
    <s v="PÚBLICO"/>
    <x v="1"/>
    <x v="0"/>
    <x v="0"/>
    <s v="08FIZ0035B"/>
    <s v="08FJS0005N"/>
    <m/>
    <n v="0"/>
    <n v="11"/>
    <n v="16"/>
    <n v="27"/>
    <n v="11"/>
    <n v="16"/>
    <n v="27"/>
    <n v="2"/>
    <n v="3"/>
    <n v="5"/>
    <n v="0"/>
    <n v="4"/>
    <n v="0"/>
    <n v="4"/>
    <n v="4"/>
    <n v="2"/>
    <n v="4"/>
    <n v="6"/>
    <n v="2"/>
    <n v="2"/>
    <n v="4"/>
    <n v="2"/>
    <n v="0"/>
    <n v="2"/>
    <n v="2"/>
    <n v="2"/>
    <n v="4"/>
    <n v="1"/>
    <n v="5"/>
    <n v="6"/>
    <n v="9"/>
    <n v="17"/>
    <n v="26"/>
    <n v="0"/>
    <n v="0"/>
    <n v="0"/>
    <n v="0"/>
    <n v="0"/>
    <n v="0"/>
    <n v="1"/>
    <n v="1"/>
    <n v="0"/>
    <n v="1"/>
    <n v="0"/>
    <n v="0"/>
    <n v="0"/>
    <n v="0"/>
    <n v="0"/>
    <n v="0"/>
    <n v="0"/>
    <n v="0"/>
    <n v="0"/>
    <n v="0"/>
    <n v="0"/>
    <n v="0"/>
    <n v="0"/>
    <n v="0"/>
    <n v="0"/>
    <n v="0"/>
    <n v="0"/>
    <n v="0"/>
    <n v="0"/>
    <n v="0"/>
    <n v="0"/>
    <n v="1"/>
    <n v="0"/>
    <n v="1"/>
    <n v="0"/>
    <n v="0"/>
    <n v="0"/>
    <n v="0"/>
    <n v="0"/>
    <n v="0"/>
    <n v="1"/>
    <n v="1"/>
    <n v="2"/>
    <n v="2"/>
    <n v="1"/>
  </r>
  <r>
    <s v="08EPR0435Z"/>
    <n v="1"/>
    <s v="MATUTINO"/>
    <s v="CARMEN ROMANO DE LOPEZ PORTILLO 2042"/>
    <x v="2"/>
    <n v="19"/>
    <x v="2"/>
    <n v="1"/>
    <s v="CHIHUAHUA"/>
    <s v="AVENIDA TECNOLOGICO"/>
    <n v="2907"/>
    <s v="PÚBLICO"/>
    <x v="1"/>
    <x v="0"/>
    <x v="0"/>
    <s v="08FIZ0031F"/>
    <s v="08FJS0001R"/>
    <m/>
    <n v="0"/>
    <n v="226"/>
    <n v="257"/>
    <n v="483"/>
    <n v="225"/>
    <n v="256"/>
    <n v="481"/>
    <n v="40"/>
    <n v="48"/>
    <n v="88"/>
    <n v="47"/>
    <n v="34"/>
    <n v="47"/>
    <n v="34"/>
    <n v="81"/>
    <n v="33"/>
    <n v="40"/>
    <n v="73"/>
    <n v="44"/>
    <n v="39"/>
    <n v="83"/>
    <n v="43"/>
    <n v="38"/>
    <n v="81"/>
    <n v="36"/>
    <n v="47"/>
    <n v="83"/>
    <n v="42"/>
    <n v="47"/>
    <n v="89"/>
    <n v="245"/>
    <n v="245"/>
    <n v="490"/>
    <n v="3"/>
    <n v="3"/>
    <n v="3"/>
    <n v="3"/>
    <n v="3"/>
    <n v="3"/>
    <n v="0"/>
    <n v="18"/>
    <n v="0"/>
    <n v="0"/>
    <n v="0"/>
    <n v="1"/>
    <n v="0"/>
    <n v="0"/>
    <n v="0"/>
    <n v="0"/>
    <n v="3"/>
    <n v="15"/>
    <n v="0"/>
    <n v="0"/>
    <n v="3"/>
    <n v="1"/>
    <n v="1"/>
    <n v="3"/>
    <n v="0"/>
    <n v="0"/>
    <n v="0"/>
    <n v="1"/>
    <n v="3"/>
    <n v="0"/>
    <n v="0"/>
    <n v="31"/>
    <n v="3"/>
    <n v="15"/>
    <n v="3"/>
    <n v="3"/>
    <n v="3"/>
    <n v="3"/>
    <n v="3"/>
    <n v="3"/>
    <n v="0"/>
    <n v="18"/>
    <n v="18"/>
    <n v="18"/>
    <n v="1"/>
  </r>
  <r>
    <s v="08EPR0439W"/>
    <n v="2"/>
    <s v="VESPERTINO"/>
    <s v="20 DE NOVIEMBRE 2344"/>
    <x v="7"/>
    <n v="21"/>
    <x v="10"/>
    <n v="1"/>
    <s v="DELICIAS"/>
    <s v="CALLE 5A NORTE"/>
    <n v="506"/>
    <s v="PÚBLICO"/>
    <x v="1"/>
    <x v="0"/>
    <x v="0"/>
    <s v="08FIZ0047G"/>
    <m/>
    <m/>
    <n v="0"/>
    <n v="95"/>
    <n v="74"/>
    <n v="169"/>
    <n v="94"/>
    <n v="74"/>
    <n v="168"/>
    <n v="15"/>
    <n v="14"/>
    <n v="29"/>
    <n v="21"/>
    <n v="16"/>
    <n v="23"/>
    <n v="17"/>
    <n v="40"/>
    <n v="14"/>
    <n v="14"/>
    <n v="28"/>
    <n v="28"/>
    <n v="15"/>
    <n v="43"/>
    <n v="13"/>
    <n v="13"/>
    <n v="26"/>
    <n v="10"/>
    <n v="10"/>
    <n v="20"/>
    <n v="18"/>
    <n v="6"/>
    <n v="24"/>
    <n v="106"/>
    <n v="75"/>
    <n v="181"/>
    <n v="2"/>
    <n v="1"/>
    <n v="2"/>
    <n v="1"/>
    <n v="1"/>
    <n v="1"/>
    <n v="0"/>
    <n v="8"/>
    <n v="0"/>
    <n v="0"/>
    <n v="1"/>
    <n v="0"/>
    <n v="0"/>
    <n v="0"/>
    <n v="0"/>
    <n v="0"/>
    <n v="2"/>
    <n v="6"/>
    <n v="0"/>
    <n v="0"/>
    <n v="2"/>
    <n v="0"/>
    <n v="3"/>
    <n v="0"/>
    <n v="0"/>
    <n v="0"/>
    <n v="0"/>
    <n v="0"/>
    <n v="1"/>
    <n v="0"/>
    <n v="0"/>
    <n v="15"/>
    <n v="2"/>
    <n v="6"/>
    <n v="2"/>
    <n v="1"/>
    <n v="2"/>
    <n v="1"/>
    <n v="1"/>
    <n v="1"/>
    <n v="0"/>
    <n v="8"/>
    <n v="8"/>
    <n v="8"/>
    <n v="1"/>
  </r>
  <r>
    <s v="08EPR0440L"/>
    <n v="1"/>
    <s v="MATUTINO"/>
    <s v="CLUB DE LEONES CHIHUAHUA CENTRO 2187"/>
    <x v="2"/>
    <n v="19"/>
    <x v="2"/>
    <n v="1"/>
    <s v="CHIHUAHUA"/>
    <s v="PRIVADA DE TERRAZAS "/>
    <n v="5805"/>
    <s v="PÚBLICO"/>
    <x v="1"/>
    <x v="0"/>
    <x v="0"/>
    <s v="08FIZ0050U"/>
    <s v="08FJS0002Q"/>
    <m/>
    <n v="0"/>
    <n v="70"/>
    <n v="73"/>
    <n v="143"/>
    <n v="70"/>
    <n v="73"/>
    <n v="143"/>
    <n v="14"/>
    <n v="15"/>
    <n v="29"/>
    <n v="12"/>
    <n v="11"/>
    <n v="12"/>
    <n v="11"/>
    <n v="23"/>
    <n v="12"/>
    <n v="10"/>
    <n v="22"/>
    <n v="10"/>
    <n v="13"/>
    <n v="23"/>
    <n v="14"/>
    <n v="8"/>
    <n v="22"/>
    <n v="9"/>
    <n v="10"/>
    <n v="19"/>
    <n v="11"/>
    <n v="14"/>
    <n v="25"/>
    <n v="68"/>
    <n v="66"/>
    <n v="134"/>
    <n v="1"/>
    <n v="1"/>
    <n v="1"/>
    <n v="1"/>
    <n v="1"/>
    <n v="1"/>
    <n v="0"/>
    <n v="6"/>
    <n v="0"/>
    <n v="0"/>
    <n v="0"/>
    <n v="1"/>
    <n v="0"/>
    <n v="0"/>
    <n v="0"/>
    <n v="0"/>
    <n v="1"/>
    <n v="5"/>
    <n v="0"/>
    <n v="0"/>
    <n v="3"/>
    <n v="0"/>
    <n v="0"/>
    <n v="0"/>
    <n v="0"/>
    <n v="1"/>
    <n v="0"/>
    <n v="0"/>
    <n v="0"/>
    <n v="1"/>
    <n v="0"/>
    <n v="12"/>
    <n v="1"/>
    <n v="5"/>
    <n v="1"/>
    <n v="1"/>
    <n v="1"/>
    <n v="1"/>
    <n v="1"/>
    <n v="1"/>
    <n v="0"/>
    <n v="6"/>
    <n v="7"/>
    <n v="6"/>
    <n v="1"/>
  </r>
  <r>
    <s v="08EPR0441K"/>
    <n v="2"/>
    <s v="VESPERTINO"/>
    <s v="AURELIA CALDERON DE ESCOBAR 2169"/>
    <x v="0"/>
    <n v="37"/>
    <x v="0"/>
    <n v="1"/>
    <s v="JUÁREZ"/>
    <s v="CALLE ARMANDO B. CHAVEZ "/>
    <n v="838"/>
    <s v="PÚBLICO"/>
    <x v="1"/>
    <x v="0"/>
    <x v="0"/>
    <s v="08FIZ0003J"/>
    <s v="08FJS0003P"/>
    <m/>
    <n v="0"/>
    <n v="57"/>
    <n v="76"/>
    <n v="133"/>
    <n v="57"/>
    <n v="76"/>
    <n v="133"/>
    <n v="9"/>
    <n v="19"/>
    <n v="28"/>
    <n v="10"/>
    <n v="10"/>
    <n v="11"/>
    <n v="10"/>
    <n v="21"/>
    <n v="7"/>
    <n v="14"/>
    <n v="21"/>
    <n v="12"/>
    <n v="8"/>
    <n v="20"/>
    <n v="9"/>
    <n v="10"/>
    <n v="19"/>
    <n v="10"/>
    <n v="9"/>
    <n v="19"/>
    <n v="7"/>
    <n v="12"/>
    <n v="19"/>
    <n v="56"/>
    <n v="63"/>
    <n v="119"/>
    <n v="1"/>
    <n v="1"/>
    <n v="1"/>
    <n v="1"/>
    <n v="1"/>
    <n v="1"/>
    <n v="0"/>
    <n v="6"/>
    <n v="0"/>
    <n v="0"/>
    <n v="0"/>
    <n v="1"/>
    <n v="0"/>
    <n v="0"/>
    <n v="0"/>
    <n v="0"/>
    <n v="3"/>
    <n v="3"/>
    <n v="0"/>
    <n v="0"/>
    <n v="2"/>
    <n v="1"/>
    <n v="0"/>
    <n v="2"/>
    <n v="0"/>
    <n v="0"/>
    <n v="0"/>
    <n v="0"/>
    <n v="0"/>
    <n v="1"/>
    <n v="0"/>
    <n v="13"/>
    <n v="3"/>
    <n v="3"/>
    <n v="1"/>
    <n v="1"/>
    <n v="1"/>
    <n v="1"/>
    <n v="1"/>
    <n v="1"/>
    <n v="0"/>
    <n v="6"/>
    <n v="6"/>
    <n v="6"/>
    <n v="1"/>
  </r>
  <r>
    <s v="08EPR0445G"/>
    <n v="1"/>
    <s v="MATUTINO"/>
    <s v="MIGUEL HIDALGO 2142"/>
    <x v="2"/>
    <n v="19"/>
    <x v="2"/>
    <n v="1"/>
    <s v="CHIHUAHUA"/>
    <s v="CALLE 29"/>
    <n v="107"/>
    <s v="PÚBLICO"/>
    <x v="1"/>
    <x v="0"/>
    <x v="0"/>
    <s v="08FIZ0001L"/>
    <s v="08FJS0002Q"/>
    <m/>
    <n v="0"/>
    <n v="104"/>
    <n v="91"/>
    <n v="195"/>
    <n v="104"/>
    <n v="91"/>
    <n v="195"/>
    <n v="21"/>
    <n v="17"/>
    <n v="38"/>
    <n v="10"/>
    <n v="7"/>
    <n v="11"/>
    <n v="7"/>
    <n v="18"/>
    <n v="10"/>
    <n v="17"/>
    <n v="27"/>
    <n v="21"/>
    <n v="15"/>
    <n v="36"/>
    <n v="12"/>
    <n v="10"/>
    <n v="22"/>
    <n v="19"/>
    <n v="17"/>
    <n v="36"/>
    <n v="15"/>
    <n v="22"/>
    <n v="37"/>
    <n v="88"/>
    <n v="88"/>
    <n v="176"/>
    <n v="1"/>
    <n v="1"/>
    <n v="2"/>
    <n v="1"/>
    <n v="2"/>
    <n v="2"/>
    <n v="0"/>
    <n v="9"/>
    <n v="0"/>
    <n v="0"/>
    <n v="1"/>
    <n v="0"/>
    <n v="0"/>
    <n v="0"/>
    <n v="0"/>
    <n v="0"/>
    <n v="1"/>
    <n v="8"/>
    <n v="0"/>
    <n v="0"/>
    <n v="0"/>
    <n v="3"/>
    <n v="2"/>
    <n v="1"/>
    <n v="0"/>
    <n v="0"/>
    <n v="0"/>
    <n v="0"/>
    <n v="2"/>
    <n v="0"/>
    <n v="0"/>
    <n v="18"/>
    <n v="1"/>
    <n v="8"/>
    <n v="1"/>
    <n v="1"/>
    <n v="2"/>
    <n v="1"/>
    <n v="2"/>
    <n v="2"/>
    <n v="0"/>
    <n v="9"/>
    <n v="9"/>
    <n v="9"/>
    <n v="1"/>
  </r>
  <r>
    <s v="08EPR0447E"/>
    <n v="1"/>
    <s v="MATUTINO"/>
    <s v="ABRAHAM GONZALEZ 2044"/>
    <x v="7"/>
    <n v="45"/>
    <x v="15"/>
    <n v="15"/>
    <s v="LÁZARO CÁRDENAS"/>
    <s v="CALLE FRANCISCO I MADERO"/>
    <n v="213"/>
    <s v="PÚBLICO"/>
    <x v="1"/>
    <x v="0"/>
    <x v="0"/>
    <s v="08FIZ0002K"/>
    <m/>
    <m/>
    <n v="0"/>
    <n v="140"/>
    <n v="137"/>
    <n v="277"/>
    <n v="138"/>
    <n v="135"/>
    <n v="273"/>
    <n v="27"/>
    <n v="22"/>
    <n v="49"/>
    <n v="21"/>
    <n v="31"/>
    <n v="21"/>
    <n v="31"/>
    <n v="52"/>
    <n v="15"/>
    <n v="19"/>
    <n v="34"/>
    <n v="23"/>
    <n v="26"/>
    <n v="49"/>
    <n v="24"/>
    <n v="16"/>
    <n v="40"/>
    <n v="22"/>
    <n v="20"/>
    <n v="42"/>
    <n v="22"/>
    <n v="31"/>
    <n v="53"/>
    <n v="127"/>
    <n v="143"/>
    <n v="270"/>
    <n v="2"/>
    <n v="2"/>
    <n v="2"/>
    <n v="2"/>
    <n v="2"/>
    <n v="2"/>
    <n v="0"/>
    <n v="12"/>
    <n v="0"/>
    <n v="0"/>
    <n v="1"/>
    <n v="0"/>
    <n v="0"/>
    <n v="0"/>
    <n v="0"/>
    <n v="0"/>
    <n v="5"/>
    <n v="7"/>
    <n v="0"/>
    <n v="0"/>
    <n v="3"/>
    <n v="0"/>
    <n v="1"/>
    <n v="0"/>
    <n v="0"/>
    <n v="2"/>
    <n v="0"/>
    <n v="0"/>
    <n v="1"/>
    <n v="1"/>
    <n v="0"/>
    <n v="21"/>
    <n v="5"/>
    <n v="7"/>
    <n v="2"/>
    <n v="2"/>
    <n v="2"/>
    <n v="2"/>
    <n v="2"/>
    <n v="2"/>
    <n v="0"/>
    <n v="12"/>
    <n v="16"/>
    <n v="16"/>
    <n v="1"/>
  </r>
  <r>
    <s v="08EPR0448D"/>
    <n v="1"/>
    <s v="MATUTINO"/>
    <s v="FRAY PEDRO DE GANTE 2309"/>
    <x v="7"/>
    <n v="45"/>
    <x v="15"/>
    <n v="11"/>
    <s v="LOS GARCÍA"/>
    <s v="CALLE LOS GARCIA"/>
    <n v="0"/>
    <s v="PÚBLICO"/>
    <x v="1"/>
    <x v="0"/>
    <x v="0"/>
    <s v="08FIZ0002K"/>
    <m/>
    <m/>
    <n v="0"/>
    <n v="52"/>
    <n v="71"/>
    <n v="123"/>
    <n v="51"/>
    <n v="71"/>
    <n v="122"/>
    <n v="12"/>
    <n v="6"/>
    <n v="18"/>
    <n v="7"/>
    <n v="7"/>
    <n v="7"/>
    <n v="8"/>
    <n v="15"/>
    <n v="9"/>
    <n v="14"/>
    <n v="23"/>
    <n v="7"/>
    <n v="12"/>
    <n v="19"/>
    <n v="6"/>
    <n v="10"/>
    <n v="16"/>
    <n v="5"/>
    <n v="12"/>
    <n v="17"/>
    <n v="7"/>
    <n v="15"/>
    <n v="22"/>
    <n v="41"/>
    <n v="71"/>
    <n v="112"/>
    <n v="1"/>
    <n v="1"/>
    <n v="1"/>
    <n v="1"/>
    <n v="1"/>
    <n v="1"/>
    <n v="0"/>
    <n v="6"/>
    <n v="0"/>
    <n v="0"/>
    <n v="0"/>
    <n v="1"/>
    <n v="0"/>
    <n v="0"/>
    <n v="0"/>
    <n v="0"/>
    <n v="0"/>
    <n v="6"/>
    <n v="0"/>
    <n v="0"/>
    <n v="2"/>
    <n v="0"/>
    <n v="2"/>
    <n v="0"/>
    <n v="0"/>
    <n v="0"/>
    <n v="0"/>
    <n v="0"/>
    <n v="1"/>
    <n v="0"/>
    <n v="0"/>
    <n v="12"/>
    <n v="0"/>
    <n v="6"/>
    <n v="1"/>
    <n v="1"/>
    <n v="1"/>
    <n v="1"/>
    <n v="1"/>
    <n v="1"/>
    <n v="0"/>
    <n v="6"/>
    <n v="6"/>
    <n v="6"/>
    <n v="1"/>
  </r>
  <r>
    <s v="08EPR0449C"/>
    <n v="1"/>
    <s v="MATUTINO"/>
    <s v="DIVISION DEL NORTE 2173"/>
    <x v="7"/>
    <n v="45"/>
    <x v="15"/>
    <n v="15"/>
    <s v="LÁZARO CÁRDENAS"/>
    <s v="CALLE FRANCISCO VAZQUEZ G. "/>
    <n v="0"/>
    <s v="PÚBLICO"/>
    <x v="1"/>
    <x v="0"/>
    <x v="0"/>
    <s v="08FIZ0002K"/>
    <m/>
    <m/>
    <n v="0"/>
    <n v="74"/>
    <n v="65"/>
    <n v="139"/>
    <n v="74"/>
    <n v="65"/>
    <n v="139"/>
    <n v="14"/>
    <n v="9"/>
    <n v="23"/>
    <n v="19"/>
    <n v="9"/>
    <n v="19"/>
    <n v="10"/>
    <n v="29"/>
    <n v="11"/>
    <n v="10"/>
    <n v="21"/>
    <n v="17"/>
    <n v="11"/>
    <n v="28"/>
    <n v="11"/>
    <n v="19"/>
    <n v="30"/>
    <n v="12"/>
    <n v="11"/>
    <n v="23"/>
    <n v="11"/>
    <n v="14"/>
    <n v="25"/>
    <n v="81"/>
    <n v="75"/>
    <n v="156"/>
    <n v="1"/>
    <n v="1"/>
    <n v="1"/>
    <n v="1"/>
    <n v="1"/>
    <n v="1"/>
    <n v="0"/>
    <n v="6"/>
    <n v="0"/>
    <n v="0"/>
    <n v="0"/>
    <n v="1"/>
    <n v="0"/>
    <n v="0"/>
    <n v="0"/>
    <n v="0"/>
    <n v="0"/>
    <n v="6"/>
    <n v="0"/>
    <n v="0"/>
    <n v="2"/>
    <n v="1"/>
    <n v="1"/>
    <n v="1"/>
    <n v="0"/>
    <n v="1"/>
    <n v="0"/>
    <n v="0"/>
    <n v="1"/>
    <n v="0"/>
    <n v="0"/>
    <n v="14"/>
    <n v="0"/>
    <n v="6"/>
    <n v="1"/>
    <n v="1"/>
    <n v="1"/>
    <n v="1"/>
    <n v="1"/>
    <n v="1"/>
    <n v="0"/>
    <n v="6"/>
    <n v="6"/>
    <n v="6"/>
    <n v="1"/>
  </r>
  <r>
    <s v="08EPR0450S"/>
    <n v="1"/>
    <s v="MATUTINO"/>
    <s v="IGNACIO ZARAGOZA 2038"/>
    <x v="0"/>
    <n v="37"/>
    <x v="0"/>
    <n v="1"/>
    <s v="JUÁREZ"/>
    <s v="CALLE RAMON RAYON NORTE"/>
    <n v="108"/>
    <s v="PÚBLICO"/>
    <x v="1"/>
    <x v="0"/>
    <x v="0"/>
    <s v="08FIZ0003J"/>
    <s v="08FJS0003P"/>
    <m/>
    <n v="0"/>
    <n v="135"/>
    <n v="128"/>
    <n v="263"/>
    <n v="135"/>
    <n v="128"/>
    <n v="263"/>
    <n v="26"/>
    <n v="15"/>
    <n v="41"/>
    <n v="16"/>
    <n v="26"/>
    <n v="17"/>
    <n v="26"/>
    <n v="43"/>
    <n v="21"/>
    <n v="23"/>
    <n v="44"/>
    <n v="16"/>
    <n v="22"/>
    <n v="38"/>
    <n v="19"/>
    <n v="22"/>
    <n v="41"/>
    <n v="26"/>
    <n v="21"/>
    <n v="47"/>
    <n v="19"/>
    <n v="28"/>
    <n v="47"/>
    <n v="118"/>
    <n v="142"/>
    <n v="260"/>
    <n v="2"/>
    <n v="2"/>
    <n v="2"/>
    <n v="2"/>
    <n v="2"/>
    <n v="2"/>
    <n v="0"/>
    <n v="12"/>
    <n v="0"/>
    <n v="0"/>
    <n v="0"/>
    <n v="1"/>
    <n v="0"/>
    <n v="0"/>
    <n v="0"/>
    <n v="0"/>
    <n v="1"/>
    <n v="11"/>
    <n v="0"/>
    <n v="0"/>
    <n v="2"/>
    <n v="0"/>
    <n v="0"/>
    <n v="1"/>
    <n v="0"/>
    <n v="0"/>
    <n v="0"/>
    <n v="0"/>
    <n v="2"/>
    <n v="0"/>
    <n v="0"/>
    <n v="18"/>
    <n v="1"/>
    <n v="11"/>
    <n v="2"/>
    <n v="2"/>
    <n v="2"/>
    <n v="2"/>
    <n v="2"/>
    <n v="2"/>
    <n v="0"/>
    <n v="12"/>
    <n v="12"/>
    <n v="12"/>
    <n v="1"/>
  </r>
  <r>
    <s v="08EPR0451R"/>
    <n v="1"/>
    <s v="MATUTINO"/>
    <s v="JOSE MARIA MORELOS Y PAVON 2407"/>
    <x v="0"/>
    <n v="53"/>
    <x v="38"/>
    <n v="6"/>
    <s v="EL PORVENIR"/>
    <s v="CALLE BENITO JUĂREZ"/>
    <n v="0"/>
    <s v="PÚBLICO"/>
    <x v="1"/>
    <x v="0"/>
    <x v="0"/>
    <s v="08FIZ0036A"/>
    <m/>
    <m/>
    <n v="0"/>
    <n v="62"/>
    <n v="42"/>
    <n v="104"/>
    <n v="62"/>
    <n v="42"/>
    <n v="104"/>
    <n v="10"/>
    <n v="6"/>
    <n v="16"/>
    <n v="16"/>
    <n v="10"/>
    <n v="16"/>
    <n v="10"/>
    <n v="26"/>
    <n v="13"/>
    <n v="10"/>
    <n v="23"/>
    <n v="8"/>
    <n v="7"/>
    <n v="15"/>
    <n v="7"/>
    <n v="7"/>
    <n v="14"/>
    <n v="13"/>
    <n v="8"/>
    <n v="21"/>
    <n v="13"/>
    <n v="4"/>
    <n v="17"/>
    <n v="70"/>
    <n v="46"/>
    <n v="116"/>
    <n v="1"/>
    <n v="1"/>
    <n v="0"/>
    <n v="0"/>
    <n v="1"/>
    <n v="1"/>
    <n v="1"/>
    <n v="5"/>
    <n v="1"/>
    <n v="0"/>
    <n v="0"/>
    <n v="0"/>
    <n v="0"/>
    <n v="0"/>
    <n v="0"/>
    <n v="0"/>
    <n v="1"/>
    <n v="3"/>
    <n v="0"/>
    <n v="0"/>
    <n v="1"/>
    <n v="0"/>
    <n v="0"/>
    <n v="0"/>
    <n v="0"/>
    <n v="0"/>
    <n v="0"/>
    <n v="0"/>
    <n v="1"/>
    <n v="0"/>
    <n v="0"/>
    <n v="7"/>
    <n v="2"/>
    <n v="3"/>
    <n v="1"/>
    <n v="1"/>
    <n v="0"/>
    <n v="0"/>
    <n v="1"/>
    <n v="1"/>
    <n v="1"/>
    <n v="5"/>
    <n v="7"/>
    <n v="7"/>
    <n v="1"/>
  </r>
  <r>
    <s v="08EPR0452Q"/>
    <n v="1"/>
    <s v="MATUTINO"/>
    <s v="AURELIA CALDERON DE ESCOBAR 2061"/>
    <x v="0"/>
    <n v="37"/>
    <x v="0"/>
    <n v="1"/>
    <s v="JUÁREZ"/>
    <s v="CALLE PROF.ARMANDO B.CHAVEZ"/>
    <n v="838"/>
    <s v="PÚBLICO"/>
    <x v="1"/>
    <x v="0"/>
    <x v="0"/>
    <s v="08FIZ0003J"/>
    <s v="08FJS0003P"/>
    <m/>
    <n v="0"/>
    <n v="139"/>
    <n v="141"/>
    <n v="280"/>
    <n v="139"/>
    <n v="141"/>
    <n v="280"/>
    <n v="28"/>
    <n v="16"/>
    <n v="44"/>
    <n v="16"/>
    <n v="21"/>
    <n v="16"/>
    <n v="21"/>
    <n v="37"/>
    <n v="37"/>
    <n v="16"/>
    <n v="53"/>
    <n v="18"/>
    <n v="30"/>
    <n v="48"/>
    <n v="17"/>
    <n v="30"/>
    <n v="47"/>
    <n v="24"/>
    <n v="29"/>
    <n v="53"/>
    <n v="29"/>
    <n v="28"/>
    <n v="57"/>
    <n v="141"/>
    <n v="154"/>
    <n v="295"/>
    <n v="2"/>
    <n v="2"/>
    <n v="2"/>
    <n v="2"/>
    <n v="2"/>
    <n v="2"/>
    <n v="0"/>
    <n v="12"/>
    <n v="0"/>
    <n v="0"/>
    <n v="1"/>
    <n v="0"/>
    <n v="0"/>
    <n v="0"/>
    <n v="0"/>
    <n v="0"/>
    <n v="7"/>
    <n v="5"/>
    <n v="0"/>
    <n v="0"/>
    <n v="2"/>
    <n v="0"/>
    <n v="0"/>
    <n v="2"/>
    <n v="0"/>
    <n v="0"/>
    <n v="0"/>
    <n v="0"/>
    <n v="2"/>
    <n v="0"/>
    <n v="0"/>
    <n v="19"/>
    <n v="7"/>
    <n v="5"/>
    <n v="2"/>
    <n v="2"/>
    <n v="2"/>
    <n v="2"/>
    <n v="2"/>
    <n v="2"/>
    <n v="0"/>
    <n v="12"/>
    <n v="18"/>
    <n v="12"/>
    <n v="1"/>
  </r>
  <r>
    <s v="08EPR0453P"/>
    <n v="2"/>
    <s v="VESPERTINO"/>
    <s v="MIGUEL HIDALGO 2019"/>
    <x v="0"/>
    <n v="37"/>
    <x v="0"/>
    <n v="1"/>
    <s v="JUÁREZ"/>
    <s v="CALZADA 5 DE FEBRERO"/>
    <n v="1656"/>
    <s v="PÚBLICO"/>
    <x v="1"/>
    <x v="0"/>
    <x v="0"/>
    <s v="08FIZ0004I"/>
    <s v="08FJS0003P"/>
    <m/>
    <n v="0"/>
    <n v="67"/>
    <n v="76"/>
    <n v="143"/>
    <n v="62"/>
    <n v="70"/>
    <n v="132"/>
    <n v="14"/>
    <n v="16"/>
    <n v="30"/>
    <n v="13"/>
    <n v="6"/>
    <n v="15"/>
    <n v="6"/>
    <n v="21"/>
    <n v="7"/>
    <n v="13"/>
    <n v="20"/>
    <n v="14"/>
    <n v="9"/>
    <n v="23"/>
    <n v="12"/>
    <n v="8"/>
    <n v="20"/>
    <n v="11"/>
    <n v="9"/>
    <n v="20"/>
    <n v="5"/>
    <n v="17"/>
    <n v="22"/>
    <n v="64"/>
    <n v="62"/>
    <n v="126"/>
    <n v="1"/>
    <n v="1"/>
    <n v="1"/>
    <n v="1"/>
    <n v="1"/>
    <n v="1"/>
    <n v="0"/>
    <n v="6"/>
    <n v="0"/>
    <n v="0"/>
    <n v="1"/>
    <n v="0"/>
    <n v="0"/>
    <n v="0"/>
    <n v="0"/>
    <n v="0"/>
    <n v="4"/>
    <n v="2"/>
    <n v="0"/>
    <n v="0"/>
    <n v="1"/>
    <n v="0"/>
    <n v="1"/>
    <n v="0"/>
    <n v="0"/>
    <n v="0"/>
    <n v="0"/>
    <n v="0"/>
    <n v="1"/>
    <n v="0"/>
    <n v="0"/>
    <n v="10"/>
    <n v="4"/>
    <n v="2"/>
    <n v="1"/>
    <n v="1"/>
    <n v="1"/>
    <n v="1"/>
    <n v="1"/>
    <n v="1"/>
    <n v="0"/>
    <n v="6"/>
    <n v="6"/>
    <n v="6"/>
    <n v="1"/>
  </r>
  <r>
    <s v="08EPR0454O"/>
    <n v="1"/>
    <s v="MATUTINO"/>
    <s v="DOLORES TORRES SERVIN 2110"/>
    <x v="6"/>
    <n v="32"/>
    <x v="17"/>
    <n v="1"/>
    <s v="HIDALGO DEL PARRAL"/>
    <s v="CALLE JOSE MARTI"/>
    <n v="0"/>
    <s v="PÚBLICO"/>
    <x v="1"/>
    <x v="0"/>
    <x v="0"/>
    <s v="08FIZ0005H"/>
    <m/>
    <m/>
    <n v="0"/>
    <n v="110"/>
    <n v="104"/>
    <n v="214"/>
    <n v="108"/>
    <n v="104"/>
    <n v="212"/>
    <n v="16"/>
    <n v="14"/>
    <n v="30"/>
    <n v="18"/>
    <n v="7"/>
    <n v="19"/>
    <n v="7"/>
    <n v="26"/>
    <n v="15"/>
    <n v="15"/>
    <n v="30"/>
    <n v="19"/>
    <n v="22"/>
    <n v="41"/>
    <n v="21"/>
    <n v="24"/>
    <n v="45"/>
    <n v="19"/>
    <n v="20"/>
    <n v="39"/>
    <n v="20"/>
    <n v="20"/>
    <n v="40"/>
    <n v="113"/>
    <n v="108"/>
    <n v="221"/>
    <n v="1"/>
    <n v="1"/>
    <n v="2"/>
    <n v="2"/>
    <n v="2"/>
    <n v="2"/>
    <n v="0"/>
    <n v="10"/>
    <n v="0"/>
    <n v="0"/>
    <n v="1"/>
    <n v="0"/>
    <n v="0"/>
    <n v="0"/>
    <n v="0"/>
    <n v="0"/>
    <n v="5"/>
    <n v="5"/>
    <n v="0"/>
    <n v="0"/>
    <n v="1"/>
    <n v="0"/>
    <n v="1"/>
    <n v="1"/>
    <n v="0"/>
    <n v="0"/>
    <n v="0"/>
    <n v="1"/>
    <n v="1"/>
    <n v="2"/>
    <n v="0"/>
    <n v="18"/>
    <n v="5"/>
    <n v="5"/>
    <n v="1"/>
    <n v="1"/>
    <n v="2"/>
    <n v="2"/>
    <n v="2"/>
    <n v="2"/>
    <n v="0"/>
    <n v="10"/>
    <n v="14"/>
    <n v="10"/>
    <n v="1"/>
  </r>
  <r>
    <s v="08EPR0456M"/>
    <n v="1"/>
    <s v="MATUTINO"/>
    <s v="MIGUEL HIDALGO 2153"/>
    <x v="7"/>
    <n v="16"/>
    <x v="56"/>
    <n v="19"/>
    <s v="SAN RAFAEL"/>
    <s v="CALLE SAN RAFAEL"/>
    <n v="0"/>
    <s v="PÚBLICO"/>
    <x v="1"/>
    <x v="0"/>
    <x v="0"/>
    <s v="08FIZ0006G"/>
    <m/>
    <m/>
    <n v="0"/>
    <n v="31"/>
    <n v="20"/>
    <n v="51"/>
    <n v="31"/>
    <n v="20"/>
    <n v="51"/>
    <n v="6"/>
    <n v="4"/>
    <n v="10"/>
    <n v="5"/>
    <n v="7"/>
    <n v="5"/>
    <n v="7"/>
    <n v="12"/>
    <n v="3"/>
    <n v="2"/>
    <n v="5"/>
    <n v="6"/>
    <n v="0"/>
    <n v="6"/>
    <n v="5"/>
    <n v="1"/>
    <n v="6"/>
    <n v="3"/>
    <n v="4"/>
    <n v="7"/>
    <n v="3"/>
    <n v="6"/>
    <n v="9"/>
    <n v="25"/>
    <n v="20"/>
    <n v="45"/>
    <n v="0"/>
    <n v="0"/>
    <n v="0"/>
    <n v="0"/>
    <n v="0"/>
    <n v="0"/>
    <n v="3"/>
    <n v="3"/>
    <n v="0"/>
    <n v="1"/>
    <n v="0"/>
    <n v="0"/>
    <n v="0"/>
    <n v="0"/>
    <n v="0"/>
    <n v="0"/>
    <n v="1"/>
    <n v="1"/>
    <n v="0"/>
    <n v="0"/>
    <n v="0"/>
    <n v="0"/>
    <n v="0"/>
    <n v="0"/>
    <n v="0"/>
    <n v="0"/>
    <n v="0"/>
    <n v="0"/>
    <n v="0"/>
    <n v="0"/>
    <n v="0"/>
    <n v="3"/>
    <n v="1"/>
    <n v="2"/>
    <n v="0"/>
    <n v="0"/>
    <n v="0"/>
    <n v="0"/>
    <n v="0"/>
    <n v="0"/>
    <n v="3"/>
    <n v="3"/>
    <n v="4"/>
    <n v="3"/>
    <n v="1"/>
  </r>
  <r>
    <s v="08EPR0459J"/>
    <n v="1"/>
    <s v="MATUTINO"/>
    <s v="MARIANO ESCOBEDO 2446"/>
    <x v="8"/>
    <n v="64"/>
    <x v="45"/>
    <n v="6"/>
    <s v="VAQUETEROS (SAN JOSÉ DE VAQUETEROS)"/>
    <s v="CALLE VAQUETEROS SAN JOSE"/>
    <n v="0"/>
    <s v="PÚBLICO"/>
    <x v="1"/>
    <x v="0"/>
    <x v="0"/>
    <s v="08FIZ0007F"/>
    <m/>
    <m/>
    <n v="0"/>
    <n v="10"/>
    <n v="22"/>
    <n v="32"/>
    <n v="10"/>
    <n v="22"/>
    <n v="32"/>
    <n v="1"/>
    <n v="3"/>
    <n v="4"/>
    <n v="4"/>
    <n v="4"/>
    <n v="4"/>
    <n v="4"/>
    <n v="8"/>
    <n v="2"/>
    <n v="3"/>
    <n v="5"/>
    <n v="2"/>
    <n v="5"/>
    <n v="7"/>
    <n v="3"/>
    <n v="4"/>
    <n v="7"/>
    <n v="5"/>
    <n v="5"/>
    <n v="10"/>
    <n v="5"/>
    <n v="4"/>
    <n v="9"/>
    <n v="21"/>
    <n v="25"/>
    <n v="46"/>
    <n v="0"/>
    <n v="0"/>
    <n v="0"/>
    <n v="0"/>
    <n v="0"/>
    <n v="0"/>
    <n v="2"/>
    <n v="2"/>
    <n v="1"/>
    <n v="0"/>
    <n v="0"/>
    <n v="0"/>
    <n v="0"/>
    <n v="0"/>
    <n v="0"/>
    <n v="0"/>
    <n v="0"/>
    <n v="1"/>
    <n v="0"/>
    <n v="0"/>
    <n v="0"/>
    <n v="0"/>
    <n v="0"/>
    <n v="0"/>
    <n v="0"/>
    <n v="0"/>
    <n v="0"/>
    <n v="0"/>
    <n v="0"/>
    <n v="0"/>
    <n v="0"/>
    <n v="2"/>
    <n v="1"/>
    <n v="1"/>
    <n v="0"/>
    <n v="0"/>
    <n v="0"/>
    <n v="0"/>
    <n v="0"/>
    <n v="0"/>
    <n v="2"/>
    <n v="2"/>
    <n v="6"/>
    <n v="6"/>
    <n v="1"/>
  </r>
  <r>
    <s v="08EPR0461Y"/>
    <n v="1"/>
    <s v="MATUTINO"/>
    <s v="PLUTARCO ELIAS CALLES 2009"/>
    <x v="5"/>
    <n v="17"/>
    <x v="5"/>
    <n v="1"/>
    <s v="CUAUHTÉMOC"/>
    <s v="CALLE PRESA DEL REJON"/>
    <n v="200"/>
    <s v="PÚBLICO"/>
    <x v="1"/>
    <x v="0"/>
    <x v="0"/>
    <s v="08FIZ0009D"/>
    <s v="08FJS0005N"/>
    <m/>
    <n v="0"/>
    <n v="154"/>
    <n v="155"/>
    <n v="309"/>
    <n v="151"/>
    <n v="155"/>
    <n v="306"/>
    <n v="27"/>
    <n v="43"/>
    <n v="70"/>
    <n v="23"/>
    <n v="27"/>
    <n v="23"/>
    <n v="27"/>
    <n v="50"/>
    <n v="22"/>
    <n v="24"/>
    <n v="46"/>
    <n v="26"/>
    <n v="22"/>
    <n v="48"/>
    <n v="25"/>
    <n v="24"/>
    <n v="49"/>
    <n v="24"/>
    <n v="26"/>
    <n v="50"/>
    <n v="33"/>
    <n v="17"/>
    <n v="50"/>
    <n v="153"/>
    <n v="140"/>
    <n v="293"/>
    <n v="2"/>
    <n v="2"/>
    <n v="2"/>
    <n v="2"/>
    <n v="2"/>
    <n v="2"/>
    <n v="0"/>
    <n v="12"/>
    <n v="0"/>
    <n v="0"/>
    <n v="0"/>
    <n v="1"/>
    <n v="0"/>
    <n v="0"/>
    <n v="0"/>
    <n v="0"/>
    <n v="1"/>
    <n v="11"/>
    <n v="0"/>
    <n v="0"/>
    <n v="4"/>
    <n v="0"/>
    <n v="0"/>
    <n v="0"/>
    <n v="1"/>
    <n v="2"/>
    <n v="0"/>
    <n v="1"/>
    <n v="1"/>
    <n v="1"/>
    <n v="0"/>
    <n v="23"/>
    <n v="1"/>
    <n v="11"/>
    <n v="2"/>
    <n v="2"/>
    <n v="2"/>
    <n v="2"/>
    <n v="2"/>
    <n v="2"/>
    <n v="0"/>
    <n v="12"/>
    <n v="15"/>
    <n v="12"/>
    <n v="1"/>
  </r>
  <r>
    <s v="08EPR0462X"/>
    <n v="1"/>
    <s v="MATUTINO"/>
    <s v="SERTOMA 2166"/>
    <x v="5"/>
    <n v="17"/>
    <x v="5"/>
    <n v="1"/>
    <s v="CUAUHTÉMOC"/>
    <s v="CALLE SEBASTIĂN LERDO"/>
    <n v="0"/>
    <s v="PÚBLICO"/>
    <x v="1"/>
    <x v="0"/>
    <x v="0"/>
    <s v="08FIZ0053R"/>
    <s v="08FJS0005N"/>
    <m/>
    <n v="0"/>
    <n v="57"/>
    <n v="51"/>
    <n v="108"/>
    <n v="57"/>
    <n v="51"/>
    <n v="108"/>
    <n v="14"/>
    <n v="7"/>
    <n v="21"/>
    <n v="11"/>
    <n v="7"/>
    <n v="16"/>
    <n v="7"/>
    <n v="23"/>
    <n v="10"/>
    <n v="10"/>
    <n v="20"/>
    <n v="5"/>
    <n v="12"/>
    <n v="17"/>
    <n v="12"/>
    <n v="12"/>
    <n v="24"/>
    <n v="12"/>
    <n v="10"/>
    <n v="22"/>
    <n v="8"/>
    <n v="7"/>
    <n v="15"/>
    <n v="63"/>
    <n v="58"/>
    <n v="121"/>
    <n v="1"/>
    <n v="1"/>
    <n v="1"/>
    <n v="1"/>
    <n v="1"/>
    <n v="1"/>
    <n v="0"/>
    <n v="6"/>
    <n v="0"/>
    <n v="0"/>
    <n v="1"/>
    <n v="0"/>
    <n v="0"/>
    <n v="0"/>
    <n v="0"/>
    <n v="0"/>
    <n v="2"/>
    <n v="4"/>
    <n v="0"/>
    <n v="0"/>
    <n v="2"/>
    <n v="0"/>
    <n v="0"/>
    <n v="0"/>
    <n v="0"/>
    <n v="0"/>
    <n v="0"/>
    <n v="1"/>
    <n v="1"/>
    <n v="0"/>
    <n v="0"/>
    <n v="11"/>
    <n v="2"/>
    <n v="4"/>
    <n v="1"/>
    <n v="1"/>
    <n v="1"/>
    <n v="1"/>
    <n v="1"/>
    <n v="1"/>
    <n v="0"/>
    <n v="6"/>
    <n v="10"/>
    <n v="6"/>
    <n v="1"/>
  </r>
  <r>
    <s v="08EPR0463W"/>
    <n v="1"/>
    <s v="MATUTINO"/>
    <s v="BENITO JUAREZ 2455"/>
    <x v="5"/>
    <n v="17"/>
    <x v="5"/>
    <n v="1"/>
    <s v="CUAUHTÉMOC"/>
    <s v="CALLE GUERRERO"/>
    <n v="1247"/>
    <s v="PÚBLICO"/>
    <x v="1"/>
    <x v="0"/>
    <x v="0"/>
    <s v="08FIZ0053R"/>
    <s v="08FJS0005N"/>
    <m/>
    <n v="0"/>
    <n v="218"/>
    <n v="221"/>
    <n v="439"/>
    <n v="217"/>
    <n v="218"/>
    <n v="435"/>
    <n v="32"/>
    <n v="29"/>
    <n v="61"/>
    <n v="29"/>
    <n v="29"/>
    <n v="29"/>
    <n v="29"/>
    <n v="58"/>
    <n v="33"/>
    <n v="42"/>
    <n v="75"/>
    <n v="44"/>
    <n v="41"/>
    <n v="85"/>
    <n v="29"/>
    <n v="28"/>
    <n v="57"/>
    <n v="47"/>
    <n v="41"/>
    <n v="88"/>
    <n v="35"/>
    <n v="42"/>
    <n v="77"/>
    <n v="217"/>
    <n v="223"/>
    <n v="440"/>
    <n v="2"/>
    <n v="3"/>
    <n v="3"/>
    <n v="2"/>
    <n v="3"/>
    <n v="3"/>
    <n v="0"/>
    <n v="16"/>
    <n v="0"/>
    <n v="0"/>
    <n v="0"/>
    <n v="1"/>
    <n v="0"/>
    <n v="0"/>
    <n v="0"/>
    <n v="0"/>
    <n v="3"/>
    <n v="13"/>
    <n v="0"/>
    <n v="0"/>
    <n v="3"/>
    <n v="0"/>
    <n v="0"/>
    <n v="0"/>
    <n v="0"/>
    <n v="1"/>
    <n v="0"/>
    <n v="1"/>
    <n v="2"/>
    <n v="1"/>
    <n v="0"/>
    <n v="25"/>
    <n v="3"/>
    <n v="13"/>
    <n v="2"/>
    <n v="3"/>
    <n v="3"/>
    <n v="2"/>
    <n v="3"/>
    <n v="3"/>
    <n v="0"/>
    <n v="16"/>
    <n v="16"/>
    <n v="16"/>
    <n v="1"/>
  </r>
  <r>
    <s v="08EPR0464V"/>
    <n v="2"/>
    <s v="VESPERTINO"/>
    <s v="LEYES DE REFORMA 2165"/>
    <x v="5"/>
    <n v="17"/>
    <x v="5"/>
    <n v="1"/>
    <s v="CUAUHTÉMOC"/>
    <s v="CALLE ALDAMA"/>
    <n v="105"/>
    <s v="PÚBLICO"/>
    <x v="1"/>
    <x v="0"/>
    <x v="0"/>
    <s v="08FIZ0053R"/>
    <s v="08FJS0005N"/>
    <m/>
    <n v="0"/>
    <n v="58"/>
    <n v="53"/>
    <n v="111"/>
    <n v="54"/>
    <n v="49"/>
    <n v="103"/>
    <n v="10"/>
    <n v="6"/>
    <n v="16"/>
    <n v="10"/>
    <n v="7"/>
    <n v="12"/>
    <n v="7"/>
    <n v="19"/>
    <n v="10"/>
    <n v="9"/>
    <n v="19"/>
    <n v="11"/>
    <n v="5"/>
    <n v="16"/>
    <n v="12"/>
    <n v="7"/>
    <n v="19"/>
    <n v="5"/>
    <n v="13"/>
    <n v="18"/>
    <n v="9"/>
    <n v="14"/>
    <n v="23"/>
    <n v="59"/>
    <n v="55"/>
    <n v="114"/>
    <n v="1"/>
    <n v="1"/>
    <n v="1"/>
    <n v="1"/>
    <n v="1"/>
    <n v="1"/>
    <n v="0"/>
    <n v="6"/>
    <n v="0"/>
    <n v="1"/>
    <n v="0"/>
    <n v="0"/>
    <n v="0"/>
    <n v="0"/>
    <n v="0"/>
    <n v="0"/>
    <n v="2"/>
    <n v="3"/>
    <n v="0"/>
    <n v="0"/>
    <n v="2"/>
    <n v="0"/>
    <n v="1"/>
    <n v="1"/>
    <n v="0"/>
    <n v="0"/>
    <n v="0"/>
    <n v="0"/>
    <n v="0"/>
    <n v="1"/>
    <n v="0"/>
    <n v="11"/>
    <n v="2"/>
    <n v="4"/>
    <n v="1"/>
    <n v="1"/>
    <n v="1"/>
    <n v="1"/>
    <n v="1"/>
    <n v="1"/>
    <n v="0"/>
    <n v="6"/>
    <n v="16"/>
    <n v="6"/>
    <n v="1"/>
  </r>
  <r>
    <s v="08EPR0465U"/>
    <n v="1"/>
    <s v="MATUTINO"/>
    <s v="AGUSTIN MELGAR 2335"/>
    <x v="5"/>
    <n v="17"/>
    <x v="5"/>
    <n v="98"/>
    <s v="MORELOS"/>
    <s v="CALLE MORELOS"/>
    <n v="0"/>
    <s v="PÚBLICO"/>
    <x v="1"/>
    <x v="0"/>
    <x v="0"/>
    <s v="08FIZ0009D"/>
    <s v="08FJS0005N"/>
    <m/>
    <n v="0"/>
    <n v="24"/>
    <n v="20"/>
    <n v="44"/>
    <n v="24"/>
    <n v="20"/>
    <n v="44"/>
    <n v="3"/>
    <n v="4"/>
    <n v="7"/>
    <n v="7"/>
    <n v="2"/>
    <n v="7"/>
    <n v="2"/>
    <n v="9"/>
    <n v="9"/>
    <n v="4"/>
    <n v="13"/>
    <n v="3"/>
    <n v="3"/>
    <n v="6"/>
    <n v="6"/>
    <n v="4"/>
    <n v="10"/>
    <n v="3"/>
    <n v="3"/>
    <n v="6"/>
    <n v="9"/>
    <n v="4"/>
    <n v="13"/>
    <n v="37"/>
    <n v="20"/>
    <n v="57"/>
    <n v="0"/>
    <n v="0"/>
    <n v="0"/>
    <n v="0"/>
    <n v="0"/>
    <n v="0"/>
    <n v="2"/>
    <n v="2"/>
    <n v="1"/>
    <n v="0"/>
    <n v="0"/>
    <n v="0"/>
    <n v="0"/>
    <n v="0"/>
    <n v="0"/>
    <n v="0"/>
    <n v="0"/>
    <n v="1"/>
    <n v="0"/>
    <n v="0"/>
    <n v="0"/>
    <n v="0"/>
    <n v="0"/>
    <n v="0"/>
    <n v="0"/>
    <n v="0"/>
    <n v="0"/>
    <n v="0"/>
    <n v="0"/>
    <n v="0"/>
    <n v="0"/>
    <n v="2"/>
    <n v="1"/>
    <n v="1"/>
    <n v="0"/>
    <n v="0"/>
    <n v="0"/>
    <n v="0"/>
    <n v="0"/>
    <n v="0"/>
    <n v="2"/>
    <n v="2"/>
    <n v="2"/>
    <n v="1"/>
    <n v="1"/>
  </r>
  <r>
    <s v="08EPR0466T"/>
    <n v="1"/>
    <s v="MATUTINO"/>
    <s v="MIGUEL HIDALGO 2451"/>
    <x v="5"/>
    <n v="17"/>
    <x v="5"/>
    <n v="171"/>
    <s v="CASA COLORADA DE ABAJO"/>
    <s v="CALLE CASA COLORADA"/>
    <n v="0"/>
    <s v="PÚBLICO"/>
    <x v="1"/>
    <x v="0"/>
    <x v="0"/>
    <s v="08FIZ0053R"/>
    <s v="08FJS0005N"/>
    <m/>
    <n v="0"/>
    <n v="29"/>
    <n v="21"/>
    <n v="50"/>
    <n v="29"/>
    <n v="21"/>
    <n v="50"/>
    <n v="3"/>
    <n v="5"/>
    <n v="8"/>
    <n v="3"/>
    <n v="0"/>
    <n v="3"/>
    <n v="0"/>
    <n v="3"/>
    <n v="5"/>
    <n v="4"/>
    <n v="9"/>
    <n v="4"/>
    <n v="3"/>
    <n v="7"/>
    <n v="4"/>
    <n v="1"/>
    <n v="5"/>
    <n v="5"/>
    <n v="3"/>
    <n v="8"/>
    <n v="5"/>
    <n v="4"/>
    <n v="9"/>
    <n v="26"/>
    <n v="15"/>
    <n v="41"/>
    <n v="0"/>
    <n v="0"/>
    <n v="0"/>
    <n v="0"/>
    <n v="0"/>
    <n v="0"/>
    <n v="2"/>
    <n v="2"/>
    <n v="0"/>
    <n v="1"/>
    <n v="0"/>
    <n v="0"/>
    <n v="0"/>
    <n v="0"/>
    <n v="0"/>
    <n v="0"/>
    <n v="1"/>
    <n v="0"/>
    <n v="0"/>
    <n v="0"/>
    <n v="0"/>
    <n v="0"/>
    <n v="0"/>
    <n v="0"/>
    <n v="0"/>
    <n v="0"/>
    <n v="0"/>
    <n v="0"/>
    <n v="0"/>
    <n v="0"/>
    <n v="0"/>
    <n v="2"/>
    <n v="1"/>
    <n v="1"/>
    <n v="0"/>
    <n v="0"/>
    <n v="0"/>
    <n v="0"/>
    <n v="0"/>
    <n v="0"/>
    <n v="2"/>
    <n v="2"/>
    <n v="3"/>
    <n v="2"/>
    <n v="1"/>
  </r>
  <r>
    <s v="08EPR0468R"/>
    <n v="1"/>
    <s v="MATUTINO"/>
    <s v="NIÑOS HEROES 2024"/>
    <x v="1"/>
    <n v="66"/>
    <x v="47"/>
    <n v="494"/>
    <s v="CALAVERAS"/>
    <s v="CALLE CALAVERAS"/>
    <n v="0"/>
    <s v="PÚBLICO"/>
    <x v="1"/>
    <x v="0"/>
    <x v="0"/>
    <s v="08FIZ0035B"/>
    <s v="08FJS0005N"/>
    <m/>
    <n v="0"/>
    <n v="19"/>
    <n v="22"/>
    <n v="41"/>
    <n v="19"/>
    <n v="22"/>
    <n v="41"/>
    <n v="1"/>
    <n v="0"/>
    <n v="1"/>
    <n v="3"/>
    <n v="2"/>
    <n v="3"/>
    <n v="2"/>
    <n v="5"/>
    <n v="3"/>
    <n v="4"/>
    <n v="7"/>
    <n v="6"/>
    <n v="6"/>
    <n v="12"/>
    <n v="3"/>
    <n v="2"/>
    <n v="5"/>
    <n v="2"/>
    <n v="3"/>
    <n v="5"/>
    <n v="5"/>
    <n v="8"/>
    <n v="13"/>
    <n v="22"/>
    <n v="25"/>
    <n v="47"/>
    <n v="0"/>
    <n v="0"/>
    <n v="0"/>
    <n v="0"/>
    <n v="0"/>
    <n v="0"/>
    <n v="2"/>
    <n v="2"/>
    <n v="0"/>
    <n v="1"/>
    <n v="0"/>
    <n v="0"/>
    <n v="0"/>
    <n v="0"/>
    <n v="0"/>
    <n v="0"/>
    <n v="1"/>
    <n v="0"/>
    <n v="0"/>
    <n v="0"/>
    <n v="0"/>
    <n v="0"/>
    <n v="0"/>
    <n v="0"/>
    <n v="0"/>
    <n v="0"/>
    <n v="0"/>
    <n v="0"/>
    <n v="0"/>
    <n v="0"/>
    <n v="0"/>
    <n v="2"/>
    <n v="1"/>
    <n v="1"/>
    <n v="0"/>
    <n v="0"/>
    <n v="0"/>
    <n v="0"/>
    <n v="0"/>
    <n v="0"/>
    <n v="2"/>
    <n v="2"/>
    <n v="4"/>
    <n v="2"/>
    <n v="1"/>
  </r>
  <r>
    <s v="08EPR0470F"/>
    <n v="1"/>
    <s v="MATUTINO"/>
    <s v="IGNACIO ALLENDE 2362"/>
    <x v="1"/>
    <n v="30"/>
    <x v="19"/>
    <n v="59"/>
    <s v="LOS LLANOS DE URUAPAN"/>
    <s v="CALLE LOS LLANOS"/>
    <n v="0"/>
    <s v="PÚBLICO"/>
    <x v="1"/>
    <x v="0"/>
    <x v="0"/>
    <s v="08FIZ0044J"/>
    <s v="08FJS0005N"/>
    <m/>
    <n v="0"/>
    <n v="17"/>
    <n v="12"/>
    <n v="29"/>
    <n v="17"/>
    <n v="12"/>
    <n v="29"/>
    <n v="3"/>
    <n v="2"/>
    <n v="5"/>
    <n v="0"/>
    <n v="2"/>
    <n v="0"/>
    <n v="2"/>
    <n v="2"/>
    <n v="3"/>
    <n v="2"/>
    <n v="5"/>
    <n v="5"/>
    <n v="1"/>
    <n v="6"/>
    <n v="2"/>
    <n v="2"/>
    <n v="4"/>
    <n v="6"/>
    <n v="4"/>
    <n v="10"/>
    <n v="1"/>
    <n v="4"/>
    <n v="5"/>
    <n v="17"/>
    <n v="15"/>
    <n v="32"/>
    <n v="0"/>
    <n v="0"/>
    <n v="0"/>
    <n v="0"/>
    <n v="0"/>
    <n v="0"/>
    <n v="1"/>
    <n v="1"/>
    <n v="0"/>
    <n v="1"/>
    <n v="0"/>
    <n v="0"/>
    <n v="0"/>
    <n v="0"/>
    <n v="0"/>
    <n v="0"/>
    <n v="0"/>
    <n v="0"/>
    <n v="0"/>
    <n v="0"/>
    <n v="0"/>
    <n v="0"/>
    <n v="0"/>
    <n v="0"/>
    <n v="0"/>
    <n v="0"/>
    <n v="0"/>
    <n v="0"/>
    <n v="0"/>
    <n v="0"/>
    <n v="0"/>
    <n v="1"/>
    <n v="0"/>
    <n v="1"/>
    <n v="0"/>
    <n v="0"/>
    <n v="0"/>
    <n v="0"/>
    <n v="0"/>
    <n v="0"/>
    <n v="1"/>
    <n v="1"/>
    <n v="2"/>
    <n v="2"/>
    <n v="1"/>
  </r>
  <r>
    <s v="08EPR0471E"/>
    <n v="1"/>
    <s v="MATUTINO"/>
    <s v="SIMON BOLIVAR 2395"/>
    <x v="1"/>
    <n v="51"/>
    <x v="11"/>
    <n v="58"/>
    <s v="EL SAUCILLO"/>
    <s v="CALLE SAUCILLO"/>
    <n v="0"/>
    <s v="PÚBLICO"/>
    <x v="1"/>
    <x v="0"/>
    <x v="0"/>
    <s v="08FIZ0035B"/>
    <s v="08FJS0005N"/>
    <m/>
    <n v="0"/>
    <n v="9"/>
    <n v="14"/>
    <n v="23"/>
    <n v="8"/>
    <n v="14"/>
    <n v="22"/>
    <n v="2"/>
    <n v="4"/>
    <n v="6"/>
    <n v="1"/>
    <n v="1"/>
    <n v="2"/>
    <n v="1"/>
    <n v="3"/>
    <n v="2"/>
    <n v="2"/>
    <n v="4"/>
    <n v="2"/>
    <n v="2"/>
    <n v="4"/>
    <n v="0"/>
    <n v="2"/>
    <n v="2"/>
    <n v="1"/>
    <n v="2"/>
    <n v="3"/>
    <n v="2"/>
    <n v="2"/>
    <n v="4"/>
    <n v="9"/>
    <n v="11"/>
    <n v="20"/>
    <n v="0"/>
    <n v="0"/>
    <n v="0"/>
    <n v="0"/>
    <n v="0"/>
    <n v="0"/>
    <n v="1"/>
    <n v="1"/>
    <n v="0"/>
    <n v="1"/>
    <n v="0"/>
    <n v="0"/>
    <n v="0"/>
    <n v="0"/>
    <n v="0"/>
    <n v="0"/>
    <n v="0"/>
    <n v="0"/>
    <n v="0"/>
    <n v="0"/>
    <n v="0"/>
    <n v="0"/>
    <n v="0"/>
    <n v="0"/>
    <n v="0"/>
    <n v="0"/>
    <n v="0"/>
    <n v="0"/>
    <n v="0"/>
    <n v="0"/>
    <n v="0"/>
    <n v="1"/>
    <n v="0"/>
    <n v="1"/>
    <n v="0"/>
    <n v="0"/>
    <n v="0"/>
    <n v="0"/>
    <n v="0"/>
    <n v="0"/>
    <n v="1"/>
    <n v="1"/>
    <n v="2"/>
    <n v="2"/>
    <n v="1"/>
  </r>
  <r>
    <s v="08EPR0473C"/>
    <n v="1"/>
    <s v="MATUTINO"/>
    <s v="AIDA HERRERA TORRES 2116"/>
    <x v="0"/>
    <n v="37"/>
    <x v="0"/>
    <n v="1"/>
    <s v="JUÁREZ"/>
    <s v="CALLE NARDOS"/>
    <n v="0"/>
    <s v="PÚBLICO"/>
    <x v="1"/>
    <x v="0"/>
    <x v="0"/>
    <s v="08FIZ0003J"/>
    <s v="08FJS0003P"/>
    <m/>
    <n v="0"/>
    <n v="88"/>
    <n v="74"/>
    <n v="162"/>
    <n v="88"/>
    <n v="74"/>
    <n v="162"/>
    <n v="14"/>
    <n v="11"/>
    <n v="25"/>
    <n v="14"/>
    <n v="11"/>
    <n v="14"/>
    <n v="11"/>
    <n v="25"/>
    <n v="18"/>
    <n v="12"/>
    <n v="30"/>
    <n v="19"/>
    <n v="12"/>
    <n v="31"/>
    <n v="14"/>
    <n v="13"/>
    <n v="27"/>
    <n v="16"/>
    <n v="15"/>
    <n v="31"/>
    <n v="14"/>
    <n v="12"/>
    <n v="26"/>
    <n v="95"/>
    <n v="75"/>
    <n v="170"/>
    <n v="1"/>
    <n v="1"/>
    <n v="1"/>
    <n v="1"/>
    <n v="1"/>
    <n v="1"/>
    <n v="0"/>
    <n v="6"/>
    <n v="0"/>
    <n v="0"/>
    <n v="1"/>
    <n v="0"/>
    <n v="0"/>
    <n v="0"/>
    <n v="0"/>
    <n v="0"/>
    <n v="1"/>
    <n v="5"/>
    <n v="0"/>
    <n v="0"/>
    <n v="0"/>
    <n v="0"/>
    <n v="0"/>
    <n v="2"/>
    <n v="0"/>
    <n v="0"/>
    <n v="0"/>
    <n v="0"/>
    <n v="0"/>
    <n v="1"/>
    <n v="0"/>
    <n v="10"/>
    <n v="1"/>
    <n v="5"/>
    <n v="1"/>
    <n v="1"/>
    <n v="1"/>
    <n v="1"/>
    <n v="1"/>
    <n v="1"/>
    <n v="0"/>
    <n v="6"/>
    <n v="6"/>
    <n v="6"/>
    <n v="1"/>
  </r>
  <r>
    <s v="08EPR0474B"/>
    <n v="1"/>
    <s v="MATUTINO"/>
    <s v="JOSE MARIA MORELOS Y PAVON 2145"/>
    <x v="2"/>
    <n v="2"/>
    <x v="14"/>
    <n v="1"/>
    <s v="JUAN ALDAMA"/>
    <s v="CALLE CARMEN SERDAN"/>
    <n v="0"/>
    <s v="PÚBLICO"/>
    <x v="1"/>
    <x v="0"/>
    <x v="0"/>
    <s v="08FIZ0012R"/>
    <s v="08FJS0001R"/>
    <m/>
    <n v="0"/>
    <n v="210"/>
    <n v="255"/>
    <n v="465"/>
    <n v="210"/>
    <n v="255"/>
    <n v="465"/>
    <n v="35"/>
    <n v="46"/>
    <n v="81"/>
    <n v="36"/>
    <n v="33"/>
    <n v="36"/>
    <n v="33"/>
    <n v="69"/>
    <n v="46"/>
    <n v="39"/>
    <n v="85"/>
    <n v="39"/>
    <n v="37"/>
    <n v="76"/>
    <n v="33"/>
    <n v="40"/>
    <n v="73"/>
    <n v="34"/>
    <n v="34"/>
    <n v="68"/>
    <n v="22"/>
    <n v="51"/>
    <n v="73"/>
    <n v="210"/>
    <n v="234"/>
    <n v="444"/>
    <n v="3"/>
    <n v="3"/>
    <n v="3"/>
    <n v="3"/>
    <n v="3"/>
    <n v="3"/>
    <n v="0"/>
    <n v="18"/>
    <n v="0"/>
    <n v="0"/>
    <n v="0"/>
    <n v="1"/>
    <n v="0"/>
    <n v="0"/>
    <n v="0"/>
    <n v="0"/>
    <n v="4"/>
    <n v="14"/>
    <n v="0"/>
    <n v="0"/>
    <n v="3"/>
    <n v="3"/>
    <n v="2"/>
    <n v="1"/>
    <n v="1"/>
    <n v="0"/>
    <n v="0"/>
    <n v="0"/>
    <n v="3"/>
    <n v="0"/>
    <n v="0"/>
    <n v="32"/>
    <n v="4"/>
    <n v="14"/>
    <n v="3"/>
    <n v="3"/>
    <n v="3"/>
    <n v="3"/>
    <n v="3"/>
    <n v="3"/>
    <n v="0"/>
    <n v="18"/>
    <n v="18"/>
    <n v="18"/>
    <n v="1"/>
  </r>
  <r>
    <s v="08EPR0477Z"/>
    <n v="1"/>
    <s v="MATUTINO"/>
    <s v="LEONA VICARIO 2310"/>
    <x v="4"/>
    <n v="13"/>
    <x v="44"/>
    <n v="311"/>
    <s v="SECCIÓN ENRÍQUEZ"/>
    <s v="CALLE ENRIQUEZ"/>
    <n v="0"/>
    <s v="PÚBLICO"/>
    <x v="1"/>
    <x v="0"/>
    <x v="0"/>
    <s v="08FIZ0013Q"/>
    <s v="08FJS0004O"/>
    <m/>
    <n v="0"/>
    <n v="7"/>
    <n v="6"/>
    <n v="13"/>
    <n v="7"/>
    <n v="6"/>
    <n v="13"/>
    <n v="0"/>
    <n v="1"/>
    <n v="1"/>
    <n v="0"/>
    <n v="1"/>
    <n v="0"/>
    <n v="1"/>
    <n v="1"/>
    <n v="2"/>
    <n v="0"/>
    <n v="2"/>
    <n v="2"/>
    <n v="0"/>
    <n v="2"/>
    <n v="1"/>
    <n v="1"/>
    <n v="2"/>
    <n v="2"/>
    <n v="1"/>
    <n v="3"/>
    <n v="1"/>
    <n v="1"/>
    <n v="2"/>
    <n v="8"/>
    <n v="4"/>
    <n v="12"/>
    <n v="0"/>
    <n v="0"/>
    <n v="0"/>
    <n v="0"/>
    <n v="0"/>
    <n v="0"/>
    <n v="1"/>
    <n v="1"/>
    <n v="0"/>
    <n v="1"/>
    <n v="0"/>
    <n v="0"/>
    <n v="0"/>
    <n v="0"/>
    <n v="0"/>
    <n v="0"/>
    <n v="0"/>
    <n v="0"/>
    <n v="0"/>
    <n v="0"/>
    <n v="0"/>
    <n v="0"/>
    <n v="0"/>
    <n v="0"/>
    <n v="0"/>
    <n v="0"/>
    <n v="0"/>
    <n v="0"/>
    <n v="0"/>
    <n v="0"/>
    <n v="0"/>
    <n v="1"/>
    <n v="0"/>
    <n v="1"/>
    <n v="0"/>
    <n v="0"/>
    <n v="0"/>
    <n v="0"/>
    <n v="0"/>
    <n v="0"/>
    <n v="1"/>
    <n v="1"/>
    <n v="2"/>
    <n v="1"/>
    <n v="1"/>
  </r>
  <r>
    <s v="08EPR0481L"/>
    <n v="1"/>
    <s v="MATUTINO"/>
    <s v="MELCHOR GUASPE 2437"/>
    <x v="10"/>
    <n v="42"/>
    <x v="66"/>
    <n v="6"/>
    <s v="ÁLAMOS DE SAN ANTONIO"/>
    <s v="CALLE ALAMOS DE SAN ANTONIO"/>
    <n v="0"/>
    <s v="PÚBLICO"/>
    <x v="1"/>
    <x v="0"/>
    <x v="0"/>
    <s v="08FIZ0014P"/>
    <s v="08FJS0001R"/>
    <m/>
    <n v="0"/>
    <n v="9"/>
    <n v="9"/>
    <n v="18"/>
    <n v="9"/>
    <n v="9"/>
    <n v="18"/>
    <n v="1"/>
    <n v="2"/>
    <n v="3"/>
    <n v="1"/>
    <n v="2"/>
    <n v="1"/>
    <n v="2"/>
    <n v="3"/>
    <n v="1"/>
    <n v="0"/>
    <n v="1"/>
    <n v="2"/>
    <n v="2"/>
    <n v="4"/>
    <n v="2"/>
    <n v="0"/>
    <n v="2"/>
    <n v="2"/>
    <n v="2"/>
    <n v="4"/>
    <n v="0"/>
    <n v="2"/>
    <n v="2"/>
    <n v="8"/>
    <n v="8"/>
    <n v="16"/>
    <n v="0"/>
    <n v="0"/>
    <n v="0"/>
    <n v="0"/>
    <n v="0"/>
    <n v="0"/>
    <n v="1"/>
    <n v="1"/>
    <n v="1"/>
    <n v="0"/>
    <n v="0"/>
    <n v="0"/>
    <n v="0"/>
    <n v="0"/>
    <n v="0"/>
    <n v="0"/>
    <n v="0"/>
    <n v="0"/>
    <n v="0"/>
    <n v="0"/>
    <n v="0"/>
    <n v="0"/>
    <n v="0"/>
    <n v="0"/>
    <n v="0"/>
    <n v="0"/>
    <n v="0"/>
    <n v="0"/>
    <n v="0"/>
    <n v="0"/>
    <n v="0"/>
    <n v="1"/>
    <n v="1"/>
    <n v="0"/>
    <n v="0"/>
    <n v="0"/>
    <n v="0"/>
    <n v="0"/>
    <n v="0"/>
    <n v="0"/>
    <n v="1"/>
    <n v="1"/>
    <n v="2"/>
    <n v="1"/>
    <n v="1"/>
  </r>
  <r>
    <s v="08EPR0484I"/>
    <n v="1"/>
    <s v="MATUTINO"/>
    <s v="NIÑOS HEROES 2191"/>
    <x v="6"/>
    <n v="36"/>
    <x v="6"/>
    <n v="1"/>
    <s v="JOSÉ MARIANO JIMÉNEZ"/>
    <s v="AVENIDA JUAREZ"/>
    <n v="44"/>
    <s v="PÚBLICO"/>
    <x v="1"/>
    <x v="0"/>
    <x v="0"/>
    <s v="08FIZ0015O"/>
    <m/>
    <m/>
    <n v="0"/>
    <n v="68"/>
    <n v="62"/>
    <n v="130"/>
    <n v="67"/>
    <n v="62"/>
    <n v="129"/>
    <n v="17"/>
    <n v="14"/>
    <n v="31"/>
    <n v="14"/>
    <n v="3"/>
    <n v="14"/>
    <n v="3"/>
    <n v="17"/>
    <n v="10"/>
    <n v="7"/>
    <n v="17"/>
    <n v="17"/>
    <n v="5"/>
    <n v="22"/>
    <n v="6"/>
    <n v="13"/>
    <n v="19"/>
    <n v="11"/>
    <n v="6"/>
    <n v="17"/>
    <n v="9"/>
    <n v="11"/>
    <n v="20"/>
    <n v="67"/>
    <n v="45"/>
    <n v="112"/>
    <n v="1"/>
    <n v="1"/>
    <n v="1"/>
    <n v="1"/>
    <n v="1"/>
    <n v="1"/>
    <n v="0"/>
    <n v="6"/>
    <n v="0"/>
    <n v="0"/>
    <n v="1"/>
    <n v="0"/>
    <n v="0"/>
    <n v="0"/>
    <n v="0"/>
    <n v="0"/>
    <n v="0"/>
    <n v="6"/>
    <n v="0"/>
    <n v="0"/>
    <n v="2"/>
    <n v="1"/>
    <n v="1"/>
    <n v="0"/>
    <n v="0"/>
    <n v="0"/>
    <n v="0"/>
    <n v="0"/>
    <n v="1"/>
    <n v="0"/>
    <n v="0"/>
    <n v="12"/>
    <n v="0"/>
    <n v="6"/>
    <n v="1"/>
    <n v="1"/>
    <n v="1"/>
    <n v="1"/>
    <n v="1"/>
    <n v="1"/>
    <n v="0"/>
    <n v="6"/>
    <n v="8"/>
    <n v="6"/>
    <n v="1"/>
  </r>
  <r>
    <s v="08EPR0486G"/>
    <n v="1"/>
    <s v="MATUTINO"/>
    <s v="CENTRO REGIONAL DE EDUC. INT. JOSE JOAQUIN FERNANDEZ DE LIZARDI 2329"/>
    <x v="5"/>
    <n v="48"/>
    <x v="23"/>
    <n v="61"/>
    <s v="EL TERRERO"/>
    <s v="AVENIDA NIĂ‘OS HEROES "/>
    <n v="404"/>
    <s v="PÚBLICO"/>
    <x v="1"/>
    <x v="0"/>
    <x v="0"/>
    <s v="08FIZ0016N"/>
    <s v="08FJS0005N"/>
    <m/>
    <n v="0"/>
    <n v="112"/>
    <n v="103"/>
    <n v="215"/>
    <n v="110"/>
    <n v="101"/>
    <n v="211"/>
    <n v="22"/>
    <n v="15"/>
    <n v="37"/>
    <n v="10"/>
    <n v="14"/>
    <n v="11"/>
    <n v="15"/>
    <n v="26"/>
    <n v="16"/>
    <n v="20"/>
    <n v="36"/>
    <n v="19"/>
    <n v="19"/>
    <n v="38"/>
    <n v="19"/>
    <n v="9"/>
    <n v="28"/>
    <n v="18"/>
    <n v="20"/>
    <n v="38"/>
    <n v="15"/>
    <n v="22"/>
    <n v="37"/>
    <n v="98"/>
    <n v="105"/>
    <n v="203"/>
    <n v="1"/>
    <n v="2"/>
    <n v="2"/>
    <n v="1"/>
    <n v="2"/>
    <n v="2"/>
    <n v="0"/>
    <n v="10"/>
    <n v="0"/>
    <n v="0"/>
    <n v="0"/>
    <n v="1"/>
    <n v="0"/>
    <n v="0"/>
    <n v="0"/>
    <n v="0"/>
    <n v="2"/>
    <n v="8"/>
    <n v="0"/>
    <n v="0"/>
    <n v="0"/>
    <n v="1"/>
    <n v="0"/>
    <n v="0"/>
    <n v="1"/>
    <n v="0"/>
    <n v="0"/>
    <n v="0"/>
    <n v="3"/>
    <n v="1"/>
    <n v="0"/>
    <n v="17"/>
    <n v="2"/>
    <n v="8"/>
    <n v="1"/>
    <n v="2"/>
    <n v="2"/>
    <n v="1"/>
    <n v="2"/>
    <n v="2"/>
    <n v="0"/>
    <n v="10"/>
    <n v="11"/>
    <n v="10"/>
    <n v="1"/>
  </r>
  <r>
    <s v="08EPR0489D"/>
    <n v="1"/>
    <s v="MATUTINO"/>
    <s v="CENTRO REGIONAL DE EDUC. INT. BONIFACIA MIRAMONTES 2151"/>
    <x v="2"/>
    <n v="26"/>
    <x v="49"/>
    <n v="1"/>
    <s v="SAN NICOLÁS DE CARRETAS"/>
    <s v="CALLE GRAN MORELOS"/>
    <n v="0"/>
    <s v="PÚBLICO"/>
    <x v="1"/>
    <x v="0"/>
    <x v="0"/>
    <s v="08FIZ0018L"/>
    <s v="08FJS0002Q"/>
    <m/>
    <n v="0"/>
    <n v="52"/>
    <n v="69"/>
    <n v="121"/>
    <n v="52"/>
    <n v="69"/>
    <n v="121"/>
    <n v="10"/>
    <n v="9"/>
    <n v="19"/>
    <n v="15"/>
    <n v="10"/>
    <n v="15"/>
    <n v="10"/>
    <n v="25"/>
    <n v="9"/>
    <n v="13"/>
    <n v="22"/>
    <n v="10"/>
    <n v="11"/>
    <n v="21"/>
    <n v="9"/>
    <n v="11"/>
    <n v="20"/>
    <n v="7"/>
    <n v="15"/>
    <n v="22"/>
    <n v="9"/>
    <n v="11"/>
    <n v="20"/>
    <n v="59"/>
    <n v="71"/>
    <n v="130"/>
    <n v="1"/>
    <n v="1"/>
    <n v="1"/>
    <n v="1"/>
    <n v="1"/>
    <n v="1"/>
    <n v="0"/>
    <n v="6"/>
    <n v="0"/>
    <n v="0"/>
    <n v="1"/>
    <n v="0"/>
    <n v="0"/>
    <n v="0"/>
    <n v="0"/>
    <n v="0"/>
    <n v="2"/>
    <n v="4"/>
    <n v="0"/>
    <n v="0"/>
    <n v="1"/>
    <n v="0"/>
    <n v="0"/>
    <n v="1"/>
    <n v="0"/>
    <n v="0"/>
    <n v="0"/>
    <n v="0"/>
    <n v="1"/>
    <n v="0"/>
    <n v="0"/>
    <n v="10"/>
    <n v="2"/>
    <n v="4"/>
    <n v="1"/>
    <n v="1"/>
    <n v="1"/>
    <n v="1"/>
    <n v="1"/>
    <n v="1"/>
    <n v="0"/>
    <n v="6"/>
    <n v="7"/>
    <n v="7"/>
    <n v="1"/>
  </r>
  <r>
    <s v="08EPR0491S"/>
    <n v="1"/>
    <s v="MATUTINO"/>
    <s v="INDUSTRIA FORESTAL 2179"/>
    <x v="2"/>
    <n v="19"/>
    <x v="2"/>
    <n v="1"/>
    <s v="CHIHUAHUA"/>
    <s v="CALLE 60A"/>
    <n v="5003"/>
    <s v="PÚBLICO"/>
    <x v="1"/>
    <x v="0"/>
    <x v="0"/>
    <s v="08FIZ0026U"/>
    <s v="08FJS0002Q"/>
    <m/>
    <n v="0"/>
    <n v="88"/>
    <n v="85"/>
    <n v="173"/>
    <n v="87"/>
    <n v="85"/>
    <n v="172"/>
    <n v="16"/>
    <n v="21"/>
    <n v="37"/>
    <n v="15"/>
    <n v="20"/>
    <n v="16"/>
    <n v="20"/>
    <n v="36"/>
    <n v="14"/>
    <n v="13"/>
    <n v="27"/>
    <n v="17"/>
    <n v="11"/>
    <n v="28"/>
    <n v="11"/>
    <n v="9"/>
    <n v="20"/>
    <n v="15"/>
    <n v="16"/>
    <n v="31"/>
    <n v="19"/>
    <n v="17"/>
    <n v="36"/>
    <n v="92"/>
    <n v="86"/>
    <n v="178"/>
    <n v="1"/>
    <n v="1"/>
    <n v="1"/>
    <n v="1"/>
    <n v="1"/>
    <n v="2"/>
    <n v="0"/>
    <n v="7"/>
    <n v="1"/>
    <n v="0"/>
    <n v="0"/>
    <n v="0"/>
    <n v="0"/>
    <n v="0"/>
    <n v="0"/>
    <n v="0"/>
    <n v="1"/>
    <n v="5"/>
    <n v="0"/>
    <n v="0"/>
    <n v="2"/>
    <n v="1"/>
    <n v="1"/>
    <n v="1"/>
    <n v="0"/>
    <n v="0"/>
    <n v="0"/>
    <n v="0"/>
    <n v="0"/>
    <n v="1"/>
    <n v="0"/>
    <n v="13"/>
    <n v="2"/>
    <n v="5"/>
    <n v="1"/>
    <n v="1"/>
    <n v="1"/>
    <n v="1"/>
    <n v="1"/>
    <n v="2"/>
    <n v="0"/>
    <n v="7"/>
    <n v="8"/>
    <n v="8"/>
    <n v="1"/>
  </r>
  <r>
    <s v="08EPR0492R"/>
    <n v="1"/>
    <s v="MATUTINO"/>
    <s v="GUADALUPE VICTORIA 2531"/>
    <x v="2"/>
    <n v="19"/>
    <x v="2"/>
    <n v="1"/>
    <s v="CHIHUAHUA"/>
    <s v="CALLE 32"/>
    <n v="0"/>
    <s v="PÚBLICO"/>
    <x v="1"/>
    <x v="0"/>
    <x v="0"/>
    <s v="08FIZ0026U"/>
    <s v="08FJS0002Q"/>
    <m/>
    <n v="0"/>
    <n v="71"/>
    <n v="76"/>
    <n v="147"/>
    <n v="69"/>
    <n v="76"/>
    <n v="145"/>
    <n v="13"/>
    <n v="12"/>
    <n v="25"/>
    <n v="7"/>
    <n v="12"/>
    <n v="7"/>
    <n v="12"/>
    <n v="19"/>
    <n v="13"/>
    <n v="14"/>
    <n v="27"/>
    <n v="8"/>
    <n v="8"/>
    <n v="16"/>
    <n v="10"/>
    <n v="11"/>
    <n v="21"/>
    <n v="9"/>
    <n v="14"/>
    <n v="23"/>
    <n v="15"/>
    <n v="18"/>
    <n v="33"/>
    <n v="62"/>
    <n v="77"/>
    <n v="139"/>
    <n v="1"/>
    <n v="1"/>
    <n v="1"/>
    <n v="1"/>
    <n v="1"/>
    <n v="1"/>
    <n v="0"/>
    <n v="6"/>
    <n v="0"/>
    <n v="0"/>
    <n v="1"/>
    <n v="0"/>
    <n v="0"/>
    <n v="0"/>
    <n v="0"/>
    <n v="0"/>
    <n v="2"/>
    <n v="4"/>
    <n v="0"/>
    <n v="0"/>
    <n v="2"/>
    <n v="0"/>
    <n v="0"/>
    <n v="1"/>
    <n v="1"/>
    <n v="1"/>
    <n v="0"/>
    <n v="0"/>
    <n v="1"/>
    <n v="0"/>
    <n v="0"/>
    <n v="13"/>
    <n v="2"/>
    <n v="4"/>
    <n v="1"/>
    <n v="1"/>
    <n v="1"/>
    <n v="1"/>
    <n v="1"/>
    <n v="1"/>
    <n v="0"/>
    <n v="6"/>
    <n v="6"/>
    <n v="6"/>
    <n v="1"/>
  </r>
  <r>
    <s v="08EPR0493Q"/>
    <n v="1"/>
    <s v="MATUTINO"/>
    <s v="ADOLFO LOPEZ MATEOS 2299"/>
    <x v="2"/>
    <n v="19"/>
    <x v="2"/>
    <n v="1"/>
    <s v="CHIHUAHUA"/>
    <s v="CALLE AMAPOLAS"/>
    <n v="4001"/>
    <s v="PÚBLICO"/>
    <x v="1"/>
    <x v="0"/>
    <x v="0"/>
    <s v="08FIZ0026U"/>
    <s v="08FJS0002Q"/>
    <m/>
    <n v="0"/>
    <n v="95"/>
    <n v="98"/>
    <n v="193"/>
    <n v="94"/>
    <n v="98"/>
    <n v="192"/>
    <n v="14"/>
    <n v="16"/>
    <n v="30"/>
    <n v="12"/>
    <n v="10"/>
    <n v="12"/>
    <n v="11"/>
    <n v="23"/>
    <n v="23"/>
    <n v="24"/>
    <n v="47"/>
    <n v="7"/>
    <n v="11"/>
    <n v="18"/>
    <n v="16"/>
    <n v="22"/>
    <n v="38"/>
    <n v="21"/>
    <n v="21"/>
    <n v="42"/>
    <n v="15"/>
    <n v="10"/>
    <n v="25"/>
    <n v="94"/>
    <n v="99"/>
    <n v="193"/>
    <n v="1"/>
    <n v="2"/>
    <n v="1"/>
    <n v="2"/>
    <n v="2"/>
    <n v="1"/>
    <n v="0"/>
    <n v="9"/>
    <n v="0"/>
    <n v="0"/>
    <n v="1"/>
    <n v="0"/>
    <n v="0"/>
    <n v="0"/>
    <n v="0"/>
    <n v="0"/>
    <n v="2"/>
    <n v="7"/>
    <n v="0"/>
    <n v="0"/>
    <n v="1"/>
    <n v="0"/>
    <n v="0"/>
    <n v="2"/>
    <n v="0"/>
    <n v="0"/>
    <n v="0"/>
    <n v="0"/>
    <n v="1"/>
    <n v="1"/>
    <n v="0"/>
    <n v="15"/>
    <n v="2"/>
    <n v="7"/>
    <n v="1"/>
    <n v="2"/>
    <n v="1"/>
    <n v="2"/>
    <n v="2"/>
    <n v="1"/>
    <n v="0"/>
    <n v="9"/>
    <n v="14"/>
    <n v="9"/>
    <n v="1"/>
  </r>
  <r>
    <s v="08EPR0495O"/>
    <n v="1"/>
    <s v="MATUTINO"/>
    <s v="MIGUEL AHUMADA 2289"/>
    <x v="0"/>
    <n v="37"/>
    <x v="0"/>
    <n v="1"/>
    <s v="JUÁREZ"/>
    <s v="CALLE MARISCAL"/>
    <n v="0"/>
    <s v="PÚBLICO"/>
    <x v="1"/>
    <x v="0"/>
    <x v="0"/>
    <s v="08FIZ0020Z"/>
    <s v="08FJS0003P"/>
    <m/>
    <n v="0"/>
    <n v="66"/>
    <n v="64"/>
    <n v="130"/>
    <n v="66"/>
    <n v="64"/>
    <n v="130"/>
    <n v="16"/>
    <n v="10"/>
    <n v="26"/>
    <n v="13"/>
    <n v="12"/>
    <n v="13"/>
    <n v="12"/>
    <n v="25"/>
    <n v="12"/>
    <n v="8"/>
    <n v="20"/>
    <n v="11"/>
    <n v="14"/>
    <n v="25"/>
    <n v="13"/>
    <n v="7"/>
    <n v="20"/>
    <n v="10"/>
    <n v="8"/>
    <n v="18"/>
    <n v="6"/>
    <n v="19"/>
    <n v="25"/>
    <n v="65"/>
    <n v="68"/>
    <n v="133"/>
    <n v="1"/>
    <n v="1"/>
    <n v="1"/>
    <n v="1"/>
    <n v="1"/>
    <n v="1"/>
    <n v="0"/>
    <n v="6"/>
    <n v="0"/>
    <n v="0"/>
    <n v="1"/>
    <n v="0"/>
    <n v="0"/>
    <n v="0"/>
    <n v="0"/>
    <n v="0"/>
    <n v="1"/>
    <n v="5"/>
    <n v="0"/>
    <n v="0"/>
    <n v="1"/>
    <n v="0"/>
    <n v="1"/>
    <n v="0"/>
    <n v="0"/>
    <n v="0"/>
    <n v="0"/>
    <n v="0"/>
    <n v="1"/>
    <n v="0"/>
    <n v="0"/>
    <n v="10"/>
    <n v="1"/>
    <n v="5"/>
    <n v="1"/>
    <n v="1"/>
    <n v="1"/>
    <n v="1"/>
    <n v="1"/>
    <n v="1"/>
    <n v="0"/>
    <n v="6"/>
    <n v="13"/>
    <n v="6"/>
    <n v="1"/>
  </r>
  <r>
    <s v="08EPR0496N"/>
    <n v="1"/>
    <s v="MATUTINO"/>
    <s v="JOSE MARIA MORELOS Y PAVON 2285"/>
    <x v="0"/>
    <n v="37"/>
    <x v="0"/>
    <n v="1"/>
    <s v="JUÁREZ"/>
    <s v="CALLE TOPOLOBAMPO"/>
    <n v="0"/>
    <s v="PÚBLICO"/>
    <x v="1"/>
    <x v="0"/>
    <x v="0"/>
    <s v="08FIZ0032E"/>
    <s v="08FJS0003P"/>
    <m/>
    <n v="0"/>
    <n v="179"/>
    <n v="172"/>
    <n v="351"/>
    <n v="179"/>
    <n v="172"/>
    <n v="351"/>
    <n v="31"/>
    <n v="28"/>
    <n v="59"/>
    <n v="31"/>
    <n v="25"/>
    <n v="31"/>
    <n v="25"/>
    <n v="56"/>
    <n v="28"/>
    <n v="29"/>
    <n v="57"/>
    <n v="35"/>
    <n v="28"/>
    <n v="63"/>
    <n v="27"/>
    <n v="37"/>
    <n v="64"/>
    <n v="31"/>
    <n v="26"/>
    <n v="57"/>
    <n v="38"/>
    <n v="30"/>
    <n v="68"/>
    <n v="190"/>
    <n v="175"/>
    <n v="365"/>
    <n v="2"/>
    <n v="2"/>
    <n v="2"/>
    <n v="2"/>
    <n v="2"/>
    <n v="2"/>
    <n v="0"/>
    <n v="12"/>
    <n v="0"/>
    <n v="0"/>
    <n v="1"/>
    <n v="0"/>
    <n v="0"/>
    <n v="0"/>
    <n v="0"/>
    <n v="0"/>
    <n v="0"/>
    <n v="12"/>
    <n v="0"/>
    <n v="0"/>
    <n v="0"/>
    <n v="2"/>
    <n v="1"/>
    <n v="0"/>
    <n v="0"/>
    <n v="0"/>
    <n v="0"/>
    <n v="0"/>
    <n v="2"/>
    <n v="0"/>
    <n v="0"/>
    <n v="18"/>
    <n v="0"/>
    <n v="12"/>
    <n v="2"/>
    <n v="2"/>
    <n v="2"/>
    <n v="2"/>
    <n v="2"/>
    <n v="2"/>
    <n v="0"/>
    <n v="12"/>
    <n v="12"/>
    <n v="12"/>
    <n v="1"/>
  </r>
  <r>
    <s v="08EPR0500J"/>
    <n v="1"/>
    <s v="MATUTINO"/>
    <s v="ABRAHAM GONZALEZ 2228"/>
    <x v="9"/>
    <n v="40"/>
    <x v="12"/>
    <n v="1"/>
    <s v="MADERA"/>
    <s v="CALLE 3A."/>
    <n v="0"/>
    <s v="PÚBLICO"/>
    <x v="1"/>
    <x v="0"/>
    <x v="0"/>
    <s v="08FIZ0024W"/>
    <s v="08FJS0005N"/>
    <m/>
    <n v="0"/>
    <n v="203"/>
    <n v="219"/>
    <n v="422"/>
    <n v="203"/>
    <n v="219"/>
    <n v="422"/>
    <n v="28"/>
    <n v="44"/>
    <n v="72"/>
    <n v="39"/>
    <n v="36"/>
    <n v="39"/>
    <n v="36"/>
    <n v="75"/>
    <n v="36"/>
    <n v="36"/>
    <n v="72"/>
    <n v="34"/>
    <n v="43"/>
    <n v="77"/>
    <n v="38"/>
    <n v="39"/>
    <n v="77"/>
    <n v="22"/>
    <n v="33"/>
    <n v="55"/>
    <n v="45"/>
    <n v="30"/>
    <n v="75"/>
    <n v="214"/>
    <n v="217"/>
    <n v="431"/>
    <n v="3"/>
    <n v="3"/>
    <n v="3"/>
    <n v="3"/>
    <n v="2"/>
    <n v="3"/>
    <n v="0"/>
    <n v="17"/>
    <n v="0"/>
    <n v="0"/>
    <n v="1"/>
    <n v="0"/>
    <n v="0"/>
    <n v="0"/>
    <n v="0"/>
    <n v="0"/>
    <n v="6"/>
    <n v="11"/>
    <n v="0"/>
    <n v="0"/>
    <n v="2"/>
    <n v="0"/>
    <n v="0"/>
    <n v="1"/>
    <n v="0"/>
    <n v="0"/>
    <n v="0"/>
    <n v="0"/>
    <n v="2"/>
    <n v="1"/>
    <n v="0"/>
    <n v="24"/>
    <n v="6"/>
    <n v="11"/>
    <n v="3"/>
    <n v="3"/>
    <n v="3"/>
    <n v="3"/>
    <n v="2"/>
    <n v="3"/>
    <n v="0"/>
    <n v="17"/>
    <n v="19"/>
    <n v="17"/>
    <n v="1"/>
  </r>
  <r>
    <s v="08EPR0501I"/>
    <n v="1"/>
    <s v="MATUTINO"/>
    <s v="GUADALUPE AHUMADA 2499"/>
    <x v="9"/>
    <n v="40"/>
    <x v="12"/>
    <n v="1"/>
    <s v="MADERA"/>
    <s v="CALLE D"/>
    <n v="0"/>
    <s v="PÚBLICO"/>
    <x v="1"/>
    <x v="0"/>
    <x v="0"/>
    <s v="08FIZ0024W"/>
    <s v="08FJS0005N"/>
    <m/>
    <n v="0"/>
    <n v="65"/>
    <n v="59"/>
    <n v="124"/>
    <n v="65"/>
    <n v="58"/>
    <n v="123"/>
    <n v="9"/>
    <n v="8"/>
    <n v="17"/>
    <n v="9"/>
    <n v="11"/>
    <n v="9"/>
    <n v="11"/>
    <n v="20"/>
    <n v="11"/>
    <n v="7"/>
    <n v="18"/>
    <n v="13"/>
    <n v="12"/>
    <n v="25"/>
    <n v="14"/>
    <n v="12"/>
    <n v="26"/>
    <n v="9"/>
    <n v="8"/>
    <n v="17"/>
    <n v="7"/>
    <n v="16"/>
    <n v="23"/>
    <n v="63"/>
    <n v="66"/>
    <n v="129"/>
    <n v="1"/>
    <n v="1"/>
    <n v="1"/>
    <n v="1"/>
    <n v="1"/>
    <n v="1"/>
    <n v="0"/>
    <n v="6"/>
    <n v="0"/>
    <n v="0"/>
    <n v="1"/>
    <n v="0"/>
    <n v="0"/>
    <n v="0"/>
    <n v="0"/>
    <n v="0"/>
    <n v="2"/>
    <n v="4"/>
    <n v="0"/>
    <n v="0"/>
    <n v="1"/>
    <n v="0"/>
    <n v="0"/>
    <n v="0"/>
    <n v="0"/>
    <n v="0"/>
    <n v="0"/>
    <n v="0"/>
    <n v="0"/>
    <n v="0"/>
    <n v="0"/>
    <n v="8"/>
    <n v="2"/>
    <n v="4"/>
    <n v="1"/>
    <n v="1"/>
    <n v="1"/>
    <n v="1"/>
    <n v="1"/>
    <n v="1"/>
    <n v="0"/>
    <n v="6"/>
    <n v="9"/>
    <n v="6"/>
    <n v="1"/>
  </r>
  <r>
    <s v="08EPR0503G"/>
    <n v="1"/>
    <s v="MATUTINO"/>
    <s v="FERNANDO CALDERON 2055"/>
    <x v="7"/>
    <n v="62"/>
    <x v="8"/>
    <n v="1"/>
    <s v="SAUCILLO"/>
    <s v="CALLE GUERRERO"/>
    <n v="54"/>
    <s v="PÚBLICO"/>
    <x v="1"/>
    <x v="0"/>
    <x v="0"/>
    <s v="08FIZ0025V"/>
    <m/>
    <m/>
    <n v="0"/>
    <n v="163"/>
    <n v="157"/>
    <n v="320"/>
    <n v="154"/>
    <n v="155"/>
    <n v="309"/>
    <n v="25"/>
    <n v="26"/>
    <n v="51"/>
    <n v="25"/>
    <n v="20"/>
    <n v="25"/>
    <n v="20"/>
    <n v="45"/>
    <n v="22"/>
    <n v="22"/>
    <n v="44"/>
    <n v="21"/>
    <n v="26"/>
    <n v="47"/>
    <n v="28"/>
    <n v="21"/>
    <n v="49"/>
    <n v="24"/>
    <n v="17"/>
    <n v="41"/>
    <n v="34"/>
    <n v="32"/>
    <n v="66"/>
    <n v="154"/>
    <n v="138"/>
    <n v="292"/>
    <n v="2"/>
    <n v="2"/>
    <n v="2"/>
    <n v="2"/>
    <n v="2"/>
    <n v="3"/>
    <n v="0"/>
    <n v="13"/>
    <n v="0"/>
    <n v="0"/>
    <n v="1"/>
    <n v="0"/>
    <n v="0"/>
    <n v="0"/>
    <n v="0"/>
    <n v="0"/>
    <n v="1"/>
    <n v="12"/>
    <n v="0"/>
    <n v="0"/>
    <n v="2"/>
    <n v="1"/>
    <n v="1"/>
    <n v="1"/>
    <n v="0"/>
    <n v="0"/>
    <n v="0"/>
    <n v="0"/>
    <n v="2"/>
    <n v="0"/>
    <n v="0"/>
    <n v="21"/>
    <n v="1"/>
    <n v="12"/>
    <n v="2"/>
    <n v="2"/>
    <n v="2"/>
    <n v="2"/>
    <n v="2"/>
    <n v="3"/>
    <n v="0"/>
    <n v="13"/>
    <n v="14"/>
    <n v="13"/>
    <n v="1"/>
  </r>
  <r>
    <s v="08EPR0504F"/>
    <n v="1"/>
    <s v="MATUTINO"/>
    <s v="BENITO JUAREZ 2264"/>
    <x v="7"/>
    <n v="62"/>
    <x v="8"/>
    <n v="32"/>
    <s v="SAN FRANCISCO DEL MEZQUITAL"/>
    <s v="CALLE SAN FRANCISCO DEL MEZQUITAL"/>
    <n v="0"/>
    <s v="PÚBLICO"/>
    <x v="1"/>
    <x v="0"/>
    <x v="0"/>
    <s v="08FIZ0025V"/>
    <m/>
    <m/>
    <n v="0"/>
    <n v="12"/>
    <n v="13"/>
    <n v="25"/>
    <n v="12"/>
    <n v="13"/>
    <n v="25"/>
    <n v="4"/>
    <n v="3"/>
    <n v="7"/>
    <n v="2"/>
    <n v="2"/>
    <n v="2"/>
    <n v="2"/>
    <n v="4"/>
    <n v="0"/>
    <n v="1"/>
    <n v="1"/>
    <n v="1"/>
    <n v="2"/>
    <n v="3"/>
    <n v="0"/>
    <n v="2"/>
    <n v="2"/>
    <n v="5"/>
    <n v="2"/>
    <n v="7"/>
    <n v="2"/>
    <n v="2"/>
    <n v="4"/>
    <n v="10"/>
    <n v="11"/>
    <n v="21"/>
    <n v="0"/>
    <n v="0"/>
    <n v="0"/>
    <n v="0"/>
    <n v="0"/>
    <n v="0"/>
    <n v="1"/>
    <n v="1"/>
    <n v="0"/>
    <n v="1"/>
    <n v="0"/>
    <n v="0"/>
    <n v="0"/>
    <n v="0"/>
    <n v="0"/>
    <n v="0"/>
    <n v="0"/>
    <n v="0"/>
    <n v="0"/>
    <n v="0"/>
    <n v="0"/>
    <n v="0"/>
    <n v="0"/>
    <n v="0"/>
    <n v="0"/>
    <n v="0"/>
    <n v="0"/>
    <n v="0"/>
    <n v="0"/>
    <n v="0"/>
    <n v="0"/>
    <n v="1"/>
    <n v="0"/>
    <n v="1"/>
    <n v="0"/>
    <n v="0"/>
    <n v="0"/>
    <n v="0"/>
    <n v="0"/>
    <n v="0"/>
    <n v="1"/>
    <n v="1"/>
    <n v="3"/>
    <n v="1"/>
    <n v="1"/>
  </r>
  <r>
    <s v="08EPR0505E"/>
    <n v="1"/>
    <s v="MATUTINO"/>
    <s v="RAMON LOPEZ VELARDE 2159"/>
    <x v="2"/>
    <n v="19"/>
    <x v="2"/>
    <n v="1"/>
    <s v="CHIHUAHUA"/>
    <s v="CALLE ALDAMA"/>
    <n v="0"/>
    <s v="PÚBLICO"/>
    <x v="1"/>
    <x v="0"/>
    <x v="0"/>
    <s v="08FIZ0049E"/>
    <s v="08FJS0001R"/>
    <m/>
    <n v="0"/>
    <n v="52"/>
    <n v="61"/>
    <n v="113"/>
    <n v="49"/>
    <n v="61"/>
    <n v="110"/>
    <n v="7"/>
    <n v="14"/>
    <n v="21"/>
    <n v="10"/>
    <n v="9"/>
    <n v="10"/>
    <n v="9"/>
    <n v="19"/>
    <n v="10"/>
    <n v="9"/>
    <n v="19"/>
    <n v="6"/>
    <n v="14"/>
    <n v="20"/>
    <n v="11"/>
    <n v="8"/>
    <n v="19"/>
    <n v="14"/>
    <n v="6"/>
    <n v="20"/>
    <n v="10"/>
    <n v="12"/>
    <n v="22"/>
    <n v="61"/>
    <n v="58"/>
    <n v="119"/>
    <n v="1"/>
    <n v="1"/>
    <n v="1"/>
    <n v="1"/>
    <n v="1"/>
    <n v="1"/>
    <n v="0"/>
    <n v="6"/>
    <n v="0"/>
    <n v="0"/>
    <n v="0"/>
    <n v="1"/>
    <n v="0"/>
    <n v="0"/>
    <n v="0"/>
    <n v="0"/>
    <n v="1"/>
    <n v="5"/>
    <n v="0"/>
    <n v="0"/>
    <n v="1"/>
    <n v="1"/>
    <n v="1"/>
    <n v="1"/>
    <n v="0"/>
    <n v="0"/>
    <n v="0"/>
    <n v="0"/>
    <n v="0"/>
    <n v="0"/>
    <n v="0"/>
    <n v="11"/>
    <n v="1"/>
    <n v="5"/>
    <n v="1"/>
    <n v="1"/>
    <n v="1"/>
    <n v="1"/>
    <n v="1"/>
    <n v="1"/>
    <n v="0"/>
    <n v="6"/>
    <n v="9"/>
    <n v="6"/>
    <n v="1"/>
  </r>
  <r>
    <s v="08EPR0506D"/>
    <n v="1"/>
    <s v="MATUTINO"/>
    <s v="SECCION XLII DEL S.N.T.E. 2204"/>
    <x v="2"/>
    <n v="19"/>
    <x v="2"/>
    <n v="1"/>
    <s v="CHIHUAHUA"/>
    <s v="CALLE MELCHOR GUASPE"/>
    <n v="405"/>
    <s v="PÚBLICO"/>
    <x v="1"/>
    <x v="0"/>
    <x v="0"/>
    <s v="08FIZ0019K"/>
    <s v="08FJS0002Q"/>
    <m/>
    <n v="0"/>
    <n v="238"/>
    <n v="246"/>
    <n v="484"/>
    <n v="236"/>
    <n v="246"/>
    <n v="482"/>
    <n v="49"/>
    <n v="53"/>
    <n v="102"/>
    <n v="49"/>
    <n v="37"/>
    <n v="50"/>
    <n v="37"/>
    <n v="87"/>
    <n v="38"/>
    <n v="51"/>
    <n v="89"/>
    <n v="33"/>
    <n v="33"/>
    <n v="66"/>
    <n v="36"/>
    <n v="31"/>
    <n v="67"/>
    <n v="30"/>
    <n v="28"/>
    <n v="58"/>
    <n v="43"/>
    <n v="50"/>
    <n v="93"/>
    <n v="230"/>
    <n v="230"/>
    <n v="460"/>
    <n v="3"/>
    <n v="3"/>
    <n v="2"/>
    <n v="2"/>
    <n v="2"/>
    <n v="3"/>
    <n v="0"/>
    <n v="15"/>
    <n v="0"/>
    <n v="0"/>
    <n v="1"/>
    <n v="0"/>
    <n v="0"/>
    <n v="0"/>
    <n v="0"/>
    <n v="0"/>
    <n v="2"/>
    <n v="13"/>
    <n v="0"/>
    <n v="0"/>
    <n v="1"/>
    <n v="1"/>
    <n v="1"/>
    <n v="1"/>
    <n v="0"/>
    <n v="1"/>
    <n v="0"/>
    <n v="0"/>
    <n v="1"/>
    <n v="1"/>
    <n v="0"/>
    <n v="23"/>
    <n v="2"/>
    <n v="13"/>
    <n v="3"/>
    <n v="3"/>
    <n v="2"/>
    <n v="2"/>
    <n v="2"/>
    <n v="3"/>
    <n v="0"/>
    <n v="15"/>
    <n v="17"/>
    <n v="15"/>
    <n v="1"/>
  </r>
  <r>
    <s v="08EPR0508B"/>
    <n v="1"/>
    <s v="MATUTINO"/>
    <s v="CENTRO REGIONAL DE EDUC. INT. MARIANO MATAMOROS 2106"/>
    <x v="6"/>
    <n v="44"/>
    <x v="29"/>
    <n v="1"/>
    <s v="MARIANO MATAMOROS"/>
    <s v="AVENIDA MARIANO MATAMOROS"/>
    <n v="11"/>
    <s v="PÚBLICO"/>
    <x v="1"/>
    <x v="0"/>
    <x v="0"/>
    <s v="08FIZ0005H"/>
    <m/>
    <m/>
    <n v="0"/>
    <n v="99"/>
    <n v="121"/>
    <n v="220"/>
    <n v="94"/>
    <n v="120"/>
    <n v="214"/>
    <n v="18"/>
    <n v="16"/>
    <n v="34"/>
    <n v="14"/>
    <n v="24"/>
    <n v="17"/>
    <n v="25"/>
    <n v="42"/>
    <n v="22"/>
    <n v="30"/>
    <n v="52"/>
    <n v="10"/>
    <n v="16"/>
    <n v="26"/>
    <n v="21"/>
    <n v="21"/>
    <n v="42"/>
    <n v="10"/>
    <n v="12"/>
    <n v="22"/>
    <n v="20"/>
    <n v="20"/>
    <n v="40"/>
    <n v="100"/>
    <n v="124"/>
    <n v="224"/>
    <n v="2"/>
    <n v="2"/>
    <n v="1"/>
    <n v="2"/>
    <n v="1"/>
    <n v="2"/>
    <n v="0"/>
    <n v="10"/>
    <n v="0"/>
    <n v="0"/>
    <n v="0"/>
    <n v="1"/>
    <n v="0"/>
    <n v="0"/>
    <n v="0"/>
    <n v="0"/>
    <n v="2"/>
    <n v="8"/>
    <n v="0"/>
    <n v="0"/>
    <n v="0"/>
    <n v="1"/>
    <n v="0"/>
    <n v="0"/>
    <n v="0"/>
    <n v="0"/>
    <n v="0"/>
    <n v="1"/>
    <n v="0"/>
    <n v="1"/>
    <n v="0"/>
    <n v="14"/>
    <n v="2"/>
    <n v="8"/>
    <n v="2"/>
    <n v="2"/>
    <n v="1"/>
    <n v="2"/>
    <n v="1"/>
    <n v="2"/>
    <n v="0"/>
    <n v="10"/>
    <n v="10"/>
    <n v="10"/>
    <n v="1"/>
  </r>
  <r>
    <s v="08EPR0509A"/>
    <n v="1"/>
    <s v="MATUTINO"/>
    <s v="5 DE FEBRERO 2127"/>
    <x v="6"/>
    <n v="60"/>
    <x v="42"/>
    <n v="36"/>
    <s v="SAN PEDRO (EJIDO SAN RAFAEL)"/>
    <s v="CALLE 5 DE FEBRERO"/>
    <n v="0"/>
    <s v="PÚBLICO"/>
    <x v="1"/>
    <x v="0"/>
    <x v="0"/>
    <s v="08FIZ0027T"/>
    <m/>
    <m/>
    <n v="0"/>
    <n v="12"/>
    <n v="17"/>
    <n v="29"/>
    <n v="12"/>
    <n v="17"/>
    <n v="29"/>
    <n v="1"/>
    <n v="4"/>
    <n v="5"/>
    <n v="3"/>
    <n v="0"/>
    <n v="3"/>
    <n v="0"/>
    <n v="3"/>
    <n v="1"/>
    <n v="3"/>
    <n v="4"/>
    <n v="5"/>
    <n v="0"/>
    <n v="5"/>
    <n v="0"/>
    <n v="1"/>
    <n v="1"/>
    <n v="1"/>
    <n v="3"/>
    <n v="4"/>
    <n v="3"/>
    <n v="3"/>
    <n v="6"/>
    <n v="13"/>
    <n v="10"/>
    <n v="23"/>
    <n v="0"/>
    <n v="0"/>
    <n v="0"/>
    <n v="0"/>
    <n v="0"/>
    <n v="0"/>
    <n v="1"/>
    <n v="1"/>
    <n v="0"/>
    <n v="1"/>
    <n v="0"/>
    <n v="0"/>
    <n v="0"/>
    <n v="0"/>
    <n v="0"/>
    <n v="0"/>
    <n v="0"/>
    <n v="0"/>
    <n v="0"/>
    <n v="0"/>
    <n v="0"/>
    <n v="0"/>
    <n v="0"/>
    <n v="0"/>
    <n v="0"/>
    <n v="0"/>
    <n v="0"/>
    <n v="0"/>
    <n v="0"/>
    <n v="0"/>
    <n v="0"/>
    <n v="1"/>
    <n v="0"/>
    <n v="1"/>
    <n v="0"/>
    <n v="0"/>
    <n v="0"/>
    <n v="0"/>
    <n v="0"/>
    <n v="0"/>
    <n v="1"/>
    <n v="1"/>
    <n v="1"/>
    <n v="1"/>
    <n v="1"/>
  </r>
  <r>
    <s v="08EPR0512O"/>
    <n v="1"/>
    <s v="MATUTINO"/>
    <s v="BELLAVISTA 2393"/>
    <x v="0"/>
    <n v="37"/>
    <x v="0"/>
    <n v="1"/>
    <s v="JUÁREZ"/>
    <s v="CALLE JOSE MARIA ARTEAGA"/>
    <n v="1001"/>
    <s v="PÚBLICO"/>
    <x v="1"/>
    <x v="0"/>
    <x v="0"/>
    <s v="08FIZ0028S"/>
    <s v="08FJS0003P"/>
    <m/>
    <n v="0"/>
    <n v="113"/>
    <n v="116"/>
    <n v="229"/>
    <n v="113"/>
    <n v="116"/>
    <n v="229"/>
    <n v="22"/>
    <n v="13"/>
    <n v="35"/>
    <n v="20"/>
    <n v="24"/>
    <n v="20"/>
    <n v="25"/>
    <n v="45"/>
    <n v="21"/>
    <n v="13"/>
    <n v="34"/>
    <n v="18"/>
    <n v="24"/>
    <n v="42"/>
    <n v="19"/>
    <n v="14"/>
    <n v="33"/>
    <n v="22"/>
    <n v="27"/>
    <n v="49"/>
    <n v="23"/>
    <n v="21"/>
    <n v="44"/>
    <n v="123"/>
    <n v="124"/>
    <n v="247"/>
    <n v="2"/>
    <n v="1"/>
    <n v="2"/>
    <n v="1"/>
    <n v="2"/>
    <n v="2"/>
    <n v="0"/>
    <n v="10"/>
    <n v="0"/>
    <n v="0"/>
    <n v="1"/>
    <n v="0"/>
    <n v="0"/>
    <n v="0"/>
    <n v="0"/>
    <n v="0"/>
    <n v="1"/>
    <n v="9"/>
    <n v="0"/>
    <n v="0"/>
    <n v="0"/>
    <n v="0"/>
    <n v="1"/>
    <n v="0"/>
    <n v="0"/>
    <n v="0"/>
    <n v="0"/>
    <n v="0"/>
    <n v="1"/>
    <n v="0"/>
    <n v="0"/>
    <n v="13"/>
    <n v="1"/>
    <n v="9"/>
    <n v="2"/>
    <n v="1"/>
    <n v="2"/>
    <n v="1"/>
    <n v="2"/>
    <n v="2"/>
    <n v="0"/>
    <n v="10"/>
    <n v="12"/>
    <n v="10"/>
    <n v="1"/>
  </r>
  <r>
    <s v="08EPR0513N"/>
    <n v="1"/>
    <s v="MATUTINO"/>
    <s v="BENITO JUAREZ 2467"/>
    <x v="0"/>
    <n v="37"/>
    <x v="0"/>
    <n v="1"/>
    <s v="JUÁREZ"/>
    <s v="CALLE IGNACIO MEJIA"/>
    <n v="0"/>
    <s v="PÚBLICO"/>
    <x v="1"/>
    <x v="0"/>
    <x v="0"/>
    <s v="08FIZ0028S"/>
    <s v="08FJS0003P"/>
    <m/>
    <n v="0"/>
    <n v="209"/>
    <n v="202"/>
    <n v="411"/>
    <n v="198"/>
    <n v="199"/>
    <n v="397"/>
    <n v="32"/>
    <n v="40"/>
    <n v="72"/>
    <n v="39"/>
    <n v="39"/>
    <n v="41"/>
    <n v="40"/>
    <n v="81"/>
    <n v="42"/>
    <n v="33"/>
    <n v="75"/>
    <n v="48"/>
    <n v="34"/>
    <n v="82"/>
    <n v="31"/>
    <n v="43"/>
    <n v="74"/>
    <n v="29"/>
    <n v="37"/>
    <n v="66"/>
    <n v="41"/>
    <n v="33"/>
    <n v="74"/>
    <n v="232"/>
    <n v="220"/>
    <n v="452"/>
    <n v="3"/>
    <n v="3"/>
    <n v="3"/>
    <n v="3"/>
    <n v="1"/>
    <n v="3"/>
    <n v="1"/>
    <n v="17"/>
    <n v="0"/>
    <n v="0"/>
    <n v="0"/>
    <n v="1"/>
    <n v="0"/>
    <n v="0"/>
    <n v="0"/>
    <n v="0"/>
    <n v="6"/>
    <n v="11"/>
    <n v="0"/>
    <n v="0"/>
    <n v="3"/>
    <n v="0"/>
    <n v="0"/>
    <n v="1"/>
    <n v="0"/>
    <n v="0"/>
    <n v="0"/>
    <n v="0"/>
    <n v="0"/>
    <n v="3"/>
    <n v="0"/>
    <n v="25"/>
    <n v="6"/>
    <n v="11"/>
    <n v="3"/>
    <n v="3"/>
    <n v="3"/>
    <n v="3"/>
    <n v="1"/>
    <n v="3"/>
    <n v="1"/>
    <n v="17"/>
    <n v="20"/>
    <n v="18"/>
    <n v="1"/>
  </r>
  <r>
    <s v="08EPR0515L"/>
    <n v="1"/>
    <s v="MATUTINO"/>
    <s v="JESUS GARCIA 2098"/>
    <x v="2"/>
    <n v="19"/>
    <x v="2"/>
    <n v="1"/>
    <s v="CHIHUAHUA"/>
    <s v="CALLE MEXICO"/>
    <n v="0"/>
    <s v="PÚBLICO"/>
    <x v="1"/>
    <x v="0"/>
    <x v="0"/>
    <s v="08FIZ0031F"/>
    <s v="08FJS0001R"/>
    <m/>
    <n v="0"/>
    <n v="79"/>
    <n v="55"/>
    <n v="134"/>
    <n v="78"/>
    <n v="53"/>
    <n v="131"/>
    <n v="20"/>
    <n v="6"/>
    <n v="26"/>
    <n v="9"/>
    <n v="9"/>
    <n v="9"/>
    <n v="9"/>
    <n v="18"/>
    <n v="9"/>
    <n v="13"/>
    <n v="22"/>
    <n v="12"/>
    <n v="7"/>
    <n v="19"/>
    <n v="17"/>
    <n v="7"/>
    <n v="24"/>
    <n v="16"/>
    <n v="9"/>
    <n v="25"/>
    <n v="10"/>
    <n v="14"/>
    <n v="24"/>
    <n v="73"/>
    <n v="59"/>
    <n v="132"/>
    <n v="1"/>
    <n v="1"/>
    <n v="1"/>
    <n v="1"/>
    <n v="1"/>
    <n v="1"/>
    <n v="0"/>
    <n v="6"/>
    <n v="0"/>
    <n v="0"/>
    <n v="0"/>
    <n v="1"/>
    <n v="0"/>
    <n v="0"/>
    <n v="0"/>
    <n v="0"/>
    <n v="1"/>
    <n v="5"/>
    <n v="0"/>
    <n v="0"/>
    <n v="2"/>
    <n v="1"/>
    <n v="1"/>
    <n v="1"/>
    <n v="0"/>
    <n v="0"/>
    <n v="0"/>
    <n v="0"/>
    <n v="1"/>
    <n v="1"/>
    <n v="0"/>
    <n v="14"/>
    <n v="1"/>
    <n v="5"/>
    <n v="1"/>
    <n v="1"/>
    <n v="1"/>
    <n v="1"/>
    <n v="1"/>
    <n v="1"/>
    <n v="0"/>
    <n v="6"/>
    <n v="6"/>
    <n v="6"/>
    <n v="1"/>
  </r>
  <r>
    <s v="08EPR0519H"/>
    <n v="1"/>
    <s v="MATUTINO"/>
    <s v="LAZARO CARDENAS 2517"/>
    <x v="6"/>
    <n v="36"/>
    <x v="6"/>
    <n v="5"/>
    <s v="EL ÁGUILA"/>
    <s v="CALLE EL AGUILA"/>
    <n v="0"/>
    <s v="PÚBLICO"/>
    <x v="1"/>
    <x v="0"/>
    <x v="0"/>
    <s v="08FIZ0015O"/>
    <m/>
    <m/>
    <n v="0"/>
    <n v="15"/>
    <n v="11"/>
    <n v="26"/>
    <n v="15"/>
    <n v="11"/>
    <n v="26"/>
    <n v="3"/>
    <n v="1"/>
    <n v="4"/>
    <n v="3"/>
    <n v="2"/>
    <n v="3"/>
    <n v="2"/>
    <n v="5"/>
    <n v="4"/>
    <n v="1"/>
    <n v="5"/>
    <n v="2"/>
    <n v="4"/>
    <n v="6"/>
    <n v="2"/>
    <n v="1"/>
    <n v="3"/>
    <n v="5"/>
    <n v="4"/>
    <n v="9"/>
    <n v="1"/>
    <n v="3"/>
    <n v="4"/>
    <n v="17"/>
    <n v="15"/>
    <n v="32"/>
    <n v="0"/>
    <n v="0"/>
    <n v="0"/>
    <n v="0"/>
    <n v="0"/>
    <n v="0"/>
    <n v="2"/>
    <n v="2"/>
    <n v="1"/>
    <n v="0"/>
    <n v="0"/>
    <n v="0"/>
    <n v="0"/>
    <n v="0"/>
    <n v="0"/>
    <n v="0"/>
    <n v="0"/>
    <n v="1"/>
    <n v="0"/>
    <n v="0"/>
    <n v="0"/>
    <n v="0"/>
    <n v="0"/>
    <n v="0"/>
    <n v="0"/>
    <n v="0"/>
    <n v="0"/>
    <n v="0"/>
    <n v="0"/>
    <n v="0"/>
    <n v="0"/>
    <n v="2"/>
    <n v="1"/>
    <n v="1"/>
    <n v="0"/>
    <n v="0"/>
    <n v="0"/>
    <n v="0"/>
    <n v="0"/>
    <n v="0"/>
    <n v="2"/>
    <n v="2"/>
    <n v="3"/>
    <n v="3"/>
    <n v="1"/>
  </r>
  <r>
    <s v="08EPR0520X"/>
    <n v="1"/>
    <s v="MATUTINO"/>
    <s v="INDALECIO ALLENDE 2198"/>
    <x v="6"/>
    <n v="3"/>
    <x v="30"/>
    <n v="86"/>
    <s v="PUEBLITO DE ALLENDE"/>
    <s v="AVENIDA FRANCISCO VILLA"/>
    <n v="316"/>
    <s v="PÚBLICO"/>
    <x v="1"/>
    <x v="0"/>
    <x v="0"/>
    <s v="08FIZ0005H"/>
    <m/>
    <m/>
    <n v="0"/>
    <n v="64"/>
    <n v="62"/>
    <n v="126"/>
    <n v="64"/>
    <n v="60"/>
    <n v="124"/>
    <n v="10"/>
    <n v="11"/>
    <n v="21"/>
    <n v="11"/>
    <n v="8"/>
    <n v="11"/>
    <n v="8"/>
    <n v="19"/>
    <n v="7"/>
    <n v="9"/>
    <n v="16"/>
    <n v="14"/>
    <n v="10"/>
    <n v="24"/>
    <n v="10"/>
    <n v="8"/>
    <n v="18"/>
    <n v="13"/>
    <n v="8"/>
    <n v="21"/>
    <n v="9"/>
    <n v="10"/>
    <n v="19"/>
    <n v="64"/>
    <n v="53"/>
    <n v="117"/>
    <n v="1"/>
    <n v="1"/>
    <n v="1"/>
    <n v="1"/>
    <n v="1"/>
    <n v="1"/>
    <n v="0"/>
    <n v="6"/>
    <n v="0"/>
    <n v="0"/>
    <n v="1"/>
    <n v="0"/>
    <n v="0"/>
    <n v="0"/>
    <n v="0"/>
    <n v="0"/>
    <n v="1"/>
    <n v="5"/>
    <n v="0"/>
    <n v="0"/>
    <n v="1"/>
    <n v="0"/>
    <n v="1"/>
    <n v="0"/>
    <n v="0"/>
    <n v="0"/>
    <n v="0"/>
    <n v="0"/>
    <n v="1"/>
    <n v="0"/>
    <n v="0"/>
    <n v="10"/>
    <n v="1"/>
    <n v="5"/>
    <n v="1"/>
    <n v="1"/>
    <n v="1"/>
    <n v="1"/>
    <n v="1"/>
    <n v="1"/>
    <n v="0"/>
    <n v="6"/>
    <n v="6"/>
    <n v="6"/>
    <n v="1"/>
  </r>
  <r>
    <s v="08EPR0524T"/>
    <n v="2"/>
    <s v="VESPERTINO"/>
    <s v="CLUB DE LEONES 2328"/>
    <x v="0"/>
    <n v="37"/>
    <x v="0"/>
    <n v="1"/>
    <s v="JUÁREZ"/>
    <s v="CALLE DALIAS"/>
    <n v="0"/>
    <s v="PÚBLICO"/>
    <x v="1"/>
    <x v="0"/>
    <x v="0"/>
    <s v="08FIZ0020Z"/>
    <s v="08FJS0003P"/>
    <m/>
    <n v="0"/>
    <n v="88"/>
    <n v="91"/>
    <n v="179"/>
    <n v="86"/>
    <n v="90"/>
    <n v="176"/>
    <n v="11"/>
    <n v="12"/>
    <n v="23"/>
    <n v="18"/>
    <n v="11"/>
    <n v="20"/>
    <n v="12"/>
    <n v="32"/>
    <n v="10"/>
    <n v="16"/>
    <n v="26"/>
    <n v="19"/>
    <n v="19"/>
    <n v="38"/>
    <n v="21"/>
    <n v="19"/>
    <n v="40"/>
    <n v="8"/>
    <n v="11"/>
    <n v="19"/>
    <n v="21"/>
    <n v="22"/>
    <n v="43"/>
    <n v="99"/>
    <n v="99"/>
    <n v="198"/>
    <n v="1"/>
    <n v="1"/>
    <n v="2"/>
    <n v="2"/>
    <n v="1"/>
    <n v="2"/>
    <n v="0"/>
    <n v="9"/>
    <n v="0"/>
    <n v="0"/>
    <n v="0"/>
    <n v="1"/>
    <n v="0"/>
    <n v="0"/>
    <n v="0"/>
    <n v="0"/>
    <n v="3"/>
    <n v="6"/>
    <n v="0"/>
    <n v="0"/>
    <n v="1"/>
    <n v="0"/>
    <n v="0"/>
    <n v="1"/>
    <n v="0"/>
    <n v="0"/>
    <n v="0"/>
    <n v="0"/>
    <n v="1"/>
    <n v="0"/>
    <n v="0"/>
    <n v="13"/>
    <n v="3"/>
    <n v="6"/>
    <n v="1"/>
    <n v="1"/>
    <n v="2"/>
    <n v="2"/>
    <n v="1"/>
    <n v="2"/>
    <n v="0"/>
    <n v="9"/>
    <n v="9"/>
    <n v="9"/>
    <n v="1"/>
  </r>
  <r>
    <s v="08EPR0525S"/>
    <n v="1"/>
    <s v="MATUTINO"/>
    <s v="CLUB DE LEONES 2521"/>
    <x v="0"/>
    <n v="37"/>
    <x v="0"/>
    <n v="1"/>
    <s v="JUÁREZ"/>
    <s v="CALLE DALIAS"/>
    <n v="0"/>
    <s v="PÚBLICO"/>
    <x v="1"/>
    <x v="0"/>
    <x v="0"/>
    <s v="08FIZ0020Z"/>
    <s v="08FJS0003P"/>
    <m/>
    <n v="0"/>
    <n v="187"/>
    <n v="200"/>
    <n v="387"/>
    <n v="184"/>
    <n v="195"/>
    <n v="379"/>
    <n v="35"/>
    <n v="34"/>
    <n v="69"/>
    <n v="21"/>
    <n v="30"/>
    <n v="23"/>
    <n v="30"/>
    <n v="53"/>
    <n v="38"/>
    <n v="36"/>
    <n v="74"/>
    <n v="33"/>
    <n v="32"/>
    <n v="65"/>
    <n v="30"/>
    <n v="27"/>
    <n v="57"/>
    <n v="29"/>
    <n v="28"/>
    <n v="57"/>
    <n v="18"/>
    <n v="41"/>
    <n v="59"/>
    <n v="171"/>
    <n v="194"/>
    <n v="365"/>
    <n v="2"/>
    <n v="3"/>
    <n v="3"/>
    <n v="2"/>
    <n v="2"/>
    <n v="2"/>
    <n v="0"/>
    <n v="14"/>
    <n v="0"/>
    <n v="0"/>
    <n v="1"/>
    <n v="0"/>
    <n v="0"/>
    <n v="0"/>
    <n v="0"/>
    <n v="0"/>
    <n v="2"/>
    <n v="12"/>
    <n v="0"/>
    <n v="0"/>
    <n v="2"/>
    <n v="0"/>
    <n v="0"/>
    <n v="1"/>
    <n v="0"/>
    <n v="0"/>
    <n v="0"/>
    <n v="0"/>
    <n v="2"/>
    <n v="0"/>
    <n v="0"/>
    <n v="20"/>
    <n v="2"/>
    <n v="12"/>
    <n v="2"/>
    <n v="3"/>
    <n v="3"/>
    <n v="2"/>
    <n v="2"/>
    <n v="2"/>
    <n v="0"/>
    <n v="14"/>
    <n v="15"/>
    <n v="14"/>
    <n v="1"/>
  </r>
  <r>
    <s v="08EPR0527Q"/>
    <n v="1"/>
    <s v="MATUTINO"/>
    <s v="ANGEL G. CASTELLANOS 2277"/>
    <x v="2"/>
    <n v="19"/>
    <x v="2"/>
    <n v="1"/>
    <s v="CHIHUAHUA"/>
    <s v="CALLE 48A"/>
    <n v="3800"/>
    <s v="PÚBLICO"/>
    <x v="1"/>
    <x v="0"/>
    <x v="0"/>
    <s v="08FIZ0051T"/>
    <s v="08FJS0002Q"/>
    <m/>
    <n v="0"/>
    <n v="117"/>
    <n v="129"/>
    <n v="246"/>
    <n v="117"/>
    <n v="129"/>
    <n v="246"/>
    <n v="20"/>
    <n v="25"/>
    <n v="45"/>
    <n v="18"/>
    <n v="18"/>
    <n v="19"/>
    <n v="18"/>
    <n v="37"/>
    <n v="17"/>
    <n v="27"/>
    <n v="44"/>
    <n v="22"/>
    <n v="19"/>
    <n v="41"/>
    <n v="23"/>
    <n v="15"/>
    <n v="38"/>
    <n v="18"/>
    <n v="17"/>
    <n v="35"/>
    <n v="17"/>
    <n v="20"/>
    <n v="37"/>
    <n v="116"/>
    <n v="116"/>
    <n v="232"/>
    <n v="2"/>
    <n v="2"/>
    <n v="2"/>
    <n v="2"/>
    <n v="2"/>
    <n v="2"/>
    <n v="0"/>
    <n v="12"/>
    <n v="0"/>
    <n v="0"/>
    <n v="0"/>
    <n v="1"/>
    <n v="0"/>
    <n v="0"/>
    <n v="0"/>
    <n v="0"/>
    <n v="3"/>
    <n v="9"/>
    <n v="0"/>
    <n v="0"/>
    <n v="0"/>
    <n v="2"/>
    <n v="1"/>
    <n v="0"/>
    <n v="0"/>
    <n v="1"/>
    <n v="1"/>
    <n v="0"/>
    <n v="2"/>
    <n v="1"/>
    <n v="0"/>
    <n v="21"/>
    <n v="3"/>
    <n v="9"/>
    <n v="2"/>
    <n v="2"/>
    <n v="2"/>
    <n v="2"/>
    <n v="2"/>
    <n v="2"/>
    <n v="0"/>
    <n v="12"/>
    <n v="12"/>
    <n v="12"/>
    <n v="1"/>
  </r>
  <r>
    <s v="08EPR0528P"/>
    <n v="2"/>
    <s v="VESPERTINO"/>
    <s v="ANGEL G. CASTELLANOS 2542"/>
    <x v="2"/>
    <n v="19"/>
    <x v="2"/>
    <n v="1"/>
    <s v="CHIHUAHUA"/>
    <s v="CALLE CAMINO REAL"/>
    <n v="0"/>
    <s v="PÚBLICO"/>
    <x v="1"/>
    <x v="0"/>
    <x v="0"/>
    <s v="08FIZ0049E"/>
    <s v="08FJS0001R"/>
    <s v="08ADG0001G"/>
    <n v="0"/>
    <n v="173"/>
    <n v="147"/>
    <n v="320"/>
    <n v="162"/>
    <n v="145"/>
    <n v="307"/>
    <n v="20"/>
    <n v="30"/>
    <n v="50"/>
    <n v="19"/>
    <n v="25"/>
    <n v="20"/>
    <n v="26"/>
    <n v="46"/>
    <n v="29"/>
    <n v="24"/>
    <n v="53"/>
    <n v="32"/>
    <n v="27"/>
    <n v="59"/>
    <n v="29"/>
    <n v="25"/>
    <n v="54"/>
    <n v="25"/>
    <n v="23"/>
    <n v="48"/>
    <n v="38"/>
    <n v="24"/>
    <n v="62"/>
    <n v="173"/>
    <n v="149"/>
    <n v="322"/>
    <n v="2"/>
    <n v="2"/>
    <n v="2"/>
    <n v="2"/>
    <n v="2"/>
    <n v="2"/>
    <n v="0"/>
    <n v="12"/>
    <n v="0"/>
    <n v="0"/>
    <n v="0"/>
    <n v="1"/>
    <n v="0"/>
    <n v="0"/>
    <n v="0"/>
    <n v="0"/>
    <n v="5"/>
    <n v="7"/>
    <n v="0"/>
    <n v="0"/>
    <n v="4"/>
    <n v="1"/>
    <n v="2"/>
    <n v="0"/>
    <n v="0"/>
    <n v="0"/>
    <n v="0"/>
    <n v="0"/>
    <n v="1"/>
    <n v="1"/>
    <n v="0"/>
    <n v="22"/>
    <n v="5"/>
    <n v="7"/>
    <n v="2"/>
    <n v="2"/>
    <n v="2"/>
    <n v="2"/>
    <n v="2"/>
    <n v="2"/>
    <n v="0"/>
    <n v="12"/>
    <n v="12"/>
    <n v="12"/>
    <n v="1"/>
  </r>
  <r>
    <s v="08EPR0531C"/>
    <n v="2"/>
    <s v="VESPERTINO"/>
    <s v="FRANCISCO VILLA 2195"/>
    <x v="2"/>
    <n v="19"/>
    <x v="2"/>
    <n v="1"/>
    <s v="CHIHUAHUA"/>
    <s v="CALLE EFREN VALDEZ"/>
    <n v="8604"/>
    <s v="PÚBLICO"/>
    <x v="1"/>
    <x v="0"/>
    <x v="0"/>
    <s v="08FIZ0050U"/>
    <s v="08FJS0002Q"/>
    <m/>
    <n v="0"/>
    <n v="79"/>
    <n v="74"/>
    <n v="153"/>
    <n v="76"/>
    <n v="72"/>
    <n v="148"/>
    <n v="14"/>
    <n v="10"/>
    <n v="24"/>
    <n v="11"/>
    <n v="10"/>
    <n v="11"/>
    <n v="12"/>
    <n v="23"/>
    <n v="22"/>
    <n v="19"/>
    <n v="41"/>
    <n v="14"/>
    <n v="7"/>
    <n v="21"/>
    <n v="13"/>
    <n v="7"/>
    <n v="20"/>
    <n v="12"/>
    <n v="15"/>
    <n v="27"/>
    <n v="7"/>
    <n v="17"/>
    <n v="24"/>
    <n v="79"/>
    <n v="77"/>
    <n v="156"/>
    <n v="1"/>
    <n v="2"/>
    <n v="1"/>
    <n v="1"/>
    <n v="1"/>
    <n v="1"/>
    <n v="0"/>
    <n v="7"/>
    <n v="0"/>
    <n v="0"/>
    <n v="0"/>
    <n v="1"/>
    <n v="0"/>
    <n v="0"/>
    <n v="0"/>
    <n v="0"/>
    <n v="1"/>
    <n v="6"/>
    <n v="0"/>
    <n v="0"/>
    <n v="1"/>
    <n v="0"/>
    <n v="1"/>
    <n v="1"/>
    <n v="0"/>
    <n v="2"/>
    <n v="0"/>
    <n v="0"/>
    <n v="1"/>
    <n v="0"/>
    <n v="0"/>
    <n v="14"/>
    <n v="1"/>
    <n v="6"/>
    <n v="1"/>
    <n v="2"/>
    <n v="1"/>
    <n v="1"/>
    <n v="1"/>
    <n v="1"/>
    <n v="0"/>
    <n v="7"/>
    <n v="12"/>
    <n v="8"/>
    <n v="1"/>
  </r>
  <r>
    <s v="08EPR0532B"/>
    <n v="1"/>
    <s v="MATUTINO"/>
    <s v="LEONOR HERNANDEZ DE ORNELAS 2143"/>
    <x v="4"/>
    <n v="5"/>
    <x v="21"/>
    <n v="1"/>
    <s v="ASCENSIÓN"/>
    <s v="CALLE DURAZNO"/>
    <n v="0"/>
    <s v="PÚBLICO"/>
    <x v="1"/>
    <x v="0"/>
    <x v="0"/>
    <s v="08FIZ0041M"/>
    <s v="08FJS0004O"/>
    <m/>
    <n v="0"/>
    <n v="161"/>
    <n v="135"/>
    <n v="296"/>
    <n v="158"/>
    <n v="135"/>
    <n v="293"/>
    <n v="24"/>
    <n v="20"/>
    <n v="44"/>
    <n v="24"/>
    <n v="21"/>
    <n v="25"/>
    <n v="21"/>
    <n v="46"/>
    <n v="25"/>
    <n v="27"/>
    <n v="52"/>
    <n v="27"/>
    <n v="25"/>
    <n v="52"/>
    <n v="24"/>
    <n v="22"/>
    <n v="46"/>
    <n v="30"/>
    <n v="22"/>
    <n v="52"/>
    <n v="32"/>
    <n v="26"/>
    <n v="58"/>
    <n v="163"/>
    <n v="143"/>
    <n v="306"/>
    <n v="2"/>
    <n v="2"/>
    <n v="2"/>
    <n v="2"/>
    <n v="2"/>
    <n v="2"/>
    <n v="0"/>
    <n v="12"/>
    <n v="0"/>
    <n v="0"/>
    <n v="0"/>
    <n v="1"/>
    <n v="0"/>
    <n v="0"/>
    <n v="0"/>
    <n v="0"/>
    <n v="3"/>
    <n v="9"/>
    <n v="0"/>
    <n v="0"/>
    <n v="1"/>
    <n v="0"/>
    <n v="0"/>
    <n v="0"/>
    <n v="0"/>
    <n v="0"/>
    <n v="0"/>
    <n v="0"/>
    <n v="2"/>
    <n v="0"/>
    <n v="0"/>
    <n v="16"/>
    <n v="3"/>
    <n v="9"/>
    <n v="2"/>
    <n v="2"/>
    <n v="2"/>
    <n v="2"/>
    <n v="2"/>
    <n v="2"/>
    <n v="0"/>
    <n v="12"/>
    <n v="12"/>
    <n v="12"/>
    <n v="1"/>
  </r>
  <r>
    <s v="08EPR0533A"/>
    <n v="2"/>
    <s v="VESPERTINO"/>
    <s v="CARMEN ROMANO DE LOPEZ PORTILLO 2014"/>
    <x v="2"/>
    <n v="19"/>
    <x v="2"/>
    <n v="1"/>
    <s v="CHIHUAHUA"/>
    <s v="AVENIDA TECNOLOGICO"/>
    <n v="2907"/>
    <s v="PÚBLICO"/>
    <x v="1"/>
    <x v="0"/>
    <x v="0"/>
    <s v="08FIZ0031F"/>
    <s v="08FJS0001R"/>
    <m/>
    <n v="0"/>
    <n v="77"/>
    <n v="75"/>
    <n v="152"/>
    <n v="77"/>
    <n v="75"/>
    <n v="152"/>
    <n v="20"/>
    <n v="13"/>
    <n v="33"/>
    <n v="12"/>
    <n v="12"/>
    <n v="12"/>
    <n v="12"/>
    <n v="24"/>
    <n v="8"/>
    <n v="12"/>
    <n v="20"/>
    <n v="8"/>
    <n v="13"/>
    <n v="21"/>
    <n v="9"/>
    <n v="18"/>
    <n v="27"/>
    <n v="10"/>
    <n v="10"/>
    <n v="20"/>
    <n v="17"/>
    <n v="10"/>
    <n v="27"/>
    <n v="64"/>
    <n v="75"/>
    <n v="139"/>
    <n v="1"/>
    <n v="1"/>
    <n v="1"/>
    <n v="1"/>
    <n v="1"/>
    <n v="1"/>
    <n v="0"/>
    <n v="6"/>
    <n v="0"/>
    <n v="0"/>
    <n v="1"/>
    <n v="0"/>
    <n v="0"/>
    <n v="0"/>
    <n v="0"/>
    <n v="0"/>
    <n v="2"/>
    <n v="4"/>
    <n v="0"/>
    <n v="0"/>
    <n v="3"/>
    <n v="0"/>
    <n v="0"/>
    <n v="0"/>
    <n v="0"/>
    <n v="1"/>
    <n v="0"/>
    <n v="0"/>
    <n v="1"/>
    <n v="0"/>
    <n v="0"/>
    <n v="12"/>
    <n v="2"/>
    <n v="4"/>
    <n v="1"/>
    <n v="1"/>
    <n v="1"/>
    <n v="1"/>
    <n v="1"/>
    <n v="1"/>
    <n v="0"/>
    <n v="6"/>
    <n v="13"/>
    <n v="6"/>
    <n v="1"/>
  </r>
  <r>
    <s v="08EPR0537X"/>
    <n v="1"/>
    <s v="MATUTINO"/>
    <s v="CONSTITUCION 2514"/>
    <x v="0"/>
    <n v="37"/>
    <x v="0"/>
    <n v="1"/>
    <s v="JUÁREZ"/>
    <s v="CALLE FRANCISCO R. ALMADA"/>
    <n v="1032"/>
    <s v="PÚBLICO"/>
    <x v="1"/>
    <x v="0"/>
    <x v="0"/>
    <s v="08FIZ0032E"/>
    <s v="08FJS0003P"/>
    <m/>
    <n v="0"/>
    <n v="71"/>
    <n v="70"/>
    <n v="141"/>
    <n v="70"/>
    <n v="69"/>
    <n v="139"/>
    <n v="14"/>
    <n v="21"/>
    <n v="35"/>
    <n v="13"/>
    <n v="7"/>
    <n v="13"/>
    <n v="7"/>
    <n v="20"/>
    <n v="13"/>
    <n v="6"/>
    <n v="19"/>
    <n v="9"/>
    <n v="11"/>
    <n v="20"/>
    <n v="11"/>
    <n v="9"/>
    <n v="20"/>
    <n v="13"/>
    <n v="13"/>
    <n v="26"/>
    <n v="11"/>
    <n v="8"/>
    <n v="19"/>
    <n v="70"/>
    <n v="54"/>
    <n v="124"/>
    <n v="1"/>
    <n v="1"/>
    <n v="1"/>
    <n v="1"/>
    <n v="1"/>
    <n v="1"/>
    <n v="0"/>
    <n v="6"/>
    <n v="0"/>
    <n v="0"/>
    <n v="0"/>
    <n v="1"/>
    <n v="0"/>
    <n v="0"/>
    <n v="0"/>
    <n v="0"/>
    <n v="2"/>
    <n v="4"/>
    <n v="0"/>
    <n v="0"/>
    <n v="2"/>
    <n v="0"/>
    <n v="0"/>
    <n v="0"/>
    <n v="0"/>
    <n v="0"/>
    <n v="0"/>
    <n v="0"/>
    <n v="1"/>
    <n v="0"/>
    <n v="0"/>
    <n v="10"/>
    <n v="2"/>
    <n v="4"/>
    <n v="1"/>
    <n v="1"/>
    <n v="1"/>
    <n v="1"/>
    <n v="1"/>
    <n v="1"/>
    <n v="0"/>
    <n v="6"/>
    <n v="11"/>
    <n v="6"/>
    <n v="1"/>
  </r>
  <r>
    <s v="08EPR0540K"/>
    <n v="1"/>
    <s v="MATUTINO"/>
    <s v="CINCO DE SEPTIEMBRE 2091"/>
    <x v="0"/>
    <n v="37"/>
    <x v="0"/>
    <n v="1"/>
    <s v="JUÁREZ"/>
    <s v="CALLE MARIA MARTINEZ"/>
    <n v="0"/>
    <s v="PÚBLICO"/>
    <x v="1"/>
    <x v="0"/>
    <x v="0"/>
    <s v="08FIZ0020Z"/>
    <s v="08FJS0003P"/>
    <m/>
    <n v="0"/>
    <n v="89"/>
    <n v="84"/>
    <n v="173"/>
    <n v="85"/>
    <n v="84"/>
    <n v="169"/>
    <n v="13"/>
    <n v="21"/>
    <n v="34"/>
    <n v="10"/>
    <n v="7"/>
    <n v="10"/>
    <n v="7"/>
    <n v="17"/>
    <n v="13"/>
    <n v="16"/>
    <n v="29"/>
    <n v="11"/>
    <n v="11"/>
    <n v="22"/>
    <n v="14"/>
    <n v="18"/>
    <n v="32"/>
    <n v="22"/>
    <n v="14"/>
    <n v="36"/>
    <n v="17"/>
    <n v="9"/>
    <n v="26"/>
    <n v="87"/>
    <n v="75"/>
    <n v="162"/>
    <n v="1"/>
    <n v="1"/>
    <n v="1"/>
    <n v="1"/>
    <n v="2"/>
    <n v="1"/>
    <n v="0"/>
    <n v="7"/>
    <n v="0"/>
    <n v="0"/>
    <n v="0"/>
    <n v="1"/>
    <n v="0"/>
    <n v="0"/>
    <n v="0"/>
    <n v="0"/>
    <n v="1"/>
    <n v="6"/>
    <n v="0"/>
    <n v="0"/>
    <n v="2"/>
    <n v="0"/>
    <n v="1"/>
    <n v="0"/>
    <n v="0"/>
    <n v="0"/>
    <n v="0"/>
    <n v="0"/>
    <n v="1"/>
    <n v="0"/>
    <n v="0"/>
    <n v="12"/>
    <n v="1"/>
    <n v="6"/>
    <n v="1"/>
    <n v="1"/>
    <n v="1"/>
    <n v="1"/>
    <n v="2"/>
    <n v="1"/>
    <n v="0"/>
    <n v="7"/>
    <n v="15"/>
    <n v="7"/>
    <n v="1"/>
  </r>
  <r>
    <s v="08EPR0541J"/>
    <n v="2"/>
    <s v="VESPERTINO"/>
    <s v="CLUB DE LEONES CHIHUAHUA 2235"/>
    <x v="2"/>
    <n v="19"/>
    <x v="2"/>
    <n v="1"/>
    <s v="CHIHUAHUA"/>
    <s v="CALLE SANTOS FIERRO"/>
    <n v="0"/>
    <s v="PÚBLICO"/>
    <x v="1"/>
    <x v="0"/>
    <x v="0"/>
    <s v="08FIZ0050U"/>
    <s v="08FJS0002Q"/>
    <m/>
    <n v="0"/>
    <n v="55"/>
    <n v="46"/>
    <n v="101"/>
    <n v="53"/>
    <n v="46"/>
    <n v="99"/>
    <n v="7"/>
    <n v="9"/>
    <n v="16"/>
    <n v="3"/>
    <n v="5"/>
    <n v="3"/>
    <n v="5"/>
    <n v="8"/>
    <n v="13"/>
    <n v="6"/>
    <n v="19"/>
    <n v="10"/>
    <n v="2"/>
    <n v="12"/>
    <n v="4"/>
    <n v="10"/>
    <n v="14"/>
    <n v="9"/>
    <n v="6"/>
    <n v="15"/>
    <n v="7"/>
    <n v="10"/>
    <n v="17"/>
    <n v="46"/>
    <n v="39"/>
    <n v="85"/>
    <n v="0"/>
    <n v="0"/>
    <n v="0"/>
    <n v="0"/>
    <n v="1"/>
    <n v="1"/>
    <n v="2"/>
    <n v="4"/>
    <n v="0"/>
    <n v="0"/>
    <n v="1"/>
    <n v="0"/>
    <n v="0"/>
    <n v="0"/>
    <n v="0"/>
    <n v="0"/>
    <n v="2"/>
    <n v="2"/>
    <n v="0"/>
    <n v="0"/>
    <n v="1"/>
    <n v="2"/>
    <n v="1"/>
    <n v="0"/>
    <n v="0"/>
    <n v="0"/>
    <n v="0"/>
    <n v="0"/>
    <n v="0"/>
    <n v="1"/>
    <n v="0"/>
    <n v="10"/>
    <n v="2"/>
    <n v="2"/>
    <n v="0"/>
    <n v="0"/>
    <n v="0"/>
    <n v="0"/>
    <n v="1"/>
    <n v="1"/>
    <n v="2"/>
    <n v="4"/>
    <n v="7"/>
    <n v="6"/>
    <n v="1"/>
  </r>
  <r>
    <s v="08EPR0544G"/>
    <n v="1"/>
    <s v="MATUTINO"/>
    <s v="RODOLFO SANCHEZ TABOADA 2067"/>
    <x v="4"/>
    <n v="10"/>
    <x v="20"/>
    <n v="1"/>
    <s v="SAN BUENAVENTURA"/>
    <s v="CALLE FRANCISCO I MADERO"/>
    <n v="0"/>
    <s v="PÚBLICO"/>
    <x v="1"/>
    <x v="0"/>
    <x v="0"/>
    <s v="08FIZ0021Z"/>
    <s v="08FJS0004O"/>
    <m/>
    <n v="0"/>
    <n v="147"/>
    <n v="166"/>
    <n v="313"/>
    <n v="147"/>
    <n v="166"/>
    <n v="313"/>
    <n v="23"/>
    <n v="39"/>
    <n v="62"/>
    <n v="31"/>
    <n v="33"/>
    <n v="31"/>
    <n v="33"/>
    <n v="64"/>
    <n v="29"/>
    <n v="23"/>
    <n v="52"/>
    <n v="26"/>
    <n v="25"/>
    <n v="51"/>
    <n v="24"/>
    <n v="24"/>
    <n v="48"/>
    <n v="22"/>
    <n v="30"/>
    <n v="52"/>
    <n v="30"/>
    <n v="18"/>
    <n v="48"/>
    <n v="162"/>
    <n v="153"/>
    <n v="315"/>
    <n v="2"/>
    <n v="2"/>
    <n v="2"/>
    <n v="2"/>
    <n v="2"/>
    <n v="2"/>
    <n v="0"/>
    <n v="12"/>
    <n v="0"/>
    <n v="0"/>
    <n v="0"/>
    <n v="1"/>
    <n v="0"/>
    <n v="0"/>
    <n v="0"/>
    <n v="0"/>
    <n v="3"/>
    <n v="9"/>
    <n v="0"/>
    <n v="0"/>
    <n v="2"/>
    <n v="0"/>
    <n v="1"/>
    <n v="0"/>
    <n v="0"/>
    <n v="0"/>
    <n v="0"/>
    <n v="0"/>
    <n v="2"/>
    <n v="0"/>
    <n v="0"/>
    <n v="18"/>
    <n v="3"/>
    <n v="9"/>
    <n v="2"/>
    <n v="2"/>
    <n v="2"/>
    <n v="2"/>
    <n v="2"/>
    <n v="2"/>
    <n v="0"/>
    <n v="12"/>
    <n v="14"/>
    <n v="14"/>
    <n v="1"/>
  </r>
  <r>
    <s v="08EPR0545F"/>
    <n v="1"/>
    <s v="MATUTINO"/>
    <s v="EUGENIO PRADO 2350"/>
    <x v="4"/>
    <n v="10"/>
    <x v="20"/>
    <n v="28"/>
    <s v="RODRIGO M. QUEVEDO"/>
    <s v="CALLE APARTADO POSTAL 28"/>
    <n v="0"/>
    <s v="PÚBLICO"/>
    <x v="1"/>
    <x v="0"/>
    <x v="0"/>
    <s v="08FIZ0021Z"/>
    <s v="08FJS0004O"/>
    <m/>
    <n v="0"/>
    <n v="134"/>
    <n v="124"/>
    <n v="258"/>
    <n v="133"/>
    <n v="124"/>
    <n v="257"/>
    <n v="16"/>
    <n v="22"/>
    <n v="38"/>
    <n v="21"/>
    <n v="19"/>
    <n v="23"/>
    <n v="22"/>
    <n v="45"/>
    <n v="24"/>
    <n v="29"/>
    <n v="53"/>
    <n v="23"/>
    <n v="23"/>
    <n v="46"/>
    <n v="18"/>
    <n v="20"/>
    <n v="38"/>
    <n v="28"/>
    <n v="14"/>
    <n v="42"/>
    <n v="27"/>
    <n v="22"/>
    <n v="49"/>
    <n v="143"/>
    <n v="130"/>
    <n v="273"/>
    <n v="2"/>
    <n v="2"/>
    <n v="2"/>
    <n v="2"/>
    <n v="2"/>
    <n v="2"/>
    <n v="0"/>
    <n v="12"/>
    <n v="0"/>
    <n v="0"/>
    <n v="0"/>
    <n v="1"/>
    <n v="0"/>
    <n v="0"/>
    <n v="0"/>
    <n v="0"/>
    <n v="4"/>
    <n v="8"/>
    <n v="0"/>
    <n v="0"/>
    <n v="1"/>
    <n v="3"/>
    <n v="1"/>
    <n v="0"/>
    <n v="1"/>
    <n v="0"/>
    <n v="0"/>
    <n v="0"/>
    <n v="2"/>
    <n v="0"/>
    <n v="0"/>
    <n v="21"/>
    <n v="4"/>
    <n v="8"/>
    <n v="2"/>
    <n v="2"/>
    <n v="2"/>
    <n v="2"/>
    <n v="2"/>
    <n v="2"/>
    <n v="0"/>
    <n v="12"/>
    <n v="14"/>
    <n v="14"/>
    <n v="1"/>
  </r>
  <r>
    <s v="08EPR0547D"/>
    <n v="1"/>
    <s v="MATUTINO"/>
    <s v="22 DE MAYO 2495"/>
    <x v="0"/>
    <n v="1"/>
    <x v="46"/>
    <n v="351"/>
    <s v="VILLA AHUMADA Y ANEXAS"/>
    <s v="CALLE VILLA AHUMADA "/>
    <n v="0"/>
    <s v="PÚBLICO"/>
    <x v="1"/>
    <x v="0"/>
    <x v="0"/>
    <s v="08FIZ0028S"/>
    <m/>
    <m/>
    <n v="0"/>
    <n v="0"/>
    <n v="0"/>
    <n v="0"/>
    <n v="0"/>
    <n v="0"/>
    <n v="0"/>
    <n v="0"/>
    <n v="0"/>
    <n v="0"/>
    <n v="3"/>
    <n v="5"/>
    <n v="3"/>
    <n v="5"/>
    <n v="8"/>
    <n v="4"/>
    <n v="2"/>
    <n v="6"/>
    <n v="0"/>
    <n v="2"/>
    <n v="2"/>
    <n v="2"/>
    <n v="0"/>
    <n v="2"/>
    <n v="1"/>
    <n v="2"/>
    <n v="3"/>
    <n v="4"/>
    <n v="4"/>
    <n v="8"/>
    <n v="14"/>
    <n v="15"/>
    <n v="29"/>
    <n v="0"/>
    <n v="0"/>
    <n v="0"/>
    <n v="0"/>
    <n v="0"/>
    <n v="0"/>
    <n v="1"/>
    <n v="1"/>
    <n v="0"/>
    <n v="1"/>
    <n v="0"/>
    <n v="0"/>
    <n v="0"/>
    <n v="0"/>
    <n v="0"/>
    <n v="0"/>
    <n v="0"/>
    <n v="0"/>
    <n v="0"/>
    <n v="0"/>
    <n v="0"/>
    <n v="0"/>
    <n v="0"/>
    <n v="0"/>
    <n v="0"/>
    <n v="0"/>
    <n v="0"/>
    <n v="0"/>
    <n v="0"/>
    <n v="0"/>
    <n v="0"/>
    <n v="1"/>
    <n v="0"/>
    <n v="1"/>
    <n v="0"/>
    <n v="0"/>
    <n v="0"/>
    <n v="0"/>
    <n v="0"/>
    <n v="0"/>
    <n v="1"/>
    <n v="1"/>
    <n v="2"/>
    <n v="1"/>
    <n v="1"/>
  </r>
  <r>
    <s v="08EPR0548C"/>
    <n v="1"/>
    <s v="MATUTINO"/>
    <s v="JUAN DE DIOS PEZA 2507"/>
    <x v="4"/>
    <n v="23"/>
    <x v="59"/>
    <n v="37"/>
    <s v="ABDENAGO C. GARCÍA (LAGUNITAS)"/>
    <s v="CALLE JUAN DE DIOS PEZA"/>
    <n v="217"/>
    <s v="PÚBLICO"/>
    <x v="1"/>
    <x v="0"/>
    <x v="0"/>
    <s v="08FIZ0021Z"/>
    <s v="08FJS0004O"/>
    <m/>
    <n v="0"/>
    <n v="164"/>
    <n v="120"/>
    <n v="284"/>
    <n v="163"/>
    <n v="120"/>
    <n v="283"/>
    <n v="25"/>
    <n v="21"/>
    <n v="46"/>
    <n v="23"/>
    <n v="34"/>
    <n v="23"/>
    <n v="34"/>
    <n v="57"/>
    <n v="30"/>
    <n v="21"/>
    <n v="51"/>
    <n v="28"/>
    <n v="19"/>
    <n v="47"/>
    <n v="22"/>
    <n v="18"/>
    <n v="40"/>
    <n v="25"/>
    <n v="23"/>
    <n v="48"/>
    <n v="33"/>
    <n v="22"/>
    <n v="55"/>
    <n v="161"/>
    <n v="137"/>
    <n v="298"/>
    <n v="2"/>
    <n v="2"/>
    <n v="2"/>
    <n v="2"/>
    <n v="2"/>
    <n v="2"/>
    <n v="0"/>
    <n v="12"/>
    <n v="0"/>
    <n v="0"/>
    <n v="0"/>
    <n v="1"/>
    <n v="0"/>
    <n v="0"/>
    <n v="0"/>
    <n v="0"/>
    <n v="1"/>
    <n v="11"/>
    <n v="0"/>
    <n v="0"/>
    <n v="1"/>
    <n v="0"/>
    <n v="0"/>
    <n v="0"/>
    <n v="1"/>
    <n v="0"/>
    <n v="0"/>
    <n v="0"/>
    <n v="1"/>
    <n v="1"/>
    <n v="0"/>
    <n v="17"/>
    <n v="1"/>
    <n v="11"/>
    <n v="2"/>
    <n v="2"/>
    <n v="2"/>
    <n v="2"/>
    <n v="2"/>
    <n v="2"/>
    <n v="0"/>
    <n v="12"/>
    <n v="12"/>
    <n v="12"/>
    <n v="1"/>
  </r>
  <r>
    <s v="08EPR0549B"/>
    <n v="1"/>
    <s v="MATUTINO"/>
    <s v="CENTRO REGIONAL DE EDUC. INT. NIÑOS HEROES 2094"/>
    <x v="9"/>
    <n v="63"/>
    <x v="18"/>
    <n v="75"/>
    <s v="YEPÓMERA"/>
    <s v="NINGUNO NINGUNO"/>
    <n v="0"/>
    <s v="PÚBLICO"/>
    <x v="1"/>
    <x v="0"/>
    <x v="0"/>
    <s v="08FIZ0024W"/>
    <s v="08FJS0005N"/>
    <m/>
    <n v="0"/>
    <n v="25"/>
    <n v="22"/>
    <n v="47"/>
    <n v="25"/>
    <n v="22"/>
    <n v="47"/>
    <n v="5"/>
    <n v="7"/>
    <n v="12"/>
    <n v="4"/>
    <n v="4"/>
    <n v="4"/>
    <n v="4"/>
    <n v="8"/>
    <n v="4"/>
    <n v="2"/>
    <n v="6"/>
    <n v="2"/>
    <n v="3"/>
    <n v="5"/>
    <n v="3"/>
    <n v="0"/>
    <n v="3"/>
    <n v="4"/>
    <n v="2"/>
    <n v="6"/>
    <n v="3"/>
    <n v="3"/>
    <n v="6"/>
    <n v="20"/>
    <n v="14"/>
    <n v="34"/>
    <n v="0"/>
    <n v="0"/>
    <n v="0"/>
    <n v="0"/>
    <n v="0"/>
    <n v="0"/>
    <n v="1"/>
    <n v="1"/>
    <n v="1"/>
    <n v="0"/>
    <n v="0"/>
    <n v="0"/>
    <n v="0"/>
    <n v="0"/>
    <n v="0"/>
    <n v="0"/>
    <n v="0"/>
    <n v="0"/>
    <n v="0"/>
    <n v="0"/>
    <n v="1"/>
    <n v="0"/>
    <n v="0"/>
    <n v="0"/>
    <n v="0"/>
    <n v="0"/>
    <n v="0"/>
    <n v="0"/>
    <n v="0"/>
    <n v="0"/>
    <n v="0"/>
    <n v="2"/>
    <n v="1"/>
    <n v="0"/>
    <n v="0"/>
    <n v="0"/>
    <n v="0"/>
    <n v="0"/>
    <n v="0"/>
    <n v="0"/>
    <n v="1"/>
    <n v="1"/>
    <n v="7"/>
    <n v="2"/>
    <n v="1"/>
  </r>
  <r>
    <s v="08EPR0550R"/>
    <n v="1"/>
    <s v="MATUTINO"/>
    <s v="BRAULIO HERNANDEZ 2234"/>
    <x v="9"/>
    <n v="40"/>
    <x v="12"/>
    <n v="31"/>
    <s v="NUEVA MADERA"/>
    <s v="CALLE J.OROZCO"/>
    <n v="0"/>
    <s v="PÚBLICO"/>
    <x v="1"/>
    <x v="0"/>
    <x v="0"/>
    <s v="08FIZ0024W"/>
    <s v="08FJS0005N"/>
    <m/>
    <n v="0"/>
    <n v="14"/>
    <n v="21"/>
    <n v="35"/>
    <n v="14"/>
    <n v="21"/>
    <n v="35"/>
    <n v="3"/>
    <n v="1"/>
    <n v="4"/>
    <n v="3"/>
    <n v="1"/>
    <n v="3"/>
    <n v="1"/>
    <n v="4"/>
    <n v="4"/>
    <n v="3"/>
    <n v="7"/>
    <n v="2"/>
    <n v="3"/>
    <n v="5"/>
    <n v="3"/>
    <n v="7"/>
    <n v="10"/>
    <n v="1"/>
    <n v="4"/>
    <n v="5"/>
    <n v="1"/>
    <n v="4"/>
    <n v="5"/>
    <n v="14"/>
    <n v="22"/>
    <n v="36"/>
    <n v="0"/>
    <n v="0"/>
    <n v="0"/>
    <n v="0"/>
    <n v="0"/>
    <n v="0"/>
    <n v="2"/>
    <n v="2"/>
    <n v="0"/>
    <n v="1"/>
    <n v="0"/>
    <n v="0"/>
    <n v="0"/>
    <n v="0"/>
    <n v="0"/>
    <n v="0"/>
    <n v="0"/>
    <n v="1"/>
    <n v="0"/>
    <n v="0"/>
    <n v="0"/>
    <n v="0"/>
    <n v="0"/>
    <n v="0"/>
    <n v="0"/>
    <n v="0"/>
    <n v="0"/>
    <n v="0"/>
    <n v="0"/>
    <n v="0"/>
    <n v="0"/>
    <n v="2"/>
    <n v="0"/>
    <n v="2"/>
    <n v="0"/>
    <n v="0"/>
    <n v="0"/>
    <n v="0"/>
    <n v="0"/>
    <n v="0"/>
    <n v="2"/>
    <n v="2"/>
    <n v="2"/>
    <n v="1"/>
    <n v="1"/>
  </r>
  <r>
    <s v="08EPR0552P"/>
    <n v="1"/>
    <s v="MATUTINO"/>
    <s v="AGUSTIN MELGAR 2224"/>
    <x v="2"/>
    <n v="19"/>
    <x v="2"/>
    <n v="1"/>
    <s v="CHIHUAHUA"/>
    <s v="CALLE SECRETARIA DE EDUCACION PUBLICA"/>
    <n v="0"/>
    <s v="PÚBLICO"/>
    <x v="1"/>
    <x v="0"/>
    <x v="0"/>
    <s v="08FIZ0051T"/>
    <s v="08FJS0002Q"/>
    <m/>
    <n v="0"/>
    <n v="152"/>
    <n v="137"/>
    <n v="289"/>
    <n v="150"/>
    <n v="136"/>
    <n v="286"/>
    <n v="24"/>
    <n v="21"/>
    <n v="45"/>
    <n v="23"/>
    <n v="18"/>
    <n v="24"/>
    <n v="18"/>
    <n v="42"/>
    <n v="27"/>
    <n v="26"/>
    <n v="53"/>
    <n v="23"/>
    <n v="24"/>
    <n v="47"/>
    <n v="27"/>
    <n v="23"/>
    <n v="50"/>
    <n v="27"/>
    <n v="20"/>
    <n v="47"/>
    <n v="26"/>
    <n v="28"/>
    <n v="54"/>
    <n v="154"/>
    <n v="139"/>
    <n v="293"/>
    <n v="2"/>
    <n v="2"/>
    <n v="2"/>
    <n v="2"/>
    <n v="2"/>
    <n v="2"/>
    <n v="0"/>
    <n v="12"/>
    <n v="0"/>
    <n v="0"/>
    <n v="0"/>
    <n v="1"/>
    <n v="0"/>
    <n v="0"/>
    <n v="0"/>
    <n v="0"/>
    <n v="0"/>
    <n v="12"/>
    <n v="0"/>
    <n v="0"/>
    <n v="1"/>
    <n v="0"/>
    <n v="0"/>
    <n v="2"/>
    <n v="0"/>
    <n v="0"/>
    <n v="0"/>
    <n v="0"/>
    <n v="1"/>
    <n v="1"/>
    <n v="0"/>
    <n v="18"/>
    <n v="0"/>
    <n v="12"/>
    <n v="2"/>
    <n v="2"/>
    <n v="2"/>
    <n v="2"/>
    <n v="2"/>
    <n v="2"/>
    <n v="0"/>
    <n v="12"/>
    <n v="12"/>
    <n v="12"/>
    <n v="1"/>
  </r>
  <r>
    <s v="08EPR0553O"/>
    <n v="1"/>
    <s v="MATUTINO"/>
    <s v="FRANCISCO R ALMADA 2357"/>
    <x v="2"/>
    <n v="19"/>
    <x v="2"/>
    <n v="1"/>
    <s v="CHIHUAHUA"/>
    <s v="CALLE SAMANIEGO"/>
    <n v="4810"/>
    <s v="PÚBLICO"/>
    <x v="1"/>
    <x v="0"/>
    <x v="0"/>
    <s v="08FIZ0051T"/>
    <s v="08FJS0002Q"/>
    <m/>
    <n v="0"/>
    <n v="117"/>
    <n v="121"/>
    <n v="238"/>
    <n v="116"/>
    <n v="121"/>
    <n v="237"/>
    <n v="16"/>
    <n v="20"/>
    <n v="36"/>
    <n v="17"/>
    <n v="23"/>
    <n v="17"/>
    <n v="23"/>
    <n v="40"/>
    <n v="18"/>
    <n v="24"/>
    <n v="42"/>
    <n v="21"/>
    <n v="24"/>
    <n v="45"/>
    <n v="14"/>
    <n v="25"/>
    <n v="39"/>
    <n v="27"/>
    <n v="15"/>
    <n v="42"/>
    <n v="20"/>
    <n v="19"/>
    <n v="39"/>
    <n v="117"/>
    <n v="130"/>
    <n v="247"/>
    <n v="2"/>
    <n v="2"/>
    <n v="2"/>
    <n v="2"/>
    <n v="2"/>
    <n v="2"/>
    <n v="0"/>
    <n v="12"/>
    <n v="0"/>
    <n v="0"/>
    <n v="1"/>
    <n v="0"/>
    <n v="0"/>
    <n v="0"/>
    <n v="0"/>
    <n v="0"/>
    <n v="0"/>
    <n v="12"/>
    <n v="0"/>
    <n v="0"/>
    <n v="1"/>
    <n v="0"/>
    <n v="1"/>
    <n v="2"/>
    <n v="0"/>
    <n v="0"/>
    <n v="0"/>
    <n v="0"/>
    <n v="0"/>
    <n v="2"/>
    <n v="0"/>
    <n v="19"/>
    <n v="0"/>
    <n v="12"/>
    <n v="2"/>
    <n v="2"/>
    <n v="2"/>
    <n v="2"/>
    <n v="2"/>
    <n v="2"/>
    <n v="0"/>
    <n v="12"/>
    <n v="12"/>
    <n v="12"/>
    <n v="1"/>
  </r>
  <r>
    <s v="08EPR0554N"/>
    <n v="1"/>
    <s v="MATUTINO"/>
    <s v="FRANCISCO VILLA 2410"/>
    <x v="2"/>
    <n v="19"/>
    <x v="2"/>
    <n v="1"/>
    <s v="CHIHUAHUA"/>
    <s v="CALLE EFREN VALDEZ"/>
    <n v="8604"/>
    <s v="PÚBLICO"/>
    <x v="1"/>
    <x v="0"/>
    <x v="0"/>
    <s v="08FIZ0050U"/>
    <s v="08FJS0002Q"/>
    <m/>
    <n v="0"/>
    <n v="167"/>
    <n v="173"/>
    <n v="340"/>
    <n v="167"/>
    <n v="172"/>
    <n v="339"/>
    <n v="27"/>
    <n v="34"/>
    <n v="61"/>
    <n v="27"/>
    <n v="30"/>
    <n v="27"/>
    <n v="30"/>
    <n v="57"/>
    <n v="28"/>
    <n v="26"/>
    <n v="54"/>
    <n v="34"/>
    <n v="28"/>
    <n v="62"/>
    <n v="31"/>
    <n v="27"/>
    <n v="58"/>
    <n v="29"/>
    <n v="28"/>
    <n v="57"/>
    <n v="26"/>
    <n v="36"/>
    <n v="62"/>
    <n v="175"/>
    <n v="175"/>
    <n v="350"/>
    <n v="2"/>
    <n v="2"/>
    <n v="2"/>
    <n v="2"/>
    <n v="2"/>
    <n v="2"/>
    <n v="0"/>
    <n v="12"/>
    <n v="0"/>
    <n v="0"/>
    <n v="1"/>
    <n v="0"/>
    <n v="0"/>
    <n v="0"/>
    <n v="0"/>
    <n v="0"/>
    <n v="3"/>
    <n v="9"/>
    <n v="0"/>
    <n v="0"/>
    <n v="2"/>
    <n v="1"/>
    <n v="0"/>
    <n v="1"/>
    <n v="0"/>
    <n v="1"/>
    <n v="0"/>
    <n v="0"/>
    <n v="0"/>
    <n v="2"/>
    <n v="0"/>
    <n v="20"/>
    <n v="3"/>
    <n v="9"/>
    <n v="2"/>
    <n v="2"/>
    <n v="2"/>
    <n v="2"/>
    <n v="2"/>
    <n v="2"/>
    <n v="0"/>
    <n v="12"/>
    <n v="14"/>
    <n v="12"/>
    <n v="1"/>
  </r>
  <r>
    <s v="08EPR0558J"/>
    <n v="1"/>
    <s v="MATUTINO"/>
    <s v="GRAN MORELOS 2015"/>
    <x v="1"/>
    <n v="20"/>
    <x v="53"/>
    <n v="1"/>
    <s v="CHÍNIPAS DE ALMADA"/>
    <s v="CALLE ROSALES"/>
    <n v="1"/>
    <s v="PÚBLICO"/>
    <x v="1"/>
    <x v="0"/>
    <x v="0"/>
    <s v="08FIZ0010T"/>
    <s v="08FJS0005N"/>
    <m/>
    <n v="0"/>
    <n v="79"/>
    <n v="77"/>
    <n v="156"/>
    <n v="79"/>
    <n v="77"/>
    <n v="156"/>
    <n v="8"/>
    <n v="9"/>
    <n v="17"/>
    <n v="10"/>
    <n v="10"/>
    <n v="10"/>
    <n v="10"/>
    <n v="20"/>
    <n v="11"/>
    <n v="9"/>
    <n v="20"/>
    <n v="17"/>
    <n v="19"/>
    <n v="36"/>
    <n v="13"/>
    <n v="12"/>
    <n v="25"/>
    <n v="10"/>
    <n v="10"/>
    <n v="20"/>
    <n v="20"/>
    <n v="21"/>
    <n v="41"/>
    <n v="81"/>
    <n v="81"/>
    <n v="162"/>
    <n v="1"/>
    <n v="1"/>
    <n v="1"/>
    <n v="1"/>
    <n v="1"/>
    <n v="2"/>
    <n v="0"/>
    <n v="7"/>
    <n v="0"/>
    <n v="0"/>
    <n v="1"/>
    <n v="0"/>
    <n v="0"/>
    <n v="0"/>
    <n v="0"/>
    <n v="0"/>
    <n v="4"/>
    <n v="3"/>
    <n v="0"/>
    <n v="0"/>
    <n v="0"/>
    <n v="1"/>
    <n v="0"/>
    <n v="0"/>
    <n v="0"/>
    <n v="0"/>
    <n v="0"/>
    <n v="0"/>
    <n v="1"/>
    <n v="0"/>
    <n v="0"/>
    <n v="10"/>
    <n v="4"/>
    <n v="3"/>
    <n v="1"/>
    <n v="1"/>
    <n v="1"/>
    <n v="1"/>
    <n v="1"/>
    <n v="2"/>
    <n v="0"/>
    <n v="7"/>
    <n v="9"/>
    <n v="7"/>
    <n v="1"/>
  </r>
  <r>
    <s v="08EPR0559I"/>
    <n v="1"/>
    <s v="MATUTINO"/>
    <s v="JOSE ALBINO LOPEZ CARRASCO 2213"/>
    <x v="1"/>
    <n v="66"/>
    <x v="47"/>
    <n v="1"/>
    <s v="URUACHI"/>
    <s v="PROLONGACIĂ“N HEROES DE LA TABLETA"/>
    <n v="0"/>
    <s v="PÚBLICO"/>
    <x v="1"/>
    <x v="0"/>
    <x v="0"/>
    <s v="08FIZ0035B"/>
    <s v="08FJS0005N"/>
    <m/>
    <n v="0"/>
    <n v="63"/>
    <n v="59"/>
    <n v="122"/>
    <n v="62"/>
    <n v="59"/>
    <n v="121"/>
    <n v="10"/>
    <n v="10"/>
    <n v="20"/>
    <n v="13"/>
    <n v="8"/>
    <n v="13"/>
    <n v="8"/>
    <n v="21"/>
    <n v="10"/>
    <n v="9"/>
    <n v="19"/>
    <n v="13"/>
    <n v="10"/>
    <n v="23"/>
    <n v="12"/>
    <n v="7"/>
    <n v="19"/>
    <n v="11"/>
    <n v="14"/>
    <n v="25"/>
    <n v="14"/>
    <n v="10"/>
    <n v="24"/>
    <n v="73"/>
    <n v="58"/>
    <n v="131"/>
    <n v="1"/>
    <n v="1"/>
    <n v="1"/>
    <n v="1"/>
    <n v="1"/>
    <n v="1"/>
    <n v="0"/>
    <n v="6"/>
    <n v="0"/>
    <n v="0"/>
    <n v="0"/>
    <n v="1"/>
    <n v="0"/>
    <n v="0"/>
    <n v="0"/>
    <n v="0"/>
    <n v="1"/>
    <n v="5"/>
    <n v="0"/>
    <n v="0"/>
    <n v="1"/>
    <n v="0"/>
    <n v="0"/>
    <n v="0"/>
    <n v="1"/>
    <n v="0"/>
    <n v="0"/>
    <n v="0"/>
    <n v="1"/>
    <n v="1"/>
    <n v="0"/>
    <n v="11"/>
    <n v="1"/>
    <n v="5"/>
    <n v="1"/>
    <n v="1"/>
    <n v="1"/>
    <n v="1"/>
    <n v="1"/>
    <n v="1"/>
    <n v="0"/>
    <n v="6"/>
    <n v="8"/>
    <n v="6"/>
    <n v="1"/>
  </r>
  <r>
    <s v="08EPR0560Y"/>
    <n v="1"/>
    <s v="MATUTINO"/>
    <s v="IGNACIO VALENZUELA 2339"/>
    <x v="1"/>
    <n v="30"/>
    <x v="19"/>
    <n v="1"/>
    <s v="TÉMORIS"/>
    <s v="AVENIDA LOPEZ MATEOS"/>
    <n v="20"/>
    <s v="PÚBLICO"/>
    <x v="1"/>
    <x v="0"/>
    <x v="0"/>
    <s v="08FIZ0044J"/>
    <s v="08FJS0005N"/>
    <m/>
    <n v="0"/>
    <n v="119"/>
    <n v="143"/>
    <n v="262"/>
    <n v="119"/>
    <n v="143"/>
    <n v="262"/>
    <n v="15"/>
    <n v="26"/>
    <n v="41"/>
    <n v="20"/>
    <n v="26"/>
    <n v="20"/>
    <n v="26"/>
    <n v="46"/>
    <n v="19"/>
    <n v="17"/>
    <n v="36"/>
    <n v="16"/>
    <n v="21"/>
    <n v="37"/>
    <n v="13"/>
    <n v="27"/>
    <n v="40"/>
    <n v="28"/>
    <n v="27"/>
    <n v="55"/>
    <n v="28"/>
    <n v="30"/>
    <n v="58"/>
    <n v="124"/>
    <n v="148"/>
    <n v="272"/>
    <n v="1"/>
    <n v="2"/>
    <n v="2"/>
    <n v="2"/>
    <n v="1"/>
    <n v="1"/>
    <n v="2"/>
    <n v="11"/>
    <n v="0"/>
    <n v="0"/>
    <n v="1"/>
    <n v="0"/>
    <n v="0"/>
    <n v="0"/>
    <n v="0"/>
    <n v="0"/>
    <n v="3"/>
    <n v="8"/>
    <n v="0"/>
    <n v="0"/>
    <n v="1"/>
    <n v="0"/>
    <n v="0"/>
    <n v="1"/>
    <n v="0"/>
    <n v="1"/>
    <n v="0"/>
    <n v="0"/>
    <n v="2"/>
    <n v="0"/>
    <n v="0"/>
    <n v="17"/>
    <n v="3"/>
    <n v="8"/>
    <n v="1"/>
    <n v="2"/>
    <n v="2"/>
    <n v="2"/>
    <n v="1"/>
    <n v="1"/>
    <n v="2"/>
    <n v="11"/>
    <n v="15"/>
    <n v="12"/>
    <n v="1"/>
  </r>
  <r>
    <s v="08EPR0562W"/>
    <n v="1"/>
    <s v="MATUTINO"/>
    <s v="IGNACIO ALLENDE 2544"/>
    <x v="1"/>
    <n v="9"/>
    <x v="1"/>
    <n v="220"/>
    <s v="TUCHEACHI"/>
    <s v="CALLE TUCHEACHI"/>
    <n v="0"/>
    <s v="PÚBLICO"/>
    <x v="1"/>
    <x v="0"/>
    <x v="0"/>
    <s v="08FIZ0011S"/>
    <s v="08FJS0005N"/>
    <m/>
    <n v="0"/>
    <n v="5"/>
    <n v="10"/>
    <n v="15"/>
    <n v="3"/>
    <n v="8"/>
    <n v="11"/>
    <n v="1"/>
    <n v="0"/>
    <n v="1"/>
    <n v="1"/>
    <n v="1"/>
    <n v="1"/>
    <n v="1"/>
    <n v="2"/>
    <n v="0"/>
    <n v="2"/>
    <n v="2"/>
    <n v="0"/>
    <n v="0"/>
    <n v="0"/>
    <n v="1"/>
    <n v="1"/>
    <n v="2"/>
    <n v="1"/>
    <n v="4"/>
    <n v="5"/>
    <n v="2"/>
    <n v="3"/>
    <n v="5"/>
    <n v="5"/>
    <n v="11"/>
    <n v="16"/>
    <n v="0"/>
    <n v="0"/>
    <n v="0"/>
    <n v="0"/>
    <n v="0"/>
    <n v="0"/>
    <n v="1"/>
    <n v="1"/>
    <n v="1"/>
    <n v="0"/>
    <n v="0"/>
    <n v="0"/>
    <n v="0"/>
    <n v="0"/>
    <n v="0"/>
    <n v="0"/>
    <n v="0"/>
    <n v="0"/>
    <n v="0"/>
    <n v="0"/>
    <n v="0"/>
    <n v="0"/>
    <n v="0"/>
    <n v="0"/>
    <n v="0"/>
    <n v="0"/>
    <n v="0"/>
    <n v="0"/>
    <n v="0"/>
    <n v="0"/>
    <n v="0"/>
    <n v="1"/>
    <n v="1"/>
    <n v="0"/>
    <n v="0"/>
    <n v="0"/>
    <n v="0"/>
    <n v="0"/>
    <n v="0"/>
    <n v="0"/>
    <n v="1"/>
    <n v="1"/>
    <n v="2"/>
    <n v="1"/>
    <n v="1"/>
  </r>
  <r>
    <s v="08EPR0563V"/>
    <n v="1"/>
    <s v="MATUTINO"/>
    <s v="PLAN DE GUADALUPE 2278"/>
    <x v="1"/>
    <n v="9"/>
    <x v="1"/>
    <n v="34"/>
    <s v="CREEL"/>
    <s v="CALLE TERMINAL"/>
    <n v="302"/>
    <s v="PÚBLICO"/>
    <x v="1"/>
    <x v="0"/>
    <x v="0"/>
    <s v="08FIZ0011S"/>
    <s v="08FJS0005N"/>
    <m/>
    <n v="0"/>
    <n v="116"/>
    <n v="119"/>
    <n v="235"/>
    <n v="116"/>
    <n v="119"/>
    <n v="235"/>
    <n v="22"/>
    <n v="14"/>
    <n v="36"/>
    <n v="22"/>
    <n v="14"/>
    <n v="22"/>
    <n v="15"/>
    <n v="37"/>
    <n v="17"/>
    <n v="17"/>
    <n v="34"/>
    <n v="20"/>
    <n v="17"/>
    <n v="37"/>
    <n v="18"/>
    <n v="25"/>
    <n v="43"/>
    <n v="11"/>
    <n v="23"/>
    <n v="34"/>
    <n v="30"/>
    <n v="22"/>
    <n v="52"/>
    <n v="118"/>
    <n v="119"/>
    <n v="237"/>
    <n v="2"/>
    <n v="2"/>
    <n v="2"/>
    <n v="2"/>
    <n v="2"/>
    <n v="2"/>
    <n v="0"/>
    <n v="12"/>
    <n v="0"/>
    <n v="0"/>
    <n v="0"/>
    <n v="1"/>
    <n v="0"/>
    <n v="0"/>
    <n v="0"/>
    <n v="0"/>
    <n v="3"/>
    <n v="9"/>
    <n v="0"/>
    <n v="0"/>
    <n v="3"/>
    <n v="0"/>
    <n v="0"/>
    <n v="0"/>
    <n v="1"/>
    <n v="0"/>
    <n v="0"/>
    <n v="0"/>
    <n v="2"/>
    <n v="0"/>
    <n v="0"/>
    <n v="19"/>
    <n v="3"/>
    <n v="9"/>
    <n v="2"/>
    <n v="2"/>
    <n v="2"/>
    <n v="2"/>
    <n v="2"/>
    <n v="2"/>
    <n v="0"/>
    <n v="12"/>
    <n v="13"/>
    <n v="12"/>
    <n v="1"/>
  </r>
  <r>
    <s v="08EPR0565T"/>
    <n v="2"/>
    <s v="VESPERTINO"/>
    <s v="LUZ CID DE OROZCO 2018"/>
    <x v="0"/>
    <n v="37"/>
    <x v="0"/>
    <n v="1"/>
    <s v="JUÁREZ"/>
    <s v="CALLE 5 DE FEBRERO"/>
    <n v="0"/>
    <s v="PÚBLICO"/>
    <x v="1"/>
    <x v="0"/>
    <x v="0"/>
    <s v="08FIZ0032E"/>
    <s v="08FJS0003P"/>
    <m/>
    <n v="0"/>
    <n v="52"/>
    <n v="36"/>
    <n v="88"/>
    <n v="52"/>
    <n v="36"/>
    <n v="88"/>
    <n v="4"/>
    <n v="4"/>
    <n v="8"/>
    <n v="5"/>
    <n v="13"/>
    <n v="5"/>
    <n v="13"/>
    <n v="18"/>
    <n v="7"/>
    <n v="6"/>
    <n v="13"/>
    <n v="14"/>
    <n v="5"/>
    <n v="19"/>
    <n v="10"/>
    <n v="6"/>
    <n v="16"/>
    <n v="12"/>
    <n v="6"/>
    <n v="18"/>
    <n v="8"/>
    <n v="6"/>
    <n v="14"/>
    <n v="56"/>
    <n v="42"/>
    <n v="98"/>
    <n v="1"/>
    <n v="1"/>
    <n v="0"/>
    <n v="0"/>
    <n v="0"/>
    <n v="0"/>
    <n v="2"/>
    <n v="4"/>
    <n v="1"/>
    <n v="0"/>
    <n v="0"/>
    <n v="0"/>
    <n v="0"/>
    <n v="0"/>
    <n v="0"/>
    <n v="0"/>
    <n v="0"/>
    <n v="3"/>
    <n v="0"/>
    <n v="0"/>
    <n v="1"/>
    <n v="1"/>
    <n v="1"/>
    <n v="0"/>
    <n v="0"/>
    <n v="0"/>
    <n v="0"/>
    <n v="0"/>
    <n v="1"/>
    <n v="0"/>
    <n v="0"/>
    <n v="8"/>
    <n v="1"/>
    <n v="3"/>
    <n v="1"/>
    <n v="1"/>
    <n v="0"/>
    <n v="0"/>
    <n v="0"/>
    <n v="0"/>
    <n v="2"/>
    <n v="4"/>
    <n v="6"/>
    <n v="6"/>
    <n v="1"/>
  </r>
  <r>
    <s v="08EPR0566S"/>
    <n v="1"/>
    <s v="MATUTINO"/>
    <s v="JOSE MARIA MORELOS Y PAVON 2146"/>
    <x v="10"/>
    <n v="15"/>
    <x v="64"/>
    <n v="1"/>
    <s v="SANTIAGO DE COYAME"/>
    <s v="CALLE CENTENARIO"/>
    <n v="0"/>
    <s v="PÚBLICO"/>
    <x v="1"/>
    <x v="0"/>
    <x v="0"/>
    <s v="08FIZ0012R"/>
    <s v="08FJS0001R"/>
    <m/>
    <n v="0"/>
    <n v="52"/>
    <n v="55"/>
    <n v="107"/>
    <n v="52"/>
    <n v="55"/>
    <n v="107"/>
    <n v="9"/>
    <n v="9"/>
    <n v="18"/>
    <n v="4"/>
    <n v="15"/>
    <n v="4"/>
    <n v="15"/>
    <n v="19"/>
    <n v="9"/>
    <n v="10"/>
    <n v="19"/>
    <n v="7"/>
    <n v="12"/>
    <n v="19"/>
    <n v="12"/>
    <n v="7"/>
    <n v="19"/>
    <n v="8"/>
    <n v="11"/>
    <n v="19"/>
    <n v="10"/>
    <n v="11"/>
    <n v="21"/>
    <n v="50"/>
    <n v="66"/>
    <n v="116"/>
    <n v="1"/>
    <n v="1"/>
    <n v="1"/>
    <n v="1"/>
    <n v="1"/>
    <n v="1"/>
    <n v="0"/>
    <n v="6"/>
    <n v="0"/>
    <n v="1"/>
    <n v="0"/>
    <n v="0"/>
    <n v="0"/>
    <n v="0"/>
    <n v="0"/>
    <n v="0"/>
    <n v="1"/>
    <n v="4"/>
    <n v="0"/>
    <n v="0"/>
    <n v="1"/>
    <n v="0"/>
    <n v="0"/>
    <n v="0"/>
    <n v="0"/>
    <n v="0"/>
    <n v="0"/>
    <n v="0"/>
    <n v="1"/>
    <n v="0"/>
    <n v="0"/>
    <n v="8"/>
    <n v="1"/>
    <n v="5"/>
    <n v="1"/>
    <n v="1"/>
    <n v="1"/>
    <n v="1"/>
    <n v="1"/>
    <n v="1"/>
    <n v="0"/>
    <n v="6"/>
    <n v="6"/>
    <n v="6"/>
    <n v="1"/>
  </r>
  <r>
    <s v="08EPR0567R"/>
    <n v="1"/>
    <s v="MATUTINO"/>
    <s v="PORFIRIO TALAMANTES 2065"/>
    <x v="4"/>
    <n v="35"/>
    <x v="62"/>
    <n v="1"/>
    <s v="JANOS"/>
    <s v="CALLE OJINAGA"/>
    <n v="0"/>
    <s v="PÚBLICO"/>
    <x v="1"/>
    <x v="0"/>
    <x v="0"/>
    <s v="08FIZ0041M"/>
    <s v="08FJS0004O"/>
    <m/>
    <n v="0"/>
    <n v="177"/>
    <n v="135"/>
    <n v="312"/>
    <n v="163"/>
    <n v="132"/>
    <n v="295"/>
    <n v="19"/>
    <n v="22"/>
    <n v="41"/>
    <n v="21"/>
    <n v="21"/>
    <n v="21"/>
    <n v="22"/>
    <n v="43"/>
    <n v="23"/>
    <n v="18"/>
    <n v="41"/>
    <n v="30"/>
    <n v="29"/>
    <n v="59"/>
    <n v="20"/>
    <n v="23"/>
    <n v="43"/>
    <n v="31"/>
    <n v="21"/>
    <n v="52"/>
    <n v="47"/>
    <n v="27"/>
    <n v="74"/>
    <n v="172"/>
    <n v="140"/>
    <n v="312"/>
    <n v="2"/>
    <n v="2"/>
    <n v="2"/>
    <n v="2"/>
    <n v="2"/>
    <n v="3"/>
    <n v="0"/>
    <n v="13"/>
    <n v="0"/>
    <n v="0"/>
    <n v="0"/>
    <n v="1"/>
    <n v="0"/>
    <n v="0"/>
    <n v="0"/>
    <n v="0"/>
    <n v="3"/>
    <n v="10"/>
    <n v="0"/>
    <n v="0"/>
    <n v="4"/>
    <n v="0"/>
    <n v="1"/>
    <n v="0"/>
    <n v="0"/>
    <n v="0"/>
    <n v="0"/>
    <n v="0"/>
    <n v="1"/>
    <n v="0"/>
    <n v="0"/>
    <n v="20"/>
    <n v="3"/>
    <n v="10"/>
    <n v="2"/>
    <n v="2"/>
    <n v="2"/>
    <n v="2"/>
    <n v="2"/>
    <n v="3"/>
    <n v="0"/>
    <n v="13"/>
    <n v="13"/>
    <n v="13"/>
    <n v="1"/>
  </r>
  <r>
    <s v="08EPR0568Q"/>
    <n v="1"/>
    <s v="MATUTINO"/>
    <s v="CUAUHTEMOC 2391"/>
    <x v="4"/>
    <n v="13"/>
    <x v="44"/>
    <n v="7"/>
    <s v="COLONIA CUAUHTÉMOC"/>
    <s v="CALLE COLONIA CUAUHTEMOC"/>
    <n v="0"/>
    <s v="PÚBLICO"/>
    <x v="1"/>
    <x v="0"/>
    <x v="0"/>
    <s v="08FIZ0013Q"/>
    <s v="08FJS0004O"/>
    <m/>
    <n v="0"/>
    <n v="12"/>
    <n v="18"/>
    <n v="30"/>
    <n v="12"/>
    <n v="16"/>
    <n v="28"/>
    <n v="3"/>
    <n v="4"/>
    <n v="7"/>
    <n v="2"/>
    <n v="2"/>
    <n v="2"/>
    <n v="2"/>
    <n v="4"/>
    <n v="0"/>
    <n v="2"/>
    <n v="2"/>
    <n v="2"/>
    <n v="4"/>
    <n v="6"/>
    <n v="4"/>
    <n v="2"/>
    <n v="6"/>
    <n v="1"/>
    <n v="3"/>
    <n v="4"/>
    <n v="2"/>
    <n v="3"/>
    <n v="5"/>
    <n v="11"/>
    <n v="16"/>
    <n v="27"/>
    <n v="0"/>
    <n v="0"/>
    <n v="0"/>
    <n v="0"/>
    <n v="0"/>
    <n v="0"/>
    <n v="2"/>
    <n v="2"/>
    <n v="0"/>
    <n v="1"/>
    <n v="0"/>
    <n v="0"/>
    <n v="0"/>
    <n v="0"/>
    <n v="0"/>
    <n v="0"/>
    <n v="0"/>
    <n v="1"/>
    <n v="0"/>
    <n v="0"/>
    <n v="0"/>
    <n v="0"/>
    <n v="0"/>
    <n v="0"/>
    <n v="0"/>
    <n v="0"/>
    <n v="0"/>
    <n v="0"/>
    <n v="0"/>
    <n v="0"/>
    <n v="0"/>
    <n v="2"/>
    <n v="0"/>
    <n v="2"/>
    <n v="0"/>
    <n v="0"/>
    <n v="0"/>
    <n v="0"/>
    <n v="0"/>
    <n v="0"/>
    <n v="2"/>
    <n v="2"/>
    <n v="2"/>
    <n v="2"/>
    <n v="1"/>
  </r>
  <r>
    <s v="08EPR0569P"/>
    <n v="1"/>
    <s v="MATUTINO"/>
    <s v="ROMULO ESCOBAR 2087"/>
    <x v="6"/>
    <n v="36"/>
    <x v="6"/>
    <n v="1"/>
    <s v="JOSÉ MARIANO JIMÉNEZ"/>
    <s v="CALLE HEROES DE LA REVOLUCION"/>
    <n v="0"/>
    <s v="PÚBLICO"/>
    <x v="1"/>
    <x v="0"/>
    <x v="0"/>
    <s v="08FIZ0015O"/>
    <m/>
    <m/>
    <n v="0"/>
    <n v="6"/>
    <n v="13"/>
    <n v="19"/>
    <n v="6"/>
    <n v="13"/>
    <n v="19"/>
    <n v="0"/>
    <n v="3"/>
    <n v="3"/>
    <n v="1"/>
    <n v="0"/>
    <n v="1"/>
    <n v="0"/>
    <n v="1"/>
    <n v="1"/>
    <n v="2"/>
    <n v="3"/>
    <n v="1"/>
    <n v="3"/>
    <n v="4"/>
    <n v="1"/>
    <n v="3"/>
    <n v="4"/>
    <n v="1"/>
    <n v="1"/>
    <n v="2"/>
    <n v="3"/>
    <n v="0"/>
    <n v="3"/>
    <n v="8"/>
    <n v="9"/>
    <n v="17"/>
    <n v="0"/>
    <n v="0"/>
    <n v="0"/>
    <n v="0"/>
    <n v="0"/>
    <n v="0"/>
    <n v="1"/>
    <n v="1"/>
    <n v="0"/>
    <n v="1"/>
    <n v="0"/>
    <n v="0"/>
    <n v="0"/>
    <n v="0"/>
    <n v="0"/>
    <n v="0"/>
    <n v="0"/>
    <n v="0"/>
    <n v="0"/>
    <n v="0"/>
    <n v="0"/>
    <n v="0"/>
    <n v="0"/>
    <n v="0"/>
    <n v="0"/>
    <n v="0"/>
    <n v="0"/>
    <n v="0"/>
    <n v="0"/>
    <n v="0"/>
    <n v="0"/>
    <n v="1"/>
    <n v="0"/>
    <n v="1"/>
    <n v="0"/>
    <n v="0"/>
    <n v="0"/>
    <n v="0"/>
    <n v="0"/>
    <n v="0"/>
    <n v="1"/>
    <n v="1"/>
    <n v="1"/>
    <n v="1"/>
    <n v="1"/>
  </r>
  <r>
    <s v="08EPR0570E"/>
    <n v="1"/>
    <s v="MATUTINO"/>
    <s v="16 DE SEPTIEMBRE 2199"/>
    <x v="6"/>
    <n v="14"/>
    <x v="58"/>
    <n v="1"/>
    <s v="JOSÉ ESTEBAN CORONADO"/>
    <s v="CALLE CENTENARIO"/>
    <n v="0"/>
    <s v="PÚBLICO"/>
    <x v="1"/>
    <x v="0"/>
    <x v="0"/>
    <s v="08FIZ0015O"/>
    <m/>
    <m/>
    <n v="0"/>
    <n v="75"/>
    <n v="93"/>
    <n v="168"/>
    <n v="75"/>
    <n v="93"/>
    <n v="168"/>
    <n v="12"/>
    <n v="17"/>
    <n v="29"/>
    <n v="15"/>
    <n v="15"/>
    <n v="15"/>
    <n v="15"/>
    <n v="30"/>
    <n v="16"/>
    <n v="15"/>
    <n v="31"/>
    <n v="16"/>
    <n v="13"/>
    <n v="29"/>
    <n v="13"/>
    <n v="16"/>
    <n v="29"/>
    <n v="10"/>
    <n v="18"/>
    <n v="28"/>
    <n v="11"/>
    <n v="14"/>
    <n v="25"/>
    <n v="81"/>
    <n v="91"/>
    <n v="172"/>
    <n v="1"/>
    <n v="1"/>
    <n v="1"/>
    <n v="1"/>
    <n v="1"/>
    <n v="1"/>
    <n v="0"/>
    <n v="6"/>
    <n v="0"/>
    <n v="0"/>
    <n v="1"/>
    <n v="0"/>
    <n v="0"/>
    <n v="0"/>
    <n v="0"/>
    <n v="0"/>
    <n v="1"/>
    <n v="5"/>
    <n v="0"/>
    <n v="0"/>
    <n v="1"/>
    <n v="0"/>
    <n v="0"/>
    <n v="0"/>
    <n v="0"/>
    <n v="0"/>
    <n v="0"/>
    <n v="0"/>
    <n v="1"/>
    <n v="0"/>
    <n v="0"/>
    <n v="9"/>
    <n v="1"/>
    <n v="5"/>
    <n v="1"/>
    <n v="1"/>
    <n v="1"/>
    <n v="1"/>
    <n v="1"/>
    <n v="1"/>
    <n v="0"/>
    <n v="6"/>
    <n v="10"/>
    <n v="6"/>
    <n v="1"/>
  </r>
  <r>
    <s v="08EPR0574A"/>
    <n v="2"/>
    <s v="VESPERTINO"/>
    <s v="CONSTITUCION 2255"/>
    <x v="7"/>
    <n v="21"/>
    <x v="10"/>
    <n v="1"/>
    <s v="DELICIAS"/>
    <s v="CALLE 4A PONIENTE"/>
    <n v="808"/>
    <s v="PÚBLICO"/>
    <x v="1"/>
    <x v="0"/>
    <x v="0"/>
    <s v="08FIZ0047G"/>
    <m/>
    <m/>
    <n v="0"/>
    <n v="35"/>
    <n v="34"/>
    <n v="69"/>
    <n v="34"/>
    <n v="32"/>
    <n v="66"/>
    <n v="5"/>
    <n v="9"/>
    <n v="14"/>
    <n v="4"/>
    <n v="8"/>
    <n v="5"/>
    <n v="8"/>
    <n v="13"/>
    <n v="3"/>
    <n v="1"/>
    <n v="4"/>
    <n v="4"/>
    <n v="3"/>
    <n v="7"/>
    <n v="7"/>
    <n v="3"/>
    <n v="10"/>
    <n v="6"/>
    <n v="6"/>
    <n v="12"/>
    <n v="0"/>
    <n v="2"/>
    <n v="2"/>
    <n v="25"/>
    <n v="23"/>
    <n v="48"/>
    <n v="0"/>
    <n v="0"/>
    <n v="0"/>
    <n v="0"/>
    <n v="0"/>
    <n v="0"/>
    <n v="2"/>
    <n v="2"/>
    <n v="1"/>
    <n v="0"/>
    <n v="0"/>
    <n v="0"/>
    <n v="0"/>
    <n v="0"/>
    <n v="0"/>
    <n v="0"/>
    <n v="0"/>
    <n v="1"/>
    <n v="0"/>
    <n v="0"/>
    <n v="0"/>
    <n v="0"/>
    <n v="0"/>
    <n v="1"/>
    <n v="0"/>
    <n v="1"/>
    <n v="0"/>
    <n v="0"/>
    <n v="0"/>
    <n v="0"/>
    <n v="0"/>
    <n v="4"/>
    <n v="1"/>
    <n v="1"/>
    <n v="0"/>
    <n v="0"/>
    <n v="0"/>
    <n v="0"/>
    <n v="0"/>
    <n v="0"/>
    <n v="2"/>
    <n v="2"/>
    <n v="4"/>
    <n v="2"/>
    <n v="1"/>
  </r>
  <r>
    <s v="08EPR0577Y"/>
    <n v="2"/>
    <s v="VESPERTINO"/>
    <s v="ADOLFO LOPEZ MATEOS 2302"/>
    <x v="2"/>
    <n v="19"/>
    <x v="2"/>
    <n v="1"/>
    <s v="CHIHUAHUA"/>
    <s v="CALLE 45 1/2"/>
    <n v="0"/>
    <s v="PÚBLICO"/>
    <x v="1"/>
    <x v="0"/>
    <x v="0"/>
    <s v="08FIZ0031F"/>
    <s v="08FJS0001R"/>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578X"/>
    <n v="1"/>
    <s v="MATUTINO"/>
    <s v="JUAN JACOBO ROUSSEAU 2398"/>
    <x v="2"/>
    <n v="19"/>
    <x v="2"/>
    <n v="1"/>
    <s v="CHIHUAHUA"/>
    <s v="CALLE 24"/>
    <n v="4603"/>
    <s v="PÚBLICO"/>
    <x v="1"/>
    <x v="0"/>
    <x v="0"/>
    <s v="08FIZ0026U"/>
    <s v="08FJS0002Q"/>
    <m/>
    <n v="0"/>
    <n v="73"/>
    <n v="56"/>
    <n v="129"/>
    <n v="70"/>
    <n v="56"/>
    <n v="126"/>
    <n v="12"/>
    <n v="9"/>
    <n v="21"/>
    <n v="11"/>
    <n v="5"/>
    <n v="11"/>
    <n v="5"/>
    <n v="16"/>
    <n v="6"/>
    <n v="9"/>
    <n v="15"/>
    <n v="10"/>
    <n v="14"/>
    <n v="24"/>
    <n v="13"/>
    <n v="5"/>
    <n v="18"/>
    <n v="14"/>
    <n v="5"/>
    <n v="19"/>
    <n v="9"/>
    <n v="9"/>
    <n v="18"/>
    <n v="63"/>
    <n v="47"/>
    <n v="110"/>
    <n v="1"/>
    <n v="1"/>
    <n v="1"/>
    <n v="1"/>
    <n v="1"/>
    <n v="1"/>
    <n v="0"/>
    <n v="6"/>
    <n v="0"/>
    <n v="0"/>
    <n v="0"/>
    <n v="1"/>
    <n v="0"/>
    <n v="0"/>
    <n v="0"/>
    <n v="0"/>
    <n v="3"/>
    <n v="3"/>
    <n v="0"/>
    <n v="0"/>
    <n v="1"/>
    <n v="1"/>
    <n v="1"/>
    <n v="1"/>
    <n v="0"/>
    <n v="0"/>
    <n v="0"/>
    <n v="0"/>
    <n v="1"/>
    <n v="0"/>
    <n v="0"/>
    <n v="12"/>
    <n v="3"/>
    <n v="3"/>
    <n v="1"/>
    <n v="1"/>
    <n v="1"/>
    <n v="1"/>
    <n v="1"/>
    <n v="1"/>
    <n v="0"/>
    <n v="6"/>
    <n v="6"/>
    <n v="6"/>
    <n v="1"/>
  </r>
  <r>
    <s v="08EPR0580L"/>
    <n v="1"/>
    <s v="MATUTINO"/>
    <s v="MARGARITA MAZA DE JUAREZ 2238"/>
    <x v="2"/>
    <n v="19"/>
    <x v="2"/>
    <n v="1"/>
    <s v="CHIHUAHUA"/>
    <s v="CALLE DURAZNO"/>
    <n v="1300"/>
    <s v="PÚBLICO"/>
    <x v="1"/>
    <x v="0"/>
    <x v="0"/>
    <s v="08FIZ0043K"/>
    <s v="08FJS0001R"/>
    <m/>
    <n v="0"/>
    <n v="128"/>
    <n v="111"/>
    <n v="239"/>
    <n v="128"/>
    <n v="111"/>
    <n v="239"/>
    <n v="21"/>
    <n v="12"/>
    <n v="33"/>
    <n v="7"/>
    <n v="12"/>
    <n v="7"/>
    <n v="12"/>
    <n v="19"/>
    <n v="20"/>
    <n v="18"/>
    <n v="38"/>
    <n v="25"/>
    <n v="17"/>
    <n v="42"/>
    <n v="21"/>
    <n v="17"/>
    <n v="38"/>
    <n v="21"/>
    <n v="23"/>
    <n v="44"/>
    <n v="23"/>
    <n v="26"/>
    <n v="49"/>
    <n v="117"/>
    <n v="113"/>
    <n v="230"/>
    <n v="1"/>
    <n v="2"/>
    <n v="2"/>
    <n v="2"/>
    <n v="2"/>
    <n v="2"/>
    <n v="0"/>
    <n v="11"/>
    <n v="0"/>
    <n v="0"/>
    <n v="1"/>
    <n v="0"/>
    <n v="0"/>
    <n v="0"/>
    <n v="0"/>
    <n v="0"/>
    <n v="3"/>
    <n v="8"/>
    <n v="0"/>
    <n v="0"/>
    <n v="1"/>
    <n v="0"/>
    <n v="0"/>
    <n v="1"/>
    <n v="0"/>
    <n v="1"/>
    <n v="0"/>
    <n v="0"/>
    <n v="2"/>
    <n v="0"/>
    <n v="0"/>
    <n v="17"/>
    <n v="3"/>
    <n v="8"/>
    <n v="1"/>
    <n v="2"/>
    <n v="2"/>
    <n v="2"/>
    <n v="2"/>
    <n v="2"/>
    <n v="0"/>
    <n v="11"/>
    <n v="11"/>
    <n v="11"/>
    <n v="1"/>
  </r>
  <r>
    <s v="08EPR0583I"/>
    <n v="1"/>
    <s v="MATUTINO"/>
    <s v="CUAUHTEMOC 2220"/>
    <x v="7"/>
    <n v="45"/>
    <x v="15"/>
    <n v="1"/>
    <s v="PEDRO MEOQUI"/>
    <s v="CALLE JUAN ALDAMA "/>
    <n v="1701"/>
    <s v="PÚBLICO"/>
    <x v="1"/>
    <x v="0"/>
    <x v="0"/>
    <s v="08FIZ0002K"/>
    <m/>
    <m/>
    <n v="0"/>
    <n v="147"/>
    <n v="162"/>
    <n v="309"/>
    <n v="147"/>
    <n v="160"/>
    <n v="307"/>
    <n v="26"/>
    <n v="41"/>
    <n v="67"/>
    <n v="34"/>
    <n v="33"/>
    <n v="36"/>
    <n v="33"/>
    <n v="69"/>
    <n v="28"/>
    <n v="24"/>
    <n v="52"/>
    <n v="27"/>
    <n v="26"/>
    <n v="53"/>
    <n v="25"/>
    <n v="22"/>
    <n v="47"/>
    <n v="23"/>
    <n v="28"/>
    <n v="51"/>
    <n v="26"/>
    <n v="26"/>
    <n v="52"/>
    <n v="165"/>
    <n v="159"/>
    <n v="324"/>
    <n v="3"/>
    <n v="2"/>
    <n v="2"/>
    <n v="2"/>
    <n v="2"/>
    <n v="2"/>
    <n v="0"/>
    <n v="13"/>
    <n v="0"/>
    <n v="0"/>
    <n v="1"/>
    <n v="0"/>
    <n v="0"/>
    <n v="0"/>
    <n v="0"/>
    <n v="0"/>
    <n v="4"/>
    <n v="9"/>
    <n v="0"/>
    <n v="0"/>
    <n v="2"/>
    <n v="0"/>
    <n v="1"/>
    <n v="0"/>
    <n v="1"/>
    <n v="1"/>
    <n v="0"/>
    <n v="1"/>
    <n v="2"/>
    <n v="0"/>
    <n v="0"/>
    <n v="22"/>
    <n v="4"/>
    <n v="9"/>
    <n v="3"/>
    <n v="2"/>
    <n v="2"/>
    <n v="2"/>
    <n v="2"/>
    <n v="2"/>
    <n v="0"/>
    <n v="13"/>
    <n v="13"/>
    <n v="13"/>
    <n v="1"/>
  </r>
  <r>
    <s v="08EPR0584H"/>
    <n v="1"/>
    <s v="MATUTINO"/>
    <s v="JOSE PEON CONTRERAS 2279 &quot;FORD 145&quot;"/>
    <x v="7"/>
    <n v="45"/>
    <x v="15"/>
    <n v="10"/>
    <s v="LAS PUENTES"/>
    <s v="CALLE CARRETERA - COORDILLERA"/>
    <n v="0"/>
    <s v="PÚBLICO"/>
    <x v="1"/>
    <x v="0"/>
    <x v="0"/>
    <s v="08FIZ0002K"/>
    <m/>
    <m/>
    <n v="0"/>
    <n v="58"/>
    <n v="60"/>
    <n v="118"/>
    <n v="58"/>
    <n v="60"/>
    <n v="118"/>
    <n v="9"/>
    <n v="10"/>
    <n v="19"/>
    <n v="10"/>
    <n v="16"/>
    <n v="10"/>
    <n v="16"/>
    <n v="26"/>
    <n v="12"/>
    <n v="6"/>
    <n v="18"/>
    <n v="9"/>
    <n v="10"/>
    <n v="19"/>
    <n v="9"/>
    <n v="10"/>
    <n v="19"/>
    <n v="8"/>
    <n v="11"/>
    <n v="19"/>
    <n v="11"/>
    <n v="13"/>
    <n v="24"/>
    <n v="59"/>
    <n v="66"/>
    <n v="125"/>
    <n v="1"/>
    <n v="1"/>
    <n v="1"/>
    <n v="1"/>
    <n v="1"/>
    <n v="1"/>
    <n v="0"/>
    <n v="6"/>
    <n v="0"/>
    <n v="0"/>
    <n v="1"/>
    <n v="0"/>
    <n v="0"/>
    <n v="0"/>
    <n v="0"/>
    <n v="0"/>
    <n v="0"/>
    <n v="6"/>
    <n v="0"/>
    <n v="0"/>
    <n v="1"/>
    <n v="0"/>
    <n v="2"/>
    <n v="0"/>
    <n v="1"/>
    <n v="0"/>
    <n v="0"/>
    <n v="0"/>
    <n v="1"/>
    <n v="0"/>
    <n v="0"/>
    <n v="12"/>
    <n v="0"/>
    <n v="6"/>
    <n v="1"/>
    <n v="1"/>
    <n v="1"/>
    <n v="1"/>
    <n v="1"/>
    <n v="1"/>
    <n v="0"/>
    <n v="6"/>
    <n v="6"/>
    <n v="6"/>
    <n v="1"/>
  </r>
  <r>
    <s v="08EPR0585G"/>
    <n v="1"/>
    <s v="MATUTINO"/>
    <s v="VENUSTIANO CARRANZA 2552"/>
    <x v="2"/>
    <n v="2"/>
    <x v="14"/>
    <n v="25"/>
    <s v="CHORRERAS"/>
    <s v="CALLE EJIDO CHORRERAS"/>
    <n v="0"/>
    <s v="PÚBLICO"/>
    <x v="1"/>
    <x v="0"/>
    <x v="0"/>
    <s v="08FIZ0002K"/>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586F"/>
    <n v="1"/>
    <s v="MATUTINO"/>
    <s v="LEY SEIS DE ENERO 2012"/>
    <x v="0"/>
    <n v="28"/>
    <x v="55"/>
    <n v="16"/>
    <s v="DOCTOR PORFIRIO PARRA (LA CASETA)"/>
    <s v="AVENIDA CRUZ REY"/>
    <n v="629"/>
    <s v="PÚBLICO"/>
    <x v="1"/>
    <x v="0"/>
    <x v="0"/>
    <s v="08FIZ0036A"/>
    <m/>
    <m/>
    <n v="0"/>
    <n v="24"/>
    <n v="27"/>
    <n v="51"/>
    <n v="24"/>
    <n v="27"/>
    <n v="51"/>
    <n v="1"/>
    <n v="3"/>
    <n v="4"/>
    <n v="2"/>
    <n v="2"/>
    <n v="2"/>
    <n v="2"/>
    <n v="4"/>
    <n v="2"/>
    <n v="6"/>
    <n v="8"/>
    <n v="6"/>
    <n v="5"/>
    <n v="11"/>
    <n v="4"/>
    <n v="4"/>
    <n v="8"/>
    <n v="2"/>
    <n v="5"/>
    <n v="7"/>
    <n v="6"/>
    <n v="6"/>
    <n v="12"/>
    <n v="22"/>
    <n v="28"/>
    <n v="50"/>
    <n v="0"/>
    <n v="0"/>
    <n v="0"/>
    <n v="0"/>
    <n v="0"/>
    <n v="0"/>
    <n v="2"/>
    <n v="2"/>
    <n v="1"/>
    <n v="0"/>
    <n v="0"/>
    <n v="0"/>
    <n v="0"/>
    <n v="0"/>
    <n v="0"/>
    <n v="0"/>
    <n v="0"/>
    <n v="1"/>
    <n v="0"/>
    <n v="0"/>
    <n v="0"/>
    <n v="0"/>
    <n v="0"/>
    <n v="0"/>
    <n v="0"/>
    <n v="0"/>
    <n v="0"/>
    <n v="0"/>
    <n v="0"/>
    <n v="0"/>
    <n v="0"/>
    <n v="2"/>
    <n v="1"/>
    <n v="1"/>
    <n v="0"/>
    <n v="0"/>
    <n v="0"/>
    <n v="0"/>
    <n v="0"/>
    <n v="0"/>
    <n v="2"/>
    <n v="2"/>
    <n v="9"/>
    <n v="2"/>
    <n v="1"/>
  </r>
  <r>
    <s v="08EPR0587E"/>
    <n v="2"/>
    <s v="VESPERTINO"/>
    <s v="JOSE MARIA MORELOS Y PAVON 2223"/>
    <x v="0"/>
    <n v="37"/>
    <x v="0"/>
    <n v="1"/>
    <s v="JUÁREZ"/>
    <s v="CALLE RAMON RAYON"/>
    <n v="621"/>
    <s v="PÚBLICO"/>
    <x v="1"/>
    <x v="0"/>
    <x v="0"/>
    <s v="08FIZ0003J"/>
    <s v="08FJS0003P"/>
    <m/>
    <n v="0"/>
    <n v="73"/>
    <n v="67"/>
    <n v="140"/>
    <n v="73"/>
    <n v="67"/>
    <n v="140"/>
    <n v="16"/>
    <n v="11"/>
    <n v="27"/>
    <n v="10"/>
    <n v="14"/>
    <n v="10"/>
    <n v="15"/>
    <n v="25"/>
    <n v="9"/>
    <n v="17"/>
    <n v="26"/>
    <n v="13"/>
    <n v="16"/>
    <n v="29"/>
    <n v="16"/>
    <n v="6"/>
    <n v="22"/>
    <n v="8"/>
    <n v="14"/>
    <n v="22"/>
    <n v="12"/>
    <n v="10"/>
    <n v="22"/>
    <n v="68"/>
    <n v="78"/>
    <n v="146"/>
    <n v="1"/>
    <n v="1"/>
    <n v="1"/>
    <n v="1"/>
    <n v="1"/>
    <n v="1"/>
    <n v="0"/>
    <n v="6"/>
    <n v="0"/>
    <n v="0"/>
    <n v="0"/>
    <n v="1"/>
    <n v="0"/>
    <n v="0"/>
    <n v="0"/>
    <n v="0"/>
    <n v="1"/>
    <n v="5"/>
    <n v="0"/>
    <n v="0"/>
    <n v="2"/>
    <n v="0"/>
    <n v="1"/>
    <n v="2"/>
    <n v="0"/>
    <n v="0"/>
    <n v="0"/>
    <n v="0"/>
    <n v="0"/>
    <n v="1"/>
    <n v="0"/>
    <n v="13"/>
    <n v="1"/>
    <n v="5"/>
    <n v="1"/>
    <n v="1"/>
    <n v="1"/>
    <n v="1"/>
    <n v="1"/>
    <n v="1"/>
    <n v="0"/>
    <n v="6"/>
    <n v="22"/>
    <n v="6"/>
    <n v="1"/>
  </r>
  <r>
    <s v="08EPR0588D"/>
    <n v="2"/>
    <s v="VESPERTINO"/>
    <s v="IGNACIO ZARAGOZA 2413"/>
    <x v="0"/>
    <n v="37"/>
    <x v="0"/>
    <n v="1"/>
    <s v="JUÁREZ"/>
    <s v="CALLE RAMON RAYON NORTE"/>
    <n v="108"/>
    <s v="PÚBLICO"/>
    <x v="1"/>
    <x v="0"/>
    <x v="0"/>
    <s v="08FIZ0003J"/>
    <s v="08FJS0003P"/>
    <m/>
    <n v="0"/>
    <n v="50"/>
    <n v="49"/>
    <n v="99"/>
    <n v="48"/>
    <n v="49"/>
    <n v="97"/>
    <n v="6"/>
    <n v="14"/>
    <n v="20"/>
    <n v="3"/>
    <n v="2"/>
    <n v="3"/>
    <n v="2"/>
    <n v="5"/>
    <n v="17"/>
    <n v="5"/>
    <n v="22"/>
    <n v="5"/>
    <n v="5"/>
    <n v="10"/>
    <n v="5"/>
    <n v="7"/>
    <n v="12"/>
    <n v="7"/>
    <n v="12"/>
    <n v="19"/>
    <n v="8"/>
    <n v="5"/>
    <n v="13"/>
    <n v="45"/>
    <n v="36"/>
    <n v="81"/>
    <n v="0"/>
    <n v="0"/>
    <n v="0"/>
    <n v="0"/>
    <n v="1"/>
    <n v="1"/>
    <n v="2"/>
    <n v="4"/>
    <n v="0"/>
    <n v="1"/>
    <n v="0"/>
    <n v="0"/>
    <n v="0"/>
    <n v="0"/>
    <n v="0"/>
    <n v="0"/>
    <n v="0"/>
    <n v="3"/>
    <n v="0"/>
    <n v="0"/>
    <n v="0"/>
    <n v="1"/>
    <n v="0"/>
    <n v="0"/>
    <n v="0"/>
    <n v="0"/>
    <n v="0"/>
    <n v="0"/>
    <n v="1"/>
    <n v="0"/>
    <n v="0"/>
    <n v="6"/>
    <n v="0"/>
    <n v="4"/>
    <n v="0"/>
    <n v="0"/>
    <n v="0"/>
    <n v="0"/>
    <n v="1"/>
    <n v="1"/>
    <n v="2"/>
    <n v="4"/>
    <n v="6"/>
    <n v="6"/>
    <n v="1"/>
  </r>
  <r>
    <s v="08EPR0590S"/>
    <n v="1"/>
    <s v="MATUTINO"/>
    <s v="ELISA DOSAMANTES VARELA 2378"/>
    <x v="0"/>
    <n v="37"/>
    <x v="0"/>
    <n v="1"/>
    <s v="JUÁREZ"/>
    <s v="CALLE TOLTECAS"/>
    <n v="6428"/>
    <s v="PÚBLICO"/>
    <x v="1"/>
    <x v="0"/>
    <x v="0"/>
    <s v="08FIZ0039Y"/>
    <m/>
    <m/>
    <n v="0"/>
    <n v="91"/>
    <n v="80"/>
    <n v="171"/>
    <n v="80"/>
    <n v="75"/>
    <n v="155"/>
    <n v="14"/>
    <n v="14"/>
    <n v="28"/>
    <n v="12"/>
    <n v="13"/>
    <n v="14"/>
    <n v="13"/>
    <n v="27"/>
    <n v="14"/>
    <n v="13"/>
    <n v="27"/>
    <n v="18"/>
    <n v="14"/>
    <n v="32"/>
    <n v="11"/>
    <n v="13"/>
    <n v="24"/>
    <n v="23"/>
    <n v="17"/>
    <n v="40"/>
    <n v="12"/>
    <n v="13"/>
    <n v="25"/>
    <n v="92"/>
    <n v="83"/>
    <n v="175"/>
    <n v="1"/>
    <n v="1"/>
    <n v="1"/>
    <n v="1"/>
    <n v="2"/>
    <n v="1"/>
    <n v="0"/>
    <n v="7"/>
    <n v="0"/>
    <n v="0"/>
    <n v="1"/>
    <n v="0"/>
    <n v="0"/>
    <n v="0"/>
    <n v="0"/>
    <n v="0"/>
    <n v="1"/>
    <n v="6"/>
    <n v="0"/>
    <n v="0"/>
    <n v="2"/>
    <n v="0"/>
    <n v="0"/>
    <n v="0"/>
    <n v="0"/>
    <n v="0"/>
    <n v="0"/>
    <n v="0"/>
    <n v="1"/>
    <n v="0"/>
    <n v="0"/>
    <n v="11"/>
    <n v="1"/>
    <n v="6"/>
    <n v="1"/>
    <n v="1"/>
    <n v="1"/>
    <n v="1"/>
    <n v="2"/>
    <n v="1"/>
    <n v="0"/>
    <n v="7"/>
    <n v="9"/>
    <n v="7"/>
    <n v="1"/>
  </r>
  <r>
    <s v="08EPR0591R"/>
    <n v="1"/>
    <s v="MATUTINO"/>
    <s v="PLAN GRAN VISION 2396"/>
    <x v="6"/>
    <n v="32"/>
    <x v="17"/>
    <n v="1"/>
    <s v="HIDALGO DEL PARRAL"/>
    <s v="PROLONGACIĂ“N CHIHUAHUA"/>
    <n v="0"/>
    <s v="PÚBLICO"/>
    <x v="1"/>
    <x v="0"/>
    <x v="0"/>
    <s v="08FIZ0005H"/>
    <m/>
    <m/>
    <n v="0"/>
    <n v="134"/>
    <n v="108"/>
    <n v="242"/>
    <n v="133"/>
    <n v="108"/>
    <n v="241"/>
    <n v="26"/>
    <n v="19"/>
    <n v="45"/>
    <n v="11"/>
    <n v="19"/>
    <n v="12"/>
    <n v="19"/>
    <n v="31"/>
    <n v="16"/>
    <n v="11"/>
    <n v="27"/>
    <n v="20"/>
    <n v="18"/>
    <n v="38"/>
    <n v="21"/>
    <n v="17"/>
    <n v="38"/>
    <n v="22"/>
    <n v="19"/>
    <n v="41"/>
    <n v="24"/>
    <n v="19"/>
    <n v="43"/>
    <n v="115"/>
    <n v="103"/>
    <n v="218"/>
    <n v="1"/>
    <n v="1"/>
    <n v="2"/>
    <n v="2"/>
    <n v="2"/>
    <n v="2"/>
    <n v="0"/>
    <n v="10"/>
    <n v="0"/>
    <n v="0"/>
    <n v="1"/>
    <n v="0"/>
    <n v="0"/>
    <n v="0"/>
    <n v="0"/>
    <n v="0"/>
    <n v="0"/>
    <n v="10"/>
    <n v="0"/>
    <n v="0"/>
    <n v="0"/>
    <n v="0"/>
    <n v="0"/>
    <n v="0"/>
    <n v="1"/>
    <n v="0"/>
    <n v="1"/>
    <n v="1"/>
    <n v="1"/>
    <n v="1"/>
    <n v="0"/>
    <n v="16"/>
    <n v="0"/>
    <n v="10"/>
    <n v="1"/>
    <n v="1"/>
    <n v="2"/>
    <n v="2"/>
    <n v="2"/>
    <n v="2"/>
    <n v="0"/>
    <n v="10"/>
    <n v="12"/>
    <n v="10"/>
    <n v="1"/>
  </r>
  <r>
    <s v="08EPR0592Q"/>
    <n v="1"/>
    <s v="MATUTINO"/>
    <s v="IGNACIO CAMARGO 2039"/>
    <x v="7"/>
    <n v="11"/>
    <x v="22"/>
    <n v="1"/>
    <s v="SANTA ROSALÍA DE CAMARGO"/>
    <s v="CALLE RAYON"/>
    <n v="103"/>
    <s v="PÚBLICO"/>
    <x v="1"/>
    <x v="0"/>
    <x v="0"/>
    <s v="08FIZ0006G"/>
    <m/>
    <m/>
    <n v="0"/>
    <n v="64"/>
    <n v="64"/>
    <n v="128"/>
    <n v="63"/>
    <n v="64"/>
    <n v="127"/>
    <n v="9"/>
    <n v="8"/>
    <n v="17"/>
    <n v="7"/>
    <n v="13"/>
    <n v="7"/>
    <n v="15"/>
    <n v="22"/>
    <n v="11"/>
    <n v="9"/>
    <n v="20"/>
    <n v="11"/>
    <n v="14"/>
    <n v="25"/>
    <n v="12"/>
    <n v="11"/>
    <n v="23"/>
    <n v="11"/>
    <n v="8"/>
    <n v="19"/>
    <n v="15"/>
    <n v="21"/>
    <n v="36"/>
    <n v="67"/>
    <n v="78"/>
    <n v="145"/>
    <n v="1"/>
    <n v="1"/>
    <n v="1"/>
    <n v="1"/>
    <n v="1"/>
    <n v="2"/>
    <n v="0"/>
    <n v="7"/>
    <n v="0"/>
    <n v="0"/>
    <n v="1"/>
    <n v="0"/>
    <n v="0"/>
    <n v="0"/>
    <n v="0"/>
    <n v="0"/>
    <n v="1"/>
    <n v="6"/>
    <n v="0"/>
    <n v="0"/>
    <n v="2"/>
    <n v="0"/>
    <n v="1"/>
    <n v="1"/>
    <n v="1"/>
    <n v="0"/>
    <n v="0"/>
    <n v="0"/>
    <n v="0"/>
    <n v="1"/>
    <n v="0"/>
    <n v="14"/>
    <n v="1"/>
    <n v="6"/>
    <n v="1"/>
    <n v="1"/>
    <n v="1"/>
    <n v="1"/>
    <n v="1"/>
    <n v="2"/>
    <n v="0"/>
    <n v="7"/>
    <n v="7"/>
    <n v="7"/>
    <n v="1"/>
  </r>
  <r>
    <s v="08EPR0593P"/>
    <n v="1"/>
    <s v="MATUTINO"/>
    <s v="MARIA DE JESUS BEJARANO 2040"/>
    <x v="7"/>
    <n v="11"/>
    <x v="22"/>
    <n v="1"/>
    <s v="SANTA ROSALÍA DE CAMARGO"/>
    <s v="CALLE INDEPENDENCIA"/>
    <n v="803"/>
    <s v="PÚBLICO"/>
    <x v="1"/>
    <x v="0"/>
    <x v="0"/>
    <s v="08FIZ0006G"/>
    <m/>
    <m/>
    <n v="0"/>
    <n v="161"/>
    <n v="163"/>
    <n v="324"/>
    <n v="161"/>
    <n v="162"/>
    <n v="323"/>
    <n v="33"/>
    <n v="38"/>
    <n v="71"/>
    <n v="29"/>
    <n v="23"/>
    <n v="29"/>
    <n v="23"/>
    <n v="52"/>
    <n v="32"/>
    <n v="24"/>
    <n v="56"/>
    <n v="20"/>
    <n v="28"/>
    <n v="48"/>
    <n v="27"/>
    <n v="24"/>
    <n v="51"/>
    <n v="21"/>
    <n v="33"/>
    <n v="54"/>
    <n v="30"/>
    <n v="23"/>
    <n v="53"/>
    <n v="159"/>
    <n v="155"/>
    <n v="314"/>
    <n v="2"/>
    <n v="2"/>
    <n v="2"/>
    <n v="2"/>
    <n v="2"/>
    <n v="2"/>
    <n v="0"/>
    <n v="12"/>
    <n v="0"/>
    <n v="0"/>
    <n v="1"/>
    <n v="0"/>
    <n v="0"/>
    <n v="0"/>
    <n v="0"/>
    <n v="0"/>
    <n v="3"/>
    <n v="9"/>
    <n v="0"/>
    <n v="0"/>
    <n v="2"/>
    <n v="0"/>
    <n v="0"/>
    <n v="2"/>
    <n v="0"/>
    <n v="1"/>
    <n v="0"/>
    <n v="0"/>
    <n v="0"/>
    <n v="4"/>
    <n v="0"/>
    <n v="22"/>
    <n v="3"/>
    <n v="9"/>
    <n v="2"/>
    <n v="2"/>
    <n v="2"/>
    <n v="2"/>
    <n v="2"/>
    <n v="2"/>
    <n v="0"/>
    <n v="12"/>
    <n v="12"/>
    <n v="12"/>
    <n v="1"/>
  </r>
  <r>
    <s v="08EPR0594O"/>
    <n v="1"/>
    <s v="MATUTINO"/>
    <s v="CUITLAHUAC 2334"/>
    <x v="7"/>
    <n v="11"/>
    <x v="22"/>
    <n v="1"/>
    <s v="SANTA ROSALÍA DE CAMARGO"/>
    <s v="CALLE MORELOS"/>
    <n v="202"/>
    <s v="PÚBLICO"/>
    <x v="1"/>
    <x v="0"/>
    <x v="0"/>
    <s v="08FIZ0006G"/>
    <m/>
    <m/>
    <n v="0"/>
    <n v="198"/>
    <n v="158"/>
    <n v="356"/>
    <n v="198"/>
    <n v="158"/>
    <n v="356"/>
    <n v="36"/>
    <n v="32"/>
    <n v="68"/>
    <n v="29"/>
    <n v="26"/>
    <n v="29"/>
    <n v="26"/>
    <n v="55"/>
    <n v="34"/>
    <n v="28"/>
    <n v="62"/>
    <n v="32"/>
    <n v="32"/>
    <n v="64"/>
    <n v="35"/>
    <n v="23"/>
    <n v="58"/>
    <n v="31"/>
    <n v="26"/>
    <n v="57"/>
    <n v="27"/>
    <n v="26"/>
    <n v="53"/>
    <n v="188"/>
    <n v="161"/>
    <n v="349"/>
    <n v="2"/>
    <n v="2"/>
    <n v="3"/>
    <n v="2"/>
    <n v="2"/>
    <n v="2"/>
    <n v="0"/>
    <n v="13"/>
    <n v="0"/>
    <n v="0"/>
    <n v="1"/>
    <n v="0"/>
    <n v="0"/>
    <n v="0"/>
    <n v="0"/>
    <n v="0"/>
    <n v="2"/>
    <n v="11"/>
    <n v="0"/>
    <n v="0"/>
    <n v="1"/>
    <n v="1"/>
    <n v="3"/>
    <n v="0"/>
    <n v="1"/>
    <n v="0"/>
    <n v="0"/>
    <n v="1"/>
    <n v="1"/>
    <n v="1"/>
    <n v="0"/>
    <n v="23"/>
    <n v="2"/>
    <n v="11"/>
    <n v="2"/>
    <n v="2"/>
    <n v="3"/>
    <n v="2"/>
    <n v="2"/>
    <n v="2"/>
    <n v="0"/>
    <n v="13"/>
    <n v="15"/>
    <n v="13"/>
    <n v="1"/>
  </r>
  <r>
    <s v="08EPR0595N"/>
    <n v="1"/>
    <s v="MATUTINO"/>
    <s v="MARIANO BALLEZA 2096"/>
    <x v="8"/>
    <n v="7"/>
    <x v="48"/>
    <n v="1"/>
    <s v="MARIANO BALLEZA"/>
    <s v="CALLE ALDAMA"/>
    <n v="3"/>
    <s v="PÚBLICO"/>
    <x v="1"/>
    <x v="0"/>
    <x v="0"/>
    <s v="08FIZ0007F"/>
    <m/>
    <m/>
    <n v="0"/>
    <n v="64"/>
    <n v="91"/>
    <n v="155"/>
    <n v="64"/>
    <n v="90"/>
    <n v="154"/>
    <n v="15"/>
    <n v="12"/>
    <n v="27"/>
    <n v="14"/>
    <n v="12"/>
    <n v="14"/>
    <n v="12"/>
    <n v="26"/>
    <n v="11"/>
    <n v="13"/>
    <n v="24"/>
    <n v="16"/>
    <n v="22"/>
    <n v="38"/>
    <n v="12"/>
    <n v="18"/>
    <n v="30"/>
    <n v="8"/>
    <n v="13"/>
    <n v="21"/>
    <n v="7"/>
    <n v="13"/>
    <n v="20"/>
    <n v="68"/>
    <n v="91"/>
    <n v="159"/>
    <n v="1"/>
    <n v="1"/>
    <n v="2"/>
    <n v="1"/>
    <n v="1"/>
    <n v="1"/>
    <n v="0"/>
    <n v="7"/>
    <n v="0"/>
    <n v="0"/>
    <n v="1"/>
    <n v="0"/>
    <n v="0"/>
    <n v="0"/>
    <n v="0"/>
    <n v="0"/>
    <n v="1"/>
    <n v="6"/>
    <n v="0"/>
    <n v="0"/>
    <n v="1"/>
    <n v="0"/>
    <n v="1"/>
    <n v="0"/>
    <n v="0"/>
    <n v="0"/>
    <n v="0"/>
    <n v="0"/>
    <n v="1"/>
    <n v="0"/>
    <n v="0"/>
    <n v="11"/>
    <n v="1"/>
    <n v="6"/>
    <n v="1"/>
    <n v="1"/>
    <n v="2"/>
    <n v="1"/>
    <n v="1"/>
    <n v="1"/>
    <n v="0"/>
    <n v="7"/>
    <n v="7"/>
    <n v="7"/>
    <n v="1"/>
  </r>
  <r>
    <s v="08EPR0596M"/>
    <n v="1"/>
    <s v="MATUTINO"/>
    <s v="BENITO JUAREZ 2104"/>
    <x v="8"/>
    <n v="33"/>
    <x v="25"/>
    <n v="1"/>
    <s v="HUEJOTITÁN"/>
    <s v="CALLE HUEJOTITAN"/>
    <n v="0"/>
    <s v="PÚBLICO"/>
    <x v="1"/>
    <x v="0"/>
    <x v="0"/>
    <s v="08FIZ0007F"/>
    <m/>
    <m/>
    <n v="0"/>
    <n v="16"/>
    <n v="21"/>
    <n v="37"/>
    <n v="16"/>
    <n v="21"/>
    <n v="37"/>
    <n v="0"/>
    <n v="0"/>
    <n v="0"/>
    <n v="4"/>
    <n v="1"/>
    <n v="4"/>
    <n v="1"/>
    <n v="5"/>
    <n v="5"/>
    <n v="2"/>
    <n v="7"/>
    <n v="2"/>
    <n v="3"/>
    <n v="5"/>
    <n v="1"/>
    <n v="4"/>
    <n v="5"/>
    <n v="5"/>
    <n v="6"/>
    <n v="11"/>
    <n v="4"/>
    <n v="5"/>
    <n v="9"/>
    <n v="21"/>
    <n v="21"/>
    <n v="42"/>
    <n v="0"/>
    <n v="0"/>
    <n v="0"/>
    <n v="0"/>
    <n v="0"/>
    <n v="0"/>
    <n v="2"/>
    <n v="2"/>
    <n v="1"/>
    <n v="0"/>
    <n v="0"/>
    <n v="0"/>
    <n v="0"/>
    <n v="0"/>
    <n v="0"/>
    <n v="0"/>
    <n v="0"/>
    <n v="1"/>
    <n v="0"/>
    <n v="0"/>
    <n v="0"/>
    <n v="0"/>
    <n v="0"/>
    <n v="0"/>
    <n v="0"/>
    <n v="0"/>
    <n v="0"/>
    <n v="0"/>
    <n v="0"/>
    <n v="0"/>
    <n v="0"/>
    <n v="2"/>
    <n v="1"/>
    <n v="1"/>
    <n v="0"/>
    <n v="0"/>
    <n v="0"/>
    <n v="0"/>
    <n v="0"/>
    <n v="0"/>
    <n v="2"/>
    <n v="2"/>
    <n v="2"/>
    <n v="2"/>
    <n v="1"/>
  </r>
  <r>
    <s v="08EPR0600I"/>
    <n v="1"/>
    <s v="MATUTINO"/>
    <s v="CENTRO REGIONAL DE EDUC. INT. MARTIRES DE CHAPULTEPEC 2401"/>
    <x v="5"/>
    <n v="17"/>
    <x v="5"/>
    <n v="106"/>
    <s v="COLONIA OBREGÓN (RUBIO)"/>
    <s v="AVENIDA CUAUHTEMOC"/>
    <n v="600"/>
    <s v="PÚBLICO"/>
    <x v="1"/>
    <x v="0"/>
    <x v="0"/>
    <s v="08FIZ0009D"/>
    <s v="08FJS0005N"/>
    <m/>
    <n v="0"/>
    <n v="217"/>
    <n v="248"/>
    <n v="465"/>
    <n v="214"/>
    <n v="246"/>
    <n v="460"/>
    <n v="43"/>
    <n v="35"/>
    <n v="78"/>
    <n v="37"/>
    <n v="36"/>
    <n v="39"/>
    <n v="38"/>
    <n v="77"/>
    <n v="26"/>
    <n v="50"/>
    <n v="76"/>
    <n v="49"/>
    <n v="38"/>
    <n v="87"/>
    <n v="43"/>
    <n v="35"/>
    <n v="78"/>
    <n v="37"/>
    <n v="50"/>
    <n v="87"/>
    <n v="33"/>
    <n v="49"/>
    <n v="82"/>
    <n v="227"/>
    <n v="260"/>
    <n v="487"/>
    <n v="3"/>
    <n v="3"/>
    <n v="3"/>
    <n v="3"/>
    <n v="3"/>
    <n v="3"/>
    <n v="0"/>
    <n v="18"/>
    <n v="0"/>
    <n v="0"/>
    <n v="0"/>
    <n v="1"/>
    <n v="0"/>
    <n v="0"/>
    <n v="0"/>
    <n v="0"/>
    <n v="4"/>
    <n v="14"/>
    <n v="0"/>
    <n v="0"/>
    <n v="3"/>
    <n v="1"/>
    <n v="0"/>
    <n v="0"/>
    <n v="1"/>
    <n v="1"/>
    <n v="1"/>
    <n v="1"/>
    <n v="1"/>
    <n v="2"/>
    <n v="0"/>
    <n v="30"/>
    <n v="4"/>
    <n v="14"/>
    <n v="3"/>
    <n v="3"/>
    <n v="3"/>
    <n v="3"/>
    <n v="3"/>
    <n v="3"/>
    <n v="0"/>
    <n v="18"/>
    <n v="19"/>
    <n v="19"/>
    <n v="1"/>
  </r>
  <r>
    <s v="08EPR0603F"/>
    <n v="1"/>
    <s v="MATUTINO"/>
    <s v="GUADALUPE VICTORIA 2512"/>
    <x v="5"/>
    <n v="17"/>
    <x v="5"/>
    <n v="1"/>
    <s v="CUAUHTÉMOC"/>
    <s v="CALLE SANTA LUCIA"/>
    <n v="0"/>
    <s v="PÚBLICO"/>
    <x v="1"/>
    <x v="0"/>
    <x v="0"/>
    <s v="08FIZ0053R"/>
    <s v="08FJS0005N"/>
    <m/>
    <n v="0"/>
    <n v="19"/>
    <n v="13"/>
    <n v="32"/>
    <n v="19"/>
    <n v="13"/>
    <n v="32"/>
    <n v="4"/>
    <n v="3"/>
    <n v="7"/>
    <n v="3"/>
    <n v="2"/>
    <n v="3"/>
    <n v="3"/>
    <n v="6"/>
    <n v="2"/>
    <n v="2"/>
    <n v="4"/>
    <n v="3"/>
    <n v="1"/>
    <n v="4"/>
    <n v="2"/>
    <n v="3"/>
    <n v="5"/>
    <n v="4"/>
    <n v="1"/>
    <n v="5"/>
    <n v="3"/>
    <n v="2"/>
    <n v="5"/>
    <n v="17"/>
    <n v="12"/>
    <n v="29"/>
    <n v="0"/>
    <n v="0"/>
    <n v="0"/>
    <n v="0"/>
    <n v="0"/>
    <n v="0"/>
    <n v="2"/>
    <n v="2"/>
    <n v="0"/>
    <n v="1"/>
    <n v="0"/>
    <n v="0"/>
    <n v="0"/>
    <n v="0"/>
    <n v="0"/>
    <n v="0"/>
    <n v="0"/>
    <n v="1"/>
    <n v="0"/>
    <n v="0"/>
    <n v="0"/>
    <n v="0"/>
    <n v="0"/>
    <n v="0"/>
    <n v="0"/>
    <n v="0"/>
    <n v="0"/>
    <n v="0"/>
    <n v="0"/>
    <n v="0"/>
    <n v="0"/>
    <n v="2"/>
    <n v="0"/>
    <n v="2"/>
    <n v="0"/>
    <n v="0"/>
    <n v="0"/>
    <n v="0"/>
    <n v="0"/>
    <n v="0"/>
    <n v="2"/>
    <n v="2"/>
    <n v="3"/>
    <n v="1"/>
    <n v="1"/>
  </r>
  <r>
    <s v="08EPR0609Z"/>
    <n v="2"/>
    <s v="VESPERTINO"/>
    <s v="NORBERTO HERNANDEZ 2045"/>
    <x v="0"/>
    <n v="37"/>
    <x v="0"/>
    <n v="1"/>
    <s v="JUÁREZ"/>
    <s v="CALLE JUAN B ESCUDERO "/>
    <n v="0"/>
    <s v="PÚBLICO"/>
    <x v="1"/>
    <x v="0"/>
    <x v="0"/>
    <s v="08FIZ0020Z"/>
    <s v="08FJS0003P"/>
    <m/>
    <n v="0"/>
    <n v="59"/>
    <n v="60"/>
    <n v="119"/>
    <n v="58"/>
    <n v="60"/>
    <n v="118"/>
    <n v="9"/>
    <n v="12"/>
    <n v="21"/>
    <n v="2"/>
    <n v="3"/>
    <n v="3"/>
    <n v="3"/>
    <n v="6"/>
    <n v="10"/>
    <n v="11"/>
    <n v="21"/>
    <n v="9"/>
    <n v="12"/>
    <n v="21"/>
    <n v="6"/>
    <n v="9"/>
    <n v="15"/>
    <n v="14"/>
    <n v="9"/>
    <n v="23"/>
    <n v="12"/>
    <n v="7"/>
    <n v="19"/>
    <n v="54"/>
    <n v="51"/>
    <n v="105"/>
    <n v="0"/>
    <n v="0"/>
    <n v="0"/>
    <n v="0"/>
    <n v="1"/>
    <n v="1"/>
    <n v="2"/>
    <n v="4"/>
    <n v="0"/>
    <n v="1"/>
    <n v="0"/>
    <n v="0"/>
    <n v="0"/>
    <n v="0"/>
    <n v="0"/>
    <n v="0"/>
    <n v="0"/>
    <n v="3"/>
    <n v="0"/>
    <n v="0"/>
    <n v="2"/>
    <n v="0"/>
    <n v="0"/>
    <n v="0"/>
    <n v="0"/>
    <n v="0"/>
    <n v="0"/>
    <n v="0"/>
    <n v="0"/>
    <n v="0"/>
    <n v="0"/>
    <n v="6"/>
    <n v="0"/>
    <n v="4"/>
    <n v="0"/>
    <n v="0"/>
    <n v="0"/>
    <n v="0"/>
    <n v="1"/>
    <n v="1"/>
    <n v="2"/>
    <n v="4"/>
    <n v="6"/>
    <n v="6"/>
    <n v="1"/>
  </r>
  <r>
    <s v="08EPR0621V"/>
    <n v="1"/>
    <s v="MATUTINO"/>
    <s v="JOSE MARIA MARI 2138"/>
    <x v="2"/>
    <n v="19"/>
    <x v="2"/>
    <n v="1"/>
    <s v="CHIHUAHUA"/>
    <s v="CALLE 10A"/>
    <n v="807"/>
    <s v="PÚBLICO"/>
    <x v="1"/>
    <x v="0"/>
    <x v="0"/>
    <s v="08FIZ0001L"/>
    <s v="08FJS0002Q"/>
    <m/>
    <n v="0"/>
    <n v="63"/>
    <n v="59"/>
    <n v="122"/>
    <n v="61"/>
    <n v="58"/>
    <n v="119"/>
    <n v="18"/>
    <n v="11"/>
    <n v="29"/>
    <n v="11"/>
    <n v="6"/>
    <n v="12"/>
    <n v="7"/>
    <n v="19"/>
    <n v="10"/>
    <n v="13"/>
    <n v="23"/>
    <n v="10"/>
    <n v="15"/>
    <n v="25"/>
    <n v="12"/>
    <n v="11"/>
    <n v="23"/>
    <n v="10"/>
    <n v="9"/>
    <n v="19"/>
    <n v="15"/>
    <n v="10"/>
    <n v="25"/>
    <n v="69"/>
    <n v="65"/>
    <n v="134"/>
    <n v="1"/>
    <n v="1"/>
    <n v="1"/>
    <n v="1"/>
    <n v="1"/>
    <n v="1"/>
    <n v="0"/>
    <n v="6"/>
    <n v="0"/>
    <n v="0"/>
    <n v="1"/>
    <n v="1"/>
    <n v="0"/>
    <n v="0"/>
    <n v="0"/>
    <n v="0"/>
    <n v="1"/>
    <n v="5"/>
    <n v="0"/>
    <n v="0"/>
    <n v="1"/>
    <n v="0"/>
    <n v="1"/>
    <n v="1"/>
    <n v="0"/>
    <n v="0"/>
    <n v="0"/>
    <n v="0"/>
    <n v="0"/>
    <n v="1"/>
    <n v="0"/>
    <n v="12"/>
    <n v="1"/>
    <n v="5"/>
    <n v="1"/>
    <n v="1"/>
    <n v="1"/>
    <n v="1"/>
    <n v="1"/>
    <n v="1"/>
    <n v="0"/>
    <n v="6"/>
    <n v="6"/>
    <n v="6"/>
    <n v="1"/>
  </r>
  <r>
    <s v="08EPR0622U"/>
    <n v="1"/>
    <s v="MATUTINO"/>
    <s v="GABINO BARREDA 2034"/>
    <x v="0"/>
    <n v="28"/>
    <x v="55"/>
    <n v="1"/>
    <s v="GUADALUPE"/>
    <s v="CALLE RAMON ARANDA "/>
    <n v="0"/>
    <s v="PÚBLICO"/>
    <x v="1"/>
    <x v="0"/>
    <x v="0"/>
    <s v="08FIZ0036A"/>
    <m/>
    <m/>
    <n v="0"/>
    <n v="36"/>
    <n v="26"/>
    <n v="62"/>
    <n v="36"/>
    <n v="26"/>
    <n v="62"/>
    <n v="9"/>
    <n v="5"/>
    <n v="14"/>
    <n v="6"/>
    <n v="3"/>
    <n v="6"/>
    <n v="3"/>
    <n v="9"/>
    <n v="5"/>
    <n v="4"/>
    <n v="9"/>
    <n v="2"/>
    <n v="7"/>
    <n v="9"/>
    <n v="8"/>
    <n v="3"/>
    <n v="11"/>
    <n v="9"/>
    <n v="3"/>
    <n v="12"/>
    <n v="6"/>
    <n v="2"/>
    <n v="8"/>
    <n v="36"/>
    <n v="22"/>
    <n v="58"/>
    <n v="0"/>
    <n v="0"/>
    <n v="0"/>
    <n v="0"/>
    <n v="0"/>
    <n v="0"/>
    <n v="3"/>
    <n v="3"/>
    <n v="0"/>
    <n v="1"/>
    <n v="0"/>
    <n v="0"/>
    <n v="0"/>
    <n v="0"/>
    <n v="0"/>
    <n v="0"/>
    <n v="0"/>
    <n v="2"/>
    <n v="0"/>
    <n v="0"/>
    <n v="0"/>
    <n v="0"/>
    <n v="0"/>
    <n v="0"/>
    <n v="0"/>
    <n v="0"/>
    <n v="0"/>
    <n v="0"/>
    <n v="0"/>
    <n v="0"/>
    <n v="0"/>
    <n v="3"/>
    <n v="0"/>
    <n v="3"/>
    <n v="0"/>
    <n v="0"/>
    <n v="0"/>
    <n v="0"/>
    <n v="0"/>
    <n v="0"/>
    <n v="3"/>
    <n v="3"/>
    <n v="10"/>
    <n v="3"/>
    <n v="1"/>
  </r>
  <r>
    <s v="08EPR0624S"/>
    <n v="1"/>
    <s v="MATUTINO"/>
    <s v="NICOLAS BRAVO 2291"/>
    <x v="7"/>
    <n v="21"/>
    <x v="10"/>
    <n v="108"/>
    <s v="COLONIA NICOLÁS BRAVO (KILÓMETRO NOVENTA Y DOS)"/>
    <s v="CALLE JOSE RAMIREZ"/>
    <n v="0"/>
    <s v="PÚBLICO"/>
    <x v="1"/>
    <x v="0"/>
    <x v="0"/>
    <s v="08FIZ0047G"/>
    <m/>
    <m/>
    <n v="0"/>
    <n v="119"/>
    <n v="107"/>
    <n v="226"/>
    <n v="119"/>
    <n v="106"/>
    <n v="225"/>
    <n v="22"/>
    <n v="22"/>
    <n v="44"/>
    <n v="23"/>
    <n v="12"/>
    <n v="25"/>
    <n v="12"/>
    <n v="37"/>
    <n v="23"/>
    <n v="16"/>
    <n v="39"/>
    <n v="15"/>
    <n v="21"/>
    <n v="36"/>
    <n v="18"/>
    <n v="19"/>
    <n v="37"/>
    <n v="17"/>
    <n v="19"/>
    <n v="36"/>
    <n v="25"/>
    <n v="12"/>
    <n v="37"/>
    <n v="123"/>
    <n v="99"/>
    <n v="222"/>
    <n v="2"/>
    <n v="2"/>
    <n v="2"/>
    <n v="2"/>
    <n v="2"/>
    <n v="2"/>
    <n v="0"/>
    <n v="12"/>
    <n v="0"/>
    <n v="0"/>
    <n v="1"/>
    <n v="0"/>
    <n v="0"/>
    <n v="0"/>
    <n v="0"/>
    <n v="0"/>
    <n v="2"/>
    <n v="10"/>
    <n v="0"/>
    <n v="0"/>
    <n v="1"/>
    <n v="0"/>
    <n v="0"/>
    <n v="2"/>
    <n v="0"/>
    <n v="0"/>
    <n v="0"/>
    <n v="0"/>
    <n v="2"/>
    <n v="0"/>
    <n v="0"/>
    <n v="18"/>
    <n v="2"/>
    <n v="10"/>
    <n v="2"/>
    <n v="2"/>
    <n v="2"/>
    <n v="2"/>
    <n v="2"/>
    <n v="2"/>
    <n v="0"/>
    <n v="12"/>
    <n v="12"/>
    <n v="12"/>
    <n v="1"/>
  </r>
  <r>
    <s v="08EPR0625R"/>
    <n v="1"/>
    <s v="MATUTINO"/>
    <s v="LAZARO CARDENAS 2004"/>
    <x v="7"/>
    <n v="21"/>
    <x v="10"/>
    <n v="1"/>
    <s v="DELICIAS"/>
    <s v="CALLE 4A PONIENTE"/>
    <n v="12"/>
    <s v="PÚBLICO"/>
    <x v="1"/>
    <x v="0"/>
    <x v="0"/>
    <s v="08FIZ0017M"/>
    <m/>
    <m/>
    <n v="0"/>
    <n v="81"/>
    <n v="66"/>
    <n v="147"/>
    <n v="74"/>
    <n v="64"/>
    <n v="138"/>
    <n v="17"/>
    <n v="23"/>
    <n v="40"/>
    <n v="16"/>
    <n v="4"/>
    <n v="16"/>
    <n v="4"/>
    <n v="20"/>
    <n v="5"/>
    <n v="6"/>
    <n v="11"/>
    <n v="11"/>
    <n v="9"/>
    <n v="20"/>
    <n v="14"/>
    <n v="3"/>
    <n v="17"/>
    <n v="10"/>
    <n v="9"/>
    <n v="19"/>
    <n v="14"/>
    <n v="5"/>
    <n v="19"/>
    <n v="70"/>
    <n v="36"/>
    <n v="106"/>
    <n v="1"/>
    <n v="1"/>
    <n v="1"/>
    <n v="1"/>
    <n v="1"/>
    <n v="1"/>
    <n v="0"/>
    <n v="6"/>
    <n v="0"/>
    <n v="0"/>
    <n v="1"/>
    <n v="0"/>
    <n v="0"/>
    <n v="0"/>
    <n v="0"/>
    <n v="0"/>
    <n v="0"/>
    <n v="6"/>
    <n v="0"/>
    <n v="0"/>
    <n v="3"/>
    <n v="0"/>
    <n v="1"/>
    <n v="0"/>
    <n v="0"/>
    <n v="1"/>
    <n v="0"/>
    <n v="1"/>
    <n v="1"/>
    <n v="0"/>
    <n v="0"/>
    <n v="14"/>
    <n v="0"/>
    <n v="6"/>
    <n v="1"/>
    <n v="1"/>
    <n v="1"/>
    <n v="1"/>
    <n v="1"/>
    <n v="1"/>
    <n v="0"/>
    <n v="6"/>
    <n v="8"/>
    <n v="6"/>
    <n v="1"/>
  </r>
  <r>
    <s v="08EPR0631B"/>
    <n v="1"/>
    <s v="MATUTINO"/>
    <s v="NIÑOS HEROES 2047"/>
    <x v="0"/>
    <n v="1"/>
    <x v="46"/>
    <n v="1"/>
    <s v="MIGUEL AHUMADA"/>
    <s v="CALLE BRASIL"/>
    <n v="409"/>
    <s v="PÚBLICO"/>
    <x v="1"/>
    <x v="0"/>
    <x v="0"/>
    <s v="08FIZ0028S"/>
    <m/>
    <m/>
    <n v="0"/>
    <n v="129"/>
    <n v="128"/>
    <n v="257"/>
    <n v="124"/>
    <n v="124"/>
    <n v="248"/>
    <n v="23"/>
    <n v="25"/>
    <n v="48"/>
    <n v="30"/>
    <n v="8"/>
    <n v="30"/>
    <n v="8"/>
    <n v="38"/>
    <n v="18"/>
    <n v="21"/>
    <n v="39"/>
    <n v="20"/>
    <n v="25"/>
    <n v="45"/>
    <n v="23"/>
    <n v="15"/>
    <n v="38"/>
    <n v="23"/>
    <n v="23"/>
    <n v="46"/>
    <n v="21"/>
    <n v="21"/>
    <n v="42"/>
    <n v="135"/>
    <n v="113"/>
    <n v="248"/>
    <n v="2"/>
    <n v="2"/>
    <n v="2"/>
    <n v="2"/>
    <n v="2"/>
    <n v="2"/>
    <n v="0"/>
    <n v="12"/>
    <n v="0"/>
    <n v="0"/>
    <n v="1"/>
    <n v="0"/>
    <n v="0"/>
    <n v="0"/>
    <n v="0"/>
    <n v="0"/>
    <n v="4"/>
    <n v="8"/>
    <n v="0"/>
    <n v="0"/>
    <n v="2"/>
    <n v="1"/>
    <n v="0"/>
    <n v="0"/>
    <n v="0"/>
    <n v="0"/>
    <n v="0"/>
    <n v="0"/>
    <n v="2"/>
    <n v="0"/>
    <n v="0"/>
    <n v="18"/>
    <n v="4"/>
    <n v="8"/>
    <n v="2"/>
    <n v="2"/>
    <n v="2"/>
    <n v="2"/>
    <n v="2"/>
    <n v="2"/>
    <n v="0"/>
    <n v="12"/>
    <n v="12"/>
    <n v="12"/>
    <n v="1"/>
  </r>
  <r>
    <s v="08EPR0633Z"/>
    <n v="1"/>
    <s v="MATUTINO"/>
    <s v="ALFREDO CHAVEZ AMPARAN 2134"/>
    <x v="2"/>
    <n v="19"/>
    <x v="2"/>
    <n v="1"/>
    <s v="CHIHUAHUA"/>
    <s v="CALLE 24 DE FEBRERO"/>
    <n v="1700"/>
    <s v="PÚBLICO"/>
    <x v="1"/>
    <x v="0"/>
    <x v="0"/>
    <s v="08FIZ0026U"/>
    <s v="08FJS0002Q"/>
    <m/>
    <n v="0"/>
    <n v="103"/>
    <n v="104"/>
    <n v="207"/>
    <n v="103"/>
    <n v="103"/>
    <n v="206"/>
    <n v="16"/>
    <n v="20"/>
    <n v="36"/>
    <n v="19"/>
    <n v="16"/>
    <n v="20"/>
    <n v="18"/>
    <n v="38"/>
    <n v="21"/>
    <n v="27"/>
    <n v="48"/>
    <n v="22"/>
    <n v="16"/>
    <n v="38"/>
    <n v="16"/>
    <n v="17"/>
    <n v="33"/>
    <n v="20"/>
    <n v="5"/>
    <n v="25"/>
    <n v="13"/>
    <n v="17"/>
    <n v="30"/>
    <n v="112"/>
    <n v="100"/>
    <n v="212"/>
    <n v="1"/>
    <n v="2"/>
    <n v="2"/>
    <n v="1"/>
    <n v="1"/>
    <n v="1"/>
    <n v="0"/>
    <n v="8"/>
    <n v="0"/>
    <n v="0"/>
    <n v="0"/>
    <n v="1"/>
    <n v="0"/>
    <n v="0"/>
    <n v="0"/>
    <n v="0"/>
    <n v="4"/>
    <n v="4"/>
    <n v="0"/>
    <n v="0"/>
    <n v="1"/>
    <n v="1"/>
    <n v="0"/>
    <n v="1"/>
    <n v="0"/>
    <n v="0"/>
    <n v="0"/>
    <n v="0"/>
    <n v="0"/>
    <n v="1"/>
    <n v="0"/>
    <n v="13"/>
    <n v="4"/>
    <n v="4"/>
    <n v="1"/>
    <n v="2"/>
    <n v="2"/>
    <n v="1"/>
    <n v="1"/>
    <n v="1"/>
    <n v="0"/>
    <n v="8"/>
    <n v="12"/>
    <n v="9"/>
    <n v="1"/>
  </r>
  <r>
    <s v="08EPR0634Z"/>
    <n v="1"/>
    <s v="MATUTINO"/>
    <s v="ROSAURA BRAVO 2113"/>
    <x v="2"/>
    <n v="19"/>
    <x v="2"/>
    <n v="1"/>
    <s v="CHIHUAHUA"/>
    <s v="CALLE 26"/>
    <n v="0"/>
    <s v="PÚBLICO"/>
    <x v="1"/>
    <x v="0"/>
    <x v="0"/>
    <s v="08FIZ0001L"/>
    <s v="08FJS0002Q"/>
    <m/>
    <n v="0"/>
    <n v="235"/>
    <n v="212"/>
    <n v="447"/>
    <n v="234"/>
    <n v="208"/>
    <n v="442"/>
    <n v="36"/>
    <n v="52"/>
    <n v="88"/>
    <n v="25"/>
    <n v="25"/>
    <n v="25"/>
    <n v="27"/>
    <n v="52"/>
    <n v="35"/>
    <n v="17"/>
    <n v="52"/>
    <n v="34"/>
    <n v="36"/>
    <n v="70"/>
    <n v="42"/>
    <n v="32"/>
    <n v="74"/>
    <n v="48"/>
    <n v="43"/>
    <n v="91"/>
    <n v="44"/>
    <n v="28"/>
    <n v="72"/>
    <n v="228"/>
    <n v="183"/>
    <n v="411"/>
    <n v="2"/>
    <n v="2"/>
    <n v="3"/>
    <n v="3"/>
    <n v="3"/>
    <n v="3"/>
    <n v="0"/>
    <n v="16"/>
    <n v="0"/>
    <n v="0"/>
    <n v="0"/>
    <n v="1"/>
    <n v="0"/>
    <n v="0"/>
    <n v="0"/>
    <n v="0"/>
    <n v="3"/>
    <n v="13"/>
    <n v="0"/>
    <n v="0"/>
    <n v="1"/>
    <n v="2"/>
    <n v="0"/>
    <n v="2"/>
    <n v="0"/>
    <n v="1"/>
    <n v="1"/>
    <n v="0"/>
    <n v="2"/>
    <n v="0"/>
    <n v="0"/>
    <n v="26"/>
    <n v="3"/>
    <n v="13"/>
    <n v="2"/>
    <n v="2"/>
    <n v="3"/>
    <n v="3"/>
    <n v="3"/>
    <n v="3"/>
    <n v="0"/>
    <n v="16"/>
    <n v="18"/>
    <n v="16"/>
    <n v="1"/>
  </r>
  <r>
    <s v="08EPR0635Y"/>
    <n v="1"/>
    <s v="MATUTINO"/>
    <s v="CLUB DE LEONES 2215"/>
    <x v="2"/>
    <n v="19"/>
    <x v="2"/>
    <n v="1"/>
    <s v="CHIHUAHUA"/>
    <s v="CALLE SANTOS FIERRO"/>
    <n v="0"/>
    <s v="PÚBLICO"/>
    <x v="1"/>
    <x v="0"/>
    <x v="0"/>
    <s v="08FIZ0050U"/>
    <s v="08FJS0002Q"/>
    <m/>
    <n v="0"/>
    <n v="128"/>
    <n v="136"/>
    <n v="264"/>
    <n v="127"/>
    <n v="136"/>
    <n v="263"/>
    <n v="20"/>
    <n v="31"/>
    <n v="51"/>
    <n v="22"/>
    <n v="18"/>
    <n v="22"/>
    <n v="18"/>
    <n v="40"/>
    <n v="23"/>
    <n v="27"/>
    <n v="50"/>
    <n v="19"/>
    <n v="23"/>
    <n v="42"/>
    <n v="29"/>
    <n v="22"/>
    <n v="51"/>
    <n v="22"/>
    <n v="14"/>
    <n v="36"/>
    <n v="22"/>
    <n v="16"/>
    <n v="38"/>
    <n v="137"/>
    <n v="120"/>
    <n v="257"/>
    <n v="2"/>
    <n v="2"/>
    <n v="2"/>
    <n v="2"/>
    <n v="2"/>
    <n v="1"/>
    <n v="0"/>
    <n v="11"/>
    <n v="0"/>
    <n v="0"/>
    <n v="1"/>
    <n v="0"/>
    <n v="0"/>
    <n v="0"/>
    <n v="0"/>
    <n v="0"/>
    <n v="6"/>
    <n v="5"/>
    <n v="0"/>
    <n v="0"/>
    <n v="1"/>
    <n v="2"/>
    <n v="0"/>
    <n v="2"/>
    <n v="0"/>
    <n v="0"/>
    <n v="0"/>
    <n v="0"/>
    <n v="1"/>
    <n v="1"/>
    <n v="0"/>
    <n v="19"/>
    <n v="6"/>
    <n v="5"/>
    <n v="2"/>
    <n v="2"/>
    <n v="2"/>
    <n v="2"/>
    <n v="2"/>
    <n v="1"/>
    <n v="0"/>
    <n v="11"/>
    <n v="11"/>
    <n v="11"/>
    <n v="1"/>
  </r>
  <r>
    <s v="08EPR0637W"/>
    <n v="1"/>
    <s v="MATUTINO"/>
    <s v="FRANCISCO VILLA 2207"/>
    <x v="10"/>
    <n v="52"/>
    <x v="37"/>
    <n v="1"/>
    <s v="MANUEL OJINAGA"/>
    <s v="AVENIDA INDEPENDENCIA"/>
    <n v="500"/>
    <s v="PÚBLICO"/>
    <x v="1"/>
    <x v="0"/>
    <x v="0"/>
    <s v="08FIZ0014P"/>
    <s v="08FJS0001R"/>
    <s v="08ACE0001J"/>
    <n v="0"/>
    <n v="18"/>
    <n v="23"/>
    <n v="41"/>
    <n v="18"/>
    <n v="23"/>
    <n v="41"/>
    <n v="4"/>
    <n v="5"/>
    <n v="9"/>
    <n v="1"/>
    <n v="3"/>
    <n v="1"/>
    <n v="3"/>
    <n v="4"/>
    <n v="5"/>
    <n v="2"/>
    <n v="7"/>
    <n v="1"/>
    <n v="2"/>
    <n v="3"/>
    <n v="3"/>
    <n v="1"/>
    <n v="4"/>
    <n v="1"/>
    <n v="1"/>
    <n v="2"/>
    <n v="4"/>
    <n v="7"/>
    <n v="11"/>
    <n v="15"/>
    <n v="16"/>
    <n v="31"/>
    <n v="0"/>
    <n v="0"/>
    <n v="0"/>
    <n v="0"/>
    <n v="0"/>
    <n v="0"/>
    <n v="2"/>
    <n v="2"/>
    <n v="0"/>
    <n v="1"/>
    <n v="0"/>
    <n v="0"/>
    <n v="0"/>
    <n v="0"/>
    <n v="0"/>
    <n v="0"/>
    <n v="0"/>
    <n v="1"/>
    <n v="0"/>
    <n v="0"/>
    <n v="0"/>
    <n v="0"/>
    <n v="0"/>
    <n v="0"/>
    <n v="0"/>
    <n v="0"/>
    <n v="0"/>
    <n v="0"/>
    <n v="0"/>
    <n v="0"/>
    <n v="0"/>
    <n v="2"/>
    <n v="0"/>
    <n v="2"/>
    <n v="0"/>
    <n v="0"/>
    <n v="0"/>
    <n v="0"/>
    <n v="0"/>
    <n v="0"/>
    <n v="2"/>
    <n v="2"/>
    <n v="5"/>
    <n v="3"/>
    <n v="1"/>
  </r>
  <r>
    <s v="08EPR0639U"/>
    <n v="1"/>
    <s v="MATUTINO"/>
    <s v="FRANCISCO I. MADERO 2053"/>
    <x v="0"/>
    <n v="37"/>
    <x v="0"/>
    <n v="1"/>
    <s v="JUÁREZ"/>
    <s v="CALLE ESPEJO"/>
    <n v="0"/>
    <s v="PÚBLICO"/>
    <x v="1"/>
    <x v="0"/>
    <x v="0"/>
    <s v="08FIZ0004I"/>
    <s v="08FJS0003P"/>
    <m/>
    <n v="0"/>
    <n v="133"/>
    <n v="135"/>
    <n v="268"/>
    <n v="133"/>
    <n v="135"/>
    <n v="268"/>
    <n v="16"/>
    <n v="17"/>
    <n v="33"/>
    <n v="19"/>
    <n v="24"/>
    <n v="19"/>
    <n v="26"/>
    <n v="45"/>
    <n v="22"/>
    <n v="32"/>
    <n v="54"/>
    <n v="29"/>
    <n v="27"/>
    <n v="56"/>
    <n v="28"/>
    <n v="22"/>
    <n v="50"/>
    <n v="11"/>
    <n v="24"/>
    <n v="35"/>
    <n v="29"/>
    <n v="19"/>
    <n v="48"/>
    <n v="138"/>
    <n v="150"/>
    <n v="288"/>
    <n v="2"/>
    <n v="2"/>
    <n v="2"/>
    <n v="2"/>
    <n v="1"/>
    <n v="2"/>
    <n v="0"/>
    <n v="11"/>
    <n v="0"/>
    <n v="0"/>
    <n v="0"/>
    <n v="1"/>
    <n v="0"/>
    <n v="0"/>
    <n v="0"/>
    <n v="0"/>
    <n v="2"/>
    <n v="9"/>
    <n v="0"/>
    <n v="0"/>
    <n v="2"/>
    <n v="1"/>
    <n v="1"/>
    <n v="1"/>
    <n v="0"/>
    <n v="0"/>
    <n v="0"/>
    <n v="0"/>
    <n v="1"/>
    <n v="0"/>
    <n v="0"/>
    <n v="18"/>
    <n v="2"/>
    <n v="9"/>
    <n v="2"/>
    <n v="2"/>
    <n v="2"/>
    <n v="2"/>
    <n v="1"/>
    <n v="2"/>
    <n v="0"/>
    <n v="11"/>
    <n v="11"/>
    <n v="11"/>
    <n v="1"/>
  </r>
  <r>
    <s v="08EPR0647C"/>
    <n v="1"/>
    <s v="MATUTINO"/>
    <s v="ANTONIO QUEVEDO CARO 2244"/>
    <x v="2"/>
    <n v="19"/>
    <x v="2"/>
    <n v="1"/>
    <s v="CHIHUAHUA"/>
    <s v="CALLE RIO COATZACOALCOS"/>
    <n v="4106"/>
    <s v="PÚBLICO"/>
    <x v="1"/>
    <x v="0"/>
    <x v="0"/>
    <s v="08FIZ0031F"/>
    <s v="08FJS0001R"/>
    <m/>
    <n v="0"/>
    <n v="320"/>
    <n v="315"/>
    <n v="635"/>
    <n v="315"/>
    <n v="315"/>
    <n v="630"/>
    <n v="48"/>
    <n v="60"/>
    <n v="108"/>
    <n v="40"/>
    <n v="54"/>
    <n v="41"/>
    <n v="54"/>
    <n v="95"/>
    <n v="44"/>
    <n v="40"/>
    <n v="84"/>
    <n v="41"/>
    <n v="47"/>
    <n v="88"/>
    <n v="44"/>
    <n v="48"/>
    <n v="92"/>
    <n v="57"/>
    <n v="34"/>
    <n v="91"/>
    <n v="47"/>
    <n v="44"/>
    <n v="91"/>
    <n v="274"/>
    <n v="267"/>
    <n v="541"/>
    <n v="4"/>
    <n v="3"/>
    <n v="4"/>
    <n v="4"/>
    <n v="4"/>
    <n v="4"/>
    <n v="0"/>
    <n v="23"/>
    <n v="0"/>
    <n v="0"/>
    <n v="1"/>
    <n v="0"/>
    <n v="0"/>
    <n v="0"/>
    <n v="0"/>
    <n v="0"/>
    <n v="4"/>
    <n v="19"/>
    <n v="0"/>
    <n v="0"/>
    <n v="1"/>
    <n v="1"/>
    <n v="1"/>
    <n v="0"/>
    <n v="0"/>
    <n v="1"/>
    <n v="0"/>
    <n v="0"/>
    <n v="5"/>
    <n v="1"/>
    <n v="0"/>
    <n v="34"/>
    <n v="4"/>
    <n v="19"/>
    <n v="4"/>
    <n v="3"/>
    <n v="4"/>
    <n v="4"/>
    <n v="4"/>
    <n v="4"/>
    <n v="0"/>
    <n v="23"/>
    <n v="26"/>
    <n v="23"/>
    <n v="1"/>
  </r>
  <r>
    <s v="08EPR0655L"/>
    <n v="1"/>
    <s v="MATUTINO"/>
    <s v="LUIS URIAS BELDERRAIN 2005"/>
    <x v="2"/>
    <n v="19"/>
    <x v="2"/>
    <n v="1"/>
    <s v="CHIHUAHUA"/>
    <s v="PRIVADA FERNANDO DE BORJA"/>
    <n v="513"/>
    <s v="PÚBLICO"/>
    <x v="1"/>
    <x v="0"/>
    <x v="0"/>
    <s v="08FIZ0031F"/>
    <s v="08FJS0001R"/>
    <m/>
    <n v="0"/>
    <n v="309"/>
    <n v="303"/>
    <n v="612"/>
    <n v="308"/>
    <n v="302"/>
    <n v="610"/>
    <n v="46"/>
    <n v="50"/>
    <n v="96"/>
    <n v="40"/>
    <n v="43"/>
    <n v="40"/>
    <n v="43"/>
    <n v="83"/>
    <n v="43"/>
    <n v="52"/>
    <n v="95"/>
    <n v="61"/>
    <n v="39"/>
    <n v="100"/>
    <n v="64"/>
    <n v="45"/>
    <n v="109"/>
    <n v="53"/>
    <n v="51"/>
    <n v="104"/>
    <n v="40"/>
    <n v="63"/>
    <n v="103"/>
    <n v="301"/>
    <n v="293"/>
    <n v="594"/>
    <n v="3"/>
    <n v="3"/>
    <n v="3"/>
    <n v="4"/>
    <n v="3"/>
    <n v="3"/>
    <n v="0"/>
    <n v="19"/>
    <n v="0"/>
    <n v="0"/>
    <n v="0"/>
    <n v="1"/>
    <n v="0"/>
    <n v="0"/>
    <n v="0"/>
    <n v="0"/>
    <n v="2"/>
    <n v="17"/>
    <n v="0"/>
    <n v="0"/>
    <n v="3"/>
    <n v="1"/>
    <n v="0"/>
    <n v="2"/>
    <n v="0"/>
    <n v="1"/>
    <n v="0"/>
    <n v="0"/>
    <n v="2"/>
    <n v="2"/>
    <n v="0"/>
    <n v="31"/>
    <n v="2"/>
    <n v="17"/>
    <n v="3"/>
    <n v="3"/>
    <n v="3"/>
    <n v="4"/>
    <n v="3"/>
    <n v="3"/>
    <n v="0"/>
    <n v="19"/>
    <n v="20"/>
    <n v="19"/>
    <n v="1"/>
  </r>
  <r>
    <s v="08EPR0657J"/>
    <n v="1"/>
    <s v="MATUTINO"/>
    <s v="ALFREDO V BONFIL 2078"/>
    <x v="4"/>
    <n v="35"/>
    <x v="62"/>
    <n v="74"/>
    <s v="SAN PEDRO"/>
    <s v="CALLE JOSEFA ORTIZ DE DOMINGUEZ"/>
    <n v="0"/>
    <s v="PÚBLICO"/>
    <x v="1"/>
    <x v="0"/>
    <x v="0"/>
    <s v="08FIZ0041M"/>
    <s v="08FJS0004O"/>
    <m/>
    <n v="0"/>
    <n v="38"/>
    <n v="44"/>
    <n v="82"/>
    <n v="38"/>
    <n v="44"/>
    <n v="82"/>
    <n v="3"/>
    <n v="5"/>
    <n v="8"/>
    <n v="4"/>
    <n v="7"/>
    <n v="4"/>
    <n v="7"/>
    <n v="11"/>
    <n v="6"/>
    <n v="6"/>
    <n v="12"/>
    <n v="9"/>
    <n v="5"/>
    <n v="14"/>
    <n v="5"/>
    <n v="9"/>
    <n v="14"/>
    <n v="5"/>
    <n v="9"/>
    <n v="14"/>
    <n v="7"/>
    <n v="9"/>
    <n v="16"/>
    <n v="36"/>
    <n v="45"/>
    <n v="81"/>
    <n v="0"/>
    <n v="0"/>
    <n v="0"/>
    <n v="0"/>
    <n v="0"/>
    <n v="0"/>
    <n v="3"/>
    <n v="3"/>
    <n v="0"/>
    <n v="1"/>
    <n v="0"/>
    <n v="0"/>
    <n v="0"/>
    <n v="0"/>
    <n v="0"/>
    <n v="0"/>
    <n v="0"/>
    <n v="2"/>
    <n v="0"/>
    <n v="0"/>
    <n v="0"/>
    <n v="0"/>
    <n v="0"/>
    <n v="0"/>
    <n v="0"/>
    <n v="0"/>
    <n v="0"/>
    <n v="0"/>
    <n v="0"/>
    <n v="0"/>
    <n v="0"/>
    <n v="3"/>
    <n v="0"/>
    <n v="3"/>
    <n v="0"/>
    <n v="0"/>
    <n v="0"/>
    <n v="0"/>
    <n v="0"/>
    <n v="0"/>
    <n v="3"/>
    <n v="3"/>
    <n v="3"/>
    <n v="3"/>
    <n v="1"/>
  </r>
  <r>
    <s v="08EPR0666R"/>
    <n v="2"/>
    <s v="VESPERTINO"/>
    <s v="ABRAHAM GONZALEZ 2615"/>
    <x v="7"/>
    <n v="45"/>
    <x v="15"/>
    <n v="15"/>
    <s v="LÁZARO CÁRDENAS"/>
    <s v="CALLE CIRCULO DE LA PLAZA"/>
    <n v="100"/>
    <s v="PÚBLICO"/>
    <x v="1"/>
    <x v="0"/>
    <x v="0"/>
    <s v="08FIZ0002K"/>
    <m/>
    <m/>
    <n v="0"/>
    <n v="52"/>
    <n v="57"/>
    <n v="109"/>
    <n v="52"/>
    <n v="56"/>
    <n v="108"/>
    <n v="7"/>
    <n v="8"/>
    <n v="15"/>
    <n v="8"/>
    <n v="10"/>
    <n v="10"/>
    <n v="10"/>
    <n v="20"/>
    <n v="9"/>
    <n v="11"/>
    <n v="20"/>
    <n v="14"/>
    <n v="8"/>
    <n v="22"/>
    <n v="6"/>
    <n v="11"/>
    <n v="17"/>
    <n v="11"/>
    <n v="7"/>
    <n v="18"/>
    <n v="8"/>
    <n v="15"/>
    <n v="23"/>
    <n v="58"/>
    <n v="62"/>
    <n v="120"/>
    <n v="1"/>
    <n v="1"/>
    <n v="1"/>
    <n v="1"/>
    <n v="1"/>
    <n v="1"/>
    <n v="0"/>
    <n v="6"/>
    <n v="0"/>
    <n v="0"/>
    <n v="1"/>
    <n v="0"/>
    <n v="0"/>
    <n v="0"/>
    <n v="0"/>
    <n v="0"/>
    <n v="1"/>
    <n v="5"/>
    <n v="0"/>
    <n v="0"/>
    <n v="3"/>
    <n v="0"/>
    <n v="1"/>
    <n v="1"/>
    <n v="0"/>
    <n v="1"/>
    <n v="0"/>
    <n v="0"/>
    <n v="1"/>
    <n v="0"/>
    <n v="0"/>
    <n v="14"/>
    <n v="1"/>
    <n v="5"/>
    <n v="1"/>
    <n v="1"/>
    <n v="1"/>
    <n v="1"/>
    <n v="1"/>
    <n v="1"/>
    <n v="0"/>
    <n v="6"/>
    <n v="9"/>
    <n v="6"/>
    <n v="1"/>
  </r>
  <r>
    <s v="08EPR0667Q"/>
    <n v="1"/>
    <s v="MATUTINO"/>
    <s v="ANGEL TRIAS ALVAREZ 2606"/>
    <x v="6"/>
    <n v="32"/>
    <x v="17"/>
    <n v="1"/>
    <s v="HIDALGO DEL PARRAL"/>
    <s v="AVENIDA HOLANDA "/>
    <n v="0"/>
    <s v="PÚBLICO"/>
    <x v="1"/>
    <x v="0"/>
    <x v="0"/>
    <s v="08FIZ0267S"/>
    <m/>
    <m/>
    <n v="0"/>
    <n v="173"/>
    <n v="165"/>
    <n v="338"/>
    <n v="170"/>
    <n v="164"/>
    <n v="334"/>
    <n v="26"/>
    <n v="25"/>
    <n v="51"/>
    <n v="24"/>
    <n v="19"/>
    <n v="25"/>
    <n v="20"/>
    <n v="45"/>
    <n v="20"/>
    <n v="23"/>
    <n v="43"/>
    <n v="31"/>
    <n v="33"/>
    <n v="64"/>
    <n v="35"/>
    <n v="26"/>
    <n v="61"/>
    <n v="29"/>
    <n v="25"/>
    <n v="54"/>
    <n v="28"/>
    <n v="29"/>
    <n v="57"/>
    <n v="168"/>
    <n v="156"/>
    <n v="324"/>
    <n v="2"/>
    <n v="2"/>
    <n v="2"/>
    <n v="2"/>
    <n v="2"/>
    <n v="2"/>
    <n v="0"/>
    <n v="12"/>
    <n v="0"/>
    <n v="0"/>
    <n v="0"/>
    <n v="1"/>
    <n v="0"/>
    <n v="0"/>
    <n v="0"/>
    <n v="0"/>
    <n v="3"/>
    <n v="9"/>
    <n v="0"/>
    <n v="0"/>
    <n v="3"/>
    <n v="1"/>
    <n v="1"/>
    <n v="2"/>
    <n v="0"/>
    <n v="0"/>
    <n v="0"/>
    <n v="2"/>
    <n v="2"/>
    <n v="0"/>
    <n v="0"/>
    <n v="24"/>
    <n v="3"/>
    <n v="9"/>
    <n v="2"/>
    <n v="2"/>
    <n v="2"/>
    <n v="2"/>
    <n v="2"/>
    <n v="2"/>
    <n v="0"/>
    <n v="12"/>
    <n v="14"/>
    <n v="12"/>
    <n v="1"/>
  </r>
  <r>
    <s v="08EPR0671C"/>
    <n v="1"/>
    <s v="MATUTINO"/>
    <s v="MIGUEL HIDALGO 2610"/>
    <x v="1"/>
    <n v="9"/>
    <x v="1"/>
    <n v="165"/>
    <s v="EL SALTO"/>
    <s v="CALLE EL SALTO"/>
    <n v="0"/>
    <s v="PÚBLICO"/>
    <x v="1"/>
    <x v="0"/>
    <x v="0"/>
    <s v="08FIZ0011S"/>
    <s v="08FJS0005N"/>
    <m/>
    <n v="0"/>
    <n v="8"/>
    <n v="3"/>
    <n v="11"/>
    <n v="7"/>
    <n v="3"/>
    <n v="10"/>
    <n v="1"/>
    <n v="1"/>
    <n v="2"/>
    <n v="0"/>
    <n v="1"/>
    <n v="0"/>
    <n v="1"/>
    <n v="1"/>
    <n v="1"/>
    <n v="0"/>
    <n v="1"/>
    <n v="1"/>
    <n v="0"/>
    <n v="1"/>
    <n v="1"/>
    <n v="1"/>
    <n v="2"/>
    <n v="2"/>
    <n v="0"/>
    <n v="2"/>
    <n v="2"/>
    <n v="2"/>
    <n v="4"/>
    <n v="7"/>
    <n v="4"/>
    <n v="11"/>
    <n v="0"/>
    <n v="0"/>
    <n v="0"/>
    <n v="0"/>
    <n v="0"/>
    <n v="0"/>
    <n v="1"/>
    <n v="1"/>
    <n v="1"/>
    <n v="0"/>
    <n v="0"/>
    <n v="0"/>
    <n v="0"/>
    <n v="0"/>
    <n v="0"/>
    <n v="0"/>
    <n v="0"/>
    <n v="0"/>
    <n v="0"/>
    <n v="0"/>
    <n v="0"/>
    <n v="0"/>
    <n v="0"/>
    <n v="0"/>
    <n v="0"/>
    <n v="0"/>
    <n v="0"/>
    <n v="0"/>
    <n v="0"/>
    <n v="0"/>
    <n v="0"/>
    <n v="1"/>
    <n v="1"/>
    <n v="0"/>
    <n v="0"/>
    <n v="0"/>
    <n v="0"/>
    <n v="0"/>
    <n v="0"/>
    <n v="0"/>
    <n v="1"/>
    <n v="1"/>
    <n v="3"/>
    <n v="3"/>
    <n v="1"/>
  </r>
  <r>
    <s v="08EPR0674Z"/>
    <n v="2"/>
    <s v="VESPERTINO"/>
    <s v="UNIDAD PROLETARIA 2613"/>
    <x v="2"/>
    <n v="19"/>
    <x v="2"/>
    <n v="1"/>
    <s v="CHIHUAHUA"/>
    <s v="CALLE 36"/>
    <n v="0"/>
    <s v="PÚBLICO"/>
    <x v="1"/>
    <x v="0"/>
    <x v="0"/>
    <s v="08FIZ0018L"/>
    <s v="08FJS0002Q"/>
    <m/>
    <n v="0"/>
    <n v="49"/>
    <n v="48"/>
    <n v="97"/>
    <n v="49"/>
    <n v="48"/>
    <n v="97"/>
    <n v="10"/>
    <n v="11"/>
    <n v="21"/>
    <n v="3"/>
    <n v="4"/>
    <n v="3"/>
    <n v="5"/>
    <n v="8"/>
    <n v="12"/>
    <n v="7"/>
    <n v="19"/>
    <n v="6"/>
    <n v="8"/>
    <n v="14"/>
    <n v="5"/>
    <n v="6"/>
    <n v="11"/>
    <n v="5"/>
    <n v="9"/>
    <n v="14"/>
    <n v="9"/>
    <n v="4"/>
    <n v="13"/>
    <n v="40"/>
    <n v="39"/>
    <n v="79"/>
    <n v="0"/>
    <n v="0"/>
    <n v="0"/>
    <n v="0"/>
    <n v="1"/>
    <n v="1"/>
    <n v="2"/>
    <n v="4"/>
    <n v="0"/>
    <n v="1"/>
    <n v="0"/>
    <n v="0"/>
    <n v="0"/>
    <n v="0"/>
    <n v="0"/>
    <n v="0"/>
    <n v="2"/>
    <n v="1"/>
    <n v="0"/>
    <n v="0"/>
    <n v="1"/>
    <n v="0"/>
    <n v="0"/>
    <n v="1"/>
    <n v="0"/>
    <n v="0"/>
    <n v="0"/>
    <n v="0"/>
    <n v="1"/>
    <n v="0"/>
    <n v="0"/>
    <n v="7"/>
    <n v="2"/>
    <n v="2"/>
    <n v="0"/>
    <n v="0"/>
    <n v="0"/>
    <n v="0"/>
    <n v="1"/>
    <n v="1"/>
    <n v="2"/>
    <n v="4"/>
    <n v="4"/>
    <n v="4"/>
    <n v="1"/>
  </r>
  <r>
    <s v="08EPR0675Z"/>
    <n v="1"/>
    <s v="MATUTINO"/>
    <s v="22 DE SEPTIEMBRE 2611"/>
    <x v="0"/>
    <n v="37"/>
    <x v="0"/>
    <n v="1"/>
    <s v="JUÁREZ"/>
    <s v="CALLE GENERAL TREVINO"/>
    <n v="3842"/>
    <s v="PÚBLICO"/>
    <x v="1"/>
    <x v="0"/>
    <x v="0"/>
    <s v="08FIZ0032E"/>
    <s v="08FJS0003P"/>
    <m/>
    <n v="0"/>
    <n v="84"/>
    <n v="63"/>
    <n v="147"/>
    <n v="84"/>
    <n v="63"/>
    <n v="147"/>
    <n v="15"/>
    <n v="8"/>
    <n v="23"/>
    <n v="14"/>
    <n v="11"/>
    <n v="14"/>
    <n v="11"/>
    <n v="25"/>
    <n v="16"/>
    <n v="16"/>
    <n v="32"/>
    <n v="13"/>
    <n v="9"/>
    <n v="22"/>
    <n v="11"/>
    <n v="9"/>
    <n v="20"/>
    <n v="13"/>
    <n v="14"/>
    <n v="27"/>
    <n v="14"/>
    <n v="11"/>
    <n v="25"/>
    <n v="81"/>
    <n v="70"/>
    <n v="151"/>
    <n v="1"/>
    <n v="1"/>
    <n v="1"/>
    <n v="1"/>
    <n v="1"/>
    <n v="1"/>
    <n v="0"/>
    <n v="6"/>
    <n v="0"/>
    <n v="1"/>
    <n v="0"/>
    <n v="0"/>
    <n v="0"/>
    <n v="0"/>
    <n v="0"/>
    <n v="0"/>
    <n v="2"/>
    <n v="3"/>
    <n v="0"/>
    <n v="0"/>
    <n v="1"/>
    <n v="1"/>
    <n v="0"/>
    <n v="0"/>
    <n v="0"/>
    <n v="0"/>
    <n v="0"/>
    <n v="0"/>
    <n v="1"/>
    <n v="0"/>
    <n v="0"/>
    <n v="9"/>
    <n v="2"/>
    <n v="4"/>
    <n v="1"/>
    <n v="1"/>
    <n v="1"/>
    <n v="1"/>
    <n v="1"/>
    <n v="1"/>
    <n v="0"/>
    <n v="6"/>
    <n v="7"/>
    <n v="6"/>
    <n v="1"/>
  </r>
  <r>
    <s v="08EPR0676Y"/>
    <n v="1"/>
    <s v="MATUTINO"/>
    <s v="HORTENSIA SOLIS ONTIVEROS 2605"/>
    <x v="0"/>
    <n v="37"/>
    <x v="0"/>
    <n v="1"/>
    <s v="JUÁREZ"/>
    <s v="CALLE FRESA"/>
    <n v="0"/>
    <s v="PÚBLICO"/>
    <x v="1"/>
    <x v="0"/>
    <x v="0"/>
    <s v="08FIZ0046H"/>
    <m/>
    <m/>
    <n v="0"/>
    <n v="118"/>
    <n v="129"/>
    <n v="247"/>
    <n v="118"/>
    <n v="129"/>
    <n v="247"/>
    <n v="23"/>
    <n v="30"/>
    <n v="53"/>
    <n v="12"/>
    <n v="10"/>
    <n v="13"/>
    <n v="10"/>
    <n v="23"/>
    <n v="24"/>
    <n v="18"/>
    <n v="42"/>
    <n v="25"/>
    <n v="22"/>
    <n v="47"/>
    <n v="16"/>
    <n v="20"/>
    <n v="36"/>
    <n v="19"/>
    <n v="23"/>
    <n v="42"/>
    <n v="21"/>
    <n v="18"/>
    <n v="39"/>
    <n v="118"/>
    <n v="111"/>
    <n v="229"/>
    <n v="1"/>
    <n v="2"/>
    <n v="2"/>
    <n v="0"/>
    <n v="2"/>
    <n v="2"/>
    <n v="1"/>
    <n v="10"/>
    <n v="0"/>
    <n v="0"/>
    <n v="0"/>
    <n v="1"/>
    <n v="0"/>
    <n v="0"/>
    <n v="0"/>
    <n v="0"/>
    <n v="3"/>
    <n v="7"/>
    <n v="0"/>
    <n v="0"/>
    <n v="1"/>
    <n v="0"/>
    <n v="0"/>
    <n v="1"/>
    <n v="0"/>
    <n v="0"/>
    <n v="0"/>
    <n v="0"/>
    <n v="1"/>
    <n v="1"/>
    <n v="0"/>
    <n v="15"/>
    <n v="3"/>
    <n v="7"/>
    <n v="1"/>
    <n v="2"/>
    <n v="2"/>
    <n v="0"/>
    <n v="2"/>
    <n v="2"/>
    <n v="1"/>
    <n v="10"/>
    <n v="12"/>
    <n v="10"/>
    <n v="1"/>
  </r>
  <r>
    <s v="08EPR0679V"/>
    <n v="1"/>
    <s v="MATUTINO"/>
    <s v="RAMON LOPEZ VELARDE 2618"/>
    <x v="4"/>
    <n v="50"/>
    <x v="4"/>
    <n v="1"/>
    <s v="NUEVO CASAS GRANDES"/>
    <s v="CALLE H"/>
    <n v="0"/>
    <s v="PÚBLICO"/>
    <x v="1"/>
    <x v="0"/>
    <x v="0"/>
    <s v="08FIZ0054Q"/>
    <s v="08FJS0004O"/>
    <s v="08ADG0001G"/>
    <n v="0"/>
    <n v="123"/>
    <n v="105"/>
    <n v="228"/>
    <n v="114"/>
    <n v="100"/>
    <n v="214"/>
    <n v="19"/>
    <n v="18"/>
    <n v="37"/>
    <n v="17"/>
    <n v="21"/>
    <n v="18"/>
    <n v="22"/>
    <n v="40"/>
    <n v="28"/>
    <n v="16"/>
    <n v="44"/>
    <n v="21"/>
    <n v="20"/>
    <n v="41"/>
    <n v="21"/>
    <n v="13"/>
    <n v="34"/>
    <n v="22"/>
    <n v="17"/>
    <n v="39"/>
    <n v="15"/>
    <n v="18"/>
    <n v="33"/>
    <n v="125"/>
    <n v="106"/>
    <n v="231"/>
    <n v="2"/>
    <n v="2"/>
    <n v="1"/>
    <n v="1"/>
    <n v="2"/>
    <n v="2"/>
    <n v="0"/>
    <n v="10"/>
    <n v="0"/>
    <n v="0"/>
    <n v="0"/>
    <n v="1"/>
    <n v="0"/>
    <n v="0"/>
    <n v="0"/>
    <n v="0"/>
    <n v="3"/>
    <n v="7"/>
    <n v="0"/>
    <n v="0"/>
    <n v="0"/>
    <n v="0"/>
    <n v="0"/>
    <n v="1"/>
    <n v="1"/>
    <n v="0"/>
    <n v="0"/>
    <n v="1"/>
    <n v="2"/>
    <n v="0"/>
    <n v="0"/>
    <n v="16"/>
    <n v="3"/>
    <n v="7"/>
    <n v="2"/>
    <n v="2"/>
    <n v="1"/>
    <n v="1"/>
    <n v="2"/>
    <n v="2"/>
    <n v="0"/>
    <n v="10"/>
    <n v="12"/>
    <n v="12"/>
    <n v="1"/>
  </r>
  <r>
    <s v="08EPR0680K"/>
    <n v="1"/>
    <s v="MATUTINO"/>
    <s v="ABEL NAVARRO RUBIO 2619"/>
    <x v="1"/>
    <n v="20"/>
    <x v="53"/>
    <n v="125"/>
    <s v="YECAROMA"/>
    <s v="CALLE YECAROMA"/>
    <n v="0"/>
    <s v="PÚBLICO"/>
    <x v="1"/>
    <x v="0"/>
    <x v="0"/>
    <s v="08FIZ0010T"/>
    <s v="08FJS0005N"/>
    <m/>
    <n v="0"/>
    <n v="6"/>
    <n v="10"/>
    <n v="16"/>
    <n v="6"/>
    <n v="10"/>
    <n v="16"/>
    <n v="0"/>
    <n v="2"/>
    <n v="2"/>
    <n v="2"/>
    <n v="0"/>
    <n v="2"/>
    <n v="0"/>
    <n v="2"/>
    <n v="3"/>
    <n v="0"/>
    <n v="3"/>
    <n v="1"/>
    <n v="1"/>
    <n v="2"/>
    <n v="1"/>
    <n v="3"/>
    <n v="4"/>
    <n v="0"/>
    <n v="2"/>
    <n v="2"/>
    <n v="2"/>
    <n v="2"/>
    <n v="4"/>
    <n v="9"/>
    <n v="8"/>
    <n v="17"/>
    <n v="0"/>
    <n v="0"/>
    <n v="0"/>
    <n v="0"/>
    <n v="0"/>
    <n v="0"/>
    <n v="1"/>
    <n v="1"/>
    <n v="1"/>
    <n v="0"/>
    <n v="0"/>
    <n v="0"/>
    <n v="0"/>
    <n v="0"/>
    <n v="0"/>
    <n v="0"/>
    <n v="0"/>
    <n v="0"/>
    <n v="0"/>
    <n v="0"/>
    <n v="0"/>
    <n v="0"/>
    <n v="0"/>
    <n v="0"/>
    <n v="0"/>
    <n v="0"/>
    <n v="0"/>
    <n v="0"/>
    <n v="0"/>
    <n v="0"/>
    <n v="0"/>
    <n v="1"/>
    <n v="1"/>
    <n v="0"/>
    <n v="0"/>
    <n v="0"/>
    <n v="0"/>
    <n v="0"/>
    <n v="0"/>
    <n v="0"/>
    <n v="1"/>
    <n v="1"/>
    <n v="1"/>
    <n v="1"/>
    <n v="1"/>
  </r>
  <r>
    <s v="08EPR0685F"/>
    <n v="1"/>
    <s v="MATUTINO"/>
    <s v="JOSE VASCONCELOS 2620"/>
    <x v="2"/>
    <n v="19"/>
    <x v="2"/>
    <n v="1"/>
    <s v="CHIHUAHUA"/>
    <s v="CALLE DIEGO DE VELAZQUEZ"/>
    <n v="8200"/>
    <s v="PÚBLICO"/>
    <x v="1"/>
    <x v="0"/>
    <x v="0"/>
    <s v="08FIZ0052S"/>
    <s v="08FJS0002Q"/>
    <m/>
    <n v="0"/>
    <n v="246"/>
    <n v="213"/>
    <n v="459"/>
    <n v="240"/>
    <n v="213"/>
    <n v="453"/>
    <n v="40"/>
    <n v="33"/>
    <n v="73"/>
    <n v="31"/>
    <n v="44"/>
    <n v="31"/>
    <n v="44"/>
    <n v="75"/>
    <n v="47"/>
    <n v="25"/>
    <n v="72"/>
    <n v="38"/>
    <n v="44"/>
    <n v="82"/>
    <n v="38"/>
    <n v="34"/>
    <n v="72"/>
    <n v="33"/>
    <n v="37"/>
    <n v="70"/>
    <n v="48"/>
    <n v="35"/>
    <n v="83"/>
    <n v="235"/>
    <n v="219"/>
    <n v="454"/>
    <n v="3"/>
    <n v="3"/>
    <n v="3"/>
    <n v="3"/>
    <n v="3"/>
    <n v="3"/>
    <n v="0"/>
    <n v="18"/>
    <n v="0"/>
    <n v="0"/>
    <n v="0"/>
    <n v="1"/>
    <n v="0"/>
    <n v="0"/>
    <n v="0"/>
    <n v="0"/>
    <n v="3"/>
    <n v="15"/>
    <n v="0"/>
    <n v="0"/>
    <n v="4"/>
    <n v="2"/>
    <n v="3"/>
    <n v="2"/>
    <n v="0"/>
    <n v="0"/>
    <n v="0"/>
    <n v="0"/>
    <n v="3"/>
    <n v="0"/>
    <n v="0"/>
    <n v="33"/>
    <n v="3"/>
    <n v="15"/>
    <n v="3"/>
    <n v="3"/>
    <n v="3"/>
    <n v="3"/>
    <n v="3"/>
    <n v="3"/>
    <n v="0"/>
    <n v="18"/>
    <n v="18"/>
    <n v="18"/>
    <n v="1"/>
  </r>
  <r>
    <s v="08EPR0686E"/>
    <n v="1"/>
    <s v="MATUTINO"/>
    <s v="NIÑOS HEROES 2625"/>
    <x v="1"/>
    <n v="9"/>
    <x v="1"/>
    <n v="169"/>
    <s v="SAN JUANITO"/>
    <s v="CALLE ENCINO"/>
    <n v="0"/>
    <s v="PÚBLICO"/>
    <x v="1"/>
    <x v="0"/>
    <x v="0"/>
    <s v="08FIZ0011S"/>
    <s v="08FJS0005N"/>
    <m/>
    <n v="0"/>
    <n v="97"/>
    <n v="109"/>
    <n v="206"/>
    <n v="97"/>
    <n v="109"/>
    <n v="206"/>
    <n v="8"/>
    <n v="18"/>
    <n v="26"/>
    <n v="18"/>
    <n v="18"/>
    <n v="18"/>
    <n v="19"/>
    <n v="37"/>
    <n v="17"/>
    <n v="24"/>
    <n v="41"/>
    <n v="18"/>
    <n v="20"/>
    <n v="38"/>
    <n v="23"/>
    <n v="14"/>
    <n v="37"/>
    <n v="22"/>
    <n v="18"/>
    <n v="40"/>
    <n v="12"/>
    <n v="18"/>
    <n v="30"/>
    <n v="110"/>
    <n v="113"/>
    <n v="223"/>
    <n v="2"/>
    <n v="2"/>
    <n v="2"/>
    <n v="2"/>
    <n v="2"/>
    <n v="2"/>
    <n v="0"/>
    <n v="12"/>
    <n v="0"/>
    <n v="0"/>
    <n v="1"/>
    <n v="0"/>
    <n v="0"/>
    <n v="0"/>
    <n v="0"/>
    <n v="0"/>
    <n v="2"/>
    <n v="10"/>
    <n v="0"/>
    <n v="0"/>
    <n v="1"/>
    <n v="0"/>
    <n v="0"/>
    <n v="1"/>
    <n v="1"/>
    <n v="0"/>
    <n v="0"/>
    <n v="0"/>
    <n v="1"/>
    <n v="1"/>
    <n v="0"/>
    <n v="18"/>
    <n v="2"/>
    <n v="10"/>
    <n v="2"/>
    <n v="2"/>
    <n v="2"/>
    <n v="2"/>
    <n v="2"/>
    <n v="2"/>
    <n v="0"/>
    <n v="12"/>
    <n v="12"/>
    <n v="12"/>
    <n v="1"/>
  </r>
  <r>
    <s v="08EPR0688C"/>
    <n v="1"/>
    <s v="MATUTINO"/>
    <s v="MELCHOR OCAMPO 2627"/>
    <x v="2"/>
    <n v="19"/>
    <x v="2"/>
    <n v="1"/>
    <s v="CHIHUAHUA"/>
    <s v="CALLE M. CARRERA "/>
    <n v="5523"/>
    <s v="PÚBLICO"/>
    <x v="1"/>
    <x v="0"/>
    <x v="0"/>
    <s v="08FIZ0049E"/>
    <s v="08FJS0001R"/>
    <m/>
    <n v="0"/>
    <n v="151"/>
    <n v="176"/>
    <n v="327"/>
    <n v="151"/>
    <n v="174"/>
    <n v="325"/>
    <n v="27"/>
    <n v="22"/>
    <n v="49"/>
    <n v="27"/>
    <n v="31"/>
    <n v="27"/>
    <n v="33"/>
    <n v="60"/>
    <n v="19"/>
    <n v="30"/>
    <n v="49"/>
    <n v="17"/>
    <n v="33"/>
    <n v="50"/>
    <n v="32"/>
    <n v="41"/>
    <n v="73"/>
    <n v="25"/>
    <n v="20"/>
    <n v="45"/>
    <n v="29"/>
    <n v="31"/>
    <n v="60"/>
    <n v="149"/>
    <n v="188"/>
    <n v="337"/>
    <n v="2"/>
    <n v="2"/>
    <n v="2"/>
    <n v="3"/>
    <n v="2"/>
    <n v="2"/>
    <n v="0"/>
    <n v="13"/>
    <n v="0"/>
    <n v="0"/>
    <n v="0"/>
    <n v="1"/>
    <n v="0"/>
    <n v="0"/>
    <n v="0"/>
    <n v="0"/>
    <n v="2"/>
    <n v="11"/>
    <n v="0"/>
    <n v="0"/>
    <n v="1"/>
    <n v="2"/>
    <n v="1"/>
    <n v="1"/>
    <n v="0"/>
    <n v="0"/>
    <n v="0"/>
    <n v="0"/>
    <n v="2"/>
    <n v="1"/>
    <n v="0"/>
    <n v="22"/>
    <n v="2"/>
    <n v="11"/>
    <n v="2"/>
    <n v="2"/>
    <n v="2"/>
    <n v="3"/>
    <n v="2"/>
    <n v="2"/>
    <n v="0"/>
    <n v="13"/>
    <n v="13"/>
    <n v="13"/>
    <n v="1"/>
  </r>
  <r>
    <s v="08EPR0689B"/>
    <n v="2"/>
    <s v="VESPERTINO"/>
    <s v="LEYES DE REFORMA 2628"/>
    <x v="6"/>
    <n v="36"/>
    <x v="6"/>
    <n v="1"/>
    <s v="JOSÉ MARIANO JIMÉNEZ"/>
    <s v="CALLE LEYES DE REFORMA"/>
    <n v="0"/>
    <s v="PÚBLICO"/>
    <x v="1"/>
    <x v="0"/>
    <x v="0"/>
    <s v="08FIZ0015O"/>
    <m/>
    <m/>
    <n v="0"/>
    <n v="33"/>
    <n v="22"/>
    <n v="55"/>
    <n v="31"/>
    <n v="22"/>
    <n v="53"/>
    <n v="3"/>
    <n v="1"/>
    <n v="4"/>
    <n v="3"/>
    <n v="3"/>
    <n v="3"/>
    <n v="3"/>
    <n v="6"/>
    <n v="6"/>
    <n v="5"/>
    <n v="11"/>
    <n v="7"/>
    <n v="3"/>
    <n v="10"/>
    <n v="9"/>
    <n v="2"/>
    <n v="11"/>
    <n v="8"/>
    <n v="7"/>
    <n v="15"/>
    <n v="4"/>
    <n v="3"/>
    <n v="7"/>
    <n v="37"/>
    <n v="23"/>
    <n v="60"/>
    <n v="0"/>
    <n v="0"/>
    <n v="0"/>
    <n v="0"/>
    <n v="0"/>
    <n v="0"/>
    <n v="3"/>
    <n v="3"/>
    <n v="1"/>
    <n v="0"/>
    <n v="0"/>
    <n v="0"/>
    <n v="0"/>
    <n v="0"/>
    <n v="0"/>
    <n v="0"/>
    <n v="0"/>
    <n v="2"/>
    <n v="0"/>
    <n v="0"/>
    <n v="0"/>
    <n v="0"/>
    <n v="0"/>
    <n v="0"/>
    <n v="0"/>
    <n v="0"/>
    <n v="0"/>
    <n v="0"/>
    <n v="0"/>
    <n v="0"/>
    <n v="0"/>
    <n v="3"/>
    <n v="1"/>
    <n v="2"/>
    <n v="0"/>
    <n v="0"/>
    <n v="0"/>
    <n v="0"/>
    <n v="0"/>
    <n v="0"/>
    <n v="3"/>
    <n v="3"/>
    <n v="15"/>
    <n v="3"/>
    <n v="1"/>
  </r>
  <r>
    <s v="08EPR0690R"/>
    <n v="1"/>
    <s v="MATUTINO"/>
    <s v="GUSTAVO PETRICCIOLI 2629"/>
    <x v="2"/>
    <n v="19"/>
    <x v="2"/>
    <n v="1"/>
    <s v="CHIHUAHUA"/>
    <s v="CALLE 15 DE MAYO"/>
    <n v="1500"/>
    <s v="PÚBLICO"/>
    <x v="1"/>
    <x v="0"/>
    <x v="0"/>
    <s v="08FIZ0052S"/>
    <s v="08FJS0002Q"/>
    <m/>
    <n v="0"/>
    <n v="140"/>
    <n v="174"/>
    <n v="314"/>
    <n v="136"/>
    <n v="169"/>
    <n v="305"/>
    <n v="29"/>
    <n v="19"/>
    <n v="48"/>
    <n v="28"/>
    <n v="25"/>
    <n v="28"/>
    <n v="25"/>
    <n v="53"/>
    <n v="23"/>
    <n v="36"/>
    <n v="59"/>
    <n v="19"/>
    <n v="30"/>
    <n v="49"/>
    <n v="24"/>
    <n v="26"/>
    <n v="50"/>
    <n v="25"/>
    <n v="30"/>
    <n v="55"/>
    <n v="25"/>
    <n v="26"/>
    <n v="51"/>
    <n v="144"/>
    <n v="173"/>
    <n v="317"/>
    <n v="2"/>
    <n v="2"/>
    <n v="2"/>
    <n v="2"/>
    <n v="2"/>
    <n v="2"/>
    <n v="0"/>
    <n v="12"/>
    <n v="0"/>
    <n v="0"/>
    <n v="1"/>
    <n v="0"/>
    <n v="0"/>
    <n v="0"/>
    <n v="0"/>
    <n v="0"/>
    <n v="2"/>
    <n v="10"/>
    <n v="0"/>
    <n v="0"/>
    <n v="2"/>
    <n v="1"/>
    <n v="0"/>
    <n v="2"/>
    <n v="0"/>
    <n v="0"/>
    <n v="0"/>
    <n v="0"/>
    <n v="0"/>
    <n v="2"/>
    <n v="0"/>
    <n v="20"/>
    <n v="2"/>
    <n v="10"/>
    <n v="2"/>
    <n v="2"/>
    <n v="2"/>
    <n v="2"/>
    <n v="2"/>
    <n v="2"/>
    <n v="0"/>
    <n v="12"/>
    <n v="12"/>
    <n v="12"/>
    <n v="1"/>
  </r>
  <r>
    <s v="08EPR0695M"/>
    <n v="1"/>
    <s v="MATUTINO"/>
    <s v="HEROES DE LA TABLETA 2633"/>
    <x v="1"/>
    <n v="66"/>
    <x v="47"/>
    <n v="463"/>
    <s v="SANTÍSIMO DE ARRIBA"/>
    <s v="CALLE SANTISIMO DE ARRIBA"/>
    <n v="0"/>
    <s v="PÚBLICO"/>
    <x v="1"/>
    <x v="0"/>
    <x v="0"/>
    <s v="08FIZ0035B"/>
    <s v="08FJS0005N"/>
    <m/>
    <n v="2"/>
    <n v="6"/>
    <n v="7"/>
    <n v="13"/>
    <n v="6"/>
    <n v="7"/>
    <n v="13"/>
    <n v="1"/>
    <n v="2"/>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699I"/>
    <n v="1"/>
    <s v="MATUTINO"/>
    <s v="ADOLFO LOPEZ MATEOS 2637"/>
    <x v="1"/>
    <n v="30"/>
    <x v="19"/>
    <n v="105"/>
    <s v="TAHONITAS"/>
    <s v="CALLE TAHONITAS"/>
    <n v="0"/>
    <s v="PÚBLICO"/>
    <x v="1"/>
    <x v="0"/>
    <x v="0"/>
    <s v="08FIZ0044J"/>
    <s v="08FJS0005N"/>
    <m/>
    <n v="0"/>
    <n v="22"/>
    <n v="14"/>
    <n v="36"/>
    <n v="22"/>
    <n v="14"/>
    <n v="36"/>
    <n v="5"/>
    <n v="5"/>
    <n v="10"/>
    <n v="2"/>
    <n v="1"/>
    <n v="2"/>
    <n v="1"/>
    <n v="3"/>
    <n v="2"/>
    <n v="2"/>
    <n v="4"/>
    <n v="11"/>
    <n v="2"/>
    <n v="13"/>
    <n v="1"/>
    <n v="2"/>
    <n v="3"/>
    <n v="3"/>
    <n v="1"/>
    <n v="4"/>
    <n v="2"/>
    <n v="2"/>
    <n v="4"/>
    <n v="21"/>
    <n v="10"/>
    <n v="31"/>
    <n v="0"/>
    <n v="0"/>
    <n v="0"/>
    <n v="0"/>
    <n v="0"/>
    <n v="0"/>
    <n v="2"/>
    <n v="2"/>
    <n v="0"/>
    <n v="1"/>
    <n v="0"/>
    <n v="0"/>
    <n v="0"/>
    <n v="0"/>
    <n v="0"/>
    <n v="0"/>
    <n v="0"/>
    <n v="1"/>
    <n v="0"/>
    <n v="0"/>
    <n v="0"/>
    <n v="0"/>
    <n v="0"/>
    <n v="0"/>
    <n v="0"/>
    <n v="0"/>
    <n v="0"/>
    <n v="0"/>
    <n v="0"/>
    <n v="0"/>
    <n v="0"/>
    <n v="2"/>
    <n v="0"/>
    <n v="2"/>
    <n v="0"/>
    <n v="0"/>
    <n v="0"/>
    <n v="0"/>
    <n v="0"/>
    <n v="0"/>
    <n v="2"/>
    <n v="2"/>
    <n v="1"/>
    <n v="1"/>
    <n v="1"/>
  </r>
  <r>
    <s v="08EPR0700H"/>
    <n v="4"/>
    <s v="DISCONTINUO"/>
    <s v="EMILIANO ZAPATA 2638 &quot;FORD 146&quot;"/>
    <x v="4"/>
    <n v="5"/>
    <x v="21"/>
    <n v="1"/>
    <s v="ASCENSIÓN"/>
    <s v="CALLE PASEO DE LA MESILLA"/>
    <n v="0"/>
    <s v="PÚBLICO"/>
    <x v="1"/>
    <x v="0"/>
    <x v="0"/>
    <s v="08FIZ0041M"/>
    <s v="08FJS0004O"/>
    <m/>
    <n v="0"/>
    <n v="130"/>
    <n v="123"/>
    <n v="253"/>
    <n v="126"/>
    <n v="120"/>
    <n v="246"/>
    <n v="21"/>
    <n v="17"/>
    <n v="38"/>
    <n v="17"/>
    <n v="22"/>
    <n v="18"/>
    <n v="24"/>
    <n v="42"/>
    <n v="21"/>
    <n v="23"/>
    <n v="44"/>
    <n v="25"/>
    <n v="13"/>
    <n v="38"/>
    <n v="28"/>
    <n v="18"/>
    <n v="46"/>
    <n v="25"/>
    <n v="18"/>
    <n v="43"/>
    <n v="21"/>
    <n v="20"/>
    <n v="41"/>
    <n v="138"/>
    <n v="116"/>
    <n v="254"/>
    <n v="2"/>
    <n v="2"/>
    <n v="2"/>
    <n v="2"/>
    <n v="2"/>
    <n v="2"/>
    <n v="0"/>
    <n v="12"/>
    <n v="0"/>
    <n v="0"/>
    <n v="0"/>
    <n v="1"/>
    <n v="0"/>
    <n v="0"/>
    <n v="0"/>
    <n v="0"/>
    <n v="6"/>
    <n v="6"/>
    <n v="0"/>
    <n v="0"/>
    <n v="2"/>
    <n v="0"/>
    <n v="0"/>
    <n v="0"/>
    <n v="0"/>
    <n v="0"/>
    <n v="0"/>
    <n v="0"/>
    <n v="2"/>
    <n v="0"/>
    <n v="0"/>
    <n v="17"/>
    <n v="6"/>
    <n v="6"/>
    <n v="2"/>
    <n v="2"/>
    <n v="2"/>
    <n v="2"/>
    <n v="2"/>
    <n v="2"/>
    <n v="0"/>
    <n v="12"/>
    <n v="12"/>
    <n v="12"/>
    <n v="1"/>
  </r>
  <r>
    <s v="08EPR0701G"/>
    <n v="1"/>
    <s v="MATUTINO"/>
    <s v="MAESTROS MEXICANOS 2641"/>
    <x v="0"/>
    <n v="37"/>
    <x v="0"/>
    <n v="1"/>
    <s v="JUÁREZ"/>
    <s v="CALLE MIGUEL DE LA MADRID"/>
    <n v="7541"/>
    <s v="PÚBLICO"/>
    <x v="1"/>
    <x v="0"/>
    <x v="0"/>
    <s v="08FIZ0046H"/>
    <m/>
    <m/>
    <n v="0"/>
    <n v="249"/>
    <n v="249"/>
    <n v="498"/>
    <n v="245"/>
    <n v="247"/>
    <n v="492"/>
    <n v="47"/>
    <n v="44"/>
    <n v="91"/>
    <n v="34"/>
    <n v="39"/>
    <n v="35"/>
    <n v="43"/>
    <n v="78"/>
    <n v="41"/>
    <n v="36"/>
    <n v="77"/>
    <n v="44"/>
    <n v="44"/>
    <n v="88"/>
    <n v="38"/>
    <n v="37"/>
    <n v="75"/>
    <n v="37"/>
    <n v="41"/>
    <n v="78"/>
    <n v="43"/>
    <n v="57"/>
    <n v="100"/>
    <n v="238"/>
    <n v="258"/>
    <n v="496"/>
    <n v="3"/>
    <n v="3"/>
    <n v="3"/>
    <n v="3"/>
    <n v="3"/>
    <n v="3"/>
    <n v="0"/>
    <n v="18"/>
    <n v="0"/>
    <n v="0"/>
    <n v="0"/>
    <n v="1"/>
    <n v="0"/>
    <n v="0"/>
    <n v="0"/>
    <n v="0"/>
    <n v="2"/>
    <n v="16"/>
    <n v="0"/>
    <n v="0"/>
    <n v="2"/>
    <n v="2"/>
    <n v="1"/>
    <n v="0"/>
    <n v="0"/>
    <n v="0"/>
    <n v="0"/>
    <n v="0"/>
    <n v="2"/>
    <n v="1"/>
    <n v="0"/>
    <n v="27"/>
    <n v="2"/>
    <n v="16"/>
    <n v="3"/>
    <n v="3"/>
    <n v="3"/>
    <n v="3"/>
    <n v="3"/>
    <n v="3"/>
    <n v="0"/>
    <n v="18"/>
    <n v="18"/>
    <n v="17"/>
    <n v="1"/>
  </r>
  <r>
    <s v="08EPR0702F"/>
    <n v="1"/>
    <s v="MATUTINO"/>
    <s v="VICENTE GUERRERO 2639"/>
    <x v="1"/>
    <n v="9"/>
    <x v="1"/>
    <n v="203"/>
    <s v="EL YEPOSO"/>
    <s v="CALLE EL YEPOSO"/>
    <n v="0"/>
    <s v="PÚBLICO"/>
    <x v="1"/>
    <x v="0"/>
    <x v="0"/>
    <s v="08FIZ0011S"/>
    <s v="08FJS0005N"/>
    <m/>
    <n v="2"/>
    <n v="3"/>
    <n v="10"/>
    <n v="13"/>
    <n v="2"/>
    <n v="8"/>
    <n v="10"/>
    <n v="0"/>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703E"/>
    <n v="1"/>
    <s v="MATUTINO"/>
    <s v="FRANCISCO VILLA 2642"/>
    <x v="7"/>
    <n v="62"/>
    <x v="8"/>
    <n v="259"/>
    <s v="LA VIÑA"/>
    <s v="CALLE PLUTARCO ELIAS S"/>
    <n v="109"/>
    <s v="PÚBLICO"/>
    <x v="1"/>
    <x v="0"/>
    <x v="0"/>
    <s v="08FIZ0025V"/>
    <m/>
    <m/>
    <n v="0"/>
    <n v="71"/>
    <n v="65"/>
    <n v="136"/>
    <n v="67"/>
    <n v="62"/>
    <n v="129"/>
    <n v="12"/>
    <n v="11"/>
    <n v="23"/>
    <n v="10"/>
    <n v="10"/>
    <n v="10"/>
    <n v="10"/>
    <n v="20"/>
    <n v="13"/>
    <n v="9"/>
    <n v="22"/>
    <n v="17"/>
    <n v="19"/>
    <n v="36"/>
    <n v="11"/>
    <n v="11"/>
    <n v="22"/>
    <n v="10"/>
    <n v="12"/>
    <n v="22"/>
    <n v="14"/>
    <n v="9"/>
    <n v="23"/>
    <n v="75"/>
    <n v="70"/>
    <n v="145"/>
    <n v="1"/>
    <n v="1"/>
    <n v="2"/>
    <n v="1"/>
    <n v="1"/>
    <n v="1"/>
    <n v="0"/>
    <n v="7"/>
    <n v="0"/>
    <n v="0"/>
    <n v="0"/>
    <n v="1"/>
    <n v="0"/>
    <n v="0"/>
    <n v="0"/>
    <n v="0"/>
    <n v="3"/>
    <n v="4"/>
    <n v="0"/>
    <n v="0"/>
    <n v="1"/>
    <n v="1"/>
    <n v="1"/>
    <n v="1"/>
    <n v="0"/>
    <n v="0"/>
    <n v="0"/>
    <n v="0"/>
    <n v="1"/>
    <n v="0"/>
    <n v="0"/>
    <n v="13"/>
    <n v="3"/>
    <n v="4"/>
    <n v="1"/>
    <n v="1"/>
    <n v="2"/>
    <n v="1"/>
    <n v="1"/>
    <n v="1"/>
    <n v="0"/>
    <n v="7"/>
    <n v="7"/>
    <n v="7"/>
    <n v="1"/>
  </r>
  <r>
    <s v="08EPR0705C"/>
    <n v="1"/>
    <s v="MATUTINO"/>
    <s v="ABRAHAM GONZALEZ 2644"/>
    <x v="1"/>
    <n v="66"/>
    <x v="47"/>
    <n v="146"/>
    <s v="ORISIVO"/>
    <s v="CALLE ORISIVO"/>
    <n v="0"/>
    <s v="PÚBLICO"/>
    <x v="1"/>
    <x v="0"/>
    <x v="0"/>
    <s v="08FIZ0035B"/>
    <s v="08FJS0005N"/>
    <m/>
    <n v="0"/>
    <n v="5"/>
    <n v="12"/>
    <n v="17"/>
    <n v="5"/>
    <n v="12"/>
    <n v="17"/>
    <n v="3"/>
    <n v="1"/>
    <n v="4"/>
    <n v="3"/>
    <n v="1"/>
    <n v="3"/>
    <n v="1"/>
    <n v="4"/>
    <n v="1"/>
    <n v="0"/>
    <n v="1"/>
    <n v="0"/>
    <n v="1"/>
    <n v="1"/>
    <n v="1"/>
    <n v="2"/>
    <n v="3"/>
    <n v="1"/>
    <n v="3"/>
    <n v="4"/>
    <n v="0"/>
    <n v="3"/>
    <n v="3"/>
    <n v="6"/>
    <n v="10"/>
    <n v="16"/>
    <n v="0"/>
    <n v="0"/>
    <n v="0"/>
    <n v="0"/>
    <n v="0"/>
    <n v="0"/>
    <n v="1"/>
    <n v="1"/>
    <n v="1"/>
    <n v="0"/>
    <n v="0"/>
    <n v="0"/>
    <n v="0"/>
    <n v="0"/>
    <n v="0"/>
    <n v="0"/>
    <n v="0"/>
    <n v="0"/>
    <n v="0"/>
    <n v="0"/>
    <n v="0"/>
    <n v="0"/>
    <n v="0"/>
    <n v="0"/>
    <n v="0"/>
    <n v="0"/>
    <n v="0"/>
    <n v="0"/>
    <n v="0"/>
    <n v="0"/>
    <n v="0"/>
    <n v="1"/>
    <n v="1"/>
    <n v="0"/>
    <n v="0"/>
    <n v="0"/>
    <n v="0"/>
    <n v="0"/>
    <n v="0"/>
    <n v="0"/>
    <n v="1"/>
    <n v="1"/>
    <n v="2"/>
    <n v="1"/>
    <n v="1"/>
  </r>
  <r>
    <s v="08EPR0706B"/>
    <n v="1"/>
    <s v="MATUTINO"/>
    <s v="REVOLUCION 2653"/>
    <x v="2"/>
    <n v="19"/>
    <x v="2"/>
    <n v="1"/>
    <s v="CHIHUAHUA"/>
    <s v="CALLE TUMAPAROS "/>
    <n v="0"/>
    <s v="PÚBLICO"/>
    <x v="1"/>
    <x v="0"/>
    <x v="0"/>
    <s v="08FIZ0048F"/>
    <s v="08FJS0001R"/>
    <m/>
    <n v="0"/>
    <n v="136"/>
    <n v="136"/>
    <n v="272"/>
    <n v="136"/>
    <n v="136"/>
    <n v="272"/>
    <n v="21"/>
    <n v="26"/>
    <n v="47"/>
    <n v="19"/>
    <n v="23"/>
    <n v="19"/>
    <n v="24"/>
    <n v="43"/>
    <n v="19"/>
    <n v="16"/>
    <n v="35"/>
    <n v="27"/>
    <n v="27"/>
    <n v="54"/>
    <n v="20"/>
    <n v="19"/>
    <n v="39"/>
    <n v="18"/>
    <n v="26"/>
    <n v="44"/>
    <n v="31"/>
    <n v="24"/>
    <n v="55"/>
    <n v="134"/>
    <n v="136"/>
    <n v="270"/>
    <n v="2"/>
    <n v="2"/>
    <n v="2"/>
    <n v="2"/>
    <n v="2"/>
    <n v="2"/>
    <n v="0"/>
    <n v="12"/>
    <n v="0"/>
    <n v="0"/>
    <n v="0"/>
    <n v="1"/>
    <n v="0"/>
    <n v="0"/>
    <n v="0"/>
    <n v="0"/>
    <n v="5"/>
    <n v="7"/>
    <n v="0"/>
    <n v="0"/>
    <n v="0"/>
    <n v="1"/>
    <n v="0"/>
    <n v="3"/>
    <n v="0"/>
    <n v="0"/>
    <n v="0"/>
    <n v="0"/>
    <n v="1"/>
    <n v="0"/>
    <n v="0"/>
    <n v="18"/>
    <n v="5"/>
    <n v="7"/>
    <n v="2"/>
    <n v="2"/>
    <n v="2"/>
    <n v="2"/>
    <n v="2"/>
    <n v="2"/>
    <n v="0"/>
    <n v="12"/>
    <n v="14"/>
    <n v="12"/>
    <n v="1"/>
  </r>
  <r>
    <s v="08EPR0707A"/>
    <n v="1"/>
    <s v="MATUTINO"/>
    <s v="REVOLUCION MEXICANA 2646"/>
    <x v="2"/>
    <n v="19"/>
    <x v="2"/>
    <n v="1"/>
    <s v="CHIHUAHUA"/>
    <s v="CALLE RIO GRANDE"/>
    <n v="0"/>
    <s v="PÚBLICO"/>
    <x v="1"/>
    <x v="0"/>
    <x v="0"/>
    <s v="08FIZ0052S"/>
    <s v="08FJS0002Q"/>
    <m/>
    <n v="0"/>
    <n v="136"/>
    <n v="124"/>
    <n v="260"/>
    <n v="117"/>
    <n v="115"/>
    <n v="232"/>
    <n v="23"/>
    <n v="20"/>
    <n v="43"/>
    <n v="20"/>
    <n v="13"/>
    <n v="23"/>
    <n v="13"/>
    <n v="36"/>
    <n v="21"/>
    <n v="24"/>
    <n v="45"/>
    <n v="26"/>
    <n v="25"/>
    <n v="51"/>
    <n v="20"/>
    <n v="21"/>
    <n v="41"/>
    <n v="24"/>
    <n v="18"/>
    <n v="42"/>
    <n v="20"/>
    <n v="23"/>
    <n v="43"/>
    <n v="134"/>
    <n v="124"/>
    <n v="258"/>
    <n v="2"/>
    <n v="2"/>
    <n v="2"/>
    <n v="2"/>
    <n v="2"/>
    <n v="2"/>
    <n v="0"/>
    <n v="12"/>
    <n v="0"/>
    <n v="0"/>
    <n v="0"/>
    <n v="1"/>
    <n v="0"/>
    <n v="0"/>
    <n v="0"/>
    <n v="0"/>
    <n v="1"/>
    <n v="11"/>
    <n v="0"/>
    <n v="0"/>
    <n v="0"/>
    <n v="1"/>
    <n v="2"/>
    <n v="0"/>
    <n v="0"/>
    <n v="0"/>
    <n v="0"/>
    <n v="0"/>
    <n v="1"/>
    <n v="1"/>
    <n v="0"/>
    <n v="18"/>
    <n v="1"/>
    <n v="11"/>
    <n v="2"/>
    <n v="2"/>
    <n v="2"/>
    <n v="2"/>
    <n v="2"/>
    <n v="2"/>
    <n v="0"/>
    <n v="12"/>
    <n v="12"/>
    <n v="12"/>
    <n v="1"/>
  </r>
  <r>
    <s v="08EPR0708Z"/>
    <n v="1"/>
    <s v="MATUTINO"/>
    <s v="SOR JUANA INES DE LA CRUZ 2650"/>
    <x v="7"/>
    <n v="21"/>
    <x v="10"/>
    <n v="1"/>
    <s v="DELICIAS"/>
    <s v="CALLE LUIS BRIBIESCAS"/>
    <n v="0"/>
    <s v="PÚBLICO"/>
    <x v="1"/>
    <x v="0"/>
    <x v="0"/>
    <s v="08FIZ0017M"/>
    <m/>
    <m/>
    <n v="0"/>
    <n v="83"/>
    <n v="81"/>
    <n v="164"/>
    <n v="80"/>
    <n v="76"/>
    <n v="156"/>
    <n v="17"/>
    <n v="19"/>
    <n v="36"/>
    <n v="14"/>
    <n v="8"/>
    <n v="14"/>
    <n v="8"/>
    <n v="22"/>
    <n v="15"/>
    <n v="11"/>
    <n v="26"/>
    <n v="16"/>
    <n v="22"/>
    <n v="38"/>
    <n v="11"/>
    <n v="14"/>
    <n v="25"/>
    <n v="12"/>
    <n v="13"/>
    <n v="25"/>
    <n v="18"/>
    <n v="17"/>
    <n v="35"/>
    <n v="86"/>
    <n v="85"/>
    <n v="171"/>
    <n v="1"/>
    <n v="1"/>
    <n v="2"/>
    <n v="1"/>
    <n v="1"/>
    <n v="2"/>
    <n v="0"/>
    <n v="8"/>
    <n v="0"/>
    <n v="0"/>
    <n v="1"/>
    <n v="0"/>
    <n v="0"/>
    <n v="0"/>
    <n v="0"/>
    <n v="0"/>
    <n v="0"/>
    <n v="8"/>
    <n v="0"/>
    <n v="0"/>
    <n v="4"/>
    <n v="0"/>
    <n v="1"/>
    <n v="0"/>
    <n v="0"/>
    <n v="1"/>
    <n v="0"/>
    <n v="0"/>
    <n v="1"/>
    <n v="0"/>
    <n v="0"/>
    <n v="16"/>
    <n v="0"/>
    <n v="8"/>
    <n v="1"/>
    <n v="1"/>
    <n v="2"/>
    <n v="1"/>
    <n v="1"/>
    <n v="2"/>
    <n v="0"/>
    <n v="8"/>
    <n v="8"/>
    <n v="8"/>
    <n v="1"/>
  </r>
  <r>
    <s v="08EPR0710O"/>
    <n v="1"/>
    <s v="MATUTINO"/>
    <s v="SECCION 42 2651"/>
    <x v="6"/>
    <n v="36"/>
    <x v="6"/>
    <n v="1"/>
    <s v="JOSÉ MARIANO JIMÉNEZ"/>
    <s v="CALLE ALLENDE"/>
    <n v="0"/>
    <s v="PÚBLICO"/>
    <x v="1"/>
    <x v="0"/>
    <x v="0"/>
    <s v="08FIZ0015O"/>
    <m/>
    <m/>
    <n v="0"/>
    <n v="208"/>
    <n v="178"/>
    <n v="386"/>
    <n v="202"/>
    <n v="176"/>
    <n v="378"/>
    <n v="40"/>
    <n v="31"/>
    <n v="71"/>
    <n v="29"/>
    <n v="51"/>
    <n v="29"/>
    <n v="51"/>
    <n v="80"/>
    <n v="34"/>
    <n v="24"/>
    <n v="58"/>
    <n v="46"/>
    <n v="30"/>
    <n v="76"/>
    <n v="40"/>
    <n v="32"/>
    <n v="72"/>
    <n v="25"/>
    <n v="34"/>
    <n v="59"/>
    <n v="28"/>
    <n v="28"/>
    <n v="56"/>
    <n v="202"/>
    <n v="199"/>
    <n v="401"/>
    <n v="3"/>
    <n v="2"/>
    <n v="3"/>
    <n v="3"/>
    <n v="2"/>
    <n v="2"/>
    <n v="0"/>
    <n v="15"/>
    <n v="0"/>
    <n v="0"/>
    <n v="0"/>
    <n v="1"/>
    <n v="0"/>
    <n v="0"/>
    <n v="0"/>
    <n v="0"/>
    <n v="5"/>
    <n v="10"/>
    <n v="0"/>
    <n v="0"/>
    <n v="3"/>
    <n v="0"/>
    <n v="0"/>
    <n v="2"/>
    <n v="0"/>
    <n v="0"/>
    <n v="0"/>
    <n v="0"/>
    <n v="2"/>
    <n v="0"/>
    <n v="0"/>
    <n v="23"/>
    <n v="5"/>
    <n v="10"/>
    <n v="3"/>
    <n v="2"/>
    <n v="3"/>
    <n v="3"/>
    <n v="2"/>
    <n v="2"/>
    <n v="0"/>
    <n v="15"/>
    <n v="15"/>
    <n v="15"/>
    <n v="1"/>
  </r>
  <r>
    <s v="08EPR0712M"/>
    <n v="1"/>
    <s v="MATUTINO"/>
    <s v="KUKULKAN 2649"/>
    <x v="1"/>
    <n v="65"/>
    <x v="7"/>
    <n v="164"/>
    <s v="SAN PABLO"/>
    <s v="CALLE SAN PABLO URIQUE"/>
    <n v="0"/>
    <s v="PÚBLICO"/>
    <x v="1"/>
    <x v="0"/>
    <x v="0"/>
    <s v="08FIZ0011S"/>
    <s v="08FJS0005N"/>
    <m/>
    <n v="0"/>
    <n v="28"/>
    <n v="22"/>
    <n v="50"/>
    <n v="28"/>
    <n v="22"/>
    <n v="50"/>
    <n v="4"/>
    <n v="3"/>
    <n v="7"/>
    <n v="6"/>
    <n v="5"/>
    <n v="6"/>
    <n v="5"/>
    <n v="11"/>
    <n v="7"/>
    <n v="3"/>
    <n v="10"/>
    <n v="8"/>
    <n v="3"/>
    <n v="11"/>
    <n v="2"/>
    <n v="4"/>
    <n v="6"/>
    <n v="5"/>
    <n v="6"/>
    <n v="11"/>
    <n v="3"/>
    <n v="3"/>
    <n v="6"/>
    <n v="31"/>
    <n v="24"/>
    <n v="55"/>
    <n v="0"/>
    <n v="0"/>
    <n v="0"/>
    <n v="0"/>
    <n v="0"/>
    <n v="0"/>
    <n v="3"/>
    <n v="3"/>
    <n v="0"/>
    <n v="1"/>
    <n v="0"/>
    <n v="0"/>
    <n v="0"/>
    <n v="0"/>
    <n v="0"/>
    <n v="0"/>
    <n v="2"/>
    <n v="0"/>
    <n v="0"/>
    <n v="0"/>
    <n v="0"/>
    <n v="0"/>
    <n v="0"/>
    <n v="0"/>
    <n v="0"/>
    <n v="0"/>
    <n v="0"/>
    <n v="0"/>
    <n v="0"/>
    <n v="0"/>
    <n v="0"/>
    <n v="3"/>
    <n v="2"/>
    <n v="1"/>
    <n v="0"/>
    <n v="0"/>
    <n v="0"/>
    <n v="0"/>
    <n v="0"/>
    <n v="0"/>
    <n v="3"/>
    <n v="3"/>
    <n v="3"/>
    <n v="3"/>
    <n v="1"/>
  </r>
  <r>
    <s v="08EPR0714K"/>
    <n v="2"/>
    <s v="VESPERTINO"/>
    <s v="HEROES DE LA REVOLUCION 2655"/>
    <x v="6"/>
    <n v="32"/>
    <x v="17"/>
    <n v="1"/>
    <s v="HIDALGO DEL PARRAL"/>
    <s v="CALLE GARCIA NARANJO "/>
    <n v="0"/>
    <s v="PÚBLICO"/>
    <x v="1"/>
    <x v="0"/>
    <x v="0"/>
    <s v="08FIZ0267S"/>
    <m/>
    <m/>
    <n v="0"/>
    <n v="63"/>
    <n v="67"/>
    <n v="130"/>
    <n v="63"/>
    <n v="67"/>
    <n v="130"/>
    <n v="8"/>
    <n v="5"/>
    <n v="13"/>
    <n v="14"/>
    <n v="14"/>
    <n v="14"/>
    <n v="14"/>
    <n v="28"/>
    <n v="12"/>
    <n v="13"/>
    <n v="25"/>
    <n v="12"/>
    <n v="14"/>
    <n v="26"/>
    <n v="13"/>
    <n v="12"/>
    <n v="25"/>
    <n v="11"/>
    <n v="14"/>
    <n v="25"/>
    <n v="12"/>
    <n v="7"/>
    <n v="19"/>
    <n v="74"/>
    <n v="74"/>
    <n v="148"/>
    <n v="1"/>
    <n v="1"/>
    <n v="1"/>
    <n v="1"/>
    <n v="1"/>
    <n v="1"/>
    <n v="0"/>
    <n v="6"/>
    <n v="0"/>
    <n v="0"/>
    <n v="0"/>
    <n v="1"/>
    <n v="0"/>
    <n v="0"/>
    <n v="0"/>
    <n v="0"/>
    <n v="3"/>
    <n v="3"/>
    <n v="0"/>
    <n v="0"/>
    <n v="3"/>
    <n v="1"/>
    <n v="2"/>
    <n v="1"/>
    <n v="0"/>
    <n v="0"/>
    <n v="0"/>
    <n v="0"/>
    <n v="1"/>
    <n v="0"/>
    <n v="0"/>
    <n v="15"/>
    <n v="3"/>
    <n v="3"/>
    <n v="1"/>
    <n v="1"/>
    <n v="1"/>
    <n v="1"/>
    <n v="1"/>
    <n v="1"/>
    <n v="0"/>
    <n v="6"/>
    <n v="15"/>
    <n v="6"/>
    <n v="1"/>
  </r>
  <r>
    <s v="08EPR0715J"/>
    <n v="1"/>
    <s v="MATUTINO"/>
    <s v="24 DE FEBRERO 2645"/>
    <x v="2"/>
    <n v="19"/>
    <x v="2"/>
    <n v="1"/>
    <s v="CHIHUAHUA"/>
    <s v="CALLE ELISA GARCIA OLIVAS"/>
    <n v="2001"/>
    <s v="PÚBLICO"/>
    <x v="1"/>
    <x v="0"/>
    <x v="0"/>
    <s v="08FIZ0051T"/>
    <s v="08FJS0002Q"/>
    <m/>
    <n v="0"/>
    <n v="153"/>
    <n v="156"/>
    <n v="309"/>
    <n v="147"/>
    <n v="154"/>
    <n v="301"/>
    <n v="25"/>
    <n v="26"/>
    <n v="51"/>
    <n v="23"/>
    <n v="30"/>
    <n v="23"/>
    <n v="30"/>
    <n v="53"/>
    <n v="28"/>
    <n v="31"/>
    <n v="59"/>
    <n v="24"/>
    <n v="26"/>
    <n v="50"/>
    <n v="27"/>
    <n v="22"/>
    <n v="49"/>
    <n v="23"/>
    <n v="26"/>
    <n v="49"/>
    <n v="28"/>
    <n v="26"/>
    <n v="54"/>
    <n v="153"/>
    <n v="161"/>
    <n v="314"/>
    <n v="2"/>
    <n v="2"/>
    <n v="2"/>
    <n v="2"/>
    <n v="2"/>
    <n v="2"/>
    <n v="0"/>
    <n v="12"/>
    <n v="0"/>
    <n v="0"/>
    <n v="0"/>
    <n v="1"/>
    <n v="0"/>
    <n v="0"/>
    <n v="0"/>
    <n v="0"/>
    <n v="4"/>
    <n v="8"/>
    <n v="0"/>
    <n v="0"/>
    <n v="0"/>
    <n v="2"/>
    <n v="0"/>
    <n v="2"/>
    <n v="0"/>
    <n v="0"/>
    <n v="0"/>
    <n v="0"/>
    <n v="3"/>
    <n v="0"/>
    <n v="0"/>
    <n v="20"/>
    <n v="4"/>
    <n v="8"/>
    <n v="2"/>
    <n v="2"/>
    <n v="2"/>
    <n v="2"/>
    <n v="2"/>
    <n v="2"/>
    <n v="0"/>
    <n v="12"/>
    <n v="14"/>
    <n v="12"/>
    <n v="1"/>
  </r>
  <r>
    <s v="08EPR0718G"/>
    <n v="1"/>
    <s v="MATUTINO"/>
    <s v="18 DE MARZO 2662"/>
    <x v="0"/>
    <n v="37"/>
    <x v="0"/>
    <n v="1"/>
    <s v="JUÁREZ"/>
    <s v="CALLE FELIPE ORTEGA"/>
    <n v="0"/>
    <s v="PÚBLICO"/>
    <x v="1"/>
    <x v="0"/>
    <x v="0"/>
    <s v="08FIZ0039Y"/>
    <m/>
    <m/>
    <n v="0"/>
    <n v="189"/>
    <n v="168"/>
    <n v="357"/>
    <n v="183"/>
    <n v="162"/>
    <n v="345"/>
    <n v="35"/>
    <n v="28"/>
    <n v="63"/>
    <n v="32"/>
    <n v="20"/>
    <n v="36"/>
    <n v="21"/>
    <n v="57"/>
    <n v="24"/>
    <n v="31"/>
    <n v="55"/>
    <n v="36"/>
    <n v="29"/>
    <n v="65"/>
    <n v="32"/>
    <n v="32"/>
    <n v="64"/>
    <n v="31"/>
    <n v="32"/>
    <n v="63"/>
    <n v="32"/>
    <n v="28"/>
    <n v="60"/>
    <n v="191"/>
    <n v="173"/>
    <n v="364"/>
    <n v="2"/>
    <n v="2"/>
    <n v="2"/>
    <n v="2"/>
    <n v="2"/>
    <n v="2"/>
    <n v="0"/>
    <n v="12"/>
    <n v="0"/>
    <n v="0"/>
    <n v="0"/>
    <n v="1"/>
    <n v="0"/>
    <n v="0"/>
    <n v="0"/>
    <n v="0"/>
    <n v="1"/>
    <n v="11"/>
    <n v="0"/>
    <n v="0"/>
    <n v="1"/>
    <n v="1"/>
    <n v="0"/>
    <n v="1"/>
    <n v="0"/>
    <n v="0"/>
    <n v="0"/>
    <n v="0"/>
    <n v="2"/>
    <n v="0"/>
    <n v="0"/>
    <n v="18"/>
    <n v="1"/>
    <n v="11"/>
    <n v="2"/>
    <n v="2"/>
    <n v="2"/>
    <n v="2"/>
    <n v="2"/>
    <n v="2"/>
    <n v="0"/>
    <n v="12"/>
    <n v="13"/>
    <n v="12"/>
    <n v="1"/>
  </r>
  <r>
    <s v="08EPR0720V"/>
    <n v="1"/>
    <s v="MATUTINO"/>
    <s v="CUAUHTEMOC 2679"/>
    <x v="0"/>
    <n v="37"/>
    <x v="0"/>
    <n v="1"/>
    <s v="JUÁREZ"/>
    <s v="CALLE CUTZAMALA"/>
    <n v="0"/>
    <s v="PÚBLICO"/>
    <x v="1"/>
    <x v="0"/>
    <x v="0"/>
    <s v="08FIZ0034C"/>
    <s v="08FJS0003P"/>
    <m/>
    <n v="0"/>
    <n v="193"/>
    <n v="181"/>
    <n v="374"/>
    <n v="189"/>
    <n v="180"/>
    <n v="369"/>
    <n v="33"/>
    <n v="24"/>
    <n v="57"/>
    <n v="34"/>
    <n v="23"/>
    <n v="34"/>
    <n v="24"/>
    <n v="58"/>
    <n v="36"/>
    <n v="22"/>
    <n v="58"/>
    <n v="28"/>
    <n v="32"/>
    <n v="60"/>
    <n v="35"/>
    <n v="28"/>
    <n v="63"/>
    <n v="29"/>
    <n v="41"/>
    <n v="70"/>
    <n v="33"/>
    <n v="25"/>
    <n v="58"/>
    <n v="195"/>
    <n v="172"/>
    <n v="367"/>
    <n v="2"/>
    <n v="2"/>
    <n v="2"/>
    <n v="2"/>
    <n v="3"/>
    <n v="2"/>
    <n v="0"/>
    <n v="13"/>
    <n v="0"/>
    <n v="0"/>
    <n v="0"/>
    <n v="1"/>
    <n v="0"/>
    <n v="0"/>
    <n v="0"/>
    <n v="0"/>
    <n v="0"/>
    <n v="13"/>
    <n v="0"/>
    <n v="0"/>
    <n v="2"/>
    <n v="0"/>
    <n v="1"/>
    <n v="0"/>
    <n v="0"/>
    <n v="0"/>
    <n v="0"/>
    <n v="0"/>
    <n v="2"/>
    <n v="0"/>
    <n v="0"/>
    <n v="19"/>
    <n v="0"/>
    <n v="13"/>
    <n v="2"/>
    <n v="2"/>
    <n v="2"/>
    <n v="2"/>
    <n v="3"/>
    <n v="2"/>
    <n v="0"/>
    <n v="13"/>
    <n v="13"/>
    <n v="13"/>
    <n v="1"/>
  </r>
  <r>
    <s v="08EPR0721U"/>
    <n v="1"/>
    <s v="MATUTINO"/>
    <s v="FRANCISCO J. MUJICA 2681"/>
    <x v="0"/>
    <n v="37"/>
    <x v="0"/>
    <n v="1"/>
    <s v="JUÁREZ"/>
    <s v="CALLE SIERRA BUENAVISTA"/>
    <n v="0"/>
    <s v="PÚBLICO"/>
    <x v="1"/>
    <x v="0"/>
    <x v="0"/>
    <s v="08FIZ0039Y"/>
    <m/>
    <m/>
    <n v="0"/>
    <n v="100"/>
    <n v="107"/>
    <n v="207"/>
    <n v="100"/>
    <n v="106"/>
    <n v="206"/>
    <n v="13"/>
    <n v="22"/>
    <n v="35"/>
    <n v="25"/>
    <n v="10"/>
    <n v="25"/>
    <n v="10"/>
    <n v="35"/>
    <n v="23"/>
    <n v="14"/>
    <n v="37"/>
    <n v="18"/>
    <n v="16"/>
    <n v="34"/>
    <n v="11"/>
    <n v="14"/>
    <n v="25"/>
    <n v="26"/>
    <n v="30"/>
    <n v="56"/>
    <n v="14"/>
    <n v="16"/>
    <n v="30"/>
    <n v="117"/>
    <n v="100"/>
    <n v="217"/>
    <n v="2"/>
    <n v="2"/>
    <n v="0"/>
    <n v="1"/>
    <n v="2"/>
    <n v="1"/>
    <n v="1"/>
    <n v="9"/>
    <n v="0"/>
    <n v="0"/>
    <n v="0"/>
    <n v="1"/>
    <n v="0"/>
    <n v="0"/>
    <n v="0"/>
    <n v="0"/>
    <n v="2"/>
    <n v="7"/>
    <n v="0"/>
    <n v="0"/>
    <n v="1"/>
    <n v="0"/>
    <n v="0"/>
    <n v="1"/>
    <n v="0"/>
    <n v="0"/>
    <n v="0"/>
    <n v="0"/>
    <n v="2"/>
    <n v="0"/>
    <n v="0"/>
    <n v="14"/>
    <n v="2"/>
    <n v="7"/>
    <n v="2"/>
    <n v="2"/>
    <n v="0"/>
    <n v="1"/>
    <n v="2"/>
    <n v="1"/>
    <n v="1"/>
    <n v="9"/>
    <n v="11"/>
    <n v="10"/>
    <n v="1"/>
  </r>
  <r>
    <s v="08EPR0722T"/>
    <n v="2"/>
    <s v="VESPERTINO"/>
    <s v="MAESTROS MEXICANOS 2686"/>
    <x v="0"/>
    <n v="37"/>
    <x v="0"/>
    <n v="1"/>
    <s v="JUÁREZ"/>
    <s v="CALLE MIGUEL DE LA MADRID HURTADO"/>
    <n v="0"/>
    <s v="PÚBLICO"/>
    <x v="1"/>
    <x v="0"/>
    <x v="0"/>
    <s v="08FIZ0046H"/>
    <m/>
    <m/>
    <n v="0"/>
    <n v="97"/>
    <n v="69"/>
    <n v="166"/>
    <n v="80"/>
    <n v="64"/>
    <n v="144"/>
    <n v="15"/>
    <n v="13"/>
    <n v="28"/>
    <n v="21"/>
    <n v="13"/>
    <n v="21"/>
    <n v="15"/>
    <n v="36"/>
    <n v="18"/>
    <n v="13"/>
    <n v="31"/>
    <n v="23"/>
    <n v="12"/>
    <n v="35"/>
    <n v="19"/>
    <n v="9"/>
    <n v="28"/>
    <n v="14"/>
    <n v="12"/>
    <n v="26"/>
    <n v="17"/>
    <n v="23"/>
    <n v="40"/>
    <n v="112"/>
    <n v="84"/>
    <n v="196"/>
    <n v="0"/>
    <n v="1"/>
    <n v="1"/>
    <n v="1"/>
    <n v="1"/>
    <n v="2"/>
    <n v="1"/>
    <n v="7"/>
    <n v="0"/>
    <n v="0"/>
    <n v="0"/>
    <n v="1"/>
    <n v="0"/>
    <n v="0"/>
    <n v="0"/>
    <n v="0"/>
    <n v="2"/>
    <n v="5"/>
    <n v="0"/>
    <n v="0"/>
    <n v="0"/>
    <n v="0"/>
    <n v="0"/>
    <n v="1"/>
    <n v="0"/>
    <n v="0"/>
    <n v="0"/>
    <n v="0"/>
    <n v="1"/>
    <n v="0"/>
    <n v="0"/>
    <n v="10"/>
    <n v="2"/>
    <n v="5"/>
    <n v="0"/>
    <n v="1"/>
    <n v="1"/>
    <n v="1"/>
    <n v="1"/>
    <n v="2"/>
    <n v="1"/>
    <n v="7"/>
    <n v="18"/>
    <n v="7"/>
    <n v="1"/>
  </r>
  <r>
    <s v="08EPR0723S"/>
    <n v="1"/>
    <s v="MATUTINO"/>
    <s v="PLUTARCO ELIAS CALLES 2667"/>
    <x v="0"/>
    <n v="37"/>
    <x v="0"/>
    <n v="1"/>
    <s v="JUÁREZ"/>
    <s v="CALLE JOSE REYES ESTRADA"/>
    <n v="0"/>
    <s v="PÚBLICO"/>
    <x v="1"/>
    <x v="0"/>
    <x v="0"/>
    <s v="08FIZ0034C"/>
    <s v="08FJS0003P"/>
    <m/>
    <n v="0"/>
    <n v="169"/>
    <n v="225"/>
    <n v="394"/>
    <n v="169"/>
    <n v="225"/>
    <n v="394"/>
    <n v="30"/>
    <n v="29"/>
    <n v="59"/>
    <n v="22"/>
    <n v="33"/>
    <n v="23"/>
    <n v="33"/>
    <n v="56"/>
    <n v="25"/>
    <n v="33"/>
    <n v="58"/>
    <n v="37"/>
    <n v="44"/>
    <n v="81"/>
    <n v="29"/>
    <n v="26"/>
    <n v="55"/>
    <n v="30"/>
    <n v="40"/>
    <n v="70"/>
    <n v="32"/>
    <n v="45"/>
    <n v="77"/>
    <n v="176"/>
    <n v="221"/>
    <n v="397"/>
    <n v="2"/>
    <n v="2"/>
    <n v="3"/>
    <n v="2"/>
    <n v="3"/>
    <n v="3"/>
    <n v="0"/>
    <n v="15"/>
    <n v="0"/>
    <n v="0"/>
    <n v="0"/>
    <n v="1"/>
    <n v="0"/>
    <n v="0"/>
    <n v="0"/>
    <n v="0"/>
    <n v="3"/>
    <n v="12"/>
    <n v="0"/>
    <n v="0"/>
    <n v="3"/>
    <n v="0"/>
    <n v="0"/>
    <n v="1"/>
    <n v="0"/>
    <n v="0"/>
    <n v="0"/>
    <n v="0"/>
    <n v="1"/>
    <n v="1"/>
    <n v="0"/>
    <n v="22"/>
    <n v="3"/>
    <n v="12"/>
    <n v="2"/>
    <n v="2"/>
    <n v="3"/>
    <n v="2"/>
    <n v="3"/>
    <n v="3"/>
    <n v="0"/>
    <n v="15"/>
    <n v="15"/>
    <n v="15"/>
    <n v="1"/>
  </r>
  <r>
    <s v="08EPR0724R"/>
    <n v="2"/>
    <s v="VESPERTINO"/>
    <s v="RICARDO FLORES MAGON 2683"/>
    <x v="0"/>
    <n v="37"/>
    <x v="0"/>
    <n v="1"/>
    <s v="JUÁREZ"/>
    <s v="CALLE EDUWIGES REY DE QUEZADA"/>
    <n v="0"/>
    <s v="PÚBLICO"/>
    <x v="1"/>
    <x v="0"/>
    <x v="0"/>
    <s v="08FIZ0034C"/>
    <s v="08FJS0003P"/>
    <m/>
    <n v="0"/>
    <n v="114"/>
    <n v="133"/>
    <n v="247"/>
    <n v="113"/>
    <n v="130"/>
    <n v="243"/>
    <n v="17"/>
    <n v="25"/>
    <n v="42"/>
    <n v="23"/>
    <n v="10"/>
    <n v="24"/>
    <n v="10"/>
    <n v="34"/>
    <n v="20"/>
    <n v="25"/>
    <n v="45"/>
    <n v="20"/>
    <n v="27"/>
    <n v="47"/>
    <n v="21"/>
    <n v="21"/>
    <n v="42"/>
    <n v="12"/>
    <n v="11"/>
    <n v="23"/>
    <n v="17"/>
    <n v="22"/>
    <n v="39"/>
    <n v="114"/>
    <n v="116"/>
    <n v="230"/>
    <n v="2"/>
    <n v="2"/>
    <n v="2"/>
    <n v="2"/>
    <n v="1"/>
    <n v="2"/>
    <n v="0"/>
    <n v="11"/>
    <n v="0"/>
    <n v="0"/>
    <n v="0"/>
    <n v="1"/>
    <n v="0"/>
    <n v="0"/>
    <n v="0"/>
    <n v="0"/>
    <n v="4"/>
    <n v="7"/>
    <n v="0"/>
    <n v="0"/>
    <n v="4"/>
    <n v="1"/>
    <n v="0"/>
    <n v="2"/>
    <n v="0"/>
    <n v="0"/>
    <n v="0"/>
    <n v="0"/>
    <n v="2"/>
    <n v="0"/>
    <n v="0"/>
    <n v="21"/>
    <n v="4"/>
    <n v="7"/>
    <n v="2"/>
    <n v="2"/>
    <n v="2"/>
    <n v="2"/>
    <n v="1"/>
    <n v="2"/>
    <n v="0"/>
    <n v="11"/>
    <n v="11"/>
    <n v="11"/>
    <n v="1"/>
  </r>
  <r>
    <s v="08EPR0725Q"/>
    <n v="1"/>
    <s v="MATUTINO"/>
    <s v="RICARDO FLORES MAGON 2665"/>
    <x v="0"/>
    <n v="37"/>
    <x v="0"/>
    <n v="1"/>
    <s v="JUÁREZ"/>
    <s v="CALLE EDUWIGES REY DE QUEZADA"/>
    <n v="0"/>
    <s v="PÚBLICO"/>
    <x v="1"/>
    <x v="0"/>
    <x v="0"/>
    <s v="08FIZ0034C"/>
    <s v="08FJS0003P"/>
    <m/>
    <n v="0"/>
    <n v="209"/>
    <n v="203"/>
    <n v="412"/>
    <n v="209"/>
    <n v="203"/>
    <n v="412"/>
    <n v="35"/>
    <n v="32"/>
    <n v="67"/>
    <n v="38"/>
    <n v="25"/>
    <n v="38"/>
    <n v="25"/>
    <n v="63"/>
    <n v="30"/>
    <n v="31"/>
    <n v="61"/>
    <n v="25"/>
    <n v="35"/>
    <n v="60"/>
    <n v="37"/>
    <n v="37"/>
    <n v="74"/>
    <n v="39"/>
    <n v="34"/>
    <n v="73"/>
    <n v="47"/>
    <n v="37"/>
    <n v="84"/>
    <n v="216"/>
    <n v="199"/>
    <n v="415"/>
    <n v="2"/>
    <n v="2"/>
    <n v="2"/>
    <n v="3"/>
    <n v="3"/>
    <n v="3"/>
    <n v="0"/>
    <n v="15"/>
    <n v="0"/>
    <n v="0"/>
    <n v="1"/>
    <n v="0"/>
    <n v="0"/>
    <n v="0"/>
    <n v="0"/>
    <n v="0"/>
    <n v="1"/>
    <n v="14"/>
    <n v="0"/>
    <n v="0"/>
    <n v="4"/>
    <n v="2"/>
    <n v="1"/>
    <n v="0"/>
    <n v="0"/>
    <n v="0"/>
    <n v="0"/>
    <n v="0"/>
    <n v="2"/>
    <n v="0"/>
    <n v="0"/>
    <n v="25"/>
    <n v="1"/>
    <n v="14"/>
    <n v="2"/>
    <n v="2"/>
    <n v="2"/>
    <n v="3"/>
    <n v="3"/>
    <n v="3"/>
    <n v="0"/>
    <n v="15"/>
    <n v="15"/>
    <n v="15"/>
    <n v="1"/>
  </r>
  <r>
    <s v="08EPR0726P"/>
    <n v="1"/>
    <s v="MATUTINO"/>
    <s v="BERNARDINO LOYA GALLEGOS 2673"/>
    <x v="2"/>
    <n v="19"/>
    <x v="2"/>
    <n v="1"/>
    <s v="CHIHUAHUA"/>
    <s v="CALLE 72"/>
    <n v="4804"/>
    <s v="PÚBLICO"/>
    <x v="1"/>
    <x v="0"/>
    <x v="0"/>
    <s v="08FIZ0050U"/>
    <s v="08FJS0002Q"/>
    <m/>
    <n v="0"/>
    <n v="95"/>
    <n v="103"/>
    <n v="198"/>
    <n v="88"/>
    <n v="98"/>
    <n v="186"/>
    <n v="10"/>
    <n v="14"/>
    <n v="24"/>
    <n v="19"/>
    <n v="18"/>
    <n v="20"/>
    <n v="19"/>
    <n v="39"/>
    <n v="15"/>
    <n v="13"/>
    <n v="28"/>
    <n v="22"/>
    <n v="22"/>
    <n v="44"/>
    <n v="10"/>
    <n v="17"/>
    <n v="27"/>
    <n v="21"/>
    <n v="20"/>
    <n v="41"/>
    <n v="19"/>
    <n v="21"/>
    <n v="40"/>
    <n v="107"/>
    <n v="112"/>
    <n v="219"/>
    <n v="2"/>
    <n v="1"/>
    <n v="2"/>
    <n v="1"/>
    <n v="2"/>
    <n v="2"/>
    <n v="0"/>
    <n v="10"/>
    <n v="0"/>
    <n v="0"/>
    <n v="0"/>
    <n v="1"/>
    <n v="0"/>
    <n v="0"/>
    <n v="0"/>
    <n v="0"/>
    <n v="2"/>
    <n v="8"/>
    <n v="0"/>
    <n v="0"/>
    <n v="1"/>
    <n v="1"/>
    <n v="1"/>
    <n v="3"/>
    <n v="0"/>
    <n v="0"/>
    <n v="0"/>
    <n v="0"/>
    <n v="1"/>
    <n v="0"/>
    <n v="0"/>
    <n v="18"/>
    <n v="2"/>
    <n v="8"/>
    <n v="2"/>
    <n v="1"/>
    <n v="2"/>
    <n v="1"/>
    <n v="2"/>
    <n v="2"/>
    <n v="0"/>
    <n v="10"/>
    <n v="10"/>
    <n v="9"/>
    <n v="1"/>
  </r>
  <r>
    <s v="08EPR0728N"/>
    <n v="2"/>
    <s v="VESPERTINO"/>
    <s v="JOSE VASCONCELOS 2675"/>
    <x v="2"/>
    <n v="19"/>
    <x v="2"/>
    <n v="1"/>
    <s v="CHIHUAHUA"/>
    <s v="CALLE DIEGO DE VELAZQUEZ"/>
    <n v="8200"/>
    <s v="PÚBLICO"/>
    <x v="1"/>
    <x v="0"/>
    <x v="0"/>
    <s v="08FIZ0018L"/>
    <s v="08FJS0002Q"/>
    <m/>
    <n v="0"/>
    <n v="133"/>
    <n v="105"/>
    <n v="238"/>
    <n v="130"/>
    <n v="102"/>
    <n v="232"/>
    <n v="23"/>
    <n v="18"/>
    <n v="41"/>
    <n v="22"/>
    <n v="22"/>
    <n v="22"/>
    <n v="22"/>
    <n v="44"/>
    <n v="11"/>
    <n v="20"/>
    <n v="31"/>
    <n v="24"/>
    <n v="20"/>
    <n v="44"/>
    <n v="24"/>
    <n v="15"/>
    <n v="39"/>
    <n v="17"/>
    <n v="17"/>
    <n v="34"/>
    <n v="28"/>
    <n v="12"/>
    <n v="40"/>
    <n v="126"/>
    <n v="106"/>
    <n v="232"/>
    <n v="2"/>
    <n v="0"/>
    <n v="2"/>
    <n v="2"/>
    <n v="0"/>
    <n v="2"/>
    <n v="2"/>
    <n v="10"/>
    <n v="0"/>
    <n v="0"/>
    <n v="0"/>
    <n v="1"/>
    <n v="0"/>
    <n v="0"/>
    <n v="0"/>
    <n v="0"/>
    <n v="2"/>
    <n v="8"/>
    <n v="0"/>
    <n v="0"/>
    <n v="4"/>
    <n v="0"/>
    <n v="2"/>
    <n v="0"/>
    <n v="0"/>
    <n v="0"/>
    <n v="0"/>
    <n v="0"/>
    <n v="1"/>
    <n v="0"/>
    <n v="0"/>
    <n v="18"/>
    <n v="2"/>
    <n v="8"/>
    <n v="2"/>
    <n v="0"/>
    <n v="2"/>
    <n v="2"/>
    <n v="0"/>
    <n v="2"/>
    <n v="2"/>
    <n v="10"/>
    <n v="12"/>
    <n v="10"/>
    <n v="1"/>
  </r>
  <r>
    <s v="08EPR0730B"/>
    <n v="1"/>
    <s v="MATUTINO"/>
    <s v="ROBERTO CRUZ 2664"/>
    <x v="1"/>
    <n v="20"/>
    <x v="53"/>
    <n v="1"/>
    <s v="CHÍNIPAS DE ALMADA"/>
    <s v="CALLE LOS BANCOS"/>
    <n v="0"/>
    <s v="PÚBLICO"/>
    <x v="1"/>
    <x v="0"/>
    <x v="0"/>
    <s v="08FIZ0044J"/>
    <s v="08FJS0005N"/>
    <m/>
    <n v="0"/>
    <n v="6"/>
    <n v="9"/>
    <n v="15"/>
    <n v="6"/>
    <n v="9"/>
    <n v="15"/>
    <n v="1"/>
    <n v="2"/>
    <n v="3"/>
    <n v="0"/>
    <n v="3"/>
    <n v="0"/>
    <n v="3"/>
    <n v="3"/>
    <n v="0"/>
    <n v="2"/>
    <n v="2"/>
    <n v="0"/>
    <n v="0"/>
    <n v="0"/>
    <n v="4"/>
    <n v="4"/>
    <n v="8"/>
    <n v="1"/>
    <n v="0"/>
    <n v="1"/>
    <n v="2"/>
    <n v="1"/>
    <n v="3"/>
    <n v="7"/>
    <n v="10"/>
    <n v="17"/>
    <n v="0"/>
    <n v="0"/>
    <n v="0"/>
    <n v="0"/>
    <n v="0"/>
    <n v="0"/>
    <n v="1"/>
    <n v="1"/>
    <n v="0"/>
    <n v="1"/>
    <n v="0"/>
    <n v="0"/>
    <n v="0"/>
    <n v="0"/>
    <n v="0"/>
    <n v="0"/>
    <n v="0"/>
    <n v="0"/>
    <n v="0"/>
    <n v="0"/>
    <n v="0"/>
    <n v="0"/>
    <n v="0"/>
    <n v="0"/>
    <n v="0"/>
    <n v="0"/>
    <n v="0"/>
    <n v="0"/>
    <n v="0"/>
    <n v="0"/>
    <n v="0"/>
    <n v="1"/>
    <n v="0"/>
    <n v="1"/>
    <n v="0"/>
    <n v="0"/>
    <n v="0"/>
    <n v="0"/>
    <n v="0"/>
    <n v="0"/>
    <n v="1"/>
    <n v="1"/>
    <n v="1"/>
    <n v="1"/>
    <n v="1"/>
  </r>
  <r>
    <s v="08EPR0731A"/>
    <n v="1"/>
    <s v="MATUTINO"/>
    <s v="RAMON CORRAL 2670"/>
    <x v="1"/>
    <n v="20"/>
    <x v="53"/>
    <n v="33"/>
    <s v="LA CUMBRE"/>
    <s v="CALLE LA CUMBRE"/>
    <n v="0"/>
    <s v="PÚBLICO"/>
    <x v="1"/>
    <x v="0"/>
    <x v="0"/>
    <s v="08FIZ0010T"/>
    <s v="08FJS0005N"/>
    <m/>
    <n v="0"/>
    <n v="10"/>
    <n v="5"/>
    <n v="15"/>
    <n v="10"/>
    <n v="5"/>
    <n v="15"/>
    <n v="0"/>
    <n v="0"/>
    <n v="0"/>
    <n v="0"/>
    <n v="2"/>
    <n v="0"/>
    <n v="2"/>
    <n v="2"/>
    <n v="1"/>
    <n v="0"/>
    <n v="1"/>
    <n v="1"/>
    <n v="0"/>
    <n v="1"/>
    <n v="3"/>
    <n v="3"/>
    <n v="6"/>
    <n v="3"/>
    <n v="2"/>
    <n v="5"/>
    <n v="1"/>
    <n v="0"/>
    <n v="1"/>
    <n v="9"/>
    <n v="7"/>
    <n v="16"/>
    <n v="0"/>
    <n v="0"/>
    <n v="0"/>
    <n v="0"/>
    <n v="0"/>
    <n v="0"/>
    <n v="1"/>
    <n v="1"/>
    <n v="0"/>
    <n v="1"/>
    <n v="0"/>
    <n v="0"/>
    <n v="0"/>
    <n v="0"/>
    <n v="0"/>
    <n v="0"/>
    <n v="0"/>
    <n v="0"/>
    <n v="0"/>
    <n v="0"/>
    <n v="0"/>
    <n v="0"/>
    <n v="0"/>
    <n v="0"/>
    <n v="0"/>
    <n v="0"/>
    <n v="0"/>
    <n v="0"/>
    <n v="0"/>
    <n v="0"/>
    <n v="0"/>
    <n v="1"/>
    <n v="0"/>
    <n v="1"/>
    <n v="0"/>
    <n v="0"/>
    <n v="0"/>
    <n v="0"/>
    <n v="0"/>
    <n v="0"/>
    <n v="1"/>
    <n v="1"/>
    <n v="1"/>
    <n v="1"/>
    <n v="1"/>
  </r>
  <r>
    <s v="08EPR0733Z"/>
    <n v="1"/>
    <s v="MATUTINO"/>
    <s v="MIGUEL HIDALGO Y COSTILLA 2688"/>
    <x v="1"/>
    <n v="30"/>
    <x v="19"/>
    <n v="123"/>
    <s v="ZAPAREGACHI"/>
    <s v="CALLE SEPAREGACHI"/>
    <n v="0"/>
    <s v="PÚBLICO"/>
    <x v="1"/>
    <x v="0"/>
    <x v="0"/>
    <s v="08FIZ0044J"/>
    <s v="08FJS0005N"/>
    <m/>
    <n v="0"/>
    <n v="22"/>
    <n v="25"/>
    <n v="47"/>
    <n v="22"/>
    <n v="25"/>
    <n v="47"/>
    <n v="3"/>
    <n v="3"/>
    <n v="6"/>
    <n v="1"/>
    <n v="0"/>
    <n v="1"/>
    <n v="0"/>
    <n v="1"/>
    <n v="3"/>
    <n v="3"/>
    <n v="6"/>
    <n v="12"/>
    <n v="7"/>
    <n v="19"/>
    <n v="4"/>
    <n v="4"/>
    <n v="8"/>
    <n v="5"/>
    <n v="7"/>
    <n v="12"/>
    <n v="1"/>
    <n v="6"/>
    <n v="7"/>
    <n v="26"/>
    <n v="27"/>
    <n v="53"/>
    <n v="0"/>
    <n v="0"/>
    <n v="1"/>
    <n v="0"/>
    <n v="0"/>
    <n v="0"/>
    <n v="2"/>
    <n v="3"/>
    <n v="0"/>
    <n v="1"/>
    <n v="0"/>
    <n v="0"/>
    <n v="0"/>
    <n v="0"/>
    <n v="0"/>
    <n v="0"/>
    <n v="0"/>
    <n v="2"/>
    <n v="0"/>
    <n v="0"/>
    <n v="0"/>
    <n v="0"/>
    <n v="0"/>
    <n v="0"/>
    <n v="0"/>
    <n v="0"/>
    <n v="0"/>
    <n v="0"/>
    <n v="0"/>
    <n v="0"/>
    <n v="0"/>
    <n v="3"/>
    <n v="0"/>
    <n v="3"/>
    <n v="0"/>
    <n v="0"/>
    <n v="1"/>
    <n v="0"/>
    <n v="0"/>
    <n v="0"/>
    <n v="2"/>
    <n v="3"/>
    <n v="3"/>
    <n v="3"/>
    <n v="1"/>
  </r>
  <r>
    <s v="08EPR0739T"/>
    <n v="1"/>
    <s v="MATUTINO"/>
    <s v="SOLIDARIDAD 2666"/>
    <x v="0"/>
    <n v="37"/>
    <x v="0"/>
    <n v="1"/>
    <s v="JUÁREZ"/>
    <s v="CALLE A. MARIA BUCARELI "/>
    <n v="7148"/>
    <s v="PÚBLICO"/>
    <x v="1"/>
    <x v="0"/>
    <x v="0"/>
    <s v="08FIZ0046H"/>
    <m/>
    <m/>
    <n v="0"/>
    <n v="127"/>
    <n v="140"/>
    <n v="267"/>
    <n v="123"/>
    <n v="130"/>
    <n v="253"/>
    <n v="24"/>
    <n v="16"/>
    <n v="40"/>
    <n v="16"/>
    <n v="26"/>
    <n v="16"/>
    <n v="27"/>
    <n v="43"/>
    <n v="18"/>
    <n v="27"/>
    <n v="45"/>
    <n v="21"/>
    <n v="23"/>
    <n v="44"/>
    <n v="17"/>
    <n v="25"/>
    <n v="42"/>
    <n v="23"/>
    <n v="25"/>
    <n v="48"/>
    <n v="27"/>
    <n v="19"/>
    <n v="46"/>
    <n v="122"/>
    <n v="146"/>
    <n v="268"/>
    <n v="2"/>
    <n v="2"/>
    <n v="2"/>
    <n v="2"/>
    <n v="2"/>
    <n v="2"/>
    <n v="0"/>
    <n v="12"/>
    <n v="0"/>
    <n v="0"/>
    <n v="0"/>
    <n v="1"/>
    <n v="0"/>
    <n v="0"/>
    <n v="0"/>
    <n v="0"/>
    <n v="2"/>
    <n v="10"/>
    <n v="0"/>
    <n v="0"/>
    <n v="1"/>
    <n v="0"/>
    <n v="0"/>
    <n v="1"/>
    <n v="0"/>
    <n v="0"/>
    <n v="0"/>
    <n v="0"/>
    <n v="2"/>
    <n v="0"/>
    <n v="0"/>
    <n v="17"/>
    <n v="2"/>
    <n v="10"/>
    <n v="2"/>
    <n v="2"/>
    <n v="2"/>
    <n v="2"/>
    <n v="2"/>
    <n v="2"/>
    <n v="0"/>
    <n v="12"/>
    <n v="12"/>
    <n v="11"/>
    <n v="1"/>
  </r>
  <r>
    <s v="08EPR0742G"/>
    <n v="1"/>
    <s v="MATUTINO"/>
    <s v="SALVADOR OROZCO MARTINEZ 2677"/>
    <x v="2"/>
    <n v="2"/>
    <x v="14"/>
    <n v="1"/>
    <s v="JUAN ALDAMA"/>
    <s v="CALLE VENUSTIANO CARRANZA"/>
    <n v="3127"/>
    <s v="PÚBLICO"/>
    <x v="1"/>
    <x v="0"/>
    <x v="0"/>
    <s v="08FIZ0012R"/>
    <s v="08FJS0001R"/>
    <m/>
    <n v="0"/>
    <n v="73"/>
    <n v="63"/>
    <n v="136"/>
    <n v="73"/>
    <n v="63"/>
    <n v="136"/>
    <n v="11"/>
    <n v="13"/>
    <n v="24"/>
    <n v="12"/>
    <n v="11"/>
    <n v="12"/>
    <n v="12"/>
    <n v="24"/>
    <n v="9"/>
    <n v="11"/>
    <n v="20"/>
    <n v="13"/>
    <n v="11"/>
    <n v="24"/>
    <n v="14"/>
    <n v="11"/>
    <n v="25"/>
    <n v="10"/>
    <n v="8"/>
    <n v="18"/>
    <n v="11"/>
    <n v="10"/>
    <n v="21"/>
    <n v="69"/>
    <n v="63"/>
    <n v="132"/>
    <n v="1"/>
    <n v="1"/>
    <n v="1"/>
    <n v="1"/>
    <n v="1"/>
    <n v="1"/>
    <n v="0"/>
    <n v="6"/>
    <n v="0"/>
    <n v="0"/>
    <n v="0"/>
    <n v="1"/>
    <n v="0"/>
    <n v="0"/>
    <n v="0"/>
    <n v="0"/>
    <n v="2"/>
    <n v="4"/>
    <n v="0"/>
    <n v="0"/>
    <n v="0"/>
    <n v="1"/>
    <n v="0"/>
    <n v="0"/>
    <n v="1"/>
    <n v="0"/>
    <n v="0"/>
    <n v="0"/>
    <n v="0"/>
    <n v="1"/>
    <n v="0"/>
    <n v="10"/>
    <n v="2"/>
    <n v="4"/>
    <n v="1"/>
    <n v="1"/>
    <n v="1"/>
    <n v="1"/>
    <n v="1"/>
    <n v="1"/>
    <n v="0"/>
    <n v="6"/>
    <n v="6"/>
    <n v="6"/>
    <n v="1"/>
  </r>
  <r>
    <s v="08EPR0743F"/>
    <n v="1"/>
    <s v="MATUTINO"/>
    <s v="CUAUHTEMOC 2689"/>
    <x v="5"/>
    <n v="17"/>
    <x v="5"/>
    <n v="1"/>
    <s v="CUAUHTÉMOC"/>
    <s v="CALLE 3A"/>
    <n v="0"/>
    <s v="PÚBLICO"/>
    <x v="1"/>
    <x v="0"/>
    <x v="0"/>
    <s v="08FIZ0053R"/>
    <s v="08FJS0005N"/>
    <m/>
    <n v="0"/>
    <n v="107"/>
    <n v="107"/>
    <n v="214"/>
    <n v="106"/>
    <n v="107"/>
    <n v="213"/>
    <n v="16"/>
    <n v="15"/>
    <n v="31"/>
    <n v="8"/>
    <n v="10"/>
    <n v="10"/>
    <n v="10"/>
    <n v="20"/>
    <n v="7"/>
    <n v="20"/>
    <n v="27"/>
    <n v="21"/>
    <n v="19"/>
    <n v="40"/>
    <n v="16"/>
    <n v="18"/>
    <n v="34"/>
    <n v="19"/>
    <n v="13"/>
    <n v="32"/>
    <n v="21"/>
    <n v="26"/>
    <n v="47"/>
    <n v="94"/>
    <n v="106"/>
    <n v="200"/>
    <n v="1"/>
    <n v="1"/>
    <n v="2"/>
    <n v="2"/>
    <n v="1"/>
    <n v="2"/>
    <n v="0"/>
    <n v="9"/>
    <n v="0"/>
    <n v="0"/>
    <n v="1"/>
    <n v="0"/>
    <n v="0"/>
    <n v="0"/>
    <n v="0"/>
    <n v="0"/>
    <n v="1"/>
    <n v="8"/>
    <n v="0"/>
    <n v="0"/>
    <n v="2"/>
    <n v="0"/>
    <n v="0"/>
    <n v="1"/>
    <n v="1"/>
    <n v="0"/>
    <n v="0"/>
    <n v="2"/>
    <n v="0"/>
    <n v="1"/>
    <n v="0"/>
    <n v="17"/>
    <n v="1"/>
    <n v="8"/>
    <n v="1"/>
    <n v="1"/>
    <n v="2"/>
    <n v="2"/>
    <n v="1"/>
    <n v="2"/>
    <n v="0"/>
    <n v="9"/>
    <n v="9"/>
    <n v="9"/>
    <n v="1"/>
  </r>
  <r>
    <s v="08EPR0748A"/>
    <n v="1"/>
    <s v="MATUTINO"/>
    <s v="CENTRO REGIONAL DE EDUC. INT. EMILIANO ZAPATA 2698"/>
    <x v="5"/>
    <n v="48"/>
    <x v="23"/>
    <n v="61"/>
    <s v="EL TERRERO"/>
    <s v="CALLE EL TERRERO"/>
    <n v="0"/>
    <s v="PÚBLICO"/>
    <x v="1"/>
    <x v="0"/>
    <x v="0"/>
    <s v="08FIZ0016N"/>
    <s v="08FJS0005N"/>
    <m/>
    <n v="0"/>
    <n v="95"/>
    <n v="102"/>
    <n v="197"/>
    <n v="95"/>
    <n v="102"/>
    <n v="197"/>
    <n v="12"/>
    <n v="12"/>
    <n v="24"/>
    <n v="19"/>
    <n v="10"/>
    <n v="19"/>
    <n v="10"/>
    <n v="29"/>
    <n v="19"/>
    <n v="18"/>
    <n v="37"/>
    <n v="15"/>
    <n v="22"/>
    <n v="37"/>
    <n v="20"/>
    <n v="20"/>
    <n v="40"/>
    <n v="18"/>
    <n v="21"/>
    <n v="39"/>
    <n v="12"/>
    <n v="13"/>
    <n v="25"/>
    <n v="103"/>
    <n v="104"/>
    <n v="207"/>
    <n v="1"/>
    <n v="2"/>
    <n v="2"/>
    <n v="2"/>
    <n v="2"/>
    <n v="1"/>
    <n v="0"/>
    <n v="10"/>
    <n v="0"/>
    <n v="0"/>
    <n v="0"/>
    <n v="1"/>
    <n v="0"/>
    <n v="0"/>
    <n v="0"/>
    <n v="0"/>
    <n v="2"/>
    <n v="8"/>
    <n v="0"/>
    <n v="0"/>
    <n v="1"/>
    <n v="1"/>
    <n v="0"/>
    <n v="0"/>
    <n v="2"/>
    <n v="0"/>
    <n v="0"/>
    <n v="0"/>
    <n v="0"/>
    <n v="1"/>
    <n v="0"/>
    <n v="16"/>
    <n v="2"/>
    <n v="8"/>
    <n v="1"/>
    <n v="2"/>
    <n v="2"/>
    <n v="2"/>
    <n v="2"/>
    <n v="1"/>
    <n v="0"/>
    <n v="10"/>
    <n v="10"/>
    <n v="10"/>
    <n v="1"/>
  </r>
  <r>
    <s v="08EPR0751O"/>
    <n v="2"/>
    <s v="VESPERTINO"/>
    <s v="PLUTARCO ELIAS CALLES 2684"/>
    <x v="0"/>
    <n v="37"/>
    <x v="0"/>
    <n v="1"/>
    <s v="JUÁREZ"/>
    <s v="CALLE JOSE REYES ESTRADA"/>
    <n v="1625"/>
    <s v="PÚBLICO"/>
    <x v="1"/>
    <x v="0"/>
    <x v="0"/>
    <s v="08FIZ0034C"/>
    <s v="08FJS0003P"/>
    <m/>
    <n v="0"/>
    <n v="104"/>
    <n v="90"/>
    <n v="194"/>
    <n v="99"/>
    <n v="89"/>
    <n v="188"/>
    <n v="17"/>
    <n v="16"/>
    <n v="33"/>
    <n v="18"/>
    <n v="13"/>
    <n v="20"/>
    <n v="13"/>
    <n v="33"/>
    <n v="25"/>
    <n v="24"/>
    <n v="49"/>
    <n v="15"/>
    <n v="17"/>
    <n v="32"/>
    <n v="16"/>
    <n v="14"/>
    <n v="30"/>
    <n v="25"/>
    <n v="22"/>
    <n v="47"/>
    <n v="17"/>
    <n v="12"/>
    <n v="29"/>
    <n v="118"/>
    <n v="102"/>
    <n v="220"/>
    <n v="1"/>
    <n v="2"/>
    <n v="1"/>
    <n v="1"/>
    <n v="2"/>
    <n v="1"/>
    <n v="0"/>
    <n v="8"/>
    <n v="0"/>
    <n v="0"/>
    <n v="1"/>
    <n v="0"/>
    <n v="0"/>
    <n v="0"/>
    <n v="0"/>
    <n v="0"/>
    <n v="2"/>
    <n v="6"/>
    <n v="0"/>
    <n v="0"/>
    <n v="2"/>
    <n v="1"/>
    <n v="1"/>
    <n v="1"/>
    <n v="0"/>
    <n v="0"/>
    <n v="0"/>
    <n v="0"/>
    <n v="0"/>
    <n v="1"/>
    <n v="0"/>
    <n v="15"/>
    <n v="2"/>
    <n v="6"/>
    <n v="1"/>
    <n v="2"/>
    <n v="1"/>
    <n v="1"/>
    <n v="2"/>
    <n v="1"/>
    <n v="0"/>
    <n v="8"/>
    <n v="16"/>
    <n v="8"/>
    <n v="1"/>
  </r>
  <r>
    <s v="08EPR0753M"/>
    <n v="2"/>
    <s v="VESPERTINO"/>
    <s v="CUAUHTEMOC 2680"/>
    <x v="0"/>
    <n v="37"/>
    <x v="0"/>
    <n v="1"/>
    <s v="JUÁREZ"/>
    <s v="CALLE CUTZAMALA"/>
    <n v="0"/>
    <s v="PÚBLICO"/>
    <x v="1"/>
    <x v="0"/>
    <x v="0"/>
    <s v="08FIZ0034C"/>
    <s v="08FJS0003P"/>
    <m/>
    <n v="0"/>
    <n v="153"/>
    <n v="110"/>
    <n v="263"/>
    <n v="153"/>
    <n v="110"/>
    <n v="263"/>
    <n v="36"/>
    <n v="18"/>
    <n v="54"/>
    <n v="14"/>
    <n v="14"/>
    <n v="14"/>
    <n v="15"/>
    <n v="29"/>
    <n v="30"/>
    <n v="21"/>
    <n v="51"/>
    <n v="20"/>
    <n v="20"/>
    <n v="40"/>
    <n v="21"/>
    <n v="17"/>
    <n v="38"/>
    <n v="22"/>
    <n v="16"/>
    <n v="38"/>
    <n v="23"/>
    <n v="18"/>
    <n v="41"/>
    <n v="130"/>
    <n v="107"/>
    <n v="237"/>
    <n v="1"/>
    <n v="2"/>
    <n v="2"/>
    <n v="2"/>
    <n v="2"/>
    <n v="2"/>
    <n v="0"/>
    <n v="11"/>
    <n v="0"/>
    <n v="0"/>
    <n v="1"/>
    <n v="0"/>
    <n v="0"/>
    <n v="0"/>
    <n v="0"/>
    <n v="0"/>
    <n v="3"/>
    <n v="8"/>
    <n v="0"/>
    <n v="0"/>
    <n v="2"/>
    <n v="2"/>
    <n v="2"/>
    <n v="1"/>
    <n v="0"/>
    <n v="0"/>
    <n v="0"/>
    <n v="0"/>
    <n v="2"/>
    <n v="0"/>
    <n v="0"/>
    <n v="21"/>
    <n v="3"/>
    <n v="8"/>
    <n v="1"/>
    <n v="2"/>
    <n v="2"/>
    <n v="2"/>
    <n v="2"/>
    <n v="2"/>
    <n v="0"/>
    <n v="11"/>
    <n v="13"/>
    <n v="11"/>
    <n v="1"/>
  </r>
  <r>
    <s v="08EPR0755K"/>
    <n v="2"/>
    <s v="VESPERTINO"/>
    <s v="GUSTAVO PETRICCIOLI 2678"/>
    <x v="2"/>
    <n v="19"/>
    <x v="2"/>
    <n v="1"/>
    <s v="CHIHUAHUA"/>
    <s v="CALLE 15 DE MAYO"/>
    <n v="1500"/>
    <s v="PÚBLICO"/>
    <x v="1"/>
    <x v="0"/>
    <x v="0"/>
    <s v="08FIZ0026U"/>
    <s v="08FJS0002Q"/>
    <m/>
    <n v="0"/>
    <n v="74"/>
    <n v="54"/>
    <n v="128"/>
    <n v="72"/>
    <n v="50"/>
    <n v="122"/>
    <n v="12"/>
    <n v="5"/>
    <n v="17"/>
    <n v="13"/>
    <n v="10"/>
    <n v="14"/>
    <n v="10"/>
    <n v="24"/>
    <n v="8"/>
    <n v="13"/>
    <n v="21"/>
    <n v="7"/>
    <n v="10"/>
    <n v="17"/>
    <n v="10"/>
    <n v="10"/>
    <n v="20"/>
    <n v="13"/>
    <n v="11"/>
    <n v="24"/>
    <n v="13"/>
    <n v="7"/>
    <n v="20"/>
    <n v="65"/>
    <n v="61"/>
    <n v="126"/>
    <n v="1"/>
    <n v="1"/>
    <n v="1"/>
    <n v="1"/>
    <n v="1"/>
    <n v="1"/>
    <n v="0"/>
    <n v="6"/>
    <n v="0"/>
    <n v="0"/>
    <n v="0"/>
    <n v="1"/>
    <n v="0"/>
    <n v="0"/>
    <n v="0"/>
    <n v="0"/>
    <n v="2"/>
    <n v="4"/>
    <n v="0"/>
    <n v="0"/>
    <n v="2"/>
    <n v="1"/>
    <n v="1"/>
    <n v="1"/>
    <n v="0"/>
    <n v="0"/>
    <n v="0"/>
    <n v="0"/>
    <n v="1"/>
    <n v="0"/>
    <n v="0"/>
    <n v="13"/>
    <n v="2"/>
    <n v="4"/>
    <n v="1"/>
    <n v="1"/>
    <n v="1"/>
    <n v="1"/>
    <n v="1"/>
    <n v="1"/>
    <n v="0"/>
    <n v="6"/>
    <n v="14"/>
    <n v="6"/>
    <n v="1"/>
  </r>
  <r>
    <s v="08EPR0756J"/>
    <n v="1"/>
    <s v="MATUTINO"/>
    <s v="MELCHOR OCAMPO 2693"/>
    <x v="1"/>
    <n v="9"/>
    <x v="1"/>
    <n v="129"/>
    <s v="ESTACIÓN PITORREAL"/>
    <s v="CALLE PITORREAL"/>
    <n v="0"/>
    <s v="PÚBLICO"/>
    <x v="1"/>
    <x v="0"/>
    <x v="0"/>
    <s v="08FIZ0011S"/>
    <s v="08FJS0005N"/>
    <m/>
    <n v="0"/>
    <n v="25"/>
    <n v="27"/>
    <n v="52"/>
    <n v="25"/>
    <n v="27"/>
    <n v="52"/>
    <n v="4"/>
    <n v="3"/>
    <n v="7"/>
    <n v="4"/>
    <n v="3"/>
    <n v="4"/>
    <n v="3"/>
    <n v="7"/>
    <n v="7"/>
    <n v="6"/>
    <n v="13"/>
    <n v="3"/>
    <n v="8"/>
    <n v="11"/>
    <n v="3"/>
    <n v="4"/>
    <n v="7"/>
    <n v="4"/>
    <n v="4"/>
    <n v="8"/>
    <n v="6"/>
    <n v="2"/>
    <n v="8"/>
    <n v="27"/>
    <n v="27"/>
    <n v="54"/>
    <n v="0"/>
    <n v="0"/>
    <n v="0"/>
    <n v="0"/>
    <n v="0"/>
    <n v="0"/>
    <n v="3"/>
    <n v="3"/>
    <n v="0"/>
    <n v="1"/>
    <n v="0"/>
    <n v="0"/>
    <n v="0"/>
    <n v="0"/>
    <n v="0"/>
    <n v="0"/>
    <n v="0"/>
    <n v="2"/>
    <n v="0"/>
    <n v="0"/>
    <n v="0"/>
    <n v="0"/>
    <n v="0"/>
    <n v="0"/>
    <n v="0"/>
    <n v="0"/>
    <n v="0"/>
    <n v="0"/>
    <n v="0"/>
    <n v="0"/>
    <n v="0"/>
    <n v="3"/>
    <n v="0"/>
    <n v="3"/>
    <n v="0"/>
    <n v="0"/>
    <n v="0"/>
    <n v="0"/>
    <n v="0"/>
    <n v="0"/>
    <n v="3"/>
    <n v="3"/>
    <n v="4"/>
    <n v="3"/>
    <n v="1"/>
  </r>
  <r>
    <s v="08EPR0757I"/>
    <n v="1"/>
    <s v="MATUTINO"/>
    <s v="NIÑOS HEROES 2692"/>
    <x v="7"/>
    <n v="55"/>
    <x v="39"/>
    <n v="1"/>
    <s v="SANTA CRUZ DE ROSALES"/>
    <s v="CALLE CONSTITUCION"/>
    <n v="0"/>
    <s v="PÚBLICO"/>
    <x v="1"/>
    <x v="0"/>
    <x v="0"/>
    <s v="08FIZ0017M"/>
    <m/>
    <m/>
    <n v="0"/>
    <n v="154"/>
    <n v="123"/>
    <n v="277"/>
    <n v="148"/>
    <n v="121"/>
    <n v="269"/>
    <n v="26"/>
    <n v="22"/>
    <n v="48"/>
    <n v="24"/>
    <n v="17"/>
    <n v="24"/>
    <n v="19"/>
    <n v="43"/>
    <n v="25"/>
    <n v="15"/>
    <n v="40"/>
    <n v="23"/>
    <n v="16"/>
    <n v="39"/>
    <n v="22"/>
    <n v="26"/>
    <n v="48"/>
    <n v="22"/>
    <n v="27"/>
    <n v="49"/>
    <n v="34"/>
    <n v="22"/>
    <n v="56"/>
    <n v="150"/>
    <n v="125"/>
    <n v="275"/>
    <n v="2"/>
    <n v="2"/>
    <n v="2"/>
    <n v="2"/>
    <n v="2"/>
    <n v="2"/>
    <n v="0"/>
    <n v="12"/>
    <n v="0"/>
    <n v="0"/>
    <n v="0"/>
    <n v="1"/>
    <n v="0"/>
    <n v="0"/>
    <n v="0"/>
    <n v="0"/>
    <n v="4"/>
    <n v="8"/>
    <n v="0"/>
    <n v="0"/>
    <n v="2"/>
    <n v="0"/>
    <n v="1"/>
    <n v="0"/>
    <n v="0"/>
    <n v="1"/>
    <n v="0"/>
    <n v="0"/>
    <n v="1"/>
    <n v="1"/>
    <n v="0"/>
    <n v="19"/>
    <n v="4"/>
    <n v="8"/>
    <n v="2"/>
    <n v="2"/>
    <n v="2"/>
    <n v="2"/>
    <n v="2"/>
    <n v="2"/>
    <n v="0"/>
    <n v="12"/>
    <n v="12"/>
    <n v="12"/>
    <n v="1"/>
  </r>
  <r>
    <s v="08EPR0758H"/>
    <n v="2"/>
    <s v="VESPERTINO"/>
    <s v="ELISA DOSAMANTES 2691"/>
    <x v="0"/>
    <n v="37"/>
    <x v="0"/>
    <n v="1"/>
    <s v="JUÁREZ"/>
    <s v="CALLE TOLTECAS"/>
    <n v="6428"/>
    <s v="PÚBLICO"/>
    <x v="1"/>
    <x v="0"/>
    <x v="0"/>
    <s v="08FIZ0039Y"/>
    <m/>
    <m/>
    <n v="0"/>
    <n v="79"/>
    <n v="68"/>
    <n v="147"/>
    <n v="73"/>
    <n v="66"/>
    <n v="139"/>
    <n v="15"/>
    <n v="16"/>
    <n v="31"/>
    <n v="10"/>
    <n v="16"/>
    <n v="12"/>
    <n v="18"/>
    <n v="30"/>
    <n v="12"/>
    <n v="10"/>
    <n v="22"/>
    <n v="9"/>
    <n v="11"/>
    <n v="20"/>
    <n v="10"/>
    <n v="10"/>
    <n v="20"/>
    <n v="6"/>
    <n v="7"/>
    <n v="13"/>
    <n v="12"/>
    <n v="14"/>
    <n v="26"/>
    <n v="61"/>
    <n v="70"/>
    <n v="131"/>
    <n v="1"/>
    <n v="1"/>
    <n v="1"/>
    <n v="1"/>
    <n v="1"/>
    <n v="1"/>
    <n v="0"/>
    <n v="6"/>
    <n v="0"/>
    <n v="0"/>
    <n v="0"/>
    <n v="1"/>
    <n v="0"/>
    <n v="0"/>
    <n v="0"/>
    <n v="0"/>
    <n v="0"/>
    <n v="6"/>
    <n v="0"/>
    <n v="0"/>
    <n v="2"/>
    <n v="1"/>
    <n v="1"/>
    <n v="0"/>
    <n v="1"/>
    <n v="0"/>
    <n v="0"/>
    <n v="0"/>
    <n v="1"/>
    <n v="0"/>
    <n v="0"/>
    <n v="13"/>
    <n v="0"/>
    <n v="6"/>
    <n v="1"/>
    <n v="1"/>
    <n v="1"/>
    <n v="1"/>
    <n v="1"/>
    <n v="1"/>
    <n v="0"/>
    <n v="6"/>
    <n v="9"/>
    <n v="6"/>
    <n v="1"/>
  </r>
  <r>
    <s v="08EPR0760W"/>
    <n v="2"/>
    <s v="VESPERTINO"/>
    <s v="FIDEL AVILA 2699"/>
    <x v="0"/>
    <n v="37"/>
    <x v="0"/>
    <n v="1"/>
    <s v="JUÁREZ"/>
    <s v="CALLE ZACATECAS"/>
    <n v="2105"/>
    <s v="PÚBLICO"/>
    <x v="1"/>
    <x v="0"/>
    <x v="0"/>
    <s v="08FIZ0003J"/>
    <s v="08FJS0003P"/>
    <m/>
    <n v="0"/>
    <n v="89"/>
    <n v="51"/>
    <n v="140"/>
    <n v="86"/>
    <n v="50"/>
    <n v="136"/>
    <n v="17"/>
    <n v="12"/>
    <n v="29"/>
    <n v="8"/>
    <n v="7"/>
    <n v="11"/>
    <n v="8"/>
    <n v="19"/>
    <n v="13"/>
    <n v="10"/>
    <n v="23"/>
    <n v="14"/>
    <n v="10"/>
    <n v="24"/>
    <n v="17"/>
    <n v="8"/>
    <n v="25"/>
    <n v="12"/>
    <n v="5"/>
    <n v="17"/>
    <n v="15"/>
    <n v="6"/>
    <n v="21"/>
    <n v="82"/>
    <n v="47"/>
    <n v="129"/>
    <n v="1"/>
    <n v="1"/>
    <n v="1"/>
    <n v="1"/>
    <n v="1"/>
    <n v="1"/>
    <n v="0"/>
    <n v="6"/>
    <n v="0"/>
    <n v="0"/>
    <n v="1"/>
    <n v="0"/>
    <n v="0"/>
    <n v="0"/>
    <n v="0"/>
    <n v="0"/>
    <n v="0"/>
    <n v="6"/>
    <n v="0"/>
    <n v="0"/>
    <n v="2"/>
    <n v="1"/>
    <n v="0"/>
    <n v="3"/>
    <n v="0"/>
    <n v="0"/>
    <n v="0"/>
    <n v="0"/>
    <n v="1"/>
    <n v="0"/>
    <n v="0"/>
    <n v="14"/>
    <n v="0"/>
    <n v="6"/>
    <n v="1"/>
    <n v="1"/>
    <n v="1"/>
    <n v="1"/>
    <n v="1"/>
    <n v="1"/>
    <n v="0"/>
    <n v="6"/>
    <n v="12"/>
    <n v="6"/>
    <n v="1"/>
  </r>
  <r>
    <s v="08EPR0761V"/>
    <n v="1"/>
    <s v="MATUTINO"/>
    <s v="JESUS URUETA 2700"/>
    <x v="1"/>
    <n v="30"/>
    <x v="19"/>
    <n v="126"/>
    <s v="MESA DEL ÁLAMO"/>
    <s v="CALLE LOS ALAMILLOS"/>
    <n v="0"/>
    <s v="PÚBLICO"/>
    <x v="1"/>
    <x v="0"/>
    <x v="0"/>
    <s v="08FIZ0044J"/>
    <s v="08FJS0005N"/>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762U"/>
    <n v="1"/>
    <s v="MATUTINO"/>
    <s v="22 DE SEPTIEMBRE 2707"/>
    <x v="2"/>
    <n v="19"/>
    <x v="2"/>
    <n v="1"/>
    <s v="CHIHUAHUA"/>
    <s v="CALLE MARTIRES DE CHICAGO"/>
    <n v="9"/>
    <s v="PÚBLICO"/>
    <x v="1"/>
    <x v="0"/>
    <x v="0"/>
    <s v="08FIZ0043K"/>
    <s v="08FJS0001R"/>
    <m/>
    <n v="0"/>
    <n v="61"/>
    <n v="53"/>
    <n v="114"/>
    <n v="61"/>
    <n v="53"/>
    <n v="114"/>
    <n v="13"/>
    <n v="11"/>
    <n v="24"/>
    <n v="11"/>
    <n v="11"/>
    <n v="11"/>
    <n v="11"/>
    <n v="22"/>
    <n v="10"/>
    <n v="6"/>
    <n v="16"/>
    <n v="10"/>
    <n v="8"/>
    <n v="18"/>
    <n v="10"/>
    <n v="10"/>
    <n v="20"/>
    <n v="8"/>
    <n v="9"/>
    <n v="17"/>
    <n v="10"/>
    <n v="14"/>
    <n v="24"/>
    <n v="59"/>
    <n v="58"/>
    <n v="117"/>
    <n v="1"/>
    <n v="1"/>
    <n v="1"/>
    <n v="1"/>
    <n v="1"/>
    <n v="1"/>
    <n v="0"/>
    <n v="6"/>
    <n v="0"/>
    <n v="1"/>
    <n v="0"/>
    <n v="0"/>
    <n v="0"/>
    <n v="0"/>
    <n v="0"/>
    <n v="0"/>
    <n v="1"/>
    <n v="4"/>
    <n v="0"/>
    <n v="0"/>
    <n v="1"/>
    <n v="0"/>
    <n v="0"/>
    <n v="1"/>
    <n v="0"/>
    <n v="0"/>
    <n v="0"/>
    <n v="0"/>
    <n v="1"/>
    <n v="0"/>
    <n v="0"/>
    <n v="9"/>
    <n v="1"/>
    <n v="5"/>
    <n v="1"/>
    <n v="1"/>
    <n v="1"/>
    <n v="1"/>
    <n v="1"/>
    <n v="1"/>
    <n v="0"/>
    <n v="6"/>
    <n v="6"/>
    <n v="6"/>
    <n v="1"/>
  </r>
  <r>
    <s v="08EPR0763T"/>
    <n v="1"/>
    <s v="MATUTINO"/>
    <s v="ABRAHAM GONZALEZ 2718"/>
    <x v="0"/>
    <n v="37"/>
    <x v="0"/>
    <n v="1"/>
    <s v="JUÁREZ"/>
    <s v="CALLE HIEDRA"/>
    <n v="0"/>
    <s v="PÚBLICO"/>
    <x v="1"/>
    <x v="0"/>
    <x v="0"/>
    <s v="08FIZ0046H"/>
    <m/>
    <m/>
    <n v="0"/>
    <n v="174"/>
    <n v="185"/>
    <n v="359"/>
    <n v="174"/>
    <n v="185"/>
    <n v="359"/>
    <n v="32"/>
    <n v="40"/>
    <n v="72"/>
    <n v="23"/>
    <n v="22"/>
    <n v="23"/>
    <n v="23"/>
    <n v="46"/>
    <n v="28"/>
    <n v="22"/>
    <n v="50"/>
    <n v="30"/>
    <n v="27"/>
    <n v="57"/>
    <n v="22"/>
    <n v="29"/>
    <n v="51"/>
    <n v="30"/>
    <n v="39"/>
    <n v="69"/>
    <n v="32"/>
    <n v="38"/>
    <n v="70"/>
    <n v="165"/>
    <n v="178"/>
    <n v="343"/>
    <n v="2"/>
    <n v="2"/>
    <n v="2"/>
    <n v="2"/>
    <n v="3"/>
    <n v="3"/>
    <n v="0"/>
    <n v="14"/>
    <n v="0"/>
    <n v="0"/>
    <n v="1"/>
    <n v="0"/>
    <n v="0"/>
    <n v="0"/>
    <n v="0"/>
    <n v="0"/>
    <n v="1"/>
    <n v="13"/>
    <n v="0"/>
    <n v="0"/>
    <n v="1"/>
    <n v="1"/>
    <n v="0"/>
    <n v="0"/>
    <n v="0"/>
    <n v="0"/>
    <n v="0"/>
    <n v="0"/>
    <n v="2"/>
    <n v="0"/>
    <n v="0"/>
    <n v="19"/>
    <n v="1"/>
    <n v="13"/>
    <n v="2"/>
    <n v="2"/>
    <n v="2"/>
    <n v="2"/>
    <n v="3"/>
    <n v="3"/>
    <n v="0"/>
    <n v="14"/>
    <n v="18"/>
    <n v="14"/>
    <n v="1"/>
  </r>
  <r>
    <s v="08EPR0764S"/>
    <n v="1"/>
    <s v="MATUTINO"/>
    <s v="INSURGENTES 2723"/>
    <x v="2"/>
    <n v="19"/>
    <x v="2"/>
    <n v="1"/>
    <s v="CHIHUAHUA"/>
    <s v="CALLE DIONISIO PEREZ"/>
    <n v="824"/>
    <s v="PÚBLICO"/>
    <x v="1"/>
    <x v="0"/>
    <x v="0"/>
    <s v="08FIZ0043K"/>
    <s v="08FJS0001R"/>
    <m/>
    <n v="0"/>
    <n v="90"/>
    <n v="87"/>
    <n v="177"/>
    <n v="89"/>
    <n v="87"/>
    <n v="176"/>
    <n v="13"/>
    <n v="21"/>
    <n v="34"/>
    <n v="13"/>
    <n v="16"/>
    <n v="13"/>
    <n v="17"/>
    <n v="30"/>
    <n v="18"/>
    <n v="14"/>
    <n v="32"/>
    <n v="16"/>
    <n v="20"/>
    <n v="36"/>
    <n v="25"/>
    <n v="16"/>
    <n v="41"/>
    <n v="26"/>
    <n v="12"/>
    <n v="38"/>
    <n v="13"/>
    <n v="16"/>
    <n v="29"/>
    <n v="111"/>
    <n v="95"/>
    <n v="206"/>
    <n v="0"/>
    <n v="1"/>
    <n v="2"/>
    <n v="2"/>
    <n v="2"/>
    <n v="1"/>
    <n v="1"/>
    <n v="9"/>
    <n v="0"/>
    <n v="0"/>
    <n v="0"/>
    <n v="1"/>
    <n v="0"/>
    <n v="0"/>
    <n v="0"/>
    <n v="0"/>
    <n v="3"/>
    <n v="6"/>
    <n v="0"/>
    <n v="0"/>
    <n v="2"/>
    <n v="0"/>
    <n v="0"/>
    <n v="1"/>
    <n v="0"/>
    <n v="1"/>
    <n v="0"/>
    <n v="0"/>
    <n v="0"/>
    <n v="1"/>
    <n v="0"/>
    <n v="15"/>
    <n v="3"/>
    <n v="6"/>
    <n v="0"/>
    <n v="1"/>
    <n v="2"/>
    <n v="2"/>
    <n v="2"/>
    <n v="1"/>
    <n v="1"/>
    <n v="9"/>
    <n v="9"/>
    <n v="9"/>
    <n v="1"/>
  </r>
  <r>
    <s v="08EPR0765R"/>
    <n v="2"/>
    <s v="VESPERTINO"/>
    <s v="ABRAHAM GONZALEZ 2726"/>
    <x v="0"/>
    <n v="37"/>
    <x v="0"/>
    <n v="1"/>
    <s v="JUÁREZ"/>
    <s v="CALLE HIEDRA"/>
    <n v="0"/>
    <s v="PÚBLICO"/>
    <x v="1"/>
    <x v="0"/>
    <x v="0"/>
    <s v="08FIZ0046H"/>
    <m/>
    <m/>
    <n v="0"/>
    <n v="57"/>
    <n v="73"/>
    <n v="130"/>
    <n v="57"/>
    <n v="73"/>
    <n v="130"/>
    <n v="8"/>
    <n v="12"/>
    <n v="20"/>
    <n v="9"/>
    <n v="9"/>
    <n v="9"/>
    <n v="9"/>
    <n v="18"/>
    <n v="10"/>
    <n v="10"/>
    <n v="20"/>
    <n v="8"/>
    <n v="12"/>
    <n v="20"/>
    <n v="9"/>
    <n v="7"/>
    <n v="16"/>
    <n v="6"/>
    <n v="14"/>
    <n v="20"/>
    <n v="8"/>
    <n v="5"/>
    <n v="13"/>
    <n v="50"/>
    <n v="57"/>
    <n v="107"/>
    <n v="1"/>
    <n v="1"/>
    <n v="1"/>
    <n v="1"/>
    <n v="0"/>
    <n v="0"/>
    <n v="1"/>
    <n v="5"/>
    <n v="0"/>
    <n v="1"/>
    <n v="0"/>
    <n v="0"/>
    <n v="0"/>
    <n v="0"/>
    <n v="0"/>
    <n v="0"/>
    <n v="0"/>
    <n v="4"/>
    <n v="0"/>
    <n v="0"/>
    <n v="1"/>
    <n v="0"/>
    <n v="0"/>
    <n v="0"/>
    <n v="0"/>
    <n v="0"/>
    <n v="0"/>
    <n v="0"/>
    <n v="0"/>
    <n v="0"/>
    <n v="0"/>
    <n v="6"/>
    <n v="0"/>
    <n v="5"/>
    <n v="1"/>
    <n v="1"/>
    <n v="1"/>
    <n v="1"/>
    <n v="0"/>
    <n v="0"/>
    <n v="1"/>
    <n v="5"/>
    <n v="5"/>
    <n v="5"/>
    <n v="1"/>
  </r>
  <r>
    <s v="08EPR0766Q"/>
    <n v="1"/>
    <s v="MATUTINO"/>
    <s v="ANTONIO ORTIZ MENA 2719"/>
    <x v="0"/>
    <n v="37"/>
    <x v="0"/>
    <n v="1"/>
    <s v="JUÁREZ"/>
    <s v="CALLE DURANGO"/>
    <n v="0"/>
    <s v="PÚBLICO"/>
    <x v="1"/>
    <x v="0"/>
    <x v="0"/>
    <s v="08FIZ0034C"/>
    <s v="08FJS0003P"/>
    <m/>
    <n v="0"/>
    <n v="195"/>
    <n v="168"/>
    <n v="363"/>
    <n v="195"/>
    <n v="168"/>
    <n v="363"/>
    <n v="30"/>
    <n v="31"/>
    <n v="61"/>
    <n v="40"/>
    <n v="34"/>
    <n v="41"/>
    <n v="34"/>
    <n v="75"/>
    <n v="36"/>
    <n v="24"/>
    <n v="60"/>
    <n v="38"/>
    <n v="38"/>
    <n v="76"/>
    <n v="31"/>
    <n v="26"/>
    <n v="57"/>
    <n v="29"/>
    <n v="18"/>
    <n v="47"/>
    <n v="33"/>
    <n v="29"/>
    <n v="62"/>
    <n v="208"/>
    <n v="169"/>
    <n v="377"/>
    <n v="3"/>
    <n v="2"/>
    <n v="3"/>
    <n v="2"/>
    <n v="2"/>
    <n v="1"/>
    <n v="0"/>
    <n v="13"/>
    <n v="0"/>
    <n v="0"/>
    <n v="1"/>
    <n v="0"/>
    <n v="0"/>
    <n v="0"/>
    <n v="0"/>
    <n v="0"/>
    <n v="4"/>
    <n v="9"/>
    <n v="0"/>
    <n v="0"/>
    <n v="0"/>
    <n v="2"/>
    <n v="1"/>
    <n v="0"/>
    <n v="0"/>
    <n v="0"/>
    <n v="0"/>
    <n v="0"/>
    <n v="2"/>
    <n v="0"/>
    <n v="0"/>
    <n v="19"/>
    <n v="4"/>
    <n v="9"/>
    <n v="3"/>
    <n v="2"/>
    <n v="3"/>
    <n v="2"/>
    <n v="2"/>
    <n v="1"/>
    <n v="0"/>
    <n v="13"/>
    <n v="14"/>
    <n v="14"/>
    <n v="1"/>
  </r>
  <r>
    <s v="08EPR0769N"/>
    <n v="1"/>
    <s v="MATUTINO"/>
    <s v="RAFAEL RAMIREZ 2713"/>
    <x v="1"/>
    <n v="30"/>
    <x v="19"/>
    <n v="40"/>
    <s v="EL FRIJOLAR"/>
    <s v="CALLE EL FRIJOLAR"/>
    <n v="0"/>
    <s v="PÚBLICO"/>
    <x v="1"/>
    <x v="0"/>
    <x v="0"/>
    <s v="08FIZ0044J"/>
    <s v="08FJS0005N"/>
    <m/>
    <n v="3"/>
    <n v="8"/>
    <n v="5"/>
    <n v="13"/>
    <n v="8"/>
    <n v="5"/>
    <n v="13"/>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771B"/>
    <n v="1"/>
    <s v="MATUTINO"/>
    <s v="LAZARO CARDENAS 2715"/>
    <x v="1"/>
    <n v="65"/>
    <x v="7"/>
    <n v="1006"/>
    <s v="AGUA ZARCA (LA CASETA)"/>
    <s v="CALLE AGUA ZARCA"/>
    <n v="0"/>
    <s v="PÚBLICO"/>
    <x v="1"/>
    <x v="0"/>
    <x v="0"/>
    <s v="08FIZ0044J"/>
    <s v="08FJS0005N"/>
    <m/>
    <n v="0"/>
    <n v="9"/>
    <n v="7"/>
    <n v="16"/>
    <n v="9"/>
    <n v="7"/>
    <n v="16"/>
    <n v="1"/>
    <n v="0"/>
    <n v="1"/>
    <n v="1"/>
    <n v="2"/>
    <n v="1"/>
    <n v="2"/>
    <n v="3"/>
    <n v="1"/>
    <n v="1"/>
    <n v="2"/>
    <n v="3"/>
    <n v="1"/>
    <n v="4"/>
    <n v="0"/>
    <n v="1"/>
    <n v="1"/>
    <n v="1"/>
    <n v="2"/>
    <n v="3"/>
    <n v="2"/>
    <n v="1"/>
    <n v="3"/>
    <n v="8"/>
    <n v="8"/>
    <n v="16"/>
    <n v="0"/>
    <n v="0"/>
    <n v="0"/>
    <n v="0"/>
    <n v="0"/>
    <n v="0"/>
    <n v="1"/>
    <n v="1"/>
    <n v="1"/>
    <n v="0"/>
    <n v="0"/>
    <n v="0"/>
    <n v="0"/>
    <n v="0"/>
    <n v="0"/>
    <n v="0"/>
    <n v="0"/>
    <n v="0"/>
    <n v="0"/>
    <n v="0"/>
    <n v="0"/>
    <n v="0"/>
    <n v="0"/>
    <n v="0"/>
    <n v="0"/>
    <n v="0"/>
    <n v="0"/>
    <n v="0"/>
    <n v="0"/>
    <n v="0"/>
    <n v="0"/>
    <n v="1"/>
    <n v="1"/>
    <n v="0"/>
    <n v="0"/>
    <n v="0"/>
    <n v="0"/>
    <n v="0"/>
    <n v="0"/>
    <n v="0"/>
    <n v="1"/>
    <n v="1"/>
    <n v="1"/>
    <n v="1"/>
    <n v="1"/>
  </r>
  <r>
    <s v="08EPR0772A"/>
    <n v="1"/>
    <s v="MATUTINO"/>
    <s v="FRANCISCO GONZALEZ BOCANEGRA 2721"/>
    <x v="0"/>
    <n v="37"/>
    <x v="0"/>
    <n v="1"/>
    <s v="JUÁREZ"/>
    <s v="CALLE RUMOROSA"/>
    <n v="0"/>
    <s v="PÚBLICO"/>
    <x v="1"/>
    <x v="0"/>
    <x v="0"/>
    <s v="08FIZ0020Z"/>
    <s v="08FJS0003P"/>
    <m/>
    <n v="0"/>
    <n v="179"/>
    <n v="172"/>
    <n v="351"/>
    <n v="173"/>
    <n v="170"/>
    <n v="343"/>
    <n v="25"/>
    <n v="20"/>
    <n v="45"/>
    <n v="21"/>
    <n v="27"/>
    <n v="23"/>
    <n v="27"/>
    <n v="50"/>
    <n v="31"/>
    <n v="29"/>
    <n v="60"/>
    <n v="31"/>
    <n v="39"/>
    <n v="70"/>
    <n v="25"/>
    <n v="19"/>
    <n v="44"/>
    <n v="28"/>
    <n v="21"/>
    <n v="49"/>
    <n v="34"/>
    <n v="39"/>
    <n v="73"/>
    <n v="172"/>
    <n v="174"/>
    <n v="346"/>
    <n v="2"/>
    <n v="2"/>
    <n v="2"/>
    <n v="2"/>
    <n v="2"/>
    <n v="3"/>
    <n v="0"/>
    <n v="13"/>
    <n v="0"/>
    <n v="0"/>
    <n v="0"/>
    <n v="1"/>
    <n v="0"/>
    <n v="0"/>
    <n v="0"/>
    <n v="0"/>
    <n v="6"/>
    <n v="7"/>
    <n v="0"/>
    <n v="0"/>
    <n v="2"/>
    <n v="0"/>
    <n v="0"/>
    <n v="0"/>
    <n v="0"/>
    <n v="0"/>
    <n v="0"/>
    <n v="0"/>
    <n v="1"/>
    <n v="1"/>
    <n v="0"/>
    <n v="18"/>
    <n v="6"/>
    <n v="7"/>
    <n v="2"/>
    <n v="2"/>
    <n v="2"/>
    <n v="2"/>
    <n v="2"/>
    <n v="3"/>
    <n v="0"/>
    <n v="13"/>
    <n v="13"/>
    <n v="13"/>
    <n v="1"/>
  </r>
  <r>
    <s v="08EPR0773Z"/>
    <n v="1"/>
    <s v="MATUTINO"/>
    <s v="SOLIDARIDAD 2701"/>
    <x v="2"/>
    <n v="19"/>
    <x v="2"/>
    <n v="1"/>
    <s v="CHIHUAHUA"/>
    <s v="CALLE ORGANIZACION"/>
    <n v="0"/>
    <s v="PÚBLICO"/>
    <x v="1"/>
    <x v="0"/>
    <x v="0"/>
    <s v="08FIZ0043K"/>
    <s v="08FJS0001R"/>
    <m/>
    <n v="0"/>
    <n v="103"/>
    <n v="110"/>
    <n v="213"/>
    <n v="103"/>
    <n v="110"/>
    <n v="213"/>
    <n v="23"/>
    <n v="17"/>
    <n v="40"/>
    <n v="11"/>
    <n v="15"/>
    <n v="11"/>
    <n v="16"/>
    <n v="27"/>
    <n v="17"/>
    <n v="11"/>
    <n v="28"/>
    <n v="20"/>
    <n v="19"/>
    <n v="39"/>
    <n v="10"/>
    <n v="19"/>
    <n v="29"/>
    <n v="20"/>
    <n v="20"/>
    <n v="40"/>
    <n v="21"/>
    <n v="25"/>
    <n v="46"/>
    <n v="99"/>
    <n v="110"/>
    <n v="209"/>
    <n v="1"/>
    <n v="1"/>
    <n v="2"/>
    <n v="1"/>
    <n v="2"/>
    <n v="2"/>
    <n v="0"/>
    <n v="9"/>
    <n v="0"/>
    <n v="0"/>
    <n v="1"/>
    <n v="0"/>
    <n v="0"/>
    <n v="0"/>
    <n v="0"/>
    <n v="0"/>
    <n v="2"/>
    <n v="7"/>
    <n v="0"/>
    <n v="0"/>
    <n v="2"/>
    <n v="0"/>
    <n v="0"/>
    <n v="3"/>
    <n v="0"/>
    <n v="0"/>
    <n v="0"/>
    <n v="0"/>
    <n v="2"/>
    <n v="1"/>
    <n v="0"/>
    <n v="18"/>
    <n v="2"/>
    <n v="7"/>
    <n v="1"/>
    <n v="1"/>
    <n v="2"/>
    <n v="1"/>
    <n v="2"/>
    <n v="2"/>
    <n v="0"/>
    <n v="9"/>
    <n v="14"/>
    <n v="9"/>
    <n v="1"/>
  </r>
  <r>
    <s v="08EPR0776X"/>
    <n v="1"/>
    <s v="MATUTINO"/>
    <s v="FELIPE ANGELES 2709"/>
    <x v="1"/>
    <n v="20"/>
    <x v="53"/>
    <n v="23"/>
    <s v="CANELAS"/>
    <s v="CALLE CANDELAS"/>
    <n v="0"/>
    <s v="PÚBLICO"/>
    <x v="1"/>
    <x v="0"/>
    <x v="0"/>
    <s v="08FIZ0010T"/>
    <s v="08FJS0005N"/>
    <m/>
    <n v="0"/>
    <n v="4"/>
    <n v="8"/>
    <n v="12"/>
    <n v="4"/>
    <n v="8"/>
    <n v="12"/>
    <n v="0"/>
    <n v="0"/>
    <n v="0"/>
    <n v="0"/>
    <n v="0"/>
    <n v="0"/>
    <n v="0"/>
    <n v="0"/>
    <n v="1"/>
    <n v="0"/>
    <n v="1"/>
    <n v="0"/>
    <n v="2"/>
    <n v="2"/>
    <n v="2"/>
    <n v="2"/>
    <n v="4"/>
    <n v="2"/>
    <n v="3"/>
    <n v="5"/>
    <n v="1"/>
    <n v="3"/>
    <n v="4"/>
    <n v="6"/>
    <n v="10"/>
    <n v="16"/>
    <n v="0"/>
    <n v="0"/>
    <n v="0"/>
    <n v="0"/>
    <n v="0"/>
    <n v="0"/>
    <n v="1"/>
    <n v="1"/>
    <n v="0"/>
    <n v="1"/>
    <n v="0"/>
    <n v="0"/>
    <n v="0"/>
    <n v="0"/>
    <n v="0"/>
    <n v="0"/>
    <n v="0"/>
    <n v="0"/>
    <n v="0"/>
    <n v="0"/>
    <n v="0"/>
    <n v="0"/>
    <n v="0"/>
    <n v="0"/>
    <n v="0"/>
    <n v="0"/>
    <n v="0"/>
    <n v="0"/>
    <n v="0"/>
    <n v="0"/>
    <n v="0"/>
    <n v="1"/>
    <n v="0"/>
    <n v="1"/>
    <n v="0"/>
    <n v="0"/>
    <n v="0"/>
    <n v="0"/>
    <n v="0"/>
    <n v="0"/>
    <n v="1"/>
    <n v="1"/>
    <n v="1"/>
    <n v="1"/>
    <n v="1"/>
  </r>
  <r>
    <s v="08EPR0777W"/>
    <n v="1"/>
    <s v="MATUTINO"/>
    <s v="LEOPOLDO MARES 2725"/>
    <x v="2"/>
    <n v="19"/>
    <x v="2"/>
    <n v="1"/>
    <s v="CHIHUAHUA"/>
    <s v="CALLE FAISAN"/>
    <n v="3401"/>
    <s v="PÚBLICO"/>
    <x v="1"/>
    <x v="0"/>
    <x v="0"/>
    <s v="08FIZ0043K"/>
    <s v="08FJS0001R"/>
    <m/>
    <n v="0"/>
    <n v="75"/>
    <n v="63"/>
    <n v="138"/>
    <n v="75"/>
    <n v="63"/>
    <n v="138"/>
    <n v="11"/>
    <n v="11"/>
    <n v="22"/>
    <n v="6"/>
    <n v="9"/>
    <n v="6"/>
    <n v="9"/>
    <n v="15"/>
    <n v="16"/>
    <n v="6"/>
    <n v="22"/>
    <n v="11"/>
    <n v="7"/>
    <n v="18"/>
    <n v="13"/>
    <n v="14"/>
    <n v="27"/>
    <n v="7"/>
    <n v="16"/>
    <n v="23"/>
    <n v="17"/>
    <n v="18"/>
    <n v="35"/>
    <n v="70"/>
    <n v="70"/>
    <n v="140"/>
    <n v="1"/>
    <n v="1"/>
    <n v="1"/>
    <n v="1"/>
    <n v="1"/>
    <n v="1"/>
    <n v="0"/>
    <n v="6"/>
    <n v="0"/>
    <n v="0"/>
    <n v="1"/>
    <n v="0"/>
    <n v="0"/>
    <n v="0"/>
    <n v="0"/>
    <n v="0"/>
    <n v="0"/>
    <n v="6"/>
    <n v="0"/>
    <n v="0"/>
    <n v="1"/>
    <n v="1"/>
    <n v="0"/>
    <n v="1"/>
    <n v="0"/>
    <n v="1"/>
    <n v="0"/>
    <n v="0"/>
    <n v="1"/>
    <n v="0"/>
    <n v="0"/>
    <n v="12"/>
    <n v="0"/>
    <n v="6"/>
    <n v="1"/>
    <n v="1"/>
    <n v="1"/>
    <n v="1"/>
    <n v="1"/>
    <n v="1"/>
    <n v="0"/>
    <n v="6"/>
    <n v="6"/>
    <n v="6"/>
    <n v="1"/>
  </r>
  <r>
    <s v="08EPR0778V"/>
    <n v="1"/>
    <s v="MATUTINO"/>
    <s v="ARTURO ARMENDARIZ DELGADO 2704"/>
    <x v="7"/>
    <n v="11"/>
    <x v="22"/>
    <n v="1"/>
    <s v="SANTA ROSALÍA DE CAMARGO"/>
    <s v="CALLE CNC"/>
    <n v="300"/>
    <s v="PÚBLICO"/>
    <x v="1"/>
    <x v="0"/>
    <x v="0"/>
    <s v="08FIZ0006G"/>
    <m/>
    <m/>
    <n v="0"/>
    <n v="205"/>
    <n v="169"/>
    <n v="374"/>
    <n v="205"/>
    <n v="169"/>
    <n v="374"/>
    <n v="34"/>
    <n v="24"/>
    <n v="58"/>
    <n v="21"/>
    <n v="32"/>
    <n v="21"/>
    <n v="32"/>
    <n v="53"/>
    <n v="28"/>
    <n v="33"/>
    <n v="61"/>
    <n v="37"/>
    <n v="31"/>
    <n v="68"/>
    <n v="33"/>
    <n v="25"/>
    <n v="58"/>
    <n v="37"/>
    <n v="34"/>
    <n v="71"/>
    <n v="37"/>
    <n v="23"/>
    <n v="60"/>
    <n v="193"/>
    <n v="178"/>
    <n v="371"/>
    <n v="2"/>
    <n v="2"/>
    <n v="3"/>
    <n v="2"/>
    <n v="3"/>
    <n v="2"/>
    <n v="0"/>
    <n v="14"/>
    <n v="0"/>
    <n v="0"/>
    <n v="1"/>
    <n v="0"/>
    <n v="0"/>
    <n v="0"/>
    <n v="0"/>
    <n v="0"/>
    <n v="7"/>
    <n v="7"/>
    <n v="0"/>
    <n v="0"/>
    <n v="3"/>
    <n v="0"/>
    <n v="1"/>
    <n v="1"/>
    <n v="0"/>
    <n v="0"/>
    <n v="0"/>
    <n v="0"/>
    <n v="1"/>
    <n v="1"/>
    <n v="0"/>
    <n v="22"/>
    <n v="7"/>
    <n v="7"/>
    <n v="2"/>
    <n v="2"/>
    <n v="3"/>
    <n v="2"/>
    <n v="3"/>
    <n v="2"/>
    <n v="0"/>
    <n v="14"/>
    <n v="14"/>
    <n v="14"/>
    <n v="1"/>
  </r>
  <r>
    <s v="08EPR0781I"/>
    <n v="1"/>
    <s v="MATUTINO"/>
    <s v="LAZARO CARDENAS 2702"/>
    <x v="1"/>
    <n v="9"/>
    <x v="1"/>
    <n v="233"/>
    <s v="SANTA ELENA"/>
    <s v="CALLE COLONIA CENTRO"/>
    <n v="0"/>
    <s v="PÚBLICO"/>
    <x v="1"/>
    <x v="0"/>
    <x v="0"/>
    <s v="08FIZ0011S"/>
    <s v="08FJS0005N"/>
    <m/>
    <n v="0"/>
    <n v="13"/>
    <n v="19"/>
    <n v="32"/>
    <n v="13"/>
    <n v="19"/>
    <n v="32"/>
    <n v="2"/>
    <n v="4"/>
    <n v="6"/>
    <n v="4"/>
    <n v="1"/>
    <n v="4"/>
    <n v="2"/>
    <n v="6"/>
    <n v="1"/>
    <n v="2"/>
    <n v="3"/>
    <n v="4"/>
    <n v="1"/>
    <n v="5"/>
    <n v="2"/>
    <n v="5"/>
    <n v="7"/>
    <n v="2"/>
    <n v="3"/>
    <n v="5"/>
    <n v="4"/>
    <n v="2"/>
    <n v="6"/>
    <n v="17"/>
    <n v="15"/>
    <n v="32"/>
    <n v="0"/>
    <n v="0"/>
    <n v="0"/>
    <n v="0"/>
    <n v="0"/>
    <n v="0"/>
    <n v="2"/>
    <n v="2"/>
    <n v="1"/>
    <n v="0"/>
    <n v="0"/>
    <n v="0"/>
    <n v="0"/>
    <n v="0"/>
    <n v="0"/>
    <n v="0"/>
    <n v="0"/>
    <n v="1"/>
    <n v="0"/>
    <n v="0"/>
    <n v="0"/>
    <n v="0"/>
    <n v="0"/>
    <n v="0"/>
    <n v="0"/>
    <n v="0"/>
    <n v="0"/>
    <n v="0"/>
    <n v="0"/>
    <n v="0"/>
    <n v="0"/>
    <n v="2"/>
    <n v="1"/>
    <n v="1"/>
    <n v="0"/>
    <n v="0"/>
    <n v="0"/>
    <n v="0"/>
    <n v="0"/>
    <n v="0"/>
    <n v="2"/>
    <n v="2"/>
    <n v="5"/>
    <n v="2"/>
    <n v="1"/>
  </r>
  <r>
    <s v="08EPR0783G"/>
    <n v="1"/>
    <s v="MATUTINO"/>
    <s v="JAIME NUNO 2705"/>
    <x v="4"/>
    <n v="13"/>
    <x v="44"/>
    <n v="1"/>
    <s v="CASAS GRANDES"/>
    <s v="CALLE SAN JOSE"/>
    <n v="0"/>
    <s v="PÚBLICO"/>
    <x v="1"/>
    <x v="0"/>
    <x v="0"/>
    <s v="08FIZ0013Q"/>
    <s v="08FJS0004O"/>
    <m/>
    <n v="0"/>
    <n v="17"/>
    <n v="21"/>
    <n v="38"/>
    <n v="17"/>
    <n v="21"/>
    <n v="38"/>
    <n v="2"/>
    <n v="1"/>
    <n v="3"/>
    <n v="5"/>
    <n v="4"/>
    <n v="5"/>
    <n v="4"/>
    <n v="9"/>
    <n v="1"/>
    <n v="2"/>
    <n v="3"/>
    <n v="7"/>
    <n v="6"/>
    <n v="13"/>
    <n v="5"/>
    <n v="5"/>
    <n v="10"/>
    <n v="2"/>
    <n v="3"/>
    <n v="5"/>
    <n v="1"/>
    <n v="3"/>
    <n v="4"/>
    <n v="21"/>
    <n v="23"/>
    <n v="44"/>
    <n v="0"/>
    <n v="0"/>
    <n v="0"/>
    <n v="0"/>
    <n v="0"/>
    <n v="0"/>
    <n v="2"/>
    <n v="2"/>
    <n v="0"/>
    <n v="1"/>
    <n v="0"/>
    <n v="0"/>
    <n v="0"/>
    <n v="0"/>
    <n v="0"/>
    <n v="0"/>
    <n v="1"/>
    <n v="0"/>
    <n v="0"/>
    <n v="0"/>
    <n v="0"/>
    <n v="0"/>
    <n v="0"/>
    <n v="0"/>
    <n v="0"/>
    <n v="0"/>
    <n v="0"/>
    <n v="0"/>
    <n v="0"/>
    <n v="0"/>
    <n v="0"/>
    <n v="2"/>
    <n v="1"/>
    <n v="1"/>
    <n v="0"/>
    <n v="0"/>
    <n v="0"/>
    <n v="0"/>
    <n v="0"/>
    <n v="0"/>
    <n v="2"/>
    <n v="2"/>
    <n v="3"/>
    <n v="2"/>
    <n v="1"/>
  </r>
  <r>
    <s v="08EPR0786D"/>
    <n v="1"/>
    <s v="MATUTINO"/>
    <s v="JAIME TORRES BODET 2727"/>
    <x v="2"/>
    <n v="19"/>
    <x v="2"/>
    <n v="1"/>
    <s v="CHIHUAHUA"/>
    <s v="CALLE FERNANDO BAEZA"/>
    <n v="0"/>
    <s v="PÚBLICO"/>
    <x v="1"/>
    <x v="0"/>
    <x v="0"/>
    <s v="08FIZ0048F"/>
    <s v="08FJS0001R"/>
    <m/>
    <n v="0"/>
    <n v="195"/>
    <n v="209"/>
    <n v="404"/>
    <n v="193"/>
    <n v="207"/>
    <n v="400"/>
    <n v="38"/>
    <n v="48"/>
    <n v="86"/>
    <n v="33"/>
    <n v="38"/>
    <n v="33"/>
    <n v="38"/>
    <n v="71"/>
    <n v="25"/>
    <n v="35"/>
    <n v="60"/>
    <n v="33"/>
    <n v="20"/>
    <n v="53"/>
    <n v="25"/>
    <n v="35"/>
    <n v="60"/>
    <n v="35"/>
    <n v="30"/>
    <n v="65"/>
    <n v="42"/>
    <n v="40"/>
    <n v="82"/>
    <n v="193"/>
    <n v="198"/>
    <n v="391"/>
    <n v="3"/>
    <n v="2"/>
    <n v="2"/>
    <n v="2"/>
    <n v="2"/>
    <n v="3"/>
    <n v="0"/>
    <n v="14"/>
    <n v="0"/>
    <n v="0"/>
    <n v="0"/>
    <n v="1"/>
    <n v="0"/>
    <n v="0"/>
    <n v="0"/>
    <n v="0"/>
    <n v="2"/>
    <n v="12"/>
    <n v="0"/>
    <n v="0"/>
    <n v="2"/>
    <n v="2"/>
    <n v="2"/>
    <n v="1"/>
    <n v="0"/>
    <n v="0"/>
    <n v="0"/>
    <n v="0"/>
    <n v="2"/>
    <n v="0"/>
    <n v="0"/>
    <n v="24"/>
    <n v="2"/>
    <n v="12"/>
    <n v="3"/>
    <n v="2"/>
    <n v="2"/>
    <n v="2"/>
    <n v="2"/>
    <n v="3"/>
    <n v="0"/>
    <n v="14"/>
    <n v="14"/>
    <n v="14"/>
    <n v="1"/>
  </r>
  <r>
    <s v="08EPR0788B"/>
    <n v="1"/>
    <s v="MATUTINO"/>
    <s v="LAZARO CARDENAS 2729"/>
    <x v="0"/>
    <n v="37"/>
    <x v="0"/>
    <n v="1"/>
    <s v="JUÁREZ"/>
    <s v="CALLE MAYAS"/>
    <n v="0"/>
    <s v="PÚBLICO"/>
    <x v="1"/>
    <x v="0"/>
    <x v="0"/>
    <s v="08FIZ0039Y"/>
    <m/>
    <m/>
    <n v="0"/>
    <n v="190"/>
    <n v="175"/>
    <n v="365"/>
    <n v="187"/>
    <n v="173"/>
    <n v="360"/>
    <n v="29"/>
    <n v="24"/>
    <n v="53"/>
    <n v="31"/>
    <n v="21"/>
    <n v="31"/>
    <n v="21"/>
    <n v="52"/>
    <n v="25"/>
    <n v="31"/>
    <n v="56"/>
    <n v="33"/>
    <n v="33"/>
    <n v="66"/>
    <n v="34"/>
    <n v="22"/>
    <n v="56"/>
    <n v="28"/>
    <n v="21"/>
    <n v="49"/>
    <n v="38"/>
    <n v="33"/>
    <n v="71"/>
    <n v="189"/>
    <n v="161"/>
    <n v="350"/>
    <n v="2"/>
    <n v="2"/>
    <n v="2"/>
    <n v="2"/>
    <n v="2"/>
    <n v="3"/>
    <n v="0"/>
    <n v="13"/>
    <n v="0"/>
    <n v="0"/>
    <n v="1"/>
    <n v="0"/>
    <n v="0"/>
    <n v="0"/>
    <n v="0"/>
    <n v="0"/>
    <n v="3"/>
    <n v="10"/>
    <n v="0"/>
    <n v="0"/>
    <n v="1"/>
    <n v="0"/>
    <n v="1"/>
    <n v="0"/>
    <n v="0"/>
    <n v="0"/>
    <n v="0"/>
    <n v="0"/>
    <n v="1"/>
    <n v="1"/>
    <n v="0"/>
    <n v="18"/>
    <n v="3"/>
    <n v="10"/>
    <n v="2"/>
    <n v="2"/>
    <n v="2"/>
    <n v="2"/>
    <n v="2"/>
    <n v="3"/>
    <n v="0"/>
    <n v="13"/>
    <n v="16"/>
    <n v="13"/>
    <n v="1"/>
  </r>
  <r>
    <s v="08EPR0791P"/>
    <n v="1"/>
    <s v="MATUTINO"/>
    <s v="JESUS GARCIA 2730"/>
    <x v="1"/>
    <n v="20"/>
    <x v="53"/>
    <n v="111"/>
    <s v="TECORAHUI"/>
    <s v="CALLE TECORAHUI"/>
    <n v="0"/>
    <s v="PÚBLICO"/>
    <x v="1"/>
    <x v="0"/>
    <x v="0"/>
    <s v="08FIZ0010T"/>
    <s v="08FJS0005N"/>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796K"/>
    <n v="1"/>
    <s v="MATUTINO"/>
    <s v="CARLOS SALINAS DE GORTARI 2747"/>
    <x v="0"/>
    <n v="37"/>
    <x v="0"/>
    <n v="1"/>
    <s v="JUÁREZ"/>
    <s v="CALLE HEROE DE NACOZARI "/>
    <n v="0"/>
    <s v="PÚBLICO"/>
    <x v="1"/>
    <x v="0"/>
    <x v="0"/>
    <s v="08FIZ0020Z"/>
    <s v="08FJS0003P"/>
    <m/>
    <n v="0"/>
    <n v="158"/>
    <n v="159"/>
    <n v="317"/>
    <n v="157"/>
    <n v="157"/>
    <n v="314"/>
    <n v="31"/>
    <n v="26"/>
    <n v="57"/>
    <n v="33"/>
    <n v="37"/>
    <n v="38"/>
    <n v="40"/>
    <n v="78"/>
    <n v="32"/>
    <n v="28"/>
    <n v="60"/>
    <n v="30"/>
    <n v="24"/>
    <n v="54"/>
    <n v="22"/>
    <n v="27"/>
    <n v="49"/>
    <n v="35"/>
    <n v="26"/>
    <n v="61"/>
    <n v="22"/>
    <n v="33"/>
    <n v="55"/>
    <n v="179"/>
    <n v="178"/>
    <n v="357"/>
    <n v="3"/>
    <n v="2"/>
    <n v="2"/>
    <n v="2"/>
    <n v="2"/>
    <n v="2"/>
    <n v="0"/>
    <n v="13"/>
    <n v="0"/>
    <n v="0"/>
    <n v="0"/>
    <n v="1"/>
    <n v="0"/>
    <n v="0"/>
    <n v="0"/>
    <n v="0"/>
    <n v="5"/>
    <n v="8"/>
    <n v="0"/>
    <n v="0"/>
    <n v="2"/>
    <n v="0"/>
    <n v="0"/>
    <n v="0"/>
    <n v="0"/>
    <n v="0"/>
    <n v="0"/>
    <n v="0"/>
    <n v="2"/>
    <n v="0"/>
    <n v="0"/>
    <n v="18"/>
    <n v="5"/>
    <n v="8"/>
    <n v="3"/>
    <n v="2"/>
    <n v="2"/>
    <n v="2"/>
    <n v="2"/>
    <n v="2"/>
    <n v="0"/>
    <n v="13"/>
    <n v="15"/>
    <n v="13"/>
    <n v="1"/>
  </r>
  <r>
    <s v="08EPR0798I"/>
    <n v="2"/>
    <s v="VESPERTINO"/>
    <s v="19 DE FEBRERO 2740"/>
    <x v="2"/>
    <n v="19"/>
    <x v="2"/>
    <n v="1"/>
    <s v="CHIHUAHUA"/>
    <s v="CALLE ELISA GARCIA OLIVAS"/>
    <n v="2001"/>
    <s v="PÚBLICO"/>
    <x v="1"/>
    <x v="0"/>
    <x v="0"/>
    <s v="08FIZ0049E"/>
    <s v="08FJS0001R"/>
    <m/>
    <n v="0"/>
    <n v="66"/>
    <n v="46"/>
    <n v="112"/>
    <n v="61"/>
    <n v="46"/>
    <n v="107"/>
    <n v="6"/>
    <n v="10"/>
    <n v="16"/>
    <n v="12"/>
    <n v="9"/>
    <n v="12"/>
    <n v="9"/>
    <n v="21"/>
    <n v="15"/>
    <n v="4"/>
    <n v="19"/>
    <n v="15"/>
    <n v="7"/>
    <n v="22"/>
    <n v="12"/>
    <n v="4"/>
    <n v="16"/>
    <n v="11"/>
    <n v="11"/>
    <n v="22"/>
    <n v="12"/>
    <n v="11"/>
    <n v="23"/>
    <n v="77"/>
    <n v="46"/>
    <n v="123"/>
    <n v="0"/>
    <n v="0"/>
    <n v="1"/>
    <n v="1"/>
    <n v="1"/>
    <n v="1"/>
    <n v="1"/>
    <n v="5"/>
    <n v="0"/>
    <n v="1"/>
    <n v="0"/>
    <n v="0"/>
    <n v="0"/>
    <n v="0"/>
    <n v="0"/>
    <n v="0"/>
    <n v="4"/>
    <n v="0"/>
    <n v="0"/>
    <n v="0"/>
    <n v="1"/>
    <n v="2"/>
    <n v="1"/>
    <n v="1"/>
    <n v="0"/>
    <n v="0"/>
    <n v="0"/>
    <n v="0"/>
    <n v="1"/>
    <n v="0"/>
    <n v="0"/>
    <n v="11"/>
    <n v="4"/>
    <n v="1"/>
    <n v="0"/>
    <n v="0"/>
    <n v="1"/>
    <n v="1"/>
    <n v="1"/>
    <n v="1"/>
    <n v="1"/>
    <n v="5"/>
    <n v="12"/>
    <n v="12"/>
    <n v="1"/>
  </r>
  <r>
    <s v="08EPR0799H"/>
    <n v="1"/>
    <s v="MATUTINO"/>
    <s v="HEROES DE LA REVOLUCION 2737"/>
    <x v="2"/>
    <n v="19"/>
    <x v="2"/>
    <n v="1"/>
    <s v="CHIHUAHUA"/>
    <s v="CALLE FERNANDO CALDERON"/>
    <n v="3317"/>
    <s v="PÚBLICO"/>
    <x v="1"/>
    <x v="0"/>
    <x v="0"/>
    <s v="08FIZ0048F"/>
    <s v="08FJS0001R"/>
    <m/>
    <n v="0"/>
    <n v="174"/>
    <n v="189"/>
    <n v="363"/>
    <n v="171"/>
    <n v="182"/>
    <n v="353"/>
    <n v="34"/>
    <n v="23"/>
    <n v="57"/>
    <n v="30"/>
    <n v="25"/>
    <n v="30"/>
    <n v="25"/>
    <n v="55"/>
    <n v="26"/>
    <n v="27"/>
    <n v="53"/>
    <n v="27"/>
    <n v="34"/>
    <n v="61"/>
    <n v="33"/>
    <n v="29"/>
    <n v="62"/>
    <n v="23"/>
    <n v="40"/>
    <n v="63"/>
    <n v="25"/>
    <n v="31"/>
    <n v="56"/>
    <n v="164"/>
    <n v="186"/>
    <n v="350"/>
    <n v="2"/>
    <n v="2"/>
    <n v="2"/>
    <n v="2"/>
    <n v="2"/>
    <n v="2"/>
    <n v="0"/>
    <n v="12"/>
    <n v="0"/>
    <n v="0"/>
    <n v="1"/>
    <n v="0"/>
    <n v="0"/>
    <n v="0"/>
    <n v="0"/>
    <n v="0"/>
    <n v="1"/>
    <n v="11"/>
    <n v="0"/>
    <n v="0"/>
    <n v="1"/>
    <n v="2"/>
    <n v="0"/>
    <n v="2"/>
    <n v="0"/>
    <n v="0"/>
    <n v="0"/>
    <n v="0"/>
    <n v="1"/>
    <n v="1"/>
    <n v="0"/>
    <n v="20"/>
    <n v="1"/>
    <n v="11"/>
    <n v="2"/>
    <n v="2"/>
    <n v="2"/>
    <n v="2"/>
    <n v="2"/>
    <n v="2"/>
    <n v="0"/>
    <n v="12"/>
    <n v="12"/>
    <n v="12"/>
    <n v="1"/>
  </r>
  <r>
    <s v="08EPR0800G"/>
    <n v="1"/>
    <s v="MATUTINO"/>
    <s v="FRANCISCO GONZALEZ BOCANEGRA 2744"/>
    <x v="1"/>
    <n v="9"/>
    <x v="1"/>
    <n v="132"/>
    <s v="EL RANCHITO"/>
    <s v="CALLE EL RANCHITO II"/>
    <n v="0"/>
    <s v="PÚBLICO"/>
    <x v="1"/>
    <x v="0"/>
    <x v="0"/>
    <s v="08FIZ0011S"/>
    <s v="08FJS0005N"/>
    <m/>
    <n v="0"/>
    <n v="19"/>
    <n v="8"/>
    <n v="27"/>
    <n v="15"/>
    <n v="8"/>
    <n v="23"/>
    <n v="2"/>
    <n v="2"/>
    <n v="4"/>
    <n v="2"/>
    <n v="2"/>
    <n v="2"/>
    <n v="2"/>
    <n v="4"/>
    <n v="5"/>
    <n v="1"/>
    <n v="6"/>
    <n v="5"/>
    <n v="2"/>
    <n v="7"/>
    <n v="1"/>
    <n v="3"/>
    <n v="4"/>
    <n v="8"/>
    <n v="0"/>
    <n v="8"/>
    <n v="1"/>
    <n v="3"/>
    <n v="4"/>
    <n v="22"/>
    <n v="11"/>
    <n v="33"/>
    <n v="0"/>
    <n v="0"/>
    <n v="0"/>
    <n v="0"/>
    <n v="0"/>
    <n v="0"/>
    <n v="2"/>
    <n v="2"/>
    <n v="1"/>
    <n v="0"/>
    <n v="0"/>
    <n v="0"/>
    <n v="0"/>
    <n v="0"/>
    <n v="0"/>
    <n v="0"/>
    <n v="1"/>
    <n v="0"/>
    <n v="0"/>
    <n v="0"/>
    <n v="0"/>
    <n v="0"/>
    <n v="0"/>
    <n v="0"/>
    <n v="0"/>
    <n v="0"/>
    <n v="0"/>
    <n v="0"/>
    <n v="0"/>
    <n v="0"/>
    <n v="0"/>
    <n v="2"/>
    <n v="2"/>
    <n v="0"/>
    <n v="0"/>
    <n v="0"/>
    <n v="0"/>
    <n v="0"/>
    <n v="0"/>
    <n v="0"/>
    <n v="2"/>
    <n v="2"/>
    <n v="4"/>
    <n v="4"/>
    <n v="1"/>
  </r>
  <r>
    <s v="08EPR0803D"/>
    <n v="1"/>
    <s v="MATUTINO"/>
    <s v="PRAXEDIS G. GUERRERO 2741"/>
    <x v="4"/>
    <n v="35"/>
    <x v="62"/>
    <n v="1"/>
    <s v="JANOS"/>
    <s v="CALLE GALEANA"/>
    <n v="0"/>
    <s v="PÚBLICO"/>
    <x v="1"/>
    <x v="0"/>
    <x v="0"/>
    <s v="08FIZ0041M"/>
    <s v="08FJS0004O"/>
    <m/>
    <n v="0"/>
    <n v="62"/>
    <n v="76"/>
    <n v="138"/>
    <n v="61"/>
    <n v="74"/>
    <n v="135"/>
    <n v="10"/>
    <n v="9"/>
    <n v="19"/>
    <n v="11"/>
    <n v="11"/>
    <n v="11"/>
    <n v="11"/>
    <n v="22"/>
    <n v="9"/>
    <n v="18"/>
    <n v="27"/>
    <n v="7"/>
    <n v="15"/>
    <n v="22"/>
    <n v="12"/>
    <n v="6"/>
    <n v="18"/>
    <n v="10"/>
    <n v="14"/>
    <n v="24"/>
    <n v="13"/>
    <n v="12"/>
    <n v="25"/>
    <n v="62"/>
    <n v="76"/>
    <n v="138"/>
    <n v="1"/>
    <n v="1"/>
    <n v="1"/>
    <n v="1"/>
    <n v="1"/>
    <n v="1"/>
    <n v="0"/>
    <n v="6"/>
    <n v="0"/>
    <n v="0"/>
    <n v="1"/>
    <n v="0"/>
    <n v="0"/>
    <n v="0"/>
    <n v="0"/>
    <n v="0"/>
    <n v="2"/>
    <n v="4"/>
    <n v="0"/>
    <n v="0"/>
    <n v="3"/>
    <n v="0"/>
    <n v="1"/>
    <n v="0"/>
    <n v="0"/>
    <n v="0"/>
    <n v="0"/>
    <n v="0"/>
    <n v="1"/>
    <n v="0"/>
    <n v="0"/>
    <n v="12"/>
    <n v="2"/>
    <n v="4"/>
    <n v="1"/>
    <n v="1"/>
    <n v="1"/>
    <n v="1"/>
    <n v="1"/>
    <n v="1"/>
    <n v="0"/>
    <n v="6"/>
    <n v="12"/>
    <n v="6"/>
    <n v="1"/>
  </r>
  <r>
    <s v="08EPR0804C"/>
    <n v="1"/>
    <s v="MATUTINO"/>
    <s v="SALVADOR MARTINEZ PRIETO 2736"/>
    <x v="2"/>
    <n v="19"/>
    <x v="2"/>
    <n v="1"/>
    <s v="CHIHUAHUA"/>
    <s v="CALLE 94"/>
    <n v="3215"/>
    <s v="PÚBLICO"/>
    <x v="1"/>
    <x v="0"/>
    <x v="0"/>
    <s v="08FIZ0050U"/>
    <s v="08FJS0002Q"/>
    <m/>
    <n v="0"/>
    <n v="77"/>
    <n v="87"/>
    <n v="164"/>
    <n v="76"/>
    <n v="86"/>
    <n v="162"/>
    <n v="7"/>
    <n v="11"/>
    <n v="18"/>
    <n v="10"/>
    <n v="16"/>
    <n v="11"/>
    <n v="16"/>
    <n v="27"/>
    <n v="14"/>
    <n v="13"/>
    <n v="27"/>
    <n v="11"/>
    <n v="15"/>
    <n v="26"/>
    <n v="15"/>
    <n v="24"/>
    <n v="39"/>
    <n v="11"/>
    <n v="15"/>
    <n v="26"/>
    <n v="13"/>
    <n v="9"/>
    <n v="22"/>
    <n v="75"/>
    <n v="92"/>
    <n v="167"/>
    <n v="1"/>
    <n v="1"/>
    <n v="1"/>
    <n v="2"/>
    <n v="1"/>
    <n v="1"/>
    <n v="0"/>
    <n v="7"/>
    <n v="0"/>
    <n v="0"/>
    <n v="1"/>
    <n v="0"/>
    <n v="0"/>
    <n v="0"/>
    <n v="0"/>
    <n v="0"/>
    <n v="2"/>
    <n v="5"/>
    <n v="0"/>
    <n v="0"/>
    <n v="4"/>
    <n v="0"/>
    <n v="1"/>
    <n v="1"/>
    <n v="0"/>
    <n v="0"/>
    <n v="0"/>
    <n v="0"/>
    <n v="0"/>
    <n v="1"/>
    <n v="0"/>
    <n v="15"/>
    <n v="2"/>
    <n v="5"/>
    <n v="1"/>
    <n v="1"/>
    <n v="1"/>
    <n v="2"/>
    <n v="1"/>
    <n v="1"/>
    <n v="0"/>
    <n v="7"/>
    <n v="11"/>
    <n v="7"/>
    <n v="1"/>
  </r>
  <r>
    <s v="08EPR0805B"/>
    <n v="2"/>
    <s v="VESPERTINO"/>
    <s v="SECCION 42 2748"/>
    <x v="6"/>
    <n v="36"/>
    <x v="6"/>
    <n v="1"/>
    <s v="JOSÉ MARIANO JIMÉNEZ"/>
    <s v="CALLE LOPEZ PORTILLO "/>
    <n v="0"/>
    <s v="PÚBLICO"/>
    <x v="1"/>
    <x v="0"/>
    <x v="0"/>
    <s v="08FIZ0015O"/>
    <m/>
    <m/>
    <n v="0"/>
    <n v="29"/>
    <n v="29"/>
    <n v="58"/>
    <n v="27"/>
    <n v="26"/>
    <n v="53"/>
    <n v="5"/>
    <n v="6"/>
    <n v="11"/>
    <n v="1"/>
    <n v="0"/>
    <n v="2"/>
    <n v="0"/>
    <n v="2"/>
    <n v="1"/>
    <n v="4"/>
    <n v="5"/>
    <n v="2"/>
    <n v="2"/>
    <n v="4"/>
    <n v="1"/>
    <n v="0"/>
    <n v="1"/>
    <n v="7"/>
    <n v="5"/>
    <n v="12"/>
    <n v="3"/>
    <n v="3"/>
    <n v="6"/>
    <n v="16"/>
    <n v="14"/>
    <n v="30"/>
    <n v="0"/>
    <n v="0"/>
    <n v="0"/>
    <n v="0"/>
    <n v="0"/>
    <n v="0"/>
    <n v="3"/>
    <n v="3"/>
    <n v="0"/>
    <n v="1"/>
    <n v="0"/>
    <n v="0"/>
    <n v="0"/>
    <n v="0"/>
    <n v="0"/>
    <n v="0"/>
    <n v="2"/>
    <n v="0"/>
    <n v="0"/>
    <n v="0"/>
    <n v="0"/>
    <n v="0"/>
    <n v="0"/>
    <n v="1"/>
    <n v="0"/>
    <n v="0"/>
    <n v="0"/>
    <n v="0"/>
    <n v="0"/>
    <n v="0"/>
    <n v="0"/>
    <n v="4"/>
    <n v="2"/>
    <n v="1"/>
    <n v="0"/>
    <n v="0"/>
    <n v="0"/>
    <n v="0"/>
    <n v="0"/>
    <n v="0"/>
    <n v="3"/>
    <n v="3"/>
    <n v="3"/>
    <n v="3"/>
    <n v="1"/>
  </r>
  <r>
    <s v="08EPR0806A"/>
    <n v="1"/>
    <s v="MATUTINO"/>
    <s v="ALFONSO GARCIA ROBLES 2732"/>
    <x v="0"/>
    <n v="37"/>
    <x v="0"/>
    <n v="1"/>
    <s v="JUÁREZ"/>
    <s v="CALLE PALO HUECO"/>
    <n v="1001"/>
    <s v="PÚBLICO"/>
    <x v="1"/>
    <x v="0"/>
    <x v="0"/>
    <s v="08FIZ0039Y"/>
    <m/>
    <m/>
    <n v="0"/>
    <n v="140"/>
    <n v="122"/>
    <n v="262"/>
    <n v="140"/>
    <n v="122"/>
    <n v="262"/>
    <n v="19"/>
    <n v="20"/>
    <n v="39"/>
    <n v="18"/>
    <n v="18"/>
    <n v="18"/>
    <n v="20"/>
    <n v="38"/>
    <n v="19"/>
    <n v="17"/>
    <n v="36"/>
    <n v="27"/>
    <n v="23"/>
    <n v="50"/>
    <n v="29"/>
    <n v="24"/>
    <n v="53"/>
    <n v="20"/>
    <n v="22"/>
    <n v="42"/>
    <n v="22"/>
    <n v="15"/>
    <n v="37"/>
    <n v="135"/>
    <n v="121"/>
    <n v="256"/>
    <n v="2"/>
    <n v="1"/>
    <n v="1"/>
    <n v="2"/>
    <n v="2"/>
    <n v="2"/>
    <n v="1"/>
    <n v="11"/>
    <n v="0"/>
    <n v="0"/>
    <n v="1"/>
    <n v="0"/>
    <n v="0"/>
    <n v="0"/>
    <n v="0"/>
    <n v="0"/>
    <n v="3"/>
    <n v="8"/>
    <n v="0"/>
    <n v="0"/>
    <n v="0"/>
    <n v="0"/>
    <n v="0"/>
    <n v="0"/>
    <n v="0"/>
    <n v="0"/>
    <n v="0"/>
    <n v="0"/>
    <n v="1"/>
    <n v="0"/>
    <n v="0"/>
    <n v="13"/>
    <n v="3"/>
    <n v="8"/>
    <n v="2"/>
    <n v="1"/>
    <n v="1"/>
    <n v="2"/>
    <n v="2"/>
    <n v="2"/>
    <n v="1"/>
    <n v="11"/>
    <n v="12"/>
    <n v="12"/>
    <n v="1"/>
  </r>
  <r>
    <s v="08EPR0807Z"/>
    <n v="1"/>
    <s v="MATUTINO"/>
    <s v="SALVADOR MARTINEZ PRIETO 2749"/>
    <x v="0"/>
    <n v="37"/>
    <x v="0"/>
    <n v="1"/>
    <s v="JUÁREZ"/>
    <s v="CALLE FERNANDO PACHECO PARRA"/>
    <n v="0"/>
    <s v="PÚBLICO"/>
    <x v="1"/>
    <x v="0"/>
    <x v="0"/>
    <s v="08FIZ0034C"/>
    <s v="08FJS0003P"/>
    <m/>
    <n v="0"/>
    <n v="96"/>
    <n v="97"/>
    <n v="193"/>
    <n v="96"/>
    <n v="97"/>
    <n v="193"/>
    <n v="27"/>
    <n v="19"/>
    <n v="46"/>
    <n v="17"/>
    <n v="23"/>
    <n v="17"/>
    <n v="24"/>
    <n v="41"/>
    <n v="16"/>
    <n v="14"/>
    <n v="30"/>
    <n v="17"/>
    <n v="20"/>
    <n v="37"/>
    <n v="12"/>
    <n v="16"/>
    <n v="28"/>
    <n v="14"/>
    <n v="19"/>
    <n v="33"/>
    <n v="14"/>
    <n v="14"/>
    <n v="28"/>
    <n v="90"/>
    <n v="107"/>
    <n v="197"/>
    <n v="2"/>
    <n v="1"/>
    <n v="2"/>
    <n v="1"/>
    <n v="1"/>
    <n v="1"/>
    <n v="0"/>
    <n v="8"/>
    <n v="0"/>
    <n v="0"/>
    <n v="0"/>
    <n v="1"/>
    <n v="0"/>
    <n v="0"/>
    <n v="0"/>
    <n v="0"/>
    <n v="1"/>
    <n v="7"/>
    <n v="0"/>
    <n v="0"/>
    <n v="1"/>
    <n v="0"/>
    <n v="0"/>
    <n v="1"/>
    <n v="0"/>
    <n v="0"/>
    <n v="0"/>
    <n v="0"/>
    <n v="1"/>
    <n v="0"/>
    <n v="0"/>
    <n v="12"/>
    <n v="1"/>
    <n v="7"/>
    <n v="2"/>
    <n v="1"/>
    <n v="2"/>
    <n v="1"/>
    <n v="1"/>
    <n v="1"/>
    <n v="0"/>
    <n v="8"/>
    <n v="13"/>
    <n v="8"/>
    <n v="1"/>
  </r>
  <r>
    <s v="08EPR0808Z"/>
    <n v="2"/>
    <s v="VESPERTINO"/>
    <s v="ANTONIO ORTIZ MENA 2733"/>
    <x v="0"/>
    <n v="37"/>
    <x v="0"/>
    <n v="1"/>
    <s v="JUÁREZ"/>
    <s v="CALLE DURANGO"/>
    <n v="0"/>
    <s v="PÚBLICO"/>
    <x v="1"/>
    <x v="0"/>
    <x v="0"/>
    <s v="08FIZ0034C"/>
    <s v="08FJS0003P"/>
    <m/>
    <n v="0"/>
    <n v="73"/>
    <n v="68"/>
    <n v="141"/>
    <n v="73"/>
    <n v="68"/>
    <n v="141"/>
    <n v="13"/>
    <n v="8"/>
    <n v="21"/>
    <n v="13"/>
    <n v="4"/>
    <n v="13"/>
    <n v="4"/>
    <n v="17"/>
    <n v="6"/>
    <n v="11"/>
    <n v="17"/>
    <n v="13"/>
    <n v="8"/>
    <n v="21"/>
    <n v="10"/>
    <n v="7"/>
    <n v="17"/>
    <n v="14"/>
    <n v="11"/>
    <n v="25"/>
    <n v="9"/>
    <n v="14"/>
    <n v="23"/>
    <n v="65"/>
    <n v="55"/>
    <n v="120"/>
    <n v="1"/>
    <n v="1"/>
    <n v="1"/>
    <n v="1"/>
    <n v="1"/>
    <n v="1"/>
    <n v="0"/>
    <n v="6"/>
    <n v="0"/>
    <n v="0"/>
    <n v="1"/>
    <n v="0"/>
    <n v="0"/>
    <n v="0"/>
    <n v="0"/>
    <n v="0"/>
    <n v="2"/>
    <n v="4"/>
    <n v="0"/>
    <n v="0"/>
    <n v="1"/>
    <n v="1"/>
    <n v="0"/>
    <n v="0"/>
    <n v="0"/>
    <n v="0"/>
    <n v="0"/>
    <n v="0"/>
    <n v="1"/>
    <n v="0"/>
    <n v="0"/>
    <n v="10"/>
    <n v="2"/>
    <n v="4"/>
    <n v="1"/>
    <n v="1"/>
    <n v="1"/>
    <n v="1"/>
    <n v="1"/>
    <n v="1"/>
    <n v="0"/>
    <n v="6"/>
    <n v="6"/>
    <n v="6"/>
    <n v="1"/>
  </r>
  <r>
    <s v="08EPR0809Y"/>
    <n v="1"/>
    <s v="MATUTINO"/>
    <s v="ADOLFO LOPEZ MATEOS 2734"/>
    <x v="0"/>
    <n v="37"/>
    <x v="0"/>
    <n v="1"/>
    <s v="JUÁREZ"/>
    <s v="CALLE VALLE DEL CEDRO"/>
    <n v="508"/>
    <s v="PÚBLICO"/>
    <x v="1"/>
    <x v="0"/>
    <x v="0"/>
    <s v="08FIZ0034C"/>
    <s v="08FJS0003P"/>
    <m/>
    <n v="0"/>
    <n v="202"/>
    <n v="175"/>
    <n v="377"/>
    <n v="201"/>
    <n v="175"/>
    <n v="376"/>
    <n v="44"/>
    <n v="29"/>
    <n v="73"/>
    <n v="30"/>
    <n v="18"/>
    <n v="30"/>
    <n v="18"/>
    <n v="48"/>
    <n v="29"/>
    <n v="20"/>
    <n v="49"/>
    <n v="27"/>
    <n v="25"/>
    <n v="52"/>
    <n v="24"/>
    <n v="29"/>
    <n v="53"/>
    <n v="36"/>
    <n v="37"/>
    <n v="73"/>
    <n v="40"/>
    <n v="41"/>
    <n v="81"/>
    <n v="186"/>
    <n v="170"/>
    <n v="356"/>
    <n v="2"/>
    <n v="2"/>
    <n v="2"/>
    <n v="2"/>
    <n v="3"/>
    <n v="3"/>
    <n v="0"/>
    <n v="14"/>
    <n v="0"/>
    <n v="0"/>
    <n v="0"/>
    <n v="1"/>
    <n v="0"/>
    <n v="0"/>
    <n v="0"/>
    <n v="0"/>
    <n v="3"/>
    <n v="11"/>
    <n v="0"/>
    <n v="0"/>
    <n v="1"/>
    <n v="1"/>
    <n v="1"/>
    <n v="1"/>
    <n v="0"/>
    <n v="0"/>
    <n v="0"/>
    <n v="0"/>
    <n v="2"/>
    <n v="1"/>
    <n v="0"/>
    <n v="22"/>
    <n v="3"/>
    <n v="11"/>
    <n v="2"/>
    <n v="2"/>
    <n v="2"/>
    <n v="2"/>
    <n v="3"/>
    <n v="3"/>
    <n v="0"/>
    <n v="14"/>
    <n v="14"/>
    <n v="14"/>
    <n v="1"/>
  </r>
  <r>
    <s v="08EPR0810N"/>
    <n v="1"/>
    <s v="MATUTINO"/>
    <s v="BELISARIO DOMINGUEZ 2735"/>
    <x v="0"/>
    <n v="37"/>
    <x v="0"/>
    <n v="1"/>
    <s v="JUÁREZ"/>
    <s v="CALLE ACATLIPA"/>
    <n v="1115"/>
    <s v="PÚBLICO"/>
    <x v="1"/>
    <x v="0"/>
    <x v="0"/>
    <s v="08FIZ0034C"/>
    <s v="08FJS0003P"/>
    <m/>
    <n v="0"/>
    <n v="211"/>
    <n v="187"/>
    <n v="398"/>
    <n v="211"/>
    <n v="187"/>
    <n v="398"/>
    <n v="37"/>
    <n v="41"/>
    <n v="78"/>
    <n v="21"/>
    <n v="25"/>
    <n v="21"/>
    <n v="25"/>
    <n v="46"/>
    <n v="43"/>
    <n v="40"/>
    <n v="83"/>
    <n v="41"/>
    <n v="36"/>
    <n v="77"/>
    <n v="35"/>
    <n v="23"/>
    <n v="58"/>
    <n v="36"/>
    <n v="25"/>
    <n v="61"/>
    <n v="35"/>
    <n v="31"/>
    <n v="66"/>
    <n v="211"/>
    <n v="180"/>
    <n v="391"/>
    <n v="2"/>
    <n v="3"/>
    <n v="3"/>
    <n v="2"/>
    <n v="2"/>
    <n v="3"/>
    <n v="0"/>
    <n v="15"/>
    <n v="0"/>
    <n v="0"/>
    <n v="1"/>
    <n v="0"/>
    <n v="0"/>
    <n v="0"/>
    <n v="0"/>
    <n v="0"/>
    <n v="3"/>
    <n v="12"/>
    <n v="0"/>
    <n v="0"/>
    <n v="4"/>
    <n v="1"/>
    <n v="1"/>
    <n v="1"/>
    <n v="0"/>
    <n v="0"/>
    <n v="0"/>
    <n v="0"/>
    <n v="1"/>
    <n v="1"/>
    <n v="0"/>
    <n v="25"/>
    <n v="3"/>
    <n v="12"/>
    <n v="2"/>
    <n v="3"/>
    <n v="3"/>
    <n v="2"/>
    <n v="2"/>
    <n v="3"/>
    <n v="0"/>
    <n v="15"/>
    <n v="15"/>
    <n v="15"/>
    <n v="1"/>
  </r>
  <r>
    <s v="08EPR0814J"/>
    <n v="1"/>
    <s v="MATUTINO"/>
    <s v="HEROES DE LA REVOLUCION 2752"/>
    <x v="9"/>
    <n v="40"/>
    <x v="12"/>
    <n v="1"/>
    <s v="MADERA"/>
    <s v="CALLE MARTIRES DEL 65"/>
    <n v="0"/>
    <s v="PÚBLICO"/>
    <x v="1"/>
    <x v="0"/>
    <x v="0"/>
    <s v="08FIZ0024W"/>
    <s v="08FJS0005N"/>
    <m/>
    <n v="0"/>
    <n v="52"/>
    <n v="42"/>
    <n v="94"/>
    <n v="52"/>
    <n v="42"/>
    <n v="94"/>
    <n v="5"/>
    <n v="9"/>
    <n v="14"/>
    <n v="7"/>
    <n v="4"/>
    <n v="7"/>
    <n v="4"/>
    <n v="11"/>
    <n v="8"/>
    <n v="3"/>
    <n v="11"/>
    <n v="10"/>
    <n v="9"/>
    <n v="19"/>
    <n v="6"/>
    <n v="4"/>
    <n v="10"/>
    <n v="9"/>
    <n v="6"/>
    <n v="15"/>
    <n v="9"/>
    <n v="11"/>
    <n v="20"/>
    <n v="49"/>
    <n v="37"/>
    <n v="86"/>
    <n v="0"/>
    <n v="0"/>
    <n v="1"/>
    <n v="0"/>
    <n v="0"/>
    <n v="1"/>
    <n v="2"/>
    <n v="4"/>
    <n v="0"/>
    <n v="1"/>
    <n v="0"/>
    <n v="0"/>
    <n v="0"/>
    <n v="0"/>
    <n v="0"/>
    <n v="0"/>
    <n v="0"/>
    <n v="3"/>
    <n v="0"/>
    <n v="0"/>
    <n v="1"/>
    <n v="0"/>
    <n v="0"/>
    <n v="0"/>
    <n v="0"/>
    <n v="0"/>
    <n v="0"/>
    <n v="0"/>
    <n v="0"/>
    <n v="0"/>
    <n v="0"/>
    <n v="5"/>
    <n v="0"/>
    <n v="4"/>
    <n v="0"/>
    <n v="0"/>
    <n v="1"/>
    <n v="0"/>
    <n v="0"/>
    <n v="1"/>
    <n v="2"/>
    <n v="4"/>
    <n v="10"/>
    <n v="6"/>
    <n v="1"/>
  </r>
  <r>
    <s v="08EPR0816H"/>
    <n v="1"/>
    <s v="MATUTINO"/>
    <s v="OCTAVIO PAZ 2754"/>
    <x v="0"/>
    <n v="1"/>
    <x v="46"/>
    <n v="1"/>
    <s v="MIGUEL AHUMADA"/>
    <s v="AVENIDA SAN LUIS "/>
    <n v="0"/>
    <s v="PÚBLICO"/>
    <x v="1"/>
    <x v="0"/>
    <x v="0"/>
    <s v="08FIZ0028S"/>
    <m/>
    <m/>
    <n v="0"/>
    <n v="90"/>
    <n v="102"/>
    <n v="192"/>
    <n v="88"/>
    <n v="101"/>
    <n v="189"/>
    <n v="21"/>
    <n v="14"/>
    <n v="35"/>
    <n v="25"/>
    <n v="11"/>
    <n v="26"/>
    <n v="11"/>
    <n v="37"/>
    <n v="21"/>
    <n v="18"/>
    <n v="39"/>
    <n v="11"/>
    <n v="17"/>
    <n v="28"/>
    <n v="18"/>
    <n v="21"/>
    <n v="39"/>
    <n v="14"/>
    <n v="11"/>
    <n v="25"/>
    <n v="14"/>
    <n v="25"/>
    <n v="39"/>
    <n v="104"/>
    <n v="103"/>
    <n v="207"/>
    <n v="2"/>
    <n v="2"/>
    <n v="1"/>
    <n v="2"/>
    <n v="1"/>
    <n v="2"/>
    <n v="0"/>
    <n v="10"/>
    <n v="0"/>
    <n v="0"/>
    <n v="0"/>
    <n v="1"/>
    <n v="0"/>
    <n v="0"/>
    <n v="0"/>
    <n v="0"/>
    <n v="2"/>
    <n v="8"/>
    <n v="0"/>
    <n v="0"/>
    <n v="2"/>
    <n v="0"/>
    <n v="0"/>
    <n v="0"/>
    <n v="0"/>
    <n v="0"/>
    <n v="0"/>
    <n v="0"/>
    <n v="1"/>
    <n v="0"/>
    <n v="0"/>
    <n v="14"/>
    <n v="2"/>
    <n v="8"/>
    <n v="2"/>
    <n v="2"/>
    <n v="1"/>
    <n v="2"/>
    <n v="1"/>
    <n v="2"/>
    <n v="0"/>
    <n v="10"/>
    <n v="10"/>
    <n v="9"/>
    <n v="1"/>
  </r>
  <r>
    <s v="08EPR0817G"/>
    <n v="1"/>
    <s v="MATUTINO"/>
    <s v="JESUS REYES HEROLES 2753"/>
    <x v="2"/>
    <n v="19"/>
    <x v="2"/>
    <n v="1"/>
    <s v="CHIHUAHUA"/>
    <s v="CALLE GUSTAVO FLAUBERT"/>
    <n v="0"/>
    <s v="PÚBLICO"/>
    <x v="1"/>
    <x v="0"/>
    <x v="0"/>
    <s v="08FIZ0048F"/>
    <s v="08FJS0001R"/>
    <m/>
    <n v="0"/>
    <n v="249"/>
    <n v="227"/>
    <n v="476"/>
    <n v="249"/>
    <n v="227"/>
    <n v="476"/>
    <n v="46"/>
    <n v="35"/>
    <n v="81"/>
    <n v="35"/>
    <n v="47"/>
    <n v="35"/>
    <n v="47"/>
    <n v="82"/>
    <n v="46"/>
    <n v="42"/>
    <n v="88"/>
    <n v="46"/>
    <n v="43"/>
    <n v="89"/>
    <n v="42"/>
    <n v="37"/>
    <n v="79"/>
    <n v="40"/>
    <n v="36"/>
    <n v="76"/>
    <n v="39"/>
    <n v="44"/>
    <n v="83"/>
    <n v="248"/>
    <n v="249"/>
    <n v="497"/>
    <n v="3"/>
    <n v="3"/>
    <n v="3"/>
    <n v="3"/>
    <n v="3"/>
    <n v="3"/>
    <n v="0"/>
    <n v="18"/>
    <n v="0"/>
    <n v="0"/>
    <n v="1"/>
    <n v="0"/>
    <n v="0"/>
    <n v="0"/>
    <n v="0"/>
    <n v="0"/>
    <n v="4"/>
    <n v="14"/>
    <n v="0"/>
    <n v="0"/>
    <n v="2"/>
    <n v="2"/>
    <n v="1"/>
    <n v="2"/>
    <n v="0"/>
    <n v="0"/>
    <n v="0"/>
    <n v="0"/>
    <n v="0"/>
    <n v="3"/>
    <n v="0"/>
    <n v="29"/>
    <n v="4"/>
    <n v="14"/>
    <n v="3"/>
    <n v="3"/>
    <n v="3"/>
    <n v="3"/>
    <n v="3"/>
    <n v="3"/>
    <n v="0"/>
    <n v="18"/>
    <n v="18"/>
    <n v="18"/>
    <n v="1"/>
  </r>
  <r>
    <s v="08EPR0818F"/>
    <n v="1"/>
    <s v="MATUTINO"/>
    <s v="IGNACIO ZARAGOZA 2765"/>
    <x v="4"/>
    <n v="50"/>
    <x v="4"/>
    <n v="1"/>
    <s v="NUEVO CASAS GRANDES"/>
    <s v="CALLE MANUEL DUBLAN"/>
    <n v="0"/>
    <s v="PÚBLICO"/>
    <x v="1"/>
    <x v="0"/>
    <x v="0"/>
    <s v="08FIZ0054Q"/>
    <s v="08FJS0004O"/>
    <m/>
    <n v="0"/>
    <n v="70"/>
    <n v="91"/>
    <n v="161"/>
    <n v="68"/>
    <n v="91"/>
    <n v="159"/>
    <n v="17"/>
    <n v="14"/>
    <n v="31"/>
    <n v="12"/>
    <n v="12"/>
    <n v="15"/>
    <n v="12"/>
    <n v="27"/>
    <n v="8"/>
    <n v="14"/>
    <n v="22"/>
    <n v="13"/>
    <n v="18"/>
    <n v="31"/>
    <n v="12"/>
    <n v="12"/>
    <n v="24"/>
    <n v="13"/>
    <n v="9"/>
    <n v="22"/>
    <n v="11"/>
    <n v="18"/>
    <n v="29"/>
    <n v="72"/>
    <n v="83"/>
    <n v="155"/>
    <n v="1"/>
    <n v="1"/>
    <n v="1"/>
    <n v="1"/>
    <n v="1"/>
    <n v="1"/>
    <n v="0"/>
    <n v="6"/>
    <n v="0"/>
    <n v="0"/>
    <n v="1"/>
    <n v="0"/>
    <n v="0"/>
    <n v="0"/>
    <n v="0"/>
    <n v="0"/>
    <n v="2"/>
    <n v="4"/>
    <n v="0"/>
    <n v="0"/>
    <n v="0"/>
    <n v="1"/>
    <n v="0"/>
    <n v="1"/>
    <n v="0"/>
    <n v="0"/>
    <n v="0"/>
    <n v="0"/>
    <n v="1"/>
    <n v="0"/>
    <n v="0"/>
    <n v="10"/>
    <n v="2"/>
    <n v="4"/>
    <n v="1"/>
    <n v="1"/>
    <n v="1"/>
    <n v="1"/>
    <n v="1"/>
    <n v="1"/>
    <n v="0"/>
    <n v="6"/>
    <n v="10"/>
    <n v="6"/>
    <n v="1"/>
  </r>
  <r>
    <s v="08EPR0819E"/>
    <n v="1"/>
    <s v="MATUTINO"/>
    <s v="CHIHUAHUA 2757"/>
    <x v="2"/>
    <n v="19"/>
    <x v="2"/>
    <n v="1"/>
    <s v="CHIHUAHUA"/>
    <s v="CALLE EUCALIPTO"/>
    <n v="0"/>
    <s v="PÚBLICO"/>
    <x v="1"/>
    <x v="0"/>
    <x v="0"/>
    <s v="08FIZ0052S"/>
    <s v="08FJS0002Q"/>
    <m/>
    <n v="0"/>
    <n v="281"/>
    <n v="247"/>
    <n v="528"/>
    <n v="279"/>
    <n v="243"/>
    <n v="522"/>
    <n v="39"/>
    <n v="45"/>
    <n v="84"/>
    <n v="46"/>
    <n v="41"/>
    <n v="48"/>
    <n v="41"/>
    <n v="89"/>
    <n v="69"/>
    <n v="50"/>
    <n v="119"/>
    <n v="46"/>
    <n v="41"/>
    <n v="87"/>
    <n v="49"/>
    <n v="41"/>
    <n v="90"/>
    <n v="48"/>
    <n v="39"/>
    <n v="87"/>
    <n v="50"/>
    <n v="40"/>
    <n v="90"/>
    <n v="310"/>
    <n v="252"/>
    <n v="562"/>
    <n v="3"/>
    <n v="4"/>
    <n v="3"/>
    <n v="3"/>
    <n v="3"/>
    <n v="3"/>
    <n v="0"/>
    <n v="19"/>
    <n v="0"/>
    <n v="0"/>
    <n v="0"/>
    <n v="1"/>
    <n v="0"/>
    <n v="0"/>
    <n v="0"/>
    <n v="0"/>
    <n v="3"/>
    <n v="16"/>
    <n v="0"/>
    <n v="0"/>
    <n v="4"/>
    <n v="1"/>
    <n v="1"/>
    <n v="3"/>
    <n v="0"/>
    <n v="0"/>
    <n v="0"/>
    <n v="0"/>
    <n v="2"/>
    <n v="1"/>
    <n v="0"/>
    <n v="32"/>
    <n v="3"/>
    <n v="16"/>
    <n v="3"/>
    <n v="4"/>
    <n v="3"/>
    <n v="3"/>
    <n v="3"/>
    <n v="3"/>
    <n v="0"/>
    <n v="19"/>
    <n v="19"/>
    <n v="19"/>
    <n v="1"/>
  </r>
  <r>
    <s v="08EPR0820U"/>
    <n v="1"/>
    <s v="MATUTINO"/>
    <s v="PLAN DE AYALA 2758"/>
    <x v="2"/>
    <n v="19"/>
    <x v="2"/>
    <n v="1"/>
    <s v="CHIHUAHUA"/>
    <s v="CALLE PLAN DE AYALA"/>
    <n v="1903"/>
    <s v="PÚBLICO"/>
    <x v="1"/>
    <x v="0"/>
    <x v="0"/>
    <s v="08FIZ0052S"/>
    <s v="08FJS0002Q"/>
    <m/>
    <n v="0"/>
    <n v="154"/>
    <n v="161"/>
    <n v="315"/>
    <n v="150"/>
    <n v="159"/>
    <n v="309"/>
    <n v="28"/>
    <n v="30"/>
    <n v="58"/>
    <n v="31"/>
    <n v="27"/>
    <n v="31"/>
    <n v="29"/>
    <n v="60"/>
    <n v="28"/>
    <n v="27"/>
    <n v="55"/>
    <n v="36"/>
    <n v="24"/>
    <n v="60"/>
    <n v="23"/>
    <n v="27"/>
    <n v="50"/>
    <n v="33"/>
    <n v="27"/>
    <n v="60"/>
    <n v="17"/>
    <n v="28"/>
    <n v="45"/>
    <n v="168"/>
    <n v="162"/>
    <n v="330"/>
    <n v="2"/>
    <n v="2"/>
    <n v="2"/>
    <n v="2"/>
    <n v="2"/>
    <n v="2"/>
    <n v="0"/>
    <n v="12"/>
    <n v="0"/>
    <n v="0"/>
    <n v="0"/>
    <n v="1"/>
    <n v="0"/>
    <n v="0"/>
    <n v="0"/>
    <n v="0"/>
    <n v="2"/>
    <n v="10"/>
    <n v="0"/>
    <n v="0"/>
    <n v="3"/>
    <n v="0"/>
    <n v="2"/>
    <n v="0"/>
    <n v="0"/>
    <n v="0"/>
    <n v="0"/>
    <n v="1"/>
    <n v="1"/>
    <n v="1"/>
    <n v="0"/>
    <n v="21"/>
    <n v="2"/>
    <n v="10"/>
    <n v="2"/>
    <n v="2"/>
    <n v="2"/>
    <n v="2"/>
    <n v="2"/>
    <n v="2"/>
    <n v="0"/>
    <n v="12"/>
    <n v="13"/>
    <n v="12"/>
    <n v="1"/>
  </r>
  <r>
    <s v="08EPR0822S"/>
    <n v="1"/>
    <s v="MATUTINO"/>
    <s v="AURELIA AGUERO ESQUIVEL 2760"/>
    <x v="2"/>
    <n v="19"/>
    <x v="2"/>
    <n v="1"/>
    <s v="CHIHUAHUA"/>
    <s v="CALLE UNIVERSIDAD DE "/>
    <n v="800"/>
    <s v="PÚBLICO"/>
    <x v="1"/>
    <x v="0"/>
    <x v="0"/>
    <s v="08FIZ0043K"/>
    <s v="08FJS0001R"/>
    <m/>
    <n v="0"/>
    <n v="175"/>
    <n v="172"/>
    <n v="347"/>
    <n v="174"/>
    <n v="172"/>
    <n v="346"/>
    <n v="29"/>
    <n v="30"/>
    <n v="59"/>
    <n v="28"/>
    <n v="35"/>
    <n v="28"/>
    <n v="35"/>
    <n v="63"/>
    <n v="25"/>
    <n v="31"/>
    <n v="56"/>
    <n v="29"/>
    <n v="32"/>
    <n v="61"/>
    <n v="27"/>
    <n v="32"/>
    <n v="59"/>
    <n v="33"/>
    <n v="26"/>
    <n v="59"/>
    <n v="34"/>
    <n v="28"/>
    <n v="62"/>
    <n v="176"/>
    <n v="184"/>
    <n v="360"/>
    <n v="2"/>
    <n v="2"/>
    <n v="2"/>
    <n v="2"/>
    <n v="2"/>
    <n v="2"/>
    <n v="0"/>
    <n v="12"/>
    <n v="0"/>
    <n v="0"/>
    <n v="1"/>
    <n v="0"/>
    <n v="0"/>
    <n v="0"/>
    <n v="0"/>
    <n v="0"/>
    <n v="2"/>
    <n v="10"/>
    <n v="0"/>
    <n v="0"/>
    <n v="0"/>
    <n v="1"/>
    <n v="0"/>
    <n v="1"/>
    <n v="0"/>
    <n v="1"/>
    <n v="0"/>
    <n v="0"/>
    <n v="1"/>
    <n v="1"/>
    <n v="0"/>
    <n v="18"/>
    <n v="2"/>
    <n v="10"/>
    <n v="2"/>
    <n v="2"/>
    <n v="2"/>
    <n v="2"/>
    <n v="2"/>
    <n v="2"/>
    <n v="0"/>
    <n v="12"/>
    <n v="12"/>
    <n v="12"/>
    <n v="1"/>
  </r>
  <r>
    <s v="08EPR0823R"/>
    <n v="2"/>
    <s v="VESPERTINO"/>
    <s v="INSURGENTES 2762"/>
    <x v="2"/>
    <n v="19"/>
    <x v="2"/>
    <n v="1"/>
    <s v="CHIHUAHUA"/>
    <s v="CALLE DIONISIO PEREZ"/>
    <n v="824"/>
    <s v="PÚBLICO"/>
    <x v="1"/>
    <x v="0"/>
    <x v="0"/>
    <s v="08FIZ0043K"/>
    <s v="08FJS0001R"/>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824Q"/>
    <n v="2"/>
    <s v="VESPERTINO"/>
    <s v="AGUSTIN MELGAR 2763"/>
    <x v="2"/>
    <n v="19"/>
    <x v="2"/>
    <n v="1"/>
    <s v="CHIHUAHUA"/>
    <s v="CALLE FERNANDO BAEZA"/>
    <n v="0"/>
    <s v="PÚBLICO"/>
    <x v="1"/>
    <x v="0"/>
    <x v="0"/>
    <s v="08FIZ0043K"/>
    <s v="08FJS0001R"/>
    <m/>
    <n v="0"/>
    <n v="81"/>
    <n v="62"/>
    <n v="143"/>
    <n v="81"/>
    <n v="62"/>
    <n v="143"/>
    <n v="17"/>
    <n v="10"/>
    <n v="27"/>
    <n v="10"/>
    <n v="12"/>
    <n v="10"/>
    <n v="12"/>
    <n v="22"/>
    <n v="16"/>
    <n v="11"/>
    <n v="27"/>
    <n v="11"/>
    <n v="13"/>
    <n v="24"/>
    <n v="13"/>
    <n v="8"/>
    <n v="21"/>
    <n v="9"/>
    <n v="14"/>
    <n v="23"/>
    <n v="11"/>
    <n v="11"/>
    <n v="22"/>
    <n v="70"/>
    <n v="69"/>
    <n v="139"/>
    <n v="1"/>
    <n v="1"/>
    <n v="1"/>
    <n v="1"/>
    <n v="1"/>
    <n v="1"/>
    <n v="0"/>
    <n v="6"/>
    <n v="0"/>
    <n v="0"/>
    <n v="1"/>
    <n v="0"/>
    <n v="0"/>
    <n v="0"/>
    <n v="0"/>
    <n v="0"/>
    <n v="1"/>
    <n v="5"/>
    <n v="0"/>
    <n v="0"/>
    <n v="1"/>
    <n v="2"/>
    <n v="0"/>
    <n v="3"/>
    <n v="0"/>
    <n v="0"/>
    <n v="0"/>
    <n v="0"/>
    <n v="2"/>
    <n v="0"/>
    <n v="0"/>
    <n v="15"/>
    <n v="1"/>
    <n v="5"/>
    <n v="1"/>
    <n v="1"/>
    <n v="1"/>
    <n v="1"/>
    <n v="1"/>
    <n v="1"/>
    <n v="0"/>
    <n v="6"/>
    <n v="15"/>
    <n v="6"/>
    <n v="1"/>
  </r>
  <r>
    <s v="08EPR0825P"/>
    <n v="2"/>
    <s v="VESPERTINO"/>
    <s v="HECTOR DE LA GARZA 2764"/>
    <x v="7"/>
    <n v="11"/>
    <x v="22"/>
    <n v="1"/>
    <s v="SANTA ROSALÍA DE CAMARGO"/>
    <s v="CALLE CNC"/>
    <n v="300"/>
    <s v="PÚBLICO"/>
    <x v="1"/>
    <x v="0"/>
    <x v="0"/>
    <s v="08FIZ0006G"/>
    <m/>
    <m/>
    <n v="0"/>
    <n v="144"/>
    <n v="139"/>
    <n v="283"/>
    <n v="144"/>
    <n v="139"/>
    <n v="283"/>
    <n v="21"/>
    <n v="18"/>
    <n v="39"/>
    <n v="29"/>
    <n v="23"/>
    <n v="30"/>
    <n v="24"/>
    <n v="54"/>
    <n v="25"/>
    <n v="27"/>
    <n v="52"/>
    <n v="23"/>
    <n v="21"/>
    <n v="44"/>
    <n v="18"/>
    <n v="24"/>
    <n v="42"/>
    <n v="26"/>
    <n v="24"/>
    <n v="50"/>
    <n v="28"/>
    <n v="25"/>
    <n v="53"/>
    <n v="150"/>
    <n v="145"/>
    <n v="295"/>
    <n v="2"/>
    <n v="2"/>
    <n v="2"/>
    <n v="2"/>
    <n v="2"/>
    <n v="2"/>
    <n v="0"/>
    <n v="12"/>
    <n v="0"/>
    <n v="0"/>
    <n v="0"/>
    <n v="1"/>
    <n v="0"/>
    <n v="0"/>
    <n v="0"/>
    <n v="0"/>
    <n v="2"/>
    <n v="10"/>
    <n v="0"/>
    <n v="0"/>
    <n v="2"/>
    <n v="2"/>
    <n v="2"/>
    <n v="2"/>
    <n v="0"/>
    <n v="0"/>
    <n v="0"/>
    <n v="0"/>
    <n v="1"/>
    <n v="1"/>
    <n v="0"/>
    <n v="23"/>
    <n v="2"/>
    <n v="10"/>
    <n v="2"/>
    <n v="2"/>
    <n v="2"/>
    <n v="2"/>
    <n v="2"/>
    <n v="2"/>
    <n v="0"/>
    <n v="12"/>
    <n v="14"/>
    <n v="12"/>
    <n v="1"/>
  </r>
  <r>
    <s v="08EPR0827N"/>
    <n v="1"/>
    <s v="MATUTINO"/>
    <s v="BENITO JUAREZ 2612"/>
    <x v="1"/>
    <n v="9"/>
    <x v="1"/>
    <n v="102"/>
    <s v="MEHUACHI"/>
    <s v="CALLE LOS MAGUECHIS"/>
    <n v="0"/>
    <s v="PÚBLICO"/>
    <x v="1"/>
    <x v="0"/>
    <x v="0"/>
    <s v="08FIZ0011S"/>
    <s v="08FJS0005N"/>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829L"/>
    <n v="2"/>
    <s v="VESPERTINO"/>
    <s v="BELISARIO DOMINGUEZ 2771"/>
    <x v="0"/>
    <n v="37"/>
    <x v="0"/>
    <n v="1"/>
    <s v="JUÁREZ"/>
    <s v="CALLE ACATILPA"/>
    <n v="0"/>
    <s v="PÚBLICO"/>
    <x v="1"/>
    <x v="0"/>
    <x v="0"/>
    <s v="08FIZ0034C"/>
    <s v="08FJS0003P"/>
    <m/>
    <n v="0"/>
    <n v="64"/>
    <n v="68"/>
    <n v="132"/>
    <n v="64"/>
    <n v="68"/>
    <n v="132"/>
    <n v="7"/>
    <n v="14"/>
    <n v="21"/>
    <n v="9"/>
    <n v="7"/>
    <n v="12"/>
    <n v="8"/>
    <n v="20"/>
    <n v="12"/>
    <n v="7"/>
    <n v="19"/>
    <n v="10"/>
    <n v="9"/>
    <n v="19"/>
    <n v="10"/>
    <n v="15"/>
    <n v="25"/>
    <n v="11"/>
    <n v="13"/>
    <n v="24"/>
    <n v="12"/>
    <n v="15"/>
    <n v="27"/>
    <n v="67"/>
    <n v="67"/>
    <n v="134"/>
    <n v="1"/>
    <n v="1"/>
    <n v="1"/>
    <n v="1"/>
    <n v="1"/>
    <n v="1"/>
    <n v="0"/>
    <n v="6"/>
    <n v="0"/>
    <n v="0"/>
    <n v="1"/>
    <n v="0"/>
    <n v="0"/>
    <n v="0"/>
    <n v="0"/>
    <n v="0"/>
    <n v="2"/>
    <n v="4"/>
    <n v="0"/>
    <n v="0"/>
    <n v="1"/>
    <n v="0"/>
    <n v="0"/>
    <n v="2"/>
    <n v="0"/>
    <n v="0"/>
    <n v="0"/>
    <n v="0"/>
    <n v="1"/>
    <n v="0"/>
    <n v="0"/>
    <n v="11"/>
    <n v="2"/>
    <n v="4"/>
    <n v="1"/>
    <n v="1"/>
    <n v="1"/>
    <n v="1"/>
    <n v="1"/>
    <n v="1"/>
    <n v="0"/>
    <n v="6"/>
    <n v="15"/>
    <n v="6"/>
    <n v="1"/>
  </r>
  <r>
    <s v="08EPR0830A"/>
    <n v="2"/>
    <s v="VESPERTINO"/>
    <s v="RODOLFO FIERRO 2772"/>
    <x v="0"/>
    <n v="37"/>
    <x v="0"/>
    <n v="1"/>
    <s v="JUÁREZ"/>
    <s v="CALLE GENERAL TREVINO"/>
    <n v="3842"/>
    <s v="PÚBLICO"/>
    <x v="1"/>
    <x v="0"/>
    <x v="0"/>
    <s v="08FIZ0032E"/>
    <s v="08FJS0003P"/>
    <m/>
    <n v="0"/>
    <n v="65"/>
    <n v="64"/>
    <n v="129"/>
    <n v="61"/>
    <n v="64"/>
    <n v="125"/>
    <n v="9"/>
    <n v="14"/>
    <n v="23"/>
    <n v="6"/>
    <n v="8"/>
    <n v="7"/>
    <n v="8"/>
    <n v="15"/>
    <n v="9"/>
    <n v="11"/>
    <n v="20"/>
    <n v="14"/>
    <n v="9"/>
    <n v="23"/>
    <n v="15"/>
    <n v="10"/>
    <n v="25"/>
    <n v="9"/>
    <n v="7"/>
    <n v="16"/>
    <n v="11"/>
    <n v="13"/>
    <n v="24"/>
    <n v="65"/>
    <n v="58"/>
    <n v="123"/>
    <n v="0"/>
    <n v="0"/>
    <n v="1"/>
    <n v="1"/>
    <n v="1"/>
    <n v="1"/>
    <n v="1"/>
    <n v="5"/>
    <n v="0"/>
    <n v="1"/>
    <n v="0"/>
    <n v="0"/>
    <n v="0"/>
    <n v="0"/>
    <n v="0"/>
    <n v="0"/>
    <n v="1"/>
    <n v="3"/>
    <n v="0"/>
    <n v="0"/>
    <n v="1"/>
    <n v="1"/>
    <n v="0"/>
    <n v="0"/>
    <n v="0"/>
    <n v="0"/>
    <n v="0"/>
    <n v="0"/>
    <n v="1"/>
    <n v="0"/>
    <n v="0"/>
    <n v="8"/>
    <n v="1"/>
    <n v="4"/>
    <n v="0"/>
    <n v="0"/>
    <n v="1"/>
    <n v="1"/>
    <n v="1"/>
    <n v="1"/>
    <n v="1"/>
    <n v="5"/>
    <n v="6"/>
    <n v="6"/>
    <n v="1"/>
  </r>
  <r>
    <s v="08EPR0831Z"/>
    <n v="1"/>
    <s v="MATUTINO"/>
    <s v="IRMA ACEVES DE GALINDO 2773"/>
    <x v="7"/>
    <n v="11"/>
    <x v="22"/>
    <n v="1"/>
    <s v="SANTA ROSALÍA DE CAMARGO"/>
    <s v="CALLE EDMUNDO PORRAS"/>
    <n v="0"/>
    <s v="PÚBLICO"/>
    <x v="1"/>
    <x v="0"/>
    <x v="0"/>
    <s v="08FIZ0006G"/>
    <m/>
    <m/>
    <n v="0"/>
    <n v="81"/>
    <n v="61"/>
    <n v="142"/>
    <n v="81"/>
    <n v="61"/>
    <n v="142"/>
    <n v="12"/>
    <n v="8"/>
    <n v="20"/>
    <n v="11"/>
    <n v="14"/>
    <n v="11"/>
    <n v="14"/>
    <n v="25"/>
    <n v="12"/>
    <n v="9"/>
    <n v="21"/>
    <n v="15"/>
    <n v="10"/>
    <n v="25"/>
    <n v="13"/>
    <n v="8"/>
    <n v="21"/>
    <n v="13"/>
    <n v="17"/>
    <n v="30"/>
    <n v="19"/>
    <n v="10"/>
    <n v="29"/>
    <n v="83"/>
    <n v="68"/>
    <n v="151"/>
    <n v="1"/>
    <n v="1"/>
    <n v="1"/>
    <n v="1"/>
    <n v="1"/>
    <n v="1"/>
    <n v="0"/>
    <n v="6"/>
    <n v="0"/>
    <n v="0"/>
    <n v="1"/>
    <n v="0"/>
    <n v="0"/>
    <n v="0"/>
    <n v="0"/>
    <n v="0"/>
    <n v="0"/>
    <n v="6"/>
    <n v="0"/>
    <n v="0"/>
    <n v="1"/>
    <n v="0"/>
    <n v="0"/>
    <n v="1"/>
    <n v="0"/>
    <n v="0"/>
    <n v="0"/>
    <n v="0"/>
    <n v="0"/>
    <n v="1"/>
    <n v="0"/>
    <n v="10"/>
    <n v="0"/>
    <n v="6"/>
    <n v="1"/>
    <n v="1"/>
    <n v="1"/>
    <n v="1"/>
    <n v="1"/>
    <n v="1"/>
    <n v="0"/>
    <n v="6"/>
    <n v="6"/>
    <n v="6"/>
    <n v="1"/>
  </r>
  <r>
    <s v="08EPR0833Y"/>
    <n v="1"/>
    <s v="MATUTINO"/>
    <s v="ALVARO OBREGON SALIDO 2768"/>
    <x v="1"/>
    <n v="20"/>
    <x v="53"/>
    <n v="1"/>
    <s v="CHÍNIPAS DE ALMADA"/>
    <s v="CALLE CHINIPAS"/>
    <n v="0"/>
    <s v="PÚBLICO"/>
    <x v="1"/>
    <x v="0"/>
    <x v="0"/>
    <s v="08FIZ0010T"/>
    <s v="08FJS0005N"/>
    <m/>
    <n v="3"/>
    <n v="1"/>
    <n v="3"/>
    <n v="4"/>
    <n v="1"/>
    <n v="3"/>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PR0835W"/>
    <n v="1"/>
    <s v="MATUTINO"/>
    <s v="TORIBIO ORTEGA 2775"/>
    <x v="1"/>
    <n v="66"/>
    <x v="47"/>
    <n v="65"/>
    <s v="CUESTA BLANCA"/>
    <s v="NINGUNO NINGUNO"/>
    <n v="0"/>
    <s v="PÚBLICO"/>
    <x v="1"/>
    <x v="0"/>
    <x v="0"/>
    <s v="08FIZ0035B"/>
    <s v="08FJS0005N"/>
    <m/>
    <n v="0"/>
    <n v="10"/>
    <n v="6"/>
    <n v="16"/>
    <n v="10"/>
    <n v="6"/>
    <n v="16"/>
    <n v="2"/>
    <n v="1"/>
    <n v="3"/>
    <n v="1"/>
    <n v="0"/>
    <n v="1"/>
    <n v="0"/>
    <n v="1"/>
    <n v="3"/>
    <n v="2"/>
    <n v="5"/>
    <n v="0"/>
    <n v="2"/>
    <n v="2"/>
    <n v="2"/>
    <n v="1"/>
    <n v="3"/>
    <n v="2"/>
    <n v="2"/>
    <n v="4"/>
    <n v="2"/>
    <n v="0"/>
    <n v="2"/>
    <n v="10"/>
    <n v="7"/>
    <n v="17"/>
    <n v="0"/>
    <n v="0"/>
    <n v="0"/>
    <n v="0"/>
    <n v="0"/>
    <n v="0"/>
    <n v="1"/>
    <n v="1"/>
    <n v="1"/>
    <n v="0"/>
    <n v="0"/>
    <n v="0"/>
    <n v="0"/>
    <n v="0"/>
    <n v="0"/>
    <n v="0"/>
    <n v="0"/>
    <n v="0"/>
    <n v="0"/>
    <n v="0"/>
    <n v="0"/>
    <n v="0"/>
    <n v="0"/>
    <n v="0"/>
    <n v="0"/>
    <n v="0"/>
    <n v="0"/>
    <n v="0"/>
    <n v="0"/>
    <n v="0"/>
    <n v="0"/>
    <n v="1"/>
    <n v="1"/>
    <n v="0"/>
    <n v="0"/>
    <n v="0"/>
    <n v="0"/>
    <n v="0"/>
    <n v="0"/>
    <n v="0"/>
    <n v="1"/>
    <n v="1"/>
    <n v="1"/>
    <n v="1"/>
    <n v="1"/>
  </r>
  <r>
    <s v="08EPR0838T"/>
    <n v="1"/>
    <s v="MATUTINO"/>
    <s v="TIERRA Y LIBERTAD 2780"/>
    <x v="1"/>
    <n v="20"/>
    <x v="53"/>
    <n v="413"/>
    <s v="BORIEGACHI"/>
    <s v="CALLE CONOCIDO BOREGACHI"/>
    <n v="0"/>
    <s v="PÚBLICO"/>
    <x v="1"/>
    <x v="0"/>
    <x v="0"/>
    <s v="08FIZ0044J"/>
    <s v="08FJS0005N"/>
    <m/>
    <n v="0"/>
    <n v="6"/>
    <n v="11"/>
    <n v="17"/>
    <n v="6"/>
    <n v="11"/>
    <n v="17"/>
    <n v="0"/>
    <n v="1"/>
    <n v="1"/>
    <n v="1"/>
    <n v="3"/>
    <n v="1"/>
    <n v="3"/>
    <n v="4"/>
    <n v="2"/>
    <n v="2"/>
    <n v="4"/>
    <n v="2"/>
    <n v="2"/>
    <n v="4"/>
    <n v="2"/>
    <n v="1"/>
    <n v="3"/>
    <n v="1"/>
    <n v="2"/>
    <n v="3"/>
    <n v="0"/>
    <n v="3"/>
    <n v="3"/>
    <n v="8"/>
    <n v="13"/>
    <n v="21"/>
    <n v="0"/>
    <n v="0"/>
    <n v="0"/>
    <n v="0"/>
    <n v="0"/>
    <n v="0"/>
    <n v="1"/>
    <n v="1"/>
    <n v="1"/>
    <n v="0"/>
    <n v="0"/>
    <n v="0"/>
    <n v="0"/>
    <n v="0"/>
    <n v="0"/>
    <n v="0"/>
    <n v="0"/>
    <n v="0"/>
    <n v="0"/>
    <n v="0"/>
    <n v="0"/>
    <n v="0"/>
    <n v="0"/>
    <n v="0"/>
    <n v="0"/>
    <n v="0"/>
    <n v="0"/>
    <n v="0"/>
    <n v="0"/>
    <n v="0"/>
    <n v="0"/>
    <n v="1"/>
    <n v="1"/>
    <n v="0"/>
    <n v="0"/>
    <n v="0"/>
    <n v="0"/>
    <n v="0"/>
    <n v="0"/>
    <n v="0"/>
    <n v="1"/>
    <n v="1"/>
    <n v="1"/>
    <n v="1"/>
    <n v="1"/>
  </r>
  <r>
    <s v="08EPR0839S"/>
    <n v="1"/>
    <s v="MATUTINO"/>
    <s v="20 DE NOVIEMBRE 2779"/>
    <x v="1"/>
    <n v="30"/>
    <x v="19"/>
    <n v="257"/>
    <s v="NACARARE"/>
    <s v="CALLE NACARARE"/>
    <n v="0"/>
    <s v="PÚBLICO"/>
    <x v="1"/>
    <x v="0"/>
    <x v="0"/>
    <s v="08FIZ0044J"/>
    <s v="08FJS0005N"/>
    <m/>
    <n v="0"/>
    <n v="10"/>
    <n v="10"/>
    <n v="20"/>
    <n v="10"/>
    <n v="10"/>
    <n v="20"/>
    <n v="2"/>
    <n v="0"/>
    <n v="2"/>
    <n v="0"/>
    <n v="2"/>
    <n v="0"/>
    <n v="2"/>
    <n v="2"/>
    <n v="5"/>
    <n v="2"/>
    <n v="7"/>
    <n v="1"/>
    <n v="0"/>
    <n v="1"/>
    <n v="1"/>
    <n v="5"/>
    <n v="6"/>
    <n v="0"/>
    <n v="1"/>
    <n v="1"/>
    <n v="1"/>
    <n v="2"/>
    <n v="3"/>
    <n v="8"/>
    <n v="12"/>
    <n v="20"/>
    <n v="0"/>
    <n v="0"/>
    <n v="0"/>
    <n v="0"/>
    <n v="0"/>
    <n v="0"/>
    <n v="1"/>
    <n v="1"/>
    <n v="0"/>
    <n v="1"/>
    <n v="0"/>
    <n v="0"/>
    <n v="0"/>
    <n v="0"/>
    <n v="0"/>
    <n v="0"/>
    <n v="0"/>
    <n v="0"/>
    <n v="0"/>
    <n v="0"/>
    <n v="0"/>
    <n v="0"/>
    <n v="0"/>
    <n v="0"/>
    <n v="0"/>
    <n v="0"/>
    <n v="0"/>
    <n v="0"/>
    <n v="0"/>
    <n v="0"/>
    <n v="0"/>
    <n v="1"/>
    <n v="0"/>
    <n v="1"/>
    <n v="0"/>
    <n v="0"/>
    <n v="0"/>
    <n v="0"/>
    <n v="0"/>
    <n v="0"/>
    <n v="1"/>
    <n v="1"/>
    <n v="2"/>
    <n v="1"/>
    <n v="1"/>
  </r>
  <r>
    <s v="08EPR0840H"/>
    <n v="1"/>
    <s v="MATUTINO"/>
    <s v="MIGUEL ANGEL ARVIZU PONCE DE LEON 2777"/>
    <x v="2"/>
    <n v="19"/>
    <x v="2"/>
    <n v="1"/>
    <s v="CHIHUAHUA"/>
    <s v="CALLE 17 DE ABRIL"/>
    <n v="0"/>
    <s v="PÚBLICO"/>
    <x v="1"/>
    <x v="0"/>
    <x v="0"/>
    <s v="08FIZ0052S"/>
    <s v="08FJS0002Q"/>
    <m/>
    <n v="0"/>
    <n v="166"/>
    <n v="163"/>
    <n v="329"/>
    <n v="165"/>
    <n v="158"/>
    <n v="323"/>
    <n v="42"/>
    <n v="25"/>
    <n v="67"/>
    <n v="29"/>
    <n v="17"/>
    <n v="30"/>
    <n v="19"/>
    <n v="49"/>
    <n v="34"/>
    <n v="36"/>
    <n v="70"/>
    <n v="28"/>
    <n v="24"/>
    <n v="52"/>
    <n v="19"/>
    <n v="29"/>
    <n v="48"/>
    <n v="28"/>
    <n v="28"/>
    <n v="56"/>
    <n v="26"/>
    <n v="20"/>
    <n v="46"/>
    <n v="165"/>
    <n v="156"/>
    <n v="321"/>
    <n v="2"/>
    <n v="3"/>
    <n v="2"/>
    <n v="2"/>
    <n v="2"/>
    <n v="2"/>
    <n v="0"/>
    <n v="13"/>
    <n v="0"/>
    <n v="0"/>
    <n v="0"/>
    <n v="1"/>
    <n v="0"/>
    <n v="0"/>
    <n v="0"/>
    <n v="0"/>
    <n v="4"/>
    <n v="9"/>
    <n v="0"/>
    <n v="0"/>
    <n v="1"/>
    <n v="1"/>
    <n v="1"/>
    <n v="1"/>
    <n v="0"/>
    <n v="0"/>
    <n v="0"/>
    <n v="0"/>
    <n v="1"/>
    <n v="1"/>
    <n v="0"/>
    <n v="20"/>
    <n v="4"/>
    <n v="9"/>
    <n v="2"/>
    <n v="3"/>
    <n v="2"/>
    <n v="2"/>
    <n v="2"/>
    <n v="2"/>
    <n v="0"/>
    <n v="13"/>
    <n v="13"/>
    <n v="13"/>
    <n v="1"/>
  </r>
  <r>
    <s v="08EPR0844D"/>
    <n v="2"/>
    <s v="VESPERTINO"/>
    <s v="JESUS REYES HEROLES 2784"/>
    <x v="2"/>
    <n v="19"/>
    <x v="2"/>
    <n v="1"/>
    <s v="CHIHUAHUA"/>
    <s v="CALLE GUSTAVO FLAUBERT"/>
    <n v="0"/>
    <s v="PÚBLICO"/>
    <x v="1"/>
    <x v="0"/>
    <x v="0"/>
    <s v="08FIZ0048F"/>
    <s v="08FJS0001R"/>
    <m/>
    <n v="0"/>
    <n v="107"/>
    <n v="112"/>
    <n v="219"/>
    <n v="106"/>
    <n v="111"/>
    <n v="217"/>
    <n v="24"/>
    <n v="22"/>
    <n v="46"/>
    <n v="13"/>
    <n v="12"/>
    <n v="13"/>
    <n v="12"/>
    <n v="25"/>
    <n v="19"/>
    <n v="19"/>
    <n v="38"/>
    <n v="11"/>
    <n v="14"/>
    <n v="25"/>
    <n v="10"/>
    <n v="20"/>
    <n v="30"/>
    <n v="20"/>
    <n v="16"/>
    <n v="36"/>
    <n v="22"/>
    <n v="17"/>
    <n v="39"/>
    <n v="95"/>
    <n v="98"/>
    <n v="193"/>
    <n v="1"/>
    <n v="2"/>
    <n v="1"/>
    <n v="1"/>
    <n v="2"/>
    <n v="2"/>
    <n v="0"/>
    <n v="9"/>
    <n v="0"/>
    <n v="0"/>
    <n v="0"/>
    <n v="1"/>
    <n v="0"/>
    <n v="0"/>
    <n v="0"/>
    <n v="0"/>
    <n v="1"/>
    <n v="8"/>
    <n v="0"/>
    <n v="0"/>
    <n v="4"/>
    <n v="2"/>
    <n v="1"/>
    <n v="3"/>
    <n v="0"/>
    <n v="0"/>
    <n v="0"/>
    <n v="0"/>
    <n v="1"/>
    <n v="0"/>
    <n v="0"/>
    <n v="21"/>
    <n v="1"/>
    <n v="8"/>
    <n v="1"/>
    <n v="2"/>
    <n v="1"/>
    <n v="1"/>
    <n v="2"/>
    <n v="2"/>
    <n v="0"/>
    <n v="9"/>
    <n v="18"/>
    <n v="9"/>
    <n v="1"/>
  </r>
  <r>
    <s v="08EPR0845C"/>
    <n v="1"/>
    <s v="MATUTINO"/>
    <s v="MARIA EDMEE ALVAREZ 2755"/>
    <x v="1"/>
    <n v="30"/>
    <x v="19"/>
    <n v="326"/>
    <s v="TEGORACHI"/>
    <s v="CALLE TEGORACHI"/>
    <n v="0"/>
    <s v="PÚBLICO"/>
    <x v="1"/>
    <x v="0"/>
    <x v="0"/>
    <s v="08FIZ0044J"/>
    <s v="08FJS0005N"/>
    <m/>
    <n v="0"/>
    <n v="5"/>
    <n v="12"/>
    <n v="17"/>
    <n v="5"/>
    <n v="12"/>
    <n v="17"/>
    <n v="1"/>
    <n v="4"/>
    <n v="5"/>
    <n v="2"/>
    <n v="0"/>
    <n v="2"/>
    <n v="0"/>
    <n v="2"/>
    <n v="1"/>
    <n v="1"/>
    <n v="2"/>
    <n v="1"/>
    <n v="1"/>
    <n v="2"/>
    <n v="1"/>
    <n v="2"/>
    <n v="3"/>
    <n v="0"/>
    <n v="2"/>
    <n v="2"/>
    <n v="1"/>
    <n v="2"/>
    <n v="3"/>
    <n v="6"/>
    <n v="8"/>
    <n v="14"/>
    <n v="0"/>
    <n v="0"/>
    <n v="0"/>
    <n v="0"/>
    <n v="0"/>
    <n v="0"/>
    <n v="1"/>
    <n v="1"/>
    <n v="1"/>
    <n v="0"/>
    <n v="0"/>
    <n v="0"/>
    <n v="0"/>
    <n v="0"/>
    <n v="0"/>
    <n v="0"/>
    <n v="0"/>
    <n v="0"/>
    <n v="0"/>
    <n v="0"/>
    <n v="0"/>
    <n v="0"/>
    <n v="0"/>
    <n v="0"/>
    <n v="0"/>
    <n v="0"/>
    <n v="0"/>
    <n v="0"/>
    <n v="0"/>
    <n v="0"/>
    <n v="0"/>
    <n v="1"/>
    <n v="1"/>
    <n v="0"/>
    <n v="0"/>
    <n v="0"/>
    <n v="0"/>
    <n v="0"/>
    <n v="0"/>
    <n v="0"/>
    <n v="1"/>
    <n v="1"/>
    <n v="2"/>
    <n v="2"/>
    <n v="1"/>
  </r>
  <r>
    <s v="08EPR0846B"/>
    <n v="1"/>
    <s v="MATUTINO"/>
    <s v="FRANCISCO R. ALMADA 2785"/>
    <x v="1"/>
    <n v="20"/>
    <x v="53"/>
    <n v="58"/>
    <s v="GUERRA AL TIRANO (LA VINATA)"/>
    <s v="CALLE GUERRA AL TIRANO"/>
    <n v="0"/>
    <s v="PÚBLICO"/>
    <x v="1"/>
    <x v="0"/>
    <x v="0"/>
    <s v="08FIZ0010T"/>
    <s v="08FJS0005N"/>
    <m/>
    <n v="0"/>
    <n v="3"/>
    <n v="9"/>
    <n v="12"/>
    <n v="3"/>
    <n v="9"/>
    <n v="12"/>
    <n v="1"/>
    <n v="2"/>
    <n v="3"/>
    <n v="1"/>
    <n v="1"/>
    <n v="1"/>
    <n v="1"/>
    <n v="2"/>
    <n v="2"/>
    <n v="3"/>
    <n v="5"/>
    <n v="1"/>
    <n v="2"/>
    <n v="3"/>
    <n v="0"/>
    <n v="0"/>
    <n v="0"/>
    <n v="2"/>
    <n v="1"/>
    <n v="3"/>
    <n v="0"/>
    <n v="1"/>
    <n v="1"/>
    <n v="6"/>
    <n v="8"/>
    <n v="14"/>
    <n v="0"/>
    <n v="0"/>
    <n v="0"/>
    <n v="0"/>
    <n v="0"/>
    <n v="0"/>
    <n v="1"/>
    <n v="1"/>
    <n v="0"/>
    <n v="1"/>
    <n v="0"/>
    <n v="0"/>
    <n v="0"/>
    <n v="0"/>
    <n v="0"/>
    <n v="0"/>
    <n v="0"/>
    <n v="0"/>
    <n v="0"/>
    <n v="0"/>
    <n v="0"/>
    <n v="0"/>
    <n v="0"/>
    <n v="0"/>
    <n v="0"/>
    <n v="0"/>
    <n v="0"/>
    <n v="0"/>
    <n v="0"/>
    <n v="0"/>
    <n v="0"/>
    <n v="1"/>
    <n v="0"/>
    <n v="1"/>
    <n v="0"/>
    <n v="0"/>
    <n v="0"/>
    <n v="0"/>
    <n v="0"/>
    <n v="0"/>
    <n v="1"/>
    <n v="1"/>
    <n v="2"/>
    <n v="2"/>
    <n v="1"/>
  </r>
  <r>
    <s v="08EPR0847A"/>
    <n v="1"/>
    <s v="MATUTINO"/>
    <s v="MANUEL DOBLADO 2369"/>
    <x v="1"/>
    <n v="65"/>
    <x v="7"/>
    <n v="9"/>
    <s v="BASIGOCHI"/>
    <s v="CALLE BASIGOCHI"/>
    <n v="0"/>
    <s v="PÚBLICO"/>
    <x v="1"/>
    <x v="0"/>
    <x v="0"/>
    <s v="08FIZ0011S"/>
    <s v="08FJS0005N"/>
    <m/>
    <n v="0"/>
    <n v="11"/>
    <n v="8"/>
    <n v="19"/>
    <n v="11"/>
    <n v="8"/>
    <n v="19"/>
    <n v="2"/>
    <n v="1"/>
    <n v="3"/>
    <n v="0"/>
    <n v="1"/>
    <n v="0"/>
    <n v="1"/>
    <n v="1"/>
    <n v="1"/>
    <n v="3"/>
    <n v="4"/>
    <n v="3"/>
    <n v="3"/>
    <n v="6"/>
    <n v="0"/>
    <n v="1"/>
    <n v="1"/>
    <n v="1"/>
    <n v="0"/>
    <n v="1"/>
    <n v="3"/>
    <n v="0"/>
    <n v="3"/>
    <n v="8"/>
    <n v="8"/>
    <n v="16"/>
    <n v="0"/>
    <n v="0"/>
    <n v="0"/>
    <n v="0"/>
    <n v="0"/>
    <n v="0"/>
    <n v="1"/>
    <n v="1"/>
    <n v="1"/>
    <n v="0"/>
    <n v="0"/>
    <n v="0"/>
    <n v="0"/>
    <n v="0"/>
    <n v="0"/>
    <n v="0"/>
    <n v="0"/>
    <n v="0"/>
    <n v="0"/>
    <n v="0"/>
    <n v="0"/>
    <n v="0"/>
    <n v="0"/>
    <n v="0"/>
    <n v="0"/>
    <n v="0"/>
    <n v="0"/>
    <n v="0"/>
    <n v="0"/>
    <n v="0"/>
    <n v="0"/>
    <n v="1"/>
    <n v="1"/>
    <n v="0"/>
    <n v="0"/>
    <n v="0"/>
    <n v="0"/>
    <n v="0"/>
    <n v="0"/>
    <n v="0"/>
    <n v="1"/>
    <n v="1"/>
    <n v="1"/>
    <n v="1"/>
    <n v="1"/>
  </r>
  <r>
    <s v="08EPR0851N"/>
    <n v="1"/>
    <s v="MATUTINO"/>
    <s v="5 DE MAYO 2788"/>
    <x v="1"/>
    <n v="30"/>
    <x v="19"/>
    <n v="2"/>
    <s v="ACHICHURI"/>
    <s v="CALLE ACHICHURI"/>
    <n v="0"/>
    <s v="PÚBLICO"/>
    <x v="1"/>
    <x v="0"/>
    <x v="0"/>
    <s v="08FIZ0044J"/>
    <s v="08FJS0005N"/>
    <m/>
    <n v="0"/>
    <n v="15"/>
    <n v="16"/>
    <n v="31"/>
    <n v="15"/>
    <n v="16"/>
    <n v="31"/>
    <n v="6"/>
    <n v="6"/>
    <n v="12"/>
    <n v="1"/>
    <n v="2"/>
    <n v="1"/>
    <n v="2"/>
    <n v="3"/>
    <n v="2"/>
    <n v="2"/>
    <n v="4"/>
    <n v="1"/>
    <n v="1"/>
    <n v="2"/>
    <n v="0"/>
    <n v="2"/>
    <n v="2"/>
    <n v="4"/>
    <n v="1"/>
    <n v="5"/>
    <n v="1"/>
    <n v="3"/>
    <n v="4"/>
    <n v="9"/>
    <n v="11"/>
    <n v="20"/>
    <n v="0"/>
    <n v="0"/>
    <n v="0"/>
    <n v="0"/>
    <n v="0"/>
    <n v="0"/>
    <n v="1"/>
    <n v="1"/>
    <n v="1"/>
    <n v="0"/>
    <n v="0"/>
    <n v="0"/>
    <n v="0"/>
    <n v="0"/>
    <n v="0"/>
    <n v="0"/>
    <n v="0"/>
    <n v="0"/>
    <n v="0"/>
    <n v="0"/>
    <n v="0"/>
    <n v="0"/>
    <n v="0"/>
    <n v="0"/>
    <n v="0"/>
    <n v="0"/>
    <n v="0"/>
    <n v="0"/>
    <n v="0"/>
    <n v="0"/>
    <n v="0"/>
    <n v="1"/>
    <n v="1"/>
    <n v="0"/>
    <n v="0"/>
    <n v="0"/>
    <n v="0"/>
    <n v="0"/>
    <n v="0"/>
    <n v="0"/>
    <n v="1"/>
    <n v="1"/>
    <n v="1"/>
    <n v="1"/>
    <n v="1"/>
  </r>
  <r>
    <s v="08EPR0852M"/>
    <n v="2"/>
    <s v="VESPERTINO"/>
    <s v="INDEPENDENCIA 2790"/>
    <x v="2"/>
    <n v="19"/>
    <x v="2"/>
    <n v="1"/>
    <s v="CHIHUAHUA"/>
    <s v="CALLE EUCALIPTO"/>
    <n v="0"/>
    <s v="PÚBLICO"/>
    <x v="1"/>
    <x v="0"/>
    <x v="0"/>
    <s v="08FIZ0018L"/>
    <s v="08FJS0002Q"/>
    <m/>
    <n v="0"/>
    <n v="158"/>
    <n v="133"/>
    <n v="291"/>
    <n v="153"/>
    <n v="131"/>
    <n v="284"/>
    <n v="26"/>
    <n v="25"/>
    <n v="51"/>
    <n v="28"/>
    <n v="22"/>
    <n v="29"/>
    <n v="25"/>
    <n v="54"/>
    <n v="30"/>
    <n v="24"/>
    <n v="54"/>
    <n v="26"/>
    <n v="28"/>
    <n v="54"/>
    <n v="22"/>
    <n v="24"/>
    <n v="46"/>
    <n v="25"/>
    <n v="11"/>
    <n v="36"/>
    <n v="24"/>
    <n v="26"/>
    <n v="50"/>
    <n v="156"/>
    <n v="138"/>
    <n v="294"/>
    <n v="2"/>
    <n v="2"/>
    <n v="2"/>
    <n v="2"/>
    <n v="2"/>
    <n v="2"/>
    <n v="0"/>
    <n v="12"/>
    <n v="0"/>
    <n v="0"/>
    <n v="1"/>
    <n v="0"/>
    <n v="0"/>
    <n v="0"/>
    <n v="0"/>
    <n v="0"/>
    <n v="2"/>
    <n v="10"/>
    <n v="0"/>
    <n v="0"/>
    <n v="4"/>
    <n v="0"/>
    <n v="2"/>
    <n v="2"/>
    <n v="0"/>
    <n v="0"/>
    <n v="0"/>
    <n v="0"/>
    <n v="2"/>
    <n v="0"/>
    <n v="0"/>
    <n v="23"/>
    <n v="2"/>
    <n v="10"/>
    <n v="2"/>
    <n v="2"/>
    <n v="2"/>
    <n v="2"/>
    <n v="2"/>
    <n v="2"/>
    <n v="0"/>
    <n v="12"/>
    <n v="19"/>
    <n v="12"/>
    <n v="1"/>
  </r>
  <r>
    <s v="08EPR0853L"/>
    <n v="2"/>
    <s v="VESPERTINO"/>
    <s v="TORIBIO ORTEGA 2789"/>
    <x v="2"/>
    <n v="19"/>
    <x v="2"/>
    <n v="1"/>
    <s v="CHIHUAHUA"/>
    <s v="CALLE 17 DE ABRIL"/>
    <n v="0"/>
    <s v="PÚBLICO"/>
    <x v="1"/>
    <x v="0"/>
    <x v="0"/>
    <s v="08FIZ0026U"/>
    <s v="08FJS0002Q"/>
    <m/>
    <n v="0"/>
    <n v="147"/>
    <n v="143"/>
    <n v="290"/>
    <n v="143"/>
    <n v="142"/>
    <n v="285"/>
    <n v="21"/>
    <n v="26"/>
    <n v="47"/>
    <n v="24"/>
    <n v="16"/>
    <n v="26"/>
    <n v="18"/>
    <n v="44"/>
    <n v="25"/>
    <n v="24"/>
    <n v="49"/>
    <n v="23"/>
    <n v="21"/>
    <n v="44"/>
    <n v="28"/>
    <n v="22"/>
    <n v="50"/>
    <n v="21"/>
    <n v="23"/>
    <n v="44"/>
    <n v="24"/>
    <n v="15"/>
    <n v="39"/>
    <n v="147"/>
    <n v="123"/>
    <n v="270"/>
    <n v="2"/>
    <n v="2"/>
    <n v="2"/>
    <n v="2"/>
    <n v="2"/>
    <n v="2"/>
    <n v="0"/>
    <n v="12"/>
    <n v="0"/>
    <n v="0"/>
    <n v="1"/>
    <n v="0"/>
    <n v="0"/>
    <n v="0"/>
    <n v="0"/>
    <n v="0"/>
    <n v="1"/>
    <n v="11"/>
    <n v="0"/>
    <n v="0"/>
    <n v="4"/>
    <n v="1"/>
    <n v="4"/>
    <n v="2"/>
    <n v="0"/>
    <n v="0"/>
    <n v="0"/>
    <n v="0"/>
    <n v="2"/>
    <n v="0"/>
    <n v="0"/>
    <n v="26"/>
    <n v="1"/>
    <n v="11"/>
    <n v="2"/>
    <n v="2"/>
    <n v="2"/>
    <n v="2"/>
    <n v="2"/>
    <n v="2"/>
    <n v="0"/>
    <n v="12"/>
    <n v="13"/>
    <n v="12"/>
    <n v="1"/>
  </r>
  <r>
    <s v="08EPR0854K"/>
    <n v="1"/>
    <s v="MATUTINO"/>
    <s v="LIBERACION 2791"/>
    <x v="0"/>
    <n v="37"/>
    <x v="0"/>
    <n v="1"/>
    <s v="JUÁREZ"/>
    <s v="CALLE PABLO GOMEZ "/>
    <n v="225"/>
    <s v="PÚBLICO"/>
    <x v="1"/>
    <x v="0"/>
    <x v="0"/>
    <s v="08FIZ0039Y"/>
    <m/>
    <m/>
    <n v="0"/>
    <n v="168"/>
    <n v="155"/>
    <n v="323"/>
    <n v="162"/>
    <n v="154"/>
    <n v="316"/>
    <n v="28"/>
    <n v="24"/>
    <n v="52"/>
    <n v="26"/>
    <n v="28"/>
    <n v="28"/>
    <n v="31"/>
    <n v="59"/>
    <n v="21"/>
    <n v="33"/>
    <n v="54"/>
    <n v="35"/>
    <n v="29"/>
    <n v="64"/>
    <n v="31"/>
    <n v="25"/>
    <n v="56"/>
    <n v="26"/>
    <n v="22"/>
    <n v="48"/>
    <n v="27"/>
    <n v="29"/>
    <n v="56"/>
    <n v="168"/>
    <n v="169"/>
    <n v="337"/>
    <n v="2"/>
    <n v="2"/>
    <n v="2"/>
    <n v="2"/>
    <n v="2"/>
    <n v="2"/>
    <n v="0"/>
    <n v="12"/>
    <n v="0"/>
    <n v="0"/>
    <n v="0"/>
    <n v="1"/>
    <n v="0"/>
    <n v="0"/>
    <n v="0"/>
    <n v="0"/>
    <n v="1"/>
    <n v="11"/>
    <n v="0"/>
    <n v="0"/>
    <n v="0"/>
    <n v="1"/>
    <n v="1"/>
    <n v="0"/>
    <n v="0"/>
    <n v="0"/>
    <n v="0"/>
    <n v="0"/>
    <n v="1"/>
    <n v="1"/>
    <n v="0"/>
    <n v="17"/>
    <n v="1"/>
    <n v="11"/>
    <n v="2"/>
    <n v="2"/>
    <n v="2"/>
    <n v="2"/>
    <n v="2"/>
    <n v="2"/>
    <n v="0"/>
    <n v="12"/>
    <n v="12"/>
    <n v="12"/>
    <n v="1"/>
  </r>
  <r>
    <s v="08EPR0855J"/>
    <n v="2"/>
    <s v="VESPERTINO"/>
    <s v="18 DE JULIO 2792"/>
    <x v="0"/>
    <n v="37"/>
    <x v="0"/>
    <n v="1"/>
    <s v="JUÁREZ"/>
    <s v="CALLE MIGUEL HIDALGO"/>
    <n v="1168"/>
    <s v="PÚBLICO"/>
    <x v="1"/>
    <x v="0"/>
    <x v="0"/>
    <s v="08FIZ0032E"/>
    <s v="08FJS0003P"/>
    <m/>
    <n v="0"/>
    <n v="70"/>
    <n v="61"/>
    <n v="131"/>
    <n v="58"/>
    <n v="60"/>
    <n v="118"/>
    <n v="8"/>
    <n v="10"/>
    <n v="18"/>
    <n v="12"/>
    <n v="10"/>
    <n v="15"/>
    <n v="10"/>
    <n v="25"/>
    <n v="10"/>
    <n v="13"/>
    <n v="23"/>
    <n v="14"/>
    <n v="9"/>
    <n v="23"/>
    <n v="10"/>
    <n v="11"/>
    <n v="21"/>
    <n v="17"/>
    <n v="9"/>
    <n v="26"/>
    <n v="6"/>
    <n v="13"/>
    <n v="19"/>
    <n v="72"/>
    <n v="65"/>
    <n v="137"/>
    <n v="1"/>
    <n v="1"/>
    <n v="1"/>
    <n v="1"/>
    <n v="1"/>
    <n v="1"/>
    <n v="0"/>
    <n v="6"/>
    <n v="0"/>
    <n v="0"/>
    <n v="0"/>
    <n v="1"/>
    <n v="0"/>
    <n v="0"/>
    <n v="0"/>
    <n v="0"/>
    <n v="0"/>
    <n v="6"/>
    <n v="0"/>
    <n v="0"/>
    <n v="0"/>
    <n v="1"/>
    <n v="1"/>
    <n v="0"/>
    <n v="0"/>
    <n v="0"/>
    <n v="0"/>
    <n v="0"/>
    <n v="0"/>
    <n v="1"/>
    <n v="0"/>
    <n v="10"/>
    <n v="0"/>
    <n v="6"/>
    <n v="1"/>
    <n v="1"/>
    <n v="1"/>
    <n v="1"/>
    <n v="1"/>
    <n v="1"/>
    <n v="0"/>
    <n v="6"/>
    <n v="6"/>
    <n v="6"/>
    <n v="1"/>
  </r>
  <r>
    <s v="08EPR0856I"/>
    <n v="1"/>
    <s v="MATUTINO"/>
    <s v="FRANCISCO I. MADERO 2237"/>
    <x v="1"/>
    <n v="20"/>
    <x v="53"/>
    <n v="38"/>
    <s v="LOS DESFILADEROS"/>
    <s v="CALLE DESFILADEROS"/>
    <n v="0"/>
    <s v="PÚBLICO"/>
    <x v="1"/>
    <x v="0"/>
    <x v="0"/>
    <s v="08FIZ0010T"/>
    <s v="08FJS0005N"/>
    <m/>
    <n v="0"/>
    <n v="9"/>
    <n v="7"/>
    <n v="16"/>
    <n v="9"/>
    <n v="7"/>
    <n v="16"/>
    <n v="0"/>
    <n v="0"/>
    <n v="0"/>
    <n v="0"/>
    <n v="0"/>
    <n v="0"/>
    <n v="0"/>
    <n v="0"/>
    <n v="3"/>
    <n v="1"/>
    <n v="4"/>
    <n v="0"/>
    <n v="0"/>
    <n v="0"/>
    <n v="1"/>
    <n v="4"/>
    <n v="5"/>
    <n v="2"/>
    <n v="1"/>
    <n v="3"/>
    <n v="2"/>
    <n v="1"/>
    <n v="3"/>
    <n v="8"/>
    <n v="7"/>
    <n v="15"/>
    <n v="0"/>
    <n v="0"/>
    <n v="0"/>
    <n v="0"/>
    <n v="0"/>
    <n v="0"/>
    <n v="1"/>
    <n v="1"/>
    <n v="1"/>
    <n v="0"/>
    <n v="0"/>
    <n v="0"/>
    <n v="0"/>
    <n v="0"/>
    <n v="0"/>
    <n v="0"/>
    <n v="0"/>
    <n v="0"/>
    <n v="0"/>
    <n v="0"/>
    <n v="0"/>
    <n v="0"/>
    <n v="0"/>
    <n v="0"/>
    <n v="0"/>
    <n v="0"/>
    <n v="0"/>
    <n v="0"/>
    <n v="0"/>
    <n v="0"/>
    <n v="0"/>
    <n v="1"/>
    <n v="1"/>
    <n v="0"/>
    <n v="0"/>
    <n v="0"/>
    <n v="0"/>
    <n v="0"/>
    <n v="0"/>
    <n v="0"/>
    <n v="1"/>
    <n v="1"/>
    <n v="1"/>
    <n v="1"/>
    <n v="1"/>
  </r>
  <r>
    <s v="08EPR0857H"/>
    <n v="2"/>
    <s v="VESPERTINO"/>
    <s v="ALICIA GOMEZ ARELLANO 2793"/>
    <x v="2"/>
    <n v="19"/>
    <x v="2"/>
    <n v="1"/>
    <s v="CHIHUAHUA"/>
    <s v="CALLE RIO URUGUAY"/>
    <n v="0"/>
    <s v="PÚBLICO"/>
    <x v="1"/>
    <x v="0"/>
    <x v="0"/>
    <s v="08FIZ0048F"/>
    <s v="08FJS0001R"/>
    <m/>
    <n v="0"/>
    <n v="176"/>
    <n v="195"/>
    <n v="371"/>
    <n v="174"/>
    <n v="193"/>
    <n v="367"/>
    <n v="26"/>
    <n v="28"/>
    <n v="54"/>
    <n v="27"/>
    <n v="32"/>
    <n v="27"/>
    <n v="33"/>
    <n v="60"/>
    <n v="47"/>
    <n v="42"/>
    <n v="89"/>
    <n v="29"/>
    <n v="30"/>
    <n v="59"/>
    <n v="23"/>
    <n v="34"/>
    <n v="57"/>
    <n v="26"/>
    <n v="31"/>
    <n v="57"/>
    <n v="36"/>
    <n v="41"/>
    <n v="77"/>
    <n v="188"/>
    <n v="211"/>
    <n v="399"/>
    <n v="2"/>
    <n v="3"/>
    <n v="2"/>
    <n v="2"/>
    <n v="2"/>
    <n v="3"/>
    <n v="0"/>
    <n v="14"/>
    <n v="0"/>
    <n v="0"/>
    <n v="1"/>
    <n v="0"/>
    <n v="0"/>
    <n v="0"/>
    <n v="0"/>
    <n v="0"/>
    <n v="5"/>
    <n v="9"/>
    <n v="0"/>
    <n v="0"/>
    <n v="2"/>
    <n v="2"/>
    <n v="1"/>
    <n v="1"/>
    <n v="0"/>
    <n v="0"/>
    <n v="0"/>
    <n v="0"/>
    <n v="2"/>
    <n v="0"/>
    <n v="0"/>
    <n v="23"/>
    <n v="5"/>
    <n v="9"/>
    <n v="2"/>
    <n v="3"/>
    <n v="2"/>
    <n v="2"/>
    <n v="2"/>
    <n v="3"/>
    <n v="0"/>
    <n v="14"/>
    <n v="14"/>
    <n v="14"/>
    <n v="1"/>
  </r>
  <r>
    <s v="08EPR0858G"/>
    <n v="2"/>
    <s v="VESPERTINO"/>
    <s v="JOSEFA ORTIZ DE DOMINGUEZ 2796"/>
    <x v="0"/>
    <n v="37"/>
    <x v="0"/>
    <n v="1"/>
    <s v="JUÁREZ"/>
    <s v="CALLE SENDERO DE LOS MESONES"/>
    <n v="0"/>
    <s v="PÚBLICO"/>
    <x v="1"/>
    <x v="0"/>
    <x v="0"/>
    <s v="08FIZ0032E"/>
    <m/>
    <m/>
    <n v="0"/>
    <n v="219"/>
    <n v="208"/>
    <n v="427"/>
    <n v="215"/>
    <n v="207"/>
    <n v="422"/>
    <n v="36"/>
    <n v="30"/>
    <n v="66"/>
    <n v="32"/>
    <n v="30"/>
    <n v="32"/>
    <n v="30"/>
    <n v="62"/>
    <n v="30"/>
    <n v="33"/>
    <n v="63"/>
    <n v="48"/>
    <n v="43"/>
    <n v="91"/>
    <n v="25"/>
    <n v="35"/>
    <n v="60"/>
    <n v="40"/>
    <n v="31"/>
    <n v="71"/>
    <n v="34"/>
    <n v="29"/>
    <n v="63"/>
    <n v="209"/>
    <n v="201"/>
    <n v="410"/>
    <n v="2"/>
    <n v="2"/>
    <n v="3"/>
    <n v="2"/>
    <n v="2"/>
    <n v="2"/>
    <n v="0"/>
    <n v="13"/>
    <n v="0"/>
    <n v="0"/>
    <n v="0"/>
    <n v="1"/>
    <n v="0"/>
    <n v="0"/>
    <n v="0"/>
    <n v="0"/>
    <n v="3"/>
    <n v="10"/>
    <n v="0"/>
    <n v="0"/>
    <n v="5"/>
    <n v="0"/>
    <n v="0"/>
    <n v="0"/>
    <n v="0"/>
    <n v="0"/>
    <n v="0"/>
    <n v="0"/>
    <n v="2"/>
    <n v="0"/>
    <n v="0"/>
    <n v="21"/>
    <n v="3"/>
    <n v="10"/>
    <n v="2"/>
    <n v="2"/>
    <n v="3"/>
    <n v="2"/>
    <n v="2"/>
    <n v="2"/>
    <n v="0"/>
    <n v="13"/>
    <n v="13"/>
    <n v="13"/>
    <n v="1"/>
  </r>
  <r>
    <s v="08EPR0859F"/>
    <n v="2"/>
    <s v="VESPERTINO"/>
    <s v="ANTON MAKARENKO 2795"/>
    <x v="7"/>
    <n v="45"/>
    <x v="15"/>
    <n v="1"/>
    <s v="PEDRO MEOQUI"/>
    <s v="CALLE DEGOLLADO"/>
    <n v="0"/>
    <s v="PÚBLICO"/>
    <x v="1"/>
    <x v="0"/>
    <x v="0"/>
    <s v="08FIZ0002K"/>
    <m/>
    <m/>
    <n v="0"/>
    <n v="71"/>
    <n v="77"/>
    <n v="148"/>
    <n v="71"/>
    <n v="77"/>
    <n v="148"/>
    <n v="19"/>
    <n v="16"/>
    <n v="35"/>
    <n v="9"/>
    <n v="8"/>
    <n v="10"/>
    <n v="10"/>
    <n v="20"/>
    <n v="9"/>
    <n v="10"/>
    <n v="19"/>
    <n v="13"/>
    <n v="18"/>
    <n v="31"/>
    <n v="9"/>
    <n v="12"/>
    <n v="21"/>
    <n v="13"/>
    <n v="10"/>
    <n v="23"/>
    <n v="11"/>
    <n v="14"/>
    <n v="25"/>
    <n v="65"/>
    <n v="74"/>
    <n v="139"/>
    <n v="1"/>
    <n v="1"/>
    <n v="1"/>
    <n v="1"/>
    <n v="1"/>
    <n v="1"/>
    <n v="0"/>
    <n v="6"/>
    <n v="0"/>
    <n v="0"/>
    <n v="1"/>
    <n v="0"/>
    <n v="0"/>
    <n v="0"/>
    <n v="0"/>
    <n v="1"/>
    <n v="1"/>
    <n v="5"/>
    <n v="0"/>
    <n v="0"/>
    <n v="3"/>
    <n v="0"/>
    <n v="1"/>
    <n v="0"/>
    <n v="0"/>
    <n v="0"/>
    <n v="0"/>
    <n v="0"/>
    <n v="1"/>
    <n v="0"/>
    <n v="0"/>
    <n v="13"/>
    <n v="1"/>
    <n v="5"/>
    <n v="1"/>
    <n v="1"/>
    <n v="1"/>
    <n v="1"/>
    <n v="1"/>
    <n v="1"/>
    <n v="0"/>
    <n v="6"/>
    <n v="6"/>
    <n v="6"/>
    <n v="1"/>
  </r>
  <r>
    <s v="08EPR0860V"/>
    <n v="1"/>
    <s v="MATUTINO"/>
    <s v="LEONA VICARIO 2794"/>
    <x v="0"/>
    <n v="37"/>
    <x v="0"/>
    <n v="1"/>
    <s v="JUÁREZ"/>
    <s v="CALLE PASEO DEL SUR"/>
    <n v="0"/>
    <s v="PÚBLICO"/>
    <x v="1"/>
    <x v="0"/>
    <x v="0"/>
    <s v="08FIZ0003J"/>
    <m/>
    <m/>
    <n v="0"/>
    <n v="234"/>
    <n v="241"/>
    <n v="475"/>
    <n v="230"/>
    <n v="239"/>
    <n v="469"/>
    <n v="29"/>
    <n v="30"/>
    <n v="59"/>
    <n v="32"/>
    <n v="28"/>
    <n v="32"/>
    <n v="28"/>
    <n v="60"/>
    <n v="27"/>
    <n v="32"/>
    <n v="59"/>
    <n v="45"/>
    <n v="45"/>
    <n v="90"/>
    <n v="40"/>
    <n v="50"/>
    <n v="90"/>
    <n v="47"/>
    <n v="43"/>
    <n v="90"/>
    <n v="50"/>
    <n v="38"/>
    <n v="88"/>
    <n v="241"/>
    <n v="236"/>
    <n v="477"/>
    <n v="2"/>
    <n v="2"/>
    <n v="3"/>
    <n v="3"/>
    <n v="3"/>
    <n v="3"/>
    <n v="0"/>
    <n v="16"/>
    <n v="0"/>
    <n v="0"/>
    <n v="0"/>
    <n v="1"/>
    <n v="0"/>
    <n v="0"/>
    <n v="0"/>
    <n v="0"/>
    <n v="5"/>
    <n v="11"/>
    <n v="0"/>
    <n v="0"/>
    <n v="1"/>
    <n v="1"/>
    <n v="1"/>
    <n v="0"/>
    <n v="0"/>
    <n v="0"/>
    <n v="0"/>
    <n v="0"/>
    <n v="1"/>
    <n v="1"/>
    <n v="0"/>
    <n v="22"/>
    <n v="5"/>
    <n v="11"/>
    <n v="2"/>
    <n v="2"/>
    <n v="3"/>
    <n v="3"/>
    <n v="3"/>
    <n v="3"/>
    <n v="0"/>
    <n v="16"/>
    <n v="16"/>
    <n v="16"/>
    <n v="1"/>
  </r>
  <r>
    <s v="08EPR0861U"/>
    <n v="2"/>
    <s v="VESPERTINO"/>
    <s v="LEONA VICARIO 2797"/>
    <x v="0"/>
    <n v="37"/>
    <x v="0"/>
    <n v="1"/>
    <s v="JUÁREZ"/>
    <s v="CALLE PASEO DEL SUR"/>
    <n v="0"/>
    <s v="PÚBLICO"/>
    <x v="1"/>
    <x v="0"/>
    <x v="0"/>
    <s v="08FIZ0003J"/>
    <m/>
    <m/>
    <n v="0"/>
    <n v="246"/>
    <n v="230"/>
    <n v="476"/>
    <n v="246"/>
    <n v="230"/>
    <n v="476"/>
    <n v="47"/>
    <n v="43"/>
    <n v="90"/>
    <n v="50"/>
    <n v="40"/>
    <n v="50"/>
    <n v="40"/>
    <n v="90"/>
    <n v="47"/>
    <n v="43"/>
    <n v="90"/>
    <n v="32"/>
    <n v="28"/>
    <n v="60"/>
    <n v="39"/>
    <n v="50"/>
    <n v="89"/>
    <n v="30"/>
    <n v="30"/>
    <n v="60"/>
    <n v="51"/>
    <n v="39"/>
    <n v="90"/>
    <n v="249"/>
    <n v="230"/>
    <n v="479"/>
    <n v="3"/>
    <n v="3"/>
    <n v="2"/>
    <n v="3"/>
    <n v="2"/>
    <n v="3"/>
    <n v="0"/>
    <n v="16"/>
    <n v="0"/>
    <n v="0"/>
    <n v="1"/>
    <n v="0"/>
    <n v="0"/>
    <n v="0"/>
    <n v="0"/>
    <n v="0"/>
    <n v="5"/>
    <n v="11"/>
    <n v="0"/>
    <n v="0"/>
    <n v="5"/>
    <n v="0"/>
    <n v="1"/>
    <n v="0"/>
    <n v="0"/>
    <n v="0"/>
    <n v="0"/>
    <n v="0"/>
    <n v="2"/>
    <n v="0"/>
    <n v="0"/>
    <n v="25"/>
    <n v="5"/>
    <n v="11"/>
    <n v="3"/>
    <n v="3"/>
    <n v="2"/>
    <n v="3"/>
    <n v="2"/>
    <n v="3"/>
    <n v="0"/>
    <n v="16"/>
    <n v="16"/>
    <n v="16"/>
    <n v="1"/>
  </r>
  <r>
    <s v="08EPR0862T"/>
    <n v="2"/>
    <s v="VESPERTINO"/>
    <s v="LEONOR HERNANDEZ DE ORNELA 2564"/>
    <x v="4"/>
    <n v="5"/>
    <x v="21"/>
    <n v="1"/>
    <s v="ASCENSIÓN"/>
    <s v="CALLE DURAZNO"/>
    <n v="0"/>
    <s v="PÚBLICO"/>
    <x v="1"/>
    <x v="0"/>
    <x v="0"/>
    <s v="08FIZ0041M"/>
    <m/>
    <m/>
    <n v="0"/>
    <n v="103"/>
    <n v="102"/>
    <n v="205"/>
    <n v="103"/>
    <n v="102"/>
    <n v="205"/>
    <n v="10"/>
    <n v="8"/>
    <n v="18"/>
    <n v="10"/>
    <n v="7"/>
    <n v="11"/>
    <n v="7"/>
    <n v="18"/>
    <n v="19"/>
    <n v="23"/>
    <n v="42"/>
    <n v="19"/>
    <n v="18"/>
    <n v="37"/>
    <n v="9"/>
    <n v="13"/>
    <n v="22"/>
    <n v="21"/>
    <n v="17"/>
    <n v="38"/>
    <n v="19"/>
    <n v="19"/>
    <n v="38"/>
    <n v="98"/>
    <n v="97"/>
    <n v="195"/>
    <n v="1"/>
    <n v="2"/>
    <n v="2"/>
    <n v="1"/>
    <n v="2"/>
    <n v="2"/>
    <n v="0"/>
    <n v="10"/>
    <n v="0"/>
    <n v="0"/>
    <n v="0"/>
    <n v="1"/>
    <n v="0"/>
    <n v="0"/>
    <n v="0"/>
    <n v="0"/>
    <n v="2"/>
    <n v="8"/>
    <n v="0"/>
    <n v="0"/>
    <n v="4"/>
    <n v="1"/>
    <n v="1"/>
    <n v="0"/>
    <n v="0"/>
    <n v="0"/>
    <n v="0"/>
    <n v="0"/>
    <n v="1"/>
    <n v="0"/>
    <n v="0"/>
    <n v="18"/>
    <n v="2"/>
    <n v="8"/>
    <n v="1"/>
    <n v="2"/>
    <n v="2"/>
    <n v="1"/>
    <n v="2"/>
    <n v="2"/>
    <n v="0"/>
    <n v="10"/>
    <n v="12"/>
    <n v="10"/>
    <n v="1"/>
  </r>
  <r>
    <s v="08PPR0004Q"/>
    <n v="1"/>
    <s v="MATUTINO"/>
    <s v="MARIA MARTINEZ"/>
    <x v="0"/>
    <n v="37"/>
    <x v="0"/>
    <n v="1"/>
    <s v="JUÁREZ"/>
    <s v="CALLE FRANCISCA GOMEZ VELETA"/>
    <n v="7920"/>
    <s v="PRIVADO"/>
    <x v="2"/>
    <x v="0"/>
    <x v="0"/>
    <s v="08FIZ0040N"/>
    <m/>
    <s v="08ADG0011N"/>
    <n v="0"/>
    <n v="57"/>
    <n v="41"/>
    <n v="98"/>
    <n v="57"/>
    <n v="40"/>
    <n v="97"/>
    <n v="9"/>
    <n v="8"/>
    <n v="17"/>
    <n v="9"/>
    <n v="13"/>
    <n v="9"/>
    <n v="13"/>
    <n v="22"/>
    <n v="11"/>
    <n v="10"/>
    <n v="21"/>
    <n v="6"/>
    <n v="5"/>
    <n v="11"/>
    <n v="13"/>
    <n v="6"/>
    <n v="19"/>
    <n v="7"/>
    <n v="8"/>
    <n v="15"/>
    <n v="12"/>
    <n v="3"/>
    <n v="15"/>
    <n v="58"/>
    <n v="45"/>
    <n v="103"/>
    <n v="0"/>
    <n v="0"/>
    <n v="0"/>
    <n v="0"/>
    <n v="0"/>
    <n v="0"/>
    <n v="3"/>
    <n v="3"/>
    <n v="0"/>
    <n v="1"/>
    <n v="0"/>
    <n v="0"/>
    <n v="0"/>
    <n v="0"/>
    <n v="0"/>
    <n v="0"/>
    <n v="0"/>
    <n v="2"/>
    <n v="0"/>
    <n v="0"/>
    <n v="1"/>
    <n v="0"/>
    <n v="0"/>
    <n v="0"/>
    <n v="0"/>
    <n v="0"/>
    <n v="1"/>
    <n v="1"/>
    <n v="2"/>
    <n v="2"/>
    <n v="0"/>
    <n v="10"/>
    <n v="0"/>
    <n v="3"/>
    <n v="0"/>
    <n v="0"/>
    <n v="0"/>
    <n v="0"/>
    <n v="0"/>
    <n v="0"/>
    <n v="3"/>
    <n v="3"/>
    <n v="6"/>
    <n v="6"/>
    <n v="1"/>
  </r>
  <r>
    <s v="08PPR0005P"/>
    <n v="1"/>
    <s v="MATUTINO"/>
    <s v="COLEGIO INDEPENDENCIA"/>
    <x v="0"/>
    <n v="37"/>
    <x v="0"/>
    <n v="1"/>
    <s v="JUÁREZ"/>
    <s v="CALLE DE LA LABRANZA"/>
    <n v="7430"/>
    <s v="PRIVADO"/>
    <x v="2"/>
    <x v="0"/>
    <x v="0"/>
    <s v="08FIZ0040N"/>
    <m/>
    <s v="08ADG0011N"/>
    <n v="0"/>
    <n v="115"/>
    <n v="109"/>
    <n v="224"/>
    <n v="115"/>
    <n v="109"/>
    <n v="224"/>
    <n v="23"/>
    <n v="25"/>
    <n v="48"/>
    <n v="14"/>
    <n v="10"/>
    <n v="14"/>
    <n v="10"/>
    <n v="24"/>
    <n v="16"/>
    <n v="17"/>
    <n v="33"/>
    <n v="18"/>
    <n v="15"/>
    <n v="33"/>
    <n v="13"/>
    <n v="16"/>
    <n v="29"/>
    <n v="21"/>
    <n v="20"/>
    <n v="41"/>
    <n v="30"/>
    <n v="12"/>
    <n v="42"/>
    <n v="112"/>
    <n v="90"/>
    <n v="202"/>
    <n v="0"/>
    <n v="0"/>
    <n v="0"/>
    <n v="0"/>
    <n v="0"/>
    <n v="0"/>
    <n v="6"/>
    <n v="6"/>
    <n v="1"/>
    <n v="0"/>
    <n v="0"/>
    <n v="0"/>
    <n v="0"/>
    <n v="0"/>
    <n v="0"/>
    <n v="0"/>
    <n v="1"/>
    <n v="4"/>
    <n v="0"/>
    <n v="0"/>
    <n v="1"/>
    <n v="0"/>
    <n v="0"/>
    <n v="0"/>
    <n v="0"/>
    <n v="1"/>
    <n v="1"/>
    <n v="5"/>
    <n v="5"/>
    <n v="4"/>
    <n v="0"/>
    <n v="23"/>
    <n v="2"/>
    <n v="4"/>
    <n v="0"/>
    <n v="0"/>
    <n v="0"/>
    <n v="0"/>
    <n v="0"/>
    <n v="0"/>
    <n v="6"/>
    <n v="6"/>
    <n v="12"/>
    <n v="12"/>
    <n v="1"/>
  </r>
  <r>
    <s v="08PPR0007N"/>
    <n v="1"/>
    <s v="MATUTINO"/>
    <s v="INSTITUTO MODERNO"/>
    <x v="0"/>
    <n v="37"/>
    <x v="0"/>
    <n v="1"/>
    <s v="JUÁREZ"/>
    <s v="CALLE PLAN DE AYALA"/>
    <n v="1173"/>
    <s v="PRIVADO"/>
    <x v="2"/>
    <x v="0"/>
    <x v="0"/>
    <s v="08FIZ0040N"/>
    <m/>
    <s v="08ADG0011N"/>
    <n v="0"/>
    <n v="45"/>
    <n v="33"/>
    <n v="78"/>
    <n v="44"/>
    <n v="33"/>
    <n v="77"/>
    <n v="9"/>
    <n v="6"/>
    <n v="15"/>
    <n v="9"/>
    <n v="6"/>
    <n v="10"/>
    <n v="6"/>
    <n v="16"/>
    <n v="9"/>
    <n v="6"/>
    <n v="15"/>
    <n v="6"/>
    <n v="6"/>
    <n v="12"/>
    <n v="6"/>
    <n v="6"/>
    <n v="12"/>
    <n v="7"/>
    <n v="5"/>
    <n v="12"/>
    <n v="8"/>
    <n v="5"/>
    <n v="13"/>
    <n v="46"/>
    <n v="34"/>
    <n v="80"/>
    <n v="1"/>
    <n v="1"/>
    <n v="1"/>
    <n v="1"/>
    <n v="1"/>
    <n v="1"/>
    <n v="0"/>
    <n v="6"/>
    <n v="0"/>
    <n v="1"/>
    <n v="0"/>
    <n v="0"/>
    <n v="0"/>
    <n v="0"/>
    <n v="0"/>
    <n v="0"/>
    <n v="2"/>
    <n v="3"/>
    <n v="0"/>
    <n v="0"/>
    <n v="1"/>
    <n v="0"/>
    <n v="0"/>
    <n v="1"/>
    <n v="0"/>
    <n v="0"/>
    <n v="0"/>
    <n v="1"/>
    <n v="1"/>
    <n v="4"/>
    <n v="0"/>
    <n v="14"/>
    <n v="2"/>
    <n v="4"/>
    <n v="1"/>
    <n v="1"/>
    <n v="1"/>
    <n v="1"/>
    <n v="1"/>
    <n v="1"/>
    <n v="0"/>
    <n v="6"/>
    <n v="6"/>
    <n v="6"/>
    <n v="1"/>
  </r>
  <r>
    <s v="08PPR0009L"/>
    <n v="1"/>
    <s v="MATUTINO"/>
    <s v="JOSEFA VILLEGAS OROZCO"/>
    <x v="0"/>
    <n v="37"/>
    <x v="0"/>
    <n v="1"/>
    <s v="JUÁREZ"/>
    <s v="CALLE TETZALEZ"/>
    <n v="1820"/>
    <s v="PRIVADO"/>
    <x v="2"/>
    <x v="0"/>
    <x v="0"/>
    <s v="08FIZ0040N"/>
    <m/>
    <s v="08ADG0011N"/>
    <n v="0"/>
    <n v="83"/>
    <n v="100"/>
    <n v="183"/>
    <n v="82"/>
    <n v="100"/>
    <n v="182"/>
    <n v="13"/>
    <n v="23"/>
    <n v="36"/>
    <n v="11"/>
    <n v="23"/>
    <n v="11"/>
    <n v="23"/>
    <n v="34"/>
    <n v="13"/>
    <n v="12"/>
    <n v="25"/>
    <n v="17"/>
    <n v="9"/>
    <n v="26"/>
    <n v="12"/>
    <n v="17"/>
    <n v="29"/>
    <n v="9"/>
    <n v="15"/>
    <n v="24"/>
    <n v="14"/>
    <n v="14"/>
    <n v="28"/>
    <n v="76"/>
    <n v="90"/>
    <n v="166"/>
    <n v="1"/>
    <n v="1"/>
    <n v="1"/>
    <n v="1"/>
    <n v="1"/>
    <n v="1"/>
    <n v="0"/>
    <n v="6"/>
    <n v="0"/>
    <n v="1"/>
    <n v="0"/>
    <n v="0"/>
    <n v="0"/>
    <n v="0"/>
    <n v="0"/>
    <n v="1"/>
    <n v="0"/>
    <n v="5"/>
    <n v="0"/>
    <n v="0"/>
    <n v="1"/>
    <n v="0"/>
    <n v="0"/>
    <n v="0"/>
    <n v="0"/>
    <n v="1"/>
    <n v="0"/>
    <n v="1"/>
    <n v="0"/>
    <n v="4"/>
    <n v="0"/>
    <n v="14"/>
    <n v="0"/>
    <n v="6"/>
    <n v="1"/>
    <n v="1"/>
    <n v="1"/>
    <n v="1"/>
    <n v="1"/>
    <n v="1"/>
    <n v="0"/>
    <n v="6"/>
    <n v="7"/>
    <n v="6"/>
    <n v="1"/>
  </r>
  <r>
    <s v="08PPR0010A"/>
    <n v="1"/>
    <s v="MATUTINO"/>
    <s v="MIGUEL HIDALGO"/>
    <x v="5"/>
    <n v="48"/>
    <x v="23"/>
    <n v="61"/>
    <s v="EL TERRERO"/>
    <s v="AVENIDA JUAREZ"/>
    <n v="2600"/>
    <s v="PRIVADO"/>
    <x v="2"/>
    <x v="0"/>
    <x v="0"/>
    <s v="08FIZ0016N"/>
    <m/>
    <s v="08ADG0011N"/>
    <n v="0"/>
    <n v="10"/>
    <n v="15"/>
    <n v="25"/>
    <n v="9"/>
    <n v="15"/>
    <n v="24"/>
    <n v="2"/>
    <n v="2"/>
    <n v="4"/>
    <n v="2"/>
    <n v="2"/>
    <n v="2"/>
    <n v="2"/>
    <n v="4"/>
    <n v="1"/>
    <n v="2"/>
    <n v="3"/>
    <n v="4"/>
    <n v="3"/>
    <n v="7"/>
    <n v="3"/>
    <n v="3"/>
    <n v="6"/>
    <n v="0"/>
    <n v="3"/>
    <n v="3"/>
    <n v="1"/>
    <n v="3"/>
    <n v="4"/>
    <n v="11"/>
    <n v="16"/>
    <n v="27"/>
    <n v="0"/>
    <n v="0"/>
    <n v="0"/>
    <n v="0"/>
    <n v="0"/>
    <n v="0"/>
    <n v="1"/>
    <n v="1"/>
    <n v="1"/>
    <n v="0"/>
    <n v="0"/>
    <n v="0"/>
    <n v="0"/>
    <n v="0"/>
    <n v="0"/>
    <n v="0"/>
    <n v="0"/>
    <n v="0"/>
    <n v="0"/>
    <n v="0"/>
    <n v="0"/>
    <n v="0"/>
    <n v="0"/>
    <n v="0"/>
    <n v="0"/>
    <n v="0"/>
    <n v="0"/>
    <n v="0"/>
    <n v="0"/>
    <n v="0"/>
    <n v="0"/>
    <n v="1"/>
    <n v="1"/>
    <n v="0"/>
    <n v="0"/>
    <n v="0"/>
    <n v="0"/>
    <n v="0"/>
    <n v="0"/>
    <n v="0"/>
    <n v="1"/>
    <n v="1"/>
    <n v="6"/>
    <n v="6"/>
    <n v="1"/>
  </r>
  <r>
    <s v="08PPR0012Z"/>
    <n v="1"/>
    <s v="MATUTINO"/>
    <s v="REPABE RARAMURI"/>
    <x v="8"/>
    <n v="27"/>
    <x v="9"/>
    <n v="1"/>
    <s v="GUACHOCHI"/>
    <s v="PRIVADA DE JOHN F. KENNEDY "/>
    <n v="0"/>
    <s v="PRIVADO"/>
    <x v="2"/>
    <x v="0"/>
    <x v="0"/>
    <s v="08FIZ0267S"/>
    <s v="08FJS0004O"/>
    <s v="08ADG0011N"/>
    <n v="0"/>
    <n v="60"/>
    <n v="74"/>
    <n v="134"/>
    <n v="60"/>
    <n v="74"/>
    <n v="134"/>
    <n v="8"/>
    <n v="10"/>
    <n v="18"/>
    <n v="6"/>
    <n v="8"/>
    <n v="6"/>
    <n v="8"/>
    <n v="14"/>
    <n v="9"/>
    <n v="8"/>
    <n v="17"/>
    <n v="5"/>
    <n v="10"/>
    <n v="15"/>
    <n v="5"/>
    <n v="7"/>
    <n v="12"/>
    <n v="8"/>
    <n v="9"/>
    <n v="17"/>
    <n v="7"/>
    <n v="8"/>
    <n v="15"/>
    <n v="40"/>
    <n v="50"/>
    <n v="90"/>
    <n v="1"/>
    <n v="1"/>
    <n v="1"/>
    <n v="1"/>
    <n v="1"/>
    <n v="1"/>
    <n v="0"/>
    <n v="6"/>
    <n v="0"/>
    <n v="1"/>
    <n v="0"/>
    <n v="0"/>
    <n v="0"/>
    <n v="0"/>
    <n v="0"/>
    <n v="0"/>
    <n v="0"/>
    <n v="5"/>
    <n v="0"/>
    <n v="0"/>
    <n v="0"/>
    <n v="1"/>
    <n v="0"/>
    <n v="0"/>
    <n v="0"/>
    <n v="0"/>
    <n v="1"/>
    <n v="0"/>
    <n v="1"/>
    <n v="2"/>
    <n v="0"/>
    <n v="11"/>
    <n v="0"/>
    <n v="6"/>
    <n v="1"/>
    <n v="1"/>
    <n v="1"/>
    <n v="1"/>
    <n v="1"/>
    <n v="1"/>
    <n v="0"/>
    <n v="6"/>
    <n v="6"/>
    <n v="6"/>
    <n v="1"/>
  </r>
  <r>
    <s v="08PPR0013Y"/>
    <n v="1"/>
    <s v="MATUTINO"/>
    <s v="COLEGIO MONTESSORI DE CHIHUAHUA A.C."/>
    <x v="2"/>
    <n v="19"/>
    <x v="2"/>
    <n v="1"/>
    <s v="CHIHUAHUA"/>
    <s v="CALLE LATERAL PERIFĂ‰RICO DE LA JUVENTUD"/>
    <n v="7507"/>
    <s v="PRIVADO"/>
    <x v="2"/>
    <x v="0"/>
    <x v="0"/>
    <s v="08FIZ0045I"/>
    <m/>
    <s v="08ADG0011N"/>
    <n v="0"/>
    <n v="124"/>
    <n v="131"/>
    <n v="255"/>
    <n v="124"/>
    <n v="131"/>
    <n v="255"/>
    <n v="13"/>
    <n v="17"/>
    <n v="30"/>
    <n v="18"/>
    <n v="24"/>
    <n v="18"/>
    <n v="24"/>
    <n v="42"/>
    <n v="25"/>
    <n v="20"/>
    <n v="45"/>
    <n v="27"/>
    <n v="27"/>
    <n v="54"/>
    <n v="18"/>
    <n v="17"/>
    <n v="35"/>
    <n v="17"/>
    <n v="20"/>
    <n v="37"/>
    <n v="25"/>
    <n v="28"/>
    <n v="53"/>
    <n v="130"/>
    <n v="136"/>
    <n v="266"/>
    <n v="1"/>
    <n v="1"/>
    <n v="2"/>
    <n v="1"/>
    <n v="0"/>
    <n v="0"/>
    <n v="7"/>
    <n v="12"/>
    <n v="0"/>
    <n v="0"/>
    <n v="1"/>
    <n v="0"/>
    <n v="0"/>
    <n v="0"/>
    <n v="0"/>
    <n v="0"/>
    <n v="1"/>
    <n v="11"/>
    <n v="0"/>
    <n v="0"/>
    <n v="2"/>
    <n v="1"/>
    <n v="2"/>
    <n v="3"/>
    <n v="0"/>
    <n v="0"/>
    <n v="0"/>
    <n v="4"/>
    <n v="7"/>
    <n v="16"/>
    <n v="0"/>
    <n v="48"/>
    <n v="1"/>
    <n v="11"/>
    <n v="1"/>
    <n v="1"/>
    <n v="2"/>
    <n v="1"/>
    <n v="0"/>
    <n v="0"/>
    <n v="7"/>
    <n v="12"/>
    <n v="8"/>
    <n v="8"/>
    <n v="1"/>
  </r>
  <r>
    <s v="08PPR0016V"/>
    <n v="1"/>
    <s v="MATUTINO"/>
    <s v="COLEGIO CASA MONTESSORI"/>
    <x v="0"/>
    <n v="37"/>
    <x v="0"/>
    <n v="1"/>
    <s v="JUÁREZ"/>
    <s v="CALLE BOSQUES DE JACARANDA"/>
    <n v="8370"/>
    <s v="PRIVADO"/>
    <x v="2"/>
    <x v="0"/>
    <x v="0"/>
    <s v="08FIZ0040N"/>
    <m/>
    <s v="08ADG0011N"/>
    <n v="0"/>
    <n v="86"/>
    <n v="65"/>
    <n v="151"/>
    <n v="86"/>
    <n v="65"/>
    <n v="151"/>
    <n v="21"/>
    <n v="14"/>
    <n v="35"/>
    <n v="13"/>
    <n v="15"/>
    <n v="13"/>
    <n v="17"/>
    <n v="30"/>
    <n v="18"/>
    <n v="19"/>
    <n v="37"/>
    <n v="12"/>
    <n v="14"/>
    <n v="26"/>
    <n v="13"/>
    <n v="5"/>
    <n v="18"/>
    <n v="12"/>
    <n v="9"/>
    <n v="21"/>
    <n v="6"/>
    <n v="6"/>
    <n v="12"/>
    <n v="74"/>
    <n v="70"/>
    <n v="144"/>
    <n v="1"/>
    <n v="0"/>
    <n v="0"/>
    <n v="0"/>
    <n v="0"/>
    <n v="0"/>
    <n v="6"/>
    <n v="7"/>
    <n v="0"/>
    <n v="0"/>
    <n v="0"/>
    <n v="1"/>
    <n v="0"/>
    <n v="0"/>
    <n v="0"/>
    <n v="0"/>
    <n v="0"/>
    <n v="7"/>
    <n v="0"/>
    <n v="0"/>
    <n v="1"/>
    <n v="0"/>
    <n v="0"/>
    <n v="0"/>
    <n v="0"/>
    <n v="0"/>
    <n v="0"/>
    <n v="1"/>
    <n v="4"/>
    <n v="12"/>
    <n v="0"/>
    <n v="26"/>
    <n v="0"/>
    <n v="7"/>
    <n v="1"/>
    <n v="0"/>
    <n v="0"/>
    <n v="0"/>
    <n v="0"/>
    <n v="0"/>
    <n v="6"/>
    <n v="7"/>
    <n v="18"/>
    <n v="18"/>
    <n v="1"/>
  </r>
  <r>
    <s v="08PPR0018T"/>
    <n v="1"/>
    <s v="MATUTINO"/>
    <s v="CENTRO DE DESARROLLO MOMMY"/>
    <x v="2"/>
    <n v="19"/>
    <x v="2"/>
    <n v="1"/>
    <s v="CHIHUAHUA"/>
    <s v="CALLE OCĂ‰ANO PACĂŤFICO"/>
    <n v="2325"/>
    <s v="PRIVADO"/>
    <x v="2"/>
    <x v="0"/>
    <x v="0"/>
    <s v="08FIZ0045I"/>
    <m/>
    <m/>
    <n v="0"/>
    <n v="65"/>
    <n v="64"/>
    <n v="129"/>
    <n v="65"/>
    <n v="64"/>
    <n v="129"/>
    <n v="6"/>
    <n v="7"/>
    <n v="13"/>
    <n v="12"/>
    <n v="11"/>
    <n v="12"/>
    <n v="11"/>
    <n v="23"/>
    <n v="17"/>
    <n v="8"/>
    <n v="25"/>
    <n v="7"/>
    <n v="11"/>
    <n v="18"/>
    <n v="13"/>
    <n v="9"/>
    <n v="22"/>
    <n v="8"/>
    <n v="18"/>
    <n v="26"/>
    <n v="13"/>
    <n v="11"/>
    <n v="24"/>
    <n v="70"/>
    <n v="68"/>
    <n v="138"/>
    <n v="0"/>
    <n v="0"/>
    <n v="0"/>
    <n v="0"/>
    <n v="0"/>
    <n v="0"/>
    <n v="3"/>
    <n v="3"/>
    <n v="0"/>
    <n v="0"/>
    <n v="0"/>
    <n v="1"/>
    <n v="0"/>
    <n v="0"/>
    <n v="0"/>
    <n v="0"/>
    <n v="0"/>
    <n v="3"/>
    <n v="0"/>
    <n v="0"/>
    <n v="1"/>
    <n v="0"/>
    <n v="1"/>
    <n v="1"/>
    <n v="0"/>
    <n v="0"/>
    <n v="0"/>
    <n v="5"/>
    <n v="0"/>
    <n v="3"/>
    <n v="0"/>
    <n v="15"/>
    <n v="0"/>
    <n v="3"/>
    <n v="0"/>
    <n v="0"/>
    <n v="0"/>
    <n v="0"/>
    <n v="0"/>
    <n v="0"/>
    <n v="3"/>
    <n v="3"/>
    <n v="14"/>
    <n v="14"/>
    <n v="1"/>
  </r>
  <r>
    <s v="08PPR0019S"/>
    <n v="1"/>
    <s v="MATUTINO"/>
    <s v="CENTRO EDUCATIVO GAMA"/>
    <x v="2"/>
    <n v="19"/>
    <x v="2"/>
    <n v="1"/>
    <s v="CHIHUAHUA"/>
    <s v="CALLE MIGUEL BARRAGAN"/>
    <n v="3905"/>
    <s v="PRIVADO"/>
    <x v="2"/>
    <x v="0"/>
    <x v="0"/>
    <s v="08FIZ0045I"/>
    <m/>
    <m/>
    <n v="0"/>
    <n v="18"/>
    <n v="20"/>
    <n v="38"/>
    <n v="18"/>
    <n v="20"/>
    <n v="38"/>
    <n v="3"/>
    <n v="4"/>
    <n v="7"/>
    <n v="5"/>
    <n v="5"/>
    <n v="5"/>
    <n v="5"/>
    <n v="10"/>
    <n v="4"/>
    <n v="5"/>
    <n v="9"/>
    <n v="6"/>
    <n v="3"/>
    <n v="9"/>
    <n v="1"/>
    <n v="2"/>
    <n v="3"/>
    <n v="1"/>
    <n v="3"/>
    <n v="4"/>
    <n v="0"/>
    <n v="0"/>
    <n v="0"/>
    <n v="17"/>
    <n v="18"/>
    <n v="35"/>
    <n v="0"/>
    <n v="0"/>
    <n v="1"/>
    <n v="0"/>
    <n v="0"/>
    <n v="0"/>
    <n v="2"/>
    <n v="3"/>
    <n v="0"/>
    <n v="1"/>
    <n v="0"/>
    <n v="0"/>
    <n v="0"/>
    <n v="0"/>
    <n v="0"/>
    <n v="0"/>
    <n v="1"/>
    <n v="1"/>
    <n v="0"/>
    <n v="0"/>
    <n v="0"/>
    <n v="0"/>
    <n v="0"/>
    <n v="0"/>
    <n v="0"/>
    <n v="0"/>
    <n v="0"/>
    <n v="1"/>
    <n v="1"/>
    <n v="1"/>
    <n v="0"/>
    <n v="6"/>
    <n v="1"/>
    <n v="2"/>
    <n v="0"/>
    <n v="0"/>
    <n v="1"/>
    <n v="0"/>
    <n v="0"/>
    <n v="0"/>
    <n v="2"/>
    <n v="3"/>
    <n v="6"/>
    <n v="5"/>
    <n v="1"/>
  </r>
  <r>
    <s v="08PPR0020H"/>
    <n v="1"/>
    <s v="MATUTINO"/>
    <s v="JUAN DE LA BARRERA"/>
    <x v="0"/>
    <n v="37"/>
    <x v="0"/>
    <n v="1"/>
    <s v="JUÁREZ"/>
    <s v="CALLE SALTILLO SUR"/>
    <n v="1186"/>
    <s v="PRIVADO"/>
    <x v="2"/>
    <x v="0"/>
    <x v="0"/>
    <s v="08FIZ0040N"/>
    <m/>
    <s v="08ADG0011N"/>
    <n v="0"/>
    <n v="24"/>
    <n v="23"/>
    <n v="47"/>
    <n v="24"/>
    <n v="23"/>
    <n v="47"/>
    <n v="6"/>
    <n v="4"/>
    <n v="10"/>
    <n v="6"/>
    <n v="5"/>
    <n v="6"/>
    <n v="5"/>
    <n v="11"/>
    <n v="2"/>
    <n v="2"/>
    <n v="4"/>
    <n v="9"/>
    <n v="6"/>
    <n v="15"/>
    <n v="2"/>
    <n v="5"/>
    <n v="7"/>
    <n v="2"/>
    <n v="6"/>
    <n v="8"/>
    <n v="5"/>
    <n v="5"/>
    <n v="10"/>
    <n v="26"/>
    <n v="29"/>
    <n v="55"/>
    <n v="0"/>
    <n v="0"/>
    <n v="1"/>
    <n v="1"/>
    <n v="0"/>
    <n v="0"/>
    <n v="2"/>
    <n v="4"/>
    <n v="0"/>
    <n v="1"/>
    <n v="0"/>
    <n v="0"/>
    <n v="0"/>
    <n v="0"/>
    <n v="0"/>
    <n v="0"/>
    <n v="0"/>
    <n v="3"/>
    <n v="0"/>
    <n v="0"/>
    <n v="0"/>
    <n v="1"/>
    <n v="0"/>
    <n v="0"/>
    <n v="1"/>
    <n v="0"/>
    <n v="0"/>
    <n v="0"/>
    <n v="0"/>
    <n v="1"/>
    <n v="0"/>
    <n v="7"/>
    <n v="0"/>
    <n v="4"/>
    <n v="0"/>
    <n v="0"/>
    <n v="1"/>
    <n v="1"/>
    <n v="0"/>
    <n v="0"/>
    <n v="2"/>
    <n v="4"/>
    <n v="6"/>
    <n v="6"/>
    <n v="1"/>
  </r>
  <r>
    <s v="08PPR0021G"/>
    <n v="1"/>
    <s v="MATUTINO"/>
    <s v="INSTITUTO TERESA DE AVILA A.C."/>
    <x v="0"/>
    <n v="37"/>
    <x v="0"/>
    <n v="1"/>
    <s v="JUÁREZ"/>
    <s v="CALLE BOSQUES DE JACARANDAS"/>
    <n v="7810"/>
    <s v="PRIVADO"/>
    <x v="2"/>
    <x v="0"/>
    <x v="0"/>
    <s v="08FIZ0040N"/>
    <m/>
    <s v="08ADG0011N"/>
    <n v="0"/>
    <n v="97"/>
    <n v="98"/>
    <n v="195"/>
    <n v="97"/>
    <n v="98"/>
    <n v="195"/>
    <n v="14"/>
    <n v="5"/>
    <n v="19"/>
    <n v="20"/>
    <n v="24"/>
    <n v="20"/>
    <n v="24"/>
    <n v="44"/>
    <n v="20"/>
    <n v="20"/>
    <n v="40"/>
    <n v="18"/>
    <n v="13"/>
    <n v="31"/>
    <n v="17"/>
    <n v="16"/>
    <n v="33"/>
    <n v="13"/>
    <n v="22"/>
    <n v="35"/>
    <n v="12"/>
    <n v="19"/>
    <n v="31"/>
    <n v="100"/>
    <n v="114"/>
    <n v="214"/>
    <n v="0"/>
    <n v="0"/>
    <n v="0"/>
    <n v="0"/>
    <n v="0"/>
    <n v="0"/>
    <n v="6"/>
    <n v="6"/>
    <n v="0"/>
    <n v="0"/>
    <n v="0"/>
    <n v="1"/>
    <n v="0"/>
    <n v="0"/>
    <n v="0"/>
    <n v="0"/>
    <n v="0"/>
    <n v="6"/>
    <n v="0"/>
    <n v="0"/>
    <n v="1"/>
    <n v="1"/>
    <n v="0"/>
    <n v="1"/>
    <n v="2"/>
    <n v="0"/>
    <n v="1"/>
    <n v="4"/>
    <n v="3"/>
    <n v="8"/>
    <n v="0"/>
    <n v="28"/>
    <n v="0"/>
    <n v="6"/>
    <n v="0"/>
    <n v="0"/>
    <n v="0"/>
    <n v="0"/>
    <n v="0"/>
    <n v="0"/>
    <n v="6"/>
    <n v="6"/>
    <n v="16"/>
    <n v="12"/>
    <n v="1"/>
  </r>
  <r>
    <s v="08PPR0022F"/>
    <n v="1"/>
    <s v="MATUTINO"/>
    <s v="VASCO DE QUIROGA"/>
    <x v="0"/>
    <n v="37"/>
    <x v="0"/>
    <n v="1"/>
    <s v="JUÁREZ"/>
    <s v="CALLE COBRE NORTE"/>
    <n v="577"/>
    <s v="PRIVADO"/>
    <x v="2"/>
    <x v="0"/>
    <x v="0"/>
    <s v="08FIZ0147F"/>
    <s v="08FJS0110Y"/>
    <s v="08ADG0005C"/>
    <n v="0"/>
    <n v="16"/>
    <n v="14"/>
    <n v="30"/>
    <n v="16"/>
    <n v="14"/>
    <n v="30"/>
    <n v="1"/>
    <n v="2"/>
    <n v="3"/>
    <n v="2"/>
    <n v="1"/>
    <n v="2"/>
    <n v="1"/>
    <n v="3"/>
    <n v="0"/>
    <n v="2"/>
    <n v="2"/>
    <n v="0"/>
    <n v="1"/>
    <n v="1"/>
    <n v="3"/>
    <n v="2"/>
    <n v="5"/>
    <n v="2"/>
    <n v="0"/>
    <n v="2"/>
    <n v="3"/>
    <n v="2"/>
    <n v="5"/>
    <n v="10"/>
    <n v="8"/>
    <n v="18"/>
    <n v="0"/>
    <n v="0"/>
    <n v="0"/>
    <n v="0"/>
    <n v="0"/>
    <n v="0"/>
    <n v="1"/>
    <n v="1"/>
    <n v="0"/>
    <n v="0"/>
    <n v="0"/>
    <n v="1"/>
    <n v="0"/>
    <n v="0"/>
    <n v="0"/>
    <n v="0"/>
    <n v="0"/>
    <n v="1"/>
    <n v="0"/>
    <n v="0"/>
    <n v="0"/>
    <n v="0"/>
    <n v="0"/>
    <n v="0"/>
    <n v="0"/>
    <n v="0"/>
    <n v="0"/>
    <n v="1"/>
    <n v="0"/>
    <n v="1"/>
    <n v="0"/>
    <n v="4"/>
    <n v="0"/>
    <n v="1"/>
    <n v="0"/>
    <n v="0"/>
    <n v="0"/>
    <n v="0"/>
    <n v="0"/>
    <n v="0"/>
    <n v="1"/>
    <n v="1"/>
    <n v="5"/>
    <n v="1"/>
    <n v="1"/>
  </r>
  <r>
    <s v="08PPR0023E"/>
    <n v="1"/>
    <s v="MATUTINO"/>
    <s v="FRANCISCO GONZALEZ BOCANEGRA"/>
    <x v="4"/>
    <n v="50"/>
    <x v="4"/>
    <n v="1"/>
    <s v="NUEVO CASAS GRANDES"/>
    <s v="CALLE LIBERTAD"/>
    <n v="701"/>
    <s v="PRIVADO"/>
    <x v="2"/>
    <x v="0"/>
    <x v="0"/>
    <s v="08FIZ0054Q"/>
    <m/>
    <s v="08ADG0011N"/>
    <n v="0"/>
    <n v="68"/>
    <n v="75"/>
    <n v="143"/>
    <n v="68"/>
    <n v="75"/>
    <n v="143"/>
    <n v="13"/>
    <n v="7"/>
    <n v="20"/>
    <n v="20"/>
    <n v="19"/>
    <n v="20"/>
    <n v="19"/>
    <n v="39"/>
    <n v="13"/>
    <n v="21"/>
    <n v="34"/>
    <n v="20"/>
    <n v="21"/>
    <n v="41"/>
    <n v="12"/>
    <n v="14"/>
    <n v="26"/>
    <n v="14"/>
    <n v="15"/>
    <n v="29"/>
    <n v="8"/>
    <n v="12"/>
    <n v="20"/>
    <n v="87"/>
    <n v="102"/>
    <n v="189"/>
    <n v="0"/>
    <n v="0"/>
    <n v="0"/>
    <n v="0"/>
    <n v="0"/>
    <n v="1"/>
    <n v="4"/>
    <n v="5"/>
    <n v="0"/>
    <n v="0"/>
    <n v="0"/>
    <n v="1"/>
    <n v="0"/>
    <n v="0"/>
    <n v="0"/>
    <n v="0"/>
    <n v="0"/>
    <n v="5"/>
    <n v="0"/>
    <n v="0"/>
    <n v="1"/>
    <n v="0"/>
    <n v="0"/>
    <n v="0"/>
    <n v="0"/>
    <n v="1"/>
    <n v="2"/>
    <n v="3"/>
    <n v="1"/>
    <n v="2"/>
    <n v="0"/>
    <n v="16"/>
    <n v="0"/>
    <n v="5"/>
    <n v="0"/>
    <n v="0"/>
    <n v="0"/>
    <n v="0"/>
    <n v="0"/>
    <n v="1"/>
    <n v="4"/>
    <n v="5"/>
    <n v="9"/>
    <n v="9"/>
    <n v="1"/>
  </r>
  <r>
    <s v="08PPR0024D"/>
    <n v="1"/>
    <s v="MATUTINO"/>
    <s v="EDUCACION Y PATRIA"/>
    <x v="1"/>
    <n v="9"/>
    <x v="1"/>
    <n v="34"/>
    <s v="CREEL"/>
    <s v="CALLE TARAHUMARA APARTADO POSTAL 15"/>
    <n v="73"/>
    <s v="PRIVADO"/>
    <x v="2"/>
    <x v="0"/>
    <x v="0"/>
    <s v="08FIZ0011S"/>
    <s v="08FJS0004O"/>
    <s v="08ADG0011N"/>
    <n v="0"/>
    <n v="34"/>
    <n v="33"/>
    <n v="67"/>
    <n v="34"/>
    <n v="33"/>
    <n v="67"/>
    <n v="6"/>
    <n v="4"/>
    <n v="10"/>
    <n v="4"/>
    <n v="5"/>
    <n v="4"/>
    <n v="5"/>
    <n v="9"/>
    <n v="4"/>
    <n v="8"/>
    <n v="12"/>
    <n v="6"/>
    <n v="4"/>
    <n v="10"/>
    <n v="5"/>
    <n v="2"/>
    <n v="7"/>
    <n v="3"/>
    <n v="5"/>
    <n v="8"/>
    <n v="3"/>
    <n v="5"/>
    <n v="8"/>
    <n v="25"/>
    <n v="29"/>
    <n v="54"/>
    <n v="1"/>
    <n v="1"/>
    <n v="0"/>
    <n v="0"/>
    <n v="0"/>
    <n v="0"/>
    <n v="2"/>
    <n v="4"/>
    <n v="0"/>
    <n v="1"/>
    <n v="0"/>
    <n v="0"/>
    <n v="0"/>
    <n v="0"/>
    <n v="0"/>
    <n v="0"/>
    <n v="0"/>
    <n v="3"/>
    <n v="0"/>
    <n v="0"/>
    <n v="0"/>
    <n v="0"/>
    <n v="0"/>
    <n v="0"/>
    <n v="0"/>
    <n v="0"/>
    <n v="0"/>
    <n v="0"/>
    <n v="0"/>
    <n v="0"/>
    <n v="0"/>
    <n v="4"/>
    <n v="0"/>
    <n v="4"/>
    <n v="1"/>
    <n v="1"/>
    <n v="0"/>
    <n v="0"/>
    <n v="0"/>
    <n v="0"/>
    <n v="2"/>
    <n v="4"/>
    <n v="6"/>
    <n v="6"/>
    <n v="1"/>
  </r>
  <r>
    <s v="08PPR0025C"/>
    <n v="1"/>
    <s v="MATUTINO"/>
    <s v="FRAY PEDRO DE GANTE"/>
    <x v="2"/>
    <n v="49"/>
    <x v="24"/>
    <n v="1"/>
    <s v="NONOAVA"/>
    <s v="CALLE NONOAVA"/>
    <n v="0"/>
    <s v="PRIVADO"/>
    <x v="2"/>
    <x v="0"/>
    <x v="0"/>
    <s v="08FIZ0018L"/>
    <m/>
    <s v="08ADG0011N"/>
    <n v="0"/>
    <n v="16"/>
    <n v="17"/>
    <n v="33"/>
    <n v="16"/>
    <n v="17"/>
    <n v="33"/>
    <n v="2"/>
    <n v="3"/>
    <n v="5"/>
    <n v="5"/>
    <n v="5"/>
    <n v="5"/>
    <n v="5"/>
    <n v="10"/>
    <n v="5"/>
    <n v="3"/>
    <n v="8"/>
    <n v="3"/>
    <n v="3"/>
    <n v="6"/>
    <n v="4"/>
    <n v="2"/>
    <n v="6"/>
    <n v="2"/>
    <n v="1"/>
    <n v="3"/>
    <n v="0"/>
    <n v="2"/>
    <n v="2"/>
    <n v="19"/>
    <n v="16"/>
    <n v="35"/>
    <n v="0"/>
    <n v="0"/>
    <n v="0"/>
    <n v="0"/>
    <n v="0"/>
    <n v="0"/>
    <n v="2"/>
    <n v="2"/>
    <n v="0"/>
    <n v="1"/>
    <n v="0"/>
    <n v="0"/>
    <n v="0"/>
    <n v="0"/>
    <n v="0"/>
    <n v="0"/>
    <n v="0"/>
    <n v="1"/>
    <n v="0"/>
    <n v="0"/>
    <n v="0"/>
    <n v="1"/>
    <n v="0"/>
    <n v="0"/>
    <n v="0"/>
    <n v="0"/>
    <n v="0"/>
    <n v="0"/>
    <n v="0"/>
    <n v="0"/>
    <n v="0"/>
    <n v="3"/>
    <n v="0"/>
    <n v="2"/>
    <n v="0"/>
    <n v="0"/>
    <n v="0"/>
    <n v="0"/>
    <n v="0"/>
    <n v="0"/>
    <n v="2"/>
    <n v="2"/>
    <n v="6"/>
    <n v="6"/>
    <n v="1"/>
  </r>
  <r>
    <s v="08PPR0026B"/>
    <n v="1"/>
    <s v="MATUTINO"/>
    <s v="CASA DE NIÑOS SIGLO XXI"/>
    <x v="2"/>
    <n v="19"/>
    <x v="2"/>
    <n v="1"/>
    <s v="CHIHUAHUA"/>
    <s v="AVENIDA RELIZ"/>
    <n v="11000"/>
    <s v="PRIVADO"/>
    <x v="2"/>
    <x v="0"/>
    <x v="0"/>
    <s v="08FIZ0045I"/>
    <m/>
    <m/>
    <n v="0"/>
    <n v="31"/>
    <n v="16"/>
    <n v="47"/>
    <n v="27"/>
    <n v="14"/>
    <n v="41"/>
    <n v="1"/>
    <n v="3"/>
    <n v="4"/>
    <n v="6"/>
    <n v="2"/>
    <n v="8"/>
    <n v="3"/>
    <n v="11"/>
    <n v="9"/>
    <n v="3"/>
    <n v="12"/>
    <n v="1"/>
    <n v="1"/>
    <n v="2"/>
    <n v="4"/>
    <n v="1"/>
    <n v="5"/>
    <n v="6"/>
    <n v="0"/>
    <n v="6"/>
    <n v="6"/>
    <n v="1"/>
    <n v="7"/>
    <n v="34"/>
    <n v="9"/>
    <n v="43"/>
    <n v="0"/>
    <n v="0"/>
    <n v="1"/>
    <n v="0"/>
    <n v="0"/>
    <n v="0"/>
    <n v="2"/>
    <n v="3"/>
    <n v="0"/>
    <n v="0"/>
    <n v="0"/>
    <n v="1"/>
    <n v="0"/>
    <n v="0"/>
    <n v="0"/>
    <n v="0"/>
    <n v="0"/>
    <n v="3"/>
    <n v="0"/>
    <n v="0"/>
    <n v="0"/>
    <n v="1"/>
    <n v="1"/>
    <n v="1"/>
    <n v="0"/>
    <n v="0"/>
    <n v="0"/>
    <n v="1"/>
    <n v="0"/>
    <n v="0"/>
    <n v="0"/>
    <n v="8"/>
    <n v="0"/>
    <n v="3"/>
    <n v="0"/>
    <n v="0"/>
    <n v="1"/>
    <n v="0"/>
    <n v="0"/>
    <n v="0"/>
    <n v="2"/>
    <n v="3"/>
    <n v="3"/>
    <n v="3"/>
    <n v="1"/>
  </r>
  <r>
    <s v="08PPR0027A"/>
    <n v="1"/>
    <s v="MATUTINO"/>
    <s v="CENTRO EDUCATIVO MONTESQUIEU"/>
    <x v="0"/>
    <n v="37"/>
    <x v="0"/>
    <n v="1"/>
    <s v="JUÁREZ"/>
    <s v="CALLE PASEO TRES CANTOS"/>
    <n v="911"/>
    <s v="PRIVADO"/>
    <x v="2"/>
    <x v="0"/>
    <x v="0"/>
    <s v="08FIZ0040N"/>
    <m/>
    <m/>
    <n v="0"/>
    <n v="70"/>
    <n v="67"/>
    <n v="137"/>
    <n v="70"/>
    <n v="67"/>
    <n v="137"/>
    <n v="6"/>
    <n v="9"/>
    <n v="15"/>
    <n v="13"/>
    <n v="12"/>
    <n v="13"/>
    <n v="12"/>
    <n v="25"/>
    <n v="13"/>
    <n v="12"/>
    <n v="25"/>
    <n v="13"/>
    <n v="10"/>
    <n v="23"/>
    <n v="13"/>
    <n v="12"/>
    <n v="25"/>
    <n v="11"/>
    <n v="13"/>
    <n v="24"/>
    <n v="13"/>
    <n v="9"/>
    <n v="22"/>
    <n v="76"/>
    <n v="68"/>
    <n v="144"/>
    <n v="1"/>
    <n v="1"/>
    <n v="0"/>
    <n v="0"/>
    <n v="0"/>
    <n v="0"/>
    <n v="2"/>
    <n v="4"/>
    <n v="0"/>
    <n v="1"/>
    <n v="0"/>
    <n v="0"/>
    <n v="0"/>
    <n v="0"/>
    <n v="0"/>
    <n v="0"/>
    <n v="0"/>
    <n v="3"/>
    <n v="0"/>
    <n v="0"/>
    <n v="1"/>
    <n v="0"/>
    <n v="0"/>
    <n v="0"/>
    <n v="0"/>
    <n v="1"/>
    <n v="2"/>
    <n v="3"/>
    <n v="1"/>
    <n v="1"/>
    <n v="0"/>
    <n v="13"/>
    <n v="0"/>
    <n v="4"/>
    <n v="1"/>
    <n v="1"/>
    <n v="0"/>
    <n v="0"/>
    <n v="0"/>
    <n v="0"/>
    <n v="2"/>
    <n v="4"/>
    <n v="6"/>
    <n v="6"/>
    <n v="1"/>
  </r>
  <r>
    <s v="08PPR0028Z"/>
    <n v="1"/>
    <s v="MATUTINO"/>
    <s v="GRANJA HOGAR"/>
    <x v="2"/>
    <n v="19"/>
    <x v="2"/>
    <n v="1"/>
    <s v="CHIHUAHUA"/>
    <s v="PRIVADA PABLO BOUNET"/>
    <n v="303"/>
    <s v="PRIVADO"/>
    <x v="2"/>
    <x v="0"/>
    <x v="0"/>
    <s v="08FIZ0045I"/>
    <m/>
    <s v="08ADG0011N"/>
    <n v="0"/>
    <n v="57"/>
    <n v="46"/>
    <n v="103"/>
    <n v="57"/>
    <n v="46"/>
    <n v="103"/>
    <n v="6"/>
    <n v="4"/>
    <n v="10"/>
    <n v="5"/>
    <n v="6"/>
    <n v="5"/>
    <n v="6"/>
    <n v="11"/>
    <n v="14"/>
    <n v="8"/>
    <n v="22"/>
    <n v="7"/>
    <n v="11"/>
    <n v="18"/>
    <n v="14"/>
    <n v="6"/>
    <n v="20"/>
    <n v="8"/>
    <n v="6"/>
    <n v="14"/>
    <n v="12"/>
    <n v="7"/>
    <n v="19"/>
    <n v="60"/>
    <n v="44"/>
    <n v="104"/>
    <n v="0"/>
    <n v="1"/>
    <n v="0"/>
    <n v="0"/>
    <n v="0"/>
    <n v="1"/>
    <n v="2"/>
    <n v="4"/>
    <n v="0"/>
    <n v="1"/>
    <n v="0"/>
    <n v="0"/>
    <n v="0"/>
    <n v="0"/>
    <n v="0"/>
    <n v="0"/>
    <n v="0"/>
    <n v="3"/>
    <n v="0"/>
    <n v="0"/>
    <n v="1"/>
    <n v="0"/>
    <n v="0"/>
    <n v="0"/>
    <n v="0"/>
    <n v="0"/>
    <n v="0"/>
    <n v="0"/>
    <n v="0"/>
    <n v="0"/>
    <n v="0"/>
    <n v="5"/>
    <n v="0"/>
    <n v="4"/>
    <n v="0"/>
    <n v="1"/>
    <n v="0"/>
    <n v="0"/>
    <n v="0"/>
    <n v="1"/>
    <n v="2"/>
    <n v="4"/>
    <n v="6"/>
    <n v="6"/>
    <n v="1"/>
  </r>
  <r>
    <s v="08PPR0030O"/>
    <n v="1"/>
    <s v="MATUTINO"/>
    <s v="PARTICULAR BILINGUE"/>
    <x v="2"/>
    <n v="19"/>
    <x v="2"/>
    <n v="1"/>
    <s v="CHIHUAHUA"/>
    <s v="AVENIDA FUENTE TREVI"/>
    <n v="7201"/>
    <s v="PRIVADO"/>
    <x v="2"/>
    <x v="0"/>
    <x v="0"/>
    <s v="08FIZ0045I"/>
    <m/>
    <s v="08ADG0011N"/>
    <n v="0"/>
    <n v="127"/>
    <n v="108"/>
    <n v="235"/>
    <n v="127"/>
    <n v="108"/>
    <n v="235"/>
    <n v="22"/>
    <n v="14"/>
    <n v="36"/>
    <n v="28"/>
    <n v="14"/>
    <n v="28"/>
    <n v="14"/>
    <n v="42"/>
    <n v="21"/>
    <n v="22"/>
    <n v="43"/>
    <n v="21"/>
    <n v="19"/>
    <n v="40"/>
    <n v="22"/>
    <n v="15"/>
    <n v="37"/>
    <n v="19"/>
    <n v="20"/>
    <n v="39"/>
    <n v="26"/>
    <n v="23"/>
    <n v="49"/>
    <n v="137"/>
    <n v="113"/>
    <n v="250"/>
    <n v="0"/>
    <n v="0"/>
    <n v="0"/>
    <n v="0"/>
    <n v="0"/>
    <n v="0"/>
    <n v="6"/>
    <n v="6"/>
    <n v="0"/>
    <n v="0"/>
    <n v="0"/>
    <n v="1"/>
    <n v="0"/>
    <n v="0"/>
    <n v="0"/>
    <n v="0"/>
    <n v="0"/>
    <n v="6"/>
    <n v="0"/>
    <n v="0"/>
    <n v="2"/>
    <n v="0"/>
    <n v="1"/>
    <n v="0"/>
    <n v="1"/>
    <n v="0"/>
    <n v="0"/>
    <n v="4"/>
    <n v="4"/>
    <n v="17"/>
    <n v="0"/>
    <n v="36"/>
    <n v="0"/>
    <n v="6"/>
    <n v="0"/>
    <n v="0"/>
    <n v="0"/>
    <n v="0"/>
    <n v="0"/>
    <n v="0"/>
    <n v="6"/>
    <n v="6"/>
    <n v="14"/>
    <n v="12"/>
    <n v="1"/>
  </r>
  <r>
    <s v="08PPR0031N"/>
    <n v="1"/>
    <s v="MATUTINO"/>
    <s v="INSTITUTO AMERICA"/>
    <x v="2"/>
    <n v="19"/>
    <x v="2"/>
    <n v="1"/>
    <s v="CHIHUAHUA"/>
    <s v="AVENIDA DE LA CANTERA"/>
    <n v="9700"/>
    <s v="PRIVADO"/>
    <x v="2"/>
    <x v="0"/>
    <x v="0"/>
    <s v="08FIZ0045I"/>
    <m/>
    <s v="08ADG0011N"/>
    <n v="0"/>
    <n v="242"/>
    <n v="271"/>
    <n v="513"/>
    <n v="242"/>
    <n v="271"/>
    <n v="513"/>
    <n v="48"/>
    <n v="42"/>
    <n v="90"/>
    <n v="45"/>
    <n v="51"/>
    <n v="45"/>
    <n v="51"/>
    <n v="96"/>
    <n v="48"/>
    <n v="47"/>
    <n v="95"/>
    <n v="33"/>
    <n v="49"/>
    <n v="82"/>
    <n v="43"/>
    <n v="56"/>
    <n v="99"/>
    <n v="40"/>
    <n v="45"/>
    <n v="85"/>
    <n v="34"/>
    <n v="42"/>
    <n v="76"/>
    <n v="243"/>
    <n v="290"/>
    <n v="533"/>
    <n v="0"/>
    <n v="0"/>
    <n v="1"/>
    <n v="0"/>
    <n v="0"/>
    <n v="0"/>
    <n v="10"/>
    <n v="11"/>
    <n v="0"/>
    <n v="0"/>
    <n v="0"/>
    <n v="1"/>
    <n v="0"/>
    <n v="0"/>
    <n v="0"/>
    <n v="0"/>
    <n v="0"/>
    <n v="11"/>
    <n v="0"/>
    <n v="0"/>
    <n v="3"/>
    <n v="0"/>
    <n v="0"/>
    <n v="1"/>
    <n v="1"/>
    <n v="0"/>
    <n v="1"/>
    <n v="11"/>
    <n v="4"/>
    <n v="13"/>
    <n v="0"/>
    <n v="46"/>
    <n v="0"/>
    <n v="11"/>
    <n v="0"/>
    <n v="0"/>
    <n v="1"/>
    <n v="0"/>
    <n v="0"/>
    <n v="0"/>
    <n v="10"/>
    <n v="11"/>
    <n v="21"/>
    <n v="21"/>
    <n v="1"/>
  </r>
  <r>
    <s v="08PPR0033L"/>
    <n v="1"/>
    <s v="MATUTINO"/>
    <s v="SOR JUANA INES DE LA CRUZ"/>
    <x v="1"/>
    <n v="8"/>
    <x v="31"/>
    <n v="1"/>
    <s v="BATOPILAS DE MANUEL GÓMEZ MORÍN"/>
    <s v="CALLE JUAREZ"/>
    <n v="14"/>
    <s v="PRIVADO"/>
    <x v="2"/>
    <x v="0"/>
    <x v="0"/>
    <s v="08FIZ0011S"/>
    <s v="08FJS0004O"/>
    <s v="08ADG0011N"/>
    <n v="0"/>
    <n v="27"/>
    <n v="44"/>
    <n v="71"/>
    <n v="27"/>
    <n v="42"/>
    <n v="69"/>
    <n v="5"/>
    <n v="6"/>
    <n v="11"/>
    <n v="3"/>
    <n v="4"/>
    <n v="3"/>
    <n v="4"/>
    <n v="7"/>
    <n v="7"/>
    <n v="6"/>
    <n v="13"/>
    <n v="4"/>
    <n v="14"/>
    <n v="18"/>
    <n v="3"/>
    <n v="3"/>
    <n v="6"/>
    <n v="1"/>
    <n v="7"/>
    <n v="8"/>
    <n v="8"/>
    <n v="3"/>
    <n v="11"/>
    <n v="26"/>
    <n v="37"/>
    <n v="63"/>
    <n v="0"/>
    <n v="0"/>
    <n v="0"/>
    <n v="0"/>
    <n v="0"/>
    <n v="0"/>
    <n v="3"/>
    <n v="3"/>
    <n v="0"/>
    <n v="1"/>
    <n v="0"/>
    <n v="0"/>
    <n v="0"/>
    <n v="0"/>
    <n v="0"/>
    <n v="0"/>
    <n v="0"/>
    <n v="2"/>
    <n v="0"/>
    <n v="0"/>
    <n v="0"/>
    <n v="0"/>
    <n v="0"/>
    <n v="0"/>
    <n v="0"/>
    <n v="0"/>
    <n v="0"/>
    <n v="0"/>
    <n v="0"/>
    <n v="1"/>
    <n v="0"/>
    <n v="4"/>
    <n v="0"/>
    <n v="3"/>
    <n v="0"/>
    <n v="0"/>
    <n v="0"/>
    <n v="0"/>
    <n v="0"/>
    <n v="0"/>
    <n v="3"/>
    <n v="3"/>
    <n v="6"/>
    <n v="6"/>
    <n v="1"/>
  </r>
  <r>
    <s v="08PPR0034K"/>
    <n v="1"/>
    <s v="MATUTINO"/>
    <s v="CUAUHTEMOC"/>
    <x v="5"/>
    <n v="17"/>
    <x v="5"/>
    <n v="1"/>
    <s v="CUAUHTÉMOC"/>
    <s v="CALLE HIDALGO"/>
    <n v="1579"/>
    <s v="PRIVADO"/>
    <x v="2"/>
    <x v="0"/>
    <x v="0"/>
    <s v="08FIZ0009D"/>
    <s v="08FJS0004O"/>
    <s v="08ADG0011N"/>
    <n v="0"/>
    <n v="145"/>
    <n v="146"/>
    <n v="291"/>
    <n v="145"/>
    <n v="146"/>
    <n v="291"/>
    <n v="26"/>
    <n v="19"/>
    <n v="45"/>
    <n v="28"/>
    <n v="21"/>
    <n v="28"/>
    <n v="21"/>
    <n v="49"/>
    <n v="23"/>
    <n v="27"/>
    <n v="50"/>
    <n v="22"/>
    <n v="27"/>
    <n v="49"/>
    <n v="26"/>
    <n v="27"/>
    <n v="53"/>
    <n v="25"/>
    <n v="22"/>
    <n v="47"/>
    <n v="27"/>
    <n v="21"/>
    <n v="48"/>
    <n v="151"/>
    <n v="145"/>
    <n v="296"/>
    <n v="0"/>
    <n v="0"/>
    <n v="0"/>
    <n v="0"/>
    <n v="0"/>
    <n v="0"/>
    <n v="6"/>
    <n v="6"/>
    <n v="0"/>
    <n v="0"/>
    <n v="0"/>
    <n v="1"/>
    <n v="0"/>
    <n v="0"/>
    <n v="0"/>
    <n v="0"/>
    <n v="0"/>
    <n v="6"/>
    <n v="0"/>
    <n v="0"/>
    <n v="1"/>
    <n v="0"/>
    <n v="1"/>
    <n v="0"/>
    <n v="0"/>
    <n v="1"/>
    <n v="0"/>
    <n v="2"/>
    <n v="1"/>
    <n v="17"/>
    <n v="0"/>
    <n v="30"/>
    <n v="0"/>
    <n v="6"/>
    <n v="0"/>
    <n v="0"/>
    <n v="0"/>
    <n v="0"/>
    <n v="0"/>
    <n v="0"/>
    <n v="6"/>
    <n v="6"/>
    <n v="6"/>
    <n v="6"/>
    <n v="1"/>
  </r>
  <r>
    <s v="08PPR0037H"/>
    <n v="1"/>
    <s v="MATUTINO"/>
    <s v="ALVARO OBREGON"/>
    <x v="5"/>
    <n v="17"/>
    <x v="5"/>
    <n v="1"/>
    <s v="CUAUHTÉMOC"/>
    <s v="CALLE KILOMETRO 11 CARRETERA CUAUHTEMOC"/>
    <n v="0"/>
    <s v="PRIVADO"/>
    <x v="2"/>
    <x v="0"/>
    <x v="0"/>
    <s v="08FIZ0009D"/>
    <s v="08FJS0004O"/>
    <s v="08ADG0011N"/>
    <n v="0"/>
    <n v="192"/>
    <n v="147"/>
    <n v="339"/>
    <n v="192"/>
    <n v="147"/>
    <n v="339"/>
    <n v="40"/>
    <n v="23"/>
    <n v="63"/>
    <n v="18"/>
    <n v="27"/>
    <n v="19"/>
    <n v="28"/>
    <n v="47"/>
    <n v="23"/>
    <n v="15"/>
    <n v="38"/>
    <n v="25"/>
    <n v="19"/>
    <n v="44"/>
    <n v="21"/>
    <n v="22"/>
    <n v="43"/>
    <n v="20"/>
    <n v="24"/>
    <n v="44"/>
    <n v="30"/>
    <n v="23"/>
    <n v="53"/>
    <n v="138"/>
    <n v="131"/>
    <n v="269"/>
    <n v="2"/>
    <n v="2"/>
    <n v="2"/>
    <n v="2"/>
    <n v="2"/>
    <n v="2"/>
    <n v="0"/>
    <n v="12"/>
    <n v="0"/>
    <n v="0"/>
    <n v="0"/>
    <n v="1"/>
    <n v="0"/>
    <n v="0"/>
    <n v="0"/>
    <n v="0"/>
    <n v="2"/>
    <n v="10"/>
    <n v="0"/>
    <n v="0"/>
    <n v="0"/>
    <n v="0"/>
    <n v="0"/>
    <n v="1"/>
    <n v="0"/>
    <n v="0"/>
    <n v="0"/>
    <n v="1"/>
    <n v="0"/>
    <n v="3"/>
    <n v="0"/>
    <n v="18"/>
    <n v="2"/>
    <n v="10"/>
    <n v="2"/>
    <n v="2"/>
    <n v="2"/>
    <n v="2"/>
    <n v="2"/>
    <n v="2"/>
    <n v="0"/>
    <n v="12"/>
    <n v="6"/>
    <n v="6"/>
    <n v="1"/>
  </r>
  <r>
    <s v="08PPR0038G"/>
    <n v="1"/>
    <s v="MATUTINO"/>
    <s v="ANTONIO DE OREÑA"/>
    <x v="1"/>
    <n v="9"/>
    <x v="1"/>
    <n v="185"/>
    <s v="SISOGUICHI"/>
    <s v="NINGUNO NINGUNO"/>
    <n v="0"/>
    <s v="PRIVADO"/>
    <x v="2"/>
    <x v="0"/>
    <x v="0"/>
    <s v="08FIZ0011S"/>
    <s v="08FJS0004O"/>
    <s v="08ADG0011N"/>
    <n v="0"/>
    <n v="27"/>
    <n v="77"/>
    <n v="104"/>
    <n v="26"/>
    <n v="77"/>
    <n v="103"/>
    <n v="6"/>
    <n v="13"/>
    <n v="19"/>
    <n v="4"/>
    <n v="13"/>
    <n v="4"/>
    <n v="14"/>
    <n v="18"/>
    <n v="7"/>
    <n v="11"/>
    <n v="18"/>
    <n v="4"/>
    <n v="10"/>
    <n v="14"/>
    <n v="5"/>
    <n v="16"/>
    <n v="21"/>
    <n v="4"/>
    <n v="15"/>
    <n v="19"/>
    <n v="2"/>
    <n v="18"/>
    <n v="20"/>
    <n v="26"/>
    <n v="84"/>
    <n v="110"/>
    <n v="1"/>
    <n v="1"/>
    <n v="1"/>
    <n v="1"/>
    <n v="1"/>
    <n v="1"/>
    <n v="0"/>
    <n v="6"/>
    <n v="0"/>
    <n v="1"/>
    <n v="0"/>
    <n v="0"/>
    <n v="0"/>
    <n v="0"/>
    <n v="0"/>
    <n v="0"/>
    <n v="2"/>
    <n v="3"/>
    <n v="0"/>
    <n v="0"/>
    <n v="0"/>
    <n v="0"/>
    <n v="0"/>
    <n v="0"/>
    <n v="0"/>
    <n v="0"/>
    <n v="0"/>
    <n v="0"/>
    <n v="0"/>
    <n v="0"/>
    <n v="0"/>
    <n v="6"/>
    <n v="2"/>
    <n v="4"/>
    <n v="1"/>
    <n v="1"/>
    <n v="1"/>
    <n v="1"/>
    <n v="1"/>
    <n v="1"/>
    <n v="0"/>
    <n v="6"/>
    <n v="6"/>
    <n v="6"/>
    <n v="1"/>
  </r>
  <r>
    <s v="08PPR0039F"/>
    <n v="1"/>
    <s v="MATUTINO"/>
    <s v="INSTITUTO BILINGÜE PATRIA Y CULTURA"/>
    <x v="0"/>
    <n v="37"/>
    <x v="0"/>
    <n v="1"/>
    <s v="JUÁREZ"/>
    <s v="CALLE MELQUIADES ALANIS"/>
    <n v="5825"/>
    <s v="PRIVADO"/>
    <x v="2"/>
    <x v="0"/>
    <x v="0"/>
    <s v="08FIZ0040N"/>
    <m/>
    <s v="08ADG0011N"/>
    <n v="0"/>
    <n v="66"/>
    <n v="45"/>
    <n v="111"/>
    <n v="65"/>
    <n v="45"/>
    <n v="110"/>
    <n v="10"/>
    <n v="4"/>
    <n v="14"/>
    <n v="11"/>
    <n v="12"/>
    <n v="11"/>
    <n v="12"/>
    <n v="23"/>
    <n v="11"/>
    <n v="9"/>
    <n v="20"/>
    <n v="7"/>
    <n v="6"/>
    <n v="13"/>
    <n v="11"/>
    <n v="9"/>
    <n v="20"/>
    <n v="14"/>
    <n v="9"/>
    <n v="23"/>
    <n v="8"/>
    <n v="13"/>
    <n v="21"/>
    <n v="62"/>
    <n v="58"/>
    <n v="120"/>
    <n v="0"/>
    <n v="0"/>
    <n v="0"/>
    <n v="0"/>
    <n v="0"/>
    <n v="0"/>
    <n v="3"/>
    <n v="3"/>
    <n v="0"/>
    <n v="0"/>
    <n v="1"/>
    <n v="0"/>
    <n v="0"/>
    <n v="0"/>
    <n v="0"/>
    <n v="0"/>
    <n v="0"/>
    <n v="3"/>
    <n v="0"/>
    <n v="0"/>
    <n v="1"/>
    <n v="0"/>
    <n v="0"/>
    <n v="0"/>
    <n v="0"/>
    <n v="0"/>
    <n v="1"/>
    <n v="2"/>
    <n v="0"/>
    <n v="2"/>
    <n v="0"/>
    <n v="10"/>
    <n v="0"/>
    <n v="3"/>
    <n v="0"/>
    <n v="0"/>
    <n v="0"/>
    <n v="0"/>
    <n v="0"/>
    <n v="0"/>
    <n v="3"/>
    <n v="3"/>
    <n v="6"/>
    <n v="6"/>
    <n v="1"/>
  </r>
  <r>
    <s v="08PPR0040V"/>
    <n v="1"/>
    <s v="MATUTINO"/>
    <s v="COLEGIO LATINOAMERICANO"/>
    <x v="0"/>
    <n v="37"/>
    <x v="0"/>
    <n v="1"/>
    <s v="JUÁREZ"/>
    <s v="CALLE PLUTARCO ELIAS S"/>
    <n v="651"/>
    <s v="PRIVADO"/>
    <x v="2"/>
    <x v="0"/>
    <x v="0"/>
    <s v="08FIZ0040N"/>
    <m/>
    <s v="08ADG0011N"/>
    <n v="0"/>
    <n v="97"/>
    <n v="135"/>
    <n v="232"/>
    <n v="97"/>
    <n v="135"/>
    <n v="232"/>
    <n v="15"/>
    <n v="16"/>
    <n v="31"/>
    <n v="11"/>
    <n v="23"/>
    <n v="11"/>
    <n v="23"/>
    <n v="34"/>
    <n v="11"/>
    <n v="17"/>
    <n v="28"/>
    <n v="19"/>
    <n v="25"/>
    <n v="44"/>
    <n v="14"/>
    <n v="25"/>
    <n v="39"/>
    <n v="21"/>
    <n v="19"/>
    <n v="40"/>
    <n v="18"/>
    <n v="23"/>
    <n v="41"/>
    <n v="94"/>
    <n v="132"/>
    <n v="226"/>
    <n v="0"/>
    <n v="0"/>
    <n v="0"/>
    <n v="0"/>
    <n v="0"/>
    <n v="0"/>
    <n v="6"/>
    <n v="6"/>
    <n v="0"/>
    <n v="1"/>
    <n v="0"/>
    <n v="0"/>
    <n v="0"/>
    <n v="0"/>
    <n v="0"/>
    <n v="0"/>
    <n v="0"/>
    <n v="5"/>
    <n v="0"/>
    <n v="0"/>
    <n v="1"/>
    <n v="0"/>
    <n v="0"/>
    <n v="0"/>
    <n v="0"/>
    <n v="0"/>
    <n v="1"/>
    <n v="5"/>
    <n v="2"/>
    <n v="2"/>
    <n v="0"/>
    <n v="17"/>
    <n v="0"/>
    <n v="6"/>
    <n v="0"/>
    <n v="0"/>
    <n v="0"/>
    <n v="0"/>
    <n v="0"/>
    <n v="0"/>
    <n v="6"/>
    <n v="6"/>
    <n v="12"/>
    <n v="12"/>
    <n v="1"/>
  </r>
  <r>
    <s v="08PPR0041U"/>
    <n v="1"/>
    <s v="MATUTINO"/>
    <s v="SOR JUANA INES DE LA CRUZ"/>
    <x v="1"/>
    <n v="9"/>
    <x v="1"/>
    <n v="169"/>
    <s v="SAN JUANITO"/>
    <s v="CALLE FRANCISCO I. MADERO"/>
    <n v="0"/>
    <s v="PRIVADO"/>
    <x v="2"/>
    <x v="0"/>
    <x v="0"/>
    <s v="08FIZ0011S"/>
    <s v="08FJS0004O"/>
    <s v="08ADG0011N"/>
    <n v="0"/>
    <n v="40"/>
    <n v="50"/>
    <n v="90"/>
    <n v="40"/>
    <n v="50"/>
    <n v="90"/>
    <n v="9"/>
    <n v="7"/>
    <n v="16"/>
    <n v="9"/>
    <n v="10"/>
    <n v="9"/>
    <n v="10"/>
    <n v="19"/>
    <n v="5"/>
    <n v="13"/>
    <n v="18"/>
    <n v="7"/>
    <n v="7"/>
    <n v="14"/>
    <n v="8"/>
    <n v="7"/>
    <n v="15"/>
    <n v="4"/>
    <n v="12"/>
    <n v="16"/>
    <n v="8"/>
    <n v="6"/>
    <n v="14"/>
    <n v="41"/>
    <n v="55"/>
    <n v="96"/>
    <n v="0"/>
    <n v="0"/>
    <n v="1"/>
    <n v="0"/>
    <n v="0"/>
    <n v="1"/>
    <n v="2"/>
    <n v="4"/>
    <n v="0"/>
    <n v="0"/>
    <n v="0"/>
    <n v="1"/>
    <n v="0"/>
    <n v="0"/>
    <n v="0"/>
    <n v="0"/>
    <n v="0"/>
    <n v="4"/>
    <n v="0"/>
    <n v="0"/>
    <n v="1"/>
    <n v="0"/>
    <n v="0"/>
    <n v="0"/>
    <n v="0"/>
    <n v="1"/>
    <n v="1"/>
    <n v="0"/>
    <n v="0"/>
    <n v="2"/>
    <n v="0"/>
    <n v="10"/>
    <n v="0"/>
    <n v="4"/>
    <n v="0"/>
    <n v="0"/>
    <n v="1"/>
    <n v="0"/>
    <n v="0"/>
    <n v="1"/>
    <n v="2"/>
    <n v="4"/>
    <n v="6"/>
    <n v="6"/>
    <n v="1"/>
  </r>
  <r>
    <s v="08PPR0042T"/>
    <n v="1"/>
    <s v="MATUTINO"/>
    <s v="CASA DE NIÑOS RAICES"/>
    <x v="2"/>
    <n v="19"/>
    <x v="2"/>
    <n v="1"/>
    <s v="CHIHUAHUA"/>
    <s v="CALLE MISIONEROS"/>
    <n v="2706"/>
    <s v="PRIVADO"/>
    <x v="2"/>
    <x v="0"/>
    <x v="0"/>
    <s v="08FIZ0045I"/>
    <m/>
    <m/>
    <n v="0"/>
    <n v="17"/>
    <n v="13"/>
    <n v="30"/>
    <n v="16"/>
    <n v="13"/>
    <n v="29"/>
    <n v="3"/>
    <n v="1"/>
    <n v="4"/>
    <n v="2"/>
    <n v="3"/>
    <n v="2"/>
    <n v="3"/>
    <n v="5"/>
    <n v="3"/>
    <n v="4"/>
    <n v="7"/>
    <n v="3"/>
    <n v="3"/>
    <n v="6"/>
    <n v="5"/>
    <n v="2"/>
    <n v="7"/>
    <n v="4"/>
    <n v="0"/>
    <n v="4"/>
    <n v="0"/>
    <n v="2"/>
    <n v="2"/>
    <n v="17"/>
    <n v="14"/>
    <n v="31"/>
    <n v="0"/>
    <n v="0"/>
    <n v="0"/>
    <n v="0"/>
    <n v="0"/>
    <n v="0"/>
    <n v="1"/>
    <n v="1"/>
    <n v="0"/>
    <n v="1"/>
    <n v="0"/>
    <n v="0"/>
    <n v="0"/>
    <n v="0"/>
    <n v="0"/>
    <n v="0"/>
    <n v="0"/>
    <n v="0"/>
    <n v="0"/>
    <n v="0"/>
    <n v="1"/>
    <n v="0"/>
    <n v="0"/>
    <n v="0"/>
    <n v="0"/>
    <n v="0"/>
    <n v="0"/>
    <n v="1"/>
    <n v="1"/>
    <n v="2"/>
    <n v="0"/>
    <n v="6"/>
    <n v="0"/>
    <n v="1"/>
    <n v="0"/>
    <n v="0"/>
    <n v="0"/>
    <n v="0"/>
    <n v="0"/>
    <n v="0"/>
    <n v="1"/>
    <n v="1"/>
    <n v="1"/>
    <n v="1"/>
    <n v="1"/>
  </r>
  <r>
    <s v="08PPR0044R"/>
    <n v="1"/>
    <s v="MATUTINO"/>
    <s v="COLEGIO LA ABUNDANCIA"/>
    <x v="4"/>
    <n v="10"/>
    <x v="20"/>
    <n v="276"/>
    <s v="COLONIA EL VALLE"/>
    <s v="CALLE PRIMERA"/>
    <n v="0"/>
    <s v="PRIVADO"/>
    <x v="2"/>
    <x v="0"/>
    <x v="0"/>
    <s v="08FIZ0021Z"/>
    <m/>
    <m/>
    <n v="0"/>
    <n v="20"/>
    <n v="24"/>
    <n v="44"/>
    <n v="20"/>
    <n v="24"/>
    <n v="44"/>
    <n v="5"/>
    <n v="8"/>
    <n v="13"/>
    <n v="5"/>
    <n v="6"/>
    <n v="5"/>
    <n v="6"/>
    <n v="11"/>
    <n v="2"/>
    <n v="5"/>
    <n v="7"/>
    <n v="5"/>
    <n v="3"/>
    <n v="8"/>
    <n v="2"/>
    <n v="2"/>
    <n v="4"/>
    <n v="3"/>
    <n v="4"/>
    <n v="7"/>
    <n v="1"/>
    <n v="0"/>
    <n v="1"/>
    <n v="18"/>
    <n v="20"/>
    <n v="38"/>
    <n v="1"/>
    <n v="0"/>
    <n v="0"/>
    <n v="0"/>
    <n v="0"/>
    <n v="0"/>
    <n v="2"/>
    <n v="3"/>
    <n v="0"/>
    <n v="1"/>
    <n v="0"/>
    <n v="0"/>
    <n v="0"/>
    <n v="0"/>
    <n v="0"/>
    <n v="0"/>
    <n v="0"/>
    <n v="2"/>
    <n v="0"/>
    <n v="0"/>
    <n v="0"/>
    <n v="0"/>
    <n v="0"/>
    <n v="0"/>
    <n v="0"/>
    <n v="0"/>
    <n v="0"/>
    <n v="0"/>
    <n v="0"/>
    <n v="1"/>
    <n v="0"/>
    <n v="4"/>
    <n v="0"/>
    <n v="3"/>
    <n v="1"/>
    <n v="0"/>
    <n v="0"/>
    <n v="0"/>
    <n v="0"/>
    <n v="0"/>
    <n v="2"/>
    <n v="3"/>
    <n v="4"/>
    <n v="4"/>
    <n v="1"/>
  </r>
  <r>
    <s v="08PPR0045Q"/>
    <n v="1"/>
    <s v="MATUTINO"/>
    <s v="INSTITUTO PARRALENSE"/>
    <x v="6"/>
    <n v="32"/>
    <x v="17"/>
    <n v="1"/>
    <s v="HIDALGO DEL PARRAL"/>
    <s v="CALLE PLAZA JUAREZ"/>
    <n v="16"/>
    <s v="PRIVADO"/>
    <x v="2"/>
    <x v="0"/>
    <x v="0"/>
    <s v="08FIZ0245G"/>
    <s v="08FJS0129W"/>
    <s v="08ADG0004D"/>
    <n v="0"/>
    <n v="71"/>
    <n v="78"/>
    <n v="149"/>
    <n v="71"/>
    <n v="78"/>
    <n v="149"/>
    <n v="11"/>
    <n v="12"/>
    <n v="23"/>
    <n v="8"/>
    <n v="13"/>
    <n v="8"/>
    <n v="13"/>
    <n v="21"/>
    <n v="13"/>
    <n v="9"/>
    <n v="22"/>
    <n v="4"/>
    <n v="14"/>
    <n v="18"/>
    <n v="20"/>
    <n v="16"/>
    <n v="36"/>
    <n v="13"/>
    <n v="11"/>
    <n v="24"/>
    <n v="9"/>
    <n v="13"/>
    <n v="22"/>
    <n v="67"/>
    <n v="76"/>
    <n v="143"/>
    <n v="1"/>
    <n v="1"/>
    <n v="1"/>
    <n v="1"/>
    <n v="1"/>
    <n v="1"/>
    <n v="0"/>
    <n v="6"/>
    <n v="0"/>
    <n v="1"/>
    <n v="0"/>
    <n v="0"/>
    <n v="0"/>
    <n v="0"/>
    <n v="0"/>
    <n v="0"/>
    <n v="0"/>
    <n v="5"/>
    <n v="0"/>
    <n v="0"/>
    <n v="1"/>
    <n v="0"/>
    <n v="1"/>
    <n v="0"/>
    <n v="0"/>
    <n v="1"/>
    <n v="1"/>
    <n v="1"/>
    <n v="0"/>
    <n v="3"/>
    <n v="0"/>
    <n v="14"/>
    <n v="0"/>
    <n v="6"/>
    <n v="1"/>
    <n v="1"/>
    <n v="1"/>
    <n v="1"/>
    <n v="1"/>
    <n v="1"/>
    <n v="0"/>
    <n v="6"/>
    <n v="8"/>
    <n v="6"/>
    <n v="1"/>
  </r>
  <r>
    <s v="08PPR0046P"/>
    <n v="1"/>
    <s v="MATUTINO"/>
    <s v="JOSE MARIA DE YERMO Y PARRES"/>
    <x v="5"/>
    <n v="12"/>
    <x v="13"/>
    <n v="1"/>
    <s v="CARICHÍ"/>
    <s v="CALLE ALFONSO LIGORI"/>
    <n v="0"/>
    <s v="PRIVADO"/>
    <x v="2"/>
    <x v="0"/>
    <x v="0"/>
    <s v="08FIZ0009D"/>
    <m/>
    <s v="08ADG0011N"/>
    <n v="0"/>
    <n v="43"/>
    <n v="34"/>
    <n v="77"/>
    <n v="43"/>
    <n v="34"/>
    <n v="77"/>
    <n v="4"/>
    <n v="7"/>
    <n v="11"/>
    <n v="7"/>
    <n v="4"/>
    <n v="7"/>
    <n v="4"/>
    <n v="11"/>
    <n v="6"/>
    <n v="1"/>
    <n v="7"/>
    <n v="8"/>
    <n v="10"/>
    <n v="18"/>
    <n v="6"/>
    <n v="3"/>
    <n v="9"/>
    <n v="9"/>
    <n v="5"/>
    <n v="14"/>
    <n v="7"/>
    <n v="7"/>
    <n v="14"/>
    <n v="43"/>
    <n v="30"/>
    <n v="73"/>
    <n v="0"/>
    <n v="0"/>
    <n v="0"/>
    <n v="0"/>
    <n v="0"/>
    <n v="0"/>
    <n v="3"/>
    <n v="3"/>
    <n v="0"/>
    <n v="0"/>
    <n v="0"/>
    <n v="1"/>
    <n v="0"/>
    <n v="0"/>
    <n v="0"/>
    <n v="0"/>
    <n v="0"/>
    <n v="3"/>
    <n v="0"/>
    <n v="0"/>
    <n v="0"/>
    <n v="0"/>
    <n v="0"/>
    <n v="0"/>
    <n v="0"/>
    <n v="0"/>
    <n v="0"/>
    <n v="0"/>
    <n v="0"/>
    <n v="1"/>
    <n v="0"/>
    <n v="5"/>
    <n v="0"/>
    <n v="3"/>
    <n v="0"/>
    <n v="0"/>
    <n v="0"/>
    <n v="0"/>
    <n v="0"/>
    <n v="0"/>
    <n v="3"/>
    <n v="3"/>
    <n v="6"/>
    <n v="6"/>
    <n v="1"/>
  </r>
  <r>
    <s v="08PPR0047O"/>
    <n v="1"/>
    <s v="MATUTINO"/>
    <s v="LIBERTAD"/>
    <x v="4"/>
    <n v="10"/>
    <x v="20"/>
    <n v="1"/>
    <s v="SAN BUENAVENTURA"/>
    <s v="CALLE FRANCISCO I MADERO"/>
    <n v="0"/>
    <s v="PRIVADO"/>
    <x v="2"/>
    <x v="0"/>
    <x v="0"/>
    <s v="08FIZ0021Z"/>
    <m/>
    <s v="08ADG0011N"/>
    <n v="0"/>
    <n v="37"/>
    <n v="35"/>
    <n v="72"/>
    <n v="37"/>
    <n v="35"/>
    <n v="72"/>
    <n v="10"/>
    <n v="5"/>
    <n v="15"/>
    <n v="3"/>
    <n v="8"/>
    <n v="3"/>
    <n v="8"/>
    <n v="11"/>
    <n v="2"/>
    <n v="6"/>
    <n v="8"/>
    <n v="6"/>
    <n v="8"/>
    <n v="14"/>
    <n v="8"/>
    <n v="7"/>
    <n v="15"/>
    <n v="11"/>
    <n v="3"/>
    <n v="14"/>
    <n v="3"/>
    <n v="6"/>
    <n v="9"/>
    <n v="33"/>
    <n v="38"/>
    <n v="71"/>
    <n v="1"/>
    <n v="1"/>
    <n v="0"/>
    <n v="0"/>
    <n v="1"/>
    <n v="1"/>
    <n v="1"/>
    <n v="5"/>
    <n v="0"/>
    <n v="0"/>
    <n v="0"/>
    <n v="1"/>
    <n v="0"/>
    <n v="0"/>
    <n v="0"/>
    <n v="0"/>
    <n v="0"/>
    <n v="5"/>
    <n v="0"/>
    <n v="0"/>
    <n v="0"/>
    <n v="0"/>
    <n v="0"/>
    <n v="0"/>
    <n v="0"/>
    <n v="0"/>
    <n v="0"/>
    <n v="1"/>
    <n v="0"/>
    <n v="2"/>
    <n v="0"/>
    <n v="9"/>
    <n v="0"/>
    <n v="5"/>
    <n v="1"/>
    <n v="1"/>
    <n v="0"/>
    <n v="0"/>
    <n v="1"/>
    <n v="1"/>
    <n v="1"/>
    <n v="5"/>
    <n v="6"/>
    <n v="6"/>
    <n v="1"/>
  </r>
  <r>
    <s v="08PPR0048N"/>
    <n v="1"/>
    <s v="MATUTINO"/>
    <s v="CENTRO EDUCATIVO MONTESSORI A.C."/>
    <x v="2"/>
    <n v="19"/>
    <x v="2"/>
    <n v="1"/>
    <s v="CHIHUAHUA"/>
    <s v="CALLE CARBONEL"/>
    <n v="4108"/>
    <s v="PRIVADO"/>
    <x v="2"/>
    <x v="0"/>
    <x v="0"/>
    <s v="08FIZ0045I"/>
    <m/>
    <s v="08ADG0011N"/>
    <n v="0"/>
    <n v="89"/>
    <n v="85"/>
    <n v="174"/>
    <n v="89"/>
    <n v="84"/>
    <n v="173"/>
    <n v="15"/>
    <n v="11"/>
    <n v="26"/>
    <n v="15"/>
    <n v="22"/>
    <n v="15"/>
    <n v="22"/>
    <n v="37"/>
    <n v="11"/>
    <n v="12"/>
    <n v="23"/>
    <n v="22"/>
    <n v="19"/>
    <n v="41"/>
    <n v="15"/>
    <n v="18"/>
    <n v="33"/>
    <n v="18"/>
    <n v="13"/>
    <n v="31"/>
    <n v="10"/>
    <n v="14"/>
    <n v="24"/>
    <n v="91"/>
    <n v="98"/>
    <n v="189"/>
    <n v="0"/>
    <n v="0"/>
    <n v="0"/>
    <n v="0"/>
    <n v="0"/>
    <n v="0"/>
    <n v="7"/>
    <n v="7"/>
    <n v="0"/>
    <n v="1"/>
    <n v="0"/>
    <n v="0"/>
    <n v="0"/>
    <n v="0"/>
    <n v="0"/>
    <n v="0"/>
    <n v="0"/>
    <n v="6"/>
    <n v="0"/>
    <n v="0"/>
    <n v="1"/>
    <n v="0"/>
    <n v="1"/>
    <n v="1"/>
    <n v="0"/>
    <n v="0"/>
    <n v="0"/>
    <n v="1"/>
    <n v="2"/>
    <n v="5"/>
    <n v="0"/>
    <n v="18"/>
    <n v="0"/>
    <n v="7"/>
    <n v="0"/>
    <n v="0"/>
    <n v="0"/>
    <n v="0"/>
    <n v="0"/>
    <n v="0"/>
    <n v="7"/>
    <n v="7"/>
    <n v="9"/>
    <n v="9"/>
    <n v="1"/>
  </r>
  <r>
    <s v="08PPR0051A"/>
    <n v="1"/>
    <s v="MATUTINO"/>
    <s v="INSTITUTO IBEROAMERICANO SAN PATRICIO"/>
    <x v="0"/>
    <n v="37"/>
    <x v="0"/>
    <n v="1"/>
    <s v="JUÁREZ"/>
    <s v="CALLE OSTUCAN"/>
    <n v="2026"/>
    <s v="PRIVADO"/>
    <x v="2"/>
    <x v="0"/>
    <x v="0"/>
    <s v="08FIZ0040N"/>
    <m/>
    <s v="08ADG0011N"/>
    <n v="0"/>
    <n v="177"/>
    <n v="198"/>
    <n v="375"/>
    <n v="177"/>
    <n v="198"/>
    <n v="375"/>
    <n v="34"/>
    <n v="36"/>
    <n v="70"/>
    <n v="24"/>
    <n v="29"/>
    <n v="24"/>
    <n v="29"/>
    <n v="53"/>
    <n v="32"/>
    <n v="31"/>
    <n v="63"/>
    <n v="32"/>
    <n v="31"/>
    <n v="63"/>
    <n v="34"/>
    <n v="36"/>
    <n v="70"/>
    <n v="22"/>
    <n v="33"/>
    <n v="55"/>
    <n v="30"/>
    <n v="34"/>
    <n v="64"/>
    <n v="174"/>
    <n v="194"/>
    <n v="368"/>
    <n v="0"/>
    <n v="0"/>
    <n v="0"/>
    <n v="0"/>
    <n v="0"/>
    <n v="1"/>
    <n v="8"/>
    <n v="9"/>
    <n v="0"/>
    <n v="0"/>
    <n v="0"/>
    <n v="1"/>
    <n v="0"/>
    <n v="0"/>
    <n v="0"/>
    <n v="0"/>
    <n v="0"/>
    <n v="9"/>
    <n v="0"/>
    <n v="0"/>
    <n v="2"/>
    <n v="0"/>
    <n v="0"/>
    <n v="1"/>
    <n v="1"/>
    <n v="0"/>
    <n v="1"/>
    <n v="10"/>
    <n v="0"/>
    <n v="9"/>
    <n v="0"/>
    <n v="34"/>
    <n v="0"/>
    <n v="9"/>
    <n v="0"/>
    <n v="0"/>
    <n v="0"/>
    <n v="0"/>
    <n v="0"/>
    <n v="1"/>
    <n v="8"/>
    <n v="9"/>
    <n v="24"/>
    <n v="24"/>
    <n v="1"/>
  </r>
  <r>
    <s v="08PPR0052Z"/>
    <n v="1"/>
    <s v="MATUTINO"/>
    <s v="AMADO NERVO"/>
    <x v="7"/>
    <n v="11"/>
    <x v="22"/>
    <n v="1"/>
    <s v="SANTA ROSALÍA DE CAMARGO"/>
    <s v="CALLE VICENTE GUERRERO"/>
    <n v="1001"/>
    <s v="PRIVADO"/>
    <x v="2"/>
    <x v="0"/>
    <x v="0"/>
    <s v="08FIZ0006G"/>
    <m/>
    <s v="08ADG0011N"/>
    <n v="0"/>
    <n v="44"/>
    <n v="58"/>
    <n v="102"/>
    <n v="44"/>
    <n v="58"/>
    <n v="102"/>
    <n v="7"/>
    <n v="11"/>
    <n v="18"/>
    <n v="6"/>
    <n v="9"/>
    <n v="6"/>
    <n v="9"/>
    <n v="15"/>
    <n v="11"/>
    <n v="11"/>
    <n v="22"/>
    <n v="5"/>
    <n v="11"/>
    <n v="16"/>
    <n v="4"/>
    <n v="11"/>
    <n v="15"/>
    <n v="2"/>
    <n v="9"/>
    <n v="11"/>
    <n v="13"/>
    <n v="9"/>
    <n v="22"/>
    <n v="41"/>
    <n v="60"/>
    <n v="101"/>
    <n v="0"/>
    <n v="0"/>
    <n v="0"/>
    <n v="0"/>
    <n v="0"/>
    <n v="0"/>
    <n v="3"/>
    <n v="3"/>
    <n v="0"/>
    <n v="0"/>
    <n v="0"/>
    <n v="1"/>
    <n v="0"/>
    <n v="0"/>
    <n v="0"/>
    <n v="0"/>
    <n v="0"/>
    <n v="3"/>
    <n v="0"/>
    <n v="0"/>
    <n v="1"/>
    <n v="0"/>
    <n v="0"/>
    <n v="1"/>
    <n v="1"/>
    <n v="0"/>
    <n v="0"/>
    <n v="1"/>
    <n v="1"/>
    <n v="1"/>
    <n v="0"/>
    <n v="10"/>
    <n v="0"/>
    <n v="3"/>
    <n v="0"/>
    <n v="0"/>
    <n v="0"/>
    <n v="0"/>
    <n v="0"/>
    <n v="0"/>
    <n v="3"/>
    <n v="3"/>
    <n v="6"/>
    <n v="6"/>
    <n v="1"/>
  </r>
  <r>
    <s v="08PPR0053Z"/>
    <n v="1"/>
    <s v="MATUTINO"/>
    <s v="ESCUELA MINISTERIO DE AMOR"/>
    <x v="5"/>
    <n v="17"/>
    <x v="5"/>
    <n v="1"/>
    <s v="CUAUHTÉMOC"/>
    <s v="NINGUNO NINGUNO"/>
    <n v="0"/>
    <s v="PRIVADO"/>
    <x v="2"/>
    <x v="0"/>
    <x v="0"/>
    <s v="08FIZ0009D"/>
    <m/>
    <m/>
    <n v="0"/>
    <n v="73"/>
    <n v="59"/>
    <n v="132"/>
    <n v="73"/>
    <n v="59"/>
    <n v="132"/>
    <n v="8"/>
    <n v="10"/>
    <n v="18"/>
    <n v="11"/>
    <n v="7"/>
    <n v="11"/>
    <n v="8"/>
    <n v="19"/>
    <n v="15"/>
    <n v="10"/>
    <n v="25"/>
    <n v="17"/>
    <n v="12"/>
    <n v="29"/>
    <n v="9"/>
    <n v="12"/>
    <n v="21"/>
    <n v="13"/>
    <n v="9"/>
    <n v="22"/>
    <n v="8"/>
    <n v="10"/>
    <n v="18"/>
    <n v="73"/>
    <n v="61"/>
    <n v="134"/>
    <n v="0"/>
    <n v="0"/>
    <n v="0"/>
    <n v="0"/>
    <n v="0"/>
    <n v="0"/>
    <n v="3"/>
    <n v="3"/>
    <n v="1"/>
    <n v="0"/>
    <n v="0"/>
    <n v="0"/>
    <n v="0"/>
    <n v="0"/>
    <n v="0"/>
    <n v="0"/>
    <n v="0"/>
    <n v="2"/>
    <n v="0"/>
    <n v="0"/>
    <n v="0"/>
    <n v="0"/>
    <n v="0"/>
    <n v="0"/>
    <n v="0"/>
    <n v="0"/>
    <n v="0"/>
    <n v="0"/>
    <n v="0"/>
    <n v="0"/>
    <n v="0"/>
    <n v="3"/>
    <n v="1"/>
    <n v="2"/>
    <n v="0"/>
    <n v="0"/>
    <n v="0"/>
    <n v="0"/>
    <n v="0"/>
    <n v="0"/>
    <n v="3"/>
    <n v="3"/>
    <n v="5"/>
    <n v="5"/>
    <n v="1"/>
  </r>
  <r>
    <s v="08PPR0056W"/>
    <n v="1"/>
    <s v="MATUTINO"/>
    <s v="COLEGIO MONTESSORI BENEÉAVI"/>
    <x v="6"/>
    <n v="32"/>
    <x v="17"/>
    <n v="1"/>
    <s v="HIDALGO DEL PARRAL"/>
    <s v="CALLE MARIANO ARISTA"/>
    <n v="10"/>
    <s v="PRIVADO"/>
    <x v="2"/>
    <x v="0"/>
    <x v="0"/>
    <s v="08FIZ0005H"/>
    <m/>
    <m/>
    <n v="0"/>
    <n v="33"/>
    <n v="32"/>
    <n v="65"/>
    <n v="31"/>
    <n v="31"/>
    <n v="62"/>
    <n v="2"/>
    <n v="3"/>
    <n v="5"/>
    <n v="9"/>
    <n v="7"/>
    <n v="10"/>
    <n v="7"/>
    <n v="17"/>
    <n v="10"/>
    <n v="10"/>
    <n v="20"/>
    <n v="5"/>
    <n v="5"/>
    <n v="10"/>
    <n v="9"/>
    <n v="5"/>
    <n v="14"/>
    <n v="7"/>
    <n v="3"/>
    <n v="10"/>
    <n v="3"/>
    <n v="8"/>
    <n v="11"/>
    <n v="44"/>
    <n v="38"/>
    <n v="82"/>
    <n v="0"/>
    <n v="0"/>
    <n v="0"/>
    <n v="0"/>
    <n v="0"/>
    <n v="0"/>
    <n v="3"/>
    <n v="3"/>
    <n v="0"/>
    <n v="1"/>
    <n v="0"/>
    <n v="0"/>
    <n v="0"/>
    <n v="0"/>
    <n v="0"/>
    <n v="0"/>
    <n v="1"/>
    <n v="1"/>
    <n v="0"/>
    <n v="0"/>
    <n v="1"/>
    <n v="0"/>
    <n v="2"/>
    <n v="1"/>
    <n v="0"/>
    <n v="0"/>
    <n v="0"/>
    <n v="2"/>
    <n v="0"/>
    <n v="3"/>
    <n v="0"/>
    <n v="12"/>
    <n v="1"/>
    <n v="2"/>
    <n v="0"/>
    <n v="0"/>
    <n v="0"/>
    <n v="0"/>
    <n v="0"/>
    <n v="0"/>
    <n v="3"/>
    <n v="3"/>
    <n v="3"/>
    <n v="3"/>
    <n v="1"/>
  </r>
  <r>
    <s v="08PPR0057V"/>
    <n v="1"/>
    <s v="MATUTINO"/>
    <s v="COLEGIO DEL BOSQUE"/>
    <x v="0"/>
    <n v="37"/>
    <x v="0"/>
    <n v="1"/>
    <s v="JUÁREZ"/>
    <s v="CALLE VALLE DE ALLENDE"/>
    <n v="397"/>
    <s v="PRIVADO"/>
    <x v="2"/>
    <x v="0"/>
    <x v="0"/>
    <s v="08FIZ0040N"/>
    <m/>
    <s v="08ADG0005C"/>
    <n v="0"/>
    <n v="33"/>
    <n v="39"/>
    <n v="72"/>
    <n v="33"/>
    <n v="39"/>
    <n v="72"/>
    <n v="1"/>
    <n v="2"/>
    <n v="3"/>
    <n v="3"/>
    <n v="2"/>
    <n v="3"/>
    <n v="2"/>
    <n v="5"/>
    <n v="6"/>
    <n v="6"/>
    <n v="12"/>
    <n v="5"/>
    <n v="5"/>
    <n v="10"/>
    <n v="4"/>
    <n v="4"/>
    <n v="8"/>
    <n v="7"/>
    <n v="6"/>
    <n v="13"/>
    <n v="4"/>
    <n v="4"/>
    <n v="8"/>
    <n v="29"/>
    <n v="27"/>
    <n v="56"/>
    <n v="0"/>
    <n v="0"/>
    <n v="0"/>
    <n v="0"/>
    <n v="0"/>
    <n v="0"/>
    <n v="3"/>
    <n v="3"/>
    <n v="0"/>
    <n v="1"/>
    <n v="0"/>
    <n v="0"/>
    <n v="0"/>
    <n v="0"/>
    <n v="0"/>
    <n v="0"/>
    <n v="0"/>
    <n v="2"/>
    <n v="0"/>
    <n v="0"/>
    <n v="0"/>
    <n v="0"/>
    <n v="0"/>
    <n v="0"/>
    <n v="0"/>
    <n v="0"/>
    <n v="2"/>
    <n v="0"/>
    <n v="0"/>
    <n v="1"/>
    <n v="0"/>
    <n v="6"/>
    <n v="0"/>
    <n v="3"/>
    <n v="0"/>
    <n v="0"/>
    <n v="0"/>
    <n v="0"/>
    <n v="0"/>
    <n v="0"/>
    <n v="3"/>
    <n v="3"/>
    <n v="6"/>
    <n v="6"/>
    <n v="1"/>
  </r>
  <r>
    <s v="08PPR0058U"/>
    <n v="1"/>
    <s v="MATUTINO"/>
    <s v="COLEGIO INTEGRA"/>
    <x v="5"/>
    <n v="17"/>
    <x v="5"/>
    <n v="1"/>
    <s v="CUAUHTÉMOC"/>
    <s v="CALLE 21"/>
    <n v="150"/>
    <s v="PRIVADO"/>
    <x v="2"/>
    <x v="0"/>
    <x v="0"/>
    <s v="08FIZ0009D"/>
    <m/>
    <s v="08ADG0010O"/>
    <n v="0"/>
    <n v="149"/>
    <n v="128"/>
    <n v="277"/>
    <n v="149"/>
    <n v="126"/>
    <n v="275"/>
    <n v="22"/>
    <n v="14"/>
    <n v="36"/>
    <n v="32"/>
    <n v="24"/>
    <n v="32"/>
    <n v="24"/>
    <n v="56"/>
    <n v="36"/>
    <n v="25"/>
    <n v="61"/>
    <n v="25"/>
    <n v="38"/>
    <n v="63"/>
    <n v="28"/>
    <n v="15"/>
    <n v="43"/>
    <n v="18"/>
    <n v="24"/>
    <n v="42"/>
    <n v="19"/>
    <n v="14"/>
    <n v="33"/>
    <n v="158"/>
    <n v="140"/>
    <n v="298"/>
    <n v="0"/>
    <n v="0"/>
    <n v="0"/>
    <n v="0"/>
    <n v="0"/>
    <n v="0"/>
    <n v="6"/>
    <n v="6"/>
    <n v="0"/>
    <n v="0"/>
    <n v="0"/>
    <n v="1"/>
    <n v="0"/>
    <n v="0"/>
    <n v="0"/>
    <n v="0"/>
    <n v="1"/>
    <n v="5"/>
    <n v="0"/>
    <n v="0"/>
    <n v="0"/>
    <n v="1"/>
    <n v="0"/>
    <n v="0"/>
    <n v="0"/>
    <n v="1"/>
    <n v="0"/>
    <n v="3"/>
    <n v="0"/>
    <n v="2"/>
    <n v="0"/>
    <n v="14"/>
    <n v="1"/>
    <n v="5"/>
    <n v="0"/>
    <n v="0"/>
    <n v="0"/>
    <n v="0"/>
    <n v="0"/>
    <n v="0"/>
    <n v="6"/>
    <n v="6"/>
    <n v="15"/>
    <n v="15"/>
    <n v="1"/>
  </r>
  <r>
    <s v="08PPR0059T"/>
    <n v="1"/>
    <s v="MATUTINO"/>
    <s v="COLEGIO REGIONAL DE MÉXICO, UNIDAD AEROPUERTO"/>
    <x v="0"/>
    <n v="37"/>
    <x v="0"/>
    <n v="1"/>
    <s v="JUÁREZ"/>
    <s v="CALLE NUEVO LEON"/>
    <n v="6930"/>
    <s v="PRIVADO"/>
    <x v="2"/>
    <x v="0"/>
    <x v="0"/>
    <s v="08FIZ0040N"/>
    <m/>
    <s v="08ADG0005C"/>
    <n v="0"/>
    <n v="45"/>
    <n v="39"/>
    <n v="84"/>
    <n v="43"/>
    <n v="39"/>
    <n v="82"/>
    <n v="2"/>
    <n v="5"/>
    <n v="7"/>
    <n v="12"/>
    <n v="11"/>
    <n v="12"/>
    <n v="11"/>
    <n v="23"/>
    <n v="13"/>
    <n v="9"/>
    <n v="22"/>
    <n v="13"/>
    <n v="10"/>
    <n v="23"/>
    <n v="8"/>
    <n v="9"/>
    <n v="17"/>
    <n v="12"/>
    <n v="7"/>
    <n v="19"/>
    <n v="5"/>
    <n v="6"/>
    <n v="11"/>
    <n v="63"/>
    <n v="52"/>
    <n v="115"/>
    <n v="1"/>
    <n v="1"/>
    <n v="0"/>
    <n v="0"/>
    <n v="0"/>
    <n v="0"/>
    <n v="2"/>
    <n v="4"/>
    <n v="0"/>
    <n v="0"/>
    <n v="0"/>
    <n v="1"/>
    <n v="0"/>
    <n v="0"/>
    <n v="0"/>
    <n v="0"/>
    <n v="0"/>
    <n v="4"/>
    <n v="0"/>
    <n v="0"/>
    <n v="2"/>
    <n v="0"/>
    <n v="0"/>
    <n v="1"/>
    <n v="0"/>
    <n v="1"/>
    <n v="1"/>
    <n v="0"/>
    <n v="1"/>
    <n v="2"/>
    <n v="0"/>
    <n v="13"/>
    <n v="0"/>
    <n v="4"/>
    <n v="1"/>
    <n v="1"/>
    <n v="0"/>
    <n v="0"/>
    <n v="0"/>
    <n v="0"/>
    <n v="2"/>
    <n v="4"/>
    <n v="6"/>
    <n v="6"/>
    <n v="1"/>
  </r>
  <r>
    <s v="08PPR0061H"/>
    <n v="1"/>
    <s v="MATUTINO"/>
    <s v="COLEGIO BILINGÜE D'MONT"/>
    <x v="2"/>
    <n v="19"/>
    <x v="2"/>
    <n v="1"/>
    <s v="CHIHUAHUA"/>
    <s v="CALLE CENTENARIO"/>
    <n v="174"/>
    <s v="PRIVADO"/>
    <x v="2"/>
    <x v="0"/>
    <x v="0"/>
    <s v="08FIZ0045I"/>
    <m/>
    <s v="08ADG0046C"/>
    <n v="0"/>
    <n v="51"/>
    <n v="45"/>
    <n v="96"/>
    <n v="51"/>
    <n v="45"/>
    <n v="96"/>
    <n v="5"/>
    <n v="4"/>
    <n v="9"/>
    <n v="13"/>
    <n v="10"/>
    <n v="13"/>
    <n v="10"/>
    <n v="23"/>
    <n v="8"/>
    <n v="10"/>
    <n v="18"/>
    <n v="7"/>
    <n v="7"/>
    <n v="14"/>
    <n v="7"/>
    <n v="7"/>
    <n v="14"/>
    <n v="10"/>
    <n v="9"/>
    <n v="19"/>
    <n v="7"/>
    <n v="4"/>
    <n v="11"/>
    <n v="52"/>
    <n v="47"/>
    <n v="99"/>
    <n v="0"/>
    <n v="0"/>
    <n v="0"/>
    <n v="0"/>
    <n v="1"/>
    <n v="0"/>
    <n v="3"/>
    <n v="4"/>
    <n v="0"/>
    <n v="0"/>
    <n v="0"/>
    <n v="1"/>
    <n v="0"/>
    <n v="0"/>
    <n v="0"/>
    <n v="0"/>
    <n v="0"/>
    <n v="4"/>
    <n v="0"/>
    <n v="0"/>
    <n v="1"/>
    <n v="0"/>
    <n v="0"/>
    <n v="0"/>
    <n v="0"/>
    <n v="0"/>
    <n v="2"/>
    <n v="0"/>
    <n v="0"/>
    <n v="2"/>
    <n v="0"/>
    <n v="10"/>
    <n v="0"/>
    <n v="4"/>
    <n v="0"/>
    <n v="0"/>
    <n v="0"/>
    <n v="0"/>
    <n v="1"/>
    <n v="0"/>
    <n v="3"/>
    <n v="4"/>
    <n v="8"/>
    <n v="7"/>
    <n v="1"/>
  </r>
  <r>
    <s v="08PPR0062G"/>
    <n v="1"/>
    <s v="MATUTINO"/>
    <s v="COLEGIO ALSUPERARTE"/>
    <x v="2"/>
    <n v="19"/>
    <x v="2"/>
    <n v="1"/>
    <s v="CHIHUAHUA"/>
    <s v="CALLE DESIERTO DE MOJAVE"/>
    <n v="2102"/>
    <s v="PRIVADO"/>
    <x v="2"/>
    <x v="0"/>
    <x v="0"/>
    <s v="08FIZ0045I"/>
    <m/>
    <s v="08ADG0046C"/>
    <n v="0"/>
    <n v="164"/>
    <n v="209"/>
    <n v="373"/>
    <n v="161"/>
    <n v="206"/>
    <n v="367"/>
    <n v="31"/>
    <n v="29"/>
    <n v="60"/>
    <n v="16"/>
    <n v="44"/>
    <n v="18"/>
    <n v="46"/>
    <n v="64"/>
    <n v="24"/>
    <n v="37"/>
    <n v="61"/>
    <n v="23"/>
    <n v="41"/>
    <n v="64"/>
    <n v="27"/>
    <n v="37"/>
    <n v="64"/>
    <n v="24"/>
    <n v="39"/>
    <n v="63"/>
    <n v="37"/>
    <n v="27"/>
    <n v="64"/>
    <n v="153"/>
    <n v="227"/>
    <n v="380"/>
    <n v="2"/>
    <n v="2"/>
    <n v="2"/>
    <n v="2"/>
    <n v="2"/>
    <n v="2"/>
    <n v="0"/>
    <n v="12"/>
    <n v="0"/>
    <n v="1"/>
    <n v="0"/>
    <n v="0"/>
    <n v="0"/>
    <n v="0"/>
    <n v="1"/>
    <n v="0"/>
    <n v="0"/>
    <n v="11"/>
    <n v="0"/>
    <n v="0"/>
    <n v="0"/>
    <n v="0"/>
    <n v="0"/>
    <n v="1"/>
    <n v="0"/>
    <n v="1"/>
    <n v="0"/>
    <n v="1"/>
    <n v="1"/>
    <n v="4"/>
    <n v="0"/>
    <n v="21"/>
    <n v="0"/>
    <n v="12"/>
    <n v="2"/>
    <n v="2"/>
    <n v="2"/>
    <n v="2"/>
    <n v="2"/>
    <n v="2"/>
    <n v="0"/>
    <n v="12"/>
    <n v="12"/>
    <n v="12"/>
    <n v="1"/>
  </r>
  <r>
    <s v="08PPR0063F"/>
    <n v="1"/>
    <s v="MATUTINO"/>
    <s v="ESCUELA PRIMARIA PARTICULAR COLONIA JUAREZ"/>
    <x v="4"/>
    <n v="13"/>
    <x v="44"/>
    <n v="17"/>
    <s v="COLONIA JUÁREZ"/>
    <s v="CALLE CASAS GRANDES"/>
    <n v="0"/>
    <s v="PRIVADO"/>
    <x v="2"/>
    <x v="0"/>
    <x v="0"/>
    <s v="08FIZ0013Q"/>
    <m/>
    <s v="08ADG0011N"/>
    <n v="0"/>
    <n v="79"/>
    <n v="72"/>
    <n v="151"/>
    <n v="79"/>
    <n v="72"/>
    <n v="151"/>
    <n v="18"/>
    <n v="12"/>
    <n v="30"/>
    <n v="16"/>
    <n v="12"/>
    <n v="16"/>
    <n v="12"/>
    <n v="28"/>
    <n v="17"/>
    <n v="9"/>
    <n v="26"/>
    <n v="11"/>
    <n v="18"/>
    <n v="29"/>
    <n v="13"/>
    <n v="12"/>
    <n v="25"/>
    <n v="11"/>
    <n v="12"/>
    <n v="23"/>
    <n v="8"/>
    <n v="13"/>
    <n v="21"/>
    <n v="76"/>
    <n v="76"/>
    <n v="152"/>
    <n v="0"/>
    <n v="0"/>
    <n v="0"/>
    <n v="0"/>
    <n v="0"/>
    <n v="0"/>
    <n v="3"/>
    <n v="3"/>
    <n v="0"/>
    <n v="0"/>
    <n v="0"/>
    <n v="1"/>
    <n v="0"/>
    <n v="0"/>
    <n v="0"/>
    <n v="0"/>
    <n v="0"/>
    <n v="3"/>
    <n v="0"/>
    <n v="0"/>
    <n v="1"/>
    <n v="0"/>
    <n v="0"/>
    <n v="0"/>
    <n v="0"/>
    <n v="0"/>
    <n v="0"/>
    <n v="1"/>
    <n v="1"/>
    <n v="4"/>
    <n v="0"/>
    <n v="11"/>
    <n v="0"/>
    <n v="3"/>
    <n v="0"/>
    <n v="0"/>
    <n v="0"/>
    <n v="0"/>
    <n v="0"/>
    <n v="0"/>
    <n v="3"/>
    <n v="3"/>
    <n v="6"/>
    <n v="6"/>
    <n v="1"/>
  </r>
  <r>
    <s v="08PPR0064E"/>
    <n v="1"/>
    <s v="MATUTINO"/>
    <s v="INSTITUTO ARENAS"/>
    <x v="2"/>
    <n v="19"/>
    <x v="2"/>
    <n v="1"/>
    <s v="CHIHUAHUA"/>
    <s v="CALLE RAMIREZ"/>
    <n v="1605"/>
    <s v="PRIVADO"/>
    <x v="2"/>
    <x v="0"/>
    <x v="0"/>
    <s v="08FIZ0045I"/>
    <m/>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0065D"/>
    <n v="1"/>
    <s v="MATUTINO"/>
    <s v="LITTLE KIDS COLEGIO BILINGÜE"/>
    <x v="2"/>
    <n v="19"/>
    <x v="2"/>
    <n v="1"/>
    <s v="CHIHUAHUA"/>
    <s v="CALLE MISIONEROS"/>
    <n v="2706"/>
    <s v="PRIVADO"/>
    <x v="2"/>
    <x v="0"/>
    <x v="0"/>
    <s v="08FIZ0045I"/>
    <m/>
    <s v="08ADG0046C"/>
    <n v="0"/>
    <n v="36"/>
    <n v="32"/>
    <n v="68"/>
    <n v="34"/>
    <n v="30"/>
    <n v="64"/>
    <n v="1"/>
    <n v="1"/>
    <n v="2"/>
    <n v="17"/>
    <n v="5"/>
    <n v="17"/>
    <n v="5"/>
    <n v="22"/>
    <n v="10"/>
    <n v="6"/>
    <n v="16"/>
    <n v="7"/>
    <n v="6"/>
    <n v="13"/>
    <n v="4"/>
    <n v="8"/>
    <n v="12"/>
    <n v="3"/>
    <n v="4"/>
    <n v="7"/>
    <n v="4"/>
    <n v="1"/>
    <n v="5"/>
    <n v="45"/>
    <n v="30"/>
    <n v="75"/>
    <n v="0"/>
    <n v="0"/>
    <n v="0"/>
    <n v="0"/>
    <n v="0"/>
    <n v="0"/>
    <n v="1"/>
    <n v="1"/>
    <n v="0"/>
    <n v="1"/>
    <n v="0"/>
    <n v="0"/>
    <n v="0"/>
    <n v="0"/>
    <n v="0"/>
    <n v="0"/>
    <n v="0"/>
    <n v="0"/>
    <n v="0"/>
    <n v="0"/>
    <n v="0"/>
    <n v="1"/>
    <n v="0"/>
    <n v="1"/>
    <n v="0"/>
    <n v="0"/>
    <n v="0"/>
    <n v="1"/>
    <n v="1"/>
    <n v="5"/>
    <n v="0"/>
    <n v="10"/>
    <n v="0"/>
    <n v="1"/>
    <n v="0"/>
    <n v="0"/>
    <n v="0"/>
    <n v="0"/>
    <n v="0"/>
    <n v="0"/>
    <n v="1"/>
    <n v="1"/>
    <n v="11"/>
    <n v="6"/>
    <n v="1"/>
  </r>
  <r>
    <s v="08PPR0066C"/>
    <n v="1"/>
    <s v="MATUTINO"/>
    <s v="CENTRO EDUCATIVO SAN FELIPE"/>
    <x v="2"/>
    <n v="19"/>
    <x v="2"/>
    <n v="1"/>
    <s v="CHIHUAHUA"/>
    <s v="AVENIDA HEROICO COLEGIO MILITAR"/>
    <n v="8107"/>
    <s v="PRIVADO"/>
    <x v="2"/>
    <x v="0"/>
    <x v="0"/>
    <s v="08FIZ0045I"/>
    <m/>
    <m/>
    <n v="0"/>
    <n v="32"/>
    <n v="29"/>
    <n v="61"/>
    <n v="32"/>
    <n v="29"/>
    <n v="61"/>
    <n v="0"/>
    <n v="0"/>
    <n v="0"/>
    <n v="9"/>
    <n v="11"/>
    <n v="9"/>
    <n v="11"/>
    <n v="20"/>
    <n v="12"/>
    <n v="7"/>
    <n v="19"/>
    <n v="4"/>
    <n v="7"/>
    <n v="11"/>
    <n v="2"/>
    <n v="7"/>
    <n v="9"/>
    <n v="3"/>
    <n v="3"/>
    <n v="6"/>
    <n v="3"/>
    <n v="3"/>
    <n v="6"/>
    <n v="33"/>
    <n v="38"/>
    <n v="71"/>
    <n v="0"/>
    <n v="0"/>
    <n v="0"/>
    <n v="0"/>
    <n v="0"/>
    <n v="0"/>
    <n v="2"/>
    <n v="2"/>
    <n v="0"/>
    <n v="0"/>
    <n v="0"/>
    <n v="1"/>
    <n v="0"/>
    <n v="0"/>
    <n v="0"/>
    <n v="0"/>
    <n v="0"/>
    <n v="2"/>
    <n v="0"/>
    <n v="0"/>
    <n v="1"/>
    <n v="0"/>
    <n v="0"/>
    <n v="1"/>
    <n v="0"/>
    <n v="0"/>
    <n v="1"/>
    <n v="1"/>
    <n v="0"/>
    <n v="1"/>
    <n v="0"/>
    <n v="8"/>
    <n v="0"/>
    <n v="2"/>
    <n v="0"/>
    <n v="0"/>
    <n v="0"/>
    <n v="0"/>
    <n v="0"/>
    <n v="0"/>
    <n v="2"/>
    <n v="2"/>
    <n v="6"/>
    <n v="6"/>
    <n v="1"/>
  </r>
  <r>
    <s v="08PPR0067B"/>
    <n v="1"/>
    <s v="MATUTINO"/>
    <s v="COLEGIO REGIONAL DE MÉXICO UNIDAD ZARAGOZA"/>
    <x v="0"/>
    <n v="37"/>
    <x v="0"/>
    <n v="1"/>
    <s v="JUÁREZ"/>
    <s v="CALLE RAMIRO VEGA VALDEZ"/>
    <n v="860"/>
    <s v="PRIVADO"/>
    <x v="2"/>
    <x v="0"/>
    <x v="0"/>
    <s v="08FIZ0040N"/>
    <m/>
    <m/>
    <n v="0"/>
    <n v="121"/>
    <n v="129"/>
    <n v="250"/>
    <n v="120"/>
    <n v="129"/>
    <n v="249"/>
    <n v="13"/>
    <n v="14"/>
    <n v="27"/>
    <n v="15"/>
    <n v="9"/>
    <n v="15"/>
    <n v="9"/>
    <n v="24"/>
    <n v="19"/>
    <n v="28"/>
    <n v="47"/>
    <n v="23"/>
    <n v="23"/>
    <n v="46"/>
    <n v="25"/>
    <n v="25"/>
    <n v="50"/>
    <n v="22"/>
    <n v="27"/>
    <n v="49"/>
    <n v="13"/>
    <n v="13"/>
    <n v="26"/>
    <n v="117"/>
    <n v="125"/>
    <n v="242"/>
    <n v="0"/>
    <n v="0"/>
    <n v="0"/>
    <n v="2"/>
    <n v="2"/>
    <n v="0"/>
    <n v="3"/>
    <n v="7"/>
    <n v="0"/>
    <n v="0"/>
    <n v="0"/>
    <n v="1"/>
    <n v="0"/>
    <n v="0"/>
    <n v="0"/>
    <n v="0"/>
    <n v="0"/>
    <n v="7"/>
    <n v="0"/>
    <n v="0"/>
    <n v="0"/>
    <n v="0"/>
    <n v="0"/>
    <n v="0"/>
    <n v="0"/>
    <n v="0"/>
    <n v="0"/>
    <n v="0"/>
    <n v="0"/>
    <n v="2"/>
    <n v="0"/>
    <n v="10"/>
    <n v="0"/>
    <n v="7"/>
    <n v="0"/>
    <n v="0"/>
    <n v="0"/>
    <n v="2"/>
    <n v="2"/>
    <n v="0"/>
    <n v="3"/>
    <n v="7"/>
    <n v="10"/>
    <n v="10"/>
    <n v="1"/>
  </r>
  <r>
    <s v="08PPR0068A"/>
    <n v="1"/>
    <s v="MATUTINO"/>
    <s v="COLEGIO BILINGÜE MARY ANN"/>
    <x v="0"/>
    <n v="37"/>
    <x v="0"/>
    <n v="1"/>
    <s v="JUÁREZ"/>
    <s v="AVENIDA DEL PARAĂŤSO"/>
    <n v="6708"/>
    <s v="PRIVADO"/>
    <x v="2"/>
    <x v="0"/>
    <x v="0"/>
    <s v="08FIZ0040N"/>
    <m/>
    <m/>
    <n v="0"/>
    <n v="41"/>
    <n v="39"/>
    <n v="80"/>
    <n v="41"/>
    <n v="39"/>
    <n v="80"/>
    <n v="1"/>
    <n v="2"/>
    <n v="3"/>
    <n v="9"/>
    <n v="6"/>
    <n v="9"/>
    <n v="6"/>
    <n v="15"/>
    <n v="9"/>
    <n v="18"/>
    <n v="27"/>
    <n v="11"/>
    <n v="5"/>
    <n v="16"/>
    <n v="8"/>
    <n v="7"/>
    <n v="15"/>
    <n v="3"/>
    <n v="2"/>
    <n v="5"/>
    <n v="8"/>
    <n v="6"/>
    <n v="14"/>
    <n v="48"/>
    <n v="44"/>
    <n v="92"/>
    <n v="0"/>
    <n v="1"/>
    <n v="0"/>
    <n v="1"/>
    <n v="0"/>
    <n v="0"/>
    <n v="2"/>
    <n v="4"/>
    <n v="0"/>
    <n v="0"/>
    <n v="0"/>
    <n v="1"/>
    <n v="0"/>
    <n v="0"/>
    <n v="0"/>
    <n v="0"/>
    <n v="0"/>
    <n v="4"/>
    <n v="0"/>
    <n v="0"/>
    <n v="1"/>
    <n v="0"/>
    <n v="0"/>
    <n v="0"/>
    <n v="0"/>
    <n v="0"/>
    <n v="1"/>
    <n v="1"/>
    <n v="0"/>
    <n v="1"/>
    <n v="0"/>
    <n v="9"/>
    <n v="0"/>
    <n v="4"/>
    <n v="0"/>
    <n v="1"/>
    <n v="0"/>
    <n v="1"/>
    <n v="0"/>
    <n v="0"/>
    <n v="2"/>
    <n v="4"/>
    <n v="6"/>
    <n v="6"/>
    <n v="1"/>
  </r>
  <r>
    <s v="08PPR0069Z"/>
    <n v="1"/>
    <s v="MATUTINO"/>
    <s v="CENTRO DE DESARROLLO INTEGRAL MUNDO CREATIVO"/>
    <x v="2"/>
    <n v="19"/>
    <x v="2"/>
    <n v="1"/>
    <s v="CHIHUAHUA"/>
    <s v="CALLE SAN PEDRO DE JESUS MALDONADO"/>
    <n v="2513"/>
    <s v="PRIVADO"/>
    <x v="2"/>
    <x v="0"/>
    <x v="0"/>
    <s v="08FIZ0045I"/>
    <m/>
    <m/>
    <n v="0"/>
    <n v="47"/>
    <n v="44"/>
    <n v="91"/>
    <n v="45"/>
    <n v="42"/>
    <n v="87"/>
    <n v="3"/>
    <n v="3"/>
    <n v="6"/>
    <n v="11"/>
    <n v="9"/>
    <n v="12"/>
    <n v="10"/>
    <n v="22"/>
    <n v="10"/>
    <n v="12"/>
    <n v="22"/>
    <n v="8"/>
    <n v="10"/>
    <n v="18"/>
    <n v="9"/>
    <n v="2"/>
    <n v="11"/>
    <n v="6"/>
    <n v="5"/>
    <n v="11"/>
    <n v="12"/>
    <n v="6"/>
    <n v="18"/>
    <n v="57"/>
    <n v="45"/>
    <n v="102"/>
    <n v="0"/>
    <n v="0"/>
    <n v="0"/>
    <n v="0"/>
    <n v="0"/>
    <n v="1"/>
    <n v="2"/>
    <n v="3"/>
    <n v="0"/>
    <n v="0"/>
    <n v="0"/>
    <n v="1"/>
    <n v="0"/>
    <n v="0"/>
    <n v="0"/>
    <n v="0"/>
    <n v="0"/>
    <n v="3"/>
    <n v="0"/>
    <n v="0"/>
    <n v="1"/>
    <n v="0"/>
    <n v="1"/>
    <n v="0"/>
    <n v="0"/>
    <n v="0"/>
    <n v="0"/>
    <n v="1"/>
    <n v="0"/>
    <n v="2"/>
    <n v="0"/>
    <n v="9"/>
    <n v="0"/>
    <n v="3"/>
    <n v="0"/>
    <n v="0"/>
    <n v="0"/>
    <n v="0"/>
    <n v="0"/>
    <n v="1"/>
    <n v="2"/>
    <n v="3"/>
    <n v="6"/>
    <n v="6"/>
    <n v="1"/>
  </r>
  <r>
    <s v="08PPR0070P"/>
    <n v="1"/>
    <s v="MATUTINO"/>
    <s v="COLEGIO SATHYA SAI DE CHIHUAHUA"/>
    <x v="2"/>
    <n v="19"/>
    <x v="2"/>
    <n v="1"/>
    <s v="CHIHUAHUA"/>
    <s v="AVENIDA POLITECNICO NACIONAL"/>
    <n v="900"/>
    <s v="PRIVADO"/>
    <x v="2"/>
    <x v="0"/>
    <x v="0"/>
    <s v="08FIZ0045I"/>
    <m/>
    <m/>
    <n v="0"/>
    <n v="56"/>
    <n v="39"/>
    <n v="95"/>
    <n v="56"/>
    <n v="39"/>
    <n v="95"/>
    <n v="6"/>
    <n v="3"/>
    <n v="9"/>
    <n v="12"/>
    <n v="7"/>
    <n v="12"/>
    <n v="7"/>
    <n v="19"/>
    <n v="13"/>
    <n v="4"/>
    <n v="17"/>
    <n v="11"/>
    <n v="9"/>
    <n v="20"/>
    <n v="5"/>
    <n v="8"/>
    <n v="13"/>
    <n v="9"/>
    <n v="6"/>
    <n v="15"/>
    <n v="10"/>
    <n v="9"/>
    <n v="19"/>
    <n v="60"/>
    <n v="43"/>
    <n v="103"/>
    <n v="1"/>
    <n v="1"/>
    <n v="1"/>
    <n v="1"/>
    <n v="1"/>
    <n v="1"/>
    <n v="0"/>
    <n v="6"/>
    <n v="0"/>
    <n v="0"/>
    <n v="0"/>
    <n v="1"/>
    <n v="0"/>
    <n v="0"/>
    <n v="0"/>
    <n v="0"/>
    <n v="0"/>
    <n v="6"/>
    <n v="0"/>
    <n v="0"/>
    <n v="1"/>
    <n v="0"/>
    <n v="1"/>
    <n v="2"/>
    <n v="0"/>
    <n v="0"/>
    <n v="1"/>
    <n v="0"/>
    <n v="0"/>
    <n v="3"/>
    <n v="0"/>
    <n v="15"/>
    <n v="0"/>
    <n v="6"/>
    <n v="1"/>
    <n v="1"/>
    <n v="1"/>
    <n v="1"/>
    <n v="1"/>
    <n v="1"/>
    <n v="0"/>
    <n v="6"/>
    <n v="6"/>
    <n v="6"/>
    <n v="1"/>
  </r>
  <r>
    <s v="08PPR0071O"/>
    <n v="1"/>
    <s v="MATUTINO"/>
    <s v="ESCUELA BAUDELIO PELAYO"/>
    <x v="0"/>
    <n v="37"/>
    <x v="0"/>
    <n v="1"/>
    <s v="JUÁREZ"/>
    <s v="CALLE ISLA TIBURĂ“N"/>
    <n v="5810"/>
    <s v="PRIVADO"/>
    <x v="2"/>
    <x v="0"/>
    <x v="0"/>
    <s v="08FIZ0040N"/>
    <m/>
    <m/>
    <n v="0"/>
    <n v="22"/>
    <n v="16"/>
    <n v="38"/>
    <n v="22"/>
    <n v="16"/>
    <n v="38"/>
    <n v="2"/>
    <n v="2"/>
    <n v="4"/>
    <n v="5"/>
    <n v="5"/>
    <n v="5"/>
    <n v="5"/>
    <n v="10"/>
    <n v="4"/>
    <n v="4"/>
    <n v="8"/>
    <n v="1"/>
    <n v="4"/>
    <n v="5"/>
    <n v="3"/>
    <n v="2"/>
    <n v="5"/>
    <n v="2"/>
    <n v="3"/>
    <n v="5"/>
    <n v="5"/>
    <n v="0"/>
    <n v="5"/>
    <n v="20"/>
    <n v="18"/>
    <n v="38"/>
    <n v="0"/>
    <n v="0"/>
    <n v="0"/>
    <n v="0"/>
    <n v="0"/>
    <n v="0"/>
    <n v="2"/>
    <n v="2"/>
    <n v="0"/>
    <n v="1"/>
    <n v="0"/>
    <n v="0"/>
    <n v="0"/>
    <n v="0"/>
    <n v="0"/>
    <n v="0"/>
    <n v="0"/>
    <n v="1"/>
    <n v="0"/>
    <n v="0"/>
    <n v="0"/>
    <n v="0"/>
    <n v="0"/>
    <n v="0"/>
    <n v="0"/>
    <n v="0"/>
    <n v="0"/>
    <n v="0"/>
    <n v="1"/>
    <n v="5"/>
    <n v="0"/>
    <n v="8"/>
    <n v="0"/>
    <n v="2"/>
    <n v="0"/>
    <n v="0"/>
    <n v="0"/>
    <n v="0"/>
    <n v="0"/>
    <n v="0"/>
    <n v="2"/>
    <n v="2"/>
    <n v="2"/>
    <n v="2"/>
    <n v="1"/>
  </r>
  <r>
    <s v="08PPR0072N"/>
    <n v="1"/>
    <s v="MATUTINO"/>
    <s v="COLEGIO BILINGÜE GESTALT OJINAGA"/>
    <x v="10"/>
    <n v="52"/>
    <x v="37"/>
    <n v="1"/>
    <s v="MANUEL OJINAGA"/>
    <s v="AVENIDA NIĂ‘OS HĂ‰ROES"/>
    <n v="902"/>
    <s v="PRIVADO"/>
    <x v="2"/>
    <x v="0"/>
    <x v="0"/>
    <s v="08FIZ0014P"/>
    <m/>
    <m/>
    <n v="0"/>
    <n v="45"/>
    <n v="48"/>
    <n v="93"/>
    <n v="45"/>
    <n v="48"/>
    <n v="93"/>
    <n v="6"/>
    <n v="7"/>
    <n v="13"/>
    <n v="4"/>
    <n v="4"/>
    <n v="4"/>
    <n v="4"/>
    <n v="8"/>
    <n v="9"/>
    <n v="7"/>
    <n v="16"/>
    <n v="9"/>
    <n v="8"/>
    <n v="17"/>
    <n v="3"/>
    <n v="8"/>
    <n v="11"/>
    <n v="12"/>
    <n v="10"/>
    <n v="22"/>
    <n v="6"/>
    <n v="9"/>
    <n v="15"/>
    <n v="43"/>
    <n v="46"/>
    <n v="89"/>
    <n v="0"/>
    <n v="0"/>
    <n v="0"/>
    <n v="0"/>
    <n v="0"/>
    <n v="0"/>
    <n v="3"/>
    <n v="3"/>
    <n v="0"/>
    <n v="0"/>
    <n v="0"/>
    <n v="1"/>
    <n v="0"/>
    <n v="0"/>
    <n v="0"/>
    <n v="0"/>
    <n v="1"/>
    <n v="2"/>
    <n v="0"/>
    <n v="0"/>
    <n v="1"/>
    <n v="0"/>
    <n v="0"/>
    <n v="0"/>
    <n v="0"/>
    <n v="0"/>
    <n v="0"/>
    <n v="3"/>
    <n v="0"/>
    <n v="2"/>
    <n v="0"/>
    <n v="10"/>
    <n v="1"/>
    <n v="2"/>
    <n v="0"/>
    <n v="0"/>
    <n v="0"/>
    <n v="0"/>
    <n v="0"/>
    <n v="0"/>
    <n v="3"/>
    <n v="3"/>
    <n v="7"/>
    <n v="6"/>
    <n v="1"/>
  </r>
  <r>
    <s v="08PPR0073M"/>
    <n v="1"/>
    <s v="MATUTINO"/>
    <s v="CENTRO EDUCATIVO VILLOVELA"/>
    <x v="6"/>
    <n v="32"/>
    <x v="17"/>
    <n v="1"/>
    <s v="HIDALGO DEL PARRAL"/>
    <s v="CALLE IGNACIO PAEZ MORENO"/>
    <n v="0"/>
    <s v="PRIVADO"/>
    <x v="2"/>
    <x v="0"/>
    <x v="0"/>
    <s v="08FIZ0005H"/>
    <m/>
    <m/>
    <n v="0"/>
    <n v="18"/>
    <n v="14"/>
    <n v="32"/>
    <n v="18"/>
    <n v="14"/>
    <n v="32"/>
    <n v="0"/>
    <n v="0"/>
    <n v="0"/>
    <n v="6"/>
    <n v="6"/>
    <n v="7"/>
    <n v="6"/>
    <n v="13"/>
    <n v="5"/>
    <n v="5"/>
    <n v="10"/>
    <n v="4"/>
    <n v="5"/>
    <n v="9"/>
    <n v="9"/>
    <n v="5"/>
    <n v="14"/>
    <n v="0"/>
    <n v="0"/>
    <n v="0"/>
    <n v="0"/>
    <n v="0"/>
    <n v="0"/>
    <n v="25"/>
    <n v="21"/>
    <n v="46"/>
    <n v="0"/>
    <n v="0"/>
    <n v="0"/>
    <n v="0"/>
    <n v="0"/>
    <n v="0"/>
    <n v="1"/>
    <n v="1"/>
    <n v="1"/>
    <n v="0"/>
    <n v="0"/>
    <n v="0"/>
    <n v="0"/>
    <n v="0"/>
    <n v="0"/>
    <n v="0"/>
    <n v="0"/>
    <n v="0"/>
    <n v="0"/>
    <n v="0"/>
    <n v="1"/>
    <n v="0"/>
    <n v="0"/>
    <n v="0"/>
    <n v="0"/>
    <n v="0"/>
    <n v="0"/>
    <n v="1"/>
    <n v="0"/>
    <n v="0"/>
    <n v="0"/>
    <n v="3"/>
    <n v="1"/>
    <n v="0"/>
    <n v="0"/>
    <n v="0"/>
    <n v="0"/>
    <n v="0"/>
    <n v="0"/>
    <n v="0"/>
    <n v="1"/>
    <n v="1"/>
    <n v="6"/>
    <n v="4"/>
    <n v="1"/>
  </r>
  <r>
    <s v="08PPR0074L"/>
    <n v="1"/>
    <s v="MATUTINO"/>
    <s v="COLEGIO BUHSAB"/>
    <x v="0"/>
    <n v="37"/>
    <x v="0"/>
    <n v="1"/>
    <s v="JUÁREZ"/>
    <s v="CALLE CAMINO VIEJO A SAN JOSĂ‰"/>
    <n v="11045"/>
    <s v="PRIVADO"/>
    <x v="2"/>
    <x v="0"/>
    <x v="0"/>
    <s v="08FIZ0040N"/>
    <m/>
    <m/>
    <n v="0"/>
    <n v="56"/>
    <n v="51"/>
    <n v="107"/>
    <n v="56"/>
    <n v="50"/>
    <n v="106"/>
    <n v="6"/>
    <n v="6"/>
    <n v="12"/>
    <n v="11"/>
    <n v="12"/>
    <n v="11"/>
    <n v="12"/>
    <n v="23"/>
    <n v="18"/>
    <n v="12"/>
    <n v="30"/>
    <n v="12"/>
    <n v="4"/>
    <n v="16"/>
    <n v="8"/>
    <n v="5"/>
    <n v="13"/>
    <n v="6"/>
    <n v="6"/>
    <n v="12"/>
    <n v="4"/>
    <n v="11"/>
    <n v="15"/>
    <n v="59"/>
    <n v="50"/>
    <n v="109"/>
    <n v="1"/>
    <n v="0"/>
    <n v="1"/>
    <n v="1"/>
    <n v="0"/>
    <n v="0"/>
    <n v="2"/>
    <n v="5"/>
    <n v="0"/>
    <n v="0"/>
    <n v="0"/>
    <n v="1"/>
    <n v="0"/>
    <n v="0"/>
    <n v="0"/>
    <n v="0"/>
    <n v="1"/>
    <n v="4"/>
    <n v="0"/>
    <n v="0"/>
    <n v="1"/>
    <n v="0"/>
    <n v="0"/>
    <n v="0"/>
    <n v="1"/>
    <n v="0"/>
    <n v="0"/>
    <n v="2"/>
    <n v="0"/>
    <n v="0"/>
    <n v="0"/>
    <n v="10"/>
    <n v="1"/>
    <n v="4"/>
    <n v="1"/>
    <n v="0"/>
    <n v="1"/>
    <n v="1"/>
    <n v="0"/>
    <n v="0"/>
    <n v="2"/>
    <n v="5"/>
    <n v="16"/>
    <n v="8"/>
    <n v="1"/>
  </r>
  <r>
    <s v="08PPR0075K"/>
    <n v="1"/>
    <s v="MATUTINO"/>
    <s v="COLEGIO REAL BILINGÜE"/>
    <x v="2"/>
    <n v="19"/>
    <x v="2"/>
    <n v="1"/>
    <s v="CHIHUAHUA"/>
    <s v="CALLE VARSOVIA"/>
    <n v="2617"/>
    <s v="PRIVADO"/>
    <x v="2"/>
    <x v="0"/>
    <x v="0"/>
    <s v="08FIZ0045I"/>
    <m/>
    <m/>
    <n v="0"/>
    <n v="36"/>
    <n v="45"/>
    <n v="81"/>
    <n v="36"/>
    <n v="45"/>
    <n v="81"/>
    <n v="0"/>
    <n v="0"/>
    <n v="0"/>
    <n v="14"/>
    <n v="12"/>
    <n v="14"/>
    <n v="12"/>
    <n v="26"/>
    <n v="11"/>
    <n v="14"/>
    <n v="25"/>
    <n v="12"/>
    <n v="12"/>
    <n v="24"/>
    <n v="7"/>
    <n v="7"/>
    <n v="14"/>
    <n v="6"/>
    <n v="7"/>
    <n v="13"/>
    <n v="1"/>
    <n v="3"/>
    <n v="4"/>
    <n v="51"/>
    <n v="55"/>
    <n v="106"/>
    <n v="0"/>
    <n v="0"/>
    <n v="0"/>
    <n v="0"/>
    <n v="0"/>
    <n v="0"/>
    <n v="3"/>
    <n v="3"/>
    <n v="0"/>
    <n v="0"/>
    <n v="0"/>
    <n v="1"/>
    <n v="0"/>
    <n v="0"/>
    <n v="0"/>
    <n v="1"/>
    <n v="0"/>
    <n v="3"/>
    <n v="0"/>
    <n v="0"/>
    <n v="1"/>
    <n v="0"/>
    <n v="0"/>
    <n v="0"/>
    <n v="0"/>
    <n v="0"/>
    <n v="0"/>
    <n v="0"/>
    <n v="0"/>
    <n v="1"/>
    <n v="0"/>
    <n v="7"/>
    <n v="0"/>
    <n v="3"/>
    <n v="0"/>
    <n v="0"/>
    <n v="0"/>
    <n v="0"/>
    <n v="0"/>
    <n v="0"/>
    <n v="3"/>
    <n v="3"/>
    <n v="6"/>
    <n v="6"/>
    <n v="1"/>
  </r>
  <r>
    <s v="08PPR0076J"/>
    <n v="1"/>
    <s v="MATUTINO"/>
    <s v="COLEGIO LANDER"/>
    <x v="2"/>
    <n v="19"/>
    <x v="2"/>
    <n v="1"/>
    <s v="CHIHUAHUA"/>
    <s v="AVENIDA TECNOLĂ“GICO"/>
    <n v="1900"/>
    <s v="PRIVADO"/>
    <x v="2"/>
    <x v="0"/>
    <x v="0"/>
    <s v="08FIZ0045I"/>
    <m/>
    <m/>
    <n v="0"/>
    <n v="2"/>
    <n v="12"/>
    <n v="14"/>
    <n v="2"/>
    <n v="12"/>
    <n v="14"/>
    <n v="0"/>
    <n v="0"/>
    <n v="0"/>
    <n v="5"/>
    <n v="6"/>
    <n v="5"/>
    <n v="6"/>
    <n v="11"/>
    <n v="2"/>
    <n v="9"/>
    <n v="11"/>
    <n v="0"/>
    <n v="0"/>
    <n v="0"/>
    <n v="0"/>
    <n v="0"/>
    <n v="0"/>
    <n v="0"/>
    <n v="0"/>
    <n v="0"/>
    <n v="0"/>
    <n v="0"/>
    <n v="0"/>
    <n v="7"/>
    <n v="15"/>
    <n v="22"/>
    <n v="0"/>
    <n v="0"/>
    <n v="0"/>
    <n v="0"/>
    <n v="0"/>
    <n v="0"/>
    <n v="1"/>
    <n v="1"/>
    <n v="0"/>
    <n v="0"/>
    <n v="0"/>
    <n v="1"/>
    <n v="0"/>
    <n v="0"/>
    <n v="0"/>
    <n v="0"/>
    <n v="0"/>
    <n v="1"/>
    <n v="0"/>
    <n v="0"/>
    <n v="0"/>
    <n v="1"/>
    <n v="0"/>
    <n v="1"/>
    <n v="0"/>
    <n v="0"/>
    <n v="0"/>
    <n v="1"/>
    <n v="1"/>
    <n v="1"/>
    <n v="0"/>
    <n v="7"/>
    <n v="0"/>
    <n v="1"/>
    <n v="0"/>
    <n v="0"/>
    <n v="0"/>
    <n v="0"/>
    <n v="0"/>
    <n v="0"/>
    <n v="1"/>
    <n v="1"/>
    <n v="2"/>
    <n v="2"/>
    <n v="1"/>
  </r>
  <r>
    <s v="08PPR0077I"/>
    <n v="1"/>
    <s v="MATUTINO"/>
    <s v="COLEGIO BERNA"/>
    <x v="0"/>
    <n v="37"/>
    <x v="0"/>
    <n v="1"/>
    <s v="JUÁREZ"/>
    <s v="CALLE PLUTARCO ELIAS S"/>
    <n v="526"/>
    <s v="PRIVADO"/>
    <x v="2"/>
    <x v="0"/>
    <x v="0"/>
    <s v="08FIZ0040N"/>
    <m/>
    <m/>
    <n v="0"/>
    <n v="7"/>
    <n v="6"/>
    <n v="13"/>
    <n v="7"/>
    <n v="6"/>
    <n v="13"/>
    <n v="0"/>
    <n v="0"/>
    <n v="0"/>
    <n v="2"/>
    <n v="2"/>
    <n v="2"/>
    <n v="2"/>
    <n v="4"/>
    <n v="4"/>
    <n v="4"/>
    <n v="8"/>
    <n v="0"/>
    <n v="1"/>
    <n v="1"/>
    <n v="1"/>
    <n v="0"/>
    <n v="1"/>
    <n v="1"/>
    <n v="0"/>
    <n v="1"/>
    <n v="0"/>
    <n v="0"/>
    <n v="0"/>
    <n v="8"/>
    <n v="7"/>
    <n v="15"/>
    <n v="0"/>
    <n v="0"/>
    <n v="0"/>
    <n v="0"/>
    <n v="0"/>
    <n v="0"/>
    <n v="1"/>
    <n v="1"/>
    <n v="0"/>
    <n v="1"/>
    <n v="0"/>
    <n v="0"/>
    <n v="0"/>
    <n v="0"/>
    <n v="0"/>
    <n v="0"/>
    <n v="0"/>
    <n v="0"/>
    <n v="0"/>
    <n v="0"/>
    <n v="0"/>
    <n v="0"/>
    <n v="0"/>
    <n v="0"/>
    <n v="0"/>
    <n v="0"/>
    <n v="0"/>
    <n v="0"/>
    <n v="0"/>
    <n v="3"/>
    <n v="0"/>
    <n v="4"/>
    <n v="0"/>
    <n v="1"/>
    <n v="0"/>
    <n v="0"/>
    <n v="0"/>
    <n v="0"/>
    <n v="0"/>
    <n v="0"/>
    <n v="1"/>
    <n v="1"/>
    <n v="2"/>
    <n v="2"/>
    <n v="1"/>
  </r>
  <r>
    <s v="08PPR0078H"/>
    <n v="1"/>
    <s v="MATUTINO"/>
    <s v="INSTITUTO NUEVA GENERACIÓN"/>
    <x v="0"/>
    <n v="37"/>
    <x v="0"/>
    <n v="1"/>
    <s v="JUÁREZ"/>
    <s v="CALLE VILLAHERMOSA"/>
    <n v="1648"/>
    <s v="PRIVADO"/>
    <x v="2"/>
    <x v="0"/>
    <x v="0"/>
    <s v="08FIZ0040N"/>
    <m/>
    <m/>
    <n v="0"/>
    <n v="5"/>
    <n v="2"/>
    <n v="7"/>
    <n v="5"/>
    <n v="2"/>
    <n v="7"/>
    <n v="0"/>
    <n v="0"/>
    <n v="0"/>
    <n v="0"/>
    <n v="0"/>
    <n v="0"/>
    <n v="0"/>
    <n v="0"/>
    <n v="0"/>
    <n v="0"/>
    <n v="0"/>
    <n v="1"/>
    <n v="0"/>
    <n v="1"/>
    <n v="0"/>
    <n v="0"/>
    <n v="0"/>
    <n v="2"/>
    <n v="3"/>
    <n v="5"/>
    <n v="0"/>
    <n v="0"/>
    <n v="0"/>
    <n v="3"/>
    <n v="3"/>
    <n v="6"/>
    <n v="0"/>
    <n v="0"/>
    <n v="1"/>
    <n v="0"/>
    <n v="1"/>
    <n v="0"/>
    <n v="0"/>
    <n v="2"/>
    <n v="0"/>
    <n v="0"/>
    <n v="1"/>
    <n v="0"/>
    <n v="0"/>
    <n v="0"/>
    <n v="0"/>
    <n v="0"/>
    <n v="1"/>
    <n v="1"/>
    <n v="0"/>
    <n v="0"/>
    <n v="1"/>
    <n v="0"/>
    <n v="0"/>
    <n v="0"/>
    <n v="0"/>
    <n v="0"/>
    <n v="0"/>
    <n v="0"/>
    <n v="0"/>
    <n v="0"/>
    <n v="0"/>
    <n v="4"/>
    <n v="1"/>
    <n v="1"/>
    <n v="0"/>
    <n v="0"/>
    <n v="1"/>
    <n v="0"/>
    <n v="1"/>
    <n v="0"/>
    <n v="0"/>
    <n v="2"/>
    <n v="6"/>
    <n v="1"/>
    <n v="1"/>
  </r>
  <r>
    <s v="08PPR0079G"/>
    <n v="1"/>
    <s v="MATUTINO"/>
    <s v="COLEGIO MONTAIGNE"/>
    <x v="0"/>
    <n v="37"/>
    <x v="0"/>
    <n v="1"/>
    <s v="JUÁREZ"/>
    <s v="CALLE CAMPO ALEGRE"/>
    <n v="7882"/>
    <s v="PRIVADO"/>
    <x v="2"/>
    <x v="0"/>
    <x v="0"/>
    <s v="08FIZ0040N"/>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0080W"/>
    <n v="1"/>
    <s v="MATUTINO"/>
    <s v="COLEGIO BILINGÜE RAKÉ"/>
    <x v="6"/>
    <n v="32"/>
    <x v="17"/>
    <n v="1"/>
    <s v="HIDALGO DEL PARRAL"/>
    <s v="CALLE BARTOLOMĂ‰ DE MEDINA"/>
    <n v="70"/>
    <s v="PRIVADO"/>
    <x v="2"/>
    <x v="0"/>
    <x v="0"/>
    <s v="08FIZ0267S"/>
    <m/>
    <m/>
    <n v="0"/>
    <n v="8"/>
    <n v="4"/>
    <n v="12"/>
    <n v="8"/>
    <n v="4"/>
    <n v="12"/>
    <n v="1"/>
    <n v="0"/>
    <n v="1"/>
    <n v="2"/>
    <n v="3"/>
    <n v="2"/>
    <n v="3"/>
    <n v="5"/>
    <n v="0"/>
    <n v="0"/>
    <n v="0"/>
    <n v="2"/>
    <n v="1"/>
    <n v="3"/>
    <n v="2"/>
    <n v="2"/>
    <n v="4"/>
    <n v="0"/>
    <n v="1"/>
    <n v="1"/>
    <n v="3"/>
    <n v="0"/>
    <n v="3"/>
    <n v="9"/>
    <n v="7"/>
    <n v="16"/>
    <n v="0"/>
    <n v="0"/>
    <n v="0"/>
    <n v="0"/>
    <n v="0"/>
    <n v="0"/>
    <n v="1"/>
    <n v="1"/>
    <n v="0"/>
    <n v="1"/>
    <n v="0"/>
    <n v="0"/>
    <n v="0"/>
    <n v="0"/>
    <n v="0"/>
    <n v="0"/>
    <n v="0"/>
    <n v="0"/>
    <n v="0"/>
    <n v="0"/>
    <n v="0"/>
    <n v="0"/>
    <n v="0"/>
    <n v="0"/>
    <n v="0"/>
    <n v="0"/>
    <n v="0"/>
    <n v="1"/>
    <n v="0"/>
    <n v="0"/>
    <n v="0"/>
    <n v="2"/>
    <n v="0"/>
    <n v="1"/>
    <n v="0"/>
    <n v="0"/>
    <n v="0"/>
    <n v="0"/>
    <n v="0"/>
    <n v="0"/>
    <n v="1"/>
    <n v="1"/>
    <n v="6"/>
    <n v="6"/>
    <n v="1"/>
  </r>
  <r>
    <s v="08PPR0082U"/>
    <n v="1"/>
    <s v="MATUTINO"/>
    <s v="COLEGIO MONTESSORI INTERNACIONAL DE CD. JUÁREZ"/>
    <x v="0"/>
    <n v="37"/>
    <x v="0"/>
    <n v="1"/>
    <s v="JUÁREZ"/>
    <s v="CALLE VALLE DEL RĂ“DANO"/>
    <n v="6730"/>
    <s v="PRIVADO"/>
    <x v="2"/>
    <x v="0"/>
    <x v="0"/>
    <s v="08FIZ0040N"/>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0083T"/>
    <n v="1"/>
    <s v="MATUTINO"/>
    <s v="CENTRO EDUCATIVO AMIGOS"/>
    <x v="0"/>
    <n v="37"/>
    <x v="0"/>
    <n v="1"/>
    <s v="JUÁREZ"/>
    <s v="CALLE OASIS DE ESPERANZA"/>
    <n v="81"/>
    <s v="PRIVADO"/>
    <x v="2"/>
    <x v="0"/>
    <x v="0"/>
    <s v="08FIZ0040N"/>
    <m/>
    <m/>
    <n v="0"/>
    <n v="37"/>
    <n v="32"/>
    <n v="69"/>
    <n v="37"/>
    <n v="32"/>
    <n v="69"/>
    <n v="8"/>
    <n v="5"/>
    <n v="13"/>
    <n v="7"/>
    <n v="7"/>
    <n v="7"/>
    <n v="7"/>
    <n v="14"/>
    <n v="4"/>
    <n v="9"/>
    <n v="13"/>
    <n v="7"/>
    <n v="5"/>
    <n v="12"/>
    <n v="5"/>
    <n v="10"/>
    <n v="15"/>
    <n v="7"/>
    <n v="5"/>
    <n v="12"/>
    <n v="8"/>
    <n v="3"/>
    <n v="11"/>
    <n v="38"/>
    <n v="39"/>
    <n v="77"/>
    <n v="0"/>
    <n v="0"/>
    <n v="0"/>
    <n v="0"/>
    <n v="0"/>
    <n v="0"/>
    <n v="3"/>
    <n v="3"/>
    <n v="0"/>
    <n v="0"/>
    <n v="0"/>
    <n v="1"/>
    <n v="0"/>
    <n v="0"/>
    <n v="0"/>
    <n v="0"/>
    <n v="0"/>
    <n v="3"/>
    <n v="0"/>
    <n v="0"/>
    <n v="0"/>
    <n v="0"/>
    <n v="0"/>
    <n v="0"/>
    <n v="0"/>
    <n v="0"/>
    <n v="0"/>
    <n v="0"/>
    <n v="0"/>
    <n v="1"/>
    <n v="0"/>
    <n v="5"/>
    <n v="0"/>
    <n v="3"/>
    <n v="0"/>
    <n v="0"/>
    <n v="0"/>
    <n v="0"/>
    <n v="0"/>
    <n v="0"/>
    <n v="3"/>
    <n v="3"/>
    <n v="6"/>
    <n v="6"/>
    <n v="1"/>
  </r>
  <r>
    <s v="08PPR0084S"/>
    <n v="1"/>
    <s v="MATUTINO"/>
    <s v="COLEGIO AEDI"/>
    <x v="2"/>
    <n v="19"/>
    <x v="2"/>
    <n v="1"/>
    <s v="CHIHUAHUA"/>
    <s v="CALLE 17A"/>
    <n v="1613"/>
    <s v="PRIVADO"/>
    <x v="2"/>
    <x v="0"/>
    <x v="0"/>
    <s v="08FIZ0045I"/>
    <m/>
    <m/>
    <n v="0"/>
    <n v="62"/>
    <n v="58"/>
    <n v="120"/>
    <n v="62"/>
    <n v="56"/>
    <n v="118"/>
    <n v="4"/>
    <n v="4"/>
    <n v="8"/>
    <n v="14"/>
    <n v="13"/>
    <n v="14"/>
    <n v="14"/>
    <n v="28"/>
    <n v="11"/>
    <n v="19"/>
    <n v="30"/>
    <n v="16"/>
    <n v="14"/>
    <n v="30"/>
    <n v="12"/>
    <n v="15"/>
    <n v="27"/>
    <n v="16"/>
    <n v="9"/>
    <n v="25"/>
    <n v="11"/>
    <n v="6"/>
    <n v="17"/>
    <n v="80"/>
    <n v="77"/>
    <n v="157"/>
    <n v="1"/>
    <n v="0"/>
    <n v="1"/>
    <n v="1"/>
    <n v="1"/>
    <n v="0"/>
    <n v="1"/>
    <n v="5"/>
    <n v="0"/>
    <n v="0"/>
    <n v="0"/>
    <n v="1"/>
    <n v="0"/>
    <n v="0"/>
    <n v="0"/>
    <n v="0"/>
    <n v="0"/>
    <n v="5"/>
    <n v="0"/>
    <n v="0"/>
    <n v="0"/>
    <n v="1"/>
    <n v="1"/>
    <n v="0"/>
    <n v="0"/>
    <n v="0"/>
    <n v="0"/>
    <n v="1"/>
    <n v="0"/>
    <n v="5"/>
    <n v="0"/>
    <n v="14"/>
    <n v="0"/>
    <n v="5"/>
    <n v="1"/>
    <n v="0"/>
    <n v="1"/>
    <n v="1"/>
    <n v="1"/>
    <n v="0"/>
    <n v="1"/>
    <n v="5"/>
    <n v="6"/>
    <n v="6"/>
    <n v="1"/>
  </r>
  <r>
    <s v="08PPR0085R"/>
    <n v="1"/>
    <s v="MATUTINO"/>
    <s v="PRIMARIA BILINGÜE INSTITUCIONES EDUCATIVAS PALMORE"/>
    <x v="2"/>
    <n v="19"/>
    <x v="2"/>
    <n v="1"/>
    <s v="CHIHUAHUA"/>
    <s v="CALLE IGNACIO ALLENDE"/>
    <n v="2403"/>
    <s v="PRIVADO"/>
    <x v="2"/>
    <x v="0"/>
    <x v="0"/>
    <s v="08FIZ0045I"/>
    <m/>
    <m/>
    <n v="0"/>
    <n v="134"/>
    <n v="148"/>
    <n v="282"/>
    <n v="134"/>
    <n v="148"/>
    <n v="282"/>
    <n v="19"/>
    <n v="17"/>
    <n v="36"/>
    <n v="37"/>
    <n v="23"/>
    <n v="37"/>
    <n v="23"/>
    <n v="60"/>
    <n v="27"/>
    <n v="33"/>
    <n v="60"/>
    <n v="19"/>
    <n v="25"/>
    <n v="44"/>
    <n v="40"/>
    <n v="27"/>
    <n v="67"/>
    <n v="26"/>
    <n v="28"/>
    <n v="54"/>
    <n v="24"/>
    <n v="30"/>
    <n v="54"/>
    <n v="173"/>
    <n v="166"/>
    <n v="339"/>
    <n v="0"/>
    <n v="0"/>
    <n v="0"/>
    <n v="0"/>
    <n v="0"/>
    <n v="0"/>
    <n v="7"/>
    <n v="7"/>
    <n v="0"/>
    <n v="0"/>
    <n v="0"/>
    <n v="1"/>
    <n v="0"/>
    <n v="0"/>
    <n v="0"/>
    <n v="0"/>
    <n v="0"/>
    <n v="7"/>
    <n v="0"/>
    <n v="0"/>
    <n v="3"/>
    <n v="0"/>
    <n v="0"/>
    <n v="4"/>
    <n v="0"/>
    <n v="0"/>
    <n v="1"/>
    <n v="5"/>
    <n v="0"/>
    <n v="7"/>
    <n v="0"/>
    <n v="28"/>
    <n v="0"/>
    <n v="7"/>
    <n v="0"/>
    <n v="0"/>
    <n v="0"/>
    <n v="0"/>
    <n v="0"/>
    <n v="0"/>
    <n v="7"/>
    <n v="7"/>
    <n v="15"/>
    <n v="15"/>
    <n v="1"/>
  </r>
  <r>
    <s v="08PPR0086Q"/>
    <n v="1"/>
    <s v="MATUTINO"/>
    <s v="CENTRO EDUCATIVO NIKOLA TESLA"/>
    <x v="2"/>
    <n v="19"/>
    <x v="2"/>
    <n v="1"/>
    <s v="CHIHUAHUA"/>
    <s v="CALLE TRASVIĂ‘A Y RETES"/>
    <n v="5304"/>
    <s v="PRIVADO"/>
    <x v="2"/>
    <x v="0"/>
    <x v="0"/>
    <s v="08FIZ0045I"/>
    <m/>
    <m/>
    <n v="0"/>
    <n v="10"/>
    <n v="13"/>
    <n v="23"/>
    <n v="10"/>
    <n v="13"/>
    <n v="23"/>
    <n v="0"/>
    <n v="1"/>
    <n v="1"/>
    <n v="2"/>
    <n v="1"/>
    <n v="2"/>
    <n v="1"/>
    <n v="3"/>
    <n v="1"/>
    <n v="3"/>
    <n v="4"/>
    <n v="1"/>
    <n v="2"/>
    <n v="3"/>
    <n v="1"/>
    <n v="4"/>
    <n v="5"/>
    <n v="4"/>
    <n v="2"/>
    <n v="6"/>
    <n v="1"/>
    <n v="1"/>
    <n v="2"/>
    <n v="10"/>
    <n v="13"/>
    <n v="23"/>
    <n v="0"/>
    <n v="0"/>
    <n v="0"/>
    <n v="0"/>
    <n v="0"/>
    <n v="0"/>
    <n v="2"/>
    <n v="2"/>
    <n v="0"/>
    <n v="0"/>
    <n v="0"/>
    <n v="1"/>
    <n v="0"/>
    <n v="0"/>
    <n v="0"/>
    <n v="0"/>
    <n v="0"/>
    <n v="2"/>
    <n v="0"/>
    <n v="0"/>
    <n v="1"/>
    <n v="0"/>
    <n v="1"/>
    <n v="1"/>
    <n v="0"/>
    <n v="0"/>
    <n v="0"/>
    <n v="1"/>
    <n v="0"/>
    <n v="0"/>
    <n v="0"/>
    <n v="7"/>
    <n v="0"/>
    <n v="2"/>
    <n v="0"/>
    <n v="0"/>
    <n v="0"/>
    <n v="0"/>
    <n v="0"/>
    <n v="0"/>
    <n v="2"/>
    <n v="2"/>
    <n v="9"/>
    <n v="6"/>
    <n v="1"/>
  </r>
  <r>
    <s v="08PPR0087P"/>
    <n v="1"/>
    <s v="MATUTINO"/>
    <s v="COLEGIO BILINGÜE ANNA FREUD CAMPUS VALLE DEL SOL"/>
    <x v="0"/>
    <n v="37"/>
    <x v="0"/>
    <n v="1"/>
    <s v="JUÁREZ"/>
    <s v="CALLE VALLE DEL SOL"/>
    <n v="1766"/>
    <s v="PRIVADO"/>
    <x v="2"/>
    <x v="0"/>
    <x v="0"/>
    <s v="08FIZ0040N"/>
    <m/>
    <m/>
    <n v="0"/>
    <n v="66"/>
    <n v="72"/>
    <n v="138"/>
    <n v="66"/>
    <n v="72"/>
    <n v="138"/>
    <n v="34"/>
    <n v="38"/>
    <n v="72"/>
    <n v="0"/>
    <n v="0"/>
    <n v="0"/>
    <n v="0"/>
    <n v="0"/>
    <n v="0"/>
    <n v="0"/>
    <n v="0"/>
    <n v="0"/>
    <n v="0"/>
    <n v="0"/>
    <n v="0"/>
    <n v="0"/>
    <n v="0"/>
    <n v="44"/>
    <n v="28"/>
    <n v="72"/>
    <n v="29"/>
    <n v="34"/>
    <n v="63"/>
    <n v="73"/>
    <n v="62"/>
    <n v="135"/>
    <n v="0"/>
    <n v="0"/>
    <n v="0"/>
    <n v="0"/>
    <n v="2"/>
    <n v="0"/>
    <n v="2"/>
    <n v="4"/>
    <n v="0"/>
    <n v="0"/>
    <n v="0"/>
    <n v="1"/>
    <n v="0"/>
    <n v="0"/>
    <n v="0"/>
    <n v="0"/>
    <n v="0"/>
    <n v="4"/>
    <n v="0"/>
    <n v="0"/>
    <n v="2"/>
    <n v="0"/>
    <n v="2"/>
    <n v="0"/>
    <n v="0"/>
    <n v="0"/>
    <n v="1"/>
    <n v="4"/>
    <n v="0"/>
    <n v="7"/>
    <n v="0"/>
    <n v="21"/>
    <n v="0"/>
    <n v="4"/>
    <n v="0"/>
    <n v="0"/>
    <n v="0"/>
    <n v="0"/>
    <n v="2"/>
    <n v="0"/>
    <n v="2"/>
    <n v="4"/>
    <n v="6"/>
    <n v="6"/>
    <n v="1"/>
  </r>
  <r>
    <s v="08PPR0088O"/>
    <n v="1"/>
    <s v="MATUTINO"/>
    <s v="COLEGIO MONTANA CAMPUS SENDERO"/>
    <x v="0"/>
    <n v="37"/>
    <x v="0"/>
    <n v="1"/>
    <s v="JUÁREZ"/>
    <s v="CALLE PASCUAL ORTĂŤZ RUBIO"/>
    <n v="2111"/>
    <s v="PRIVADO"/>
    <x v="2"/>
    <x v="0"/>
    <x v="0"/>
    <s v="08FIZ0040N"/>
    <m/>
    <m/>
    <n v="0"/>
    <n v="0"/>
    <n v="0"/>
    <n v="0"/>
    <n v="0"/>
    <n v="0"/>
    <n v="0"/>
    <n v="0"/>
    <n v="0"/>
    <n v="0"/>
    <n v="5"/>
    <n v="2"/>
    <n v="5"/>
    <n v="2"/>
    <n v="7"/>
    <n v="5"/>
    <n v="3"/>
    <n v="8"/>
    <n v="4"/>
    <n v="2"/>
    <n v="6"/>
    <n v="2"/>
    <n v="2"/>
    <n v="4"/>
    <n v="1"/>
    <n v="0"/>
    <n v="1"/>
    <n v="0"/>
    <n v="1"/>
    <n v="1"/>
    <n v="17"/>
    <n v="10"/>
    <n v="27"/>
    <n v="1"/>
    <n v="1"/>
    <n v="1"/>
    <n v="0"/>
    <n v="0"/>
    <n v="0"/>
    <n v="1"/>
    <n v="4"/>
    <n v="0"/>
    <n v="0"/>
    <n v="0"/>
    <n v="1"/>
    <n v="0"/>
    <n v="0"/>
    <n v="0"/>
    <n v="0"/>
    <n v="0"/>
    <n v="4"/>
    <n v="0"/>
    <n v="0"/>
    <n v="0"/>
    <n v="1"/>
    <n v="0"/>
    <n v="0"/>
    <n v="1"/>
    <n v="0"/>
    <n v="0"/>
    <n v="1"/>
    <n v="0"/>
    <n v="1"/>
    <n v="0"/>
    <n v="9"/>
    <n v="0"/>
    <n v="4"/>
    <n v="1"/>
    <n v="1"/>
    <n v="1"/>
    <n v="0"/>
    <n v="0"/>
    <n v="0"/>
    <n v="1"/>
    <n v="4"/>
    <n v="4"/>
    <n v="4"/>
    <n v="1"/>
  </r>
  <r>
    <s v="08PPR0089N"/>
    <n v="1"/>
    <s v="MATUTINO"/>
    <s v="INSTITUTO COLLAGE"/>
    <x v="0"/>
    <n v="37"/>
    <x v="0"/>
    <n v="1"/>
    <s v="JUÁREZ"/>
    <s v="CALLE ALPISTE"/>
    <n v="10121"/>
    <s v="PRIVADO"/>
    <x v="2"/>
    <x v="0"/>
    <x v="0"/>
    <s v="08FIZ0040N"/>
    <m/>
    <m/>
    <n v="0"/>
    <n v="0"/>
    <n v="0"/>
    <n v="0"/>
    <n v="0"/>
    <n v="0"/>
    <n v="0"/>
    <n v="0"/>
    <n v="0"/>
    <n v="0"/>
    <n v="10"/>
    <n v="7"/>
    <n v="10"/>
    <n v="7"/>
    <n v="17"/>
    <n v="6"/>
    <n v="14"/>
    <n v="20"/>
    <n v="11"/>
    <n v="8"/>
    <n v="19"/>
    <n v="5"/>
    <n v="5"/>
    <n v="10"/>
    <n v="4"/>
    <n v="6"/>
    <n v="10"/>
    <n v="8"/>
    <n v="1"/>
    <n v="9"/>
    <n v="44"/>
    <n v="41"/>
    <n v="85"/>
    <n v="1"/>
    <n v="1"/>
    <n v="1"/>
    <n v="1"/>
    <n v="0"/>
    <n v="0"/>
    <n v="1"/>
    <n v="5"/>
    <n v="0"/>
    <n v="0"/>
    <n v="0"/>
    <n v="1"/>
    <n v="0"/>
    <n v="0"/>
    <n v="0"/>
    <n v="0"/>
    <n v="3"/>
    <n v="2"/>
    <n v="0"/>
    <n v="0"/>
    <n v="1"/>
    <n v="0"/>
    <n v="1"/>
    <n v="1"/>
    <n v="0"/>
    <n v="0"/>
    <n v="0"/>
    <n v="1"/>
    <n v="0"/>
    <n v="2"/>
    <n v="0"/>
    <n v="12"/>
    <n v="3"/>
    <n v="2"/>
    <n v="1"/>
    <n v="1"/>
    <n v="1"/>
    <n v="1"/>
    <n v="0"/>
    <n v="0"/>
    <n v="1"/>
    <n v="5"/>
    <n v="6"/>
    <n v="6"/>
    <n v="1"/>
  </r>
  <r>
    <s v="08PPR0090C"/>
    <n v="1"/>
    <s v="MATUTINO"/>
    <s v="INSTITUTO VALLE VERDE"/>
    <x v="0"/>
    <n v="37"/>
    <x v="0"/>
    <n v="1"/>
    <s v="JUÁREZ"/>
    <s v="AVENIDA JARDIN"/>
    <n v="9565"/>
    <s v="PRIVADO"/>
    <x v="2"/>
    <x v="0"/>
    <x v="0"/>
    <s v="08FIZ0040N"/>
    <m/>
    <m/>
    <n v="0"/>
    <n v="0"/>
    <n v="0"/>
    <n v="0"/>
    <n v="0"/>
    <n v="0"/>
    <n v="0"/>
    <n v="0"/>
    <n v="0"/>
    <n v="0"/>
    <n v="4"/>
    <n v="3"/>
    <n v="5"/>
    <n v="3"/>
    <n v="8"/>
    <n v="1"/>
    <n v="0"/>
    <n v="1"/>
    <n v="0"/>
    <n v="0"/>
    <n v="0"/>
    <n v="0"/>
    <n v="1"/>
    <n v="1"/>
    <n v="2"/>
    <n v="0"/>
    <n v="2"/>
    <n v="0"/>
    <n v="0"/>
    <n v="0"/>
    <n v="8"/>
    <n v="4"/>
    <n v="12"/>
    <n v="0"/>
    <n v="0"/>
    <n v="0"/>
    <n v="0"/>
    <n v="0"/>
    <n v="0"/>
    <n v="2"/>
    <n v="2"/>
    <n v="0"/>
    <n v="0"/>
    <n v="0"/>
    <n v="1"/>
    <n v="0"/>
    <n v="0"/>
    <n v="0"/>
    <n v="0"/>
    <n v="0"/>
    <n v="2"/>
    <n v="0"/>
    <n v="0"/>
    <n v="1"/>
    <n v="0"/>
    <n v="0"/>
    <n v="0"/>
    <n v="0"/>
    <n v="0"/>
    <n v="0"/>
    <n v="1"/>
    <n v="1"/>
    <n v="1"/>
    <n v="0"/>
    <n v="7"/>
    <n v="0"/>
    <n v="2"/>
    <n v="0"/>
    <n v="0"/>
    <n v="0"/>
    <n v="0"/>
    <n v="0"/>
    <n v="0"/>
    <n v="2"/>
    <n v="2"/>
    <n v="2"/>
    <n v="2"/>
    <n v="1"/>
  </r>
  <r>
    <s v="08PPR0091B"/>
    <n v="1"/>
    <s v="MATUTINO"/>
    <s v="CENTRO EDUCATIVO SALESIANO DOMINGO SAVIO"/>
    <x v="0"/>
    <n v="37"/>
    <x v="0"/>
    <n v="1"/>
    <s v="JUÁREZ"/>
    <s v="CALLE FIDEL ĂVILA"/>
    <n v="4326"/>
    <s v="PRIVADO"/>
    <x v="2"/>
    <x v="0"/>
    <x v="0"/>
    <s v="08FIZ0040N"/>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0092A"/>
    <n v="1"/>
    <s v="MATUTINO"/>
    <s v="INSTITUTO HARVEST HANDS"/>
    <x v="0"/>
    <n v="37"/>
    <x v="0"/>
    <n v="1"/>
    <s v="JUÁREZ"/>
    <s v="CALLE CARRETERA CASAS GRANDES"/>
    <n v="11717"/>
    <s v="PRIVADO"/>
    <x v="2"/>
    <x v="0"/>
    <x v="0"/>
    <s v="08FIZ0040N"/>
    <m/>
    <m/>
    <n v="0"/>
    <n v="0"/>
    <n v="0"/>
    <n v="0"/>
    <n v="0"/>
    <n v="0"/>
    <n v="0"/>
    <n v="0"/>
    <n v="0"/>
    <n v="0"/>
    <n v="1"/>
    <n v="9"/>
    <n v="3"/>
    <n v="9"/>
    <n v="12"/>
    <n v="5"/>
    <n v="3"/>
    <n v="8"/>
    <n v="2"/>
    <n v="3"/>
    <n v="5"/>
    <n v="3"/>
    <n v="6"/>
    <n v="9"/>
    <n v="5"/>
    <n v="6"/>
    <n v="11"/>
    <n v="6"/>
    <n v="4"/>
    <n v="10"/>
    <n v="24"/>
    <n v="31"/>
    <n v="55"/>
    <n v="0"/>
    <n v="0"/>
    <n v="0"/>
    <n v="0"/>
    <n v="0"/>
    <n v="0"/>
    <n v="3"/>
    <n v="3"/>
    <n v="0"/>
    <n v="1"/>
    <n v="0"/>
    <n v="0"/>
    <n v="0"/>
    <n v="0"/>
    <n v="0"/>
    <n v="0"/>
    <n v="0"/>
    <n v="2"/>
    <n v="0"/>
    <n v="0"/>
    <n v="1"/>
    <n v="0"/>
    <n v="0"/>
    <n v="0"/>
    <n v="0"/>
    <n v="0"/>
    <n v="0"/>
    <n v="0"/>
    <n v="0"/>
    <n v="1"/>
    <n v="0"/>
    <n v="5"/>
    <n v="0"/>
    <n v="3"/>
    <n v="0"/>
    <n v="0"/>
    <n v="0"/>
    <n v="0"/>
    <n v="0"/>
    <n v="0"/>
    <n v="3"/>
    <n v="3"/>
    <n v="6"/>
    <n v="6"/>
    <n v="1"/>
  </r>
  <r>
    <s v="08PPR0094Z"/>
    <n v="1"/>
    <s v="MATUTINO"/>
    <s v="ISABEL C DE TALAMAS"/>
    <x v="0"/>
    <n v="37"/>
    <x v="0"/>
    <n v="1"/>
    <s v="JUÁREZ"/>
    <s v="CALLE FRANCISCO PIMENTEL"/>
    <n v="4415"/>
    <s v="PRIVADO"/>
    <x v="2"/>
    <x v="0"/>
    <x v="0"/>
    <s v="08FIZ0040N"/>
    <m/>
    <s v="08ADG0011N"/>
    <n v="0"/>
    <n v="162"/>
    <n v="181"/>
    <n v="343"/>
    <n v="162"/>
    <n v="181"/>
    <n v="343"/>
    <n v="20"/>
    <n v="33"/>
    <n v="53"/>
    <n v="32"/>
    <n v="26"/>
    <n v="32"/>
    <n v="26"/>
    <n v="58"/>
    <n v="19"/>
    <n v="37"/>
    <n v="56"/>
    <n v="27"/>
    <n v="32"/>
    <n v="59"/>
    <n v="27"/>
    <n v="29"/>
    <n v="56"/>
    <n v="33"/>
    <n v="26"/>
    <n v="59"/>
    <n v="30"/>
    <n v="28"/>
    <n v="58"/>
    <n v="168"/>
    <n v="178"/>
    <n v="346"/>
    <n v="2"/>
    <n v="2"/>
    <n v="2"/>
    <n v="2"/>
    <n v="2"/>
    <n v="2"/>
    <n v="0"/>
    <n v="12"/>
    <n v="0"/>
    <n v="1"/>
    <n v="0"/>
    <n v="0"/>
    <n v="0"/>
    <n v="0"/>
    <n v="0"/>
    <n v="0"/>
    <n v="4"/>
    <n v="7"/>
    <n v="0"/>
    <n v="0"/>
    <n v="1"/>
    <n v="0"/>
    <n v="0"/>
    <n v="1"/>
    <n v="1"/>
    <n v="0"/>
    <n v="0"/>
    <n v="0"/>
    <n v="5"/>
    <n v="3"/>
    <n v="0"/>
    <n v="23"/>
    <n v="4"/>
    <n v="8"/>
    <n v="2"/>
    <n v="2"/>
    <n v="2"/>
    <n v="2"/>
    <n v="2"/>
    <n v="2"/>
    <n v="0"/>
    <n v="12"/>
    <n v="12"/>
    <n v="12"/>
    <n v="1"/>
  </r>
  <r>
    <s v="08PPR0095Y"/>
    <n v="1"/>
    <s v="MATUTINO"/>
    <s v="LICEO INTERNACIONAL DE CHIHUAHUA"/>
    <x v="2"/>
    <n v="19"/>
    <x v="2"/>
    <n v="1"/>
    <s v="CHIHUAHUA"/>
    <s v="AVENIDA DIVISIĂ“N DEL NORTE"/>
    <n v="102"/>
    <s v="PRIVADO"/>
    <x v="2"/>
    <x v="0"/>
    <x v="0"/>
    <s v="08FIZ0045I"/>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0133K"/>
    <n v="1"/>
    <s v="MATUTINO"/>
    <s v="COLEGIO PATRIA"/>
    <x v="2"/>
    <n v="19"/>
    <x v="2"/>
    <n v="1"/>
    <s v="CHIHUAHUA"/>
    <s v="CALLE JOSE MARIA MORELOS"/>
    <n v="501"/>
    <s v="PRIVADO"/>
    <x v="2"/>
    <x v="0"/>
    <x v="0"/>
    <s v="08FIZ0045I"/>
    <m/>
    <s v="08ADG0011N"/>
    <n v="0"/>
    <n v="112"/>
    <n v="110"/>
    <n v="222"/>
    <n v="112"/>
    <n v="110"/>
    <n v="222"/>
    <n v="10"/>
    <n v="14"/>
    <n v="24"/>
    <n v="14"/>
    <n v="26"/>
    <n v="14"/>
    <n v="26"/>
    <n v="40"/>
    <n v="27"/>
    <n v="16"/>
    <n v="43"/>
    <n v="22"/>
    <n v="16"/>
    <n v="38"/>
    <n v="17"/>
    <n v="21"/>
    <n v="38"/>
    <n v="16"/>
    <n v="18"/>
    <n v="34"/>
    <n v="21"/>
    <n v="21"/>
    <n v="42"/>
    <n v="117"/>
    <n v="118"/>
    <n v="235"/>
    <n v="1"/>
    <n v="2"/>
    <n v="1"/>
    <n v="1"/>
    <n v="1"/>
    <n v="1"/>
    <n v="0"/>
    <n v="7"/>
    <n v="0"/>
    <n v="0"/>
    <n v="0"/>
    <n v="1"/>
    <n v="0"/>
    <n v="0"/>
    <n v="0"/>
    <n v="0"/>
    <n v="1"/>
    <n v="6"/>
    <n v="0"/>
    <n v="0"/>
    <n v="0"/>
    <n v="1"/>
    <n v="0"/>
    <n v="1"/>
    <n v="0"/>
    <n v="1"/>
    <n v="0"/>
    <n v="1"/>
    <n v="0"/>
    <n v="5"/>
    <n v="0"/>
    <n v="17"/>
    <n v="1"/>
    <n v="6"/>
    <n v="1"/>
    <n v="2"/>
    <n v="1"/>
    <n v="1"/>
    <n v="1"/>
    <n v="1"/>
    <n v="0"/>
    <n v="7"/>
    <n v="7"/>
    <n v="7"/>
    <n v="1"/>
  </r>
  <r>
    <s v="08PPR0139E"/>
    <n v="1"/>
    <s v="MATUTINO"/>
    <s v="INSTITUTO EDUCATIVO MORELOS"/>
    <x v="2"/>
    <n v="19"/>
    <x v="2"/>
    <n v="1"/>
    <s v="CHIHUAHUA"/>
    <s v="CALLE 26"/>
    <n v="4"/>
    <s v="PRIVADO"/>
    <x v="2"/>
    <x v="0"/>
    <x v="0"/>
    <s v="08FIZ0045I"/>
    <m/>
    <s v="08ADG0011N"/>
    <n v="0"/>
    <n v="99"/>
    <n v="90"/>
    <n v="189"/>
    <n v="99"/>
    <n v="90"/>
    <n v="189"/>
    <n v="21"/>
    <n v="14"/>
    <n v="35"/>
    <n v="25"/>
    <n v="16"/>
    <n v="25"/>
    <n v="16"/>
    <n v="41"/>
    <n v="11"/>
    <n v="13"/>
    <n v="24"/>
    <n v="27"/>
    <n v="9"/>
    <n v="36"/>
    <n v="12"/>
    <n v="21"/>
    <n v="33"/>
    <n v="14"/>
    <n v="11"/>
    <n v="25"/>
    <n v="20"/>
    <n v="19"/>
    <n v="39"/>
    <n v="109"/>
    <n v="89"/>
    <n v="198"/>
    <n v="0"/>
    <n v="1"/>
    <n v="2"/>
    <n v="2"/>
    <n v="0"/>
    <n v="2"/>
    <n v="2"/>
    <n v="9"/>
    <n v="0"/>
    <n v="0"/>
    <n v="0"/>
    <n v="1"/>
    <n v="0"/>
    <n v="0"/>
    <n v="0"/>
    <n v="0"/>
    <n v="0"/>
    <n v="9"/>
    <n v="0"/>
    <n v="0"/>
    <n v="1"/>
    <n v="0"/>
    <n v="1"/>
    <n v="1"/>
    <n v="0"/>
    <n v="1"/>
    <n v="0"/>
    <n v="1"/>
    <n v="0"/>
    <n v="7"/>
    <n v="0"/>
    <n v="22"/>
    <n v="0"/>
    <n v="9"/>
    <n v="0"/>
    <n v="1"/>
    <n v="2"/>
    <n v="2"/>
    <n v="0"/>
    <n v="2"/>
    <n v="2"/>
    <n v="9"/>
    <n v="13"/>
    <n v="11"/>
    <n v="1"/>
  </r>
  <r>
    <s v="08PPR0151Z"/>
    <n v="1"/>
    <s v="MATUTINO"/>
    <s v="INSTITUTO LA SALLE DE CHIHUAHUA"/>
    <x v="2"/>
    <n v="19"/>
    <x v="2"/>
    <n v="1"/>
    <s v="CHIHUAHUA"/>
    <s v="AVENIDA INSTITUTO POLITECNICO NACIONAL"/>
    <n v="5100"/>
    <s v="PRIVADO"/>
    <x v="2"/>
    <x v="0"/>
    <x v="0"/>
    <s v="08FIZ0045I"/>
    <m/>
    <s v="08ADG0011N"/>
    <n v="0"/>
    <n v="217"/>
    <n v="186"/>
    <n v="403"/>
    <n v="217"/>
    <n v="186"/>
    <n v="403"/>
    <n v="39"/>
    <n v="39"/>
    <n v="78"/>
    <n v="34"/>
    <n v="22"/>
    <n v="34"/>
    <n v="22"/>
    <n v="56"/>
    <n v="36"/>
    <n v="27"/>
    <n v="63"/>
    <n v="46"/>
    <n v="26"/>
    <n v="72"/>
    <n v="38"/>
    <n v="28"/>
    <n v="66"/>
    <n v="37"/>
    <n v="50"/>
    <n v="87"/>
    <n v="38"/>
    <n v="35"/>
    <n v="73"/>
    <n v="229"/>
    <n v="188"/>
    <n v="417"/>
    <n v="3"/>
    <n v="3"/>
    <n v="3"/>
    <n v="3"/>
    <n v="3"/>
    <n v="3"/>
    <n v="0"/>
    <n v="18"/>
    <n v="0"/>
    <n v="0"/>
    <n v="1"/>
    <n v="0"/>
    <n v="0"/>
    <n v="0"/>
    <n v="0"/>
    <n v="0"/>
    <n v="1"/>
    <n v="17"/>
    <n v="0"/>
    <n v="0"/>
    <n v="0"/>
    <n v="1"/>
    <n v="0"/>
    <n v="1"/>
    <n v="1"/>
    <n v="0"/>
    <n v="0"/>
    <n v="3"/>
    <n v="3"/>
    <n v="8"/>
    <n v="0"/>
    <n v="36"/>
    <n v="1"/>
    <n v="17"/>
    <n v="3"/>
    <n v="3"/>
    <n v="3"/>
    <n v="3"/>
    <n v="3"/>
    <n v="3"/>
    <n v="0"/>
    <n v="18"/>
    <n v="23"/>
    <n v="23"/>
    <n v="1"/>
  </r>
  <r>
    <s v="08PPR0167A"/>
    <n v="1"/>
    <s v="MATUTINO"/>
    <s v="INSTITUTO ALLENDE"/>
    <x v="7"/>
    <n v="21"/>
    <x v="10"/>
    <n v="1"/>
    <s v="DELICIAS"/>
    <s v="CALLE PRIMERA SUR"/>
    <n v="1100"/>
    <s v="PRIVADO"/>
    <x v="2"/>
    <x v="0"/>
    <x v="0"/>
    <s v="08FIZ0017M"/>
    <m/>
    <s v="08ADG0011N"/>
    <n v="0"/>
    <n v="55"/>
    <n v="48"/>
    <n v="103"/>
    <n v="55"/>
    <n v="48"/>
    <n v="103"/>
    <n v="13"/>
    <n v="8"/>
    <n v="21"/>
    <n v="19"/>
    <n v="20"/>
    <n v="19"/>
    <n v="20"/>
    <n v="39"/>
    <n v="8"/>
    <n v="13"/>
    <n v="21"/>
    <n v="10"/>
    <n v="10"/>
    <n v="20"/>
    <n v="13"/>
    <n v="6"/>
    <n v="19"/>
    <n v="9"/>
    <n v="7"/>
    <n v="16"/>
    <n v="9"/>
    <n v="8"/>
    <n v="17"/>
    <n v="68"/>
    <n v="64"/>
    <n v="132"/>
    <n v="0"/>
    <n v="0"/>
    <n v="0"/>
    <n v="1"/>
    <n v="1"/>
    <n v="1"/>
    <n v="2"/>
    <n v="5"/>
    <n v="0"/>
    <n v="0"/>
    <n v="0"/>
    <n v="1"/>
    <n v="0"/>
    <n v="0"/>
    <n v="0"/>
    <n v="0"/>
    <n v="1"/>
    <n v="4"/>
    <n v="0"/>
    <n v="0"/>
    <n v="0"/>
    <n v="0"/>
    <n v="0"/>
    <n v="0"/>
    <n v="0"/>
    <n v="0"/>
    <n v="0"/>
    <n v="0"/>
    <n v="1"/>
    <n v="2"/>
    <n v="0"/>
    <n v="9"/>
    <n v="1"/>
    <n v="4"/>
    <n v="0"/>
    <n v="0"/>
    <n v="0"/>
    <n v="1"/>
    <n v="1"/>
    <n v="1"/>
    <n v="2"/>
    <n v="5"/>
    <n v="7"/>
    <n v="7"/>
    <n v="1"/>
  </r>
  <r>
    <s v="08PPR0174K"/>
    <n v="1"/>
    <s v="MATUTINO"/>
    <s v="COLEGIO LA PAZ A.C."/>
    <x v="7"/>
    <n v="21"/>
    <x v="10"/>
    <n v="1"/>
    <s v="DELICIAS"/>
    <s v="CALLE CUARTA ORIENTE"/>
    <n v="416"/>
    <s v="PRIVADO"/>
    <x v="2"/>
    <x v="0"/>
    <x v="0"/>
    <s v="08FIZ0017M"/>
    <m/>
    <s v="08ADG0011N"/>
    <n v="0"/>
    <n v="113"/>
    <n v="111"/>
    <n v="224"/>
    <n v="113"/>
    <n v="111"/>
    <n v="224"/>
    <n v="17"/>
    <n v="16"/>
    <n v="33"/>
    <n v="32"/>
    <n v="22"/>
    <n v="32"/>
    <n v="22"/>
    <n v="54"/>
    <n v="27"/>
    <n v="25"/>
    <n v="52"/>
    <n v="24"/>
    <n v="22"/>
    <n v="46"/>
    <n v="19"/>
    <n v="24"/>
    <n v="43"/>
    <n v="23"/>
    <n v="17"/>
    <n v="40"/>
    <n v="21"/>
    <n v="23"/>
    <n v="44"/>
    <n v="146"/>
    <n v="133"/>
    <n v="279"/>
    <n v="0"/>
    <n v="0"/>
    <n v="0"/>
    <n v="0"/>
    <n v="2"/>
    <n v="2"/>
    <n v="4"/>
    <n v="8"/>
    <n v="0"/>
    <n v="1"/>
    <n v="0"/>
    <n v="0"/>
    <n v="0"/>
    <n v="0"/>
    <n v="0"/>
    <n v="0"/>
    <n v="0"/>
    <n v="7"/>
    <n v="0"/>
    <n v="0"/>
    <n v="2"/>
    <n v="0"/>
    <n v="2"/>
    <n v="0"/>
    <n v="0"/>
    <n v="1"/>
    <n v="3"/>
    <n v="5"/>
    <n v="0"/>
    <n v="3"/>
    <n v="0"/>
    <n v="24"/>
    <n v="0"/>
    <n v="8"/>
    <n v="0"/>
    <n v="0"/>
    <n v="0"/>
    <n v="0"/>
    <n v="2"/>
    <n v="2"/>
    <n v="4"/>
    <n v="8"/>
    <n v="12"/>
    <n v="12"/>
    <n v="1"/>
  </r>
  <r>
    <s v="08PPR0180V"/>
    <n v="1"/>
    <s v="MATUTINO"/>
    <s v="LA ESPERANZA"/>
    <x v="5"/>
    <n v="17"/>
    <x v="5"/>
    <n v="143"/>
    <s v="CAMPO 101"/>
    <s v="CALLE MARTIN LUTHER CAMPO MENONITA 101 A.P. 52"/>
    <n v="23"/>
    <s v="PRIVADO"/>
    <x v="2"/>
    <x v="0"/>
    <x v="0"/>
    <s v="08FIZ0204G"/>
    <s v="08FJS0121D"/>
    <s v="08ADG0010O"/>
    <n v="0"/>
    <n v="117"/>
    <n v="103"/>
    <n v="220"/>
    <n v="116"/>
    <n v="103"/>
    <n v="219"/>
    <n v="15"/>
    <n v="21"/>
    <n v="36"/>
    <n v="15"/>
    <n v="17"/>
    <n v="15"/>
    <n v="17"/>
    <n v="32"/>
    <n v="22"/>
    <n v="10"/>
    <n v="32"/>
    <n v="21"/>
    <n v="17"/>
    <n v="38"/>
    <n v="21"/>
    <n v="17"/>
    <n v="38"/>
    <n v="18"/>
    <n v="18"/>
    <n v="36"/>
    <n v="20"/>
    <n v="20"/>
    <n v="40"/>
    <n v="117"/>
    <n v="99"/>
    <n v="216"/>
    <n v="2"/>
    <n v="2"/>
    <n v="2"/>
    <n v="2"/>
    <n v="2"/>
    <n v="2"/>
    <n v="0"/>
    <n v="12"/>
    <n v="0"/>
    <n v="0"/>
    <n v="0"/>
    <n v="1"/>
    <n v="0"/>
    <n v="0"/>
    <n v="0"/>
    <n v="0"/>
    <n v="2"/>
    <n v="10"/>
    <n v="0"/>
    <n v="0"/>
    <n v="0"/>
    <n v="0"/>
    <n v="0"/>
    <n v="0"/>
    <n v="0"/>
    <n v="0"/>
    <n v="0"/>
    <n v="0"/>
    <n v="0"/>
    <n v="0"/>
    <n v="0"/>
    <n v="13"/>
    <n v="2"/>
    <n v="10"/>
    <n v="2"/>
    <n v="2"/>
    <n v="2"/>
    <n v="2"/>
    <n v="2"/>
    <n v="2"/>
    <n v="0"/>
    <n v="12"/>
    <n v="12"/>
    <n v="12"/>
    <n v="1"/>
  </r>
  <r>
    <s v="08PPR0191A"/>
    <n v="4"/>
    <s v="DISCONTINUO"/>
    <s v="FRANCISCO JAVIER MINA"/>
    <x v="3"/>
    <n v="29"/>
    <x v="3"/>
    <n v="78"/>
    <s v="CHINATÚ"/>
    <s v="CALLE CHINATU"/>
    <n v="0"/>
    <s v="PRIVADO"/>
    <x v="2"/>
    <x v="0"/>
    <x v="0"/>
    <s v="08FIZ0260Z"/>
    <s v="08FJS0131K"/>
    <s v="08ADG0007A"/>
    <n v="0"/>
    <n v="47"/>
    <n v="53"/>
    <n v="100"/>
    <n v="47"/>
    <n v="53"/>
    <n v="100"/>
    <n v="4"/>
    <n v="11"/>
    <n v="15"/>
    <n v="7"/>
    <n v="10"/>
    <n v="7"/>
    <n v="10"/>
    <n v="17"/>
    <n v="8"/>
    <n v="6"/>
    <n v="14"/>
    <n v="13"/>
    <n v="5"/>
    <n v="18"/>
    <n v="8"/>
    <n v="9"/>
    <n v="17"/>
    <n v="6"/>
    <n v="7"/>
    <n v="13"/>
    <n v="9"/>
    <n v="14"/>
    <n v="23"/>
    <n v="51"/>
    <n v="51"/>
    <n v="102"/>
    <n v="1"/>
    <n v="1"/>
    <n v="0"/>
    <n v="0"/>
    <n v="1"/>
    <n v="1"/>
    <n v="1"/>
    <n v="5"/>
    <n v="0"/>
    <n v="0"/>
    <n v="0"/>
    <n v="1"/>
    <n v="0"/>
    <n v="0"/>
    <n v="0"/>
    <n v="0"/>
    <n v="1"/>
    <n v="4"/>
    <n v="0"/>
    <n v="0"/>
    <n v="0"/>
    <n v="0"/>
    <n v="0"/>
    <n v="0"/>
    <n v="0"/>
    <n v="0"/>
    <n v="0"/>
    <n v="0"/>
    <n v="0"/>
    <n v="0"/>
    <n v="0"/>
    <n v="6"/>
    <n v="1"/>
    <n v="4"/>
    <n v="1"/>
    <n v="1"/>
    <n v="0"/>
    <n v="0"/>
    <n v="1"/>
    <n v="1"/>
    <n v="1"/>
    <n v="5"/>
    <n v="9"/>
    <n v="7"/>
    <n v="1"/>
  </r>
  <r>
    <s v="08PPR0194Y"/>
    <n v="4"/>
    <s v="DISCONTINUO"/>
    <s v="GUADALUPE Y CALVO"/>
    <x v="3"/>
    <n v="29"/>
    <x v="3"/>
    <n v="1"/>
    <s v="GUADALUPE Y CALVO"/>
    <s v="CALLE MIGUEL HIDALGO"/>
    <n v="103"/>
    <s v="PRIVADO"/>
    <x v="2"/>
    <x v="0"/>
    <x v="0"/>
    <s v="08FIZ0256M"/>
    <s v="08FJS0131K"/>
    <s v="08ADG0007A"/>
    <n v="0"/>
    <n v="74"/>
    <n v="63"/>
    <n v="137"/>
    <n v="74"/>
    <n v="63"/>
    <n v="137"/>
    <n v="10"/>
    <n v="15"/>
    <n v="25"/>
    <n v="7"/>
    <n v="13"/>
    <n v="7"/>
    <n v="13"/>
    <n v="20"/>
    <n v="12"/>
    <n v="15"/>
    <n v="27"/>
    <n v="12"/>
    <n v="8"/>
    <n v="20"/>
    <n v="15"/>
    <n v="5"/>
    <n v="20"/>
    <n v="12"/>
    <n v="10"/>
    <n v="22"/>
    <n v="14"/>
    <n v="10"/>
    <n v="24"/>
    <n v="72"/>
    <n v="61"/>
    <n v="133"/>
    <n v="1"/>
    <n v="1"/>
    <n v="1"/>
    <n v="1"/>
    <n v="1"/>
    <n v="1"/>
    <n v="0"/>
    <n v="6"/>
    <n v="0"/>
    <n v="0"/>
    <n v="0"/>
    <n v="1"/>
    <n v="0"/>
    <n v="0"/>
    <n v="0"/>
    <n v="0"/>
    <n v="0"/>
    <n v="6"/>
    <n v="0"/>
    <n v="0"/>
    <n v="0"/>
    <n v="0"/>
    <n v="0"/>
    <n v="0"/>
    <n v="0"/>
    <n v="0"/>
    <n v="0"/>
    <n v="0"/>
    <n v="0"/>
    <n v="1"/>
    <n v="0"/>
    <n v="8"/>
    <n v="0"/>
    <n v="6"/>
    <n v="1"/>
    <n v="1"/>
    <n v="1"/>
    <n v="1"/>
    <n v="1"/>
    <n v="1"/>
    <n v="0"/>
    <n v="6"/>
    <n v="6"/>
    <n v="6"/>
    <n v="1"/>
  </r>
  <r>
    <s v="08PPR0250Z"/>
    <n v="1"/>
    <s v="MATUTINO"/>
    <s v="COLEGIO IGNACIO ZARAGOZA"/>
    <x v="0"/>
    <n v="37"/>
    <x v="0"/>
    <n v="1"/>
    <s v="JUÁREZ"/>
    <s v="CALLE MELQUIADES ALANIS ORIENTE"/>
    <n v="4825"/>
    <s v="PRIVADO"/>
    <x v="2"/>
    <x v="0"/>
    <x v="0"/>
    <s v="08FIZ0040N"/>
    <m/>
    <s v="08ADG0011N"/>
    <n v="0"/>
    <n v="58"/>
    <n v="68"/>
    <n v="126"/>
    <n v="58"/>
    <n v="68"/>
    <n v="126"/>
    <n v="14"/>
    <n v="11"/>
    <n v="25"/>
    <n v="11"/>
    <n v="10"/>
    <n v="11"/>
    <n v="10"/>
    <n v="21"/>
    <n v="6"/>
    <n v="9"/>
    <n v="15"/>
    <n v="8"/>
    <n v="10"/>
    <n v="18"/>
    <n v="12"/>
    <n v="8"/>
    <n v="20"/>
    <n v="6"/>
    <n v="15"/>
    <n v="21"/>
    <n v="8"/>
    <n v="13"/>
    <n v="21"/>
    <n v="51"/>
    <n v="65"/>
    <n v="116"/>
    <n v="0"/>
    <n v="0"/>
    <n v="0"/>
    <n v="0"/>
    <n v="0"/>
    <n v="0"/>
    <n v="3"/>
    <n v="3"/>
    <n v="0"/>
    <n v="1"/>
    <n v="0"/>
    <n v="0"/>
    <n v="0"/>
    <n v="0"/>
    <n v="0"/>
    <n v="1"/>
    <n v="0"/>
    <n v="2"/>
    <n v="0"/>
    <n v="0"/>
    <n v="1"/>
    <n v="0"/>
    <n v="1"/>
    <n v="0"/>
    <n v="0"/>
    <n v="0"/>
    <n v="1"/>
    <n v="3"/>
    <n v="1"/>
    <n v="3"/>
    <n v="0"/>
    <n v="14"/>
    <n v="0"/>
    <n v="3"/>
    <n v="0"/>
    <n v="0"/>
    <n v="0"/>
    <n v="0"/>
    <n v="0"/>
    <n v="0"/>
    <n v="3"/>
    <n v="3"/>
    <n v="6"/>
    <n v="6"/>
    <n v="1"/>
  </r>
  <r>
    <s v="08PPR0262E"/>
    <n v="1"/>
    <s v="MATUTINO"/>
    <s v="COLEGIO REGIONAL DE JIMENEZ"/>
    <x v="6"/>
    <n v="36"/>
    <x v="6"/>
    <n v="1"/>
    <s v="JOSÉ MARIANO JIMÉNEZ"/>
    <s v="AVENIDA SOR JUANA INES DE LA CRUZ"/>
    <n v="1200"/>
    <s v="PRIVADO"/>
    <x v="2"/>
    <x v="0"/>
    <x v="0"/>
    <s v="08FIZ0015O"/>
    <m/>
    <s v="08ADG0011N"/>
    <n v="0"/>
    <n v="33"/>
    <n v="48"/>
    <n v="81"/>
    <n v="33"/>
    <n v="48"/>
    <n v="81"/>
    <n v="4"/>
    <n v="8"/>
    <n v="12"/>
    <n v="2"/>
    <n v="5"/>
    <n v="2"/>
    <n v="5"/>
    <n v="7"/>
    <n v="5"/>
    <n v="10"/>
    <n v="15"/>
    <n v="4"/>
    <n v="9"/>
    <n v="13"/>
    <n v="3"/>
    <n v="11"/>
    <n v="14"/>
    <n v="7"/>
    <n v="6"/>
    <n v="13"/>
    <n v="8"/>
    <n v="6"/>
    <n v="14"/>
    <n v="29"/>
    <n v="47"/>
    <n v="76"/>
    <n v="1"/>
    <n v="1"/>
    <n v="1"/>
    <n v="1"/>
    <n v="1"/>
    <n v="1"/>
    <n v="0"/>
    <n v="6"/>
    <n v="0"/>
    <n v="0"/>
    <n v="1"/>
    <n v="0"/>
    <n v="0"/>
    <n v="0"/>
    <n v="0"/>
    <n v="0"/>
    <n v="1"/>
    <n v="5"/>
    <n v="0"/>
    <n v="0"/>
    <n v="1"/>
    <n v="0"/>
    <n v="0"/>
    <n v="0"/>
    <n v="0"/>
    <n v="1"/>
    <n v="1"/>
    <n v="0"/>
    <n v="0"/>
    <n v="1"/>
    <n v="0"/>
    <n v="11"/>
    <n v="1"/>
    <n v="5"/>
    <n v="1"/>
    <n v="1"/>
    <n v="1"/>
    <n v="1"/>
    <n v="1"/>
    <n v="1"/>
    <n v="0"/>
    <n v="6"/>
    <n v="6"/>
    <n v="6"/>
    <n v="1"/>
  </r>
  <r>
    <s v="08PPR0361E"/>
    <n v="1"/>
    <s v="MATUTINO"/>
    <s v="INSTITUTO EDUCATIVO S.M.,S.C."/>
    <x v="0"/>
    <n v="37"/>
    <x v="0"/>
    <n v="1"/>
    <s v="JUÁREZ"/>
    <s v="CAMINO VIEJO A SAN JOSE"/>
    <n v="8971"/>
    <s v="PRIVADO"/>
    <x v="2"/>
    <x v="0"/>
    <x v="0"/>
    <s v="08FIZ0040N"/>
    <m/>
    <s v="08ADG0011N"/>
    <n v="0"/>
    <n v="104"/>
    <n v="105"/>
    <n v="209"/>
    <n v="104"/>
    <n v="105"/>
    <n v="209"/>
    <n v="24"/>
    <n v="19"/>
    <n v="43"/>
    <n v="14"/>
    <n v="7"/>
    <n v="14"/>
    <n v="7"/>
    <n v="21"/>
    <n v="24"/>
    <n v="10"/>
    <n v="34"/>
    <n v="15"/>
    <n v="13"/>
    <n v="28"/>
    <n v="12"/>
    <n v="19"/>
    <n v="31"/>
    <n v="18"/>
    <n v="22"/>
    <n v="40"/>
    <n v="15"/>
    <n v="17"/>
    <n v="32"/>
    <n v="98"/>
    <n v="88"/>
    <n v="186"/>
    <n v="1"/>
    <n v="0"/>
    <n v="1"/>
    <n v="0"/>
    <n v="0"/>
    <n v="0"/>
    <n v="4"/>
    <n v="6"/>
    <n v="0"/>
    <n v="1"/>
    <n v="0"/>
    <n v="0"/>
    <n v="0"/>
    <n v="0"/>
    <n v="0"/>
    <n v="0"/>
    <n v="0"/>
    <n v="5"/>
    <n v="0"/>
    <n v="0"/>
    <n v="0"/>
    <n v="1"/>
    <n v="0"/>
    <n v="0"/>
    <n v="0"/>
    <n v="1"/>
    <n v="2"/>
    <n v="7"/>
    <n v="3"/>
    <n v="4"/>
    <n v="0"/>
    <n v="24"/>
    <n v="0"/>
    <n v="6"/>
    <n v="1"/>
    <n v="0"/>
    <n v="1"/>
    <n v="0"/>
    <n v="0"/>
    <n v="0"/>
    <n v="4"/>
    <n v="6"/>
    <n v="12"/>
    <n v="12"/>
    <n v="1"/>
  </r>
  <r>
    <s v="08PPR0425Z"/>
    <n v="1"/>
    <s v="MATUTINO"/>
    <s v="TERCER CENTENARIO"/>
    <x v="0"/>
    <n v="37"/>
    <x v="0"/>
    <n v="1"/>
    <s v="JUÁREZ"/>
    <s v="CALLE ARTICULO DEL 27"/>
    <n v="281"/>
    <s v="PRIVADO"/>
    <x v="2"/>
    <x v="0"/>
    <x v="0"/>
    <s v="08FIZ0040N"/>
    <m/>
    <s v="08ADG0011N"/>
    <n v="0"/>
    <n v="61"/>
    <n v="54"/>
    <n v="115"/>
    <n v="61"/>
    <n v="54"/>
    <n v="115"/>
    <n v="10"/>
    <n v="3"/>
    <n v="13"/>
    <n v="16"/>
    <n v="12"/>
    <n v="16"/>
    <n v="12"/>
    <n v="28"/>
    <n v="12"/>
    <n v="8"/>
    <n v="20"/>
    <n v="8"/>
    <n v="12"/>
    <n v="20"/>
    <n v="11"/>
    <n v="11"/>
    <n v="22"/>
    <n v="11"/>
    <n v="10"/>
    <n v="21"/>
    <n v="11"/>
    <n v="12"/>
    <n v="23"/>
    <n v="69"/>
    <n v="65"/>
    <n v="134"/>
    <n v="1"/>
    <n v="1"/>
    <n v="1"/>
    <n v="1"/>
    <n v="1"/>
    <n v="1"/>
    <n v="0"/>
    <n v="6"/>
    <n v="0"/>
    <n v="1"/>
    <n v="0"/>
    <n v="0"/>
    <n v="0"/>
    <n v="0"/>
    <n v="0"/>
    <n v="0"/>
    <n v="0"/>
    <n v="5"/>
    <n v="0"/>
    <n v="0"/>
    <n v="1"/>
    <n v="0"/>
    <n v="0"/>
    <n v="0"/>
    <n v="0"/>
    <n v="0"/>
    <n v="0"/>
    <n v="1"/>
    <n v="0"/>
    <n v="3"/>
    <n v="0"/>
    <n v="11"/>
    <n v="0"/>
    <n v="6"/>
    <n v="1"/>
    <n v="1"/>
    <n v="1"/>
    <n v="1"/>
    <n v="1"/>
    <n v="1"/>
    <n v="0"/>
    <n v="6"/>
    <n v="6"/>
    <n v="6"/>
    <n v="1"/>
  </r>
  <r>
    <s v="08PPR0502N"/>
    <n v="1"/>
    <s v="MATUTINO"/>
    <s v="JOSE MARIA MORELOS"/>
    <x v="9"/>
    <n v="40"/>
    <x v="12"/>
    <n v="1"/>
    <s v="MADERA"/>
    <s v="CALLE MORELOS"/>
    <n v="804"/>
    <s v="PRIVADO"/>
    <x v="2"/>
    <x v="0"/>
    <x v="0"/>
    <s v="08FIZ0024W"/>
    <m/>
    <s v="08ADG0011N"/>
    <n v="0"/>
    <n v="41"/>
    <n v="35"/>
    <n v="76"/>
    <n v="40"/>
    <n v="35"/>
    <n v="75"/>
    <n v="13"/>
    <n v="5"/>
    <n v="18"/>
    <n v="5"/>
    <n v="1"/>
    <n v="5"/>
    <n v="1"/>
    <n v="6"/>
    <n v="4"/>
    <n v="11"/>
    <n v="15"/>
    <n v="4"/>
    <n v="7"/>
    <n v="11"/>
    <n v="8"/>
    <n v="7"/>
    <n v="15"/>
    <n v="3"/>
    <n v="5"/>
    <n v="8"/>
    <n v="7"/>
    <n v="2"/>
    <n v="9"/>
    <n v="31"/>
    <n v="33"/>
    <n v="64"/>
    <n v="1"/>
    <n v="1"/>
    <n v="1"/>
    <n v="1"/>
    <n v="1"/>
    <n v="1"/>
    <n v="0"/>
    <n v="6"/>
    <n v="0"/>
    <n v="0"/>
    <n v="0"/>
    <n v="1"/>
    <n v="0"/>
    <n v="0"/>
    <n v="0"/>
    <n v="0"/>
    <n v="2"/>
    <n v="4"/>
    <n v="0"/>
    <n v="0"/>
    <n v="0"/>
    <n v="0"/>
    <n v="0"/>
    <n v="0"/>
    <n v="0"/>
    <n v="0"/>
    <n v="0"/>
    <n v="0"/>
    <n v="0"/>
    <n v="0"/>
    <n v="0"/>
    <n v="7"/>
    <n v="2"/>
    <n v="4"/>
    <n v="1"/>
    <n v="1"/>
    <n v="1"/>
    <n v="1"/>
    <n v="1"/>
    <n v="1"/>
    <n v="0"/>
    <n v="6"/>
    <n v="6"/>
    <n v="6"/>
    <n v="1"/>
  </r>
  <r>
    <s v="08PPR0514S"/>
    <n v="1"/>
    <s v="MATUTINO"/>
    <s v="COLEGIO GUADALUPE"/>
    <x v="0"/>
    <n v="37"/>
    <x v="0"/>
    <n v="1"/>
    <s v="JUÁREZ"/>
    <s v="CALLE HOLANDA"/>
    <n v="1680"/>
    <s v="PRIVADO"/>
    <x v="2"/>
    <x v="0"/>
    <x v="0"/>
    <s v="08FIZ0040N"/>
    <m/>
    <s v="08ADG0011N"/>
    <n v="0"/>
    <n v="37"/>
    <n v="33"/>
    <n v="70"/>
    <n v="36"/>
    <n v="33"/>
    <n v="69"/>
    <n v="7"/>
    <n v="9"/>
    <n v="16"/>
    <n v="3"/>
    <n v="1"/>
    <n v="4"/>
    <n v="1"/>
    <n v="5"/>
    <n v="6"/>
    <n v="6"/>
    <n v="12"/>
    <n v="4"/>
    <n v="3"/>
    <n v="7"/>
    <n v="4"/>
    <n v="5"/>
    <n v="9"/>
    <n v="9"/>
    <n v="6"/>
    <n v="15"/>
    <n v="7"/>
    <n v="4"/>
    <n v="11"/>
    <n v="34"/>
    <n v="25"/>
    <n v="59"/>
    <n v="1"/>
    <n v="1"/>
    <n v="1"/>
    <n v="1"/>
    <n v="1"/>
    <n v="1"/>
    <n v="0"/>
    <n v="6"/>
    <n v="0"/>
    <n v="0"/>
    <n v="0"/>
    <n v="1"/>
    <n v="0"/>
    <n v="0"/>
    <n v="0"/>
    <n v="0"/>
    <n v="1"/>
    <n v="5"/>
    <n v="0"/>
    <n v="0"/>
    <n v="0"/>
    <n v="0"/>
    <n v="0"/>
    <n v="0"/>
    <n v="0"/>
    <n v="0"/>
    <n v="0"/>
    <n v="0"/>
    <n v="0"/>
    <n v="0"/>
    <n v="0"/>
    <n v="7"/>
    <n v="1"/>
    <n v="5"/>
    <n v="1"/>
    <n v="1"/>
    <n v="1"/>
    <n v="1"/>
    <n v="1"/>
    <n v="1"/>
    <n v="0"/>
    <n v="6"/>
    <n v="8"/>
    <n v="6"/>
    <n v="1"/>
  </r>
  <r>
    <s v="08PPR0523Z"/>
    <n v="1"/>
    <s v="MATUTINO"/>
    <s v="COLEGIO GIL ESPARZA A.C."/>
    <x v="2"/>
    <n v="19"/>
    <x v="2"/>
    <n v="1"/>
    <s v="CHIHUAHUA"/>
    <s v="CALLE 10A"/>
    <n v="2410"/>
    <s v="PRIVADO"/>
    <x v="2"/>
    <x v="0"/>
    <x v="0"/>
    <s v="08FIZ0045I"/>
    <m/>
    <s v="08ADG0011N"/>
    <n v="0"/>
    <n v="104"/>
    <n v="105"/>
    <n v="209"/>
    <n v="104"/>
    <n v="105"/>
    <n v="209"/>
    <n v="22"/>
    <n v="20"/>
    <n v="42"/>
    <n v="16"/>
    <n v="15"/>
    <n v="16"/>
    <n v="15"/>
    <n v="31"/>
    <n v="19"/>
    <n v="11"/>
    <n v="30"/>
    <n v="17"/>
    <n v="17"/>
    <n v="34"/>
    <n v="20"/>
    <n v="15"/>
    <n v="35"/>
    <n v="23"/>
    <n v="22"/>
    <n v="45"/>
    <n v="14"/>
    <n v="30"/>
    <n v="44"/>
    <n v="109"/>
    <n v="110"/>
    <n v="219"/>
    <n v="2"/>
    <n v="1"/>
    <n v="2"/>
    <n v="2"/>
    <n v="2"/>
    <n v="2"/>
    <n v="0"/>
    <n v="11"/>
    <n v="0"/>
    <n v="0"/>
    <n v="0"/>
    <n v="1"/>
    <n v="0"/>
    <n v="0"/>
    <n v="0"/>
    <n v="1"/>
    <n v="0"/>
    <n v="11"/>
    <n v="0"/>
    <n v="0"/>
    <n v="0"/>
    <n v="1"/>
    <n v="0"/>
    <n v="1"/>
    <n v="0"/>
    <n v="0"/>
    <n v="1"/>
    <n v="2"/>
    <n v="1"/>
    <n v="4"/>
    <n v="0"/>
    <n v="23"/>
    <n v="0"/>
    <n v="11"/>
    <n v="2"/>
    <n v="1"/>
    <n v="2"/>
    <n v="2"/>
    <n v="2"/>
    <n v="2"/>
    <n v="0"/>
    <n v="11"/>
    <n v="11"/>
    <n v="11"/>
    <n v="1"/>
  </r>
  <r>
    <s v="08PPR0530J"/>
    <n v="1"/>
    <s v="MATUTINO"/>
    <s v="NIÑOS HEROES"/>
    <x v="5"/>
    <n v="17"/>
    <x v="5"/>
    <n v="1"/>
    <s v="CUAUHTÉMOC"/>
    <s v="CALLE REFORMA"/>
    <n v="1225"/>
    <s v="PRIVADO"/>
    <x v="2"/>
    <x v="0"/>
    <x v="0"/>
    <s v="08FIZ0197N"/>
    <s v="08FJS0121D"/>
    <s v="08ADG0010O"/>
    <n v="0"/>
    <n v="61"/>
    <n v="61"/>
    <n v="122"/>
    <n v="61"/>
    <n v="61"/>
    <n v="122"/>
    <n v="15"/>
    <n v="17"/>
    <n v="32"/>
    <n v="11"/>
    <n v="9"/>
    <n v="11"/>
    <n v="9"/>
    <n v="20"/>
    <n v="9"/>
    <n v="4"/>
    <n v="13"/>
    <n v="11"/>
    <n v="7"/>
    <n v="18"/>
    <n v="10"/>
    <n v="11"/>
    <n v="21"/>
    <n v="8"/>
    <n v="13"/>
    <n v="21"/>
    <n v="6"/>
    <n v="7"/>
    <n v="13"/>
    <n v="55"/>
    <n v="51"/>
    <n v="106"/>
    <n v="1"/>
    <n v="1"/>
    <n v="1"/>
    <n v="1"/>
    <n v="1"/>
    <n v="1"/>
    <n v="0"/>
    <n v="6"/>
    <n v="0"/>
    <n v="0"/>
    <n v="0"/>
    <n v="1"/>
    <n v="0"/>
    <n v="0"/>
    <n v="0"/>
    <n v="0"/>
    <n v="1"/>
    <n v="5"/>
    <n v="0"/>
    <n v="0"/>
    <n v="1"/>
    <n v="0"/>
    <n v="2"/>
    <n v="0"/>
    <n v="0"/>
    <n v="1"/>
    <n v="0"/>
    <n v="1"/>
    <n v="0"/>
    <n v="3"/>
    <n v="0"/>
    <n v="15"/>
    <n v="1"/>
    <n v="5"/>
    <n v="1"/>
    <n v="1"/>
    <n v="1"/>
    <n v="1"/>
    <n v="1"/>
    <n v="1"/>
    <n v="0"/>
    <n v="6"/>
    <n v="6"/>
    <n v="6"/>
    <n v="1"/>
  </r>
  <r>
    <s v="08PPR0564Z"/>
    <n v="1"/>
    <s v="MATUTINO"/>
    <s v="GABRIELA MISTRAL"/>
    <x v="8"/>
    <n v="27"/>
    <x v="9"/>
    <n v="24"/>
    <s v="CIÉNEGA DE NOROGACHI"/>
    <s v="CALLE NOROGACHI"/>
    <n v="0"/>
    <s v="PRIVADO"/>
    <x v="2"/>
    <x v="0"/>
    <x v="0"/>
    <s v="08FIZ0011S"/>
    <s v="08FJS0004O"/>
    <s v="08ADG0011N"/>
    <n v="0"/>
    <n v="60"/>
    <n v="54"/>
    <n v="114"/>
    <n v="60"/>
    <n v="54"/>
    <n v="114"/>
    <n v="13"/>
    <n v="10"/>
    <n v="23"/>
    <n v="8"/>
    <n v="8"/>
    <n v="8"/>
    <n v="8"/>
    <n v="16"/>
    <n v="8"/>
    <n v="8"/>
    <n v="16"/>
    <n v="7"/>
    <n v="5"/>
    <n v="12"/>
    <n v="11"/>
    <n v="9"/>
    <n v="20"/>
    <n v="12"/>
    <n v="11"/>
    <n v="23"/>
    <n v="7"/>
    <n v="11"/>
    <n v="18"/>
    <n v="53"/>
    <n v="52"/>
    <n v="105"/>
    <n v="1"/>
    <n v="1"/>
    <n v="1"/>
    <n v="1"/>
    <n v="1"/>
    <n v="1"/>
    <n v="0"/>
    <n v="6"/>
    <n v="0"/>
    <n v="0"/>
    <n v="0"/>
    <n v="1"/>
    <n v="0"/>
    <n v="0"/>
    <n v="0"/>
    <n v="0"/>
    <n v="0"/>
    <n v="6"/>
    <n v="0"/>
    <n v="0"/>
    <n v="0"/>
    <n v="0"/>
    <n v="0"/>
    <n v="0"/>
    <n v="0"/>
    <n v="0"/>
    <n v="0"/>
    <n v="0"/>
    <n v="0"/>
    <n v="0"/>
    <n v="0"/>
    <n v="7"/>
    <n v="0"/>
    <n v="6"/>
    <n v="1"/>
    <n v="1"/>
    <n v="1"/>
    <n v="1"/>
    <n v="1"/>
    <n v="1"/>
    <n v="0"/>
    <n v="6"/>
    <n v="6"/>
    <n v="6"/>
    <n v="1"/>
  </r>
  <r>
    <s v="08PPR0581Q"/>
    <n v="1"/>
    <s v="MATUTINO"/>
    <s v="SAN FELIPE EL REAL"/>
    <x v="2"/>
    <n v="19"/>
    <x v="2"/>
    <n v="1"/>
    <s v="CHIHUAHUA"/>
    <s v="CALLE J. GARCIA VALDEZ"/>
    <n v="2945"/>
    <s v="PRIVADO"/>
    <x v="2"/>
    <x v="0"/>
    <x v="0"/>
    <s v="08FIZ0045I"/>
    <m/>
    <s v="08ADG0011N"/>
    <n v="0"/>
    <n v="297"/>
    <n v="273"/>
    <n v="570"/>
    <n v="297"/>
    <n v="273"/>
    <n v="570"/>
    <n v="58"/>
    <n v="48"/>
    <n v="106"/>
    <n v="53"/>
    <n v="33"/>
    <n v="53"/>
    <n v="33"/>
    <n v="86"/>
    <n v="46"/>
    <n v="33"/>
    <n v="79"/>
    <n v="45"/>
    <n v="52"/>
    <n v="97"/>
    <n v="50"/>
    <n v="45"/>
    <n v="95"/>
    <n v="47"/>
    <n v="47"/>
    <n v="94"/>
    <n v="49"/>
    <n v="44"/>
    <n v="93"/>
    <n v="290"/>
    <n v="254"/>
    <n v="544"/>
    <n v="0"/>
    <n v="1"/>
    <n v="0"/>
    <n v="0"/>
    <n v="0"/>
    <n v="0"/>
    <n v="11"/>
    <n v="12"/>
    <n v="0"/>
    <n v="0"/>
    <n v="0"/>
    <n v="1"/>
    <n v="0"/>
    <n v="0"/>
    <n v="0"/>
    <n v="0"/>
    <n v="0"/>
    <n v="12"/>
    <n v="0"/>
    <n v="0"/>
    <n v="2"/>
    <n v="1"/>
    <n v="0"/>
    <n v="1"/>
    <n v="0"/>
    <n v="1"/>
    <n v="1"/>
    <n v="10"/>
    <n v="6"/>
    <n v="9"/>
    <n v="0"/>
    <n v="44"/>
    <n v="0"/>
    <n v="12"/>
    <n v="0"/>
    <n v="1"/>
    <n v="0"/>
    <n v="0"/>
    <n v="0"/>
    <n v="0"/>
    <n v="11"/>
    <n v="12"/>
    <n v="23"/>
    <n v="23"/>
    <n v="1"/>
  </r>
  <r>
    <s v="08PPR0582P"/>
    <n v="1"/>
    <s v="MATUTINO"/>
    <s v="INSTITUTO GUIA DEL NIÑO CHIHUAHUENSE"/>
    <x v="2"/>
    <n v="19"/>
    <x v="2"/>
    <n v="1"/>
    <s v="CHIHUAHUA"/>
    <s v="AVENIDA GLANDORFF"/>
    <n v="3104"/>
    <s v="PRIVADO"/>
    <x v="2"/>
    <x v="0"/>
    <x v="0"/>
    <s v="08FIZ0045I"/>
    <m/>
    <s v="08ADG0011N"/>
    <n v="0"/>
    <n v="30"/>
    <n v="9"/>
    <n v="39"/>
    <n v="29"/>
    <n v="8"/>
    <n v="37"/>
    <n v="5"/>
    <n v="2"/>
    <n v="7"/>
    <n v="5"/>
    <n v="6"/>
    <n v="5"/>
    <n v="7"/>
    <n v="12"/>
    <n v="9"/>
    <n v="3"/>
    <n v="12"/>
    <n v="6"/>
    <n v="1"/>
    <n v="7"/>
    <n v="2"/>
    <n v="2"/>
    <n v="4"/>
    <n v="2"/>
    <n v="0"/>
    <n v="2"/>
    <n v="3"/>
    <n v="0"/>
    <n v="3"/>
    <n v="27"/>
    <n v="13"/>
    <n v="40"/>
    <n v="0"/>
    <n v="0"/>
    <n v="0"/>
    <n v="0"/>
    <n v="0"/>
    <n v="0"/>
    <n v="1"/>
    <n v="1"/>
    <n v="0"/>
    <n v="0"/>
    <n v="0"/>
    <n v="1"/>
    <n v="0"/>
    <n v="0"/>
    <n v="0"/>
    <n v="0"/>
    <n v="0"/>
    <n v="1"/>
    <n v="0"/>
    <n v="0"/>
    <n v="1"/>
    <n v="0"/>
    <n v="0"/>
    <n v="1"/>
    <n v="0"/>
    <n v="0"/>
    <n v="0"/>
    <n v="1"/>
    <n v="0"/>
    <n v="1"/>
    <n v="0"/>
    <n v="6"/>
    <n v="0"/>
    <n v="1"/>
    <n v="0"/>
    <n v="0"/>
    <n v="0"/>
    <n v="0"/>
    <n v="0"/>
    <n v="0"/>
    <n v="1"/>
    <n v="1"/>
    <n v="4"/>
    <n v="2"/>
    <n v="1"/>
  </r>
  <r>
    <s v="08PPR0623Z"/>
    <n v="1"/>
    <s v="MATUTINO"/>
    <s v="FRAY BARTOLOME DE LAS CASAS"/>
    <x v="1"/>
    <n v="65"/>
    <x v="7"/>
    <n v="12"/>
    <s v="CEROCAHUI"/>
    <s v="CALLE ANDRES LARA"/>
    <n v="0"/>
    <s v="PRIVADO"/>
    <x v="2"/>
    <x v="0"/>
    <x v="0"/>
    <s v="08FIZ0011S"/>
    <s v="08FJS0004O"/>
    <s v="08ADG0011N"/>
    <n v="0"/>
    <n v="39"/>
    <n v="113"/>
    <n v="152"/>
    <n v="38"/>
    <n v="109"/>
    <n v="147"/>
    <n v="9"/>
    <n v="17"/>
    <n v="26"/>
    <n v="5"/>
    <n v="27"/>
    <n v="5"/>
    <n v="27"/>
    <n v="32"/>
    <n v="4"/>
    <n v="14"/>
    <n v="18"/>
    <n v="7"/>
    <n v="23"/>
    <n v="30"/>
    <n v="6"/>
    <n v="23"/>
    <n v="29"/>
    <n v="8"/>
    <n v="21"/>
    <n v="29"/>
    <n v="6"/>
    <n v="18"/>
    <n v="24"/>
    <n v="36"/>
    <n v="126"/>
    <n v="162"/>
    <n v="1"/>
    <n v="1"/>
    <n v="1"/>
    <n v="1"/>
    <n v="1"/>
    <n v="1"/>
    <n v="0"/>
    <n v="6"/>
    <n v="0"/>
    <n v="0"/>
    <n v="0"/>
    <n v="1"/>
    <n v="0"/>
    <n v="0"/>
    <n v="0"/>
    <n v="0"/>
    <n v="0"/>
    <n v="6"/>
    <n v="0"/>
    <n v="0"/>
    <n v="0"/>
    <n v="0"/>
    <n v="0"/>
    <n v="0"/>
    <n v="0"/>
    <n v="0"/>
    <n v="0"/>
    <n v="0"/>
    <n v="0"/>
    <n v="1"/>
    <n v="0"/>
    <n v="8"/>
    <n v="0"/>
    <n v="6"/>
    <n v="1"/>
    <n v="1"/>
    <n v="1"/>
    <n v="1"/>
    <n v="1"/>
    <n v="1"/>
    <n v="0"/>
    <n v="6"/>
    <n v="6"/>
    <n v="6"/>
    <n v="1"/>
  </r>
  <r>
    <s v="08PPR0632G"/>
    <n v="1"/>
    <s v="MATUTINO"/>
    <s v="CRISTOBAL COLON"/>
    <x v="0"/>
    <n v="37"/>
    <x v="0"/>
    <n v="1"/>
    <s v="JUÁREZ"/>
    <s v="BOULEVARD OSCAR FLORES SANCHEZ"/>
    <n v="6315"/>
    <s v="PRIVADO"/>
    <x v="2"/>
    <x v="0"/>
    <x v="0"/>
    <s v="08FIZ0040N"/>
    <m/>
    <s v="08ADG0011N"/>
    <n v="0"/>
    <n v="38"/>
    <n v="49"/>
    <n v="87"/>
    <n v="38"/>
    <n v="49"/>
    <n v="87"/>
    <n v="5"/>
    <n v="6"/>
    <n v="11"/>
    <n v="9"/>
    <n v="9"/>
    <n v="9"/>
    <n v="9"/>
    <n v="18"/>
    <n v="6"/>
    <n v="3"/>
    <n v="9"/>
    <n v="5"/>
    <n v="5"/>
    <n v="10"/>
    <n v="4"/>
    <n v="3"/>
    <n v="7"/>
    <n v="4"/>
    <n v="6"/>
    <n v="10"/>
    <n v="7"/>
    <n v="10"/>
    <n v="17"/>
    <n v="35"/>
    <n v="36"/>
    <n v="71"/>
    <n v="0"/>
    <n v="0"/>
    <n v="0"/>
    <n v="0"/>
    <n v="0"/>
    <n v="0"/>
    <n v="3"/>
    <n v="3"/>
    <n v="0"/>
    <n v="0"/>
    <n v="0"/>
    <n v="1"/>
    <n v="0"/>
    <n v="0"/>
    <n v="0"/>
    <n v="0"/>
    <n v="0"/>
    <n v="3"/>
    <n v="0"/>
    <n v="0"/>
    <n v="0"/>
    <n v="0"/>
    <n v="0"/>
    <n v="0"/>
    <n v="0"/>
    <n v="0"/>
    <n v="0"/>
    <n v="1"/>
    <n v="0"/>
    <n v="3"/>
    <n v="0"/>
    <n v="8"/>
    <n v="0"/>
    <n v="3"/>
    <n v="0"/>
    <n v="0"/>
    <n v="0"/>
    <n v="0"/>
    <n v="0"/>
    <n v="0"/>
    <n v="3"/>
    <n v="3"/>
    <n v="17"/>
    <n v="6"/>
    <n v="1"/>
  </r>
  <r>
    <s v="08PPR0641O"/>
    <n v="1"/>
    <s v="MATUTINO"/>
    <s v="INSTITUTO MEXICO DE CD. JUAREZ A.C."/>
    <x v="0"/>
    <n v="37"/>
    <x v="0"/>
    <n v="1"/>
    <s v="JUÁREZ"/>
    <s v="CALLE COLEGIO MEXICO"/>
    <n v="1960"/>
    <s v="PRIVADO"/>
    <x v="2"/>
    <x v="0"/>
    <x v="0"/>
    <s v="08FIZ0040N"/>
    <m/>
    <s v="08ADG0011N"/>
    <n v="0"/>
    <n v="137"/>
    <n v="140"/>
    <n v="277"/>
    <n v="137"/>
    <n v="140"/>
    <n v="277"/>
    <n v="19"/>
    <n v="26"/>
    <n v="45"/>
    <n v="27"/>
    <n v="33"/>
    <n v="27"/>
    <n v="33"/>
    <n v="60"/>
    <n v="29"/>
    <n v="31"/>
    <n v="60"/>
    <n v="24"/>
    <n v="21"/>
    <n v="45"/>
    <n v="30"/>
    <n v="24"/>
    <n v="54"/>
    <n v="26"/>
    <n v="32"/>
    <n v="58"/>
    <n v="31"/>
    <n v="29"/>
    <n v="60"/>
    <n v="167"/>
    <n v="170"/>
    <n v="337"/>
    <n v="0"/>
    <n v="0"/>
    <n v="0"/>
    <n v="0"/>
    <n v="0"/>
    <n v="0"/>
    <n v="6"/>
    <n v="6"/>
    <n v="0"/>
    <n v="0"/>
    <n v="0"/>
    <n v="1"/>
    <n v="0"/>
    <n v="0"/>
    <n v="0"/>
    <n v="0"/>
    <n v="1"/>
    <n v="5"/>
    <n v="0"/>
    <n v="0"/>
    <n v="0"/>
    <n v="1"/>
    <n v="2"/>
    <n v="0"/>
    <n v="0"/>
    <n v="1"/>
    <n v="0"/>
    <n v="6"/>
    <n v="0"/>
    <n v="6"/>
    <n v="0"/>
    <n v="23"/>
    <n v="1"/>
    <n v="5"/>
    <n v="0"/>
    <n v="0"/>
    <n v="0"/>
    <n v="0"/>
    <n v="0"/>
    <n v="0"/>
    <n v="6"/>
    <n v="6"/>
    <n v="12"/>
    <n v="12"/>
    <n v="1"/>
  </r>
  <r>
    <s v="08PPR0761A"/>
    <n v="1"/>
    <s v="MATUTINO"/>
    <s v="COLEGIO PAQUIME"/>
    <x v="4"/>
    <n v="50"/>
    <x v="4"/>
    <n v="1"/>
    <s v="NUEVO CASAS GRANDES"/>
    <s v="PROLONGACIĂ“N HILARIO CHAVEZ JOYA ANTES 2 DE ABRIL"/>
    <n v="3612"/>
    <s v="PRIVADO"/>
    <x v="2"/>
    <x v="0"/>
    <x v="0"/>
    <s v="08FIZ0054Q"/>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1754Y"/>
    <n v="1"/>
    <s v="MATUTINO"/>
    <s v="COLEGIO DOZAL BILINGÜE"/>
    <x v="2"/>
    <n v="19"/>
    <x v="2"/>
    <n v="1"/>
    <s v="CHIHUAHUA"/>
    <s v="CALLE SIMON BOLIVAR"/>
    <n v="500"/>
    <s v="PRIVADO"/>
    <x v="2"/>
    <x v="0"/>
    <x v="0"/>
    <s v="08FIZ0045I"/>
    <m/>
    <s v="08ADG0011N"/>
    <n v="0"/>
    <n v="82"/>
    <n v="105"/>
    <n v="187"/>
    <n v="82"/>
    <n v="105"/>
    <n v="187"/>
    <n v="17"/>
    <n v="10"/>
    <n v="27"/>
    <n v="16"/>
    <n v="26"/>
    <n v="16"/>
    <n v="26"/>
    <n v="42"/>
    <n v="12"/>
    <n v="28"/>
    <n v="40"/>
    <n v="18"/>
    <n v="22"/>
    <n v="40"/>
    <n v="12"/>
    <n v="13"/>
    <n v="25"/>
    <n v="10"/>
    <n v="17"/>
    <n v="27"/>
    <n v="9"/>
    <n v="15"/>
    <n v="24"/>
    <n v="77"/>
    <n v="121"/>
    <n v="198"/>
    <n v="0"/>
    <n v="0"/>
    <n v="0"/>
    <n v="1"/>
    <n v="0"/>
    <n v="0"/>
    <n v="5"/>
    <n v="6"/>
    <n v="0"/>
    <n v="0"/>
    <n v="0"/>
    <n v="1"/>
    <n v="0"/>
    <n v="0"/>
    <n v="0"/>
    <n v="0"/>
    <n v="0"/>
    <n v="6"/>
    <n v="0"/>
    <n v="0"/>
    <n v="1"/>
    <n v="0"/>
    <n v="0"/>
    <n v="1"/>
    <n v="0"/>
    <n v="0"/>
    <n v="1"/>
    <n v="6"/>
    <n v="1"/>
    <n v="6"/>
    <n v="0"/>
    <n v="23"/>
    <n v="0"/>
    <n v="6"/>
    <n v="0"/>
    <n v="0"/>
    <n v="0"/>
    <n v="1"/>
    <n v="0"/>
    <n v="0"/>
    <n v="5"/>
    <n v="6"/>
    <n v="12"/>
    <n v="12"/>
    <n v="1"/>
  </r>
  <r>
    <s v="08PPR1755X"/>
    <n v="4"/>
    <s v="DISCONTINUO"/>
    <s v="MANUEL DUBLAN"/>
    <x v="4"/>
    <n v="50"/>
    <x v="4"/>
    <n v="1"/>
    <s v="NUEVO CASAS GRANDES"/>
    <s v="AVENIDA MIGUEL HIDALGO"/>
    <n v="4606"/>
    <s v="PRIVADO"/>
    <x v="2"/>
    <x v="0"/>
    <x v="0"/>
    <s v="08FIZ0054Q"/>
    <m/>
    <s v="08ADG0011N"/>
    <n v="0"/>
    <n v="64"/>
    <n v="78"/>
    <n v="142"/>
    <n v="64"/>
    <n v="78"/>
    <n v="142"/>
    <n v="12"/>
    <n v="12"/>
    <n v="24"/>
    <n v="13"/>
    <n v="12"/>
    <n v="13"/>
    <n v="12"/>
    <n v="25"/>
    <n v="9"/>
    <n v="14"/>
    <n v="23"/>
    <n v="13"/>
    <n v="11"/>
    <n v="24"/>
    <n v="13"/>
    <n v="11"/>
    <n v="24"/>
    <n v="11"/>
    <n v="14"/>
    <n v="25"/>
    <n v="8"/>
    <n v="17"/>
    <n v="25"/>
    <n v="67"/>
    <n v="79"/>
    <n v="146"/>
    <n v="1"/>
    <n v="1"/>
    <n v="0"/>
    <n v="1"/>
    <n v="0"/>
    <n v="1"/>
    <n v="1"/>
    <n v="5"/>
    <n v="0"/>
    <n v="0"/>
    <n v="0"/>
    <n v="1"/>
    <n v="0"/>
    <n v="0"/>
    <n v="0"/>
    <n v="0"/>
    <n v="0"/>
    <n v="5"/>
    <n v="0"/>
    <n v="0"/>
    <n v="0"/>
    <n v="1"/>
    <n v="0"/>
    <n v="0"/>
    <n v="0"/>
    <n v="0"/>
    <n v="0"/>
    <n v="5"/>
    <n v="2"/>
    <n v="3"/>
    <n v="0"/>
    <n v="17"/>
    <n v="0"/>
    <n v="5"/>
    <n v="1"/>
    <n v="1"/>
    <n v="0"/>
    <n v="1"/>
    <n v="0"/>
    <n v="1"/>
    <n v="1"/>
    <n v="5"/>
    <n v="12"/>
    <n v="12"/>
    <n v="1"/>
  </r>
  <r>
    <s v="08PPR1757V"/>
    <n v="1"/>
    <s v="MATUTINO"/>
    <s v="COLEGIO HISPANOAMERICANO DE CD. JUAREZ"/>
    <x v="0"/>
    <n v="37"/>
    <x v="0"/>
    <n v="1"/>
    <s v="JUÁREZ"/>
    <s v="CALLE REPUBLICA DE CUBA"/>
    <n v="615"/>
    <s v="PRIVADO"/>
    <x v="2"/>
    <x v="0"/>
    <x v="0"/>
    <s v="08FIZ0040N"/>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1758U"/>
    <n v="1"/>
    <s v="MATUTINO"/>
    <s v="AMIGA DE LA OBRERA"/>
    <x v="2"/>
    <n v="19"/>
    <x v="2"/>
    <n v="1"/>
    <s v="CHIHUAHUA"/>
    <s v="CALLE 52"/>
    <n v="1506"/>
    <s v="PRIVADO"/>
    <x v="2"/>
    <x v="0"/>
    <x v="0"/>
    <s v="08FIZ0045I"/>
    <m/>
    <s v="08ADG0011N"/>
    <n v="0"/>
    <n v="160"/>
    <n v="193"/>
    <n v="353"/>
    <n v="159"/>
    <n v="193"/>
    <n v="352"/>
    <n v="35"/>
    <n v="27"/>
    <n v="62"/>
    <n v="19"/>
    <n v="35"/>
    <n v="21"/>
    <n v="35"/>
    <n v="56"/>
    <n v="25"/>
    <n v="26"/>
    <n v="51"/>
    <n v="26"/>
    <n v="30"/>
    <n v="56"/>
    <n v="20"/>
    <n v="33"/>
    <n v="53"/>
    <n v="34"/>
    <n v="36"/>
    <n v="70"/>
    <n v="25"/>
    <n v="37"/>
    <n v="62"/>
    <n v="151"/>
    <n v="197"/>
    <n v="348"/>
    <n v="2"/>
    <n v="1"/>
    <n v="2"/>
    <n v="2"/>
    <n v="2"/>
    <n v="1"/>
    <n v="1"/>
    <n v="11"/>
    <n v="0"/>
    <n v="1"/>
    <n v="0"/>
    <n v="0"/>
    <n v="0"/>
    <n v="0"/>
    <n v="0"/>
    <n v="0"/>
    <n v="0"/>
    <n v="10"/>
    <n v="0"/>
    <n v="0"/>
    <n v="2"/>
    <n v="0"/>
    <n v="0"/>
    <n v="1"/>
    <n v="0"/>
    <n v="1"/>
    <n v="1"/>
    <n v="2"/>
    <n v="0"/>
    <n v="2"/>
    <n v="0"/>
    <n v="20"/>
    <n v="0"/>
    <n v="11"/>
    <n v="2"/>
    <n v="1"/>
    <n v="2"/>
    <n v="2"/>
    <n v="2"/>
    <n v="1"/>
    <n v="1"/>
    <n v="11"/>
    <n v="12"/>
    <n v="12"/>
    <n v="1"/>
  </r>
  <r>
    <s v="08PPR1759T"/>
    <n v="1"/>
    <s v="MATUTINO"/>
    <s v="MANUEL BERNARDO AGUIRRE"/>
    <x v="2"/>
    <n v="19"/>
    <x v="2"/>
    <n v="1"/>
    <s v="CHIHUAHUA"/>
    <s v="CALLE 3RA."/>
    <n v="1409"/>
    <s v="PRIVADO"/>
    <x v="2"/>
    <x v="0"/>
    <x v="0"/>
    <s v="08FIZ0045I"/>
    <m/>
    <s v="08ADG0011N"/>
    <n v="0"/>
    <n v="11"/>
    <n v="15"/>
    <n v="26"/>
    <n v="11"/>
    <n v="15"/>
    <n v="26"/>
    <n v="3"/>
    <n v="3"/>
    <n v="6"/>
    <n v="2"/>
    <n v="1"/>
    <n v="2"/>
    <n v="1"/>
    <n v="3"/>
    <n v="0"/>
    <n v="4"/>
    <n v="4"/>
    <n v="0"/>
    <n v="2"/>
    <n v="2"/>
    <n v="3"/>
    <n v="2"/>
    <n v="5"/>
    <n v="0"/>
    <n v="5"/>
    <n v="5"/>
    <n v="4"/>
    <n v="3"/>
    <n v="7"/>
    <n v="9"/>
    <n v="17"/>
    <n v="26"/>
    <n v="0"/>
    <n v="0"/>
    <n v="0"/>
    <n v="0"/>
    <n v="0"/>
    <n v="0"/>
    <n v="3"/>
    <n v="3"/>
    <n v="1"/>
    <n v="0"/>
    <n v="0"/>
    <n v="0"/>
    <n v="0"/>
    <n v="0"/>
    <n v="0"/>
    <n v="0"/>
    <n v="1"/>
    <n v="1"/>
    <n v="0"/>
    <n v="0"/>
    <n v="0"/>
    <n v="0"/>
    <n v="0"/>
    <n v="0"/>
    <n v="0"/>
    <n v="0"/>
    <n v="0"/>
    <n v="1"/>
    <n v="0"/>
    <n v="0"/>
    <n v="0"/>
    <n v="4"/>
    <n v="2"/>
    <n v="1"/>
    <n v="0"/>
    <n v="0"/>
    <n v="0"/>
    <n v="0"/>
    <n v="0"/>
    <n v="0"/>
    <n v="3"/>
    <n v="3"/>
    <n v="6"/>
    <n v="6"/>
    <n v="1"/>
  </r>
  <r>
    <s v="08PPR1764E"/>
    <n v="1"/>
    <s v="MATUTINO"/>
    <s v="INSTITUTO LAS AMERICAS"/>
    <x v="6"/>
    <n v="32"/>
    <x v="17"/>
    <n v="1"/>
    <s v="HIDALGO DEL PARRAL"/>
    <s v="CALLE SOR JUANA INES DE LA CRUZ"/>
    <n v="2"/>
    <s v="PRIVADO"/>
    <x v="2"/>
    <x v="0"/>
    <x v="0"/>
    <s v="08FIZ0267S"/>
    <s v="08FJS0004O"/>
    <s v="08ADG0011N"/>
    <n v="0"/>
    <n v="80"/>
    <n v="75"/>
    <n v="155"/>
    <n v="79"/>
    <n v="73"/>
    <n v="152"/>
    <n v="19"/>
    <n v="7"/>
    <n v="26"/>
    <n v="17"/>
    <n v="20"/>
    <n v="17"/>
    <n v="21"/>
    <n v="38"/>
    <n v="18"/>
    <n v="9"/>
    <n v="27"/>
    <n v="10"/>
    <n v="13"/>
    <n v="23"/>
    <n v="15"/>
    <n v="12"/>
    <n v="27"/>
    <n v="12"/>
    <n v="13"/>
    <n v="25"/>
    <n v="8"/>
    <n v="18"/>
    <n v="26"/>
    <n v="80"/>
    <n v="86"/>
    <n v="166"/>
    <n v="2"/>
    <n v="1"/>
    <n v="1"/>
    <n v="1"/>
    <n v="1"/>
    <n v="1"/>
    <n v="0"/>
    <n v="7"/>
    <n v="0"/>
    <n v="0"/>
    <n v="0"/>
    <n v="1"/>
    <n v="0"/>
    <n v="0"/>
    <n v="0"/>
    <n v="0"/>
    <n v="0"/>
    <n v="7"/>
    <n v="0"/>
    <n v="0"/>
    <n v="1"/>
    <n v="0"/>
    <n v="0"/>
    <n v="0"/>
    <n v="0"/>
    <n v="0"/>
    <n v="0"/>
    <n v="2"/>
    <n v="0"/>
    <n v="2"/>
    <n v="0"/>
    <n v="13"/>
    <n v="0"/>
    <n v="7"/>
    <n v="2"/>
    <n v="1"/>
    <n v="1"/>
    <n v="1"/>
    <n v="1"/>
    <n v="1"/>
    <n v="0"/>
    <n v="7"/>
    <n v="7"/>
    <n v="7"/>
    <n v="1"/>
  </r>
  <r>
    <s v="08PPR1769Z"/>
    <n v="1"/>
    <s v="MATUTINO"/>
    <s v="COLEGIO DE CHIHUAHUA"/>
    <x v="2"/>
    <n v="19"/>
    <x v="2"/>
    <n v="1"/>
    <s v="CHIHUAHUA"/>
    <s v="CALLE JUAN MARIA SALVATIERRA"/>
    <n v="3809"/>
    <s v="PRIVADO"/>
    <x v="2"/>
    <x v="0"/>
    <x v="0"/>
    <s v="08FIZ0045I"/>
    <m/>
    <s v="08ADG0011N"/>
    <n v="0"/>
    <n v="225"/>
    <n v="240"/>
    <n v="465"/>
    <n v="225"/>
    <n v="239"/>
    <n v="464"/>
    <n v="39"/>
    <n v="38"/>
    <n v="77"/>
    <n v="37"/>
    <n v="42"/>
    <n v="37"/>
    <n v="42"/>
    <n v="79"/>
    <n v="31"/>
    <n v="41"/>
    <n v="72"/>
    <n v="45"/>
    <n v="43"/>
    <n v="88"/>
    <n v="42"/>
    <n v="33"/>
    <n v="75"/>
    <n v="43"/>
    <n v="44"/>
    <n v="87"/>
    <n v="34"/>
    <n v="45"/>
    <n v="79"/>
    <n v="232"/>
    <n v="248"/>
    <n v="480"/>
    <n v="0"/>
    <n v="2"/>
    <n v="3"/>
    <n v="3"/>
    <n v="3"/>
    <n v="1"/>
    <n v="3"/>
    <n v="15"/>
    <n v="0"/>
    <n v="0"/>
    <n v="0"/>
    <n v="1"/>
    <n v="0"/>
    <n v="0"/>
    <n v="0"/>
    <n v="0"/>
    <n v="0"/>
    <n v="15"/>
    <n v="0"/>
    <n v="0"/>
    <n v="1"/>
    <n v="0"/>
    <n v="0"/>
    <n v="0"/>
    <n v="1"/>
    <n v="1"/>
    <n v="2"/>
    <n v="11"/>
    <n v="2"/>
    <n v="18"/>
    <n v="0"/>
    <n v="52"/>
    <n v="0"/>
    <n v="15"/>
    <n v="0"/>
    <n v="2"/>
    <n v="3"/>
    <n v="3"/>
    <n v="3"/>
    <n v="1"/>
    <n v="3"/>
    <n v="15"/>
    <n v="18"/>
    <n v="18"/>
    <n v="1"/>
  </r>
  <r>
    <s v="08PPR1773M"/>
    <n v="1"/>
    <s v="MATUTINO"/>
    <s v="CENTRO EDUCATIVO MONTESSORI LATINOAMERICANO A.C."/>
    <x v="2"/>
    <n v="19"/>
    <x v="2"/>
    <n v="1"/>
    <s v="CHIHUAHUA"/>
    <s v="CALLE BRASIL"/>
    <n v="305"/>
    <s v="PRIVADO"/>
    <x v="2"/>
    <x v="0"/>
    <x v="0"/>
    <s v="08FIZ0045I"/>
    <m/>
    <s v="08ADG0011N"/>
    <n v="0"/>
    <n v="68"/>
    <n v="58"/>
    <n v="126"/>
    <n v="68"/>
    <n v="58"/>
    <n v="126"/>
    <n v="12"/>
    <n v="8"/>
    <n v="20"/>
    <n v="11"/>
    <n v="15"/>
    <n v="11"/>
    <n v="15"/>
    <n v="26"/>
    <n v="21"/>
    <n v="11"/>
    <n v="32"/>
    <n v="15"/>
    <n v="9"/>
    <n v="24"/>
    <n v="9"/>
    <n v="11"/>
    <n v="20"/>
    <n v="8"/>
    <n v="17"/>
    <n v="25"/>
    <n v="16"/>
    <n v="4"/>
    <n v="20"/>
    <n v="80"/>
    <n v="67"/>
    <n v="147"/>
    <n v="0"/>
    <n v="0"/>
    <n v="1"/>
    <n v="0"/>
    <n v="0"/>
    <n v="0"/>
    <n v="2"/>
    <n v="3"/>
    <n v="0"/>
    <n v="0"/>
    <n v="0"/>
    <n v="1"/>
    <n v="0"/>
    <n v="0"/>
    <n v="0"/>
    <n v="0"/>
    <n v="0"/>
    <n v="3"/>
    <n v="0"/>
    <n v="0"/>
    <n v="0"/>
    <n v="1"/>
    <n v="1"/>
    <n v="0"/>
    <n v="1"/>
    <n v="0"/>
    <n v="0"/>
    <n v="2"/>
    <n v="3"/>
    <n v="5"/>
    <n v="0"/>
    <n v="17"/>
    <n v="0"/>
    <n v="3"/>
    <n v="0"/>
    <n v="0"/>
    <n v="1"/>
    <n v="0"/>
    <n v="0"/>
    <n v="0"/>
    <n v="2"/>
    <n v="3"/>
    <n v="10"/>
    <n v="7"/>
    <n v="1"/>
  </r>
  <r>
    <s v="08PPR1774L"/>
    <n v="1"/>
    <s v="MATUTINO"/>
    <s v="INSTITUTO BILINGUE MEXICO MODERNO"/>
    <x v="2"/>
    <n v="19"/>
    <x v="2"/>
    <n v="1"/>
    <s v="CHIHUAHUA"/>
    <s v="PROLONGACIĂ“N GONZALEZ COSSIO"/>
    <n v="9903"/>
    <s v="PRIVADO"/>
    <x v="2"/>
    <x v="0"/>
    <x v="0"/>
    <s v="08FIZ0045I"/>
    <m/>
    <s v="08ADG0011N"/>
    <n v="0"/>
    <n v="70"/>
    <n v="72"/>
    <n v="142"/>
    <n v="70"/>
    <n v="72"/>
    <n v="142"/>
    <n v="13"/>
    <n v="10"/>
    <n v="23"/>
    <n v="15"/>
    <n v="11"/>
    <n v="15"/>
    <n v="11"/>
    <n v="26"/>
    <n v="12"/>
    <n v="12"/>
    <n v="24"/>
    <n v="11"/>
    <n v="9"/>
    <n v="20"/>
    <n v="7"/>
    <n v="18"/>
    <n v="25"/>
    <n v="9"/>
    <n v="12"/>
    <n v="21"/>
    <n v="14"/>
    <n v="16"/>
    <n v="30"/>
    <n v="68"/>
    <n v="78"/>
    <n v="146"/>
    <n v="0"/>
    <n v="0"/>
    <n v="1"/>
    <n v="0"/>
    <n v="0"/>
    <n v="0"/>
    <n v="3"/>
    <n v="4"/>
    <n v="0"/>
    <n v="0"/>
    <n v="1"/>
    <n v="0"/>
    <n v="0"/>
    <n v="0"/>
    <n v="0"/>
    <n v="0"/>
    <n v="0"/>
    <n v="4"/>
    <n v="0"/>
    <n v="0"/>
    <n v="1"/>
    <n v="1"/>
    <n v="1"/>
    <n v="0"/>
    <n v="1"/>
    <n v="0"/>
    <n v="2"/>
    <n v="2"/>
    <n v="1"/>
    <n v="8"/>
    <n v="0"/>
    <n v="22"/>
    <n v="0"/>
    <n v="4"/>
    <n v="0"/>
    <n v="0"/>
    <n v="1"/>
    <n v="0"/>
    <n v="0"/>
    <n v="0"/>
    <n v="3"/>
    <n v="4"/>
    <n v="6"/>
    <n v="6"/>
    <n v="1"/>
  </r>
  <r>
    <s v="08PPR1779G"/>
    <n v="1"/>
    <s v="MATUTINO"/>
    <s v="COLEGIO GUERRERO INDIO"/>
    <x v="4"/>
    <n v="50"/>
    <x v="4"/>
    <n v="1"/>
    <s v="NUEVO CASAS GRANDES"/>
    <s v="PROLONGACIĂ“N PRIVADA DE ZARAGOZA"/>
    <n v="1707"/>
    <s v="PRIVADO"/>
    <x v="2"/>
    <x v="0"/>
    <x v="0"/>
    <s v="08FIZ0054Q"/>
    <m/>
    <s v="08ADG0011N"/>
    <n v="0"/>
    <n v="122"/>
    <n v="114"/>
    <n v="236"/>
    <n v="122"/>
    <n v="114"/>
    <n v="236"/>
    <n v="13"/>
    <n v="11"/>
    <n v="24"/>
    <n v="23"/>
    <n v="24"/>
    <n v="23"/>
    <n v="24"/>
    <n v="47"/>
    <n v="22"/>
    <n v="25"/>
    <n v="47"/>
    <n v="24"/>
    <n v="19"/>
    <n v="43"/>
    <n v="17"/>
    <n v="19"/>
    <n v="36"/>
    <n v="21"/>
    <n v="19"/>
    <n v="40"/>
    <n v="20"/>
    <n v="17"/>
    <n v="37"/>
    <n v="127"/>
    <n v="123"/>
    <n v="250"/>
    <n v="0"/>
    <n v="0"/>
    <n v="0"/>
    <n v="0"/>
    <n v="0"/>
    <n v="0"/>
    <n v="6"/>
    <n v="6"/>
    <n v="0"/>
    <n v="0"/>
    <n v="1"/>
    <n v="0"/>
    <n v="0"/>
    <n v="0"/>
    <n v="0"/>
    <n v="0"/>
    <n v="0"/>
    <n v="6"/>
    <n v="0"/>
    <n v="0"/>
    <n v="0"/>
    <n v="0"/>
    <n v="0"/>
    <n v="0"/>
    <n v="0"/>
    <n v="0"/>
    <n v="0"/>
    <n v="0"/>
    <n v="1"/>
    <n v="3"/>
    <n v="0"/>
    <n v="11"/>
    <n v="0"/>
    <n v="6"/>
    <n v="0"/>
    <n v="0"/>
    <n v="0"/>
    <n v="0"/>
    <n v="0"/>
    <n v="0"/>
    <n v="6"/>
    <n v="6"/>
    <n v="12"/>
    <n v="12"/>
    <n v="1"/>
  </r>
  <r>
    <s v="08PPR1783T"/>
    <n v="1"/>
    <s v="MATUTINO"/>
    <s v="CARMEN IBARRA DE BRISEÑO"/>
    <x v="7"/>
    <n v="11"/>
    <x v="22"/>
    <n v="1"/>
    <s v="SANTA ROSALÍA DE CAMARGO"/>
    <s v="CALLE LERDO DE TEJADA"/>
    <n v="0"/>
    <s v="PRIVADO"/>
    <x v="2"/>
    <x v="0"/>
    <x v="0"/>
    <s v="08FIZ0006G"/>
    <m/>
    <s v="08ADG0057I"/>
    <n v="0"/>
    <n v="26"/>
    <n v="35"/>
    <n v="61"/>
    <n v="26"/>
    <n v="35"/>
    <n v="61"/>
    <n v="9"/>
    <n v="4"/>
    <n v="13"/>
    <n v="4"/>
    <n v="7"/>
    <n v="4"/>
    <n v="7"/>
    <n v="11"/>
    <n v="3"/>
    <n v="8"/>
    <n v="11"/>
    <n v="2"/>
    <n v="9"/>
    <n v="11"/>
    <n v="4"/>
    <n v="5"/>
    <n v="9"/>
    <n v="1"/>
    <n v="5"/>
    <n v="6"/>
    <n v="3"/>
    <n v="3"/>
    <n v="6"/>
    <n v="17"/>
    <n v="37"/>
    <n v="54"/>
    <n v="0"/>
    <n v="0"/>
    <n v="0"/>
    <n v="0"/>
    <n v="0"/>
    <n v="0"/>
    <n v="3"/>
    <n v="3"/>
    <n v="0"/>
    <n v="0"/>
    <n v="0"/>
    <n v="1"/>
    <n v="0"/>
    <n v="0"/>
    <n v="0"/>
    <n v="0"/>
    <n v="0"/>
    <n v="3"/>
    <n v="0"/>
    <n v="0"/>
    <n v="0"/>
    <n v="1"/>
    <n v="0"/>
    <n v="0"/>
    <n v="0"/>
    <n v="0"/>
    <n v="1"/>
    <n v="2"/>
    <n v="0"/>
    <n v="2"/>
    <n v="0"/>
    <n v="10"/>
    <n v="0"/>
    <n v="3"/>
    <n v="0"/>
    <n v="0"/>
    <n v="0"/>
    <n v="0"/>
    <n v="0"/>
    <n v="0"/>
    <n v="3"/>
    <n v="3"/>
    <n v="3"/>
    <n v="3"/>
    <n v="1"/>
  </r>
  <r>
    <s v="08PPR1786Q"/>
    <n v="1"/>
    <s v="MATUTINO"/>
    <s v="COLEGIO EVEREST CHIHUAHUA"/>
    <x v="2"/>
    <n v="19"/>
    <x v="2"/>
    <n v="1"/>
    <s v="CHIHUAHUA"/>
    <s v="AVENIDA COLEGIO"/>
    <n v="2000"/>
    <s v="PRIVADO"/>
    <x v="2"/>
    <x v="0"/>
    <x v="0"/>
    <s v="08FIZ0045I"/>
    <m/>
    <s v="08ADG0011N"/>
    <n v="0"/>
    <n v="135"/>
    <n v="118"/>
    <n v="253"/>
    <n v="134"/>
    <n v="116"/>
    <n v="250"/>
    <n v="14"/>
    <n v="17"/>
    <n v="31"/>
    <n v="21"/>
    <n v="29"/>
    <n v="21"/>
    <n v="30"/>
    <n v="51"/>
    <n v="16"/>
    <n v="23"/>
    <n v="39"/>
    <n v="23"/>
    <n v="22"/>
    <n v="45"/>
    <n v="28"/>
    <n v="20"/>
    <n v="48"/>
    <n v="23"/>
    <n v="19"/>
    <n v="42"/>
    <n v="27"/>
    <n v="13"/>
    <n v="40"/>
    <n v="138"/>
    <n v="127"/>
    <n v="265"/>
    <n v="0"/>
    <n v="0"/>
    <n v="0"/>
    <n v="0"/>
    <n v="0"/>
    <n v="0"/>
    <n v="4"/>
    <n v="4"/>
    <n v="0"/>
    <n v="0"/>
    <n v="0"/>
    <n v="1"/>
    <n v="0"/>
    <n v="0"/>
    <n v="0"/>
    <n v="0"/>
    <n v="0"/>
    <n v="4"/>
    <n v="0"/>
    <n v="0"/>
    <n v="0"/>
    <n v="1"/>
    <n v="0"/>
    <n v="1"/>
    <n v="0"/>
    <n v="1"/>
    <n v="1"/>
    <n v="5"/>
    <n v="0"/>
    <n v="5"/>
    <n v="0"/>
    <n v="19"/>
    <n v="0"/>
    <n v="4"/>
    <n v="0"/>
    <n v="0"/>
    <n v="0"/>
    <n v="0"/>
    <n v="0"/>
    <n v="0"/>
    <n v="4"/>
    <n v="4"/>
    <n v="12"/>
    <n v="12"/>
    <n v="1"/>
  </r>
  <r>
    <s v="08PPR1790C"/>
    <n v="1"/>
    <s v="MATUTINO"/>
    <s v="INSTITUTO PEDAGOGICO BILINGUE"/>
    <x v="0"/>
    <n v="37"/>
    <x v="0"/>
    <n v="1"/>
    <s v="JUÁREZ"/>
    <s v="AVENIDA VALENTIN FUENTES"/>
    <n v="406"/>
    <s v="PRIVADO"/>
    <x v="2"/>
    <x v="0"/>
    <x v="0"/>
    <s v="08FIZ0040N"/>
    <m/>
    <s v="08ADG0011N"/>
    <n v="0"/>
    <n v="63"/>
    <n v="50"/>
    <n v="113"/>
    <n v="63"/>
    <n v="50"/>
    <n v="113"/>
    <n v="13"/>
    <n v="12"/>
    <n v="25"/>
    <n v="9"/>
    <n v="12"/>
    <n v="9"/>
    <n v="12"/>
    <n v="21"/>
    <n v="12"/>
    <n v="10"/>
    <n v="22"/>
    <n v="13"/>
    <n v="10"/>
    <n v="23"/>
    <n v="10"/>
    <n v="6"/>
    <n v="16"/>
    <n v="10"/>
    <n v="6"/>
    <n v="16"/>
    <n v="8"/>
    <n v="6"/>
    <n v="14"/>
    <n v="62"/>
    <n v="50"/>
    <n v="112"/>
    <n v="0"/>
    <n v="0"/>
    <n v="0"/>
    <n v="0"/>
    <n v="0"/>
    <n v="0"/>
    <n v="3"/>
    <n v="3"/>
    <n v="0"/>
    <n v="0"/>
    <n v="0"/>
    <n v="1"/>
    <n v="0"/>
    <n v="0"/>
    <n v="0"/>
    <n v="0"/>
    <n v="0"/>
    <n v="3"/>
    <n v="0"/>
    <n v="0"/>
    <n v="1"/>
    <n v="0"/>
    <n v="0"/>
    <n v="0"/>
    <n v="1"/>
    <n v="0"/>
    <n v="1"/>
    <n v="2"/>
    <n v="0"/>
    <n v="1"/>
    <n v="0"/>
    <n v="10"/>
    <n v="0"/>
    <n v="3"/>
    <n v="0"/>
    <n v="0"/>
    <n v="0"/>
    <n v="0"/>
    <n v="0"/>
    <n v="0"/>
    <n v="3"/>
    <n v="3"/>
    <n v="6"/>
    <n v="6"/>
    <n v="1"/>
  </r>
  <r>
    <s v="08PPR1791B"/>
    <n v="1"/>
    <s v="MATUTINO"/>
    <s v="INSTITUTO HAMILTON"/>
    <x v="2"/>
    <n v="19"/>
    <x v="2"/>
    <n v="1"/>
    <s v="CHIHUAHUA"/>
    <s v="CALLE ZEUS"/>
    <n v="2901"/>
    <s v="PRIVADO"/>
    <x v="2"/>
    <x v="0"/>
    <x v="0"/>
    <s v="08FIZ0045I"/>
    <m/>
    <s v="08ADG0011N"/>
    <n v="0"/>
    <n v="120"/>
    <n v="119"/>
    <n v="239"/>
    <n v="119"/>
    <n v="119"/>
    <n v="238"/>
    <n v="22"/>
    <n v="18"/>
    <n v="40"/>
    <n v="27"/>
    <n v="22"/>
    <n v="28"/>
    <n v="22"/>
    <n v="50"/>
    <n v="22"/>
    <n v="16"/>
    <n v="38"/>
    <n v="20"/>
    <n v="28"/>
    <n v="48"/>
    <n v="18"/>
    <n v="15"/>
    <n v="33"/>
    <n v="20"/>
    <n v="15"/>
    <n v="35"/>
    <n v="18"/>
    <n v="23"/>
    <n v="41"/>
    <n v="126"/>
    <n v="119"/>
    <n v="245"/>
    <n v="0"/>
    <n v="0"/>
    <n v="0"/>
    <n v="0"/>
    <n v="0"/>
    <n v="0"/>
    <n v="6"/>
    <n v="6"/>
    <n v="0"/>
    <n v="0"/>
    <n v="0"/>
    <n v="1"/>
    <n v="0"/>
    <n v="0"/>
    <n v="0"/>
    <n v="0"/>
    <n v="0"/>
    <n v="6"/>
    <n v="0"/>
    <n v="0"/>
    <n v="1"/>
    <n v="0"/>
    <n v="0"/>
    <n v="1"/>
    <n v="2"/>
    <n v="0"/>
    <n v="0"/>
    <n v="7"/>
    <n v="2"/>
    <n v="3"/>
    <n v="0"/>
    <n v="23"/>
    <n v="0"/>
    <n v="6"/>
    <n v="0"/>
    <n v="0"/>
    <n v="0"/>
    <n v="0"/>
    <n v="0"/>
    <n v="0"/>
    <n v="6"/>
    <n v="6"/>
    <n v="12"/>
    <n v="12"/>
    <n v="1"/>
  </r>
  <r>
    <s v="08PPR1794Z"/>
    <n v="1"/>
    <s v="MATUTINO"/>
    <s v="CRISTOBAL COLON"/>
    <x v="2"/>
    <n v="19"/>
    <x v="2"/>
    <n v="1"/>
    <s v="CHIHUAHUA"/>
    <s v="CALLE 36"/>
    <n v="3402"/>
    <s v="PRIVADO"/>
    <x v="2"/>
    <x v="0"/>
    <x v="0"/>
    <s v="08FIZ0045I"/>
    <m/>
    <s v="08ADG0011N"/>
    <n v="0"/>
    <n v="47"/>
    <n v="20"/>
    <n v="67"/>
    <n v="47"/>
    <n v="19"/>
    <n v="66"/>
    <n v="5"/>
    <n v="1"/>
    <n v="6"/>
    <n v="7"/>
    <n v="10"/>
    <n v="7"/>
    <n v="10"/>
    <n v="17"/>
    <n v="12"/>
    <n v="5"/>
    <n v="17"/>
    <n v="5"/>
    <n v="6"/>
    <n v="11"/>
    <n v="6"/>
    <n v="2"/>
    <n v="8"/>
    <n v="6"/>
    <n v="3"/>
    <n v="9"/>
    <n v="4"/>
    <n v="1"/>
    <n v="5"/>
    <n v="40"/>
    <n v="27"/>
    <n v="67"/>
    <n v="1"/>
    <n v="1"/>
    <n v="1"/>
    <n v="0"/>
    <n v="1"/>
    <n v="0"/>
    <n v="1"/>
    <n v="5"/>
    <n v="0"/>
    <n v="1"/>
    <n v="0"/>
    <n v="0"/>
    <n v="0"/>
    <n v="0"/>
    <n v="0"/>
    <n v="0"/>
    <n v="1"/>
    <n v="3"/>
    <n v="0"/>
    <n v="0"/>
    <n v="1"/>
    <n v="0"/>
    <n v="1"/>
    <n v="0"/>
    <n v="0"/>
    <n v="0"/>
    <n v="0"/>
    <n v="1"/>
    <n v="0"/>
    <n v="3"/>
    <n v="0"/>
    <n v="11"/>
    <n v="1"/>
    <n v="4"/>
    <n v="1"/>
    <n v="1"/>
    <n v="1"/>
    <n v="0"/>
    <n v="1"/>
    <n v="0"/>
    <n v="1"/>
    <n v="5"/>
    <n v="9"/>
    <n v="6"/>
    <n v="1"/>
  </r>
  <r>
    <s v="08PPR1795Y"/>
    <n v="1"/>
    <s v="MATUTINO"/>
    <s v="INSTITUTO DE ESTUDIOS PRIMARIOS"/>
    <x v="2"/>
    <n v="19"/>
    <x v="2"/>
    <n v="1"/>
    <s v="CHIHUAHUA"/>
    <s v="CALLE PRIMERO DE MAYO"/>
    <n v="1607"/>
    <s v="PRIVADO"/>
    <x v="2"/>
    <x v="0"/>
    <x v="0"/>
    <s v="08FIZ0109C"/>
    <s v="08FJS0104N"/>
    <s v="08ADG0046C"/>
    <n v="0"/>
    <n v="45"/>
    <n v="13"/>
    <n v="58"/>
    <n v="45"/>
    <n v="13"/>
    <n v="58"/>
    <n v="3"/>
    <n v="2"/>
    <n v="5"/>
    <n v="4"/>
    <n v="4"/>
    <n v="4"/>
    <n v="4"/>
    <n v="8"/>
    <n v="9"/>
    <n v="2"/>
    <n v="11"/>
    <n v="8"/>
    <n v="4"/>
    <n v="12"/>
    <n v="7"/>
    <n v="5"/>
    <n v="12"/>
    <n v="9"/>
    <n v="1"/>
    <n v="10"/>
    <n v="7"/>
    <n v="2"/>
    <n v="9"/>
    <n v="44"/>
    <n v="18"/>
    <n v="62"/>
    <n v="1"/>
    <n v="1"/>
    <n v="1"/>
    <n v="1"/>
    <n v="1"/>
    <n v="1"/>
    <n v="0"/>
    <n v="6"/>
    <n v="0"/>
    <n v="0"/>
    <n v="0"/>
    <n v="1"/>
    <n v="0"/>
    <n v="1"/>
    <n v="0"/>
    <n v="0"/>
    <n v="0"/>
    <n v="6"/>
    <n v="0"/>
    <n v="0"/>
    <n v="0"/>
    <n v="0"/>
    <n v="0"/>
    <n v="0"/>
    <n v="1"/>
    <n v="0"/>
    <n v="0"/>
    <n v="0"/>
    <n v="1"/>
    <n v="2"/>
    <n v="0"/>
    <n v="12"/>
    <n v="0"/>
    <n v="6"/>
    <n v="1"/>
    <n v="1"/>
    <n v="1"/>
    <n v="1"/>
    <n v="1"/>
    <n v="1"/>
    <n v="0"/>
    <n v="6"/>
    <n v="7"/>
    <n v="6"/>
    <n v="1"/>
  </r>
  <r>
    <s v="08PPR1796X"/>
    <n v="1"/>
    <s v="MATUTINO"/>
    <s v="COLEGIO AMERICANO DE CD. JUAREZ"/>
    <x v="0"/>
    <n v="37"/>
    <x v="0"/>
    <n v="1"/>
    <s v="JUÁREZ"/>
    <s v="AVENIDA DEL CHARRO"/>
    <n v="1006"/>
    <s v="PRIVADO"/>
    <x v="2"/>
    <x v="0"/>
    <x v="0"/>
    <s v="08FIZ0040N"/>
    <m/>
    <s v="08ADG0011N"/>
    <n v="0"/>
    <n v="191"/>
    <n v="151"/>
    <n v="342"/>
    <n v="191"/>
    <n v="151"/>
    <n v="342"/>
    <n v="34"/>
    <n v="21"/>
    <n v="55"/>
    <n v="34"/>
    <n v="28"/>
    <n v="34"/>
    <n v="28"/>
    <n v="62"/>
    <n v="30"/>
    <n v="30"/>
    <n v="60"/>
    <n v="47"/>
    <n v="30"/>
    <n v="77"/>
    <n v="26"/>
    <n v="26"/>
    <n v="52"/>
    <n v="25"/>
    <n v="28"/>
    <n v="53"/>
    <n v="25"/>
    <n v="23"/>
    <n v="48"/>
    <n v="187"/>
    <n v="165"/>
    <n v="352"/>
    <n v="0"/>
    <n v="0"/>
    <n v="0"/>
    <n v="0"/>
    <n v="0"/>
    <n v="0"/>
    <n v="8"/>
    <n v="8"/>
    <n v="0"/>
    <n v="0"/>
    <n v="0"/>
    <n v="1"/>
    <n v="0"/>
    <n v="0"/>
    <n v="0"/>
    <n v="0"/>
    <n v="1"/>
    <n v="7"/>
    <n v="0"/>
    <n v="0"/>
    <n v="1"/>
    <n v="0"/>
    <n v="0"/>
    <n v="1"/>
    <n v="0"/>
    <n v="1"/>
    <n v="3"/>
    <n v="6"/>
    <n v="3"/>
    <n v="10"/>
    <n v="0"/>
    <n v="34"/>
    <n v="1"/>
    <n v="7"/>
    <n v="0"/>
    <n v="0"/>
    <n v="0"/>
    <n v="0"/>
    <n v="0"/>
    <n v="0"/>
    <n v="8"/>
    <n v="8"/>
    <n v="16"/>
    <n v="16"/>
    <n v="1"/>
  </r>
  <r>
    <s v="08PPR1798V"/>
    <n v="1"/>
    <s v="MATUTINO"/>
    <s v="A.D.I. LINCOLN"/>
    <x v="2"/>
    <n v="19"/>
    <x v="2"/>
    <n v="1"/>
    <s v="CHIHUAHUA"/>
    <s v="CALLE EUCALIPTO"/>
    <n v="2515"/>
    <s v="PRIVADO"/>
    <x v="2"/>
    <x v="0"/>
    <x v="0"/>
    <s v="08FIZ0045I"/>
    <m/>
    <s v="08ADG0011N"/>
    <n v="0"/>
    <n v="53"/>
    <n v="53"/>
    <n v="106"/>
    <n v="53"/>
    <n v="53"/>
    <n v="106"/>
    <n v="10"/>
    <n v="6"/>
    <n v="16"/>
    <n v="8"/>
    <n v="8"/>
    <n v="8"/>
    <n v="8"/>
    <n v="16"/>
    <n v="7"/>
    <n v="7"/>
    <n v="14"/>
    <n v="7"/>
    <n v="15"/>
    <n v="22"/>
    <n v="9"/>
    <n v="9"/>
    <n v="18"/>
    <n v="15"/>
    <n v="9"/>
    <n v="24"/>
    <n v="11"/>
    <n v="12"/>
    <n v="23"/>
    <n v="57"/>
    <n v="60"/>
    <n v="117"/>
    <n v="0"/>
    <n v="0"/>
    <n v="0"/>
    <n v="0"/>
    <n v="0"/>
    <n v="0"/>
    <n v="3"/>
    <n v="3"/>
    <n v="0"/>
    <n v="0"/>
    <n v="0"/>
    <n v="1"/>
    <n v="0"/>
    <n v="0"/>
    <n v="0"/>
    <n v="0"/>
    <n v="0"/>
    <n v="3"/>
    <n v="0"/>
    <n v="0"/>
    <n v="1"/>
    <n v="0"/>
    <n v="2"/>
    <n v="1"/>
    <n v="1"/>
    <n v="1"/>
    <n v="0"/>
    <n v="4"/>
    <n v="0"/>
    <n v="4"/>
    <n v="0"/>
    <n v="18"/>
    <n v="0"/>
    <n v="3"/>
    <n v="0"/>
    <n v="0"/>
    <n v="0"/>
    <n v="0"/>
    <n v="0"/>
    <n v="0"/>
    <n v="3"/>
    <n v="3"/>
    <n v="8"/>
    <n v="6"/>
    <n v="1"/>
  </r>
  <r>
    <s v="08PPR1799U"/>
    <n v="1"/>
    <s v="MATUTINO"/>
    <s v="CASA HOGAR"/>
    <x v="6"/>
    <n v="32"/>
    <x v="17"/>
    <n v="1"/>
    <s v="HIDALGO DEL PARRAL"/>
    <s v="CALLE RIO LERMA"/>
    <n v="13"/>
    <s v="PRIVADO"/>
    <x v="2"/>
    <x v="0"/>
    <x v="0"/>
    <s v="08FIZ0267S"/>
    <s v="08FJS0004O"/>
    <s v="08ADG0011N"/>
    <n v="0"/>
    <n v="51"/>
    <n v="58"/>
    <n v="109"/>
    <n v="47"/>
    <n v="57"/>
    <n v="104"/>
    <n v="7"/>
    <n v="6"/>
    <n v="13"/>
    <n v="9"/>
    <n v="11"/>
    <n v="9"/>
    <n v="11"/>
    <n v="20"/>
    <n v="15"/>
    <n v="7"/>
    <n v="22"/>
    <n v="8"/>
    <n v="19"/>
    <n v="27"/>
    <n v="10"/>
    <n v="11"/>
    <n v="21"/>
    <n v="14"/>
    <n v="8"/>
    <n v="22"/>
    <n v="10"/>
    <n v="7"/>
    <n v="17"/>
    <n v="66"/>
    <n v="63"/>
    <n v="129"/>
    <n v="1"/>
    <n v="1"/>
    <n v="1"/>
    <n v="1"/>
    <n v="1"/>
    <n v="1"/>
    <n v="0"/>
    <n v="6"/>
    <n v="0"/>
    <n v="0"/>
    <n v="0"/>
    <n v="1"/>
    <n v="0"/>
    <n v="0"/>
    <n v="0"/>
    <n v="0"/>
    <n v="0"/>
    <n v="6"/>
    <n v="0"/>
    <n v="0"/>
    <n v="0"/>
    <n v="0"/>
    <n v="0"/>
    <n v="0"/>
    <n v="0"/>
    <n v="0"/>
    <n v="0"/>
    <n v="0"/>
    <n v="0"/>
    <n v="0"/>
    <n v="0"/>
    <n v="7"/>
    <n v="0"/>
    <n v="6"/>
    <n v="1"/>
    <n v="1"/>
    <n v="1"/>
    <n v="1"/>
    <n v="1"/>
    <n v="1"/>
    <n v="0"/>
    <n v="6"/>
    <n v="6"/>
    <n v="6"/>
    <n v="1"/>
  </r>
  <r>
    <s v="08PPR1802R"/>
    <n v="1"/>
    <s v="MATUTINO"/>
    <s v="CENTRO DE EDUCACION INNOVATIVA ELIZABETH SETON"/>
    <x v="2"/>
    <n v="19"/>
    <x v="2"/>
    <n v="1"/>
    <s v="CHIHUAHUA"/>
    <s v="RETORNO HACIENDAS DEL VALLE"/>
    <n v="6721"/>
    <s v="PRIVADO"/>
    <x v="2"/>
    <x v="0"/>
    <x v="0"/>
    <s v="08FIZ0045I"/>
    <m/>
    <s v="08ADG0011N"/>
    <n v="0"/>
    <n v="113"/>
    <n v="135"/>
    <n v="248"/>
    <n v="113"/>
    <n v="135"/>
    <n v="248"/>
    <n v="24"/>
    <n v="25"/>
    <n v="49"/>
    <n v="15"/>
    <n v="15"/>
    <n v="15"/>
    <n v="15"/>
    <n v="30"/>
    <n v="22"/>
    <n v="21"/>
    <n v="43"/>
    <n v="17"/>
    <n v="20"/>
    <n v="37"/>
    <n v="19"/>
    <n v="22"/>
    <n v="41"/>
    <n v="22"/>
    <n v="24"/>
    <n v="46"/>
    <n v="10"/>
    <n v="31"/>
    <n v="41"/>
    <n v="105"/>
    <n v="133"/>
    <n v="238"/>
    <n v="2"/>
    <n v="2"/>
    <n v="2"/>
    <n v="1"/>
    <n v="1"/>
    <n v="2"/>
    <n v="1"/>
    <n v="11"/>
    <n v="0"/>
    <n v="0"/>
    <n v="0"/>
    <n v="1"/>
    <n v="0"/>
    <n v="0"/>
    <n v="0"/>
    <n v="0"/>
    <n v="1"/>
    <n v="10"/>
    <n v="0"/>
    <n v="0"/>
    <n v="0"/>
    <n v="1"/>
    <n v="1"/>
    <n v="2"/>
    <n v="0"/>
    <n v="0"/>
    <n v="0"/>
    <n v="5"/>
    <n v="1"/>
    <n v="5"/>
    <n v="0"/>
    <n v="27"/>
    <n v="1"/>
    <n v="10"/>
    <n v="2"/>
    <n v="2"/>
    <n v="2"/>
    <n v="1"/>
    <n v="1"/>
    <n v="2"/>
    <n v="1"/>
    <n v="11"/>
    <n v="12"/>
    <n v="12"/>
    <n v="1"/>
  </r>
  <r>
    <s v="08PPR1803Q"/>
    <n v="1"/>
    <s v="MATUTINO"/>
    <s v="EL PEQUEÑO OXFORD"/>
    <x v="2"/>
    <n v="19"/>
    <x v="2"/>
    <n v="1"/>
    <s v="CHIHUAHUA"/>
    <s v="CALLE 16A"/>
    <n v="2207"/>
    <s v="PRIVADO"/>
    <x v="2"/>
    <x v="0"/>
    <x v="0"/>
    <s v="08FIZ0045I"/>
    <m/>
    <s v="08ADG0011N"/>
    <n v="0"/>
    <n v="30"/>
    <n v="51"/>
    <n v="81"/>
    <n v="30"/>
    <n v="51"/>
    <n v="81"/>
    <n v="9"/>
    <n v="8"/>
    <n v="17"/>
    <n v="2"/>
    <n v="6"/>
    <n v="2"/>
    <n v="6"/>
    <n v="8"/>
    <n v="5"/>
    <n v="7"/>
    <n v="12"/>
    <n v="2"/>
    <n v="3"/>
    <n v="5"/>
    <n v="4"/>
    <n v="7"/>
    <n v="11"/>
    <n v="1"/>
    <n v="9"/>
    <n v="10"/>
    <n v="4"/>
    <n v="6"/>
    <n v="10"/>
    <n v="18"/>
    <n v="38"/>
    <n v="56"/>
    <n v="0"/>
    <n v="0"/>
    <n v="1"/>
    <n v="1"/>
    <n v="1"/>
    <n v="1"/>
    <n v="1"/>
    <n v="5"/>
    <n v="0"/>
    <n v="0"/>
    <n v="0"/>
    <n v="1"/>
    <n v="0"/>
    <n v="0"/>
    <n v="0"/>
    <n v="0"/>
    <n v="0"/>
    <n v="5"/>
    <n v="0"/>
    <n v="0"/>
    <n v="1"/>
    <n v="0"/>
    <n v="2"/>
    <n v="0"/>
    <n v="1"/>
    <n v="1"/>
    <n v="1"/>
    <n v="1"/>
    <n v="1"/>
    <n v="2"/>
    <n v="0"/>
    <n v="16"/>
    <n v="0"/>
    <n v="5"/>
    <n v="0"/>
    <n v="0"/>
    <n v="1"/>
    <n v="1"/>
    <n v="1"/>
    <n v="1"/>
    <n v="1"/>
    <n v="5"/>
    <n v="6"/>
    <n v="6"/>
    <n v="1"/>
  </r>
  <r>
    <s v="08PPR1807M"/>
    <n v="1"/>
    <s v="MATUTINO"/>
    <s v="COLEGIO JUAREZ"/>
    <x v="0"/>
    <n v="37"/>
    <x v="0"/>
    <n v="1"/>
    <s v="JUÁREZ"/>
    <s v="CAMINO A ESCUDERO"/>
    <n v="9851"/>
    <s v="PRIVADO"/>
    <x v="2"/>
    <x v="0"/>
    <x v="0"/>
    <s v="08FIZ0040N"/>
    <m/>
    <s v="08ADG0011N"/>
    <n v="0"/>
    <n v="90"/>
    <n v="107"/>
    <n v="197"/>
    <n v="89"/>
    <n v="107"/>
    <n v="196"/>
    <n v="16"/>
    <n v="10"/>
    <n v="26"/>
    <n v="22"/>
    <n v="27"/>
    <n v="22"/>
    <n v="28"/>
    <n v="50"/>
    <n v="16"/>
    <n v="21"/>
    <n v="37"/>
    <n v="20"/>
    <n v="27"/>
    <n v="47"/>
    <n v="15"/>
    <n v="17"/>
    <n v="32"/>
    <n v="19"/>
    <n v="21"/>
    <n v="40"/>
    <n v="13"/>
    <n v="23"/>
    <n v="36"/>
    <n v="105"/>
    <n v="137"/>
    <n v="242"/>
    <n v="0"/>
    <n v="0"/>
    <n v="0"/>
    <n v="0"/>
    <n v="0"/>
    <n v="0"/>
    <n v="6"/>
    <n v="6"/>
    <n v="0"/>
    <n v="1"/>
    <n v="0"/>
    <n v="0"/>
    <n v="0"/>
    <n v="0"/>
    <n v="0"/>
    <n v="0"/>
    <n v="2"/>
    <n v="3"/>
    <n v="0"/>
    <n v="0"/>
    <n v="0"/>
    <n v="1"/>
    <n v="0"/>
    <n v="0"/>
    <n v="0"/>
    <n v="1"/>
    <n v="1"/>
    <n v="4"/>
    <n v="2"/>
    <n v="7"/>
    <n v="0"/>
    <n v="22"/>
    <n v="2"/>
    <n v="4"/>
    <n v="0"/>
    <n v="0"/>
    <n v="0"/>
    <n v="0"/>
    <n v="0"/>
    <n v="0"/>
    <n v="6"/>
    <n v="6"/>
    <n v="12"/>
    <n v="12"/>
    <n v="1"/>
  </r>
  <r>
    <s v="08PPR1808L"/>
    <n v="1"/>
    <s v="MATUTINO"/>
    <s v="COLEGIO DELICIAS"/>
    <x v="7"/>
    <n v="21"/>
    <x v="10"/>
    <n v="1"/>
    <s v="DELICIAS"/>
    <s v="AVENIDA 10 SUR"/>
    <n v="1000"/>
    <s v="PRIVADO"/>
    <x v="2"/>
    <x v="0"/>
    <x v="0"/>
    <s v="08FIZ0017M"/>
    <m/>
    <s v="08ADG0001G"/>
    <n v="0"/>
    <n v="62"/>
    <n v="35"/>
    <n v="97"/>
    <n v="61"/>
    <n v="35"/>
    <n v="96"/>
    <n v="15"/>
    <n v="5"/>
    <n v="20"/>
    <n v="12"/>
    <n v="3"/>
    <n v="12"/>
    <n v="3"/>
    <n v="15"/>
    <n v="3"/>
    <n v="1"/>
    <n v="4"/>
    <n v="8"/>
    <n v="5"/>
    <n v="13"/>
    <n v="8"/>
    <n v="6"/>
    <n v="14"/>
    <n v="1"/>
    <n v="1"/>
    <n v="2"/>
    <n v="2"/>
    <n v="3"/>
    <n v="5"/>
    <n v="34"/>
    <n v="19"/>
    <n v="53"/>
    <n v="0"/>
    <n v="0"/>
    <n v="0"/>
    <n v="0"/>
    <n v="0"/>
    <n v="0"/>
    <n v="3"/>
    <n v="3"/>
    <n v="0"/>
    <n v="0"/>
    <n v="0"/>
    <n v="1"/>
    <n v="0"/>
    <n v="0"/>
    <n v="0"/>
    <n v="0"/>
    <n v="0"/>
    <n v="3"/>
    <n v="0"/>
    <n v="0"/>
    <n v="1"/>
    <n v="0"/>
    <n v="1"/>
    <n v="0"/>
    <n v="1"/>
    <n v="0"/>
    <n v="2"/>
    <n v="1"/>
    <n v="0"/>
    <n v="3"/>
    <n v="0"/>
    <n v="13"/>
    <n v="0"/>
    <n v="3"/>
    <n v="0"/>
    <n v="0"/>
    <n v="0"/>
    <n v="0"/>
    <n v="0"/>
    <n v="0"/>
    <n v="3"/>
    <n v="3"/>
    <n v="7"/>
    <n v="6"/>
    <n v="1"/>
  </r>
  <r>
    <s v="08PPR1810Z"/>
    <n v="1"/>
    <s v="MATUTINO"/>
    <s v="COLEGIO CAMPESTRE DE MÉXICO"/>
    <x v="0"/>
    <n v="37"/>
    <x v="0"/>
    <n v="1"/>
    <s v="JUÁREZ"/>
    <s v="CALLE FULTON"/>
    <n v="920"/>
    <s v="PRIVADO"/>
    <x v="2"/>
    <x v="0"/>
    <x v="0"/>
    <s v="08FIZ0040N"/>
    <m/>
    <s v="08ADG0011N"/>
    <n v="0"/>
    <n v="34"/>
    <n v="27"/>
    <n v="61"/>
    <n v="34"/>
    <n v="27"/>
    <n v="61"/>
    <n v="6"/>
    <n v="4"/>
    <n v="10"/>
    <n v="12"/>
    <n v="7"/>
    <n v="12"/>
    <n v="7"/>
    <n v="19"/>
    <n v="14"/>
    <n v="7"/>
    <n v="21"/>
    <n v="5"/>
    <n v="7"/>
    <n v="12"/>
    <n v="8"/>
    <n v="11"/>
    <n v="19"/>
    <n v="8"/>
    <n v="5"/>
    <n v="13"/>
    <n v="6"/>
    <n v="5"/>
    <n v="11"/>
    <n v="53"/>
    <n v="42"/>
    <n v="95"/>
    <n v="0"/>
    <n v="0"/>
    <n v="0"/>
    <n v="0"/>
    <n v="0"/>
    <n v="0"/>
    <n v="3"/>
    <n v="3"/>
    <n v="0"/>
    <n v="0"/>
    <n v="1"/>
    <n v="0"/>
    <n v="0"/>
    <n v="0"/>
    <n v="0"/>
    <n v="0"/>
    <n v="0"/>
    <n v="3"/>
    <n v="0"/>
    <n v="0"/>
    <n v="1"/>
    <n v="0"/>
    <n v="1"/>
    <n v="0"/>
    <n v="0"/>
    <n v="0"/>
    <n v="0"/>
    <n v="0"/>
    <n v="0"/>
    <n v="1"/>
    <n v="0"/>
    <n v="7"/>
    <n v="0"/>
    <n v="3"/>
    <n v="0"/>
    <n v="0"/>
    <n v="0"/>
    <n v="0"/>
    <n v="0"/>
    <n v="0"/>
    <n v="3"/>
    <n v="3"/>
    <n v="6"/>
    <n v="6"/>
    <n v="1"/>
  </r>
  <r>
    <s v="08PPR1811Z"/>
    <n v="1"/>
    <s v="MATUTINO"/>
    <s v="COLEGIO PANAMERICANO BILINGUE"/>
    <x v="0"/>
    <n v="37"/>
    <x v="0"/>
    <n v="1"/>
    <s v="JUÁREZ"/>
    <s v="CALLE MARIA MARTINEZ"/>
    <n v="2850"/>
    <s v="PRIVADO"/>
    <x v="2"/>
    <x v="0"/>
    <x v="0"/>
    <s v="08FIZ0040N"/>
    <m/>
    <s v="08ADG0011N"/>
    <n v="0"/>
    <n v="57"/>
    <n v="51"/>
    <n v="108"/>
    <n v="57"/>
    <n v="51"/>
    <n v="108"/>
    <n v="9"/>
    <n v="4"/>
    <n v="13"/>
    <n v="13"/>
    <n v="8"/>
    <n v="13"/>
    <n v="8"/>
    <n v="21"/>
    <n v="7"/>
    <n v="14"/>
    <n v="21"/>
    <n v="8"/>
    <n v="11"/>
    <n v="19"/>
    <n v="13"/>
    <n v="6"/>
    <n v="19"/>
    <n v="9"/>
    <n v="12"/>
    <n v="21"/>
    <n v="13"/>
    <n v="8"/>
    <n v="21"/>
    <n v="63"/>
    <n v="59"/>
    <n v="122"/>
    <n v="0"/>
    <n v="0"/>
    <n v="0"/>
    <n v="0"/>
    <n v="0"/>
    <n v="0"/>
    <n v="3"/>
    <n v="3"/>
    <n v="0"/>
    <n v="0"/>
    <n v="0"/>
    <n v="1"/>
    <n v="0"/>
    <n v="0"/>
    <n v="0"/>
    <n v="0"/>
    <n v="1"/>
    <n v="2"/>
    <n v="0"/>
    <n v="0"/>
    <n v="0"/>
    <n v="1"/>
    <n v="0"/>
    <n v="0"/>
    <n v="1"/>
    <n v="0"/>
    <n v="1"/>
    <n v="3"/>
    <n v="1"/>
    <n v="4"/>
    <n v="0"/>
    <n v="15"/>
    <n v="1"/>
    <n v="2"/>
    <n v="0"/>
    <n v="0"/>
    <n v="0"/>
    <n v="0"/>
    <n v="0"/>
    <n v="0"/>
    <n v="3"/>
    <n v="3"/>
    <n v="6"/>
    <n v="6"/>
    <n v="1"/>
  </r>
  <r>
    <s v="08PPR1812Y"/>
    <n v="1"/>
    <s v="MATUTINO"/>
    <s v="COLEGIO INFANTIL BILINGUE ALEX"/>
    <x v="0"/>
    <n v="37"/>
    <x v="0"/>
    <n v="1"/>
    <s v="JUÁREZ"/>
    <s v="CALLE SANDIA"/>
    <n v="6080"/>
    <s v="PRIVADO"/>
    <x v="2"/>
    <x v="0"/>
    <x v="0"/>
    <s v="08FIZ0040N"/>
    <m/>
    <s v="08ADG0011N"/>
    <n v="0"/>
    <n v="55"/>
    <n v="77"/>
    <n v="132"/>
    <n v="55"/>
    <n v="77"/>
    <n v="132"/>
    <n v="7"/>
    <n v="16"/>
    <n v="23"/>
    <n v="15"/>
    <n v="11"/>
    <n v="15"/>
    <n v="11"/>
    <n v="26"/>
    <n v="14"/>
    <n v="16"/>
    <n v="30"/>
    <n v="9"/>
    <n v="7"/>
    <n v="16"/>
    <n v="5"/>
    <n v="9"/>
    <n v="14"/>
    <n v="19"/>
    <n v="10"/>
    <n v="29"/>
    <n v="9"/>
    <n v="13"/>
    <n v="22"/>
    <n v="71"/>
    <n v="66"/>
    <n v="137"/>
    <n v="0"/>
    <n v="0"/>
    <n v="0"/>
    <n v="0"/>
    <n v="0"/>
    <n v="0"/>
    <n v="3"/>
    <n v="3"/>
    <n v="0"/>
    <n v="0"/>
    <n v="1"/>
    <n v="0"/>
    <n v="0"/>
    <n v="0"/>
    <n v="0"/>
    <n v="0"/>
    <n v="0"/>
    <n v="3"/>
    <n v="0"/>
    <n v="0"/>
    <n v="1"/>
    <n v="0"/>
    <n v="1"/>
    <n v="0"/>
    <n v="0"/>
    <n v="1"/>
    <n v="2"/>
    <n v="1"/>
    <n v="0"/>
    <n v="1"/>
    <n v="0"/>
    <n v="11"/>
    <n v="0"/>
    <n v="3"/>
    <n v="0"/>
    <n v="0"/>
    <n v="0"/>
    <n v="0"/>
    <n v="0"/>
    <n v="0"/>
    <n v="3"/>
    <n v="3"/>
    <n v="8"/>
    <n v="6"/>
    <n v="1"/>
  </r>
  <r>
    <s v="08PPR1816U"/>
    <n v="1"/>
    <s v="MATUTINO"/>
    <s v="INSTITUTO BILINGUE ABRAHAM LINCOLN S.C."/>
    <x v="5"/>
    <n v="17"/>
    <x v="5"/>
    <n v="1"/>
    <s v="CUAUHTÉMOC"/>
    <s v="CALZADA FRUTICULTORES"/>
    <n v="1640"/>
    <s v="PRIVADO"/>
    <x v="2"/>
    <x v="0"/>
    <x v="0"/>
    <s v="08FIZ0009D"/>
    <s v="08FJS0004O"/>
    <s v="08ADG0011N"/>
    <n v="0"/>
    <n v="110"/>
    <n v="101"/>
    <n v="211"/>
    <n v="110"/>
    <n v="101"/>
    <n v="211"/>
    <n v="17"/>
    <n v="8"/>
    <n v="25"/>
    <n v="19"/>
    <n v="15"/>
    <n v="19"/>
    <n v="15"/>
    <n v="34"/>
    <n v="20"/>
    <n v="17"/>
    <n v="37"/>
    <n v="19"/>
    <n v="18"/>
    <n v="37"/>
    <n v="16"/>
    <n v="19"/>
    <n v="35"/>
    <n v="14"/>
    <n v="21"/>
    <n v="35"/>
    <n v="22"/>
    <n v="20"/>
    <n v="42"/>
    <n v="110"/>
    <n v="110"/>
    <n v="220"/>
    <n v="0"/>
    <n v="0"/>
    <n v="0"/>
    <n v="0"/>
    <n v="0"/>
    <n v="0"/>
    <n v="6"/>
    <n v="6"/>
    <n v="0"/>
    <n v="1"/>
    <n v="0"/>
    <n v="0"/>
    <n v="0"/>
    <n v="0"/>
    <n v="0"/>
    <n v="0"/>
    <n v="0"/>
    <n v="5"/>
    <n v="0"/>
    <n v="0"/>
    <n v="1"/>
    <n v="0"/>
    <n v="0"/>
    <n v="1"/>
    <n v="0"/>
    <n v="0"/>
    <n v="0"/>
    <n v="4"/>
    <n v="0"/>
    <n v="4"/>
    <n v="0"/>
    <n v="16"/>
    <n v="0"/>
    <n v="6"/>
    <n v="0"/>
    <n v="0"/>
    <n v="0"/>
    <n v="0"/>
    <n v="0"/>
    <n v="0"/>
    <n v="6"/>
    <n v="6"/>
    <n v="6"/>
    <n v="6"/>
    <n v="1"/>
  </r>
  <r>
    <s v="08PPR1818S"/>
    <n v="1"/>
    <s v="MATUTINO"/>
    <s v="COLEGIO RUDYARD KIPLING A.C."/>
    <x v="2"/>
    <n v="19"/>
    <x v="2"/>
    <n v="1"/>
    <s v="CHIHUAHUA"/>
    <s v="CALLE LUIS DE ANGOSTURAS"/>
    <n v="606"/>
    <s v="PRIVADO"/>
    <x v="2"/>
    <x v="0"/>
    <x v="0"/>
    <s v="08FIZ0045I"/>
    <m/>
    <s v="08ADG0011N"/>
    <n v="0"/>
    <n v="43"/>
    <n v="30"/>
    <n v="73"/>
    <n v="43"/>
    <n v="29"/>
    <n v="72"/>
    <n v="14"/>
    <n v="5"/>
    <n v="19"/>
    <n v="1"/>
    <n v="4"/>
    <n v="1"/>
    <n v="4"/>
    <n v="5"/>
    <n v="5"/>
    <n v="5"/>
    <n v="10"/>
    <n v="1"/>
    <n v="5"/>
    <n v="6"/>
    <n v="4"/>
    <n v="4"/>
    <n v="8"/>
    <n v="6"/>
    <n v="4"/>
    <n v="10"/>
    <n v="9"/>
    <n v="2"/>
    <n v="11"/>
    <n v="26"/>
    <n v="24"/>
    <n v="50"/>
    <n v="0"/>
    <n v="0"/>
    <n v="0"/>
    <n v="0"/>
    <n v="1"/>
    <n v="1"/>
    <n v="2"/>
    <n v="4"/>
    <n v="0"/>
    <n v="0"/>
    <n v="0"/>
    <n v="1"/>
    <n v="0"/>
    <n v="0"/>
    <n v="0"/>
    <n v="0"/>
    <n v="0"/>
    <n v="4"/>
    <n v="0"/>
    <n v="0"/>
    <n v="2"/>
    <n v="0"/>
    <n v="1"/>
    <n v="0"/>
    <n v="0"/>
    <n v="1"/>
    <n v="0"/>
    <n v="2"/>
    <n v="0"/>
    <n v="4"/>
    <n v="0"/>
    <n v="15"/>
    <n v="0"/>
    <n v="4"/>
    <n v="0"/>
    <n v="0"/>
    <n v="0"/>
    <n v="0"/>
    <n v="1"/>
    <n v="1"/>
    <n v="2"/>
    <n v="4"/>
    <n v="6"/>
    <n v="6"/>
    <n v="1"/>
  </r>
  <r>
    <s v="08PPR1820G"/>
    <n v="1"/>
    <s v="MATUTINO"/>
    <s v="CENTRO EDUCATIVO MI MUNDO"/>
    <x v="2"/>
    <n v="19"/>
    <x v="2"/>
    <n v="1"/>
    <s v="CHIHUAHUA"/>
    <s v="CALLE 25"/>
    <n v="2502"/>
    <s v="PRIVADO"/>
    <x v="2"/>
    <x v="0"/>
    <x v="0"/>
    <s v="08FIZ0045I"/>
    <m/>
    <s v="08ADG0011N"/>
    <n v="0"/>
    <n v="112"/>
    <n v="119"/>
    <n v="231"/>
    <n v="112"/>
    <n v="119"/>
    <n v="231"/>
    <n v="13"/>
    <n v="10"/>
    <n v="23"/>
    <n v="19"/>
    <n v="16"/>
    <n v="19"/>
    <n v="16"/>
    <n v="35"/>
    <n v="16"/>
    <n v="19"/>
    <n v="35"/>
    <n v="23"/>
    <n v="19"/>
    <n v="42"/>
    <n v="27"/>
    <n v="28"/>
    <n v="55"/>
    <n v="18"/>
    <n v="18"/>
    <n v="36"/>
    <n v="16"/>
    <n v="22"/>
    <n v="38"/>
    <n v="119"/>
    <n v="122"/>
    <n v="241"/>
    <n v="2"/>
    <n v="2"/>
    <n v="2"/>
    <n v="1"/>
    <n v="2"/>
    <n v="0"/>
    <n v="2"/>
    <n v="11"/>
    <n v="0"/>
    <n v="0"/>
    <n v="0"/>
    <n v="1"/>
    <n v="0"/>
    <n v="0"/>
    <n v="0"/>
    <n v="0"/>
    <n v="0"/>
    <n v="11"/>
    <n v="0"/>
    <n v="0"/>
    <n v="1"/>
    <n v="0"/>
    <n v="0"/>
    <n v="1"/>
    <n v="0"/>
    <n v="0"/>
    <n v="0"/>
    <n v="3"/>
    <n v="0"/>
    <n v="5"/>
    <n v="0"/>
    <n v="22"/>
    <n v="0"/>
    <n v="11"/>
    <n v="2"/>
    <n v="2"/>
    <n v="2"/>
    <n v="1"/>
    <n v="2"/>
    <n v="0"/>
    <n v="2"/>
    <n v="11"/>
    <n v="13"/>
    <n v="13"/>
    <n v="1"/>
  </r>
  <r>
    <s v="08PPR1822E"/>
    <n v="1"/>
    <s v="MATUTINO"/>
    <s v="COLEGIO PIERRE FAURE A.C."/>
    <x v="5"/>
    <n v="17"/>
    <x v="5"/>
    <n v="1"/>
    <s v="CUAUHTÉMOC"/>
    <s v="CALLE TLAXCALA"/>
    <n v="2285"/>
    <s v="PRIVADO"/>
    <x v="2"/>
    <x v="0"/>
    <x v="0"/>
    <s v="08FIZ0009D"/>
    <s v="08FJS0004O"/>
    <s v="08ADG0011N"/>
    <n v="0"/>
    <n v="70"/>
    <n v="77"/>
    <n v="147"/>
    <n v="70"/>
    <n v="77"/>
    <n v="147"/>
    <n v="8"/>
    <n v="13"/>
    <n v="21"/>
    <n v="15"/>
    <n v="8"/>
    <n v="15"/>
    <n v="8"/>
    <n v="23"/>
    <n v="18"/>
    <n v="8"/>
    <n v="26"/>
    <n v="10"/>
    <n v="18"/>
    <n v="28"/>
    <n v="7"/>
    <n v="17"/>
    <n v="24"/>
    <n v="12"/>
    <n v="12"/>
    <n v="24"/>
    <n v="12"/>
    <n v="13"/>
    <n v="25"/>
    <n v="74"/>
    <n v="76"/>
    <n v="150"/>
    <n v="1"/>
    <n v="0"/>
    <n v="1"/>
    <n v="1"/>
    <n v="0"/>
    <n v="1"/>
    <n v="1"/>
    <n v="5"/>
    <n v="0"/>
    <n v="0"/>
    <n v="0"/>
    <n v="1"/>
    <n v="0"/>
    <n v="0"/>
    <n v="0"/>
    <n v="0"/>
    <n v="0"/>
    <n v="5"/>
    <n v="0"/>
    <n v="0"/>
    <n v="1"/>
    <n v="0"/>
    <n v="0"/>
    <n v="0"/>
    <n v="0"/>
    <n v="0"/>
    <n v="0"/>
    <n v="1"/>
    <n v="0"/>
    <n v="2"/>
    <n v="0"/>
    <n v="10"/>
    <n v="0"/>
    <n v="5"/>
    <n v="1"/>
    <n v="0"/>
    <n v="1"/>
    <n v="1"/>
    <n v="0"/>
    <n v="1"/>
    <n v="1"/>
    <n v="5"/>
    <n v="6"/>
    <n v="6"/>
    <n v="1"/>
  </r>
  <r>
    <s v="08PPR1825B"/>
    <n v="1"/>
    <s v="MATUTINO"/>
    <s v="CENTRO ESCOLAR GABRIELA MISTRAL"/>
    <x v="0"/>
    <n v="37"/>
    <x v="0"/>
    <n v="1"/>
    <s v="JUÁREZ"/>
    <s v="CALLE REFUGIO HERRERA GONZALES"/>
    <n v="11504"/>
    <s v="PRIVADO"/>
    <x v="2"/>
    <x v="0"/>
    <x v="0"/>
    <s v="08FIZ0040N"/>
    <m/>
    <s v="08ADG0011N"/>
    <n v="0"/>
    <n v="51"/>
    <n v="48"/>
    <n v="99"/>
    <n v="51"/>
    <n v="48"/>
    <n v="99"/>
    <n v="9"/>
    <n v="4"/>
    <n v="13"/>
    <n v="10"/>
    <n v="13"/>
    <n v="13"/>
    <n v="13"/>
    <n v="26"/>
    <n v="19"/>
    <n v="8"/>
    <n v="27"/>
    <n v="7"/>
    <n v="6"/>
    <n v="13"/>
    <n v="6"/>
    <n v="11"/>
    <n v="17"/>
    <n v="8"/>
    <n v="12"/>
    <n v="20"/>
    <n v="6"/>
    <n v="9"/>
    <n v="15"/>
    <n v="59"/>
    <n v="59"/>
    <n v="118"/>
    <n v="0"/>
    <n v="0"/>
    <n v="0"/>
    <n v="0"/>
    <n v="0"/>
    <n v="0"/>
    <n v="3"/>
    <n v="3"/>
    <n v="0"/>
    <n v="0"/>
    <n v="1"/>
    <n v="0"/>
    <n v="0"/>
    <n v="0"/>
    <n v="0"/>
    <n v="0"/>
    <n v="1"/>
    <n v="2"/>
    <n v="0"/>
    <n v="0"/>
    <n v="0"/>
    <n v="0"/>
    <n v="0"/>
    <n v="0"/>
    <n v="0"/>
    <n v="0"/>
    <n v="0"/>
    <n v="0"/>
    <n v="5"/>
    <n v="2"/>
    <n v="0"/>
    <n v="11"/>
    <n v="1"/>
    <n v="2"/>
    <n v="0"/>
    <n v="0"/>
    <n v="0"/>
    <n v="0"/>
    <n v="0"/>
    <n v="0"/>
    <n v="3"/>
    <n v="3"/>
    <n v="6"/>
    <n v="6"/>
    <n v="1"/>
  </r>
  <r>
    <s v="08PPR1831M"/>
    <n v="1"/>
    <s v="MATUTINO"/>
    <s v="COLEGIO IBEROAMERICANO DE MEXICO"/>
    <x v="0"/>
    <n v="37"/>
    <x v="0"/>
    <n v="1"/>
    <s v="JUÁREZ"/>
    <s v="AVENIDA VICTOR HUGO"/>
    <n v="1109"/>
    <s v="PRIVADO"/>
    <x v="2"/>
    <x v="0"/>
    <x v="0"/>
    <s v="08FIZ0040N"/>
    <m/>
    <s v="08ADG0005C"/>
    <n v="0"/>
    <n v="124"/>
    <n v="127"/>
    <n v="251"/>
    <n v="123"/>
    <n v="126"/>
    <n v="249"/>
    <n v="22"/>
    <n v="15"/>
    <n v="37"/>
    <n v="27"/>
    <n v="24"/>
    <n v="27"/>
    <n v="24"/>
    <n v="51"/>
    <n v="20"/>
    <n v="31"/>
    <n v="51"/>
    <n v="19"/>
    <n v="24"/>
    <n v="43"/>
    <n v="28"/>
    <n v="21"/>
    <n v="49"/>
    <n v="18"/>
    <n v="22"/>
    <n v="40"/>
    <n v="21"/>
    <n v="25"/>
    <n v="46"/>
    <n v="133"/>
    <n v="147"/>
    <n v="280"/>
    <n v="0"/>
    <n v="0"/>
    <n v="0"/>
    <n v="0"/>
    <n v="0"/>
    <n v="1"/>
    <n v="5"/>
    <n v="6"/>
    <n v="0"/>
    <n v="0"/>
    <n v="0"/>
    <n v="1"/>
    <n v="0"/>
    <n v="0"/>
    <n v="0"/>
    <n v="0"/>
    <n v="0"/>
    <n v="6"/>
    <n v="0"/>
    <n v="0"/>
    <n v="1"/>
    <n v="0"/>
    <n v="1"/>
    <n v="0"/>
    <n v="0"/>
    <n v="1"/>
    <n v="0"/>
    <n v="5"/>
    <n v="2"/>
    <n v="2"/>
    <n v="0"/>
    <n v="19"/>
    <n v="0"/>
    <n v="6"/>
    <n v="0"/>
    <n v="0"/>
    <n v="0"/>
    <n v="0"/>
    <n v="0"/>
    <n v="1"/>
    <n v="5"/>
    <n v="6"/>
    <n v="12"/>
    <n v="12"/>
    <n v="1"/>
  </r>
  <r>
    <s v="08PPR1833K"/>
    <n v="1"/>
    <s v="MATUTINO"/>
    <s v="INSTITUTO VISION MEXICO"/>
    <x v="0"/>
    <n v="37"/>
    <x v="0"/>
    <n v="1"/>
    <s v="JUÁREZ"/>
    <s v="PROLONGACIĂ“N VICENTE GUERRERO"/>
    <n v="8951"/>
    <s v="PRIVADO"/>
    <x v="2"/>
    <x v="0"/>
    <x v="0"/>
    <s v="08FIZ0040N"/>
    <m/>
    <s v="08ADG0011N"/>
    <n v="0"/>
    <n v="89"/>
    <n v="101"/>
    <n v="190"/>
    <n v="88"/>
    <n v="101"/>
    <n v="189"/>
    <n v="17"/>
    <n v="18"/>
    <n v="35"/>
    <n v="12"/>
    <n v="12"/>
    <n v="12"/>
    <n v="12"/>
    <n v="24"/>
    <n v="15"/>
    <n v="12"/>
    <n v="27"/>
    <n v="11"/>
    <n v="13"/>
    <n v="24"/>
    <n v="13"/>
    <n v="23"/>
    <n v="36"/>
    <n v="10"/>
    <n v="15"/>
    <n v="25"/>
    <n v="20"/>
    <n v="20"/>
    <n v="40"/>
    <n v="81"/>
    <n v="95"/>
    <n v="176"/>
    <n v="0"/>
    <n v="0"/>
    <n v="0"/>
    <n v="0"/>
    <n v="0"/>
    <n v="0"/>
    <n v="5"/>
    <n v="5"/>
    <n v="0"/>
    <n v="0"/>
    <n v="1"/>
    <n v="0"/>
    <n v="0"/>
    <n v="0"/>
    <n v="0"/>
    <n v="0"/>
    <n v="0"/>
    <n v="5"/>
    <n v="0"/>
    <n v="0"/>
    <n v="0"/>
    <n v="1"/>
    <n v="0"/>
    <n v="0"/>
    <n v="0"/>
    <n v="0"/>
    <n v="1"/>
    <n v="3"/>
    <n v="2"/>
    <n v="3"/>
    <n v="0"/>
    <n v="16"/>
    <n v="0"/>
    <n v="5"/>
    <n v="0"/>
    <n v="0"/>
    <n v="0"/>
    <n v="0"/>
    <n v="0"/>
    <n v="0"/>
    <n v="5"/>
    <n v="5"/>
    <n v="12"/>
    <n v="12"/>
    <n v="1"/>
  </r>
  <r>
    <s v="08PPR1834J"/>
    <n v="1"/>
    <s v="MATUTINO"/>
    <s v="SAN VICENTE DE PAUL"/>
    <x v="0"/>
    <n v="37"/>
    <x v="0"/>
    <n v="1"/>
    <s v="JUÁREZ"/>
    <s v="CALLE CAPULIN"/>
    <n v="6089"/>
    <s v="PRIVADO"/>
    <x v="2"/>
    <x v="0"/>
    <x v="0"/>
    <s v="08FIZ0147F"/>
    <s v="08FJS0110Y"/>
    <s v="08ADG0005C"/>
    <n v="0"/>
    <n v="58"/>
    <n v="66"/>
    <n v="124"/>
    <n v="58"/>
    <n v="66"/>
    <n v="124"/>
    <n v="8"/>
    <n v="8"/>
    <n v="16"/>
    <n v="14"/>
    <n v="11"/>
    <n v="14"/>
    <n v="11"/>
    <n v="25"/>
    <n v="14"/>
    <n v="10"/>
    <n v="24"/>
    <n v="14"/>
    <n v="9"/>
    <n v="23"/>
    <n v="13"/>
    <n v="10"/>
    <n v="23"/>
    <n v="11"/>
    <n v="9"/>
    <n v="20"/>
    <n v="9"/>
    <n v="11"/>
    <n v="20"/>
    <n v="75"/>
    <n v="60"/>
    <n v="135"/>
    <n v="0"/>
    <n v="0"/>
    <n v="0"/>
    <n v="0"/>
    <n v="0"/>
    <n v="0"/>
    <n v="3"/>
    <n v="3"/>
    <n v="0"/>
    <n v="1"/>
    <n v="0"/>
    <n v="0"/>
    <n v="0"/>
    <n v="0"/>
    <n v="0"/>
    <n v="0"/>
    <n v="0"/>
    <n v="2"/>
    <n v="0"/>
    <n v="0"/>
    <n v="1"/>
    <n v="0"/>
    <n v="0"/>
    <n v="0"/>
    <n v="0"/>
    <n v="0"/>
    <n v="2"/>
    <n v="0"/>
    <n v="0"/>
    <n v="0"/>
    <n v="0"/>
    <n v="6"/>
    <n v="0"/>
    <n v="3"/>
    <n v="0"/>
    <n v="0"/>
    <n v="0"/>
    <n v="0"/>
    <n v="0"/>
    <n v="0"/>
    <n v="3"/>
    <n v="3"/>
    <n v="6"/>
    <n v="6"/>
    <n v="1"/>
  </r>
  <r>
    <s v="08PPR1835I"/>
    <n v="1"/>
    <s v="MATUTINO"/>
    <s v="COLEGIO MEXICO EUROPEO LOIRE"/>
    <x v="0"/>
    <n v="37"/>
    <x v="0"/>
    <n v="1"/>
    <s v="JUÁREZ"/>
    <s v="AVENIDA PLUTARCO ELIAS CALLES"/>
    <n v="1130"/>
    <s v="PRIVADO"/>
    <x v="2"/>
    <x v="0"/>
    <x v="0"/>
    <s v="08FIZ0040N"/>
    <m/>
    <s v="08ADG0011N"/>
    <n v="0"/>
    <n v="48"/>
    <n v="26"/>
    <n v="74"/>
    <n v="48"/>
    <n v="26"/>
    <n v="74"/>
    <n v="7"/>
    <n v="2"/>
    <n v="9"/>
    <n v="8"/>
    <n v="11"/>
    <n v="8"/>
    <n v="11"/>
    <n v="19"/>
    <n v="6"/>
    <n v="9"/>
    <n v="15"/>
    <n v="8"/>
    <n v="8"/>
    <n v="16"/>
    <n v="7"/>
    <n v="3"/>
    <n v="10"/>
    <n v="6"/>
    <n v="3"/>
    <n v="9"/>
    <n v="6"/>
    <n v="3"/>
    <n v="9"/>
    <n v="41"/>
    <n v="37"/>
    <n v="78"/>
    <n v="0"/>
    <n v="0"/>
    <n v="0"/>
    <n v="0"/>
    <n v="0"/>
    <n v="0"/>
    <n v="3"/>
    <n v="3"/>
    <n v="0"/>
    <n v="0"/>
    <n v="0"/>
    <n v="1"/>
    <n v="0"/>
    <n v="0"/>
    <n v="0"/>
    <n v="0"/>
    <n v="0"/>
    <n v="3"/>
    <n v="0"/>
    <n v="0"/>
    <n v="1"/>
    <n v="0"/>
    <n v="0"/>
    <n v="0"/>
    <n v="0"/>
    <n v="0"/>
    <n v="1"/>
    <n v="1"/>
    <n v="1"/>
    <n v="2"/>
    <n v="0"/>
    <n v="10"/>
    <n v="0"/>
    <n v="3"/>
    <n v="0"/>
    <n v="0"/>
    <n v="0"/>
    <n v="0"/>
    <n v="0"/>
    <n v="0"/>
    <n v="3"/>
    <n v="3"/>
    <n v="6"/>
    <n v="6"/>
    <n v="1"/>
  </r>
  <r>
    <s v="08PPR1840U"/>
    <n v="1"/>
    <s v="MATUTINO"/>
    <s v="INSTITUTO VALLADOLID"/>
    <x v="2"/>
    <n v="19"/>
    <x v="2"/>
    <n v="1"/>
    <s v="CHIHUAHUA"/>
    <s v="AVENIDA PALESTINA"/>
    <n v="10702"/>
    <s v="PRIVADO"/>
    <x v="2"/>
    <x v="0"/>
    <x v="0"/>
    <s v="08FIZ0045I"/>
    <m/>
    <s v="08ADG0011N"/>
    <n v="0"/>
    <n v="113"/>
    <n v="106"/>
    <n v="219"/>
    <n v="113"/>
    <n v="106"/>
    <n v="219"/>
    <n v="14"/>
    <n v="16"/>
    <n v="30"/>
    <n v="13"/>
    <n v="17"/>
    <n v="13"/>
    <n v="17"/>
    <n v="30"/>
    <n v="21"/>
    <n v="19"/>
    <n v="40"/>
    <n v="13"/>
    <n v="26"/>
    <n v="39"/>
    <n v="22"/>
    <n v="18"/>
    <n v="40"/>
    <n v="17"/>
    <n v="17"/>
    <n v="34"/>
    <n v="11"/>
    <n v="17"/>
    <n v="28"/>
    <n v="97"/>
    <n v="114"/>
    <n v="211"/>
    <n v="1"/>
    <n v="2"/>
    <n v="2"/>
    <n v="2"/>
    <n v="1"/>
    <n v="1"/>
    <n v="0"/>
    <n v="9"/>
    <n v="0"/>
    <n v="0"/>
    <n v="0"/>
    <n v="1"/>
    <n v="0"/>
    <n v="0"/>
    <n v="0"/>
    <n v="0"/>
    <n v="0"/>
    <n v="9"/>
    <n v="0"/>
    <n v="0"/>
    <n v="1"/>
    <n v="0"/>
    <n v="1"/>
    <n v="0"/>
    <n v="0"/>
    <n v="1"/>
    <n v="0"/>
    <n v="2"/>
    <n v="1"/>
    <n v="3"/>
    <n v="0"/>
    <n v="19"/>
    <n v="0"/>
    <n v="9"/>
    <n v="1"/>
    <n v="2"/>
    <n v="2"/>
    <n v="2"/>
    <n v="1"/>
    <n v="1"/>
    <n v="0"/>
    <n v="9"/>
    <n v="9"/>
    <n v="9"/>
    <n v="1"/>
  </r>
  <r>
    <s v="08PPR1844Q"/>
    <n v="1"/>
    <s v="MATUTINO"/>
    <s v="COLEGIO PANAMERICANO DE NUEVO CASAS GRANDES"/>
    <x v="4"/>
    <n v="50"/>
    <x v="4"/>
    <n v="1"/>
    <s v="NUEVO CASAS GRANDES"/>
    <s v="CALLE JOAQUĂŤN TERRAZAS"/>
    <n v="502"/>
    <s v="PRIVADO"/>
    <x v="2"/>
    <x v="0"/>
    <x v="0"/>
    <s v="08FIZ0054Q"/>
    <m/>
    <s v="08ADG0011N"/>
    <n v="0"/>
    <n v="83"/>
    <n v="103"/>
    <n v="186"/>
    <n v="83"/>
    <n v="103"/>
    <n v="186"/>
    <n v="20"/>
    <n v="11"/>
    <n v="31"/>
    <n v="27"/>
    <n v="13"/>
    <n v="27"/>
    <n v="13"/>
    <n v="40"/>
    <n v="10"/>
    <n v="20"/>
    <n v="30"/>
    <n v="15"/>
    <n v="19"/>
    <n v="34"/>
    <n v="18"/>
    <n v="13"/>
    <n v="31"/>
    <n v="9"/>
    <n v="20"/>
    <n v="29"/>
    <n v="13"/>
    <n v="22"/>
    <n v="35"/>
    <n v="92"/>
    <n v="107"/>
    <n v="199"/>
    <n v="2"/>
    <n v="2"/>
    <n v="0"/>
    <n v="2"/>
    <n v="0"/>
    <n v="0"/>
    <n v="3"/>
    <n v="9"/>
    <n v="0"/>
    <n v="1"/>
    <n v="0"/>
    <n v="0"/>
    <n v="0"/>
    <n v="0"/>
    <n v="0"/>
    <n v="0"/>
    <n v="0"/>
    <n v="8"/>
    <n v="0"/>
    <n v="0"/>
    <n v="1"/>
    <n v="1"/>
    <n v="0"/>
    <n v="0"/>
    <n v="0"/>
    <n v="1"/>
    <n v="4"/>
    <n v="4"/>
    <n v="4"/>
    <n v="2"/>
    <n v="0"/>
    <n v="26"/>
    <n v="0"/>
    <n v="9"/>
    <n v="2"/>
    <n v="2"/>
    <n v="0"/>
    <n v="2"/>
    <n v="0"/>
    <n v="0"/>
    <n v="3"/>
    <n v="9"/>
    <n v="12"/>
    <n v="12"/>
    <n v="1"/>
  </r>
  <r>
    <s v="08PPR1845P"/>
    <n v="1"/>
    <s v="MATUTINO"/>
    <s v="INSTITUTO BILINGUE LONDON"/>
    <x v="2"/>
    <n v="19"/>
    <x v="2"/>
    <n v="1"/>
    <s v="CHIHUAHUA"/>
    <s v="CALLE ESTRADA BOCANEGRA"/>
    <n v="1303"/>
    <s v="PRIVADO"/>
    <x v="2"/>
    <x v="0"/>
    <x v="0"/>
    <s v="08FIZ0111R"/>
    <s v="08FJS0105M"/>
    <s v="08ADG0046C"/>
    <n v="0"/>
    <n v="46"/>
    <n v="29"/>
    <n v="75"/>
    <n v="46"/>
    <n v="29"/>
    <n v="75"/>
    <n v="6"/>
    <n v="6"/>
    <n v="12"/>
    <n v="7"/>
    <n v="4"/>
    <n v="7"/>
    <n v="4"/>
    <n v="11"/>
    <n v="10"/>
    <n v="3"/>
    <n v="13"/>
    <n v="9"/>
    <n v="4"/>
    <n v="13"/>
    <n v="6"/>
    <n v="7"/>
    <n v="13"/>
    <n v="8"/>
    <n v="3"/>
    <n v="11"/>
    <n v="7"/>
    <n v="7"/>
    <n v="14"/>
    <n v="47"/>
    <n v="28"/>
    <n v="75"/>
    <n v="0"/>
    <n v="0"/>
    <n v="0"/>
    <n v="0"/>
    <n v="0"/>
    <n v="0"/>
    <n v="1"/>
    <n v="1"/>
    <n v="0"/>
    <n v="0"/>
    <n v="0"/>
    <n v="1"/>
    <n v="0"/>
    <n v="0"/>
    <n v="0"/>
    <n v="0"/>
    <n v="0"/>
    <n v="1"/>
    <n v="0"/>
    <n v="0"/>
    <n v="1"/>
    <n v="0"/>
    <n v="0"/>
    <n v="1"/>
    <n v="1"/>
    <n v="1"/>
    <n v="0"/>
    <n v="2"/>
    <n v="1"/>
    <n v="2"/>
    <n v="0"/>
    <n v="11"/>
    <n v="0"/>
    <n v="1"/>
    <n v="0"/>
    <n v="0"/>
    <n v="0"/>
    <n v="0"/>
    <n v="0"/>
    <n v="0"/>
    <n v="1"/>
    <n v="1"/>
    <n v="6"/>
    <n v="6"/>
    <n v="1"/>
  </r>
  <r>
    <s v="08PPR1846O"/>
    <n v="1"/>
    <s v="MATUTINO"/>
    <s v="ROSARIO CASTELLANOS"/>
    <x v="0"/>
    <n v="37"/>
    <x v="0"/>
    <n v="1"/>
    <s v="JUÁREZ"/>
    <s v="CALLE VENUSTIANO CARRANZA"/>
    <n v="1518"/>
    <s v="PRIVADO"/>
    <x v="2"/>
    <x v="0"/>
    <x v="0"/>
    <s v="08FIZ0040N"/>
    <m/>
    <s v="08ADG0011N"/>
    <n v="0"/>
    <n v="136"/>
    <n v="150"/>
    <n v="286"/>
    <n v="131"/>
    <n v="148"/>
    <n v="279"/>
    <n v="30"/>
    <n v="25"/>
    <n v="55"/>
    <n v="25"/>
    <n v="25"/>
    <n v="25"/>
    <n v="26"/>
    <n v="51"/>
    <n v="22"/>
    <n v="25"/>
    <n v="47"/>
    <n v="26"/>
    <n v="22"/>
    <n v="48"/>
    <n v="14"/>
    <n v="26"/>
    <n v="40"/>
    <n v="27"/>
    <n v="21"/>
    <n v="48"/>
    <n v="25"/>
    <n v="34"/>
    <n v="59"/>
    <n v="139"/>
    <n v="154"/>
    <n v="293"/>
    <n v="2"/>
    <n v="2"/>
    <n v="2"/>
    <n v="2"/>
    <n v="2"/>
    <n v="2"/>
    <n v="0"/>
    <n v="12"/>
    <n v="0"/>
    <n v="1"/>
    <n v="0"/>
    <n v="0"/>
    <n v="0"/>
    <n v="0"/>
    <n v="0"/>
    <n v="0"/>
    <n v="2"/>
    <n v="9"/>
    <n v="0"/>
    <n v="0"/>
    <n v="1"/>
    <n v="0"/>
    <n v="0"/>
    <n v="0"/>
    <n v="0"/>
    <n v="0"/>
    <n v="2"/>
    <n v="0"/>
    <n v="4"/>
    <n v="4"/>
    <n v="0"/>
    <n v="23"/>
    <n v="2"/>
    <n v="10"/>
    <n v="2"/>
    <n v="2"/>
    <n v="2"/>
    <n v="2"/>
    <n v="2"/>
    <n v="2"/>
    <n v="0"/>
    <n v="12"/>
    <n v="20"/>
    <n v="12"/>
    <n v="1"/>
  </r>
  <r>
    <s v="08PPR1848M"/>
    <n v="1"/>
    <s v="MATUTINO"/>
    <s v="COLEGIO REGIONAL DEL NORTE"/>
    <x v="2"/>
    <n v="19"/>
    <x v="2"/>
    <n v="1"/>
    <s v="CHIHUAHUA"/>
    <s v="AVENIDA LA CANTERA KILOMETRO 3.5"/>
    <n v="0"/>
    <s v="PRIVADO"/>
    <x v="2"/>
    <x v="0"/>
    <x v="0"/>
    <s v="08FIZ0045I"/>
    <m/>
    <s v="08ADG0011N"/>
    <n v="0"/>
    <n v="96"/>
    <n v="88"/>
    <n v="184"/>
    <n v="96"/>
    <n v="88"/>
    <n v="184"/>
    <n v="11"/>
    <n v="13"/>
    <n v="24"/>
    <n v="14"/>
    <n v="18"/>
    <n v="14"/>
    <n v="18"/>
    <n v="32"/>
    <n v="25"/>
    <n v="23"/>
    <n v="48"/>
    <n v="16"/>
    <n v="11"/>
    <n v="27"/>
    <n v="22"/>
    <n v="16"/>
    <n v="38"/>
    <n v="15"/>
    <n v="10"/>
    <n v="25"/>
    <n v="10"/>
    <n v="16"/>
    <n v="26"/>
    <n v="102"/>
    <n v="94"/>
    <n v="196"/>
    <n v="0"/>
    <n v="0"/>
    <n v="0"/>
    <n v="0"/>
    <n v="0"/>
    <n v="0"/>
    <n v="3"/>
    <n v="3"/>
    <n v="0"/>
    <n v="0"/>
    <n v="0"/>
    <n v="1"/>
    <n v="0"/>
    <n v="0"/>
    <n v="0"/>
    <n v="0"/>
    <n v="0"/>
    <n v="3"/>
    <n v="0"/>
    <n v="0"/>
    <n v="1"/>
    <n v="0"/>
    <n v="0"/>
    <n v="1"/>
    <n v="0"/>
    <n v="1"/>
    <n v="0"/>
    <n v="4"/>
    <n v="0"/>
    <n v="3"/>
    <n v="0"/>
    <n v="14"/>
    <n v="0"/>
    <n v="3"/>
    <n v="0"/>
    <n v="0"/>
    <n v="0"/>
    <n v="0"/>
    <n v="0"/>
    <n v="0"/>
    <n v="3"/>
    <n v="3"/>
    <n v="9"/>
    <n v="9"/>
    <n v="1"/>
  </r>
  <r>
    <s v="08PPR1851Z"/>
    <n v="1"/>
    <s v="MATUTINO"/>
    <s v="INSTITUTO BLAS PASCAL"/>
    <x v="4"/>
    <n v="50"/>
    <x v="4"/>
    <n v="1"/>
    <s v="NUEVO CASAS GRANDES"/>
    <s v="CALLE LIBRAMIENTO GOMEZ MORIN"/>
    <n v="1000"/>
    <s v="PRIVADO"/>
    <x v="2"/>
    <x v="0"/>
    <x v="0"/>
    <s v="08FIZ0054Q"/>
    <m/>
    <s v="08ADG0011N"/>
    <n v="0"/>
    <n v="36"/>
    <n v="46"/>
    <n v="82"/>
    <n v="36"/>
    <n v="46"/>
    <n v="82"/>
    <n v="6"/>
    <n v="9"/>
    <n v="15"/>
    <n v="8"/>
    <n v="10"/>
    <n v="8"/>
    <n v="10"/>
    <n v="18"/>
    <n v="7"/>
    <n v="8"/>
    <n v="15"/>
    <n v="9"/>
    <n v="3"/>
    <n v="12"/>
    <n v="9"/>
    <n v="9"/>
    <n v="18"/>
    <n v="6"/>
    <n v="13"/>
    <n v="19"/>
    <n v="4"/>
    <n v="5"/>
    <n v="9"/>
    <n v="43"/>
    <n v="48"/>
    <n v="91"/>
    <n v="1"/>
    <n v="1"/>
    <n v="0"/>
    <n v="0"/>
    <n v="0"/>
    <n v="0"/>
    <n v="2"/>
    <n v="4"/>
    <n v="0"/>
    <n v="0"/>
    <n v="0"/>
    <n v="1"/>
    <n v="0"/>
    <n v="0"/>
    <n v="0"/>
    <n v="0"/>
    <n v="0"/>
    <n v="4"/>
    <n v="0"/>
    <n v="0"/>
    <n v="1"/>
    <n v="0"/>
    <n v="0"/>
    <n v="0"/>
    <n v="0"/>
    <n v="0"/>
    <n v="0"/>
    <n v="2"/>
    <n v="0"/>
    <n v="3"/>
    <n v="0"/>
    <n v="11"/>
    <n v="0"/>
    <n v="4"/>
    <n v="1"/>
    <n v="1"/>
    <n v="0"/>
    <n v="0"/>
    <n v="0"/>
    <n v="0"/>
    <n v="2"/>
    <n v="4"/>
    <n v="6"/>
    <n v="6"/>
    <n v="1"/>
  </r>
  <r>
    <s v="08PPR1852Z"/>
    <n v="1"/>
    <s v="MATUTINO"/>
    <s v="RAYENARE RAYO DE SOL"/>
    <x v="0"/>
    <n v="37"/>
    <x v="0"/>
    <n v="1"/>
    <s v="JUÁREZ"/>
    <s v="CALLE AGUIRRE LAREDO"/>
    <n v="5228"/>
    <s v="PRIVADO"/>
    <x v="2"/>
    <x v="0"/>
    <x v="0"/>
    <s v="08FIZ0040N"/>
    <m/>
    <s v="08ADG0011N"/>
    <n v="0"/>
    <n v="90"/>
    <n v="93"/>
    <n v="183"/>
    <n v="90"/>
    <n v="92"/>
    <n v="182"/>
    <n v="8"/>
    <n v="10"/>
    <n v="18"/>
    <n v="20"/>
    <n v="26"/>
    <n v="20"/>
    <n v="26"/>
    <n v="46"/>
    <n v="16"/>
    <n v="16"/>
    <n v="32"/>
    <n v="24"/>
    <n v="19"/>
    <n v="43"/>
    <n v="15"/>
    <n v="19"/>
    <n v="34"/>
    <n v="17"/>
    <n v="18"/>
    <n v="35"/>
    <n v="14"/>
    <n v="18"/>
    <n v="32"/>
    <n v="106"/>
    <n v="116"/>
    <n v="222"/>
    <n v="2"/>
    <n v="1"/>
    <n v="2"/>
    <n v="1"/>
    <n v="1"/>
    <n v="1"/>
    <n v="0"/>
    <n v="8"/>
    <n v="0"/>
    <n v="0"/>
    <n v="0"/>
    <n v="1"/>
    <n v="0"/>
    <n v="0"/>
    <n v="0"/>
    <n v="0"/>
    <n v="1"/>
    <n v="7"/>
    <n v="0"/>
    <n v="0"/>
    <n v="0"/>
    <n v="1"/>
    <n v="1"/>
    <n v="0"/>
    <n v="0"/>
    <n v="1"/>
    <n v="0"/>
    <n v="4"/>
    <n v="0"/>
    <n v="2"/>
    <n v="0"/>
    <n v="18"/>
    <n v="1"/>
    <n v="7"/>
    <n v="2"/>
    <n v="1"/>
    <n v="2"/>
    <n v="1"/>
    <n v="1"/>
    <n v="1"/>
    <n v="0"/>
    <n v="8"/>
    <n v="8"/>
    <n v="8"/>
    <n v="1"/>
  </r>
  <r>
    <s v="08PPR1853Y"/>
    <n v="1"/>
    <s v="MATUTINO"/>
    <s v="EDUCARE CUAUHTEMOC"/>
    <x v="5"/>
    <n v="17"/>
    <x v="5"/>
    <n v="1"/>
    <s v="CUAUHTÉMOC"/>
    <s v="CALLE LEONA AVICARIO"/>
    <n v="1965"/>
    <s v="PRIVADO"/>
    <x v="2"/>
    <x v="0"/>
    <x v="0"/>
    <s v="08FIZ0009D"/>
    <m/>
    <s v="08ADG0011N"/>
    <n v="0"/>
    <n v="50"/>
    <n v="54"/>
    <n v="104"/>
    <n v="50"/>
    <n v="52"/>
    <n v="102"/>
    <n v="13"/>
    <n v="8"/>
    <n v="21"/>
    <n v="17"/>
    <n v="13"/>
    <n v="17"/>
    <n v="13"/>
    <n v="30"/>
    <n v="6"/>
    <n v="13"/>
    <n v="19"/>
    <n v="8"/>
    <n v="7"/>
    <n v="15"/>
    <n v="8"/>
    <n v="5"/>
    <n v="13"/>
    <n v="6"/>
    <n v="12"/>
    <n v="18"/>
    <n v="8"/>
    <n v="7"/>
    <n v="15"/>
    <n v="53"/>
    <n v="57"/>
    <n v="110"/>
    <n v="0"/>
    <n v="0"/>
    <n v="1"/>
    <n v="1"/>
    <n v="1"/>
    <n v="1"/>
    <n v="1"/>
    <n v="5"/>
    <n v="0"/>
    <n v="1"/>
    <n v="0"/>
    <n v="0"/>
    <n v="0"/>
    <n v="0"/>
    <n v="0"/>
    <n v="0"/>
    <n v="0"/>
    <n v="4"/>
    <n v="0"/>
    <n v="0"/>
    <n v="0"/>
    <n v="1"/>
    <n v="0"/>
    <n v="0"/>
    <n v="0"/>
    <n v="0"/>
    <n v="1"/>
    <n v="0"/>
    <n v="0"/>
    <n v="1"/>
    <n v="0"/>
    <n v="8"/>
    <n v="0"/>
    <n v="5"/>
    <n v="0"/>
    <n v="0"/>
    <n v="1"/>
    <n v="1"/>
    <n v="1"/>
    <n v="1"/>
    <n v="1"/>
    <n v="5"/>
    <n v="6"/>
    <n v="6"/>
    <n v="1"/>
  </r>
  <r>
    <s v="08PPR1855W"/>
    <n v="1"/>
    <s v="MATUTINO"/>
    <s v="LIBERTADOR"/>
    <x v="0"/>
    <n v="37"/>
    <x v="0"/>
    <n v="1"/>
    <s v="JUÁREZ"/>
    <s v="CALLE ISLA MARQUESA"/>
    <n v="2509"/>
    <s v="PRIVADO"/>
    <x v="2"/>
    <x v="0"/>
    <x v="0"/>
    <s v="08FIZ0040N"/>
    <m/>
    <s v="08ADG0011N"/>
    <n v="0"/>
    <n v="44"/>
    <n v="29"/>
    <n v="73"/>
    <n v="43"/>
    <n v="29"/>
    <n v="72"/>
    <n v="7"/>
    <n v="6"/>
    <n v="13"/>
    <n v="12"/>
    <n v="6"/>
    <n v="12"/>
    <n v="7"/>
    <n v="19"/>
    <n v="6"/>
    <n v="2"/>
    <n v="8"/>
    <n v="8"/>
    <n v="4"/>
    <n v="12"/>
    <n v="10"/>
    <n v="5"/>
    <n v="15"/>
    <n v="6"/>
    <n v="7"/>
    <n v="13"/>
    <n v="5"/>
    <n v="2"/>
    <n v="7"/>
    <n v="47"/>
    <n v="27"/>
    <n v="74"/>
    <n v="1"/>
    <n v="1"/>
    <n v="1"/>
    <n v="1"/>
    <n v="0"/>
    <n v="0"/>
    <n v="1"/>
    <n v="5"/>
    <n v="0"/>
    <n v="1"/>
    <n v="0"/>
    <n v="0"/>
    <n v="0"/>
    <n v="0"/>
    <n v="0"/>
    <n v="0"/>
    <n v="3"/>
    <n v="1"/>
    <n v="0"/>
    <n v="0"/>
    <n v="0"/>
    <n v="0"/>
    <n v="0"/>
    <n v="0"/>
    <n v="0"/>
    <n v="0"/>
    <n v="0"/>
    <n v="0"/>
    <n v="1"/>
    <n v="4"/>
    <n v="0"/>
    <n v="10"/>
    <n v="3"/>
    <n v="2"/>
    <n v="1"/>
    <n v="1"/>
    <n v="1"/>
    <n v="1"/>
    <n v="0"/>
    <n v="0"/>
    <n v="1"/>
    <n v="5"/>
    <n v="6"/>
    <n v="6"/>
    <n v="1"/>
  </r>
  <r>
    <s v="08PPR1856V"/>
    <n v="1"/>
    <s v="MATUTINO"/>
    <s v="COLEGIO BILINGÜE MADISON"/>
    <x v="2"/>
    <n v="19"/>
    <x v="2"/>
    <n v="1"/>
    <s v="CHIHUAHUA"/>
    <s v="CALLE FUENTE DE TREVI"/>
    <n v="7001"/>
    <s v="PRIVADO"/>
    <x v="2"/>
    <x v="0"/>
    <x v="0"/>
    <s v="08FIZ0109C"/>
    <s v="08FJS0104N"/>
    <s v="08ADG0046C"/>
    <n v="0"/>
    <n v="122"/>
    <n v="120"/>
    <n v="242"/>
    <n v="122"/>
    <n v="120"/>
    <n v="242"/>
    <n v="14"/>
    <n v="22"/>
    <n v="36"/>
    <n v="15"/>
    <n v="16"/>
    <n v="15"/>
    <n v="17"/>
    <n v="32"/>
    <n v="18"/>
    <n v="20"/>
    <n v="38"/>
    <n v="19"/>
    <n v="18"/>
    <n v="37"/>
    <n v="20"/>
    <n v="18"/>
    <n v="38"/>
    <n v="23"/>
    <n v="20"/>
    <n v="43"/>
    <n v="19"/>
    <n v="18"/>
    <n v="37"/>
    <n v="114"/>
    <n v="111"/>
    <n v="225"/>
    <n v="0"/>
    <n v="0"/>
    <n v="0"/>
    <n v="0"/>
    <n v="0"/>
    <n v="0"/>
    <n v="6"/>
    <n v="6"/>
    <n v="0"/>
    <n v="0"/>
    <n v="0"/>
    <n v="1"/>
    <n v="0"/>
    <n v="0"/>
    <n v="0"/>
    <n v="0"/>
    <n v="1"/>
    <n v="5"/>
    <n v="0"/>
    <n v="0"/>
    <n v="0"/>
    <n v="1"/>
    <n v="0"/>
    <n v="1"/>
    <n v="0"/>
    <n v="1"/>
    <n v="1"/>
    <n v="5"/>
    <n v="0"/>
    <n v="6"/>
    <n v="0"/>
    <n v="22"/>
    <n v="1"/>
    <n v="5"/>
    <n v="0"/>
    <n v="0"/>
    <n v="0"/>
    <n v="0"/>
    <n v="0"/>
    <n v="0"/>
    <n v="6"/>
    <n v="6"/>
    <n v="12"/>
    <n v="12"/>
    <n v="1"/>
  </r>
  <r>
    <s v="08PPR1858T"/>
    <n v="1"/>
    <s v="MATUTINO"/>
    <s v="COLEGIO PRIMARIA ZAZU"/>
    <x v="0"/>
    <n v="37"/>
    <x v="0"/>
    <n v="1"/>
    <s v="JUÁREZ"/>
    <s v="CALLE MUTUALISMO"/>
    <n v="3119"/>
    <s v="PRIVADO"/>
    <x v="2"/>
    <x v="0"/>
    <x v="0"/>
    <s v="08FIZ0030G"/>
    <s v="08FJS0110Y"/>
    <s v="08ADG0005C"/>
    <n v="0"/>
    <n v="121"/>
    <n v="93"/>
    <n v="214"/>
    <n v="121"/>
    <n v="93"/>
    <n v="214"/>
    <n v="9"/>
    <n v="14"/>
    <n v="23"/>
    <n v="19"/>
    <n v="29"/>
    <n v="19"/>
    <n v="29"/>
    <n v="48"/>
    <n v="38"/>
    <n v="20"/>
    <n v="58"/>
    <n v="25"/>
    <n v="22"/>
    <n v="47"/>
    <n v="18"/>
    <n v="11"/>
    <n v="29"/>
    <n v="21"/>
    <n v="20"/>
    <n v="41"/>
    <n v="13"/>
    <n v="10"/>
    <n v="23"/>
    <n v="134"/>
    <n v="112"/>
    <n v="246"/>
    <n v="0"/>
    <n v="0"/>
    <n v="0"/>
    <n v="0"/>
    <n v="0"/>
    <n v="0"/>
    <n v="5"/>
    <n v="5"/>
    <n v="1"/>
    <n v="0"/>
    <n v="0"/>
    <n v="0"/>
    <n v="0"/>
    <n v="0"/>
    <n v="0"/>
    <n v="0"/>
    <n v="0"/>
    <n v="4"/>
    <n v="0"/>
    <n v="0"/>
    <n v="1"/>
    <n v="0"/>
    <n v="1"/>
    <n v="0"/>
    <n v="1"/>
    <n v="0"/>
    <n v="2"/>
    <n v="3"/>
    <n v="3"/>
    <n v="3"/>
    <n v="0"/>
    <n v="19"/>
    <n v="1"/>
    <n v="4"/>
    <n v="0"/>
    <n v="0"/>
    <n v="0"/>
    <n v="0"/>
    <n v="0"/>
    <n v="0"/>
    <n v="5"/>
    <n v="5"/>
    <n v="10"/>
    <n v="10"/>
    <n v="1"/>
  </r>
  <r>
    <s v="08PPR1861G"/>
    <n v="1"/>
    <s v="MATUTINO"/>
    <s v="COLEGIO BILINGUE CARSON DE CIUDAD DELICIAS S.C."/>
    <x v="7"/>
    <n v="21"/>
    <x v="10"/>
    <n v="1"/>
    <s v="DELICIAS"/>
    <s v="AVENIDA 50 ANIVERSARIO"/>
    <n v="1709"/>
    <s v="PRIVADO"/>
    <x v="2"/>
    <x v="0"/>
    <x v="0"/>
    <s v="08FIZ0228Q"/>
    <s v="08FJS0126Z"/>
    <s v="08ADG0057I"/>
    <n v="0"/>
    <n v="75"/>
    <n v="80"/>
    <n v="155"/>
    <n v="74"/>
    <n v="80"/>
    <n v="154"/>
    <n v="8"/>
    <n v="5"/>
    <n v="13"/>
    <n v="12"/>
    <n v="14"/>
    <n v="12"/>
    <n v="14"/>
    <n v="26"/>
    <n v="11"/>
    <n v="18"/>
    <n v="29"/>
    <n v="16"/>
    <n v="19"/>
    <n v="35"/>
    <n v="12"/>
    <n v="14"/>
    <n v="26"/>
    <n v="17"/>
    <n v="5"/>
    <n v="22"/>
    <n v="9"/>
    <n v="15"/>
    <n v="24"/>
    <n v="77"/>
    <n v="85"/>
    <n v="162"/>
    <n v="1"/>
    <n v="1"/>
    <n v="1"/>
    <n v="1"/>
    <n v="1"/>
    <n v="1"/>
    <n v="0"/>
    <n v="6"/>
    <n v="0"/>
    <n v="1"/>
    <n v="0"/>
    <n v="0"/>
    <n v="0"/>
    <n v="0"/>
    <n v="0"/>
    <n v="0"/>
    <n v="0"/>
    <n v="5"/>
    <n v="0"/>
    <n v="0"/>
    <n v="0"/>
    <n v="1"/>
    <n v="0"/>
    <n v="1"/>
    <n v="1"/>
    <n v="1"/>
    <n v="0"/>
    <n v="2"/>
    <n v="3"/>
    <n v="2"/>
    <n v="0"/>
    <n v="17"/>
    <n v="0"/>
    <n v="6"/>
    <n v="1"/>
    <n v="1"/>
    <n v="1"/>
    <n v="1"/>
    <n v="1"/>
    <n v="1"/>
    <n v="0"/>
    <n v="6"/>
    <n v="10"/>
    <n v="10"/>
    <n v="1"/>
  </r>
  <r>
    <s v="08PPR1862F"/>
    <n v="1"/>
    <s v="MATUTINO"/>
    <s v="INSTITUTO VALLADOLID UNIDAD NORTE"/>
    <x v="2"/>
    <n v="19"/>
    <x v="2"/>
    <n v="1"/>
    <s v="CHIHUAHUA"/>
    <s v="CALLE MANUEL GARCIA"/>
    <n v="10501"/>
    <s v="PRIVADO"/>
    <x v="2"/>
    <x v="0"/>
    <x v="0"/>
    <s v="08FIZ0045I"/>
    <m/>
    <s v="08ADG0011N"/>
    <n v="0"/>
    <n v="109"/>
    <n v="98"/>
    <n v="207"/>
    <n v="109"/>
    <n v="97"/>
    <n v="206"/>
    <n v="13"/>
    <n v="14"/>
    <n v="27"/>
    <n v="13"/>
    <n v="19"/>
    <n v="13"/>
    <n v="19"/>
    <n v="32"/>
    <n v="13"/>
    <n v="15"/>
    <n v="28"/>
    <n v="19"/>
    <n v="13"/>
    <n v="32"/>
    <n v="23"/>
    <n v="17"/>
    <n v="40"/>
    <n v="15"/>
    <n v="12"/>
    <n v="27"/>
    <n v="24"/>
    <n v="19"/>
    <n v="43"/>
    <n v="107"/>
    <n v="95"/>
    <n v="202"/>
    <n v="1"/>
    <n v="0"/>
    <n v="1"/>
    <n v="1"/>
    <n v="1"/>
    <n v="2"/>
    <n v="1"/>
    <n v="7"/>
    <n v="0"/>
    <n v="0"/>
    <n v="1"/>
    <n v="0"/>
    <n v="0"/>
    <n v="0"/>
    <n v="0"/>
    <n v="0"/>
    <n v="0"/>
    <n v="7"/>
    <n v="0"/>
    <n v="0"/>
    <n v="1"/>
    <n v="0"/>
    <n v="0"/>
    <n v="2"/>
    <n v="0"/>
    <n v="1"/>
    <n v="0"/>
    <n v="1"/>
    <n v="2"/>
    <n v="2"/>
    <n v="0"/>
    <n v="17"/>
    <n v="0"/>
    <n v="7"/>
    <n v="1"/>
    <n v="0"/>
    <n v="1"/>
    <n v="1"/>
    <n v="1"/>
    <n v="2"/>
    <n v="1"/>
    <n v="7"/>
    <n v="8"/>
    <n v="8"/>
    <n v="1"/>
  </r>
  <r>
    <s v="08PPR1864D"/>
    <n v="1"/>
    <s v="MATUTINO"/>
    <s v="HENRI WALLON"/>
    <x v="2"/>
    <n v="19"/>
    <x v="2"/>
    <n v="1"/>
    <s v="CHIHUAHUA"/>
    <s v="CALLE CHICHONTEPEC"/>
    <n v="5501"/>
    <s v="PRIVADO"/>
    <x v="2"/>
    <x v="0"/>
    <x v="0"/>
    <s v="08FIZ0045I"/>
    <m/>
    <s v="08ADG0011N"/>
    <n v="0"/>
    <n v="147"/>
    <n v="137"/>
    <n v="284"/>
    <n v="147"/>
    <n v="137"/>
    <n v="284"/>
    <n v="21"/>
    <n v="25"/>
    <n v="46"/>
    <n v="28"/>
    <n v="24"/>
    <n v="28"/>
    <n v="24"/>
    <n v="52"/>
    <n v="22"/>
    <n v="27"/>
    <n v="49"/>
    <n v="32"/>
    <n v="20"/>
    <n v="52"/>
    <n v="25"/>
    <n v="17"/>
    <n v="42"/>
    <n v="25"/>
    <n v="25"/>
    <n v="50"/>
    <n v="19"/>
    <n v="20"/>
    <n v="39"/>
    <n v="151"/>
    <n v="133"/>
    <n v="284"/>
    <n v="0"/>
    <n v="0"/>
    <n v="0"/>
    <n v="0"/>
    <n v="0"/>
    <n v="0"/>
    <n v="6"/>
    <n v="6"/>
    <n v="0"/>
    <n v="1"/>
    <n v="0"/>
    <n v="0"/>
    <n v="0"/>
    <n v="0"/>
    <n v="0"/>
    <n v="0"/>
    <n v="0"/>
    <n v="5"/>
    <n v="0"/>
    <n v="0"/>
    <n v="0"/>
    <n v="2"/>
    <n v="0"/>
    <n v="1"/>
    <n v="0"/>
    <n v="1"/>
    <n v="0"/>
    <n v="7"/>
    <n v="4"/>
    <n v="18"/>
    <n v="0"/>
    <n v="39"/>
    <n v="0"/>
    <n v="6"/>
    <n v="0"/>
    <n v="0"/>
    <n v="0"/>
    <n v="0"/>
    <n v="0"/>
    <n v="0"/>
    <n v="6"/>
    <n v="6"/>
    <n v="12"/>
    <n v="12"/>
    <n v="1"/>
  </r>
  <r>
    <s v="08PPR1866B"/>
    <n v="1"/>
    <s v="MATUTINO"/>
    <s v="INSTITUTO DAVID LIVINGSTONE"/>
    <x v="0"/>
    <n v="37"/>
    <x v="0"/>
    <n v="1"/>
    <s v="JUÁREZ"/>
    <s v="CALLE LAGUNA DE RODEO"/>
    <n v="1209"/>
    <s v="PRIVADO"/>
    <x v="2"/>
    <x v="0"/>
    <x v="0"/>
    <s v="08FIZ0040N"/>
    <m/>
    <s v="08ADG0011N"/>
    <n v="0"/>
    <n v="49"/>
    <n v="35"/>
    <n v="84"/>
    <n v="49"/>
    <n v="35"/>
    <n v="84"/>
    <n v="8"/>
    <n v="7"/>
    <n v="15"/>
    <n v="8"/>
    <n v="10"/>
    <n v="8"/>
    <n v="10"/>
    <n v="18"/>
    <n v="11"/>
    <n v="6"/>
    <n v="17"/>
    <n v="10"/>
    <n v="5"/>
    <n v="15"/>
    <n v="4"/>
    <n v="5"/>
    <n v="9"/>
    <n v="8"/>
    <n v="4"/>
    <n v="12"/>
    <n v="8"/>
    <n v="7"/>
    <n v="15"/>
    <n v="49"/>
    <n v="37"/>
    <n v="86"/>
    <n v="1"/>
    <n v="1"/>
    <n v="1"/>
    <n v="1"/>
    <n v="1"/>
    <n v="1"/>
    <n v="0"/>
    <n v="6"/>
    <n v="0"/>
    <n v="0"/>
    <n v="1"/>
    <n v="0"/>
    <n v="0"/>
    <n v="0"/>
    <n v="0"/>
    <n v="0"/>
    <n v="0"/>
    <n v="6"/>
    <n v="0"/>
    <n v="0"/>
    <n v="0"/>
    <n v="0"/>
    <n v="0"/>
    <n v="0"/>
    <n v="0"/>
    <n v="0"/>
    <n v="1"/>
    <n v="0"/>
    <n v="0"/>
    <n v="1"/>
    <n v="0"/>
    <n v="9"/>
    <n v="0"/>
    <n v="6"/>
    <n v="1"/>
    <n v="1"/>
    <n v="1"/>
    <n v="1"/>
    <n v="1"/>
    <n v="1"/>
    <n v="0"/>
    <n v="6"/>
    <n v="6"/>
    <n v="6"/>
    <n v="1"/>
  </r>
  <r>
    <s v="08PPR1868Z"/>
    <n v="1"/>
    <s v="MATUTINO"/>
    <s v="INSTITUTO EDUCATIVO HELEN KELLER"/>
    <x v="2"/>
    <n v="19"/>
    <x v="2"/>
    <n v="1"/>
    <s v="CHIHUAHUA"/>
    <s v="AVENIDA SAN FELIPE"/>
    <n v="113"/>
    <s v="PRIVADO"/>
    <x v="2"/>
    <x v="0"/>
    <x v="0"/>
    <s v="08FIZ0045I"/>
    <m/>
    <s v="08ADG0011N"/>
    <n v="0"/>
    <n v="39"/>
    <n v="32"/>
    <n v="71"/>
    <n v="39"/>
    <n v="32"/>
    <n v="71"/>
    <n v="7"/>
    <n v="8"/>
    <n v="15"/>
    <n v="5"/>
    <n v="7"/>
    <n v="5"/>
    <n v="7"/>
    <n v="12"/>
    <n v="2"/>
    <n v="1"/>
    <n v="3"/>
    <n v="10"/>
    <n v="1"/>
    <n v="11"/>
    <n v="5"/>
    <n v="7"/>
    <n v="12"/>
    <n v="6"/>
    <n v="6"/>
    <n v="12"/>
    <n v="6"/>
    <n v="9"/>
    <n v="15"/>
    <n v="34"/>
    <n v="31"/>
    <n v="65"/>
    <n v="0"/>
    <n v="0"/>
    <n v="0"/>
    <n v="0"/>
    <n v="0"/>
    <n v="0"/>
    <n v="3"/>
    <n v="3"/>
    <n v="0"/>
    <n v="0"/>
    <n v="0"/>
    <n v="1"/>
    <n v="0"/>
    <n v="0"/>
    <n v="0"/>
    <n v="0"/>
    <n v="0"/>
    <n v="3"/>
    <n v="0"/>
    <n v="0"/>
    <n v="1"/>
    <n v="0"/>
    <n v="1"/>
    <n v="0"/>
    <n v="0"/>
    <n v="0"/>
    <n v="0"/>
    <n v="2"/>
    <n v="1"/>
    <n v="2"/>
    <n v="0"/>
    <n v="11"/>
    <n v="0"/>
    <n v="3"/>
    <n v="0"/>
    <n v="0"/>
    <n v="0"/>
    <n v="0"/>
    <n v="0"/>
    <n v="0"/>
    <n v="3"/>
    <n v="3"/>
    <n v="9"/>
    <n v="6"/>
    <n v="1"/>
  </r>
  <r>
    <s v="08PPR1870O"/>
    <n v="1"/>
    <s v="MATUTINO"/>
    <s v="JUAN JACOBO ROUSSEAU"/>
    <x v="0"/>
    <n v="37"/>
    <x v="0"/>
    <n v="1"/>
    <s v="JUÁREZ"/>
    <s v="CALLE PLAN DE AYUTLA"/>
    <n v="5269"/>
    <s v="PRIVADO"/>
    <x v="2"/>
    <x v="0"/>
    <x v="0"/>
    <s v="08FIZ0040N"/>
    <m/>
    <s v="08ADG0011N"/>
    <n v="0"/>
    <n v="69"/>
    <n v="74"/>
    <n v="143"/>
    <n v="69"/>
    <n v="74"/>
    <n v="143"/>
    <n v="15"/>
    <n v="19"/>
    <n v="34"/>
    <n v="12"/>
    <n v="17"/>
    <n v="12"/>
    <n v="17"/>
    <n v="29"/>
    <n v="13"/>
    <n v="14"/>
    <n v="27"/>
    <n v="15"/>
    <n v="14"/>
    <n v="29"/>
    <n v="9"/>
    <n v="12"/>
    <n v="21"/>
    <n v="13"/>
    <n v="8"/>
    <n v="21"/>
    <n v="13"/>
    <n v="16"/>
    <n v="29"/>
    <n v="75"/>
    <n v="81"/>
    <n v="156"/>
    <n v="0"/>
    <n v="1"/>
    <n v="1"/>
    <n v="1"/>
    <n v="1"/>
    <n v="1"/>
    <n v="1"/>
    <n v="6"/>
    <n v="0"/>
    <n v="0"/>
    <n v="0"/>
    <n v="1"/>
    <n v="0"/>
    <n v="0"/>
    <n v="1"/>
    <n v="0"/>
    <n v="1"/>
    <n v="5"/>
    <n v="0"/>
    <n v="0"/>
    <n v="1"/>
    <n v="0"/>
    <n v="1"/>
    <n v="0"/>
    <n v="0"/>
    <n v="1"/>
    <n v="2"/>
    <n v="3"/>
    <n v="1"/>
    <n v="0"/>
    <n v="0"/>
    <n v="17"/>
    <n v="1"/>
    <n v="5"/>
    <n v="0"/>
    <n v="1"/>
    <n v="1"/>
    <n v="1"/>
    <n v="1"/>
    <n v="1"/>
    <n v="1"/>
    <n v="6"/>
    <n v="7"/>
    <n v="7"/>
    <n v="1"/>
  </r>
  <r>
    <s v="08PPR1871N"/>
    <n v="1"/>
    <s v="MATUTINO"/>
    <s v="INSTITUTO VICENTINO DE CD JUAREZ"/>
    <x v="0"/>
    <n v="37"/>
    <x v="0"/>
    <n v="1"/>
    <s v="JUÁREZ"/>
    <s v="CALLE TARASCOS"/>
    <n v="6524"/>
    <s v="PRIVADO"/>
    <x v="2"/>
    <x v="0"/>
    <x v="0"/>
    <s v="08FIZ0040N"/>
    <m/>
    <s v="08ADG0011N"/>
    <n v="0"/>
    <n v="55"/>
    <n v="58"/>
    <n v="113"/>
    <n v="55"/>
    <n v="58"/>
    <n v="113"/>
    <n v="9"/>
    <n v="8"/>
    <n v="17"/>
    <n v="11"/>
    <n v="16"/>
    <n v="11"/>
    <n v="16"/>
    <n v="27"/>
    <n v="7"/>
    <n v="10"/>
    <n v="17"/>
    <n v="6"/>
    <n v="4"/>
    <n v="10"/>
    <n v="12"/>
    <n v="10"/>
    <n v="22"/>
    <n v="6"/>
    <n v="10"/>
    <n v="16"/>
    <n v="7"/>
    <n v="6"/>
    <n v="13"/>
    <n v="49"/>
    <n v="56"/>
    <n v="105"/>
    <n v="1"/>
    <n v="2"/>
    <n v="2"/>
    <n v="2"/>
    <n v="1"/>
    <n v="1"/>
    <n v="0"/>
    <n v="9"/>
    <n v="0"/>
    <n v="0"/>
    <n v="0"/>
    <n v="1"/>
    <n v="0"/>
    <n v="1"/>
    <n v="0"/>
    <n v="0"/>
    <n v="0"/>
    <n v="9"/>
    <n v="0"/>
    <n v="0"/>
    <n v="1"/>
    <n v="0"/>
    <n v="1"/>
    <n v="0"/>
    <n v="0"/>
    <n v="0"/>
    <n v="0"/>
    <n v="0"/>
    <n v="1"/>
    <n v="2"/>
    <n v="0"/>
    <n v="16"/>
    <n v="0"/>
    <n v="9"/>
    <n v="1"/>
    <n v="2"/>
    <n v="2"/>
    <n v="2"/>
    <n v="1"/>
    <n v="1"/>
    <n v="0"/>
    <n v="9"/>
    <n v="10"/>
    <n v="9"/>
    <n v="1"/>
  </r>
  <r>
    <s v="08PPR1872M"/>
    <n v="1"/>
    <s v="MATUTINO"/>
    <s v="EDUCANDO A LA NIÑEZ"/>
    <x v="0"/>
    <n v="37"/>
    <x v="0"/>
    <n v="1"/>
    <s v="JUÁREZ"/>
    <s v="CALLE CANUTILLO"/>
    <n v="2430"/>
    <s v="PRIVADO"/>
    <x v="2"/>
    <x v="0"/>
    <x v="0"/>
    <s v="08FIZ0040N"/>
    <m/>
    <s v="08ADG0011N"/>
    <n v="0"/>
    <n v="56"/>
    <n v="53"/>
    <n v="109"/>
    <n v="56"/>
    <n v="53"/>
    <n v="109"/>
    <n v="6"/>
    <n v="8"/>
    <n v="14"/>
    <n v="7"/>
    <n v="15"/>
    <n v="7"/>
    <n v="15"/>
    <n v="22"/>
    <n v="9"/>
    <n v="7"/>
    <n v="16"/>
    <n v="6"/>
    <n v="15"/>
    <n v="21"/>
    <n v="10"/>
    <n v="7"/>
    <n v="17"/>
    <n v="13"/>
    <n v="2"/>
    <n v="15"/>
    <n v="9"/>
    <n v="6"/>
    <n v="15"/>
    <n v="54"/>
    <n v="52"/>
    <n v="106"/>
    <n v="0"/>
    <n v="0"/>
    <n v="1"/>
    <n v="1"/>
    <n v="0"/>
    <n v="0"/>
    <n v="2"/>
    <n v="4"/>
    <n v="0"/>
    <n v="0"/>
    <n v="0"/>
    <n v="1"/>
    <n v="0"/>
    <n v="0"/>
    <n v="0"/>
    <n v="0"/>
    <n v="0"/>
    <n v="4"/>
    <n v="0"/>
    <n v="0"/>
    <n v="0"/>
    <n v="0"/>
    <n v="0"/>
    <n v="0"/>
    <n v="0"/>
    <n v="0"/>
    <n v="0"/>
    <n v="0"/>
    <n v="0"/>
    <n v="2"/>
    <n v="0"/>
    <n v="7"/>
    <n v="0"/>
    <n v="4"/>
    <n v="0"/>
    <n v="0"/>
    <n v="1"/>
    <n v="1"/>
    <n v="0"/>
    <n v="0"/>
    <n v="2"/>
    <n v="4"/>
    <n v="6"/>
    <n v="6"/>
    <n v="1"/>
  </r>
  <r>
    <s v="08PPR1875J"/>
    <n v="1"/>
    <s v="MATUTINO"/>
    <s v="COLEGIO INTERNACIONAL BILINGUE S.C"/>
    <x v="2"/>
    <n v="19"/>
    <x v="2"/>
    <n v="1"/>
    <s v="CHIHUAHUA"/>
    <s v="CALLE MEDICINA"/>
    <n v="905"/>
    <s v="PRIVADO"/>
    <x v="2"/>
    <x v="0"/>
    <x v="0"/>
    <s v="08FIZ0111R"/>
    <s v="08FJS0105M"/>
    <s v="08ADG0046C"/>
    <n v="0"/>
    <n v="30"/>
    <n v="38"/>
    <n v="68"/>
    <n v="30"/>
    <n v="38"/>
    <n v="68"/>
    <n v="3"/>
    <n v="2"/>
    <n v="5"/>
    <n v="5"/>
    <n v="6"/>
    <n v="5"/>
    <n v="6"/>
    <n v="11"/>
    <n v="6"/>
    <n v="10"/>
    <n v="16"/>
    <n v="7"/>
    <n v="5"/>
    <n v="12"/>
    <n v="0"/>
    <n v="0"/>
    <n v="0"/>
    <n v="6"/>
    <n v="11"/>
    <n v="17"/>
    <n v="4"/>
    <n v="3"/>
    <n v="7"/>
    <n v="28"/>
    <n v="35"/>
    <n v="63"/>
    <n v="0"/>
    <n v="0"/>
    <n v="1"/>
    <n v="0"/>
    <n v="0"/>
    <n v="0"/>
    <n v="2"/>
    <n v="3"/>
    <n v="0"/>
    <n v="0"/>
    <n v="0"/>
    <n v="1"/>
    <n v="0"/>
    <n v="0"/>
    <n v="0"/>
    <n v="0"/>
    <n v="1"/>
    <n v="2"/>
    <n v="0"/>
    <n v="0"/>
    <n v="0"/>
    <n v="1"/>
    <n v="1"/>
    <n v="0"/>
    <n v="0"/>
    <n v="0"/>
    <n v="0"/>
    <n v="1"/>
    <n v="1"/>
    <n v="2"/>
    <n v="0"/>
    <n v="10"/>
    <n v="1"/>
    <n v="2"/>
    <n v="0"/>
    <n v="0"/>
    <n v="1"/>
    <n v="0"/>
    <n v="0"/>
    <n v="0"/>
    <n v="2"/>
    <n v="3"/>
    <n v="13"/>
    <n v="5"/>
    <n v="1"/>
  </r>
  <r>
    <s v="08PPR1876I"/>
    <n v="1"/>
    <s v="MATUTINO"/>
    <s v="ESPACIO MONTESSORI"/>
    <x v="7"/>
    <n v="21"/>
    <x v="10"/>
    <n v="1"/>
    <s v="DELICIAS"/>
    <s v="AVENIDA 20 DE NOVIEMBRE"/>
    <n v="1722"/>
    <s v="PRIVADO"/>
    <x v="2"/>
    <x v="0"/>
    <x v="0"/>
    <s v="08FIZ0228Q"/>
    <s v="08FJS0126Z"/>
    <s v="08ADG0057I"/>
    <n v="0"/>
    <n v="87"/>
    <n v="91"/>
    <n v="178"/>
    <n v="87"/>
    <n v="90"/>
    <n v="177"/>
    <n v="15"/>
    <n v="14"/>
    <n v="29"/>
    <n v="12"/>
    <n v="7"/>
    <n v="12"/>
    <n v="7"/>
    <n v="19"/>
    <n v="21"/>
    <n v="16"/>
    <n v="37"/>
    <n v="18"/>
    <n v="19"/>
    <n v="37"/>
    <n v="11"/>
    <n v="16"/>
    <n v="27"/>
    <n v="15"/>
    <n v="13"/>
    <n v="28"/>
    <n v="16"/>
    <n v="18"/>
    <n v="34"/>
    <n v="93"/>
    <n v="89"/>
    <n v="182"/>
    <n v="2"/>
    <n v="2"/>
    <n v="2"/>
    <n v="2"/>
    <n v="1"/>
    <n v="2"/>
    <n v="0"/>
    <n v="11"/>
    <n v="0"/>
    <n v="1"/>
    <n v="0"/>
    <n v="0"/>
    <n v="0"/>
    <n v="0"/>
    <n v="0"/>
    <n v="0"/>
    <n v="0"/>
    <n v="10"/>
    <n v="0"/>
    <n v="0"/>
    <n v="2"/>
    <n v="0"/>
    <n v="0"/>
    <n v="2"/>
    <n v="0"/>
    <n v="0"/>
    <n v="0"/>
    <n v="1"/>
    <n v="1"/>
    <n v="6"/>
    <n v="0"/>
    <n v="23"/>
    <n v="0"/>
    <n v="11"/>
    <n v="2"/>
    <n v="2"/>
    <n v="2"/>
    <n v="2"/>
    <n v="1"/>
    <n v="2"/>
    <n v="0"/>
    <n v="11"/>
    <n v="7"/>
    <n v="7"/>
    <n v="1"/>
  </r>
  <r>
    <s v="08PPR1878G"/>
    <n v="1"/>
    <s v="MATUTINO"/>
    <s v="COLEGIO VERSALLES"/>
    <x v="0"/>
    <n v="37"/>
    <x v="0"/>
    <n v="1"/>
    <s v="JUÁREZ"/>
    <s v="CALLE PITAHAYA"/>
    <n v="6152"/>
    <s v="PRIVADO"/>
    <x v="2"/>
    <x v="0"/>
    <x v="0"/>
    <s v="08FIZ0040N"/>
    <m/>
    <s v="08ADG0011N"/>
    <n v="0"/>
    <n v="92"/>
    <n v="72"/>
    <n v="164"/>
    <n v="92"/>
    <n v="72"/>
    <n v="164"/>
    <n v="15"/>
    <n v="7"/>
    <n v="22"/>
    <n v="12"/>
    <n v="16"/>
    <n v="13"/>
    <n v="16"/>
    <n v="29"/>
    <n v="13"/>
    <n v="16"/>
    <n v="29"/>
    <n v="16"/>
    <n v="11"/>
    <n v="27"/>
    <n v="19"/>
    <n v="9"/>
    <n v="28"/>
    <n v="15"/>
    <n v="11"/>
    <n v="26"/>
    <n v="12"/>
    <n v="16"/>
    <n v="28"/>
    <n v="88"/>
    <n v="79"/>
    <n v="167"/>
    <n v="1"/>
    <n v="0"/>
    <n v="1"/>
    <n v="0"/>
    <n v="0"/>
    <n v="0"/>
    <n v="2"/>
    <n v="4"/>
    <n v="0"/>
    <n v="0"/>
    <n v="0"/>
    <n v="1"/>
    <n v="0"/>
    <n v="0"/>
    <n v="0"/>
    <n v="0"/>
    <n v="1"/>
    <n v="3"/>
    <n v="0"/>
    <n v="0"/>
    <n v="1"/>
    <n v="0"/>
    <n v="0"/>
    <n v="0"/>
    <n v="0"/>
    <n v="1"/>
    <n v="0"/>
    <n v="0"/>
    <n v="0"/>
    <n v="2"/>
    <n v="0"/>
    <n v="9"/>
    <n v="1"/>
    <n v="3"/>
    <n v="1"/>
    <n v="0"/>
    <n v="1"/>
    <n v="0"/>
    <n v="0"/>
    <n v="0"/>
    <n v="2"/>
    <n v="4"/>
    <n v="7"/>
    <n v="7"/>
    <n v="1"/>
  </r>
  <r>
    <s v="08PPR1881U"/>
    <n v="1"/>
    <s v="MATUTINO"/>
    <s v="COLEGIO INGLES DE MEXICO"/>
    <x v="0"/>
    <n v="37"/>
    <x v="0"/>
    <n v="1"/>
    <s v="JUÁREZ"/>
    <s v="CAMINO VIEJO A SAN JOSE"/>
    <n v="8130"/>
    <s v="PRIVADO"/>
    <x v="2"/>
    <x v="0"/>
    <x v="0"/>
    <s v="08FIZ0040N"/>
    <m/>
    <s v="08ADG0011N"/>
    <n v="0"/>
    <n v="52"/>
    <n v="19"/>
    <n v="71"/>
    <n v="52"/>
    <n v="19"/>
    <n v="71"/>
    <n v="14"/>
    <n v="4"/>
    <n v="18"/>
    <n v="7"/>
    <n v="5"/>
    <n v="7"/>
    <n v="5"/>
    <n v="12"/>
    <n v="13"/>
    <n v="3"/>
    <n v="16"/>
    <n v="10"/>
    <n v="3"/>
    <n v="13"/>
    <n v="10"/>
    <n v="2"/>
    <n v="12"/>
    <n v="5"/>
    <n v="4"/>
    <n v="9"/>
    <n v="1"/>
    <n v="5"/>
    <n v="6"/>
    <n v="46"/>
    <n v="22"/>
    <n v="68"/>
    <n v="0"/>
    <n v="0"/>
    <n v="0"/>
    <n v="0"/>
    <n v="0"/>
    <n v="0"/>
    <n v="2"/>
    <n v="2"/>
    <n v="0"/>
    <n v="0"/>
    <n v="1"/>
    <n v="0"/>
    <n v="0"/>
    <n v="0"/>
    <n v="0"/>
    <n v="0"/>
    <n v="0"/>
    <n v="2"/>
    <n v="0"/>
    <n v="0"/>
    <n v="1"/>
    <n v="0"/>
    <n v="1"/>
    <n v="0"/>
    <n v="1"/>
    <n v="0"/>
    <n v="2"/>
    <n v="0"/>
    <n v="1"/>
    <n v="3"/>
    <n v="0"/>
    <n v="12"/>
    <n v="0"/>
    <n v="2"/>
    <n v="0"/>
    <n v="0"/>
    <n v="0"/>
    <n v="0"/>
    <n v="0"/>
    <n v="0"/>
    <n v="2"/>
    <n v="2"/>
    <n v="6"/>
    <n v="6"/>
    <n v="1"/>
  </r>
  <r>
    <s v="08PPR1882T"/>
    <n v="1"/>
    <s v="MATUTINO"/>
    <s v="INSTITUTO LORETTO"/>
    <x v="0"/>
    <n v="37"/>
    <x v="0"/>
    <n v="1"/>
    <s v="JUÁREZ"/>
    <s v="CALLE NIĂ‘OS HEROES"/>
    <n v="5220"/>
    <s v="PRIVADO"/>
    <x v="2"/>
    <x v="0"/>
    <x v="0"/>
    <s v="08FIZ0040N"/>
    <m/>
    <s v="08ADG0011N"/>
    <n v="0"/>
    <n v="85"/>
    <n v="61"/>
    <n v="146"/>
    <n v="84"/>
    <n v="61"/>
    <n v="145"/>
    <n v="12"/>
    <n v="10"/>
    <n v="22"/>
    <n v="9"/>
    <n v="14"/>
    <n v="9"/>
    <n v="14"/>
    <n v="23"/>
    <n v="10"/>
    <n v="13"/>
    <n v="23"/>
    <n v="22"/>
    <n v="18"/>
    <n v="40"/>
    <n v="16"/>
    <n v="6"/>
    <n v="22"/>
    <n v="12"/>
    <n v="9"/>
    <n v="21"/>
    <n v="17"/>
    <n v="8"/>
    <n v="25"/>
    <n v="86"/>
    <n v="68"/>
    <n v="154"/>
    <n v="0"/>
    <n v="0"/>
    <n v="0"/>
    <n v="0"/>
    <n v="0"/>
    <n v="1"/>
    <n v="3"/>
    <n v="4"/>
    <n v="0"/>
    <n v="1"/>
    <n v="0"/>
    <n v="0"/>
    <n v="0"/>
    <n v="0"/>
    <n v="0"/>
    <n v="0"/>
    <n v="0"/>
    <n v="3"/>
    <n v="0"/>
    <n v="0"/>
    <n v="1"/>
    <n v="0"/>
    <n v="1"/>
    <n v="0"/>
    <n v="0"/>
    <n v="0"/>
    <n v="0"/>
    <n v="2"/>
    <n v="0"/>
    <n v="1"/>
    <n v="0"/>
    <n v="9"/>
    <n v="0"/>
    <n v="4"/>
    <n v="0"/>
    <n v="0"/>
    <n v="0"/>
    <n v="0"/>
    <n v="0"/>
    <n v="1"/>
    <n v="3"/>
    <n v="4"/>
    <n v="7"/>
    <n v="7"/>
    <n v="1"/>
  </r>
  <r>
    <s v="08PPR1883S"/>
    <n v="1"/>
    <s v="MATUTINO"/>
    <s v="CENTRO EDUCATIVO MULTICULTURAL YERMO Y PARRES"/>
    <x v="0"/>
    <n v="37"/>
    <x v="0"/>
    <n v="1"/>
    <s v="JUÁREZ"/>
    <s v="CALLE PUERTO ANZIO"/>
    <n v="1804"/>
    <s v="PRIVADO"/>
    <x v="2"/>
    <x v="0"/>
    <x v="0"/>
    <s v="08FIZ0040N"/>
    <m/>
    <s v="08ADG0011N"/>
    <n v="0"/>
    <n v="142"/>
    <n v="161"/>
    <n v="303"/>
    <n v="142"/>
    <n v="161"/>
    <n v="303"/>
    <n v="22"/>
    <n v="33"/>
    <n v="55"/>
    <n v="21"/>
    <n v="30"/>
    <n v="21"/>
    <n v="30"/>
    <n v="51"/>
    <n v="28"/>
    <n v="26"/>
    <n v="54"/>
    <n v="39"/>
    <n v="18"/>
    <n v="57"/>
    <n v="21"/>
    <n v="33"/>
    <n v="54"/>
    <n v="19"/>
    <n v="29"/>
    <n v="48"/>
    <n v="28"/>
    <n v="28"/>
    <n v="56"/>
    <n v="156"/>
    <n v="164"/>
    <n v="320"/>
    <n v="2"/>
    <n v="2"/>
    <n v="2"/>
    <n v="2"/>
    <n v="2"/>
    <n v="2"/>
    <n v="0"/>
    <n v="12"/>
    <n v="0"/>
    <n v="0"/>
    <n v="0"/>
    <n v="1"/>
    <n v="0"/>
    <n v="0"/>
    <n v="0"/>
    <n v="1"/>
    <n v="4"/>
    <n v="8"/>
    <n v="0"/>
    <n v="0"/>
    <n v="0"/>
    <n v="1"/>
    <n v="0"/>
    <n v="0"/>
    <n v="0"/>
    <n v="0"/>
    <n v="0"/>
    <n v="0"/>
    <n v="1"/>
    <n v="5"/>
    <n v="0"/>
    <n v="21"/>
    <n v="4"/>
    <n v="8"/>
    <n v="2"/>
    <n v="2"/>
    <n v="2"/>
    <n v="2"/>
    <n v="2"/>
    <n v="2"/>
    <n v="0"/>
    <n v="12"/>
    <n v="12"/>
    <n v="12"/>
    <n v="1"/>
  </r>
  <r>
    <s v="08PPR1884R"/>
    <n v="1"/>
    <s v="MATUTINO"/>
    <s v="COLEGIO HIDALGO"/>
    <x v="6"/>
    <n v="32"/>
    <x v="17"/>
    <n v="1"/>
    <s v="HIDALGO DEL PARRAL"/>
    <s v="CALLE PEDRO T. GOMEZ"/>
    <n v="1"/>
    <s v="PRIVADO"/>
    <x v="2"/>
    <x v="0"/>
    <x v="0"/>
    <s v="08FIZ0247E"/>
    <s v="08FJS0129W"/>
    <s v="08ADG0004D"/>
    <n v="0"/>
    <n v="61"/>
    <n v="52"/>
    <n v="113"/>
    <n v="59"/>
    <n v="51"/>
    <n v="110"/>
    <n v="9"/>
    <n v="8"/>
    <n v="17"/>
    <n v="10"/>
    <n v="15"/>
    <n v="11"/>
    <n v="16"/>
    <n v="27"/>
    <n v="11"/>
    <n v="13"/>
    <n v="24"/>
    <n v="9"/>
    <n v="14"/>
    <n v="23"/>
    <n v="8"/>
    <n v="7"/>
    <n v="15"/>
    <n v="5"/>
    <n v="10"/>
    <n v="15"/>
    <n v="8"/>
    <n v="6"/>
    <n v="14"/>
    <n v="52"/>
    <n v="66"/>
    <n v="118"/>
    <n v="1"/>
    <n v="1"/>
    <n v="0"/>
    <n v="0"/>
    <n v="0"/>
    <n v="0"/>
    <n v="2"/>
    <n v="4"/>
    <n v="0"/>
    <n v="0"/>
    <n v="0"/>
    <n v="1"/>
    <n v="0"/>
    <n v="0"/>
    <n v="0"/>
    <n v="0"/>
    <n v="0"/>
    <n v="4"/>
    <n v="0"/>
    <n v="0"/>
    <n v="0"/>
    <n v="0"/>
    <n v="1"/>
    <n v="1"/>
    <n v="0"/>
    <n v="1"/>
    <n v="0"/>
    <n v="1"/>
    <n v="1"/>
    <n v="4"/>
    <n v="0"/>
    <n v="14"/>
    <n v="0"/>
    <n v="4"/>
    <n v="1"/>
    <n v="1"/>
    <n v="0"/>
    <n v="0"/>
    <n v="0"/>
    <n v="0"/>
    <n v="2"/>
    <n v="4"/>
    <n v="17"/>
    <n v="6"/>
    <n v="1"/>
  </r>
  <r>
    <s v="08PPR1888N"/>
    <n v="1"/>
    <s v="MATUTINO"/>
    <s v="COLEGIO LANCASTER"/>
    <x v="0"/>
    <n v="37"/>
    <x v="0"/>
    <n v="1"/>
    <s v="JUÁREZ"/>
    <s v="CALLE AVELINA GALLEGOS"/>
    <n v="555"/>
    <s v="PRIVADO"/>
    <x v="2"/>
    <x v="0"/>
    <x v="0"/>
    <s v="08FIZ0147F"/>
    <s v="08FJS0110Y"/>
    <s v="08ADG0005C"/>
    <n v="0"/>
    <n v="75"/>
    <n v="78"/>
    <n v="153"/>
    <n v="75"/>
    <n v="78"/>
    <n v="153"/>
    <n v="7"/>
    <n v="15"/>
    <n v="22"/>
    <n v="26"/>
    <n v="23"/>
    <n v="26"/>
    <n v="23"/>
    <n v="49"/>
    <n v="15"/>
    <n v="15"/>
    <n v="30"/>
    <n v="16"/>
    <n v="9"/>
    <n v="25"/>
    <n v="12"/>
    <n v="14"/>
    <n v="26"/>
    <n v="12"/>
    <n v="12"/>
    <n v="24"/>
    <n v="13"/>
    <n v="12"/>
    <n v="25"/>
    <n v="94"/>
    <n v="85"/>
    <n v="179"/>
    <n v="2"/>
    <n v="1"/>
    <n v="1"/>
    <n v="1"/>
    <n v="1"/>
    <n v="1"/>
    <n v="0"/>
    <n v="7"/>
    <n v="0"/>
    <n v="1"/>
    <n v="0"/>
    <n v="0"/>
    <n v="0"/>
    <n v="0"/>
    <n v="0"/>
    <n v="0"/>
    <n v="0"/>
    <n v="6"/>
    <n v="0"/>
    <n v="0"/>
    <n v="1"/>
    <n v="0"/>
    <n v="0"/>
    <n v="0"/>
    <n v="0"/>
    <n v="0"/>
    <n v="0"/>
    <n v="0"/>
    <n v="0"/>
    <n v="0"/>
    <n v="0"/>
    <n v="8"/>
    <n v="0"/>
    <n v="7"/>
    <n v="2"/>
    <n v="1"/>
    <n v="1"/>
    <n v="1"/>
    <n v="1"/>
    <n v="1"/>
    <n v="0"/>
    <n v="7"/>
    <n v="12"/>
    <n v="7"/>
    <n v="1"/>
  </r>
  <r>
    <s v="08PPR2001G"/>
    <n v="2"/>
    <s v="VESPERTINO"/>
    <s v="PRIMARIA AMMAR"/>
    <x v="0"/>
    <n v="37"/>
    <x v="0"/>
    <n v="1"/>
    <s v="JUÁREZ"/>
    <s v="CALLE PAVOREAL"/>
    <n v="1817"/>
    <s v="PRIVADO"/>
    <x v="2"/>
    <x v="0"/>
    <x v="0"/>
    <s v="08FIZ0040N"/>
    <m/>
    <s v="08ADG0011N"/>
    <n v="0"/>
    <n v="53"/>
    <n v="40"/>
    <n v="93"/>
    <n v="53"/>
    <n v="40"/>
    <n v="93"/>
    <n v="9"/>
    <n v="5"/>
    <n v="14"/>
    <n v="7"/>
    <n v="12"/>
    <n v="8"/>
    <n v="12"/>
    <n v="20"/>
    <n v="12"/>
    <n v="5"/>
    <n v="17"/>
    <n v="6"/>
    <n v="10"/>
    <n v="16"/>
    <n v="8"/>
    <n v="9"/>
    <n v="17"/>
    <n v="3"/>
    <n v="6"/>
    <n v="9"/>
    <n v="9"/>
    <n v="10"/>
    <n v="19"/>
    <n v="46"/>
    <n v="52"/>
    <n v="98"/>
    <n v="1"/>
    <n v="1"/>
    <n v="1"/>
    <n v="1"/>
    <n v="1"/>
    <n v="2"/>
    <n v="0"/>
    <n v="7"/>
    <n v="0"/>
    <n v="0"/>
    <n v="1"/>
    <n v="0"/>
    <n v="0"/>
    <n v="0"/>
    <n v="0"/>
    <n v="0"/>
    <n v="0"/>
    <n v="7"/>
    <n v="0"/>
    <n v="0"/>
    <n v="1"/>
    <n v="0"/>
    <n v="0"/>
    <n v="0"/>
    <n v="0"/>
    <n v="0"/>
    <n v="0"/>
    <n v="0"/>
    <n v="0"/>
    <n v="0"/>
    <n v="0"/>
    <n v="9"/>
    <n v="0"/>
    <n v="7"/>
    <n v="1"/>
    <n v="1"/>
    <n v="1"/>
    <n v="1"/>
    <n v="1"/>
    <n v="2"/>
    <n v="0"/>
    <n v="7"/>
    <n v="7"/>
    <n v="7"/>
    <n v="1"/>
  </r>
  <r>
    <s v="08PPR2002F"/>
    <n v="1"/>
    <s v="MATUTINO"/>
    <s v="INSTITUTO MONTESSORI CORAZON DE NIÑO"/>
    <x v="6"/>
    <n v="32"/>
    <x v="17"/>
    <n v="1"/>
    <s v="HIDALGO DEL PARRAL"/>
    <s v="CALLE JESUS OBESO"/>
    <n v="5"/>
    <s v="PRIVADO"/>
    <x v="2"/>
    <x v="0"/>
    <x v="0"/>
    <s v="08FIZ0247E"/>
    <s v="08FJS0129W"/>
    <s v="08ADG0004D"/>
    <n v="0"/>
    <n v="24"/>
    <n v="32"/>
    <n v="56"/>
    <n v="24"/>
    <n v="32"/>
    <n v="56"/>
    <n v="3"/>
    <n v="3"/>
    <n v="6"/>
    <n v="5"/>
    <n v="6"/>
    <n v="5"/>
    <n v="6"/>
    <n v="11"/>
    <n v="8"/>
    <n v="8"/>
    <n v="16"/>
    <n v="1"/>
    <n v="5"/>
    <n v="6"/>
    <n v="3"/>
    <n v="5"/>
    <n v="8"/>
    <n v="2"/>
    <n v="4"/>
    <n v="6"/>
    <n v="6"/>
    <n v="5"/>
    <n v="11"/>
    <n v="25"/>
    <n v="33"/>
    <n v="58"/>
    <n v="0"/>
    <n v="0"/>
    <n v="0"/>
    <n v="0"/>
    <n v="0"/>
    <n v="0"/>
    <n v="3"/>
    <n v="3"/>
    <n v="0"/>
    <n v="1"/>
    <n v="0"/>
    <n v="0"/>
    <n v="0"/>
    <n v="0"/>
    <n v="0"/>
    <n v="0"/>
    <n v="0"/>
    <n v="2"/>
    <n v="0"/>
    <n v="0"/>
    <n v="1"/>
    <n v="0"/>
    <n v="1"/>
    <n v="0"/>
    <n v="0"/>
    <n v="0"/>
    <n v="0"/>
    <n v="0"/>
    <n v="0"/>
    <n v="0"/>
    <n v="0"/>
    <n v="5"/>
    <n v="0"/>
    <n v="3"/>
    <n v="0"/>
    <n v="0"/>
    <n v="0"/>
    <n v="0"/>
    <n v="0"/>
    <n v="0"/>
    <n v="3"/>
    <n v="3"/>
    <n v="5"/>
    <n v="5"/>
    <n v="1"/>
  </r>
  <r>
    <s v="08PPR2003E"/>
    <n v="1"/>
    <s v="MATUTINO"/>
    <s v="COLEGIO BILINGUE MUNDO DE GALILEO"/>
    <x v="2"/>
    <n v="19"/>
    <x v="2"/>
    <n v="1"/>
    <s v="CHIHUAHUA"/>
    <s v="CALLE REPUBLICA DE URUGUAY"/>
    <n v="521"/>
    <s v="PRIVADO"/>
    <x v="2"/>
    <x v="0"/>
    <x v="0"/>
    <s v="08FIZ0120Z"/>
    <s v="08FJS0107K"/>
    <s v="08ADG0046C"/>
    <n v="0"/>
    <n v="73"/>
    <n v="63"/>
    <n v="136"/>
    <n v="73"/>
    <n v="63"/>
    <n v="136"/>
    <n v="11"/>
    <n v="11"/>
    <n v="22"/>
    <n v="19"/>
    <n v="17"/>
    <n v="19"/>
    <n v="17"/>
    <n v="36"/>
    <n v="13"/>
    <n v="14"/>
    <n v="27"/>
    <n v="20"/>
    <n v="11"/>
    <n v="31"/>
    <n v="11"/>
    <n v="10"/>
    <n v="21"/>
    <n v="5"/>
    <n v="5"/>
    <n v="10"/>
    <n v="8"/>
    <n v="10"/>
    <n v="18"/>
    <n v="76"/>
    <n v="67"/>
    <n v="143"/>
    <n v="0"/>
    <n v="0"/>
    <n v="0"/>
    <n v="0"/>
    <n v="0"/>
    <n v="0"/>
    <n v="4"/>
    <n v="4"/>
    <n v="0"/>
    <n v="0"/>
    <n v="0"/>
    <n v="1"/>
    <n v="0"/>
    <n v="0"/>
    <n v="0"/>
    <n v="0"/>
    <n v="1"/>
    <n v="3"/>
    <n v="0"/>
    <n v="0"/>
    <n v="1"/>
    <n v="0"/>
    <n v="0"/>
    <n v="1"/>
    <n v="1"/>
    <n v="0"/>
    <n v="1"/>
    <n v="3"/>
    <n v="2"/>
    <n v="11"/>
    <n v="0"/>
    <n v="25"/>
    <n v="1"/>
    <n v="3"/>
    <n v="0"/>
    <n v="0"/>
    <n v="0"/>
    <n v="0"/>
    <n v="0"/>
    <n v="0"/>
    <n v="4"/>
    <n v="4"/>
    <n v="12"/>
    <n v="11"/>
    <n v="1"/>
  </r>
  <r>
    <s v="08PPR2005C"/>
    <n v="1"/>
    <s v="MATUTINO"/>
    <s v="CENTRO EDUCATIVO INTEGRAL MI ESPACIO S.C."/>
    <x v="2"/>
    <n v="19"/>
    <x v="2"/>
    <n v="1"/>
    <s v="CHIHUAHUA"/>
    <s v="CALLE SOR JUANA INES DE LA CRUZ"/>
    <n v="2305"/>
    <s v="PRIVADO"/>
    <x v="2"/>
    <x v="0"/>
    <x v="0"/>
    <s v="08FIZ0115N"/>
    <s v="08FJS0106L"/>
    <s v="08ADG0046C"/>
    <n v="0"/>
    <n v="179"/>
    <n v="165"/>
    <n v="344"/>
    <n v="178"/>
    <n v="165"/>
    <n v="343"/>
    <n v="27"/>
    <n v="22"/>
    <n v="49"/>
    <n v="24"/>
    <n v="29"/>
    <n v="24"/>
    <n v="30"/>
    <n v="54"/>
    <n v="40"/>
    <n v="42"/>
    <n v="82"/>
    <n v="29"/>
    <n v="20"/>
    <n v="49"/>
    <n v="36"/>
    <n v="17"/>
    <n v="53"/>
    <n v="22"/>
    <n v="35"/>
    <n v="57"/>
    <n v="22"/>
    <n v="19"/>
    <n v="41"/>
    <n v="173"/>
    <n v="163"/>
    <n v="336"/>
    <n v="0"/>
    <n v="0"/>
    <n v="0"/>
    <n v="0"/>
    <n v="1"/>
    <n v="0"/>
    <n v="8"/>
    <n v="9"/>
    <n v="0"/>
    <n v="1"/>
    <n v="0"/>
    <n v="0"/>
    <n v="0"/>
    <n v="0"/>
    <n v="0"/>
    <n v="0"/>
    <n v="0"/>
    <n v="8"/>
    <n v="0"/>
    <n v="0"/>
    <n v="0"/>
    <n v="1"/>
    <n v="0"/>
    <n v="1"/>
    <n v="0"/>
    <n v="1"/>
    <n v="0"/>
    <n v="12"/>
    <n v="2"/>
    <n v="8"/>
    <n v="0"/>
    <n v="34"/>
    <n v="0"/>
    <n v="9"/>
    <n v="0"/>
    <n v="0"/>
    <n v="0"/>
    <n v="0"/>
    <n v="1"/>
    <n v="0"/>
    <n v="8"/>
    <n v="9"/>
    <n v="18"/>
    <n v="17"/>
    <n v="1"/>
  </r>
  <r>
    <s v="08PPR2006B"/>
    <n v="1"/>
    <s v="MATUTINO"/>
    <s v="INSTITUTO PANAMERICANO TRILINGUE"/>
    <x v="2"/>
    <n v="19"/>
    <x v="2"/>
    <n v="1"/>
    <s v="CHIHUAHUA"/>
    <s v="CALLE REPUBLICA DE ECUADOR"/>
    <n v="303"/>
    <s v="PRIVADO"/>
    <x v="2"/>
    <x v="0"/>
    <x v="0"/>
    <s v="08FIZ0118K"/>
    <s v="08FJS0004O"/>
    <s v="08ADG0046C"/>
    <n v="0"/>
    <n v="114"/>
    <n v="111"/>
    <n v="225"/>
    <n v="114"/>
    <n v="111"/>
    <n v="225"/>
    <n v="12"/>
    <n v="18"/>
    <n v="30"/>
    <n v="36"/>
    <n v="31"/>
    <n v="36"/>
    <n v="31"/>
    <n v="67"/>
    <n v="22"/>
    <n v="25"/>
    <n v="47"/>
    <n v="28"/>
    <n v="18"/>
    <n v="46"/>
    <n v="25"/>
    <n v="15"/>
    <n v="40"/>
    <n v="22"/>
    <n v="21"/>
    <n v="43"/>
    <n v="17"/>
    <n v="16"/>
    <n v="33"/>
    <n v="150"/>
    <n v="126"/>
    <n v="276"/>
    <n v="0"/>
    <n v="0"/>
    <n v="2"/>
    <n v="0"/>
    <n v="0"/>
    <n v="1"/>
    <n v="4"/>
    <n v="7"/>
    <n v="0"/>
    <n v="0"/>
    <n v="0"/>
    <n v="1"/>
    <n v="0"/>
    <n v="0"/>
    <n v="0"/>
    <n v="0"/>
    <n v="1"/>
    <n v="6"/>
    <n v="0"/>
    <n v="0"/>
    <n v="1"/>
    <n v="0"/>
    <n v="1"/>
    <n v="0"/>
    <n v="1"/>
    <n v="0"/>
    <n v="3"/>
    <n v="4"/>
    <n v="0"/>
    <n v="3"/>
    <n v="0"/>
    <n v="21"/>
    <n v="1"/>
    <n v="6"/>
    <n v="0"/>
    <n v="0"/>
    <n v="2"/>
    <n v="0"/>
    <n v="0"/>
    <n v="1"/>
    <n v="4"/>
    <n v="7"/>
    <n v="11"/>
    <n v="11"/>
    <n v="1"/>
  </r>
  <r>
    <s v="08PPR2007A"/>
    <n v="1"/>
    <s v="MATUTINO"/>
    <s v="CENTRO EDUCATIVO JUAN JACOBO ROUSSEAU"/>
    <x v="2"/>
    <n v="19"/>
    <x v="2"/>
    <n v="1"/>
    <s v="CHIHUAHUA"/>
    <s v="CALLE 18A"/>
    <n v="2400"/>
    <s v="PRIVADO"/>
    <x v="2"/>
    <x v="0"/>
    <x v="0"/>
    <s v="08FIZ0102J"/>
    <s v="08FJS0103O"/>
    <s v="08ADG0046C"/>
    <n v="0"/>
    <n v="31"/>
    <n v="37"/>
    <n v="68"/>
    <n v="31"/>
    <n v="37"/>
    <n v="68"/>
    <n v="3"/>
    <n v="7"/>
    <n v="10"/>
    <n v="2"/>
    <n v="6"/>
    <n v="2"/>
    <n v="6"/>
    <n v="8"/>
    <n v="4"/>
    <n v="8"/>
    <n v="12"/>
    <n v="7"/>
    <n v="8"/>
    <n v="15"/>
    <n v="3"/>
    <n v="4"/>
    <n v="7"/>
    <n v="7"/>
    <n v="5"/>
    <n v="12"/>
    <n v="6"/>
    <n v="5"/>
    <n v="11"/>
    <n v="29"/>
    <n v="36"/>
    <n v="65"/>
    <n v="1"/>
    <n v="0"/>
    <n v="0"/>
    <n v="1"/>
    <n v="0"/>
    <n v="0"/>
    <n v="2"/>
    <n v="4"/>
    <n v="0"/>
    <n v="0"/>
    <n v="1"/>
    <n v="0"/>
    <n v="0"/>
    <n v="0"/>
    <n v="0"/>
    <n v="0"/>
    <n v="4"/>
    <n v="0"/>
    <n v="0"/>
    <n v="0"/>
    <n v="0"/>
    <n v="1"/>
    <n v="1"/>
    <n v="0"/>
    <n v="0"/>
    <n v="1"/>
    <n v="1"/>
    <n v="2"/>
    <n v="1"/>
    <n v="3"/>
    <n v="0"/>
    <n v="15"/>
    <n v="4"/>
    <n v="0"/>
    <n v="1"/>
    <n v="0"/>
    <n v="0"/>
    <n v="1"/>
    <n v="0"/>
    <n v="0"/>
    <n v="2"/>
    <n v="4"/>
    <n v="6"/>
    <n v="6"/>
    <n v="1"/>
  </r>
  <r>
    <s v="08PPR2008Z"/>
    <n v="1"/>
    <s v="MATUTINO"/>
    <s v="COLEGIO BELÉN BILINGÜE"/>
    <x v="2"/>
    <n v="19"/>
    <x v="2"/>
    <n v="1"/>
    <s v="CHIHUAHUA"/>
    <s v="PERIFĂ‰RICO DE LA JUVENTUD"/>
    <n v="7109"/>
    <s v="PRIVADO"/>
    <x v="2"/>
    <x v="0"/>
    <x v="0"/>
    <s v="08FIZ0112Q"/>
    <s v="08FJS0105M"/>
    <s v="08ADG0046C"/>
    <n v="0"/>
    <n v="102"/>
    <n v="102"/>
    <n v="204"/>
    <n v="101"/>
    <n v="102"/>
    <n v="203"/>
    <n v="17"/>
    <n v="12"/>
    <n v="29"/>
    <n v="25"/>
    <n v="9"/>
    <n v="26"/>
    <n v="9"/>
    <n v="35"/>
    <n v="17"/>
    <n v="20"/>
    <n v="37"/>
    <n v="20"/>
    <n v="18"/>
    <n v="38"/>
    <n v="8"/>
    <n v="12"/>
    <n v="20"/>
    <n v="15"/>
    <n v="16"/>
    <n v="31"/>
    <n v="16"/>
    <n v="17"/>
    <n v="33"/>
    <n v="102"/>
    <n v="92"/>
    <n v="194"/>
    <n v="0"/>
    <n v="0"/>
    <n v="0"/>
    <n v="0"/>
    <n v="0"/>
    <n v="0"/>
    <n v="5"/>
    <n v="5"/>
    <n v="0"/>
    <n v="0"/>
    <n v="0"/>
    <n v="1"/>
    <n v="0"/>
    <n v="0"/>
    <n v="0"/>
    <n v="0"/>
    <n v="1"/>
    <n v="4"/>
    <n v="0"/>
    <n v="0"/>
    <n v="1"/>
    <n v="1"/>
    <n v="1"/>
    <n v="0"/>
    <n v="1"/>
    <n v="1"/>
    <n v="0"/>
    <n v="5"/>
    <n v="0"/>
    <n v="7"/>
    <n v="0"/>
    <n v="23"/>
    <n v="1"/>
    <n v="4"/>
    <n v="0"/>
    <n v="0"/>
    <n v="0"/>
    <n v="0"/>
    <n v="0"/>
    <n v="0"/>
    <n v="5"/>
    <n v="5"/>
    <n v="11"/>
    <n v="11"/>
    <n v="1"/>
  </r>
  <r>
    <s v="08PPR2009Z"/>
    <n v="1"/>
    <s v="MATUTINO"/>
    <s v="INSTITUTO SAN PABLO"/>
    <x v="0"/>
    <n v="37"/>
    <x v="0"/>
    <n v="1"/>
    <s v="JUÁREZ"/>
    <s v="AVENIDA ANTONIO J. BERMUDES"/>
    <n v="450"/>
    <s v="PRIVADO"/>
    <x v="2"/>
    <x v="0"/>
    <x v="0"/>
    <s v="08FIZ0040N"/>
    <m/>
    <s v="08ADG0011N"/>
    <n v="0"/>
    <n v="9"/>
    <n v="5"/>
    <n v="14"/>
    <n v="9"/>
    <n v="5"/>
    <n v="14"/>
    <n v="1"/>
    <n v="2"/>
    <n v="3"/>
    <n v="1"/>
    <n v="1"/>
    <n v="1"/>
    <n v="1"/>
    <n v="2"/>
    <n v="0"/>
    <n v="0"/>
    <n v="0"/>
    <n v="4"/>
    <n v="0"/>
    <n v="4"/>
    <n v="0"/>
    <n v="2"/>
    <n v="2"/>
    <n v="0"/>
    <n v="0"/>
    <n v="0"/>
    <n v="5"/>
    <n v="1"/>
    <n v="6"/>
    <n v="10"/>
    <n v="4"/>
    <n v="14"/>
    <n v="1"/>
    <n v="0"/>
    <n v="1"/>
    <n v="0"/>
    <n v="0"/>
    <n v="0"/>
    <n v="1"/>
    <n v="3"/>
    <n v="0"/>
    <n v="0"/>
    <n v="0"/>
    <n v="1"/>
    <n v="0"/>
    <n v="0"/>
    <n v="0"/>
    <n v="0"/>
    <n v="1"/>
    <n v="2"/>
    <n v="0"/>
    <n v="0"/>
    <n v="1"/>
    <n v="0"/>
    <n v="0"/>
    <n v="0"/>
    <n v="0"/>
    <n v="0"/>
    <n v="0"/>
    <n v="0"/>
    <n v="1"/>
    <n v="1"/>
    <n v="0"/>
    <n v="7"/>
    <n v="1"/>
    <n v="2"/>
    <n v="1"/>
    <n v="0"/>
    <n v="1"/>
    <n v="0"/>
    <n v="0"/>
    <n v="0"/>
    <n v="1"/>
    <n v="3"/>
    <n v="1"/>
    <n v="1"/>
    <n v="1"/>
  </r>
  <r>
    <s v="08PPR2010O"/>
    <n v="1"/>
    <s v="MATUTINO"/>
    <s v="COLEGIO BILINGUE GESTALT"/>
    <x v="5"/>
    <n v="17"/>
    <x v="5"/>
    <n v="1"/>
    <s v="CUAUHTÉMOC"/>
    <s v="CALLE OJINAGA"/>
    <n v="935"/>
    <s v="PRIVADO"/>
    <x v="2"/>
    <x v="0"/>
    <x v="0"/>
    <s v="08FIZ0053R"/>
    <m/>
    <s v="08ADG0011N"/>
    <n v="0"/>
    <n v="118"/>
    <n v="118"/>
    <n v="236"/>
    <n v="118"/>
    <n v="118"/>
    <n v="236"/>
    <n v="20"/>
    <n v="14"/>
    <n v="34"/>
    <n v="22"/>
    <n v="25"/>
    <n v="23"/>
    <n v="25"/>
    <n v="48"/>
    <n v="18"/>
    <n v="23"/>
    <n v="41"/>
    <n v="25"/>
    <n v="25"/>
    <n v="50"/>
    <n v="31"/>
    <n v="16"/>
    <n v="47"/>
    <n v="18"/>
    <n v="20"/>
    <n v="38"/>
    <n v="16"/>
    <n v="22"/>
    <n v="38"/>
    <n v="131"/>
    <n v="131"/>
    <n v="262"/>
    <n v="0"/>
    <n v="0"/>
    <n v="0"/>
    <n v="0"/>
    <n v="0"/>
    <n v="0"/>
    <n v="6"/>
    <n v="6"/>
    <n v="0"/>
    <n v="0"/>
    <n v="0"/>
    <n v="1"/>
    <n v="0"/>
    <n v="0"/>
    <n v="0"/>
    <n v="0"/>
    <n v="0"/>
    <n v="6"/>
    <n v="0"/>
    <n v="0"/>
    <n v="0"/>
    <n v="2"/>
    <n v="0"/>
    <n v="1"/>
    <n v="0"/>
    <n v="1"/>
    <n v="1"/>
    <n v="8"/>
    <n v="0"/>
    <n v="4"/>
    <n v="0"/>
    <n v="24"/>
    <n v="0"/>
    <n v="6"/>
    <n v="0"/>
    <n v="0"/>
    <n v="0"/>
    <n v="0"/>
    <n v="0"/>
    <n v="0"/>
    <n v="6"/>
    <n v="6"/>
    <n v="6"/>
    <n v="6"/>
    <n v="1"/>
  </r>
  <r>
    <s v="08PPR2012M"/>
    <n v="1"/>
    <s v="MATUTINO"/>
    <s v="COLEGIO MUNDO BILINGUE"/>
    <x v="2"/>
    <n v="19"/>
    <x v="2"/>
    <n v="1"/>
    <s v="CHIHUAHUA"/>
    <s v="CALLE MIRAFLORES"/>
    <n v="1800"/>
    <s v="PRIVADO"/>
    <x v="2"/>
    <x v="0"/>
    <x v="0"/>
    <s v="08FIZ0045I"/>
    <m/>
    <s v="08ADG0011N"/>
    <n v="0"/>
    <n v="96"/>
    <n v="101"/>
    <n v="197"/>
    <n v="96"/>
    <n v="101"/>
    <n v="197"/>
    <n v="11"/>
    <n v="12"/>
    <n v="23"/>
    <n v="21"/>
    <n v="22"/>
    <n v="21"/>
    <n v="22"/>
    <n v="43"/>
    <n v="14"/>
    <n v="21"/>
    <n v="35"/>
    <n v="19"/>
    <n v="20"/>
    <n v="39"/>
    <n v="16"/>
    <n v="16"/>
    <n v="32"/>
    <n v="21"/>
    <n v="19"/>
    <n v="40"/>
    <n v="19"/>
    <n v="15"/>
    <n v="34"/>
    <n v="110"/>
    <n v="113"/>
    <n v="223"/>
    <n v="0"/>
    <n v="0"/>
    <n v="0"/>
    <n v="0"/>
    <n v="0"/>
    <n v="0"/>
    <n v="6"/>
    <n v="6"/>
    <n v="0"/>
    <n v="0"/>
    <n v="0"/>
    <n v="1"/>
    <n v="0"/>
    <n v="0"/>
    <n v="0"/>
    <n v="1"/>
    <n v="0"/>
    <n v="6"/>
    <n v="0"/>
    <n v="0"/>
    <n v="2"/>
    <n v="1"/>
    <n v="1"/>
    <n v="0"/>
    <n v="0"/>
    <n v="1"/>
    <n v="0"/>
    <n v="6"/>
    <n v="1"/>
    <n v="3"/>
    <n v="0"/>
    <n v="23"/>
    <n v="0"/>
    <n v="6"/>
    <n v="0"/>
    <n v="0"/>
    <n v="0"/>
    <n v="0"/>
    <n v="0"/>
    <n v="0"/>
    <n v="6"/>
    <n v="6"/>
    <n v="12"/>
    <n v="12"/>
    <n v="1"/>
  </r>
  <r>
    <s v="08PPR2014K"/>
    <n v="1"/>
    <s v="MATUTINO"/>
    <s v="KAWABATA"/>
    <x v="0"/>
    <n v="37"/>
    <x v="0"/>
    <n v="1"/>
    <s v="JUÁREZ"/>
    <s v="CALLE NARDOS"/>
    <n v="1792"/>
    <s v="PRIVADO"/>
    <x v="2"/>
    <x v="0"/>
    <x v="0"/>
    <s v="08FIZ0147F"/>
    <s v="08FJS0110Y"/>
    <s v="08ADG0005C"/>
    <n v="0"/>
    <n v="243"/>
    <n v="217"/>
    <n v="460"/>
    <n v="243"/>
    <n v="215"/>
    <n v="458"/>
    <n v="37"/>
    <n v="28"/>
    <n v="65"/>
    <n v="43"/>
    <n v="36"/>
    <n v="43"/>
    <n v="36"/>
    <n v="79"/>
    <n v="34"/>
    <n v="30"/>
    <n v="64"/>
    <n v="39"/>
    <n v="45"/>
    <n v="84"/>
    <n v="53"/>
    <n v="38"/>
    <n v="91"/>
    <n v="57"/>
    <n v="33"/>
    <n v="90"/>
    <n v="33"/>
    <n v="35"/>
    <n v="68"/>
    <n v="259"/>
    <n v="217"/>
    <n v="476"/>
    <n v="1"/>
    <n v="0"/>
    <n v="0"/>
    <n v="0"/>
    <n v="0"/>
    <n v="1"/>
    <n v="9"/>
    <n v="11"/>
    <n v="0"/>
    <n v="0"/>
    <n v="0"/>
    <n v="1"/>
    <n v="0"/>
    <n v="0"/>
    <n v="0"/>
    <n v="0"/>
    <n v="0"/>
    <n v="11"/>
    <n v="0"/>
    <n v="0"/>
    <n v="0"/>
    <n v="1"/>
    <n v="0"/>
    <n v="0"/>
    <n v="0"/>
    <n v="0"/>
    <n v="0"/>
    <n v="0"/>
    <n v="1"/>
    <n v="3"/>
    <n v="0"/>
    <n v="17"/>
    <n v="0"/>
    <n v="11"/>
    <n v="1"/>
    <n v="0"/>
    <n v="0"/>
    <n v="0"/>
    <n v="0"/>
    <n v="1"/>
    <n v="9"/>
    <n v="11"/>
    <n v="23"/>
    <n v="20"/>
    <n v="1"/>
  </r>
  <r>
    <s v="08PPR2016I"/>
    <n v="1"/>
    <s v="MATUTINO"/>
    <s v="COLEGIO KARI"/>
    <x v="0"/>
    <n v="37"/>
    <x v="0"/>
    <n v="1"/>
    <s v="JUÁREZ"/>
    <s v="CALLE LIBRAMIENTO REGIONAL"/>
    <n v="8522"/>
    <s v="PRIVADO"/>
    <x v="2"/>
    <x v="0"/>
    <x v="0"/>
    <s v="08FIZ0040N"/>
    <m/>
    <s v="08ADG0011N"/>
    <n v="0"/>
    <n v="32"/>
    <n v="15"/>
    <n v="47"/>
    <n v="30"/>
    <n v="14"/>
    <n v="44"/>
    <n v="5"/>
    <n v="2"/>
    <n v="7"/>
    <n v="2"/>
    <n v="3"/>
    <n v="2"/>
    <n v="3"/>
    <n v="5"/>
    <n v="4"/>
    <n v="5"/>
    <n v="9"/>
    <n v="6"/>
    <n v="1"/>
    <n v="7"/>
    <n v="7"/>
    <n v="4"/>
    <n v="11"/>
    <n v="3"/>
    <n v="5"/>
    <n v="8"/>
    <n v="3"/>
    <n v="0"/>
    <n v="3"/>
    <n v="25"/>
    <n v="18"/>
    <n v="43"/>
    <n v="0"/>
    <n v="0"/>
    <n v="1"/>
    <n v="1"/>
    <n v="0"/>
    <n v="0"/>
    <n v="2"/>
    <n v="4"/>
    <n v="0"/>
    <n v="0"/>
    <n v="1"/>
    <n v="0"/>
    <n v="0"/>
    <n v="0"/>
    <n v="0"/>
    <n v="0"/>
    <n v="0"/>
    <n v="4"/>
    <n v="0"/>
    <n v="0"/>
    <n v="0"/>
    <n v="0"/>
    <n v="0"/>
    <n v="0"/>
    <n v="0"/>
    <n v="0"/>
    <n v="0"/>
    <n v="0"/>
    <n v="0"/>
    <n v="2"/>
    <n v="0"/>
    <n v="7"/>
    <n v="0"/>
    <n v="4"/>
    <n v="0"/>
    <n v="0"/>
    <n v="1"/>
    <n v="1"/>
    <n v="0"/>
    <n v="0"/>
    <n v="2"/>
    <n v="4"/>
    <n v="2"/>
    <n v="2"/>
    <n v="1"/>
  </r>
  <r>
    <s v="08PPR2022T"/>
    <n v="1"/>
    <s v="MATUTINO"/>
    <s v="AMERICA DEL NORTE"/>
    <x v="0"/>
    <n v="37"/>
    <x v="0"/>
    <n v="1"/>
    <s v="JUÁREZ"/>
    <s v="CALLE MANUEL ACUĂ‘A"/>
    <n v="710"/>
    <s v="PRIVADO"/>
    <x v="2"/>
    <x v="0"/>
    <x v="0"/>
    <s v="08FIZ0168S"/>
    <s v="08FJS0115T"/>
    <s v="08ADG0005C"/>
    <n v="0"/>
    <n v="43"/>
    <n v="32"/>
    <n v="75"/>
    <n v="43"/>
    <n v="32"/>
    <n v="75"/>
    <n v="1"/>
    <n v="2"/>
    <n v="3"/>
    <n v="2"/>
    <n v="1"/>
    <n v="2"/>
    <n v="1"/>
    <n v="3"/>
    <n v="2"/>
    <n v="2"/>
    <n v="4"/>
    <n v="1"/>
    <n v="1"/>
    <n v="2"/>
    <n v="1"/>
    <n v="2"/>
    <n v="3"/>
    <n v="4"/>
    <n v="2"/>
    <n v="6"/>
    <n v="1"/>
    <n v="3"/>
    <n v="4"/>
    <n v="11"/>
    <n v="11"/>
    <n v="22"/>
    <n v="0"/>
    <n v="0"/>
    <n v="0"/>
    <n v="0"/>
    <n v="0"/>
    <n v="0"/>
    <n v="3"/>
    <n v="3"/>
    <n v="0"/>
    <n v="0"/>
    <n v="1"/>
    <n v="0"/>
    <n v="0"/>
    <n v="0"/>
    <n v="0"/>
    <n v="0"/>
    <n v="0"/>
    <n v="3"/>
    <n v="0"/>
    <n v="0"/>
    <n v="1"/>
    <n v="0"/>
    <n v="0"/>
    <n v="0"/>
    <n v="0"/>
    <n v="0"/>
    <n v="1"/>
    <n v="1"/>
    <n v="0"/>
    <n v="0"/>
    <n v="0"/>
    <n v="7"/>
    <n v="0"/>
    <n v="3"/>
    <n v="0"/>
    <n v="0"/>
    <n v="0"/>
    <n v="0"/>
    <n v="0"/>
    <n v="0"/>
    <n v="3"/>
    <n v="3"/>
    <n v="6"/>
    <n v="6"/>
    <n v="1"/>
  </r>
  <r>
    <s v="08PPR2023S"/>
    <n v="1"/>
    <s v="MATUTINO"/>
    <s v="COLEGIO FRANCIS IRENE LOGSDON"/>
    <x v="0"/>
    <n v="37"/>
    <x v="0"/>
    <n v="1"/>
    <s v="JUÁREZ"/>
    <s v="CALLE 23 DE MARZO (FRENTE AL LIENZO CHARRO MUNICIPAL)"/>
    <n v="0"/>
    <s v="PRIVADO"/>
    <x v="2"/>
    <x v="0"/>
    <x v="0"/>
    <s v="08FIZ0040N"/>
    <m/>
    <s v="08ADG0011N"/>
    <n v="0"/>
    <n v="69"/>
    <n v="78"/>
    <n v="147"/>
    <n v="69"/>
    <n v="78"/>
    <n v="147"/>
    <n v="7"/>
    <n v="13"/>
    <n v="20"/>
    <n v="14"/>
    <n v="11"/>
    <n v="14"/>
    <n v="11"/>
    <n v="25"/>
    <n v="16"/>
    <n v="10"/>
    <n v="26"/>
    <n v="7"/>
    <n v="15"/>
    <n v="22"/>
    <n v="15"/>
    <n v="13"/>
    <n v="28"/>
    <n v="16"/>
    <n v="11"/>
    <n v="27"/>
    <n v="12"/>
    <n v="13"/>
    <n v="25"/>
    <n v="80"/>
    <n v="73"/>
    <n v="153"/>
    <n v="1"/>
    <n v="1"/>
    <n v="1"/>
    <n v="1"/>
    <n v="1"/>
    <n v="1"/>
    <n v="0"/>
    <n v="6"/>
    <n v="1"/>
    <n v="0"/>
    <n v="0"/>
    <n v="0"/>
    <n v="0"/>
    <n v="0"/>
    <n v="0"/>
    <n v="0"/>
    <n v="1"/>
    <n v="4"/>
    <n v="0"/>
    <n v="0"/>
    <n v="1"/>
    <n v="0"/>
    <n v="0"/>
    <n v="0"/>
    <n v="0"/>
    <n v="0"/>
    <n v="0"/>
    <n v="1"/>
    <n v="0"/>
    <n v="3"/>
    <n v="0"/>
    <n v="11"/>
    <n v="2"/>
    <n v="4"/>
    <n v="1"/>
    <n v="1"/>
    <n v="1"/>
    <n v="1"/>
    <n v="1"/>
    <n v="1"/>
    <n v="0"/>
    <n v="6"/>
    <n v="6"/>
    <n v="6"/>
    <n v="1"/>
  </r>
  <r>
    <s v="08PPR2024R"/>
    <n v="1"/>
    <s v="MATUTINO"/>
    <s v="INSTITUTO BILINGÜE CONETL"/>
    <x v="0"/>
    <n v="37"/>
    <x v="0"/>
    <n v="1"/>
    <s v="JUÁREZ"/>
    <s v="CALLE SIMONA BARBA"/>
    <n v="6581"/>
    <s v="PRIVADO"/>
    <x v="2"/>
    <x v="0"/>
    <x v="0"/>
    <s v="08FIZ0040N"/>
    <m/>
    <s v="08ADG0011N"/>
    <n v="0"/>
    <n v="122"/>
    <n v="113"/>
    <n v="235"/>
    <n v="122"/>
    <n v="112"/>
    <n v="234"/>
    <n v="17"/>
    <n v="16"/>
    <n v="33"/>
    <n v="29"/>
    <n v="21"/>
    <n v="29"/>
    <n v="21"/>
    <n v="50"/>
    <n v="21"/>
    <n v="21"/>
    <n v="42"/>
    <n v="23"/>
    <n v="23"/>
    <n v="46"/>
    <n v="18"/>
    <n v="22"/>
    <n v="40"/>
    <n v="12"/>
    <n v="18"/>
    <n v="30"/>
    <n v="25"/>
    <n v="12"/>
    <n v="37"/>
    <n v="128"/>
    <n v="117"/>
    <n v="245"/>
    <n v="0"/>
    <n v="0"/>
    <n v="2"/>
    <n v="0"/>
    <n v="2"/>
    <n v="0"/>
    <n v="4"/>
    <n v="8"/>
    <n v="0"/>
    <n v="0"/>
    <n v="1"/>
    <n v="0"/>
    <n v="0"/>
    <n v="0"/>
    <n v="0"/>
    <n v="0"/>
    <n v="3"/>
    <n v="5"/>
    <n v="0"/>
    <n v="0"/>
    <n v="1"/>
    <n v="0"/>
    <n v="0"/>
    <n v="0"/>
    <n v="1"/>
    <n v="0"/>
    <n v="3"/>
    <n v="3"/>
    <n v="6"/>
    <n v="4"/>
    <n v="0"/>
    <n v="27"/>
    <n v="3"/>
    <n v="5"/>
    <n v="0"/>
    <n v="0"/>
    <n v="2"/>
    <n v="0"/>
    <n v="2"/>
    <n v="0"/>
    <n v="4"/>
    <n v="8"/>
    <n v="12"/>
    <n v="12"/>
    <n v="1"/>
  </r>
  <r>
    <s v="08PPR2027O"/>
    <n v="1"/>
    <s v="MATUTINO"/>
    <s v="COLEGIO HENRI MARION"/>
    <x v="0"/>
    <n v="37"/>
    <x v="0"/>
    <n v="1"/>
    <s v="JUÁREZ"/>
    <s v="CALLE CAPULIN"/>
    <n v="6462"/>
    <s v="PRIVADO"/>
    <x v="2"/>
    <x v="0"/>
    <x v="0"/>
    <s v="08FIZ0040N"/>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2028N"/>
    <n v="1"/>
    <s v="MATUTINO"/>
    <s v="COLEGIO SUSANA WESLEY"/>
    <x v="0"/>
    <n v="37"/>
    <x v="0"/>
    <n v="1"/>
    <s v="JUÁREZ"/>
    <s v="CALLE DELFIN"/>
    <n v="11315"/>
    <s v="PRIVADO"/>
    <x v="2"/>
    <x v="0"/>
    <x v="0"/>
    <s v="08FIZ0040N"/>
    <m/>
    <s v="08ADG0011N"/>
    <n v="0"/>
    <n v="64"/>
    <n v="68"/>
    <n v="132"/>
    <n v="64"/>
    <n v="68"/>
    <n v="132"/>
    <n v="9"/>
    <n v="8"/>
    <n v="17"/>
    <n v="15"/>
    <n v="17"/>
    <n v="15"/>
    <n v="17"/>
    <n v="32"/>
    <n v="13"/>
    <n v="15"/>
    <n v="28"/>
    <n v="15"/>
    <n v="11"/>
    <n v="26"/>
    <n v="5"/>
    <n v="9"/>
    <n v="14"/>
    <n v="10"/>
    <n v="15"/>
    <n v="25"/>
    <n v="9"/>
    <n v="7"/>
    <n v="16"/>
    <n v="67"/>
    <n v="74"/>
    <n v="141"/>
    <n v="1"/>
    <n v="1"/>
    <n v="1"/>
    <n v="1"/>
    <n v="1"/>
    <n v="1"/>
    <n v="0"/>
    <n v="6"/>
    <n v="0"/>
    <n v="0"/>
    <n v="0"/>
    <n v="1"/>
    <n v="0"/>
    <n v="0"/>
    <n v="0"/>
    <n v="0"/>
    <n v="1"/>
    <n v="5"/>
    <n v="0"/>
    <n v="0"/>
    <n v="0"/>
    <n v="0"/>
    <n v="0"/>
    <n v="0"/>
    <n v="0"/>
    <n v="0"/>
    <n v="0"/>
    <n v="0"/>
    <n v="1"/>
    <n v="2"/>
    <n v="0"/>
    <n v="10"/>
    <n v="1"/>
    <n v="5"/>
    <n v="1"/>
    <n v="1"/>
    <n v="1"/>
    <n v="1"/>
    <n v="1"/>
    <n v="1"/>
    <n v="0"/>
    <n v="6"/>
    <n v="6"/>
    <n v="6"/>
    <n v="1"/>
  </r>
  <r>
    <s v="08PPR2031A"/>
    <n v="1"/>
    <s v="MATUTINO"/>
    <s v="COLEGIO PAULO FREIRE"/>
    <x v="0"/>
    <n v="37"/>
    <x v="0"/>
    <n v="1"/>
    <s v="JUÁREZ"/>
    <s v="CALLE POPOCATL"/>
    <n v="5840"/>
    <s v="PRIVADO"/>
    <x v="2"/>
    <x v="0"/>
    <x v="0"/>
    <s v="08FIZ0162Y"/>
    <s v="08FJS0113V"/>
    <s v="08ADG0005C"/>
    <n v="0"/>
    <n v="53"/>
    <n v="41"/>
    <n v="94"/>
    <n v="53"/>
    <n v="41"/>
    <n v="94"/>
    <n v="9"/>
    <n v="8"/>
    <n v="17"/>
    <n v="8"/>
    <n v="10"/>
    <n v="8"/>
    <n v="11"/>
    <n v="19"/>
    <n v="9"/>
    <n v="6"/>
    <n v="15"/>
    <n v="10"/>
    <n v="9"/>
    <n v="19"/>
    <n v="4"/>
    <n v="3"/>
    <n v="7"/>
    <n v="9"/>
    <n v="3"/>
    <n v="12"/>
    <n v="7"/>
    <n v="10"/>
    <n v="17"/>
    <n v="47"/>
    <n v="42"/>
    <n v="89"/>
    <n v="0"/>
    <n v="0"/>
    <n v="0"/>
    <n v="0"/>
    <n v="0"/>
    <n v="0"/>
    <n v="3"/>
    <n v="3"/>
    <n v="0"/>
    <n v="0"/>
    <n v="0"/>
    <n v="1"/>
    <n v="0"/>
    <n v="0"/>
    <n v="0"/>
    <n v="0"/>
    <n v="0"/>
    <n v="3"/>
    <n v="0"/>
    <n v="0"/>
    <n v="1"/>
    <n v="0"/>
    <n v="0"/>
    <n v="0"/>
    <n v="0"/>
    <n v="0"/>
    <n v="0"/>
    <n v="2"/>
    <n v="1"/>
    <n v="0"/>
    <n v="0"/>
    <n v="8"/>
    <n v="0"/>
    <n v="3"/>
    <n v="0"/>
    <n v="0"/>
    <n v="0"/>
    <n v="0"/>
    <n v="0"/>
    <n v="0"/>
    <n v="3"/>
    <n v="3"/>
    <n v="6"/>
    <n v="6"/>
    <n v="1"/>
  </r>
  <r>
    <s v="08PPR2032Z"/>
    <n v="1"/>
    <s v="MATUTINO"/>
    <s v="COLEGIO CUMBRES"/>
    <x v="2"/>
    <n v="19"/>
    <x v="2"/>
    <n v="1"/>
    <s v="CHIHUAHUA"/>
    <s v="CALLE UNIVERSIDAD DE OXFORD"/>
    <n v="8900"/>
    <s v="PRIVADO"/>
    <x v="2"/>
    <x v="0"/>
    <x v="0"/>
    <s v="08FIZ0113P"/>
    <s v="08FJS0105M"/>
    <s v="08ADG0046C"/>
    <n v="0"/>
    <n v="217"/>
    <n v="240"/>
    <n v="457"/>
    <n v="217"/>
    <n v="240"/>
    <n v="457"/>
    <n v="27"/>
    <n v="44"/>
    <n v="71"/>
    <n v="41"/>
    <n v="39"/>
    <n v="41"/>
    <n v="39"/>
    <n v="80"/>
    <n v="41"/>
    <n v="39"/>
    <n v="80"/>
    <n v="40"/>
    <n v="41"/>
    <n v="81"/>
    <n v="47"/>
    <n v="35"/>
    <n v="82"/>
    <n v="33"/>
    <n v="42"/>
    <n v="75"/>
    <n v="36"/>
    <n v="41"/>
    <n v="77"/>
    <n v="238"/>
    <n v="237"/>
    <n v="475"/>
    <n v="0"/>
    <n v="0"/>
    <n v="0"/>
    <n v="0"/>
    <n v="0"/>
    <n v="0"/>
    <n v="9"/>
    <n v="9"/>
    <n v="0"/>
    <n v="0"/>
    <n v="1"/>
    <n v="0"/>
    <n v="0"/>
    <n v="0"/>
    <n v="0"/>
    <n v="0"/>
    <n v="0"/>
    <n v="9"/>
    <n v="0"/>
    <n v="0"/>
    <n v="0"/>
    <n v="3"/>
    <n v="0"/>
    <n v="1"/>
    <n v="0"/>
    <n v="0"/>
    <n v="0"/>
    <n v="9"/>
    <n v="1"/>
    <n v="7"/>
    <n v="0"/>
    <n v="31"/>
    <n v="0"/>
    <n v="9"/>
    <n v="0"/>
    <n v="0"/>
    <n v="0"/>
    <n v="0"/>
    <n v="0"/>
    <n v="0"/>
    <n v="9"/>
    <n v="9"/>
    <n v="18"/>
    <n v="18"/>
    <n v="1"/>
  </r>
  <r>
    <s v="08PPR2033Z"/>
    <n v="1"/>
    <s v="MATUTINO"/>
    <s v="CENTRO DE INTEGRACION Y MULTIPLE APRENDIZAJE &quot;OBED MARTINEZ LARA&quot;"/>
    <x v="0"/>
    <n v="37"/>
    <x v="0"/>
    <n v="1"/>
    <s v="JUÁREZ"/>
    <s v="CALLE ERENDIRA"/>
    <n v="8222"/>
    <s v="PRIVADO"/>
    <x v="2"/>
    <x v="0"/>
    <x v="0"/>
    <s v="08FIZ0170G"/>
    <s v="08FJS0115T"/>
    <s v="08ADG0005C"/>
    <n v="0"/>
    <n v="99"/>
    <n v="87"/>
    <n v="186"/>
    <n v="99"/>
    <n v="87"/>
    <n v="186"/>
    <n v="11"/>
    <n v="11"/>
    <n v="22"/>
    <n v="16"/>
    <n v="14"/>
    <n v="16"/>
    <n v="14"/>
    <n v="30"/>
    <n v="19"/>
    <n v="11"/>
    <n v="30"/>
    <n v="13"/>
    <n v="17"/>
    <n v="30"/>
    <n v="27"/>
    <n v="12"/>
    <n v="39"/>
    <n v="17"/>
    <n v="13"/>
    <n v="30"/>
    <n v="11"/>
    <n v="15"/>
    <n v="26"/>
    <n v="103"/>
    <n v="82"/>
    <n v="185"/>
    <n v="0"/>
    <n v="0"/>
    <n v="0"/>
    <n v="1"/>
    <n v="0"/>
    <n v="0"/>
    <n v="3"/>
    <n v="4"/>
    <n v="0"/>
    <n v="1"/>
    <n v="0"/>
    <n v="0"/>
    <n v="0"/>
    <n v="0"/>
    <n v="0"/>
    <n v="0"/>
    <n v="1"/>
    <n v="2"/>
    <n v="0"/>
    <n v="0"/>
    <n v="1"/>
    <n v="0"/>
    <n v="0"/>
    <n v="0"/>
    <n v="0"/>
    <n v="0"/>
    <n v="0"/>
    <n v="3"/>
    <n v="0"/>
    <n v="2"/>
    <n v="0"/>
    <n v="10"/>
    <n v="1"/>
    <n v="3"/>
    <n v="0"/>
    <n v="0"/>
    <n v="0"/>
    <n v="1"/>
    <n v="0"/>
    <n v="0"/>
    <n v="3"/>
    <n v="4"/>
    <n v="8"/>
    <n v="8"/>
    <n v="1"/>
  </r>
  <r>
    <s v="08PPR2034Y"/>
    <n v="1"/>
    <s v="MATUTINO"/>
    <s v="COLEGIO JUAN PABLO II"/>
    <x v="0"/>
    <n v="37"/>
    <x v="0"/>
    <n v="1"/>
    <s v="JUÁREZ"/>
    <s v="CALLE MARCELO CARAVEO"/>
    <n v="8222"/>
    <s v="PRIVADO"/>
    <x v="2"/>
    <x v="0"/>
    <x v="0"/>
    <s v="08FIZ0040N"/>
    <m/>
    <s v="08ADG0011N"/>
    <n v="0"/>
    <n v="29"/>
    <n v="20"/>
    <n v="49"/>
    <n v="29"/>
    <n v="20"/>
    <n v="49"/>
    <n v="7"/>
    <n v="3"/>
    <n v="10"/>
    <n v="4"/>
    <n v="4"/>
    <n v="4"/>
    <n v="4"/>
    <n v="8"/>
    <n v="4"/>
    <n v="4"/>
    <n v="8"/>
    <n v="4"/>
    <n v="5"/>
    <n v="9"/>
    <n v="6"/>
    <n v="4"/>
    <n v="10"/>
    <n v="3"/>
    <n v="2"/>
    <n v="5"/>
    <n v="3"/>
    <n v="4"/>
    <n v="7"/>
    <n v="24"/>
    <n v="23"/>
    <n v="47"/>
    <n v="0"/>
    <n v="0"/>
    <n v="0"/>
    <n v="0"/>
    <n v="0"/>
    <n v="0"/>
    <n v="2"/>
    <n v="2"/>
    <n v="0"/>
    <n v="1"/>
    <n v="0"/>
    <n v="0"/>
    <n v="0"/>
    <n v="0"/>
    <n v="0"/>
    <n v="0"/>
    <n v="0"/>
    <n v="1"/>
    <n v="0"/>
    <n v="0"/>
    <n v="1"/>
    <n v="0"/>
    <n v="0"/>
    <n v="0"/>
    <n v="0"/>
    <n v="0"/>
    <n v="0"/>
    <n v="0"/>
    <n v="1"/>
    <n v="4"/>
    <n v="0"/>
    <n v="8"/>
    <n v="0"/>
    <n v="2"/>
    <n v="0"/>
    <n v="0"/>
    <n v="0"/>
    <n v="0"/>
    <n v="0"/>
    <n v="0"/>
    <n v="2"/>
    <n v="2"/>
    <n v="3"/>
    <n v="2"/>
    <n v="1"/>
  </r>
  <r>
    <s v="08PPR2035X"/>
    <n v="1"/>
    <s v="MATUTINO"/>
    <s v="COLEGIO BILINGUE PALABRA VIVA"/>
    <x v="2"/>
    <n v="19"/>
    <x v="2"/>
    <n v="1"/>
    <s v="CHIHUAHUA"/>
    <s v="AVENIDA TOMAS VALLES VIVAR"/>
    <n v="7311"/>
    <s v="PRIVADO"/>
    <x v="2"/>
    <x v="0"/>
    <x v="0"/>
    <s v="08FIZ0045I"/>
    <m/>
    <s v="08ADG0011N"/>
    <n v="0"/>
    <n v="41"/>
    <n v="40"/>
    <n v="81"/>
    <n v="41"/>
    <n v="40"/>
    <n v="81"/>
    <n v="11"/>
    <n v="2"/>
    <n v="13"/>
    <n v="12"/>
    <n v="11"/>
    <n v="12"/>
    <n v="11"/>
    <n v="23"/>
    <n v="7"/>
    <n v="9"/>
    <n v="16"/>
    <n v="5"/>
    <n v="9"/>
    <n v="14"/>
    <n v="3"/>
    <n v="7"/>
    <n v="10"/>
    <n v="6"/>
    <n v="7"/>
    <n v="13"/>
    <n v="11"/>
    <n v="6"/>
    <n v="17"/>
    <n v="44"/>
    <n v="49"/>
    <n v="93"/>
    <n v="0"/>
    <n v="0"/>
    <n v="0"/>
    <n v="0"/>
    <n v="0"/>
    <n v="0"/>
    <n v="3"/>
    <n v="3"/>
    <n v="0"/>
    <n v="1"/>
    <n v="0"/>
    <n v="0"/>
    <n v="0"/>
    <n v="0"/>
    <n v="0"/>
    <n v="0"/>
    <n v="0"/>
    <n v="2"/>
    <n v="0"/>
    <n v="0"/>
    <n v="0"/>
    <n v="1"/>
    <n v="2"/>
    <n v="1"/>
    <n v="0"/>
    <n v="0"/>
    <n v="0"/>
    <n v="4"/>
    <n v="2"/>
    <n v="5"/>
    <n v="0"/>
    <n v="18"/>
    <n v="0"/>
    <n v="3"/>
    <n v="0"/>
    <n v="0"/>
    <n v="0"/>
    <n v="0"/>
    <n v="0"/>
    <n v="0"/>
    <n v="3"/>
    <n v="3"/>
    <n v="6"/>
    <n v="6"/>
    <n v="1"/>
  </r>
  <r>
    <s v="08PPR2037V"/>
    <n v="1"/>
    <s v="MATUTINO"/>
    <s v="COLEGIO ANTARES"/>
    <x v="0"/>
    <n v="37"/>
    <x v="0"/>
    <n v="1"/>
    <s v="JUÁREZ"/>
    <s v="CALLE CAYETANO LOPEZ"/>
    <n v="813"/>
    <s v="PRIVADO"/>
    <x v="2"/>
    <x v="0"/>
    <x v="0"/>
    <s v="08FIZ0040N"/>
    <m/>
    <s v="08ADG0011N"/>
    <n v="0"/>
    <n v="96"/>
    <n v="74"/>
    <n v="170"/>
    <n v="96"/>
    <n v="74"/>
    <n v="170"/>
    <n v="19"/>
    <n v="11"/>
    <n v="30"/>
    <n v="17"/>
    <n v="19"/>
    <n v="17"/>
    <n v="19"/>
    <n v="36"/>
    <n v="11"/>
    <n v="15"/>
    <n v="26"/>
    <n v="12"/>
    <n v="11"/>
    <n v="23"/>
    <n v="19"/>
    <n v="13"/>
    <n v="32"/>
    <n v="17"/>
    <n v="11"/>
    <n v="28"/>
    <n v="12"/>
    <n v="10"/>
    <n v="22"/>
    <n v="88"/>
    <n v="79"/>
    <n v="167"/>
    <n v="0"/>
    <n v="2"/>
    <n v="0"/>
    <n v="2"/>
    <n v="0"/>
    <n v="1"/>
    <n v="3"/>
    <n v="8"/>
    <n v="0"/>
    <n v="1"/>
    <n v="0"/>
    <n v="0"/>
    <n v="0"/>
    <n v="1"/>
    <n v="0"/>
    <n v="0"/>
    <n v="2"/>
    <n v="5"/>
    <n v="0"/>
    <n v="0"/>
    <n v="1"/>
    <n v="0"/>
    <n v="0"/>
    <n v="0"/>
    <n v="1"/>
    <n v="1"/>
    <n v="0"/>
    <n v="3"/>
    <n v="1"/>
    <n v="9"/>
    <n v="0"/>
    <n v="25"/>
    <n v="2"/>
    <n v="6"/>
    <n v="0"/>
    <n v="2"/>
    <n v="0"/>
    <n v="2"/>
    <n v="0"/>
    <n v="1"/>
    <n v="3"/>
    <n v="8"/>
    <n v="11"/>
    <n v="11"/>
    <n v="1"/>
  </r>
  <r>
    <s v="08PPR2038U"/>
    <n v="1"/>
    <s v="MATUTINO"/>
    <s v="COLEGIO VIDA CON FUTURO"/>
    <x v="6"/>
    <n v="32"/>
    <x v="17"/>
    <n v="1"/>
    <s v="HIDALGO DEL PARRAL"/>
    <s v="CALLE OJO DE ALMANCEĂ‘A"/>
    <n v="20"/>
    <s v="PRIVADO"/>
    <x v="2"/>
    <x v="0"/>
    <x v="0"/>
    <s v="08FIZ0267S"/>
    <s v="08FJS0004O"/>
    <s v="08ADG0001G"/>
    <n v="0"/>
    <n v="48"/>
    <n v="64"/>
    <n v="112"/>
    <n v="48"/>
    <n v="61"/>
    <n v="109"/>
    <n v="7"/>
    <n v="8"/>
    <n v="15"/>
    <n v="11"/>
    <n v="10"/>
    <n v="11"/>
    <n v="11"/>
    <n v="22"/>
    <n v="12"/>
    <n v="12"/>
    <n v="24"/>
    <n v="5"/>
    <n v="17"/>
    <n v="22"/>
    <n v="9"/>
    <n v="9"/>
    <n v="18"/>
    <n v="9"/>
    <n v="8"/>
    <n v="17"/>
    <n v="10"/>
    <n v="7"/>
    <n v="17"/>
    <n v="56"/>
    <n v="64"/>
    <n v="120"/>
    <n v="1"/>
    <n v="1"/>
    <n v="1"/>
    <n v="1"/>
    <n v="1"/>
    <n v="1"/>
    <n v="0"/>
    <n v="6"/>
    <n v="1"/>
    <n v="0"/>
    <n v="0"/>
    <n v="0"/>
    <n v="0"/>
    <n v="0"/>
    <n v="0"/>
    <n v="0"/>
    <n v="1"/>
    <n v="4"/>
    <n v="0"/>
    <n v="0"/>
    <n v="1"/>
    <n v="0"/>
    <n v="0"/>
    <n v="0"/>
    <n v="0"/>
    <n v="0"/>
    <n v="0"/>
    <n v="1"/>
    <n v="0"/>
    <n v="1"/>
    <n v="0"/>
    <n v="9"/>
    <n v="2"/>
    <n v="4"/>
    <n v="1"/>
    <n v="1"/>
    <n v="1"/>
    <n v="1"/>
    <n v="1"/>
    <n v="1"/>
    <n v="0"/>
    <n v="6"/>
    <n v="6"/>
    <n v="6"/>
    <n v="1"/>
  </r>
  <r>
    <s v="08PPR2039T"/>
    <n v="1"/>
    <s v="MATUTINO"/>
    <s v="INSTITUTO BILINGUE FRIDA KAHLO"/>
    <x v="0"/>
    <n v="37"/>
    <x v="0"/>
    <n v="1"/>
    <s v="JUÁREZ"/>
    <s v="CALLE VALENTIN FUENTES"/>
    <n v="1843"/>
    <s v="PRIVADO"/>
    <x v="2"/>
    <x v="0"/>
    <x v="0"/>
    <s v="08FIZ0163X"/>
    <s v="08FJS0114U"/>
    <s v="08ADG0005C"/>
    <n v="0"/>
    <n v="56"/>
    <n v="57"/>
    <n v="113"/>
    <n v="56"/>
    <n v="57"/>
    <n v="113"/>
    <n v="8"/>
    <n v="11"/>
    <n v="19"/>
    <n v="5"/>
    <n v="13"/>
    <n v="5"/>
    <n v="13"/>
    <n v="18"/>
    <n v="11"/>
    <n v="9"/>
    <n v="20"/>
    <n v="7"/>
    <n v="7"/>
    <n v="14"/>
    <n v="11"/>
    <n v="11"/>
    <n v="22"/>
    <n v="6"/>
    <n v="12"/>
    <n v="18"/>
    <n v="11"/>
    <n v="7"/>
    <n v="18"/>
    <n v="51"/>
    <n v="59"/>
    <n v="110"/>
    <n v="0"/>
    <n v="0"/>
    <n v="0"/>
    <n v="0"/>
    <n v="0"/>
    <n v="0"/>
    <n v="3"/>
    <n v="3"/>
    <n v="0"/>
    <n v="0"/>
    <n v="0"/>
    <n v="1"/>
    <n v="0"/>
    <n v="0"/>
    <n v="0"/>
    <n v="0"/>
    <n v="1"/>
    <n v="2"/>
    <n v="0"/>
    <n v="0"/>
    <n v="1"/>
    <n v="0"/>
    <n v="0"/>
    <n v="0"/>
    <n v="1"/>
    <n v="0"/>
    <n v="0"/>
    <n v="3"/>
    <n v="0"/>
    <n v="2"/>
    <n v="0"/>
    <n v="11"/>
    <n v="1"/>
    <n v="2"/>
    <n v="0"/>
    <n v="0"/>
    <n v="0"/>
    <n v="0"/>
    <n v="0"/>
    <n v="0"/>
    <n v="3"/>
    <n v="3"/>
    <n v="6"/>
    <n v="6"/>
    <n v="1"/>
  </r>
  <r>
    <s v="08PPR2044E"/>
    <n v="1"/>
    <s v="MATUTINO"/>
    <s v="CENTRO EDUCATIVO TOWI"/>
    <x v="0"/>
    <n v="37"/>
    <x v="0"/>
    <n v="1"/>
    <s v="JUÁREZ"/>
    <s v="CALLE FIDEL AVILA"/>
    <n v="413"/>
    <s v="PRIVADO"/>
    <x v="2"/>
    <x v="0"/>
    <x v="0"/>
    <s v="08FIZ0168S"/>
    <s v="08FJS0115T"/>
    <s v="08ADG0005C"/>
    <n v="0"/>
    <n v="29"/>
    <n v="48"/>
    <n v="77"/>
    <n v="29"/>
    <n v="48"/>
    <n v="77"/>
    <n v="5"/>
    <n v="6"/>
    <n v="11"/>
    <n v="4"/>
    <n v="7"/>
    <n v="4"/>
    <n v="7"/>
    <n v="11"/>
    <n v="3"/>
    <n v="11"/>
    <n v="14"/>
    <n v="4"/>
    <n v="3"/>
    <n v="7"/>
    <n v="5"/>
    <n v="6"/>
    <n v="11"/>
    <n v="5"/>
    <n v="4"/>
    <n v="9"/>
    <n v="1"/>
    <n v="7"/>
    <n v="8"/>
    <n v="22"/>
    <n v="38"/>
    <n v="60"/>
    <n v="0"/>
    <n v="0"/>
    <n v="0"/>
    <n v="0"/>
    <n v="0"/>
    <n v="0"/>
    <n v="2"/>
    <n v="2"/>
    <n v="0"/>
    <n v="0"/>
    <n v="0"/>
    <n v="1"/>
    <n v="0"/>
    <n v="0"/>
    <n v="0"/>
    <n v="0"/>
    <n v="2"/>
    <n v="0"/>
    <n v="0"/>
    <n v="0"/>
    <n v="1"/>
    <n v="0"/>
    <n v="0"/>
    <n v="0"/>
    <n v="0"/>
    <n v="0"/>
    <n v="0"/>
    <n v="0"/>
    <n v="0"/>
    <n v="0"/>
    <n v="0"/>
    <n v="4"/>
    <n v="2"/>
    <n v="0"/>
    <n v="0"/>
    <n v="0"/>
    <n v="0"/>
    <n v="0"/>
    <n v="0"/>
    <n v="0"/>
    <n v="2"/>
    <n v="2"/>
    <n v="6"/>
    <n v="6"/>
    <n v="1"/>
  </r>
  <r>
    <s v="08PPR2046C"/>
    <n v="1"/>
    <s v="MATUTINO"/>
    <s v="EL ALBA MONTESSORI A.C."/>
    <x v="0"/>
    <n v="37"/>
    <x v="0"/>
    <n v="1"/>
    <s v="JUÁREZ"/>
    <s v="CALLE BOSQUE CANELOS"/>
    <n v="2317"/>
    <s v="PRIVADO"/>
    <x v="2"/>
    <x v="0"/>
    <x v="0"/>
    <s v="08FIZ0163X"/>
    <s v="08FJS0114U"/>
    <s v="08ADG0005C"/>
    <n v="0"/>
    <n v="38"/>
    <n v="17"/>
    <n v="55"/>
    <n v="35"/>
    <n v="15"/>
    <n v="50"/>
    <n v="5"/>
    <n v="1"/>
    <n v="6"/>
    <n v="7"/>
    <n v="6"/>
    <n v="8"/>
    <n v="7"/>
    <n v="15"/>
    <n v="2"/>
    <n v="5"/>
    <n v="7"/>
    <n v="9"/>
    <n v="3"/>
    <n v="12"/>
    <n v="5"/>
    <n v="1"/>
    <n v="6"/>
    <n v="3"/>
    <n v="2"/>
    <n v="5"/>
    <n v="5"/>
    <n v="1"/>
    <n v="6"/>
    <n v="32"/>
    <n v="19"/>
    <n v="51"/>
    <n v="0"/>
    <n v="0"/>
    <n v="0"/>
    <n v="0"/>
    <n v="0"/>
    <n v="0"/>
    <n v="3"/>
    <n v="3"/>
    <n v="0"/>
    <n v="1"/>
    <n v="0"/>
    <n v="0"/>
    <n v="0"/>
    <n v="0"/>
    <n v="0"/>
    <n v="0"/>
    <n v="0"/>
    <n v="2"/>
    <n v="0"/>
    <n v="0"/>
    <n v="0"/>
    <n v="0"/>
    <n v="0"/>
    <n v="0"/>
    <n v="0"/>
    <n v="0"/>
    <n v="0"/>
    <n v="1"/>
    <n v="1"/>
    <n v="1"/>
    <n v="0"/>
    <n v="6"/>
    <n v="0"/>
    <n v="3"/>
    <n v="0"/>
    <n v="0"/>
    <n v="0"/>
    <n v="0"/>
    <n v="0"/>
    <n v="0"/>
    <n v="3"/>
    <n v="3"/>
    <n v="2"/>
    <n v="2"/>
    <n v="1"/>
  </r>
  <r>
    <s v="08PPR2047B"/>
    <n v="1"/>
    <s v="MATUTINO"/>
    <s v="INSTITUTO BILINGÜE JAIME NUNO"/>
    <x v="0"/>
    <n v="37"/>
    <x v="0"/>
    <n v="1"/>
    <s v="JUÁREZ"/>
    <s v="CALLE MIGUEL CABRERA"/>
    <n v="346"/>
    <s v="PRIVADO"/>
    <x v="2"/>
    <x v="0"/>
    <x v="0"/>
    <s v="08FIZ0143J"/>
    <s v="08FJS0110Y"/>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2050P"/>
    <n v="1"/>
    <s v="MATUTINO"/>
    <s v="INSTITUTO MISION DE SENECU"/>
    <x v="0"/>
    <n v="37"/>
    <x v="0"/>
    <n v="1"/>
    <s v="JUÁREZ"/>
    <s v="BOULEVARD TEOFILO BORUNDA"/>
    <n v="11159"/>
    <s v="PRIVADO"/>
    <x v="2"/>
    <x v="0"/>
    <x v="0"/>
    <s v="08FIZ0040N"/>
    <m/>
    <s v="08ADG0011N"/>
    <n v="0"/>
    <n v="205"/>
    <n v="226"/>
    <n v="431"/>
    <n v="205"/>
    <n v="226"/>
    <n v="431"/>
    <n v="32"/>
    <n v="36"/>
    <n v="68"/>
    <n v="21"/>
    <n v="18"/>
    <n v="21"/>
    <n v="18"/>
    <n v="39"/>
    <n v="41"/>
    <n v="37"/>
    <n v="78"/>
    <n v="37"/>
    <n v="38"/>
    <n v="75"/>
    <n v="23"/>
    <n v="33"/>
    <n v="56"/>
    <n v="37"/>
    <n v="37"/>
    <n v="74"/>
    <n v="36"/>
    <n v="40"/>
    <n v="76"/>
    <n v="195"/>
    <n v="203"/>
    <n v="398"/>
    <n v="0"/>
    <n v="0"/>
    <n v="0"/>
    <n v="0"/>
    <n v="0"/>
    <n v="0"/>
    <n v="5"/>
    <n v="5"/>
    <n v="0"/>
    <n v="0"/>
    <n v="0"/>
    <n v="1"/>
    <n v="0"/>
    <n v="0"/>
    <n v="0"/>
    <n v="0"/>
    <n v="0"/>
    <n v="5"/>
    <n v="0"/>
    <n v="0"/>
    <n v="1"/>
    <n v="0"/>
    <n v="0"/>
    <n v="0"/>
    <n v="0"/>
    <n v="0"/>
    <n v="6"/>
    <n v="1"/>
    <n v="0"/>
    <n v="0"/>
    <n v="0"/>
    <n v="14"/>
    <n v="0"/>
    <n v="5"/>
    <n v="0"/>
    <n v="0"/>
    <n v="0"/>
    <n v="0"/>
    <n v="0"/>
    <n v="0"/>
    <n v="5"/>
    <n v="5"/>
    <n v="19"/>
    <n v="16"/>
    <n v="1"/>
  </r>
  <r>
    <s v="08PPR2051O"/>
    <n v="1"/>
    <s v="MATUTINO"/>
    <s v="COLEGIO LA ROCA"/>
    <x v="7"/>
    <n v="21"/>
    <x v="10"/>
    <n v="1"/>
    <s v="DELICIAS"/>
    <s v="CALLE CENTRAL PONIENTE"/>
    <n v="2400"/>
    <s v="PRIVADO"/>
    <x v="2"/>
    <x v="0"/>
    <x v="0"/>
    <s v="08FIZ0047G"/>
    <m/>
    <s v="08ADG0011N"/>
    <n v="0"/>
    <n v="154"/>
    <n v="167"/>
    <n v="321"/>
    <n v="152"/>
    <n v="164"/>
    <n v="316"/>
    <n v="26"/>
    <n v="26"/>
    <n v="52"/>
    <n v="28"/>
    <n v="26"/>
    <n v="28"/>
    <n v="27"/>
    <n v="55"/>
    <n v="28"/>
    <n v="26"/>
    <n v="54"/>
    <n v="35"/>
    <n v="29"/>
    <n v="64"/>
    <n v="26"/>
    <n v="28"/>
    <n v="54"/>
    <n v="27"/>
    <n v="23"/>
    <n v="50"/>
    <n v="19"/>
    <n v="37"/>
    <n v="56"/>
    <n v="163"/>
    <n v="170"/>
    <n v="333"/>
    <n v="2"/>
    <n v="2"/>
    <n v="2"/>
    <n v="2"/>
    <n v="2"/>
    <n v="2"/>
    <n v="0"/>
    <n v="12"/>
    <n v="0"/>
    <n v="0"/>
    <n v="1"/>
    <n v="0"/>
    <n v="0"/>
    <n v="0"/>
    <n v="0"/>
    <n v="0"/>
    <n v="2"/>
    <n v="10"/>
    <n v="0"/>
    <n v="0"/>
    <n v="1"/>
    <n v="0"/>
    <n v="1"/>
    <n v="0"/>
    <n v="0"/>
    <n v="1"/>
    <n v="0"/>
    <n v="3"/>
    <n v="1"/>
    <n v="2"/>
    <n v="0"/>
    <n v="22"/>
    <n v="2"/>
    <n v="10"/>
    <n v="2"/>
    <n v="2"/>
    <n v="2"/>
    <n v="2"/>
    <n v="2"/>
    <n v="2"/>
    <n v="0"/>
    <n v="12"/>
    <n v="12"/>
    <n v="12"/>
    <n v="1"/>
  </r>
  <r>
    <s v="08PPR2052N"/>
    <n v="1"/>
    <s v="MATUTINO"/>
    <s v="COLEGIO AMERICANO MISIONES"/>
    <x v="0"/>
    <n v="37"/>
    <x v="0"/>
    <n v="1"/>
    <s v="JUÁREZ"/>
    <s v="CALLE PASEO DE LA VICTORIA"/>
    <n v="8051"/>
    <s v="PRIVADO"/>
    <x v="2"/>
    <x v="0"/>
    <x v="0"/>
    <s v="08FIZ0040N"/>
    <m/>
    <s v="08ADG0011N"/>
    <n v="0"/>
    <n v="111"/>
    <n v="119"/>
    <n v="230"/>
    <n v="111"/>
    <n v="119"/>
    <n v="230"/>
    <n v="15"/>
    <n v="19"/>
    <n v="34"/>
    <n v="20"/>
    <n v="24"/>
    <n v="20"/>
    <n v="24"/>
    <n v="44"/>
    <n v="23"/>
    <n v="26"/>
    <n v="49"/>
    <n v="22"/>
    <n v="22"/>
    <n v="44"/>
    <n v="13"/>
    <n v="21"/>
    <n v="34"/>
    <n v="22"/>
    <n v="19"/>
    <n v="41"/>
    <n v="15"/>
    <n v="13"/>
    <n v="28"/>
    <n v="115"/>
    <n v="125"/>
    <n v="240"/>
    <n v="0"/>
    <n v="0"/>
    <n v="0"/>
    <n v="0"/>
    <n v="0"/>
    <n v="1"/>
    <n v="5"/>
    <n v="6"/>
    <n v="0"/>
    <n v="1"/>
    <n v="0"/>
    <n v="0"/>
    <n v="0"/>
    <n v="0"/>
    <n v="0"/>
    <n v="0"/>
    <n v="0"/>
    <n v="5"/>
    <n v="0"/>
    <n v="0"/>
    <n v="0"/>
    <n v="1"/>
    <n v="0"/>
    <n v="1"/>
    <n v="0"/>
    <n v="0"/>
    <n v="0"/>
    <n v="6"/>
    <n v="1"/>
    <n v="8"/>
    <n v="0"/>
    <n v="23"/>
    <n v="0"/>
    <n v="6"/>
    <n v="0"/>
    <n v="0"/>
    <n v="0"/>
    <n v="0"/>
    <n v="0"/>
    <n v="1"/>
    <n v="5"/>
    <n v="6"/>
    <n v="12"/>
    <n v="12"/>
    <n v="1"/>
  </r>
  <r>
    <s v="08PPR2053M"/>
    <n v="1"/>
    <s v="MATUTINO"/>
    <s v="COLEGIO BILINGUE ANNA FREUD"/>
    <x v="0"/>
    <n v="37"/>
    <x v="0"/>
    <n v="1"/>
    <s v="JUÁREZ"/>
    <s v="CAMINO VIEJO A ESCUDERO"/>
    <n v="3281"/>
    <s v="PRIVADO"/>
    <x v="2"/>
    <x v="0"/>
    <x v="0"/>
    <s v="08FIZ0040N"/>
    <m/>
    <s v="08ADG0011N"/>
    <n v="0"/>
    <n v="169"/>
    <n v="157"/>
    <n v="326"/>
    <n v="169"/>
    <n v="156"/>
    <n v="325"/>
    <n v="0"/>
    <n v="0"/>
    <n v="0"/>
    <n v="32"/>
    <n v="27"/>
    <n v="33"/>
    <n v="27"/>
    <n v="60"/>
    <n v="40"/>
    <n v="44"/>
    <n v="84"/>
    <n v="36"/>
    <n v="39"/>
    <n v="75"/>
    <n v="46"/>
    <n v="40"/>
    <n v="86"/>
    <n v="0"/>
    <n v="0"/>
    <n v="0"/>
    <n v="0"/>
    <n v="0"/>
    <n v="0"/>
    <n v="155"/>
    <n v="150"/>
    <n v="305"/>
    <n v="2"/>
    <n v="4"/>
    <n v="1"/>
    <n v="0"/>
    <n v="0"/>
    <n v="0"/>
    <n v="3"/>
    <n v="10"/>
    <n v="0"/>
    <n v="0"/>
    <n v="0"/>
    <n v="1"/>
    <n v="0"/>
    <n v="0"/>
    <n v="0"/>
    <n v="0"/>
    <n v="1"/>
    <n v="9"/>
    <n v="0"/>
    <n v="0"/>
    <n v="1"/>
    <n v="0"/>
    <n v="0"/>
    <n v="0"/>
    <n v="0"/>
    <n v="0"/>
    <n v="0"/>
    <n v="9"/>
    <n v="0"/>
    <n v="8"/>
    <n v="0"/>
    <n v="29"/>
    <n v="1"/>
    <n v="9"/>
    <n v="2"/>
    <n v="4"/>
    <n v="1"/>
    <n v="0"/>
    <n v="0"/>
    <n v="0"/>
    <n v="3"/>
    <n v="10"/>
    <n v="19"/>
    <n v="13"/>
    <n v="1"/>
  </r>
  <r>
    <s v="08PPR2055K"/>
    <n v="1"/>
    <s v="MATUTINO"/>
    <s v="COLEGIO MONTESSORI SAN ANGEL"/>
    <x v="0"/>
    <n v="37"/>
    <x v="0"/>
    <n v="1"/>
    <s v="JUÁREZ"/>
    <s v="CAMINO ESCUDERO"/>
    <n v="3410"/>
    <s v="PRIVADO"/>
    <x v="2"/>
    <x v="0"/>
    <x v="0"/>
    <s v="08FIZ0143J"/>
    <s v="08FJS0110Y"/>
    <s v="08ADG0005C"/>
    <n v="0"/>
    <n v="29"/>
    <n v="24"/>
    <n v="53"/>
    <n v="29"/>
    <n v="24"/>
    <n v="53"/>
    <n v="2"/>
    <n v="3"/>
    <n v="5"/>
    <n v="11"/>
    <n v="5"/>
    <n v="11"/>
    <n v="5"/>
    <n v="16"/>
    <n v="4"/>
    <n v="3"/>
    <n v="7"/>
    <n v="11"/>
    <n v="6"/>
    <n v="17"/>
    <n v="2"/>
    <n v="6"/>
    <n v="8"/>
    <n v="6"/>
    <n v="5"/>
    <n v="11"/>
    <n v="4"/>
    <n v="1"/>
    <n v="5"/>
    <n v="38"/>
    <n v="26"/>
    <n v="64"/>
    <n v="0"/>
    <n v="0"/>
    <n v="0"/>
    <n v="0"/>
    <n v="0"/>
    <n v="0"/>
    <n v="1"/>
    <n v="1"/>
    <n v="0"/>
    <n v="0"/>
    <n v="0"/>
    <n v="1"/>
    <n v="0"/>
    <n v="0"/>
    <n v="0"/>
    <n v="0"/>
    <n v="0"/>
    <n v="1"/>
    <n v="0"/>
    <n v="0"/>
    <n v="1"/>
    <n v="0"/>
    <n v="0"/>
    <n v="1"/>
    <n v="0"/>
    <n v="0"/>
    <n v="0"/>
    <n v="1"/>
    <n v="0"/>
    <n v="2"/>
    <n v="0"/>
    <n v="7"/>
    <n v="0"/>
    <n v="1"/>
    <n v="0"/>
    <n v="0"/>
    <n v="0"/>
    <n v="0"/>
    <n v="0"/>
    <n v="0"/>
    <n v="1"/>
    <n v="1"/>
    <n v="2"/>
    <n v="2"/>
    <n v="1"/>
  </r>
  <r>
    <s v="08PPR2057I"/>
    <n v="1"/>
    <s v="MATUTINO"/>
    <s v="LE PETIT LEARNING CENTER"/>
    <x v="2"/>
    <n v="19"/>
    <x v="2"/>
    <n v="1"/>
    <s v="CHIHUAHUA"/>
    <s v="CALLE JUAN DOMINGUEZ MENDOZA"/>
    <n v="213"/>
    <s v="PRIVADO"/>
    <x v="2"/>
    <x v="0"/>
    <x v="0"/>
    <s v="08FIZ0111R"/>
    <m/>
    <s v="08ADG0046C"/>
    <n v="0"/>
    <n v="34"/>
    <n v="32"/>
    <n v="66"/>
    <n v="34"/>
    <n v="29"/>
    <n v="63"/>
    <n v="3"/>
    <n v="5"/>
    <n v="8"/>
    <n v="4"/>
    <n v="6"/>
    <n v="4"/>
    <n v="6"/>
    <n v="10"/>
    <n v="9"/>
    <n v="3"/>
    <n v="12"/>
    <n v="4"/>
    <n v="1"/>
    <n v="5"/>
    <n v="7"/>
    <n v="6"/>
    <n v="13"/>
    <n v="3"/>
    <n v="6"/>
    <n v="9"/>
    <n v="6"/>
    <n v="8"/>
    <n v="14"/>
    <n v="33"/>
    <n v="30"/>
    <n v="63"/>
    <n v="0"/>
    <n v="0"/>
    <n v="0"/>
    <n v="0"/>
    <n v="0"/>
    <n v="0"/>
    <n v="2"/>
    <n v="2"/>
    <n v="0"/>
    <n v="1"/>
    <n v="0"/>
    <n v="0"/>
    <n v="0"/>
    <n v="0"/>
    <n v="0"/>
    <n v="0"/>
    <n v="0"/>
    <n v="1"/>
    <n v="0"/>
    <n v="0"/>
    <n v="1"/>
    <n v="0"/>
    <n v="0"/>
    <n v="1"/>
    <n v="0"/>
    <n v="0"/>
    <n v="0"/>
    <n v="2"/>
    <n v="0"/>
    <n v="0"/>
    <n v="0"/>
    <n v="6"/>
    <n v="0"/>
    <n v="2"/>
    <n v="0"/>
    <n v="0"/>
    <n v="0"/>
    <n v="0"/>
    <n v="0"/>
    <n v="0"/>
    <n v="2"/>
    <n v="2"/>
    <n v="7"/>
    <n v="6"/>
    <n v="1"/>
  </r>
  <r>
    <s v="08PPR2059G"/>
    <n v="1"/>
    <s v="MATUTINO"/>
    <s v="COLEGIO BRUSELAS"/>
    <x v="2"/>
    <n v="19"/>
    <x v="2"/>
    <n v="1"/>
    <s v="CHIHUAHUA"/>
    <s v="CALLE REPĂšBLICA DE ECUADOR"/>
    <n v="528"/>
    <s v="PRIVADO"/>
    <x v="2"/>
    <x v="0"/>
    <x v="0"/>
    <s v="08FIZ0112Q"/>
    <s v="08FJS0105M"/>
    <s v="08ADG0046C"/>
    <n v="0"/>
    <n v="10"/>
    <n v="12"/>
    <n v="22"/>
    <n v="10"/>
    <n v="12"/>
    <n v="22"/>
    <n v="4"/>
    <n v="5"/>
    <n v="9"/>
    <n v="2"/>
    <n v="5"/>
    <n v="2"/>
    <n v="5"/>
    <n v="7"/>
    <n v="1"/>
    <n v="0"/>
    <n v="1"/>
    <n v="0"/>
    <n v="0"/>
    <n v="0"/>
    <n v="0"/>
    <n v="0"/>
    <n v="0"/>
    <n v="2"/>
    <n v="0"/>
    <n v="2"/>
    <n v="1"/>
    <n v="5"/>
    <n v="6"/>
    <n v="6"/>
    <n v="10"/>
    <n v="16"/>
    <n v="0"/>
    <n v="0"/>
    <n v="0"/>
    <n v="0"/>
    <n v="0"/>
    <n v="0"/>
    <n v="2"/>
    <n v="2"/>
    <n v="0"/>
    <n v="1"/>
    <n v="0"/>
    <n v="0"/>
    <n v="0"/>
    <n v="0"/>
    <n v="0"/>
    <n v="0"/>
    <n v="0"/>
    <n v="1"/>
    <n v="0"/>
    <n v="0"/>
    <n v="0"/>
    <n v="0"/>
    <n v="1"/>
    <n v="0"/>
    <n v="1"/>
    <n v="0"/>
    <n v="1"/>
    <n v="1"/>
    <n v="0"/>
    <n v="1"/>
    <n v="0"/>
    <n v="7"/>
    <n v="0"/>
    <n v="2"/>
    <n v="0"/>
    <n v="0"/>
    <n v="0"/>
    <n v="0"/>
    <n v="0"/>
    <n v="0"/>
    <n v="2"/>
    <n v="2"/>
    <n v="6"/>
    <n v="4"/>
    <n v="1"/>
  </r>
  <r>
    <s v="08PPR2060W"/>
    <n v="1"/>
    <s v="MATUTINO"/>
    <s v="INSTITUTO ROMA"/>
    <x v="0"/>
    <n v="37"/>
    <x v="0"/>
    <n v="1"/>
    <s v="JUÁREZ"/>
    <s v="CALLE SIERRA DE LOS CONEJOS"/>
    <n v="6800"/>
    <s v="PRIVADO"/>
    <x v="2"/>
    <x v="0"/>
    <x v="0"/>
    <s v="08FIZ0151S"/>
    <s v="08FJS0111X"/>
    <s v="08ADG0005C"/>
    <n v="0"/>
    <n v="80"/>
    <n v="98"/>
    <n v="178"/>
    <n v="80"/>
    <n v="96"/>
    <n v="176"/>
    <n v="12"/>
    <n v="17"/>
    <n v="29"/>
    <n v="16"/>
    <n v="16"/>
    <n v="16"/>
    <n v="16"/>
    <n v="32"/>
    <n v="10"/>
    <n v="17"/>
    <n v="27"/>
    <n v="15"/>
    <n v="21"/>
    <n v="36"/>
    <n v="17"/>
    <n v="10"/>
    <n v="27"/>
    <n v="8"/>
    <n v="16"/>
    <n v="24"/>
    <n v="8"/>
    <n v="14"/>
    <n v="22"/>
    <n v="74"/>
    <n v="94"/>
    <n v="168"/>
    <n v="2"/>
    <n v="1"/>
    <n v="2"/>
    <n v="1"/>
    <n v="1"/>
    <n v="1"/>
    <n v="0"/>
    <n v="8"/>
    <n v="0"/>
    <n v="0"/>
    <n v="0"/>
    <n v="1"/>
    <n v="0"/>
    <n v="0"/>
    <n v="0"/>
    <n v="0"/>
    <n v="1"/>
    <n v="7"/>
    <n v="0"/>
    <n v="0"/>
    <n v="0"/>
    <n v="1"/>
    <n v="0"/>
    <n v="0"/>
    <n v="0"/>
    <n v="0"/>
    <n v="0"/>
    <n v="0"/>
    <n v="0"/>
    <n v="0"/>
    <n v="0"/>
    <n v="10"/>
    <n v="1"/>
    <n v="7"/>
    <n v="2"/>
    <n v="1"/>
    <n v="2"/>
    <n v="1"/>
    <n v="1"/>
    <n v="1"/>
    <n v="0"/>
    <n v="8"/>
    <n v="8"/>
    <n v="8"/>
    <n v="1"/>
  </r>
  <r>
    <s v="08PPR2062U"/>
    <n v="1"/>
    <s v="MATUTINO"/>
    <s v="COLEGIO MONTANA"/>
    <x v="0"/>
    <n v="37"/>
    <x v="0"/>
    <n v="1"/>
    <s v="JUÁREZ"/>
    <s v="CALLE RIO ALAMO"/>
    <n v="645"/>
    <s v="PRIVADO"/>
    <x v="2"/>
    <x v="0"/>
    <x v="0"/>
    <s v="08FIZ0162Y"/>
    <s v="08FJS0113V"/>
    <s v="08ADG0005C"/>
    <n v="0"/>
    <n v="47"/>
    <n v="43"/>
    <n v="90"/>
    <n v="47"/>
    <n v="43"/>
    <n v="90"/>
    <n v="2"/>
    <n v="4"/>
    <n v="6"/>
    <n v="6"/>
    <n v="8"/>
    <n v="6"/>
    <n v="8"/>
    <n v="14"/>
    <n v="5"/>
    <n v="9"/>
    <n v="14"/>
    <n v="8"/>
    <n v="12"/>
    <n v="20"/>
    <n v="8"/>
    <n v="4"/>
    <n v="12"/>
    <n v="8"/>
    <n v="5"/>
    <n v="13"/>
    <n v="5"/>
    <n v="3"/>
    <n v="8"/>
    <n v="40"/>
    <n v="41"/>
    <n v="81"/>
    <n v="1"/>
    <n v="1"/>
    <n v="1"/>
    <n v="1"/>
    <n v="1"/>
    <n v="1"/>
    <n v="0"/>
    <n v="6"/>
    <n v="0"/>
    <n v="0"/>
    <n v="0"/>
    <n v="1"/>
    <n v="0"/>
    <n v="0"/>
    <n v="0"/>
    <n v="0"/>
    <n v="0"/>
    <n v="6"/>
    <n v="0"/>
    <n v="0"/>
    <n v="0"/>
    <n v="1"/>
    <n v="0"/>
    <n v="0"/>
    <n v="1"/>
    <n v="0"/>
    <n v="0"/>
    <n v="1"/>
    <n v="0"/>
    <n v="1"/>
    <n v="0"/>
    <n v="11"/>
    <n v="0"/>
    <n v="6"/>
    <n v="1"/>
    <n v="1"/>
    <n v="1"/>
    <n v="1"/>
    <n v="1"/>
    <n v="1"/>
    <n v="0"/>
    <n v="6"/>
    <n v="6"/>
    <n v="6"/>
    <n v="1"/>
  </r>
  <r>
    <s v="08PPR2064S"/>
    <n v="1"/>
    <s v="MATUTINO"/>
    <s v="COLEGIO SANTO TOMAS DE AQUINO"/>
    <x v="0"/>
    <n v="37"/>
    <x v="0"/>
    <n v="1"/>
    <s v="JUÁREZ"/>
    <s v="CALLE PAPAYA"/>
    <n v="6665"/>
    <s v="PRIVADO"/>
    <x v="2"/>
    <x v="0"/>
    <x v="0"/>
    <s v="08FIZ0166U"/>
    <s v="08FJS0114U"/>
    <s v="08ADG0005C"/>
    <n v="0"/>
    <n v="174"/>
    <n v="173"/>
    <n v="347"/>
    <n v="174"/>
    <n v="173"/>
    <n v="347"/>
    <n v="26"/>
    <n v="24"/>
    <n v="50"/>
    <n v="42"/>
    <n v="34"/>
    <n v="42"/>
    <n v="34"/>
    <n v="76"/>
    <n v="32"/>
    <n v="33"/>
    <n v="65"/>
    <n v="26"/>
    <n v="26"/>
    <n v="52"/>
    <n v="28"/>
    <n v="22"/>
    <n v="50"/>
    <n v="29"/>
    <n v="28"/>
    <n v="57"/>
    <n v="24"/>
    <n v="29"/>
    <n v="53"/>
    <n v="181"/>
    <n v="172"/>
    <n v="353"/>
    <n v="1"/>
    <n v="1"/>
    <n v="0"/>
    <n v="0"/>
    <n v="0"/>
    <n v="0"/>
    <n v="6"/>
    <n v="8"/>
    <n v="0"/>
    <n v="1"/>
    <n v="0"/>
    <n v="0"/>
    <n v="0"/>
    <n v="0"/>
    <n v="0"/>
    <n v="0"/>
    <n v="0"/>
    <n v="7"/>
    <n v="0"/>
    <n v="0"/>
    <n v="1"/>
    <n v="0"/>
    <n v="0"/>
    <n v="0"/>
    <n v="0"/>
    <n v="0"/>
    <n v="2"/>
    <n v="3"/>
    <n v="0"/>
    <n v="1"/>
    <n v="0"/>
    <n v="15"/>
    <n v="0"/>
    <n v="8"/>
    <n v="1"/>
    <n v="1"/>
    <n v="0"/>
    <n v="0"/>
    <n v="0"/>
    <n v="0"/>
    <n v="6"/>
    <n v="8"/>
    <n v="14"/>
    <n v="14"/>
    <n v="1"/>
  </r>
  <r>
    <s v="08PPR2065R"/>
    <n v="1"/>
    <s v="MATUTINO"/>
    <s v="COLEGIO BELEN BILINGÜE CAMPUS NORTE"/>
    <x v="2"/>
    <n v="19"/>
    <x v="2"/>
    <n v="1"/>
    <s v="CHIHUAHUA"/>
    <s v="AVENIDA NUEVO MILENIO"/>
    <n v="4603"/>
    <s v="PRIVADO"/>
    <x v="2"/>
    <x v="0"/>
    <x v="0"/>
    <s v="08FIZ0112Q"/>
    <s v="08FJS0105M"/>
    <s v="08ADG0046C"/>
    <n v="0"/>
    <n v="269"/>
    <n v="214"/>
    <n v="483"/>
    <n v="266"/>
    <n v="213"/>
    <n v="479"/>
    <n v="59"/>
    <n v="37"/>
    <n v="96"/>
    <n v="31"/>
    <n v="31"/>
    <n v="33"/>
    <n v="32"/>
    <n v="65"/>
    <n v="38"/>
    <n v="48"/>
    <n v="86"/>
    <n v="27"/>
    <n v="26"/>
    <n v="53"/>
    <n v="46"/>
    <n v="34"/>
    <n v="80"/>
    <n v="50"/>
    <n v="42"/>
    <n v="92"/>
    <n v="38"/>
    <n v="39"/>
    <n v="77"/>
    <n v="232"/>
    <n v="221"/>
    <n v="453"/>
    <n v="0"/>
    <n v="0"/>
    <n v="0"/>
    <n v="0"/>
    <n v="0"/>
    <n v="0"/>
    <n v="9"/>
    <n v="9"/>
    <n v="0"/>
    <n v="0"/>
    <n v="0"/>
    <n v="1"/>
    <n v="0"/>
    <n v="0"/>
    <n v="0"/>
    <n v="0"/>
    <n v="1"/>
    <n v="8"/>
    <n v="0"/>
    <n v="0"/>
    <n v="1"/>
    <n v="1"/>
    <n v="1"/>
    <n v="0"/>
    <n v="0"/>
    <n v="1"/>
    <n v="2"/>
    <n v="6"/>
    <n v="1"/>
    <n v="7"/>
    <n v="0"/>
    <n v="30"/>
    <n v="1"/>
    <n v="8"/>
    <n v="0"/>
    <n v="0"/>
    <n v="0"/>
    <n v="0"/>
    <n v="0"/>
    <n v="0"/>
    <n v="9"/>
    <n v="9"/>
    <n v="20"/>
    <n v="18"/>
    <n v="1"/>
  </r>
  <r>
    <s v="08PPR2066Q"/>
    <n v="1"/>
    <s v="MATUTINO"/>
    <s v="INSTITUTO REINA MADRE"/>
    <x v="0"/>
    <n v="37"/>
    <x v="0"/>
    <n v="1"/>
    <s v="JUÁREZ"/>
    <s v="CALLE SIERRA DE LOS ARMADILLOS"/>
    <n v="6718"/>
    <s v="PRIVADO"/>
    <x v="2"/>
    <x v="0"/>
    <x v="0"/>
    <s v="08FIZ0169R"/>
    <s v="08FJS0115T"/>
    <s v="08ADG0005C"/>
    <n v="0"/>
    <n v="29"/>
    <n v="19"/>
    <n v="48"/>
    <n v="29"/>
    <n v="19"/>
    <n v="48"/>
    <n v="6"/>
    <n v="6"/>
    <n v="12"/>
    <n v="2"/>
    <n v="3"/>
    <n v="2"/>
    <n v="3"/>
    <n v="5"/>
    <n v="2"/>
    <n v="0"/>
    <n v="2"/>
    <n v="5"/>
    <n v="6"/>
    <n v="11"/>
    <n v="6"/>
    <n v="3"/>
    <n v="9"/>
    <n v="3"/>
    <n v="3"/>
    <n v="6"/>
    <n v="2"/>
    <n v="0"/>
    <n v="2"/>
    <n v="20"/>
    <n v="15"/>
    <n v="35"/>
    <n v="0"/>
    <n v="0"/>
    <n v="0"/>
    <n v="0"/>
    <n v="0"/>
    <n v="0"/>
    <n v="3"/>
    <n v="3"/>
    <n v="0"/>
    <n v="1"/>
    <n v="0"/>
    <n v="0"/>
    <n v="0"/>
    <n v="0"/>
    <n v="0"/>
    <n v="0"/>
    <n v="0"/>
    <n v="2"/>
    <n v="0"/>
    <n v="0"/>
    <n v="1"/>
    <n v="0"/>
    <n v="0"/>
    <n v="0"/>
    <n v="0"/>
    <n v="0"/>
    <n v="1"/>
    <n v="0"/>
    <n v="0"/>
    <n v="0"/>
    <n v="0"/>
    <n v="5"/>
    <n v="0"/>
    <n v="3"/>
    <n v="0"/>
    <n v="0"/>
    <n v="0"/>
    <n v="0"/>
    <n v="0"/>
    <n v="0"/>
    <n v="3"/>
    <n v="3"/>
    <n v="6"/>
    <n v="6"/>
    <n v="1"/>
  </r>
  <r>
    <s v="08PPR2068O"/>
    <n v="1"/>
    <s v="MATUTINO"/>
    <s v="ESFER SALESIANOS CORDILLERAS"/>
    <x v="2"/>
    <n v="19"/>
    <x v="2"/>
    <n v="1"/>
    <s v="CHIHUAHUA"/>
    <s v="CALLE CORDILLERA BLANCA"/>
    <n v="9500"/>
    <s v="PRIVADO"/>
    <x v="2"/>
    <x v="0"/>
    <x v="0"/>
    <s v="08FIZ0045I"/>
    <m/>
    <s v="08ADG0011N"/>
    <n v="0"/>
    <n v="204"/>
    <n v="192"/>
    <n v="396"/>
    <n v="202"/>
    <n v="192"/>
    <n v="394"/>
    <n v="41"/>
    <n v="43"/>
    <n v="84"/>
    <n v="24"/>
    <n v="37"/>
    <n v="24"/>
    <n v="37"/>
    <n v="61"/>
    <n v="23"/>
    <n v="31"/>
    <n v="54"/>
    <n v="31"/>
    <n v="28"/>
    <n v="59"/>
    <n v="36"/>
    <n v="24"/>
    <n v="60"/>
    <n v="48"/>
    <n v="41"/>
    <n v="89"/>
    <n v="28"/>
    <n v="29"/>
    <n v="57"/>
    <n v="190"/>
    <n v="190"/>
    <n v="380"/>
    <n v="1"/>
    <n v="0"/>
    <n v="0"/>
    <n v="0"/>
    <n v="1"/>
    <n v="0"/>
    <n v="6"/>
    <n v="8"/>
    <n v="0"/>
    <n v="0"/>
    <n v="0"/>
    <n v="1"/>
    <n v="0"/>
    <n v="1"/>
    <n v="0"/>
    <n v="0"/>
    <n v="0"/>
    <n v="8"/>
    <n v="0"/>
    <n v="0"/>
    <n v="3"/>
    <n v="0"/>
    <n v="0"/>
    <n v="1"/>
    <n v="1"/>
    <n v="0"/>
    <n v="2"/>
    <n v="8"/>
    <n v="4"/>
    <n v="5"/>
    <n v="0"/>
    <n v="34"/>
    <n v="0"/>
    <n v="8"/>
    <n v="1"/>
    <n v="0"/>
    <n v="0"/>
    <n v="0"/>
    <n v="1"/>
    <n v="0"/>
    <n v="6"/>
    <n v="8"/>
    <n v="18"/>
    <n v="14"/>
    <n v="1"/>
  </r>
  <r>
    <s v="08PPR2069N"/>
    <n v="1"/>
    <s v="MATUTINO"/>
    <s v="INSTITUTO EINSTEIN"/>
    <x v="0"/>
    <n v="37"/>
    <x v="0"/>
    <n v="1"/>
    <s v="JUÁREZ"/>
    <s v="CAMINO VIEJO A SAN JOSE"/>
    <n v="11045"/>
    <s v="PRIVADO"/>
    <x v="2"/>
    <x v="0"/>
    <x v="0"/>
    <s v="08FIZ0144I"/>
    <s v="08FJS0135G"/>
    <s v="08ADG0005C"/>
    <n v="0"/>
    <n v="60"/>
    <n v="42"/>
    <n v="102"/>
    <n v="60"/>
    <n v="42"/>
    <n v="102"/>
    <n v="3"/>
    <n v="3"/>
    <n v="6"/>
    <n v="14"/>
    <n v="7"/>
    <n v="14"/>
    <n v="7"/>
    <n v="21"/>
    <n v="14"/>
    <n v="4"/>
    <n v="18"/>
    <n v="9"/>
    <n v="11"/>
    <n v="20"/>
    <n v="9"/>
    <n v="8"/>
    <n v="17"/>
    <n v="4"/>
    <n v="6"/>
    <n v="10"/>
    <n v="12"/>
    <n v="9"/>
    <n v="21"/>
    <n v="62"/>
    <n v="45"/>
    <n v="107"/>
    <n v="0"/>
    <n v="0"/>
    <n v="0"/>
    <n v="0"/>
    <n v="0"/>
    <n v="0"/>
    <n v="3"/>
    <n v="3"/>
    <n v="0"/>
    <n v="0"/>
    <n v="0"/>
    <n v="1"/>
    <n v="0"/>
    <n v="0"/>
    <n v="0"/>
    <n v="0"/>
    <n v="1"/>
    <n v="2"/>
    <n v="0"/>
    <n v="0"/>
    <n v="0"/>
    <n v="0"/>
    <n v="0"/>
    <n v="0"/>
    <n v="0"/>
    <n v="0"/>
    <n v="0"/>
    <n v="0"/>
    <n v="0"/>
    <n v="0"/>
    <n v="0"/>
    <n v="4"/>
    <n v="1"/>
    <n v="2"/>
    <n v="0"/>
    <n v="0"/>
    <n v="0"/>
    <n v="0"/>
    <n v="0"/>
    <n v="0"/>
    <n v="3"/>
    <n v="3"/>
    <n v="6"/>
    <n v="6"/>
    <n v="1"/>
  </r>
  <r>
    <s v="08PPR2071B"/>
    <n v="1"/>
    <s v="MATUTINO"/>
    <s v="COLEGIO DEL CARMEN"/>
    <x v="0"/>
    <n v="37"/>
    <x v="0"/>
    <n v="1"/>
    <s v="JUÁREZ"/>
    <s v="CALLE ANTIMONIO"/>
    <n v="750"/>
    <s v="PRIVADO"/>
    <x v="2"/>
    <x v="0"/>
    <x v="0"/>
    <s v="08FIZ0040N"/>
    <m/>
    <s v="08ADG0011N"/>
    <n v="0"/>
    <n v="76"/>
    <n v="63"/>
    <n v="139"/>
    <n v="76"/>
    <n v="63"/>
    <n v="139"/>
    <n v="12"/>
    <n v="7"/>
    <n v="19"/>
    <n v="14"/>
    <n v="10"/>
    <n v="14"/>
    <n v="10"/>
    <n v="24"/>
    <n v="13"/>
    <n v="18"/>
    <n v="31"/>
    <n v="10"/>
    <n v="12"/>
    <n v="22"/>
    <n v="11"/>
    <n v="10"/>
    <n v="21"/>
    <n v="5"/>
    <n v="6"/>
    <n v="11"/>
    <n v="13"/>
    <n v="9"/>
    <n v="22"/>
    <n v="66"/>
    <n v="65"/>
    <n v="131"/>
    <n v="1"/>
    <n v="1"/>
    <n v="1"/>
    <n v="1"/>
    <n v="1"/>
    <n v="1"/>
    <n v="0"/>
    <n v="6"/>
    <n v="1"/>
    <n v="0"/>
    <n v="0"/>
    <n v="0"/>
    <n v="0"/>
    <n v="0"/>
    <n v="0"/>
    <n v="0"/>
    <n v="2"/>
    <n v="3"/>
    <n v="0"/>
    <n v="0"/>
    <n v="0"/>
    <n v="0"/>
    <n v="0"/>
    <n v="0"/>
    <n v="0"/>
    <n v="0"/>
    <n v="0"/>
    <n v="0"/>
    <n v="1"/>
    <n v="4"/>
    <n v="0"/>
    <n v="11"/>
    <n v="3"/>
    <n v="3"/>
    <n v="1"/>
    <n v="1"/>
    <n v="1"/>
    <n v="1"/>
    <n v="1"/>
    <n v="1"/>
    <n v="0"/>
    <n v="6"/>
    <n v="8"/>
    <n v="6"/>
    <n v="1"/>
  </r>
  <r>
    <s v="08PPR2072A"/>
    <n v="1"/>
    <s v="MATUTINO"/>
    <s v="COLEGIO BILINGUE AGUILA DE GUACHOCHI"/>
    <x v="8"/>
    <n v="27"/>
    <x v="9"/>
    <n v="3129"/>
    <s v="LA LAJA"/>
    <s v="NINGUNO NINGUNO"/>
    <n v="0"/>
    <s v="PRIVADO"/>
    <x v="2"/>
    <x v="0"/>
    <x v="0"/>
    <s v="08FIZ0007F"/>
    <m/>
    <s v="08ADG0011N"/>
    <n v="0"/>
    <n v="39"/>
    <n v="50"/>
    <n v="89"/>
    <n v="39"/>
    <n v="50"/>
    <n v="89"/>
    <n v="3"/>
    <n v="6"/>
    <n v="9"/>
    <n v="6"/>
    <n v="7"/>
    <n v="6"/>
    <n v="7"/>
    <n v="13"/>
    <n v="7"/>
    <n v="9"/>
    <n v="16"/>
    <n v="6"/>
    <n v="10"/>
    <n v="16"/>
    <n v="6"/>
    <n v="6"/>
    <n v="12"/>
    <n v="5"/>
    <n v="7"/>
    <n v="12"/>
    <n v="7"/>
    <n v="7"/>
    <n v="14"/>
    <n v="37"/>
    <n v="46"/>
    <n v="83"/>
    <n v="1"/>
    <n v="1"/>
    <n v="1"/>
    <n v="1"/>
    <n v="1"/>
    <n v="1"/>
    <n v="0"/>
    <n v="6"/>
    <n v="0"/>
    <n v="0"/>
    <n v="1"/>
    <n v="0"/>
    <n v="0"/>
    <n v="0"/>
    <n v="0"/>
    <n v="0"/>
    <n v="1"/>
    <n v="5"/>
    <n v="0"/>
    <n v="0"/>
    <n v="0"/>
    <n v="0"/>
    <n v="0"/>
    <n v="0"/>
    <n v="0"/>
    <n v="0"/>
    <n v="0"/>
    <n v="1"/>
    <n v="1"/>
    <n v="4"/>
    <n v="0"/>
    <n v="13"/>
    <n v="1"/>
    <n v="5"/>
    <n v="1"/>
    <n v="1"/>
    <n v="1"/>
    <n v="1"/>
    <n v="1"/>
    <n v="1"/>
    <n v="0"/>
    <n v="6"/>
    <n v="6"/>
    <n v="6"/>
    <n v="1"/>
  </r>
  <r>
    <s v="08PPR2076X"/>
    <n v="1"/>
    <s v="MATUTINO"/>
    <s v="JAIME SABINES"/>
    <x v="0"/>
    <n v="37"/>
    <x v="0"/>
    <n v="1"/>
    <s v="JUÁREZ"/>
    <s v="CALZADA DEL RIO"/>
    <n v="8959"/>
    <s v="PRIVADO"/>
    <x v="2"/>
    <x v="0"/>
    <x v="0"/>
    <s v="08FIZ0040N"/>
    <m/>
    <s v="08ADG0011N"/>
    <n v="0"/>
    <n v="34"/>
    <n v="25"/>
    <n v="59"/>
    <n v="34"/>
    <n v="25"/>
    <n v="59"/>
    <n v="4"/>
    <n v="5"/>
    <n v="9"/>
    <n v="6"/>
    <n v="8"/>
    <n v="6"/>
    <n v="8"/>
    <n v="14"/>
    <n v="8"/>
    <n v="5"/>
    <n v="13"/>
    <n v="5"/>
    <n v="5"/>
    <n v="10"/>
    <n v="5"/>
    <n v="3"/>
    <n v="8"/>
    <n v="5"/>
    <n v="5"/>
    <n v="10"/>
    <n v="10"/>
    <n v="5"/>
    <n v="15"/>
    <n v="39"/>
    <n v="31"/>
    <n v="70"/>
    <n v="1"/>
    <n v="1"/>
    <n v="0"/>
    <n v="0"/>
    <n v="0"/>
    <n v="0"/>
    <n v="2"/>
    <n v="4"/>
    <n v="0"/>
    <n v="1"/>
    <n v="0"/>
    <n v="0"/>
    <n v="0"/>
    <n v="0"/>
    <n v="0"/>
    <n v="0"/>
    <n v="0"/>
    <n v="3"/>
    <n v="0"/>
    <n v="0"/>
    <n v="1"/>
    <n v="0"/>
    <n v="0"/>
    <n v="0"/>
    <n v="0"/>
    <n v="0"/>
    <n v="1"/>
    <n v="0"/>
    <n v="0"/>
    <n v="1"/>
    <n v="0"/>
    <n v="7"/>
    <n v="0"/>
    <n v="4"/>
    <n v="1"/>
    <n v="1"/>
    <n v="0"/>
    <n v="0"/>
    <n v="0"/>
    <n v="0"/>
    <n v="2"/>
    <n v="4"/>
    <n v="6"/>
    <n v="6"/>
    <n v="1"/>
  </r>
  <r>
    <s v="08PPR2077W"/>
    <n v="1"/>
    <s v="MATUTINO"/>
    <s v="COLEGIO JAMES R. GANLEY"/>
    <x v="0"/>
    <n v="37"/>
    <x v="0"/>
    <n v="1"/>
    <s v="JUÁREZ"/>
    <s v="CALLE ASNOS"/>
    <n v="8705"/>
    <s v="PRIVADO"/>
    <x v="2"/>
    <x v="0"/>
    <x v="0"/>
    <s v="08FIZ0040N"/>
    <m/>
    <s v="08ADG0011N"/>
    <n v="0"/>
    <n v="28"/>
    <n v="27"/>
    <n v="55"/>
    <n v="28"/>
    <n v="27"/>
    <n v="55"/>
    <n v="4"/>
    <n v="8"/>
    <n v="12"/>
    <n v="5"/>
    <n v="6"/>
    <n v="6"/>
    <n v="6"/>
    <n v="12"/>
    <n v="3"/>
    <n v="6"/>
    <n v="9"/>
    <n v="9"/>
    <n v="6"/>
    <n v="15"/>
    <n v="6"/>
    <n v="3"/>
    <n v="9"/>
    <n v="3"/>
    <n v="5"/>
    <n v="8"/>
    <n v="3"/>
    <n v="4"/>
    <n v="7"/>
    <n v="30"/>
    <n v="30"/>
    <n v="60"/>
    <n v="1"/>
    <n v="1"/>
    <n v="1"/>
    <n v="1"/>
    <n v="1"/>
    <n v="1"/>
    <n v="0"/>
    <n v="6"/>
    <n v="1"/>
    <n v="0"/>
    <n v="0"/>
    <n v="0"/>
    <n v="0"/>
    <n v="0"/>
    <n v="0"/>
    <n v="0"/>
    <n v="4"/>
    <n v="1"/>
    <n v="0"/>
    <n v="0"/>
    <n v="0"/>
    <n v="0"/>
    <n v="0"/>
    <n v="0"/>
    <n v="0"/>
    <n v="0"/>
    <n v="0"/>
    <n v="0"/>
    <n v="1"/>
    <n v="3"/>
    <n v="0"/>
    <n v="10"/>
    <n v="5"/>
    <n v="1"/>
    <n v="1"/>
    <n v="1"/>
    <n v="1"/>
    <n v="1"/>
    <n v="1"/>
    <n v="1"/>
    <n v="0"/>
    <n v="6"/>
    <n v="6"/>
    <n v="6"/>
    <n v="1"/>
  </r>
  <r>
    <s v="08PPR2078V"/>
    <n v="1"/>
    <s v="MATUTINO"/>
    <s v="COLEGIO SANTA MARIA"/>
    <x v="0"/>
    <n v="37"/>
    <x v="0"/>
    <n v="1"/>
    <s v="JUÁREZ"/>
    <s v="CALLE OASIS DE MONGOLIA"/>
    <n v="2050"/>
    <s v="PRIVADO"/>
    <x v="2"/>
    <x v="0"/>
    <x v="0"/>
    <s v="08FIZ0040N"/>
    <m/>
    <s v="08ADG0011N"/>
    <n v="0"/>
    <n v="256"/>
    <n v="268"/>
    <n v="524"/>
    <n v="256"/>
    <n v="268"/>
    <n v="524"/>
    <n v="41"/>
    <n v="43"/>
    <n v="84"/>
    <n v="44"/>
    <n v="51"/>
    <n v="44"/>
    <n v="51"/>
    <n v="95"/>
    <n v="57"/>
    <n v="46"/>
    <n v="103"/>
    <n v="44"/>
    <n v="39"/>
    <n v="83"/>
    <n v="39"/>
    <n v="46"/>
    <n v="85"/>
    <n v="42"/>
    <n v="68"/>
    <n v="110"/>
    <n v="37"/>
    <n v="40"/>
    <n v="77"/>
    <n v="263"/>
    <n v="290"/>
    <n v="553"/>
    <n v="4"/>
    <n v="4"/>
    <n v="3"/>
    <n v="4"/>
    <n v="4"/>
    <n v="3"/>
    <n v="0"/>
    <n v="22"/>
    <n v="0"/>
    <n v="0"/>
    <n v="1"/>
    <n v="0"/>
    <n v="0"/>
    <n v="0"/>
    <n v="0"/>
    <n v="0"/>
    <n v="8"/>
    <n v="14"/>
    <n v="0"/>
    <n v="0"/>
    <n v="1"/>
    <n v="0"/>
    <n v="0"/>
    <n v="0"/>
    <n v="1"/>
    <n v="1"/>
    <n v="0"/>
    <n v="2"/>
    <n v="1"/>
    <n v="5"/>
    <n v="0"/>
    <n v="34"/>
    <n v="8"/>
    <n v="14"/>
    <n v="4"/>
    <n v="4"/>
    <n v="3"/>
    <n v="4"/>
    <n v="4"/>
    <n v="3"/>
    <n v="0"/>
    <n v="22"/>
    <n v="22"/>
    <n v="22"/>
    <n v="1"/>
  </r>
  <r>
    <s v="08PPR2080J"/>
    <n v="1"/>
    <s v="MATUTINO"/>
    <s v="INSTITUTO VICTOR HUGO RASCON BANDA"/>
    <x v="0"/>
    <n v="37"/>
    <x v="0"/>
    <n v="1"/>
    <s v="JUÁREZ"/>
    <s v="CALLE CARTAMO"/>
    <n v="8805"/>
    <s v="PRIVADO"/>
    <x v="2"/>
    <x v="0"/>
    <x v="0"/>
    <s v="08FIZ0040N"/>
    <m/>
    <s v="08ADG0011N"/>
    <n v="0"/>
    <n v="69"/>
    <n v="37"/>
    <n v="106"/>
    <n v="69"/>
    <n v="37"/>
    <n v="106"/>
    <n v="15"/>
    <n v="7"/>
    <n v="22"/>
    <n v="13"/>
    <n v="12"/>
    <n v="13"/>
    <n v="12"/>
    <n v="25"/>
    <n v="15"/>
    <n v="7"/>
    <n v="22"/>
    <n v="15"/>
    <n v="7"/>
    <n v="22"/>
    <n v="17"/>
    <n v="8"/>
    <n v="25"/>
    <n v="7"/>
    <n v="9"/>
    <n v="16"/>
    <n v="16"/>
    <n v="9"/>
    <n v="25"/>
    <n v="83"/>
    <n v="52"/>
    <n v="135"/>
    <n v="0"/>
    <n v="0"/>
    <n v="0"/>
    <n v="0"/>
    <n v="0"/>
    <n v="0"/>
    <n v="3"/>
    <n v="3"/>
    <n v="0"/>
    <n v="0"/>
    <n v="1"/>
    <n v="0"/>
    <n v="0"/>
    <n v="0"/>
    <n v="0"/>
    <n v="0"/>
    <n v="1"/>
    <n v="2"/>
    <n v="0"/>
    <n v="0"/>
    <n v="1"/>
    <n v="0"/>
    <n v="1"/>
    <n v="0"/>
    <n v="0"/>
    <n v="1"/>
    <n v="0"/>
    <n v="1"/>
    <n v="0"/>
    <n v="2"/>
    <n v="0"/>
    <n v="10"/>
    <n v="1"/>
    <n v="2"/>
    <n v="0"/>
    <n v="0"/>
    <n v="0"/>
    <n v="0"/>
    <n v="0"/>
    <n v="0"/>
    <n v="3"/>
    <n v="3"/>
    <n v="6"/>
    <n v="6"/>
    <n v="1"/>
  </r>
  <r>
    <s v="08PPR2082H"/>
    <n v="1"/>
    <s v="MATUTINO"/>
    <s v="COLEGIO UN MEJOR MAÑANA"/>
    <x v="5"/>
    <n v="17"/>
    <x v="5"/>
    <n v="1"/>
    <s v="CUAUHTÉMOC"/>
    <s v="AVENIDA CAMPO ALEGRE"/>
    <n v="0"/>
    <s v="PRIVADO"/>
    <x v="2"/>
    <x v="0"/>
    <x v="0"/>
    <s v="08FIZ0009D"/>
    <m/>
    <s v="08ADG0011N"/>
    <n v="0"/>
    <n v="53"/>
    <n v="53"/>
    <n v="106"/>
    <n v="53"/>
    <n v="53"/>
    <n v="106"/>
    <n v="11"/>
    <n v="7"/>
    <n v="18"/>
    <n v="11"/>
    <n v="7"/>
    <n v="11"/>
    <n v="7"/>
    <n v="18"/>
    <n v="14"/>
    <n v="13"/>
    <n v="27"/>
    <n v="8"/>
    <n v="7"/>
    <n v="15"/>
    <n v="8"/>
    <n v="10"/>
    <n v="18"/>
    <n v="8"/>
    <n v="9"/>
    <n v="17"/>
    <n v="10"/>
    <n v="9"/>
    <n v="19"/>
    <n v="59"/>
    <n v="55"/>
    <n v="114"/>
    <n v="0"/>
    <n v="0"/>
    <n v="0"/>
    <n v="0"/>
    <n v="0"/>
    <n v="0"/>
    <n v="3"/>
    <n v="3"/>
    <n v="0"/>
    <n v="0"/>
    <n v="0"/>
    <n v="1"/>
    <n v="0"/>
    <n v="0"/>
    <n v="0"/>
    <n v="0"/>
    <n v="0"/>
    <n v="3"/>
    <n v="0"/>
    <n v="0"/>
    <n v="1"/>
    <n v="0"/>
    <n v="0"/>
    <n v="0"/>
    <n v="0"/>
    <n v="0"/>
    <n v="0"/>
    <n v="1"/>
    <n v="0"/>
    <n v="3"/>
    <n v="0"/>
    <n v="9"/>
    <n v="0"/>
    <n v="3"/>
    <n v="0"/>
    <n v="0"/>
    <n v="0"/>
    <n v="0"/>
    <n v="0"/>
    <n v="0"/>
    <n v="3"/>
    <n v="3"/>
    <n v="7"/>
    <n v="7"/>
    <n v="1"/>
  </r>
  <r>
    <s v="08PPR2084F"/>
    <n v="1"/>
    <s v="MATUTINO"/>
    <s v="COLEGIO BELMONT"/>
    <x v="2"/>
    <n v="19"/>
    <x v="2"/>
    <n v="1"/>
    <s v="CHIHUAHUA"/>
    <s v="AVENIDA TORRES DEL PICACHO"/>
    <n v="9507"/>
    <s v="PRIVADO"/>
    <x v="2"/>
    <x v="0"/>
    <x v="0"/>
    <s v="08FIZ0045I"/>
    <m/>
    <s v="08ADG0011N"/>
    <n v="0"/>
    <n v="311"/>
    <n v="320"/>
    <n v="631"/>
    <n v="310"/>
    <n v="320"/>
    <n v="630"/>
    <n v="36"/>
    <n v="52"/>
    <n v="88"/>
    <n v="45"/>
    <n v="36"/>
    <n v="45"/>
    <n v="36"/>
    <n v="81"/>
    <n v="68"/>
    <n v="52"/>
    <n v="120"/>
    <n v="55"/>
    <n v="66"/>
    <n v="121"/>
    <n v="56"/>
    <n v="63"/>
    <n v="119"/>
    <n v="40"/>
    <n v="47"/>
    <n v="87"/>
    <n v="51"/>
    <n v="39"/>
    <n v="90"/>
    <n v="315"/>
    <n v="303"/>
    <n v="618"/>
    <n v="1"/>
    <n v="2"/>
    <n v="0"/>
    <n v="0"/>
    <n v="1"/>
    <n v="1"/>
    <n v="8"/>
    <n v="13"/>
    <n v="0"/>
    <n v="0"/>
    <n v="0"/>
    <n v="1"/>
    <n v="0"/>
    <n v="0"/>
    <n v="0"/>
    <n v="0"/>
    <n v="0"/>
    <n v="13"/>
    <n v="0"/>
    <n v="0"/>
    <n v="2"/>
    <n v="0"/>
    <n v="0"/>
    <n v="1"/>
    <n v="0"/>
    <n v="1"/>
    <n v="1"/>
    <n v="12"/>
    <n v="1"/>
    <n v="15"/>
    <n v="0"/>
    <n v="47"/>
    <n v="0"/>
    <n v="13"/>
    <n v="1"/>
    <n v="2"/>
    <n v="0"/>
    <n v="0"/>
    <n v="1"/>
    <n v="1"/>
    <n v="8"/>
    <n v="13"/>
    <n v="21"/>
    <n v="21"/>
    <n v="1"/>
  </r>
  <r>
    <s v="08PPR2085E"/>
    <n v="1"/>
    <s v="MATUTINO"/>
    <s v="CENTRO EDUCATIVO TRILINGÜE EL ANCLA"/>
    <x v="5"/>
    <n v="17"/>
    <x v="5"/>
    <n v="29"/>
    <s v="CAMPO 8"/>
    <s v="CALLE CARRETERA CUAUHTEMOC-ALVARO OBREGON 105 CAMPO 106"/>
    <n v="0"/>
    <s v="PRIVADO"/>
    <x v="2"/>
    <x v="0"/>
    <x v="0"/>
    <s v="08FIZ0009D"/>
    <m/>
    <s v="08ADG0011N"/>
    <n v="0"/>
    <n v="347"/>
    <n v="324"/>
    <n v="671"/>
    <n v="347"/>
    <n v="324"/>
    <n v="671"/>
    <n v="62"/>
    <n v="51"/>
    <n v="113"/>
    <n v="77"/>
    <n v="70"/>
    <n v="79"/>
    <n v="71"/>
    <n v="150"/>
    <n v="80"/>
    <n v="69"/>
    <n v="149"/>
    <n v="62"/>
    <n v="70"/>
    <n v="132"/>
    <n v="65"/>
    <n v="64"/>
    <n v="129"/>
    <n v="51"/>
    <n v="61"/>
    <n v="112"/>
    <n v="50"/>
    <n v="42"/>
    <n v="92"/>
    <n v="387"/>
    <n v="377"/>
    <n v="764"/>
    <n v="5"/>
    <n v="5"/>
    <n v="5"/>
    <n v="5"/>
    <n v="4"/>
    <n v="4"/>
    <n v="1"/>
    <n v="29"/>
    <n v="0"/>
    <n v="1"/>
    <n v="0"/>
    <n v="0"/>
    <n v="0"/>
    <n v="0"/>
    <n v="0"/>
    <n v="0"/>
    <n v="13"/>
    <n v="15"/>
    <n v="0"/>
    <n v="0"/>
    <n v="0"/>
    <n v="0"/>
    <n v="0"/>
    <n v="0"/>
    <n v="0"/>
    <n v="0"/>
    <n v="0"/>
    <n v="0"/>
    <n v="1"/>
    <n v="1"/>
    <n v="0"/>
    <n v="31"/>
    <n v="13"/>
    <n v="16"/>
    <n v="5"/>
    <n v="5"/>
    <n v="5"/>
    <n v="5"/>
    <n v="4"/>
    <n v="4"/>
    <n v="1"/>
    <n v="29"/>
    <n v="30"/>
    <n v="30"/>
    <n v="1"/>
  </r>
  <r>
    <s v="08PPR2086D"/>
    <n v="1"/>
    <s v="MATUTINO"/>
    <s v="COLEGIO HISPANO INGLES"/>
    <x v="0"/>
    <n v="37"/>
    <x v="0"/>
    <n v="1"/>
    <s v="JUÁREZ"/>
    <s v="CALLE SIMONA BARBA"/>
    <n v="5449"/>
    <s v="PRIVADO"/>
    <x v="2"/>
    <x v="0"/>
    <x v="0"/>
    <s v="08FIZ0040N"/>
    <m/>
    <s v="08ADG0011N"/>
    <n v="0"/>
    <n v="119"/>
    <n v="110"/>
    <n v="229"/>
    <n v="119"/>
    <n v="110"/>
    <n v="229"/>
    <n v="18"/>
    <n v="22"/>
    <n v="40"/>
    <n v="22"/>
    <n v="16"/>
    <n v="22"/>
    <n v="16"/>
    <n v="38"/>
    <n v="22"/>
    <n v="18"/>
    <n v="40"/>
    <n v="23"/>
    <n v="19"/>
    <n v="42"/>
    <n v="31"/>
    <n v="18"/>
    <n v="49"/>
    <n v="11"/>
    <n v="23"/>
    <n v="34"/>
    <n v="14"/>
    <n v="16"/>
    <n v="30"/>
    <n v="123"/>
    <n v="110"/>
    <n v="233"/>
    <n v="0"/>
    <n v="0"/>
    <n v="0"/>
    <n v="0"/>
    <n v="0"/>
    <n v="0"/>
    <n v="6"/>
    <n v="6"/>
    <n v="0"/>
    <n v="0"/>
    <n v="1"/>
    <n v="0"/>
    <n v="0"/>
    <n v="0"/>
    <n v="0"/>
    <n v="0"/>
    <n v="1"/>
    <n v="5"/>
    <n v="0"/>
    <n v="0"/>
    <n v="1"/>
    <n v="0"/>
    <n v="0"/>
    <n v="0"/>
    <n v="0"/>
    <n v="0"/>
    <n v="2"/>
    <n v="4"/>
    <n v="0"/>
    <n v="0"/>
    <n v="0"/>
    <n v="14"/>
    <n v="1"/>
    <n v="5"/>
    <n v="0"/>
    <n v="0"/>
    <n v="0"/>
    <n v="0"/>
    <n v="0"/>
    <n v="0"/>
    <n v="6"/>
    <n v="6"/>
    <n v="12"/>
    <n v="12"/>
    <n v="1"/>
  </r>
  <r>
    <s v="08PPR2088B"/>
    <n v="1"/>
    <s v="MATUTINO"/>
    <s v="COLEGIO GUADALUPANO DE CIUDAD JUAREZ"/>
    <x v="0"/>
    <n v="37"/>
    <x v="0"/>
    <n v="1"/>
    <s v="JUÁREZ"/>
    <s v="CALZADA DEL RIO"/>
    <n v="9293"/>
    <s v="PRIVADO"/>
    <x v="2"/>
    <x v="0"/>
    <x v="0"/>
    <s v="08FIZ0040N"/>
    <m/>
    <s v="08ADG0011N"/>
    <n v="0"/>
    <n v="90"/>
    <n v="104"/>
    <n v="194"/>
    <n v="90"/>
    <n v="104"/>
    <n v="194"/>
    <n v="7"/>
    <n v="18"/>
    <n v="25"/>
    <n v="21"/>
    <n v="20"/>
    <n v="21"/>
    <n v="20"/>
    <n v="41"/>
    <n v="19"/>
    <n v="12"/>
    <n v="31"/>
    <n v="20"/>
    <n v="24"/>
    <n v="44"/>
    <n v="12"/>
    <n v="16"/>
    <n v="28"/>
    <n v="11"/>
    <n v="20"/>
    <n v="31"/>
    <n v="17"/>
    <n v="13"/>
    <n v="30"/>
    <n v="100"/>
    <n v="105"/>
    <n v="205"/>
    <n v="0"/>
    <n v="0"/>
    <n v="0"/>
    <n v="0"/>
    <n v="0"/>
    <n v="0"/>
    <n v="4"/>
    <n v="4"/>
    <n v="0"/>
    <n v="0"/>
    <n v="0"/>
    <n v="1"/>
    <n v="0"/>
    <n v="0"/>
    <n v="0"/>
    <n v="0"/>
    <n v="1"/>
    <n v="3"/>
    <n v="0"/>
    <n v="0"/>
    <n v="1"/>
    <n v="0"/>
    <n v="0"/>
    <n v="0"/>
    <n v="0"/>
    <n v="0"/>
    <n v="2"/>
    <n v="1"/>
    <n v="0"/>
    <n v="1"/>
    <n v="0"/>
    <n v="10"/>
    <n v="1"/>
    <n v="3"/>
    <n v="0"/>
    <n v="0"/>
    <n v="0"/>
    <n v="0"/>
    <n v="0"/>
    <n v="0"/>
    <n v="4"/>
    <n v="4"/>
    <n v="8"/>
    <n v="8"/>
    <n v="1"/>
  </r>
  <r>
    <s v="08PPR2089A"/>
    <n v="1"/>
    <s v="MATUTINO"/>
    <s v="COLEGIO SIERRA DEL PEGUIS"/>
    <x v="10"/>
    <n v="52"/>
    <x v="37"/>
    <n v="1"/>
    <s v="MANUEL OJINAGA"/>
    <s v="AVENIDA TRASVIĂ‘A "/>
    <n v="1521"/>
    <s v="PRIVADO"/>
    <x v="2"/>
    <x v="0"/>
    <x v="0"/>
    <s v="08FIZ0014P"/>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2091P"/>
    <n v="1"/>
    <s v="MATUTINO"/>
    <s v="PRIMARIA YMCA"/>
    <x v="2"/>
    <n v="19"/>
    <x v="2"/>
    <n v="1"/>
    <s v="CHIHUAHUA"/>
    <s v="CALLE PRIMERO DE MAYO"/>
    <n v="1403"/>
    <s v="PRIVADO"/>
    <x v="2"/>
    <x v="0"/>
    <x v="0"/>
    <s v="08FIZ0045I"/>
    <m/>
    <s v="08ADG0011N"/>
    <n v="0"/>
    <n v="167"/>
    <n v="166"/>
    <n v="333"/>
    <n v="167"/>
    <n v="166"/>
    <n v="333"/>
    <n v="23"/>
    <n v="28"/>
    <n v="51"/>
    <n v="38"/>
    <n v="35"/>
    <n v="38"/>
    <n v="35"/>
    <n v="73"/>
    <n v="29"/>
    <n v="37"/>
    <n v="66"/>
    <n v="30"/>
    <n v="28"/>
    <n v="58"/>
    <n v="27"/>
    <n v="36"/>
    <n v="63"/>
    <n v="31"/>
    <n v="29"/>
    <n v="60"/>
    <n v="25"/>
    <n v="14"/>
    <n v="39"/>
    <n v="180"/>
    <n v="179"/>
    <n v="359"/>
    <n v="0"/>
    <n v="0"/>
    <n v="0"/>
    <n v="0"/>
    <n v="1"/>
    <n v="0"/>
    <n v="8"/>
    <n v="9"/>
    <n v="0"/>
    <n v="0"/>
    <n v="0"/>
    <n v="1"/>
    <n v="0"/>
    <n v="0"/>
    <n v="0"/>
    <n v="0"/>
    <n v="1"/>
    <n v="8"/>
    <n v="0"/>
    <n v="0"/>
    <n v="3"/>
    <n v="2"/>
    <n v="0"/>
    <n v="0"/>
    <n v="0"/>
    <n v="0"/>
    <n v="2"/>
    <n v="6"/>
    <n v="0"/>
    <n v="3"/>
    <n v="0"/>
    <n v="26"/>
    <n v="1"/>
    <n v="8"/>
    <n v="0"/>
    <n v="0"/>
    <n v="0"/>
    <n v="0"/>
    <n v="1"/>
    <n v="0"/>
    <n v="8"/>
    <n v="9"/>
    <n v="17"/>
    <n v="17"/>
    <n v="1"/>
  </r>
  <r>
    <s v="08PPR2092O"/>
    <n v="1"/>
    <s v="MATUTINO"/>
    <s v="COLEGIO OBREGÓN"/>
    <x v="7"/>
    <n v="21"/>
    <x v="10"/>
    <n v="1"/>
    <s v="DELICIAS"/>
    <s v="AVENIDA RĂŤO SAN PEDRO"/>
    <n v="1750"/>
    <s v="PRIVADO"/>
    <x v="2"/>
    <x v="0"/>
    <x v="0"/>
    <s v="08FIZ0017M"/>
    <m/>
    <m/>
    <n v="0"/>
    <n v="49"/>
    <n v="42"/>
    <n v="91"/>
    <n v="49"/>
    <n v="42"/>
    <n v="91"/>
    <n v="11"/>
    <n v="5"/>
    <n v="16"/>
    <n v="11"/>
    <n v="11"/>
    <n v="11"/>
    <n v="11"/>
    <n v="22"/>
    <n v="8"/>
    <n v="5"/>
    <n v="13"/>
    <n v="6"/>
    <n v="8"/>
    <n v="14"/>
    <n v="10"/>
    <n v="7"/>
    <n v="17"/>
    <n v="8"/>
    <n v="5"/>
    <n v="13"/>
    <n v="6"/>
    <n v="7"/>
    <n v="13"/>
    <n v="49"/>
    <n v="43"/>
    <n v="92"/>
    <n v="0"/>
    <n v="0"/>
    <n v="1"/>
    <n v="1"/>
    <n v="0"/>
    <n v="0"/>
    <n v="2"/>
    <n v="4"/>
    <n v="0"/>
    <n v="0"/>
    <n v="0"/>
    <n v="1"/>
    <n v="0"/>
    <n v="0"/>
    <n v="0"/>
    <n v="0"/>
    <n v="1"/>
    <n v="3"/>
    <n v="0"/>
    <n v="0"/>
    <n v="1"/>
    <n v="0"/>
    <n v="0"/>
    <n v="0"/>
    <n v="0"/>
    <n v="1"/>
    <n v="0"/>
    <n v="1"/>
    <n v="1"/>
    <n v="2"/>
    <n v="0"/>
    <n v="11"/>
    <n v="1"/>
    <n v="3"/>
    <n v="0"/>
    <n v="0"/>
    <n v="1"/>
    <n v="1"/>
    <n v="0"/>
    <n v="0"/>
    <n v="2"/>
    <n v="4"/>
    <n v="6"/>
    <n v="6"/>
    <n v="1"/>
  </r>
  <r>
    <s v="08PPR2093N"/>
    <n v="1"/>
    <s v="MATUTINO"/>
    <s v="COLEGIO CANADIENSE MAPLE BEAR"/>
    <x v="2"/>
    <n v="19"/>
    <x v="2"/>
    <n v="1"/>
    <s v="CHIHUAHUA"/>
    <s v="CALLE MARIA MONTESSORI"/>
    <n v="3901"/>
    <s v="PRIVADO"/>
    <x v="2"/>
    <x v="0"/>
    <x v="0"/>
    <s v="08FIZ0045I"/>
    <m/>
    <s v="08ADG0011N"/>
    <n v="0"/>
    <n v="103"/>
    <n v="74"/>
    <n v="177"/>
    <n v="103"/>
    <n v="74"/>
    <n v="177"/>
    <n v="13"/>
    <n v="6"/>
    <n v="19"/>
    <n v="22"/>
    <n v="17"/>
    <n v="22"/>
    <n v="17"/>
    <n v="39"/>
    <n v="21"/>
    <n v="18"/>
    <n v="39"/>
    <n v="25"/>
    <n v="15"/>
    <n v="40"/>
    <n v="21"/>
    <n v="17"/>
    <n v="38"/>
    <n v="11"/>
    <n v="12"/>
    <n v="23"/>
    <n v="11"/>
    <n v="6"/>
    <n v="17"/>
    <n v="111"/>
    <n v="85"/>
    <n v="196"/>
    <n v="0"/>
    <n v="0"/>
    <n v="0"/>
    <n v="0"/>
    <n v="1"/>
    <n v="1"/>
    <n v="4"/>
    <n v="6"/>
    <n v="0"/>
    <n v="0"/>
    <n v="0"/>
    <n v="1"/>
    <n v="0"/>
    <n v="0"/>
    <n v="0"/>
    <n v="0"/>
    <n v="1"/>
    <n v="5"/>
    <n v="0"/>
    <n v="0"/>
    <n v="1"/>
    <n v="0"/>
    <n v="1"/>
    <n v="0"/>
    <n v="0"/>
    <n v="0"/>
    <n v="0"/>
    <n v="3"/>
    <n v="0"/>
    <n v="4"/>
    <n v="0"/>
    <n v="16"/>
    <n v="1"/>
    <n v="5"/>
    <n v="0"/>
    <n v="0"/>
    <n v="0"/>
    <n v="0"/>
    <n v="1"/>
    <n v="1"/>
    <n v="4"/>
    <n v="6"/>
    <n v="10"/>
    <n v="10"/>
    <n v="1"/>
  </r>
  <r>
    <s v="08PPR2095L"/>
    <n v="1"/>
    <s v="MATUTINO"/>
    <s v="INSTITUTO ADELA DE CORNEJO"/>
    <x v="0"/>
    <n v="37"/>
    <x v="0"/>
    <n v="1"/>
    <s v="JUÁREZ"/>
    <s v="CALLE PLUTARCO ELIAS S SUR"/>
    <n v="228"/>
    <s v="PRIVADO"/>
    <x v="2"/>
    <x v="0"/>
    <x v="0"/>
    <s v="08FIZ0040N"/>
    <m/>
    <s v="08ADG0011N"/>
    <n v="0"/>
    <n v="249"/>
    <n v="292"/>
    <n v="541"/>
    <n v="249"/>
    <n v="292"/>
    <n v="541"/>
    <n v="41"/>
    <n v="43"/>
    <n v="84"/>
    <n v="26"/>
    <n v="30"/>
    <n v="26"/>
    <n v="30"/>
    <n v="56"/>
    <n v="40"/>
    <n v="45"/>
    <n v="85"/>
    <n v="59"/>
    <n v="43"/>
    <n v="102"/>
    <n v="47"/>
    <n v="43"/>
    <n v="90"/>
    <n v="26"/>
    <n v="39"/>
    <n v="65"/>
    <n v="36"/>
    <n v="52"/>
    <n v="88"/>
    <n v="234"/>
    <n v="252"/>
    <n v="486"/>
    <n v="0"/>
    <n v="0"/>
    <n v="0"/>
    <n v="0"/>
    <n v="0"/>
    <n v="0"/>
    <n v="2"/>
    <n v="2"/>
    <n v="0"/>
    <n v="0"/>
    <n v="0"/>
    <n v="1"/>
    <n v="0"/>
    <n v="0"/>
    <n v="0"/>
    <n v="0"/>
    <n v="1"/>
    <n v="1"/>
    <n v="0"/>
    <n v="0"/>
    <n v="2"/>
    <n v="0"/>
    <n v="0"/>
    <n v="0"/>
    <n v="0"/>
    <n v="2"/>
    <n v="3"/>
    <n v="2"/>
    <n v="0"/>
    <n v="1"/>
    <n v="0"/>
    <n v="13"/>
    <n v="1"/>
    <n v="1"/>
    <n v="0"/>
    <n v="0"/>
    <n v="0"/>
    <n v="0"/>
    <n v="0"/>
    <n v="0"/>
    <n v="2"/>
    <n v="2"/>
    <n v="22"/>
    <n v="20"/>
    <n v="1"/>
  </r>
  <r>
    <s v="08PPR2096K"/>
    <n v="1"/>
    <s v="MATUTINO"/>
    <s v="CENTRO EDUCATIVO OMEGA"/>
    <x v="0"/>
    <n v="37"/>
    <x v="0"/>
    <n v="1"/>
    <s v="JUÁREZ"/>
    <s v="PROLONGACIĂ“N HERMANOS ESCOBAR"/>
    <n v="6137"/>
    <s v="PRIVADO"/>
    <x v="2"/>
    <x v="0"/>
    <x v="0"/>
    <s v="08FIZ0040N"/>
    <m/>
    <s v="08ADG0011N"/>
    <n v="0"/>
    <n v="61"/>
    <n v="63"/>
    <n v="124"/>
    <n v="61"/>
    <n v="63"/>
    <n v="124"/>
    <n v="5"/>
    <n v="10"/>
    <n v="15"/>
    <n v="10"/>
    <n v="16"/>
    <n v="10"/>
    <n v="16"/>
    <n v="26"/>
    <n v="12"/>
    <n v="12"/>
    <n v="24"/>
    <n v="7"/>
    <n v="5"/>
    <n v="12"/>
    <n v="13"/>
    <n v="10"/>
    <n v="23"/>
    <n v="6"/>
    <n v="13"/>
    <n v="19"/>
    <n v="7"/>
    <n v="9"/>
    <n v="16"/>
    <n v="55"/>
    <n v="65"/>
    <n v="120"/>
    <n v="1"/>
    <n v="1"/>
    <n v="0"/>
    <n v="0"/>
    <n v="1"/>
    <n v="1"/>
    <n v="1"/>
    <n v="5"/>
    <n v="0"/>
    <n v="0"/>
    <n v="0"/>
    <n v="1"/>
    <n v="0"/>
    <n v="0"/>
    <n v="0"/>
    <n v="0"/>
    <n v="0"/>
    <n v="5"/>
    <n v="0"/>
    <n v="0"/>
    <n v="0"/>
    <n v="0"/>
    <n v="0"/>
    <n v="0"/>
    <n v="0"/>
    <n v="0"/>
    <n v="0"/>
    <n v="2"/>
    <n v="0"/>
    <n v="1"/>
    <n v="0"/>
    <n v="9"/>
    <n v="0"/>
    <n v="5"/>
    <n v="1"/>
    <n v="1"/>
    <n v="0"/>
    <n v="0"/>
    <n v="1"/>
    <n v="1"/>
    <n v="1"/>
    <n v="5"/>
    <n v="6"/>
    <n v="6"/>
    <n v="1"/>
  </r>
  <r>
    <s v="08PPR2097J"/>
    <n v="1"/>
    <s v="MATUTINO"/>
    <s v="COLEGIO DE LAS NACIONES"/>
    <x v="0"/>
    <n v="37"/>
    <x v="0"/>
    <n v="1"/>
    <s v="JUÁREZ"/>
    <s v="AVENIDA VICENTE GUERRERO"/>
    <n v="1980"/>
    <s v="PRIVADO"/>
    <x v="2"/>
    <x v="0"/>
    <x v="0"/>
    <s v="08FIZ0040N"/>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PR2098I"/>
    <n v="1"/>
    <s v="MATUTINO"/>
    <s v="COLEGIO REAL CHIHUAHUENSE"/>
    <x v="2"/>
    <n v="19"/>
    <x v="2"/>
    <n v="1"/>
    <s v="CHIHUAHUA"/>
    <s v="CALLE BUROCRATA FEDERAL"/>
    <n v="7809"/>
    <s v="PRIVADO"/>
    <x v="2"/>
    <x v="0"/>
    <x v="0"/>
    <s v="08FIZ0045I"/>
    <m/>
    <s v="08ADG0011N"/>
    <n v="0"/>
    <n v="88"/>
    <n v="91"/>
    <n v="179"/>
    <n v="88"/>
    <n v="91"/>
    <n v="179"/>
    <n v="13"/>
    <n v="15"/>
    <n v="28"/>
    <n v="17"/>
    <n v="23"/>
    <n v="17"/>
    <n v="23"/>
    <n v="40"/>
    <n v="20"/>
    <n v="20"/>
    <n v="40"/>
    <n v="13"/>
    <n v="8"/>
    <n v="21"/>
    <n v="19"/>
    <n v="7"/>
    <n v="26"/>
    <n v="12"/>
    <n v="20"/>
    <n v="32"/>
    <n v="12"/>
    <n v="18"/>
    <n v="30"/>
    <n v="93"/>
    <n v="96"/>
    <n v="189"/>
    <n v="0"/>
    <n v="0"/>
    <n v="0"/>
    <n v="0"/>
    <n v="0"/>
    <n v="0"/>
    <n v="6"/>
    <n v="6"/>
    <n v="0"/>
    <n v="1"/>
    <n v="0"/>
    <n v="0"/>
    <n v="0"/>
    <n v="0"/>
    <n v="0"/>
    <n v="0"/>
    <n v="2"/>
    <n v="3"/>
    <n v="0"/>
    <n v="0"/>
    <n v="1"/>
    <n v="0"/>
    <n v="1"/>
    <n v="0"/>
    <n v="0"/>
    <n v="0"/>
    <n v="1"/>
    <n v="5"/>
    <n v="0"/>
    <n v="5"/>
    <n v="0"/>
    <n v="19"/>
    <n v="2"/>
    <n v="4"/>
    <n v="0"/>
    <n v="0"/>
    <n v="0"/>
    <n v="0"/>
    <n v="0"/>
    <n v="0"/>
    <n v="6"/>
    <n v="6"/>
    <n v="12"/>
    <n v="12"/>
    <n v="1"/>
  </r>
  <r>
    <s v="08PPR2099H"/>
    <n v="1"/>
    <s v="MATUTINO"/>
    <s v="PRIMARIA PARTICULAR VISION CON PROPOSITO"/>
    <x v="5"/>
    <n v="17"/>
    <x v="5"/>
    <n v="1"/>
    <s v="CUAUHTÉMOC"/>
    <s v="AVENIDA ALLENDE"/>
    <n v="1054"/>
    <s v="PRIVADO"/>
    <x v="2"/>
    <x v="0"/>
    <x v="0"/>
    <s v="08FIZ0009D"/>
    <m/>
    <s v="08ADG0011N"/>
    <n v="0"/>
    <n v="34"/>
    <n v="24"/>
    <n v="58"/>
    <n v="34"/>
    <n v="23"/>
    <n v="57"/>
    <n v="5"/>
    <n v="2"/>
    <n v="7"/>
    <n v="1"/>
    <n v="0"/>
    <n v="1"/>
    <n v="0"/>
    <n v="1"/>
    <n v="8"/>
    <n v="1"/>
    <n v="9"/>
    <n v="2"/>
    <n v="3"/>
    <n v="5"/>
    <n v="3"/>
    <n v="5"/>
    <n v="8"/>
    <n v="3"/>
    <n v="2"/>
    <n v="5"/>
    <n v="6"/>
    <n v="1"/>
    <n v="7"/>
    <n v="23"/>
    <n v="12"/>
    <n v="35"/>
    <n v="0"/>
    <n v="0"/>
    <n v="0"/>
    <n v="0"/>
    <n v="0"/>
    <n v="0"/>
    <n v="2"/>
    <n v="2"/>
    <n v="0"/>
    <n v="0"/>
    <n v="0"/>
    <n v="1"/>
    <n v="0"/>
    <n v="0"/>
    <n v="0"/>
    <n v="0"/>
    <n v="0"/>
    <n v="2"/>
    <n v="0"/>
    <n v="0"/>
    <n v="1"/>
    <n v="0"/>
    <n v="0"/>
    <n v="0"/>
    <n v="0"/>
    <n v="0"/>
    <n v="0"/>
    <n v="0"/>
    <n v="0"/>
    <n v="2"/>
    <n v="0"/>
    <n v="6"/>
    <n v="0"/>
    <n v="2"/>
    <n v="0"/>
    <n v="0"/>
    <n v="0"/>
    <n v="0"/>
    <n v="0"/>
    <n v="0"/>
    <n v="2"/>
    <n v="2"/>
    <n v="5"/>
    <n v="5"/>
    <n v="1"/>
  </r>
  <r>
    <s v="08PPR2100G"/>
    <n v="1"/>
    <s v="MATUTINO"/>
    <s v="COLEGIO ALEJANDRO MAGNO"/>
    <x v="0"/>
    <n v="37"/>
    <x v="0"/>
    <n v="1"/>
    <s v="JUÁREZ"/>
    <s v="CALLE JUPITER"/>
    <n v="1115"/>
    <s v="PRIVADO"/>
    <x v="2"/>
    <x v="0"/>
    <x v="0"/>
    <s v="08FIZ0040N"/>
    <m/>
    <s v="08ADG0011N"/>
    <n v="0"/>
    <n v="78"/>
    <n v="76"/>
    <n v="154"/>
    <n v="78"/>
    <n v="76"/>
    <n v="154"/>
    <n v="13"/>
    <n v="10"/>
    <n v="23"/>
    <n v="17"/>
    <n v="12"/>
    <n v="18"/>
    <n v="12"/>
    <n v="30"/>
    <n v="18"/>
    <n v="13"/>
    <n v="31"/>
    <n v="9"/>
    <n v="17"/>
    <n v="26"/>
    <n v="10"/>
    <n v="12"/>
    <n v="22"/>
    <n v="10"/>
    <n v="13"/>
    <n v="23"/>
    <n v="16"/>
    <n v="11"/>
    <n v="27"/>
    <n v="81"/>
    <n v="78"/>
    <n v="159"/>
    <n v="0"/>
    <n v="1"/>
    <n v="0"/>
    <n v="0"/>
    <n v="0"/>
    <n v="0"/>
    <n v="3"/>
    <n v="4"/>
    <n v="0"/>
    <n v="0"/>
    <n v="1"/>
    <n v="0"/>
    <n v="0"/>
    <n v="0"/>
    <n v="0"/>
    <n v="0"/>
    <n v="0"/>
    <n v="4"/>
    <n v="0"/>
    <n v="0"/>
    <n v="1"/>
    <n v="0"/>
    <n v="0"/>
    <n v="0"/>
    <n v="0"/>
    <n v="1"/>
    <n v="1"/>
    <n v="1"/>
    <n v="1"/>
    <n v="2"/>
    <n v="0"/>
    <n v="12"/>
    <n v="0"/>
    <n v="4"/>
    <n v="0"/>
    <n v="1"/>
    <n v="0"/>
    <n v="0"/>
    <n v="0"/>
    <n v="0"/>
    <n v="3"/>
    <n v="4"/>
    <n v="7"/>
    <n v="7"/>
    <n v="1"/>
  </r>
  <r>
    <s v="08PPR2101F"/>
    <n v="1"/>
    <s v="MATUTINO"/>
    <s v="COLEGIO SABINA BERMAN"/>
    <x v="0"/>
    <n v="37"/>
    <x v="0"/>
    <n v="1"/>
    <s v="JUÁREZ"/>
    <s v="CALLE MELON"/>
    <n v="6905"/>
    <s v="PRIVADO"/>
    <x v="2"/>
    <x v="0"/>
    <x v="0"/>
    <s v="08FIZ0040N"/>
    <m/>
    <s v="08ADG0011N"/>
    <n v="0"/>
    <n v="92"/>
    <n v="82"/>
    <n v="174"/>
    <n v="92"/>
    <n v="82"/>
    <n v="174"/>
    <n v="5"/>
    <n v="4"/>
    <n v="9"/>
    <n v="9"/>
    <n v="14"/>
    <n v="9"/>
    <n v="14"/>
    <n v="23"/>
    <n v="22"/>
    <n v="21"/>
    <n v="43"/>
    <n v="14"/>
    <n v="15"/>
    <n v="29"/>
    <n v="15"/>
    <n v="11"/>
    <n v="26"/>
    <n v="7"/>
    <n v="17"/>
    <n v="24"/>
    <n v="15"/>
    <n v="10"/>
    <n v="25"/>
    <n v="82"/>
    <n v="88"/>
    <n v="170"/>
    <n v="1"/>
    <n v="2"/>
    <n v="1"/>
    <n v="1"/>
    <n v="0"/>
    <n v="0"/>
    <n v="1"/>
    <n v="6"/>
    <n v="0"/>
    <n v="1"/>
    <n v="0"/>
    <n v="0"/>
    <n v="0"/>
    <n v="0"/>
    <n v="0"/>
    <n v="0"/>
    <n v="2"/>
    <n v="3"/>
    <n v="0"/>
    <n v="0"/>
    <n v="1"/>
    <n v="0"/>
    <n v="0"/>
    <n v="0"/>
    <n v="0"/>
    <n v="0"/>
    <n v="3"/>
    <n v="1"/>
    <n v="3"/>
    <n v="1"/>
    <n v="0"/>
    <n v="15"/>
    <n v="2"/>
    <n v="4"/>
    <n v="1"/>
    <n v="2"/>
    <n v="1"/>
    <n v="1"/>
    <n v="0"/>
    <n v="0"/>
    <n v="1"/>
    <n v="6"/>
    <n v="8"/>
    <n v="8"/>
    <n v="1"/>
  </r>
  <r>
    <s v="08PPR2104C"/>
    <n v="1"/>
    <s v="MATUTINO"/>
    <s v="COLEGIO MAPLE"/>
    <x v="2"/>
    <n v="19"/>
    <x v="2"/>
    <n v="1"/>
    <s v="CHIHUAHUA"/>
    <s v="CALLE UNIVERSIDAD LA SALLE"/>
    <n v="1419"/>
    <s v="PRIVADO"/>
    <x v="2"/>
    <x v="0"/>
    <x v="0"/>
    <s v="08FIZ0045I"/>
    <m/>
    <s v="08ADG0011N"/>
    <n v="0"/>
    <n v="62"/>
    <n v="43"/>
    <n v="105"/>
    <n v="62"/>
    <n v="43"/>
    <n v="105"/>
    <n v="11"/>
    <n v="1"/>
    <n v="12"/>
    <n v="20"/>
    <n v="15"/>
    <n v="20"/>
    <n v="15"/>
    <n v="35"/>
    <n v="12"/>
    <n v="17"/>
    <n v="29"/>
    <n v="14"/>
    <n v="13"/>
    <n v="27"/>
    <n v="9"/>
    <n v="8"/>
    <n v="17"/>
    <n v="9"/>
    <n v="7"/>
    <n v="16"/>
    <n v="5"/>
    <n v="1"/>
    <n v="6"/>
    <n v="69"/>
    <n v="61"/>
    <n v="130"/>
    <n v="1"/>
    <n v="1"/>
    <n v="0"/>
    <n v="0"/>
    <n v="0"/>
    <n v="0"/>
    <n v="2"/>
    <n v="4"/>
    <n v="0"/>
    <n v="0"/>
    <n v="0"/>
    <n v="1"/>
    <n v="0"/>
    <n v="0"/>
    <n v="0"/>
    <n v="0"/>
    <n v="0"/>
    <n v="4"/>
    <n v="0"/>
    <n v="0"/>
    <n v="0"/>
    <n v="2"/>
    <n v="0"/>
    <n v="0"/>
    <n v="0"/>
    <n v="0"/>
    <n v="1"/>
    <n v="2"/>
    <n v="1"/>
    <n v="3"/>
    <n v="0"/>
    <n v="14"/>
    <n v="0"/>
    <n v="4"/>
    <n v="1"/>
    <n v="1"/>
    <n v="0"/>
    <n v="0"/>
    <n v="0"/>
    <n v="0"/>
    <n v="2"/>
    <n v="4"/>
    <n v="12"/>
    <n v="12"/>
    <n v="1"/>
  </r>
  <r>
    <s v="08PPR2106A"/>
    <n v="1"/>
    <s v="MATUTINO"/>
    <s v="INSTITUTO BILINGUE ICM UNIDAD SALVARCAR"/>
    <x v="0"/>
    <n v="37"/>
    <x v="0"/>
    <n v="1"/>
    <s v="JUÁREZ"/>
    <s v="CALLE IGNACIO ZARAGOZA"/>
    <n v="1330"/>
    <s v="PRIVADO"/>
    <x v="2"/>
    <x v="0"/>
    <x v="0"/>
    <s v="08FIZ0040N"/>
    <m/>
    <s v="08ADG0011N"/>
    <n v="0"/>
    <n v="30"/>
    <n v="24"/>
    <n v="54"/>
    <n v="30"/>
    <n v="24"/>
    <n v="54"/>
    <n v="1"/>
    <n v="0"/>
    <n v="1"/>
    <n v="10"/>
    <n v="11"/>
    <n v="10"/>
    <n v="11"/>
    <n v="21"/>
    <n v="10"/>
    <n v="13"/>
    <n v="23"/>
    <n v="6"/>
    <n v="5"/>
    <n v="11"/>
    <n v="6"/>
    <n v="9"/>
    <n v="15"/>
    <n v="5"/>
    <n v="3"/>
    <n v="8"/>
    <n v="10"/>
    <n v="7"/>
    <n v="17"/>
    <n v="47"/>
    <n v="48"/>
    <n v="95"/>
    <n v="0"/>
    <n v="0"/>
    <n v="0"/>
    <n v="0"/>
    <n v="0"/>
    <n v="0"/>
    <n v="3"/>
    <n v="3"/>
    <n v="0"/>
    <n v="0"/>
    <n v="0"/>
    <n v="1"/>
    <n v="0"/>
    <n v="0"/>
    <n v="0"/>
    <n v="0"/>
    <n v="1"/>
    <n v="2"/>
    <n v="0"/>
    <n v="0"/>
    <n v="1"/>
    <n v="0"/>
    <n v="1"/>
    <n v="0"/>
    <n v="0"/>
    <n v="1"/>
    <n v="1"/>
    <n v="1"/>
    <n v="3"/>
    <n v="0"/>
    <n v="0"/>
    <n v="12"/>
    <n v="1"/>
    <n v="2"/>
    <n v="0"/>
    <n v="0"/>
    <n v="0"/>
    <n v="0"/>
    <n v="0"/>
    <n v="0"/>
    <n v="3"/>
    <n v="3"/>
    <n v="6"/>
    <n v="6"/>
    <n v="1"/>
  </r>
  <r>
    <s v="08PPR2108Z"/>
    <n v="1"/>
    <s v="MATUTINO"/>
    <s v="COLEGIO HELEN ADAMS KELLER"/>
    <x v="0"/>
    <n v="37"/>
    <x v="0"/>
    <n v="1"/>
    <s v="JUÁREZ"/>
    <s v="CALLE VENUZTIANO CARRANZA"/>
    <n v="721"/>
    <s v="PRIVADO"/>
    <x v="2"/>
    <x v="0"/>
    <x v="0"/>
    <s v="08FIZ0040N"/>
    <m/>
    <s v="08ADG0011N"/>
    <n v="0"/>
    <n v="141"/>
    <n v="147"/>
    <n v="288"/>
    <n v="141"/>
    <n v="147"/>
    <n v="288"/>
    <n v="16"/>
    <n v="21"/>
    <n v="37"/>
    <n v="24"/>
    <n v="25"/>
    <n v="24"/>
    <n v="25"/>
    <n v="49"/>
    <n v="37"/>
    <n v="42"/>
    <n v="79"/>
    <n v="33"/>
    <n v="25"/>
    <n v="58"/>
    <n v="19"/>
    <n v="25"/>
    <n v="44"/>
    <n v="11"/>
    <n v="19"/>
    <n v="30"/>
    <n v="18"/>
    <n v="13"/>
    <n v="31"/>
    <n v="142"/>
    <n v="149"/>
    <n v="291"/>
    <n v="1"/>
    <n v="0"/>
    <n v="2"/>
    <n v="0"/>
    <n v="1"/>
    <n v="0"/>
    <n v="3"/>
    <n v="7"/>
    <n v="0"/>
    <n v="0"/>
    <n v="1"/>
    <n v="0"/>
    <n v="0"/>
    <n v="0"/>
    <n v="0"/>
    <n v="0"/>
    <n v="0"/>
    <n v="7"/>
    <n v="0"/>
    <n v="0"/>
    <n v="0"/>
    <n v="0"/>
    <n v="0"/>
    <n v="0"/>
    <n v="0"/>
    <n v="0"/>
    <n v="1"/>
    <n v="5"/>
    <n v="0"/>
    <n v="1"/>
    <n v="0"/>
    <n v="15"/>
    <n v="0"/>
    <n v="7"/>
    <n v="1"/>
    <n v="0"/>
    <n v="2"/>
    <n v="0"/>
    <n v="1"/>
    <n v="0"/>
    <n v="3"/>
    <n v="7"/>
    <n v="13"/>
    <n v="11"/>
    <n v="1"/>
  </r>
  <r>
    <s v="08PPR2109Y"/>
    <n v="1"/>
    <s v="MATUTINO"/>
    <s v="COLEGIO BILINGUE MILEMA"/>
    <x v="0"/>
    <n v="37"/>
    <x v="0"/>
    <n v="1"/>
    <s v="JUÁREZ"/>
    <s v="CAMINO EL POTRERO"/>
    <n v="8750"/>
    <s v="PRIVADO"/>
    <x v="2"/>
    <x v="0"/>
    <x v="0"/>
    <s v="08FIZ0040N"/>
    <m/>
    <s v="08ADG0011N"/>
    <n v="0"/>
    <n v="108"/>
    <n v="93"/>
    <n v="201"/>
    <n v="107"/>
    <n v="93"/>
    <n v="200"/>
    <n v="17"/>
    <n v="12"/>
    <n v="29"/>
    <n v="14"/>
    <n v="11"/>
    <n v="14"/>
    <n v="11"/>
    <n v="25"/>
    <n v="19"/>
    <n v="9"/>
    <n v="28"/>
    <n v="18"/>
    <n v="19"/>
    <n v="37"/>
    <n v="28"/>
    <n v="20"/>
    <n v="48"/>
    <n v="12"/>
    <n v="12"/>
    <n v="24"/>
    <n v="17"/>
    <n v="22"/>
    <n v="39"/>
    <n v="108"/>
    <n v="93"/>
    <n v="201"/>
    <n v="2"/>
    <n v="1"/>
    <n v="2"/>
    <n v="0"/>
    <n v="1"/>
    <n v="0"/>
    <n v="2"/>
    <n v="8"/>
    <n v="0"/>
    <n v="0"/>
    <n v="0"/>
    <n v="1"/>
    <n v="0"/>
    <n v="0"/>
    <n v="0"/>
    <n v="0"/>
    <n v="1"/>
    <n v="7"/>
    <n v="0"/>
    <n v="0"/>
    <n v="1"/>
    <n v="1"/>
    <n v="2"/>
    <n v="1"/>
    <n v="0"/>
    <n v="0"/>
    <n v="1"/>
    <n v="3"/>
    <n v="1"/>
    <n v="8"/>
    <n v="0"/>
    <n v="27"/>
    <n v="1"/>
    <n v="7"/>
    <n v="2"/>
    <n v="1"/>
    <n v="2"/>
    <n v="0"/>
    <n v="1"/>
    <n v="0"/>
    <n v="2"/>
    <n v="8"/>
    <n v="14"/>
    <n v="14"/>
    <n v="1"/>
  </r>
  <r>
    <s v="08PPR2110N"/>
    <n v="1"/>
    <s v="MATUTINO"/>
    <s v="COLEGIO BILINGÜE ALEXANDER BAIN"/>
    <x v="2"/>
    <n v="19"/>
    <x v="2"/>
    <n v="1"/>
    <s v="CHIHUAHUA"/>
    <s v="CALLE RAMĂŤREZ CALDERĂ“N"/>
    <n v="504"/>
    <s v="PRIVADO"/>
    <x v="2"/>
    <x v="0"/>
    <x v="0"/>
    <s v="08FIZ0045I"/>
    <m/>
    <s v="08ADG0011N"/>
    <n v="0"/>
    <n v="49"/>
    <n v="49"/>
    <n v="98"/>
    <n v="49"/>
    <n v="48"/>
    <n v="97"/>
    <n v="8"/>
    <n v="5"/>
    <n v="13"/>
    <n v="9"/>
    <n v="7"/>
    <n v="9"/>
    <n v="7"/>
    <n v="16"/>
    <n v="5"/>
    <n v="10"/>
    <n v="15"/>
    <n v="9"/>
    <n v="12"/>
    <n v="21"/>
    <n v="9"/>
    <n v="6"/>
    <n v="15"/>
    <n v="6"/>
    <n v="5"/>
    <n v="11"/>
    <n v="5"/>
    <n v="11"/>
    <n v="16"/>
    <n v="43"/>
    <n v="51"/>
    <n v="94"/>
    <n v="1"/>
    <n v="1"/>
    <n v="1"/>
    <n v="1"/>
    <n v="0"/>
    <n v="0"/>
    <n v="1"/>
    <n v="5"/>
    <n v="0"/>
    <n v="0"/>
    <n v="0"/>
    <n v="1"/>
    <n v="0"/>
    <n v="0"/>
    <n v="0"/>
    <n v="0"/>
    <n v="0"/>
    <n v="5"/>
    <n v="0"/>
    <n v="0"/>
    <n v="0"/>
    <n v="2"/>
    <n v="0"/>
    <n v="2"/>
    <n v="0"/>
    <n v="1"/>
    <n v="0"/>
    <n v="4"/>
    <n v="0"/>
    <n v="7"/>
    <n v="0"/>
    <n v="22"/>
    <n v="0"/>
    <n v="5"/>
    <n v="1"/>
    <n v="1"/>
    <n v="1"/>
    <n v="1"/>
    <n v="0"/>
    <n v="0"/>
    <n v="1"/>
    <n v="5"/>
    <n v="12"/>
    <n v="6"/>
    <n v="1"/>
  </r>
  <r>
    <s v="08PPR2111M"/>
    <n v="1"/>
    <s v="MATUTINO"/>
    <s v="COLEGIO LEON TOLSTOI"/>
    <x v="0"/>
    <n v="37"/>
    <x v="0"/>
    <n v="1"/>
    <s v="JUÁREZ"/>
    <s v="CALLE HACIENDA DE LOS TROJES"/>
    <n v="1118"/>
    <s v="PRIVADO"/>
    <x v="2"/>
    <x v="0"/>
    <x v="0"/>
    <s v="08FIZ0040N"/>
    <m/>
    <s v="08ADG0011N"/>
    <n v="0"/>
    <n v="48"/>
    <n v="28"/>
    <n v="76"/>
    <n v="48"/>
    <n v="28"/>
    <n v="76"/>
    <n v="6"/>
    <n v="4"/>
    <n v="10"/>
    <n v="3"/>
    <n v="7"/>
    <n v="3"/>
    <n v="7"/>
    <n v="10"/>
    <n v="12"/>
    <n v="5"/>
    <n v="17"/>
    <n v="7"/>
    <n v="3"/>
    <n v="10"/>
    <n v="5"/>
    <n v="5"/>
    <n v="10"/>
    <n v="8"/>
    <n v="6"/>
    <n v="14"/>
    <n v="4"/>
    <n v="7"/>
    <n v="11"/>
    <n v="39"/>
    <n v="33"/>
    <n v="72"/>
    <n v="0"/>
    <n v="0"/>
    <n v="0"/>
    <n v="0"/>
    <n v="0"/>
    <n v="0"/>
    <n v="2"/>
    <n v="2"/>
    <n v="0"/>
    <n v="0"/>
    <n v="0"/>
    <n v="1"/>
    <n v="0"/>
    <n v="0"/>
    <n v="0"/>
    <n v="0"/>
    <n v="0"/>
    <n v="2"/>
    <n v="0"/>
    <n v="0"/>
    <n v="1"/>
    <n v="0"/>
    <n v="0"/>
    <n v="0"/>
    <n v="0"/>
    <n v="0"/>
    <n v="0"/>
    <n v="3"/>
    <n v="0"/>
    <n v="2"/>
    <n v="0"/>
    <n v="9"/>
    <n v="0"/>
    <n v="2"/>
    <n v="0"/>
    <n v="0"/>
    <n v="0"/>
    <n v="0"/>
    <n v="0"/>
    <n v="0"/>
    <n v="2"/>
    <n v="2"/>
    <n v="4"/>
    <n v="4"/>
    <n v="1"/>
  </r>
  <r>
    <s v="08PPR2112L"/>
    <n v="1"/>
    <s v="MATUTINO"/>
    <s v="COLEGIO RIBERAS"/>
    <x v="2"/>
    <n v="19"/>
    <x v="2"/>
    <n v="1"/>
    <s v="CHIHUAHUA"/>
    <s v="AVENIDA RIO URUGUAY"/>
    <n v="1400"/>
    <s v="PRIVADO"/>
    <x v="2"/>
    <x v="0"/>
    <x v="0"/>
    <s v="08FIZ0045I"/>
    <m/>
    <s v="08ADG0011N"/>
    <n v="0"/>
    <n v="170"/>
    <n v="169"/>
    <n v="339"/>
    <n v="169"/>
    <n v="169"/>
    <n v="338"/>
    <n v="25"/>
    <n v="31"/>
    <n v="56"/>
    <n v="27"/>
    <n v="23"/>
    <n v="27"/>
    <n v="23"/>
    <n v="50"/>
    <n v="29"/>
    <n v="30"/>
    <n v="59"/>
    <n v="29"/>
    <n v="26"/>
    <n v="55"/>
    <n v="29"/>
    <n v="27"/>
    <n v="56"/>
    <n v="25"/>
    <n v="27"/>
    <n v="52"/>
    <n v="31"/>
    <n v="25"/>
    <n v="56"/>
    <n v="170"/>
    <n v="158"/>
    <n v="328"/>
    <n v="2"/>
    <n v="2"/>
    <n v="2"/>
    <n v="2"/>
    <n v="2"/>
    <n v="0"/>
    <n v="1"/>
    <n v="11"/>
    <n v="0"/>
    <n v="0"/>
    <n v="0"/>
    <n v="1"/>
    <n v="0"/>
    <n v="0"/>
    <n v="0"/>
    <n v="0"/>
    <n v="1"/>
    <n v="10"/>
    <n v="0"/>
    <n v="0"/>
    <n v="1"/>
    <n v="0"/>
    <n v="1"/>
    <n v="0"/>
    <n v="0"/>
    <n v="0"/>
    <n v="0"/>
    <n v="0"/>
    <n v="6"/>
    <n v="12"/>
    <n v="0"/>
    <n v="32"/>
    <n v="1"/>
    <n v="10"/>
    <n v="2"/>
    <n v="2"/>
    <n v="2"/>
    <n v="2"/>
    <n v="2"/>
    <n v="0"/>
    <n v="1"/>
    <n v="11"/>
    <n v="12"/>
    <n v="12"/>
    <n v="1"/>
  </r>
  <r>
    <s v="08PPR2114J"/>
    <n v="1"/>
    <s v="MATUTINO"/>
    <s v="CENTRO EDUCATIVO SIEMBRA Y COSECHA"/>
    <x v="2"/>
    <n v="19"/>
    <x v="2"/>
    <n v="1"/>
    <s v="CHIHUAHUA"/>
    <s v="CALLE RAMON RAMOS"/>
    <n v="6221"/>
    <s v="PRIVADO"/>
    <x v="2"/>
    <x v="0"/>
    <x v="0"/>
    <s v="08FIZ0045I"/>
    <m/>
    <s v="08ADG0011N"/>
    <n v="0"/>
    <n v="23"/>
    <n v="28"/>
    <n v="51"/>
    <n v="21"/>
    <n v="26"/>
    <n v="47"/>
    <n v="6"/>
    <n v="2"/>
    <n v="8"/>
    <n v="5"/>
    <n v="4"/>
    <n v="6"/>
    <n v="4"/>
    <n v="10"/>
    <n v="5"/>
    <n v="4"/>
    <n v="9"/>
    <n v="2"/>
    <n v="4"/>
    <n v="6"/>
    <n v="5"/>
    <n v="6"/>
    <n v="11"/>
    <n v="2"/>
    <n v="6"/>
    <n v="8"/>
    <n v="3"/>
    <n v="7"/>
    <n v="10"/>
    <n v="23"/>
    <n v="31"/>
    <n v="54"/>
    <n v="0"/>
    <n v="0"/>
    <n v="0"/>
    <n v="0"/>
    <n v="0"/>
    <n v="0"/>
    <n v="2"/>
    <n v="2"/>
    <n v="0"/>
    <n v="0"/>
    <n v="0"/>
    <n v="1"/>
    <n v="0"/>
    <n v="0"/>
    <n v="0"/>
    <n v="0"/>
    <n v="0"/>
    <n v="2"/>
    <n v="0"/>
    <n v="0"/>
    <n v="0"/>
    <n v="0"/>
    <n v="0"/>
    <n v="0"/>
    <n v="0"/>
    <n v="0"/>
    <n v="0"/>
    <n v="0"/>
    <n v="0"/>
    <n v="0"/>
    <n v="0"/>
    <n v="3"/>
    <n v="0"/>
    <n v="2"/>
    <n v="0"/>
    <n v="0"/>
    <n v="0"/>
    <n v="0"/>
    <n v="0"/>
    <n v="0"/>
    <n v="2"/>
    <n v="2"/>
    <n v="3"/>
    <n v="3"/>
    <n v="1"/>
  </r>
  <r>
    <s v="08PPR2115I"/>
    <n v="1"/>
    <s v="MATUTINO"/>
    <s v="INSTITUTO KUROWI"/>
    <x v="0"/>
    <n v="37"/>
    <x v="0"/>
    <n v="1"/>
    <s v="JUÁREZ"/>
    <s v="CALLE 20 DE NOVIEMBRE"/>
    <n v="4393"/>
    <s v="PRIVADO"/>
    <x v="2"/>
    <x v="0"/>
    <x v="0"/>
    <s v="08FIZ0040N"/>
    <m/>
    <s v="08ADG0011N"/>
    <n v="0"/>
    <n v="108"/>
    <n v="100"/>
    <n v="208"/>
    <n v="107"/>
    <n v="100"/>
    <n v="207"/>
    <n v="11"/>
    <n v="16"/>
    <n v="27"/>
    <n v="20"/>
    <n v="31"/>
    <n v="21"/>
    <n v="31"/>
    <n v="52"/>
    <n v="26"/>
    <n v="21"/>
    <n v="47"/>
    <n v="15"/>
    <n v="13"/>
    <n v="28"/>
    <n v="32"/>
    <n v="19"/>
    <n v="51"/>
    <n v="11"/>
    <n v="17"/>
    <n v="28"/>
    <n v="13"/>
    <n v="11"/>
    <n v="24"/>
    <n v="118"/>
    <n v="112"/>
    <n v="230"/>
    <n v="0"/>
    <n v="0"/>
    <n v="1"/>
    <n v="0"/>
    <n v="0"/>
    <n v="0"/>
    <n v="4"/>
    <n v="5"/>
    <n v="0"/>
    <n v="1"/>
    <n v="0"/>
    <n v="0"/>
    <n v="0"/>
    <n v="0"/>
    <n v="0"/>
    <n v="0"/>
    <n v="0"/>
    <n v="4"/>
    <n v="0"/>
    <n v="0"/>
    <n v="0"/>
    <n v="1"/>
    <n v="1"/>
    <n v="0"/>
    <n v="1"/>
    <n v="0"/>
    <n v="1"/>
    <n v="4"/>
    <n v="0"/>
    <n v="1"/>
    <n v="0"/>
    <n v="14"/>
    <n v="0"/>
    <n v="5"/>
    <n v="0"/>
    <n v="0"/>
    <n v="1"/>
    <n v="0"/>
    <n v="0"/>
    <n v="0"/>
    <n v="4"/>
    <n v="5"/>
    <n v="12"/>
    <n v="11"/>
    <n v="1"/>
  </r>
  <r>
    <s v="08PPR2116H"/>
    <n v="1"/>
    <s v="MATUTINO"/>
    <s v="CENTRO EDUCATIVO INTERCULTURAL BENESIKA ANAGUPI"/>
    <x v="8"/>
    <n v="27"/>
    <x v="9"/>
    <n v="529"/>
    <s v="REJOGOCHI"/>
    <s v="CALLE REJOGOCHI"/>
    <n v="0"/>
    <s v="PRIVADO"/>
    <x v="2"/>
    <x v="0"/>
    <x v="0"/>
    <s v="08FIZ0011S"/>
    <m/>
    <s v="08ADG0011N"/>
    <n v="0"/>
    <n v="34"/>
    <n v="39"/>
    <n v="73"/>
    <n v="34"/>
    <n v="39"/>
    <n v="73"/>
    <n v="4"/>
    <n v="7"/>
    <n v="11"/>
    <n v="4"/>
    <n v="1"/>
    <n v="5"/>
    <n v="1"/>
    <n v="6"/>
    <n v="6"/>
    <n v="10"/>
    <n v="16"/>
    <n v="1"/>
    <n v="6"/>
    <n v="7"/>
    <n v="10"/>
    <n v="6"/>
    <n v="16"/>
    <n v="5"/>
    <n v="3"/>
    <n v="8"/>
    <n v="9"/>
    <n v="7"/>
    <n v="16"/>
    <n v="36"/>
    <n v="33"/>
    <n v="69"/>
    <n v="1"/>
    <n v="1"/>
    <n v="1"/>
    <n v="1"/>
    <n v="1"/>
    <n v="1"/>
    <n v="0"/>
    <n v="6"/>
    <n v="0"/>
    <n v="0"/>
    <n v="0"/>
    <n v="1"/>
    <n v="0"/>
    <n v="0"/>
    <n v="0"/>
    <n v="0"/>
    <n v="4"/>
    <n v="2"/>
    <n v="0"/>
    <n v="0"/>
    <n v="0"/>
    <n v="0"/>
    <n v="0"/>
    <n v="0"/>
    <n v="0"/>
    <n v="0"/>
    <n v="0"/>
    <n v="0"/>
    <n v="0"/>
    <n v="0"/>
    <n v="0"/>
    <n v="7"/>
    <n v="4"/>
    <n v="2"/>
    <n v="1"/>
    <n v="1"/>
    <n v="1"/>
    <n v="1"/>
    <n v="1"/>
    <n v="1"/>
    <n v="0"/>
    <n v="6"/>
    <n v="6"/>
    <n v="6"/>
    <n v="1"/>
  </r>
  <r>
    <s v="08PPR2117G"/>
    <n v="1"/>
    <s v="MATUTINO"/>
    <s v="PRIMARIA COMUNIDAD EDUCATIVA TAMUJE IWIGARA"/>
    <x v="1"/>
    <n v="9"/>
    <x v="1"/>
    <n v="34"/>
    <s v="CREEL"/>
    <s v="CALLE BARRIO ELEVACION"/>
    <n v="0"/>
    <s v="PRIVADO"/>
    <x v="2"/>
    <x v="0"/>
    <x v="0"/>
    <s v="08FIZ0011S"/>
    <m/>
    <s v="08ADG0011N"/>
    <n v="0"/>
    <n v="10"/>
    <n v="14"/>
    <n v="24"/>
    <n v="10"/>
    <n v="13"/>
    <n v="23"/>
    <n v="5"/>
    <n v="1"/>
    <n v="6"/>
    <n v="4"/>
    <n v="1"/>
    <n v="4"/>
    <n v="1"/>
    <n v="5"/>
    <n v="1"/>
    <n v="2"/>
    <n v="3"/>
    <n v="2"/>
    <n v="3"/>
    <n v="5"/>
    <n v="1"/>
    <n v="2"/>
    <n v="3"/>
    <n v="3"/>
    <n v="1"/>
    <n v="4"/>
    <n v="0"/>
    <n v="4"/>
    <n v="4"/>
    <n v="11"/>
    <n v="13"/>
    <n v="24"/>
    <n v="0"/>
    <n v="0"/>
    <n v="0"/>
    <n v="0"/>
    <n v="0"/>
    <n v="0"/>
    <n v="2"/>
    <n v="2"/>
    <n v="0"/>
    <n v="1"/>
    <n v="0"/>
    <n v="0"/>
    <n v="0"/>
    <n v="0"/>
    <n v="0"/>
    <n v="0"/>
    <n v="0"/>
    <n v="1"/>
    <n v="0"/>
    <n v="0"/>
    <n v="0"/>
    <n v="0"/>
    <n v="0"/>
    <n v="1"/>
    <n v="0"/>
    <n v="0"/>
    <n v="0"/>
    <n v="0"/>
    <n v="0"/>
    <n v="1"/>
    <n v="0"/>
    <n v="4"/>
    <n v="0"/>
    <n v="2"/>
    <n v="0"/>
    <n v="0"/>
    <n v="0"/>
    <n v="0"/>
    <n v="0"/>
    <n v="0"/>
    <n v="2"/>
    <n v="2"/>
    <n v="1"/>
    <n v="1"/>
    <n v="1"/>
  </r>
  <r>
    <s v="08PPR2118F"/>
    <n v="1"/>
    <s v="MATUTINO"/>
    <s v="INSTITUTO EMMANUEL"/>
    <x v="0"/>
    <n v="37"/>
    <x v="0"/>
    <n v="1"/>
    <s v="JUÁREZ"/>
    <s v="CALLE RABANO"/>
    <n v="11110"/>
    <s v="PRIVADO"/>
    <x v="2"/>
    <x v="0"/>
    <x v="0"/>
    <s v="08FIZ0040N"/>
    <m/>
    <s v="08ADG0011N"/>
    <n v="0"/>
    <n v="12"/>
    <n v="9"/>
    <n v="21"/>
    <n v="12"/>
    <n v="9"/>
    <n v="21"/>
    <n v="0"/>
    <n v="0"/>
    <n v="0"/>
    <n v="1"/>
    <n v="2"/>
    <n v="1"/>
    <n v="2"/>
    <n v="3"/>
    <n v="1"/>
    <n v="3"/>
    <n v="4"/>
    <n v="4"/>
    <n v="2"/>
    <n v="6"/>
    <n v="4"/>
    <n v="3"/>
    <n v="7"/>
    <n v="3"/>
    <n v="0"/>
    <n v="3"/>
    <n v="2"/>
    <n v="2"/>
    <n v="4"/>
    <n v="15"/>
    <n v="12"/>
    <n v="27"/>
    <n v="0"/>
    <n v="0"/>
    <n v="0"/>
    <n v="0"/>
    <n v="0"/>
    <n v="0"/>
    <n v="1"/>
    <n v="1"/>
    <n v="0"/>
    <n v="1"/>
    <n v="0"/>
    <n v="0"/>
    <n v="0"/>
    <n v="0"/>
    <n v="0"/>
    <n v="0"/>
    <n v="0"/>
    <n v="0"/>
    <n v="0"/>
    <n v="0"/>
    <n v="0"/>
    <n v="0"/>
    <n v="0"/>
    <n v="0"/>
    <n v="0"/>
    <n v="0"/>
    <n v="0"/>
    <n v="0"/>
    <n v="0"/>
    <n v="2"/>
    <n v="0"/>
    <n v="3"/>
    <n v="0"/>
    <n v="1"/>
    <n v="0"/>
    <n v="0"/>
    <n v="0"/>
    <n v="0"/>
    <n v="0"/>
    <n v="0"/>
    <n v="1"/>
    <n v="1"/>
    <n v="5"/>
    <n v="5"/>
    <n v="1"/>
  </r>
  <r>
    <s v="08PPR2119E"/>
    <n v="1"/>
    <s v="MATUTINO"/>
    <s v="COLEGIO CAMPBELL"/>
    <x v="0"/>
    <n v="37"/>
    <x v="0"/>
    <n v="1"/>
    <s v="JUÁREZ"/>
    <s v="BOULEVARD TOMAS FERNANDEZ"/>
    <n v="8505"/>
    <s v="PRIVADO"/>
    <x v="2"/>
    <x v="0"/>
    <x v="0"/>
    <s v="08FIZ0040N"/>
    <m/>
    <s v="08ADG0011N"/>
    <n v="0"/>
    <n v="46"/>
    <n v="48"/>
    <n v="94"/>
    <n v="46"/>
    <n v="48"/>
    <n v="94"/>
    <n v="5"/>
    <n v="7"/>
    <n v="12"/>
    <n v="12"/>
    <n v="12"/>
    <n v="12"/>
    <n v="12"/>
    <n v="24"/>
    <n v="6"/>
    <n v="10"/>
    <n v="16"/>
    <n v="10"/>
    <n v="15"/>
    <n v="25"/>
    <n v="9"/>
    <n v="3"/>
    <n v="12"/>
    <n v="7"/>
    <n v="5"/>
    <n v="12"/>
    <n v="8"/>
    <n v="5"/>
    <n v="13"/>
    <n v="52"/>
    <n v="50"/>
    <n v="102"/>
    <n v="0"/>
    <n v="0"/>
    <n v="0"/>
    <n v="0"/>
    <n v="0"/>
    <n v="0"/>
    <n v="3"/>
    <n v="3"/>
    <n v="0"/>
    <n v="0"/>
    <n v="0"/>
    <n v="1"/>
    <n v="0"/>
    <n v="0"/>
    <n v="0"/>
    <n v="0"/>
    <n v="0"/>
    <n v="3"/>
    <n v="0"/>
    <n v="0"/>
    <n v="0"/>
    <n v="1"/>
    <n v="1"/>
    <n v="0"/>
    <n v="0"/>
    <n v="0"/>
    <n v="0"/>
    <n v="1"/>
    <n v="0"/>
    <n v="5"/>
    <n v="0"/>
    <n v="12"/>
    <n v="0"/>
    <n v="3"/>
    <n v="0"/>
    <n v="0"/>
    <n v="0"/>
    <n v="0"/>
    <n v="0"/>
    <n v="0"/>
    <n v="3"/>
    <n v="3"/>
    <n v="6"/>
    <n v="6"/>
    <n v="1"/>
  </r>
  <r>
    <s v="08PPR2120U"/>
    <n v="1"/>
    <s v="MATUTINO"/>
    <s v="COLEGIO REGIONAL DE MEXICO CENTRO"/>
    <x v="0"/>
    <n v="37"/>
    <x v="0"/>
    <n v="1"/>
    <s v="JUÁREZ"/>
    <s v="CALLE COYOACAN"/>
    <n v="2736"/>
    <s v="PRIVADO"/>
    <x v="2"/>
    <x v="0"/>
    <x v="0"/>
    <s v="08FIZ0040N"/>
    <m/>
    <s v="08ADG0011N"/>
    <n v="0"/>
    <n v="129"/>
    <n v="138"/>
    <n v="267"/>
    <n v="129"/>
    <n v="138"/>
    <n v="267"/>
    <n v="24"/>
    <n v="28"/>
    <n v="52"/>
    <n v="17"/>
    <n v="25"/>
    <n v="17"/>
    <n v="25"/>
    <n v="42"/>
    <n v="25"/>
    <n v="18"/>
    <n v="43"/>
    <n v="16"/>
    <n v="21"/>
    <n v="37"/>
    <n v="25"/>
    <n v="22"/>
    <n v="47"/>
    <n v="20"/>
    <n v="28"/>
    <n v="48"/>
    <n v="21"/>
    <n v="24"/>
    <n v="45"/>
    <n v="124"/>
    <n v="138"/>
    <n v="262"/>
    <n v="2"/>
    <n v="0"/>
    <n v="2"/>
    <n v="0"/>
    <n v="2"/>
    <n v="2"/>
    <n v="2"/>
    <n v="10"/>
    <n v="0"/>
    <n v="0"/>
    <n v="0"/>
    <n v="1"/>
    <n v="0"/>
    <n v="0"/>
    <n v="0"/>
    <n v="0"/>
    <n v="0"/>
    <n v="10"/>
    <n v="0"/>
    <n v="0"/>
    <n v="1"/>
    <n v="0"/>
    <n v="0"/>
    <n v="1"/>
    <n v="0"/>
    <n v="1"/>
    <n v="0"/>
    <n v="0"/>
    <n v="0"/>
    <n v="2"/>
    <n v="0"/>
    <n v="16"/>
    <n v="0"/>
    <n v="10"/>
    <n v="2"/>
    <n v="0"/>
    <n v="2"/>
    <n v="0"/>
    <n v="2"/>
    <n v="2"/>
    <n v="2"/>
    <n v="10"/>
    <n v="12"/>
    <n v="12"/>
    <n v="1"/>
  </r>
  <r>
    <s v="08PPR2121T"/>
    <n v="1"/>
    <s v="MATUTINO"/>
    <s v="COLEGIO REGIONAL DE MEXICO"/>
    <x v="0"/>
    <n v="37"/>
    <x v="0"/>
    <n v="1"/>
    <s v="JUÁREZ"/>
    <s v="CALLE MONTE MAYOR"/>
    <n v="4117"/>
    <s v="PRIVADO"/>
    <x v="2"/>
    <x v="0"/>
    <x v="0"/>
    <s v="08FIZ0040N"/>
    <m/>
    <s v="08ADG0011N"/>
    <n v="0"/>
    <n v="126"/>
    <n v="76"/>
    <n v="202"/>
    <n v="126"/>
    <n v="76"/>
    <n v="202"/>
    <n v="16"/>
    <n v="12"/>
    <n v="28"/>
    <n v="21"/>
    <n v="25"/>
    <n v="21"/>
    <n v="25"/>
    <n v="46"/>
    <n v="15"/>
    <n v="8"/>
    <n v="23"/>
    <n v="14"/>
    <n v="9"/>
    <n v="23"/>
    <n v="28"/>
    <n v="15"/>
    <n v="43"/>
    <n v="12"/>
    <n v="15"/>
    <n v="27"/>
    <n v="28"/>
    <n v="16"/>
    <n v="44"/>
    <n v="118"/>
    <n v="88"/>
    <n v="206"/>
    <n v="2"/>
    <n v="1"/>
    <n v="1"/>
    <n v="2"/>
    <n v="1"/>
    <n v="2"/>
    <n v="0"/>
    <n v="9"/>
    <n v="0"/>
    <n v="0"/>
    <n v="0"/>
    <n v="1"/>
    <n v="0"/>
    <n v="0"/>
    <n v="0"/>
    <n v="0"/>
    <n v="0"/>
    <n v="9"/>
    <n v="0"/>
    <n v="0"/>
    <n v="0"/>
    <n v="1"/>
    <n v="1"/>
    <n v="0"/>
    <n v="0"/>
    <n v="0"/>
    <n v="1"/>
    <n v="0"/>
    <n v="0"/>
    <n v="3"/>
    <n v="0"/>
    <n v="16"/>
    <n v="0"/>
    <n v="9"/>
    <n v="2"/>
    <n v="1"/>
    <n v="1"/>
    <n v="2"/>
    <n v="1"/>
    <n v="2"/>
    <n v="0"/>
    <n v="9"/>
    <n v="9"/>
    <n v="9"/>
    <n v="1"/>
  </r>
  <r>
    <s v="08PPR2122S"/>
    <n v="1"/>
    <s v="MATUTINO"/>
    <s v="COLEGIO SAN JOSE"/>
    <x v="0"/>
    <n v="37"/>
    <x v="0"/>
    <n v="1"/>
    <s v="JUÁREZ"/>
    <s v="CALLE SĂ“CRATES"/>
    <n v="395"/>
    <s v="PRIVADO"/>
    <x v="2"/>
    <x v="0"/>
    <x v="0"/>
    <s v="08FIZ0040N"/>
    <m/>
    <s v="08ADG0011N"/>
    <n v="0"/>
    <n v="61"/>
    <n v="57"/>
    <n v="118"/>
    <n v="57"/>
    <n v="55"/>
    <n v="112"/>
    <n v="4"/>
    <n v="3"/>
    <n v="7"/>
    <n v="11"/>
    <n v="16"/>
    <n v="11"/>
    <n v="16"/>
    <n v="27"/>
    <n v="17"/>
    <n v="13"/>
    <n v="30"/>
    <n v="10"/>
    <n v="15"/>
    <n v="25"/>
    <n v="9"/>
    <n v="11"/>
    <n v="20"/>
    <n v="7"/>
    <n v="10"/>
    <n v="17"/>
    <n v="7"/>
    <n v="6"/>
    <n v="13"/>
    <n v="61"/>
    <n v="71"/>
    <n v="132"/>
    <n v="1"/>
    <n v="0"/>
    <n v="0"/>
    <n v="0"/>
    <n v="0"/>
    <n v="1"/>
    <n v="2"/>
    <n v="4"/>
    <n v="0"/>
    <n v="0"/>
    <n v="0"/>
    <n v="1"/>
    <n v="0"/>
    <n v="0"/>
    <n v="0"/>
    <n v="0"/>
    <n v="0"/>
    <n v="4"/>
    <n v="0"/>
    <n v="0"/>
    <n v="1"/>
    <n v="0"/>
    <n v="0"/>
    <n v="0"/>
    <n v="0"/>
    <n v="0"/>
    <n v="0"/>
    <n v="3"/>
    <n v="0"/>
    <n v="0"/>
    <n v="0"/>
    <n v="9"/>
    <n v="0"/>
    <n v="4"/>
    <n v="1"/>
    <n v="0"/>
    <n v="0"/>
    <n v="0"/>
    <n v="0"/>
    <n v="1"/>
    <n v="2"/>
    <n v="4"/>
    <n v="8"/>
    <n v="6"/>
    <n v="1"/>
  </r>
  <r>
    <s v="08PPR2123R"/>
    <n v="1"/>
    <s v="MATUTINO"/>
    <s v="COLEGIO PEQUEÑO MUNDO INFANTIL"/>
    <x v="7"/>
    <n v="21"/>
    <x v="10"/>
    <n v="1"/>
    <s v="DELICIAS"/>
    <s v="AVENIDA AGRICULTURA"/>
    <n v="703"/>
    <s v="PRIVADO"/>
    <x v="2"/>
    <x v="0"/>
    <x v="0"/>
    <s v="08FIZ0047G"/>
    <m/>
    <s v="08ADG0011N"/>
    <n v="0"/>
    <n v="23"/>
    <n v="16"/>
    <n v="39"/>
    <n v="23"/>
    <n v="16"/>
    <n v="39"/>
    <n v="2"/>
    <n v="2"/>
    <n v="4"/>
    <n v="5"/>
    <n v="5"/>
    <n v="5"/>
    <n v="5"/>
    <n v="10"/>
    <n v="7"/>
    <n v="3"/>
    <n v="10"/>
    <n v="8"/>
    <n v="3"/>
    <n v="11"/>
    <n v="3"/>
    <n v="2"/>
    <n v="5"/>
    <n v="2"/>
    <n v="3"/>
    <n v="5"/>
    <n v="0"/>
    <n v="3"/>
    <n v="3"/>
    <n v="25"/>
    <n v="19"/>
    <n v="44"/>
    <n v="0"/>
    <n v="0"/>
    <n v="0"/>
    <n v="0"/>
    <n v="0"/>
    <n v="0"/>
    <n v="2"/>
    <n v="2"/>
    <n v="0"/>
    <n v="0"/>
    <n v="0"/>
    <n v="1"/>
    <n v="0"/>
    <n v="0"/>
    <n v="0"/>
    <n v="0"/>
    <n v="0"/>
    <n v="2"/>
    <n v="0"/>
    <n v="0"/>
    <n v="1"/>
    <n v="0"/>
    <n v="0"/>
    <n v="0"/>
    <n v="0"/>
    <n v="0"/>
    <n v="0"/>
    <n v="1"/>
    <n v="1"/>
    <n v="1"/>
    <n v="0"/>
    <n v="7"/>
    <n v="0"/>
    <n v="2"/>
    <n v="0"/>
    <n v="0"/>
    <n v="0"/>
    <n v="0"/>
    <n v="0"/>
    <n v="0"/>
    <n v="2"/>
    <n v="2"/>
    <n v="2"/>
    <n v="2"/>
    <n v="1"/>
  </r>
  <r>
    <s v="08PPR2124Q"/>
    <n v="1"/>
    <s v="MATUTINO"/>
    <s v="INSTITUTO ADELA DE CORNEJO IV SIGLOS"/>
    <x v="0"/>
    <n v="37"/>
    <x v="0"/>
    <n v="1"/>
    <s v="JUÁREZ"/>
    <s v="CALZADA DEL RIO"/>
    <n v="9950"/>
    <s v="PRIVADO"/>
    <x v="2"/>
    <x v="0"/>
    <x v="0"/>
    <s v="08FIZ0040N"/>
    <m/>
    <s v="08ADG0011N"/>
    <n v="0"/>
    <n v="169"/>
    <n v="156"/>
    <n v="325"/>
    <n v="169"/>
    <n v="156"/>
    <n v="325"/>
    <n v="24"/>
    <n v="31"/>
    <n v="55"/>
    <n v="20"/>
    <n v="33"/>
    <n v="21"/>
    <n v="33"/>
    <n v="54"/>
    <n v="24"/>
    <n v="24"/>
    <n v="48"/>
    <n v="35"/>
    <n v="25"/>
    <n v="60"/>
    <n v="35"/>
    <n v="27"/>
    <n v="62"/>
    <n v="27"/>
    <n v="14"/>
    <n v="41"/>
    <n v="26"/>
    <n v="29"/>
    <n v="55"/>
    <n v="168"/>
    <n v="152"/>
    <n v="320"/>
    <n v="0"/>
    <n v="0"/>
    <n v="0"/>
    <n v="0"/>
    <n v="0"/>
    <n v="0"/>
    <n v="4"/>
    <n v="4"/>
    <n v="0"/>
    <n v="0"/>
    <n v="0"/>
    <n v="1"/>
    <n v="0"/>
    <n v="0"/>
    <n v="0"/>
    <n v="0"/>
    <n v="2"/>
    <n v="2"/>
    <n v="0"/>
    <n v="0"/>
    <n v="1"/>
    <n v="0"/>
    <n v="1"/>
    <n v="0"/>
    <n v="0"/>
    <n v="0"/>
    <n v="1"/>
    <n v="3"/>
    <n v="0"/>
    <n v="0"/>
    <n v="0"/>
    <n v="11"/>
    <n v="2"/>
    <n v="2"/>
    <n v="0"/>
    <n v="0"/>
    <n v="0"/>
    <n v="0"/>
    <n v="0"/>
    <n v="0"/>
    <n v="4"/>
    <n v="4"/>
    <n v="12"/>
    <n v="12"/>
    <n v="1"/>
  </r>
  <r>
    <s v="08PPR2126O"/>
    <n v="1"/>
    <s v="MATUTINO"/>
    <s v="AMERICAN SCHOOL CHIHUAHUA"/>
    <x v="2"/>
    <n v="19"/>
    <x v="2"/>
    <n v="1"/>
    <s v="CHIHUAHUA"/>
    <s v="AVENIDA TEĂ“FILO BORUNDA ORTIZ"/>
    <n v="12404"/>
    <s v="PRIVADO"/>
    <x v="2"/>
    <x v="0"/>
    <x v="0"/>
    <s v="08FIZ0045I"/>
    <m/>
    <s v="08ADG0011N"/>
    <n v="0"/>
    <n v="87"/>
    <n v="76"/>
    <n v="163"/>
    <n v="87"/>
    <n v="75"/>
    <n v="162"/>
    <n v="9"/>
    <n v="4"/>
    <n v="13"/>
    <n v="18"/>
    <n v="12"/>
    <n v="18"/>
    <n v="12"/>
    <n v="30"/>
    <n v="31"/>
    <n v="26"/>
    <n v="57"/>
    <n v="19"/>
    <n v="22"/>
    <n v="41"/>
    <n v="17"/>
    <n v="19"/>
    <n v="36"/>
    <n v="9"/>
    <n v="5"/>
    <n v="14"/>
    <n v="12"/>
    <n v="7"/>
    <n v="19"/>
    <n v="106"/>
    <n v="91"/>
    <n v="197"/>
    <n v="0"/>
    <n v="0"/>
    <n v="0"/>
    <n v="0"/>
    <n v="0"/>
    <n v="0"/>
    <n v="4"/>
    <n v="4"/>
    <n v="0"/>
    <n v="0"/>
    <n v="0"/>
    <n v="1"/>
    <n v="0"/>
    <n v="0"/>
    <n v="0"/>
    <n v="0"/>
    <n v="0"/>
    <n v="4"/>
    <n v="0"/>
    <n v="0"/>
    <n v="0"/>
    <n v="1"/>
    <n v="0"/>
    <n v="1"/>
    <n v="0"/>
    <n v="0"/>
    <n v="0"/>
    <n v="1"/>
    <n v="0"/>
    <n v="8"/>
    <n v="0"/>
    <n v="16"/>
    <n v="0"/>
    <n v="4"/>
    <n v="0"/>
    <n v="0"/>
    <n v="0"/>
    <n v="0"/>
    <n v="0"/>
    <n v="0"/>
    <n v="4"/>
    <n v="4"/>
    <n v="10"/>
    <n v="10"/>
    <n v="1"/>
  </r>
  <r>
    <s v="08PPR2127N"/>
    <n v="1"/>
    <s v="MATUTINO"/>
    <s v="COLEGIO VIGOTSKY"/>
    <x v="2"/>
    <n v="19"/>
    <x v="2"/>
    <n v="1"/>
    <s v="CHIHUAHUA"/>
    <s v="CALLE CUARTA"/>
    <n v="2415"/>
    <s v="PRIVADO"/>
    <x v="2"/>
    <x v="0"/>
    <x v="0"/>
    <s v="08FIZ0102J"/>
    <s v="08FJS0103O"/>
    <s v="08ADG0046C"/>
    <n v="0"/>
    <n v="33"/>
    <n v="28"/>
    <n v="61"/>
    <n v="33"/>
    <n v="28"/>
    <n v="61"/>
    <n v="1"/>
    <n v="5"/>
    <n v="6"/>
    <n v="12"/>
    <n v="5"/>
    <n v="12"/>
    <n v="5"/>
    <n v="17"/>
    <n v="8"/>
    <n v="9"/>
    <n v="17"/>
    <n v="11"/>
    <n v="3"/>
    <n v="14"/>
    <n v="5"/>
    <n v="3"/>
    <n v="8"/>
    <n v="4"/>
    <n v="5"/>
    <n v="9"/>
    <n v="2"/>
    <n v="3"/>
    <n v="5"/>
    <n v="42"/>
    <n v="28"/>
    <n v="70"/>
    <n v="0"/>
    <n v="0"/>
    <n v="0"/>
    <n v="0"/>
    <n v="0"/>
    <n v="0"/>
    <n v="3"/>
    <n v="3"/>
    <n v="0"/>
    <n v="0"/>
    <n v="0"/>
    <n v="1"/>
    <n v="0"/>
    <n v="0"/>
    <n v="0"/>
    <n v="0"/>
    <n v="0"/>
    <n v="3"/>
    <n v="0"/>
    <n v="0"/>
    <n v="0"/>
    <n v="1"/>
    <n v="1"/>
    <n v="0"/>
    <n v="0"/>
    <n v="0"/>
    <n v="1"/>
    <n v="2"/>
    <n v="0"/>
    <n v="2"/>
    <n v="0"/>
    <n v="11"/>
    <n v="0"/>
    <n v="3"/>
    <n v="0"/>
    <n v="0"/>
    <n v="0"/>
    <n v="0"/>
    <n v="0"/>
    <n v="0"/>
    <n v="3"/>
    <n v="3"/>
    <n v="6"/>
    <n v="6"/>
    <n v="1"/>
  </r>
  <r>
    <s v="08PPR2130A"/>
    <n v="1"/>
    <s v="MATUTINO"/>
    <s v="COLEGIO EFRAIN"/>
    <x v="2"/>
    <n v="54"/>
    <x v="61"/>
    <n v="1"/>
    <s v="SAN ANDRÉS"/>
    <s v="CALLE LOTE"/>
    <n v="1779"/>
    <s v="PRIVADO"/>
    <x v="2"/>
    <x v="0"/>
    <x v="0"/>
    <s v="08FIZ0009D"/>
    <m/>
    <s v="08ADG0011N"/>
    <n v="0"/>
    <n v="136"/>
    <n v="118"/>
    <n v="254"/>
    <n v="136"/>
    <n v="118"/>
    <n v="254"/>
    <n v="29"/>
    <n v="30"/>
    <n v="59"/>
    <n v="31"/>
    <n v="23"/>
    <n v="31"/>
    <n v="23"/>
    <n v="54"/>
    <n v="31"/>
    <n v="25"/>
    <n v="56"/>
    <n v="16"/>
    <n v="14"/>
    <n v="30"/>
    <n v="25"/>
    <n v="27"/>
    <n v="52"/>
    <n v="30"/>
    <n v="30"/>
    <n v="60"/>
    <n v="27"/>
    <n v="22"/>
    <n v="49"/>
    <n v="160"/>
    <n v="141"/>
    <n v="301"/>
    <n v="1"/>
    <n v="2"/>
    <n v="1"/>
    <n v="2"/>
    <n v="2"/>
    <n v="2"/>
    <n v="1"/>
    <n v="11"/>
    <n v="0"/>
    <n v="1"/>
    <n v="0"/>
    <n v="0"/>
    <n v="0"/>
    <n v="0"/>
    <n v="0"/>
    <n v="0"/>
    <n v="2"/>
    <n v="8"/>
    <n v="0"/>
    <n v="0"/>
    <n v="1"/>
    <n v="0"/>
    <n v="0"/>
    <n v="0"/>
    <n v="0"/>
    <n v="0"/>
    <n v="0"/>
    <n v="0"/>
    <n v="1"/>
    <n v="1"/>
    <n v="0"/>
    <n v="14"/>
    <n v="2"/>
    <n v="9"/>
    <n v="1"/>
    <n v="2"/>
    <n v="1"/>
    <n v="2"/>
    <n v="2"/>
    <n v="2"/>
    <n v="1"/>
    <n v="11"/>
    <n v="8"/>
    <n v="6"/>
    <n v="1"/>
  </r>
  <r>
    <s v="08PPR2131Z"/>
    <n v="1"/>
    <s v="MATUTINO"/>
    <s v="COLEGIO INGLES DE DURANGO"/>
    <x v="0"/>
    <n v="37"/>
    <x v="0"/>
    <n v="1"/>
    <s v="JUÁREZ"/>
    <s v="PROLONGACIĂ“N AVENIDA TOMAS FERNANDEZ"/>
    <n v="11201"/>
    <s v="PRIVADO"/>
    <x v="2"/>
    <x v="0"/>
    <x v="0"/>
    <s v="08FIZ0172E"/>
    <s v="08FJS0115T"/>
    <s v="08ADG0005C"/>
    <n v="0"/>
    <n v="113"/>
    <n v="97"/>
    <n v="210"/>
    <n v="113"/>
    <n v="97"/>
    <n v="210"/>
    <n v="24"/>
    <n v="14"/>
    <n v="38"/>
    <n v="18"/>
    <n v="19"/>
    <n v="18"/>
    <n v="19"/>
    <n v="37"/>
    <n v="24"/>
    <n v="23"/>
    <n v="47"/>
    <n v="15"/>
    <n v="16"/>
    <n v="31"/>
    <n v="19"/>
    <n v="17"/>
    <n v="36"/>
    <n v="15"/>
    <n v="13"/>
    <n v="28"/>
    <n v="20"/>
    <n v="15"/>
    <n v="35"/>
    <n v="111"/>
    <n v="103"/>
    <n v="214"/>
    <n v="0"/>
    <n v="0"/>
    <n v="0"/>
    <n v="0"/>
    <n v="1"/>
    <n v="0"/>
    <n v="5"/>
    <n v="6"/>
    <n v="0"/>
    <n v="0"/>
    <n v="0"/>
    <n v="1"/>
    <n v="0"/>
    <n v="0"/>
    <n v="0"/>
    <n v="0"/>
    <n v="1"/>
    <n v="5"/>
    <n v="0"/>
    <n v="0"/>
    <n v="0"/>
    <n v="1"/>
    <n v="1"/>
    <n v="0"/>
    <n v="0"/>
    <n v="0"/>
    <n v="0"/>
    <n v="6"/>
    <n v="1"/>
    <n v="5"/>
    <n v="0"/>
    <n v="21"/>
    <n v="1"/>
    <n v="5"/>
    <n v="0"/>
    <n v="0"/>
    <n v="0"/>
    <n v="0"/>
    <n v="1"/>
    <n v="0"/>
    <n v="5"/>
    <n v="6"/>
    <n v="12"/>
    <n v="12"/>
    <n v="1"/>
  </r>
  <r>
    <s v="08SPR0002P"/>
    <n v="1"/>
    <s v="MATUTINO"/>
    <s v="FARABUNDO MARTI 8202"/>
    <x v="0"/>
    <n v="37"/>
    <x v="0"/>
    <n v="1"/>
    <s v="JUÁREZ"/>
    <s v="CALLE LUIS DE VELAZCO"/>
    <n v="0"/>
    <s v="PRIVADO"/>
    <x v="1"/>
    <x v="0"/>
    <x v="0"/>
    <s v="08FIZ0046H"/>
    <m/>
    <m/>
    <n v="0"/>
    <n v="124"/>
    <n v="135"/>
    <n v="259"/>
    <n v="123"/>
    <n v="133"/>
    <n v="256"/>
    <n v="24"/>
    <n v="21"/>
    <n v="45"/>
    <n v="24"/>
    <n v="17"/>
    <n v="24"/>
    <n v="18"/>
    <n v="42"/>
    <n v="22"/>
    <n v="21"/>
    <n v="43"/>
    <n v="30"/>
    <n v="33"/>
    <n v="63"/>
    <n v="28"/>
    <n v="23"/>
    <n v="51"/>
    <n v="18"/>
    <n v="21"/>
    <n v="39"/>
    <n v="20"/>
    <n v="28"/>
    <n v="48"/>
    <n v="142"/>
    <n v="144"/>
    <n v="286"/>
    <n v="2"/>
    <n v="2"/>
    <n v="2"/>
    <n v="2"/>
    <n v="2"/>
    <n v="2"/>
    <n v="0"/>
    <n v="12"/>
    <n v="0"/>
    <n v="0"/>
    <n v="0"/>
    <n v="1"/>
    <n v="0"/>
    <n v="0"/>
    <n v="0"/>
    <n v="0"/>
    <n v="4"/>
    <n v="8"/>
    <n v="0"/>
    <n v="0"/>
    <n v="1"/>
    <n v="1"/>
    <n v="2"/>
    <n v="0"/>
    <n v="0"/>
    <n v="0"/>
    <n v="0"/>
    <n v="0"/>
    <n v="2"/>
    <n v="0"/>
    <n v="0"/>
    <n v="19"/>
    <n v="4"/>
    <n v="8"/>
    <n v="2"/>
    <n v="2"/>
    <n v="2"/>
    <n v="2"/>
    <n v="2"/>
    <n v="2"/>
    <n v="0"/>
    <n v="12"/>
    <n v="12"/>
    <n v="12"/>
    <n v="1"/>
  </r>
  <r>
    <s v="08SPR0003O"/>
    <n v="1"/>
    <s v="MATUTINO"/>
    <s v="MANUEL VALDEZ SANTIESTEBAN 8203"/>
    <x v="0"/>
    <n v="37"/>
    <x v="0"/>
    <n v="1"/>
    <s v="JUÁREZ"/>
    <s v="CALLE EJIDO GALEANA"/>
    <n v="0"/>
    <s v="PRIVADO"/>
    <x v="1"/>
    <x v="0"/>
    <x v="0"/>
    <s v="08FIZ0034C"/>
    <m/>
    <m/>
    <n v="0"/>
    <n v="164"/>
    <n v="165"/>
    <n v="329"/>
    <n v="163"/>
    <n v="165"/>
    <n v="328"/>
    <n v="34"/>
    <n v="34"/>
    <n v="68"/>
    <n v="31"/>
    <n v="23"/>
    <n v="32"/>
    <n v="23"/>
    <n v="55"/>
    <n v="23"/>
    <n v="24"/>
    <n v="47"/>
    <n v="21"/>
    <n v="26"/>
    <n v="47"/>
    <n v="23"/>
    <n v="22"/>
    <n v="45"/>
    <n v="26"/>
    <n v="32"/>
    <n v="58"/>
    <n v="25"/>
    <n v="26"/>
    <n v="51"/>
    <n v="150"/>
    <n v="153"/>
    <n v="303"/>
    <n v="2"/>
    <n v="2"/>
    <n v="2"/>
    <n v="2"/>
    <n v="2"/>
    <n v="2"/>
    <n v="0"/>
    <n v="12"/>
    <n v="0"/>
    <n v="0"/>
    <n v="1"/>
    <n v="0"/>
    <n v="0"/>
    <n v="0"/>
    <n v="0"/>
    <n v="0"/>
    <n v="5"/>
    <n v="7"/>
    <n v="0"/>
    <n v="0"/>
    <n v="1"/>
    <n v="0"/>
    <n v="0"/>
    <n v="1"/>
    <n v="0"/>
    <n v="0"/>
    <n v="0"/>
    <n v="0"/>
    <n v="0"/>
    <n v="2"/>
    <n v="0"/>
    <n v="17"/>
    <n v="5"/>
    <n v="7"/>
    <n v="2"/>
    <n v="2"/>
    <n v="2"/>
    <n v="2"/>
    <n v="2"/>
    <n v="2"/>
    <n v="0"/>
    <n v="12"/>
    <n v="12"/>
    <n v="12"/>
    <n v="1"/>
  </r>
  <r>
    <s v="08SPR0004N"/>
    <n v="2"/>
    <s v="VESPERTINO"/>
    <s v="LIBERACION 8205"/>
    <x v="0"/>
    <n v="37"/>
    <x v="0"/>
    <n v="1"/>
    <s v="JUÁREZ"/>
    <s v="CALLE PABLO GOMEZ "/>
    <n v="225"/>
    <s v="PRIVADO"/>
    <x v="1"/>
    <x v="0"/>
    <x v="0"/>
    <s v="08FIZ0039Y"/>
    <m/>
    <m/>
    <n v="0"/>
    <n v="136"/>
    <n v="140"/>
    <n v="276"/>
    <n v="125"/>
    <n v="136"/>
    <n v="261"/>
    <n v="18"/>
    <n v="23"/>
    <n v="41"/>
    <n v="20"/>
    <n v="15"/>
    <n v="21"/>
    <n v="16"/>
    <n v="37"/>
    <n v="30"/>
    <n v="24"/>
    <n v="54"/>
    <n v="23"/>
    <n v="25"/>
    <n v="48"/>
    <n v="23"/>
    <n v="22"/>
    <n v="45"/>
    <n v="13"/>
    <n v="24"/>
    <n v="37"/>
    <n v="30"/>
    <n v="22"/>
    <n v="52"/>
    <n v="140"/>
    <n v="133"/>
    <n v="273"/>
    <n v="2"/>
    <n v="2"/>
    <n v="2"/>
    <n v="2"/>
    <n v="2"/>
    <n v="2"/>
    <n v="0"/>
    <n v="12"/>
    <n v="0"/>
    <n v="0"/>
    <n v="1"/>
    <n v="0"/>
    <n v="0"/>
    <n v="0"/>
    <n v="0"/>
    <n v="0"/>
    <n v="5"/>
    <n v="7"/>
    <n v="0"/>
    <n v="0"/>
    <n v="6"/>
    <n v="1"/>
    <n v="1"/>
    <n v="1"/>
    <n v="0"/>
    <n v="0"/>
    <n v="0"/>
    <n v="0"/>
    <n v="1"/>
    <n v="1"/>
    <n v="0"/>
    <n v="24"/>
    <n v="5"/>
    <n v="7"/>
    <n v="2"/>
    <n v="2"/>
    <n v="2"/>
    <n v="2"/>
    <n v="2"/>
    <n v="2"/>
    <n v="0"/>
    <n v="12"/>
    <n v="12"/>
    <n v="12"/>
    <n v="1"/>
  </r>
  <r>
    <s v="08SPR0005M"/>
    <n v="1"/>
    <s v="MATUTINO"/>
    <s v="JOSE FERNANDEZ MEJIA 8204"/>
    <x v="0"/>
    <n v="37"/>
    <x v="0"/>
    <n v="1"/>
    <s v="JUÁREZ"/>
    <s v="CALLE GRADMA"/>
    <n v="7675"/>
    <s v="PRIVADO"/>
    <x v="1"/>
    <x v="0"/>
    <x v="0"/>
    <s v="08FIZ0039Y"/>
    <m/>
    <m/>
    <n v="0"/>
    <n v="184"/>
    <n v="171"/>
    <n v="355"/>
    <n v="184"/>
    <n v="171"/>
    <n v="355"/>
    <n v="29"/>
    <n v="25"/>
    <n v="54"/>
    <n v="19"/>
    <n v="24"/>
    <n v="19"/>
    <n v="24"/>
    <n v="43"/>
    <n v="27"/>
    <n v="32"/>
    <n v="59"/>
    <n v="33"/>
    <n v="24"/>
    <n v="57"/>
    <n v="36"/>
    <n v="34"/>
    <n v="70"/>
    <n v="37"/>
    <n v="26"/>
    <n v="63"/>
    <n v="30"/>
    <n v="34"/>
    <n v="64"/>
    <n v="182"/>
    <n v="174"/>
    <n v="356"/>
    <n v="2"/>
    <n v="2"/>
    <n v="2"/>
    <n v="2"/>
    <n v="2"/>
    <n v="3"/>
    <n v="0"/>
    <n v="13"/>
    <n v="0"/>
    <n v="0"/>
    <n v="0"/>
    <n v="1"/>
    <n v="0"/>
    <n v="0"/>
    <n v="0"/>
    <n v="0"/>
    <n v="5"/>
    <n v="8"/>
    <n v="0"/>
    <n v="0"/>
    <n v="2"/>
    <n v="0"/>
    <n v="0"/>
    <n v="1"/>
    <n v="0"/>
    <n v="0"/>
    <n v="0"/>
    <n v="0"/>
    <n v="1"/>
    <n v="1"/>
    <n v="0"/>
    <n v="19"/>
    <n v="5"/>
    <n v="8"/>
    <n v="2"/>
    <n v="2"/>
    <n v="2"/>
    <n v="2"/>
    <n v="2"/>
    <n v="3"/>
    <n v="0"/>
    <n v="13"/>
    <n v="15"/>
    <n v="13"/>
    <n v="1"/>
  </r>
  <r>
    <s v="08DCI0022P"/>
    <n v="1"/>
    <s v="MATUTINO"/>
    <s v="ERENDIRA"/>
    <x v="8"/>
    <n v="27"/>
    <x v="9"/>
    <n v="1"/>
    <s v="GUACHOCHI"/>
    <s v="CALLE FELIPE ANGELES"/>
    <n v="1"/>
    <s v="PÚBLICO"/>
    <x v="0"/>
    <x v="0"/>
    <x v="1"/>
    <s v="08FZI0005H"/>
    <s v="08FJI0003I"/>
    <s v="08ADG0006B"/>
    <n v="0"/>
    <n v="158"/>
    <n v="145"/>
    <n v="303"/>
    <n v="148"/>
    <n v="141"/>
    <n v="289"/>
    <n v="28"/>
    <n v="33"/>
    <n v="61"/>
    <n v="17"/>
    <n v="28"/>
    <n v="18"/>
    <n v="29"/>
    <n v="47"/>
    <n v="30"/>
    <n v="21"/>
    <n v="51"/>
    <n v="25"/>
    <n v="18"/>
    <n v="43"/>
    <n v="29"/>
    <n v="26"/>
    <n v="55"/>
    <n v="27"/>
    <n v="17"/>
    <n v="44"/>
    <n v="27"/>
    <n v="32"/>
    <n v="59"/>
    <n v="156"/>
    <n v="143"/>
    <n v="299"/>
    <n v="2"/>
    <n v="2"/>
    <n v="2"/>
    <n v="3"/>
    <n v="2"/>
    <n v="3"/>
    <n v="0"/>
    <n v="14"/>
    <n v="0"/>
    <n v="0"/>
    <n v="0"/>
    <n v="1"/>
    <n v="0"/>
    <n v="0"/>
    <n v="0"/>
    <n v="0"/>
    <n v="4"/>
    <n v="10"/>
    <n v="0"/>
    <n v="0"/>
    <n v="0"/>
    <n v="0"/>
    <n v="0"/>
    <n v="0"/>
    <n v="0"/>
    <n v="0"/>
    <n v="0"/>
    <n v="0"/>
    <n v="4"/>
    <n v="11"/>
    <n v="0"/>
    <n v="30"/>
    <n v="4"/>
    <n v="10"/>
    <n v="2"/>
    <n v="2"/>
    <n v="2"/>
    <n v="3"/>
    <n v="2"/>
    <n v="3"/>
    <n v="0"/>
    <n v="14"/>
    <n v="14"/>
    <n v="14"/>
    <n v="1"/>
  </r>
  <r>
    <s v="08DCI0024N"/>
    <n v="1"/>
    <s v="MATUTINO"/>
    <s v="MIGUEL HIDALGO"/>
    <x v="8"/>
    <n v="27"/>
    <x v="9"/>
    <n v="701"/>
    <s v="SIQUIRICHI"/>
    <s v="CALLE SIQUIRICHI"/>
    <n v="0"/>
    <s v="PÚBLICO"/>
    <x v="0"/>
    <x v="0"/>
    <x v="1"/>
    <s v="08FZI0033D"/>
    <s v="08FJI0008D"/>
    <s v="08ADG0006B"/>
    <n v="0"/>
    <n v="54"/>
    <n v="54"/>
    <n v="108"/>
    <n v="50"/>
    <n v="53"/>
    <n v="103"/>
    <n v="10"/>
    <n v="9"/>
    <n v="19"/>
    <n v="3"/>
    <n v="6"/>
    <n v="3"/>
    <n v="6"/>
    <n v="9"/>
    <n v="8"/>
    <n v="8"/>
    <n v="16"/>
    <n v="15"/>
    <n v="8"/>
    <n v="23"/>
    <n v="9"/>
    <n v="8"/>
    <n v="17"/>
    <n v="7"/>
    <n v="10"/>
    <n v="17"/>
    <n v="9"/>
    <n v="12"/>
    <n v="21"/>
    <n v="51"/>
    <n v="52"/>
    <n v="103"/>
    <n v="1"/>
    <n v="1"/>
    <n v="1"/>
    <n v="1"/>
    <n v="1"/>
    <n v="1"/>
    <n v="0"/>
    <n v="6"/>
    <n v="0"/>
    <n v="0"/>
    <n v="0"/>
    <n v="1"/>
    <n v="0"/>
    <n v="0"/>
    <n v="0"/>
    <n v="0"/>
    <n v="5"/>
    <n v="1"/>
    <n v="0"/>
    <n v="0"/>
    <n v="0"/>
    <n v="0"/>
    <n v="0"/>
    <n v="0"/>
    <n v="0"/>
    <n v="0"/>
    <n v="0"/>
    <n v="0"/>
    <n v="0"/>
    <n v="4"/>
    <n v="0"/>
    <n v="11"/>
    <n v="5"/>
    <n v="1"/>
    <n v="1"/>
    <n v="1"/>
    <n v="1"/>
    <n v="1"/>
    <n v="1"/>
    <n v="1"/>
    <n v="0"/>
    <n v="6"/>
    <n v="6"/>
    <n v="6"/>
    <n v="1"/>
  </r>
  <r>
    <s v="08DCI0026L"/>
    <n v="1"/>
    <s v="MATUTINO"/>
    <s v="CUITLAHUAC"/>
    <x v="8"/>
    <n v="27"/>
    <x v="9"/>
    <n v="86"/>
    <s v="TÓNACHI"/>
    <s v="CALLE TONACHI"/>
    <n v="0"/>
    <s v="PÚBLICO"/>
    <x v="0"/>
    <x v="0"/>
    <x v="1"/>
    <s v="08FZI0006G"/>
    <s v="08FJI0003I"/>
    <s v="08ADG0006B"/>
    <n v="0"/>
    <n v="66"/>
    <n v="48"/>
    <n v="114"/>
    <n v="48"/>
    <n v="42"/>
    <n v="90"/>
    <n v="5"/>
    <n v="8"/>
    <n v="13"/>
    <n v="7"/>
    <n v="3"/>
    <n v="7"/>
    <n v="3"/>
    <n v="10"/>
    <n v="12"/>
    <n v="6"/>
    <n v="18"/>
    <n v="14"/>
    <n v="12"/>
    <n v="26"/>
    <n v="13"/>
    <n v="9"/>
    <n v="22"/>
    <n v="14"/>
    <n v="8"/>
    <n v="22"/>
    <n v="9"/>
    <n v="15"/>
    <n v="24"/>
    <n v="69"/>
    <n v="53"/>
    <n v="122"/>
    <n v="0"/>
    <n v="0"/>
    <n v="1"/>
    <n v="1"/>
    <n v="1"/>
    <n v="1"/>
    <n v="1"/>
    <n v="5"/>
    <n v="0"/>
    <n v="0"/>
    <n v="1"/>
    <n v="0"/>
    <n v="0"/>
    <n v="0"/>
    <n v="0"/>
    <n v="0"/>
    <n v="2"/>
    <n v="3"/>
    <n v="0"/>
    <n v="0"/>
    <n v="0"/>
    <n v="0"/>
    <n v="0"/>
    <n v="0"/>
    <n v="0"/>
    <n v="0"/>
    <n v="0"/>
    <n v="0"/>
    <n v="0"/>
    <n v="7"/>
    <n v="0"/>
    <n v="13"/>
    <n v="2"/>
    <n v="3"/>
    <n v="0"/>
    <n v="0"/>
    <n v="1"/>
    <n v="1"/>
    <n v="1"/>
    <n v="1"/>
    <n v="1"/>
    <n v="5"/>
    <n v="5"/>
    <n v="5"/>
    <n v="1"/>
  </r>
  <r>
    <s v="08DCI0027K"/>
    <n v="1"/>
    <s v="MATUTINO"/>
    <s v="JOSE MARIA MORELOS Y PAVON"/>
    <x v="5"/>
    <n v="12"/>
    <x v="13"/>
    <n v="7"/>
    <s v="BACABUREACHI"/>
    <s v="CALLE CONOCIDO"/>
    <n v="0"/>
    <s v="PÚBLICO"/>
    <x v="0"/>
    <x v="0"/>
    <x v="1"/>
    <s v="08FZI0026U"/>
    <s v="08FJI0009C"/>
    <s v="08ADG0010O"/>
    <n v="0"/>
    <n v="46"/>
    <n v="40"/>
    <n v="86"/>
    <n v="46"/>
    <n v="40"/>
    <n v="86"/>
    <n v="7"/>
    <n v="4"/>
    <n v="11"/>
    <n v="6"/>
    <n v="7"/>
    <n v="6"/>
    <n v="7"/>
    <n v="13"/>
    <n v="7"/>
    <n v="7"/>
    <n v="14"/>
    <n v="6"/>
    <n v="6"/>
    <n v="12"/>
    <n v="11"/>
    <n v="4"/>
    <n v="15"/>
    <n v="10"/>
    <n v="7"/>
    <n v="17"/>
    <n v="7"/>
    <n v="14"/>
    <n v="21"/>
    <n v="47"/>
    <n v="45"/>
    <n v="92"/>
    <n v="0"/>
    <n v="0"/>
    <n v="0"/>
    <n v="0"/>
    <n v="1"/>
    <n v="1"/>
    <n v="2"/>
    <n v="4"/>
    <n v="0"/>
    <n v="0"/>
    <n v="0"/>
    <n v="1"/>
    <n v="0"/>
    <n v="0"/>
    <n v="0"/>
    <n v="0"/>
    <n v="1"/>
    <n v="3"/>
    <n v="0"/>
    <n v="0"/>
    <n v="0"/>
    <n v="0"/>
    <n v="0"/>
    <n v="0"/>
    <n v="0"/>
    <n v="0"/>
    <n v="0"/>
    <n v="0"/>
    <n v="0"/>
    <n v="3"/>
    <n v="0"/>
    <n v="8"/>
    <n v="1"/>
    <n v="3"/>
    <n v="0"/>
    <n v="0"/>
    <n v="0"/>
    <n v="0"/>
    <n v="1"/>
    <n v="1"/>
    <n v="2"/>
    <n v="4"/>
    <n v="4"/>
    <n v="4"/>
    <n v="1"/>
  </r>
  <r>
    <s v="08DCI0028J"/>
    <n v="1"/>
    <s v="MATUTINO"/>
    <s v="JUSTO SIERRA"/>
    <x v="1"/>
    <n v="65"/>
    <x v="7"/>
    <n v="42"/>
    <s v="SAN RAFAEL"/>
    <s v="CALLE SAN RAFAEL"/>
    <n v="0"/>
    <s v="PÚBLICO"/>
    <x v="0"/>
    <x v="0"/>
    <x v="1"/>
    <s v="08FZI0015O"/>
    <s v="08FJI0005G"/>
    <s v="08ADG0003E"/>
    <n v="0"/>
    <n v="77"/>
    <n v="69"/>
    <n v="146"/>
    <n v="77"/>
    <n v="69"/>
    <n v="146"/>
    <n v="14"/>
    <n v="17"/>
    <n v="31"/>
    <n v="11"/>
    <n v="9"/>
    <n v="11"/>
    <n v="9"/>
    <n v="20"/>
    <n v="12"/>
    <n v="19"/>
    <n v="31"/>
    <n v="12"/>
    <n v="7"/>
    <n v="19"/>
    <n v="18"/>
    <n v="14"/>
    <n v="32"/>
    <n v="9"/>
    <n v="10"/>
    <n v="19"/>
    <n v="16"/>
    <n v="4"/>
    <n v="20"/>
    <n v="78"/>
    <n v="63"/>
    <n v="141"/>
    <n v="1"/>
    <n v="1"/>
    <n v="1"/>
    <n v="2"/>
    <n v="1"/>
    <n v="1"/>
    <n v="0"/>
    <n v="7"/>
    <n v="0"/>
    <n v="0"/>
    <n v="1"/>
    <n v="0"/>
    <n v="0"/>
    <n v="0"/>
    <n v="0"/>
    <n v="0"/>
    <n v="2"/>
    <n v="5"/>
    <n v="0"/>
    <n v="0"/>
    <n v="0"/>
    <n v="0"/>
    <n v="0"/>
    <n v="0"/>
    <n v="0"/>
    <n v="0"/>
    <n v="0"/>
    <n v="0"/>
    <n v="0"/>
    <n v="5"/>
    <n v="0"/>
    <n v="13"/>
    <n v="2"/>
    <n v="5"/>
    <n v="1"/>
    <n v="1"/>
    <n v="1"/>
    <n v="2"/>
    <n v="1"/>
    <n v="1"/>
    <n v="0"/>
    <n v="7"/>
    <n v="7"/>
    <n v="7"/>
    <n v="1"/>
  </r>
  <r>
    <s v="08DPB0001N"/>
    <n v="1"/>
    <s v="MATUTINO"/>
    <s v="IGNACIO RAMIREZ"/>
    <x v="3"/>
    <n v="29"/>
    <x v="3"/>
    <n v="324"/>
    <s v="EL RINCÓN DEL COMANCHE"/>
    <s v="CALLE EL RINCON DEL COMANCHE"/>
    <n v="0"/>
    <s v="PÚBLICO"/>
    <x v="0"/>
    <x v="0"/>
    <x v="1"/>
    <s v="08FZI0027T"/>
    <s v="08FJI0010S"/>
    <s v="08ADG0007A"/>
    <n v="0"/>
    <n v="12"/>
    <n v="13"/>
    <n v="25"/>
    <n v="12"/>
    <n v="13"/>
    <n v="25"/>
    <n v="0"/>
    <n v="2"/>
    <n v="2"/>
    <n v="0"/>
    <n v="1"/>
    <n v="0"/>
    <n v="1"/>
    <n v="1"/>
    <n v="3"/>
    <n v="1"/>
    <n v="4"/>
    <n v="2"/>
    <n v="3"/>
    <n v="5"/>
    <n v="2"/>
    <n v="1"/>
    <n v="3"/>
    <n v="5"/>
    <n v="2"/>
    <n v="7"/>
    <n v="0"/>
    <n v="4"/>
    <n v="4"/>
    <n v="12"/>
    <n v="12"/>
    <n v="24"/>
    <n v="0"/>
    <n v="0"/>
    <n v="0"/>
    <n v="0"/>
    <n v="0"/>
    <n v="0"/>
    <n v="1"/>
    <n v="1"/>
    <n v="1"/>
    <n v="0"/>
    <n v="0"/>
    <n v="0"/>
    <n v="0"/>
    <n v="0"/>
    <n v="0"/>
    <n v="0"/>
    <n v="0"/>
    <n v="0"/>
    <n v="0"/>
    <n v="0"/>
    <n v="0"/>
    <n v="0"/>
    <n v="0"/>
    <n v="0"/>
    <n v="0"/>
    <n v="0"/>
    <n v="0"/>
    <n v="0"/>
    <n v="0"/>
    <n v="0"/>
    <n v="0"/>
    <n v="1"/>
    <n v="1"/>
    <n v="0"/>
    <n v="0"/>
    <n v="0"/>
    <n v="0"/>
    <n v="0"/>
    <n v="0"/>
    <n v="0"/>
    <n v="1"/>
    <n v="1"/>
    <n v="1"/>
    <n v="1"/>
    <n v="1"/>
  </r>
  <r>
    <s v="08DPB0007H"/>
    <n v="1"/>
    <s v="MATUTINO"/>
    <s v="BENITO JUAREZ"/>
    <x v="8"/>
    <n v="7"/>
    <x v="48"/>
    <n v="94"/>
    <s v="EJIDO LA PINTA"/>
    <s v="CALLE LA PINTA"/>
    <n v="0"/>
    <s v="PÚBLICO"/>
    <x v="0"/>
    <x v="0"/>
    <x v="1"/>
    <s v="08FZI0011S"/>
    <s v="08FJI0004H"/>
    <s v="08ADG0007A"/>
    <n v="0"/>
    <n v="25"/>
    <n v="24"/>
    <n v="49"/>
    <n v="23"/>
    <n v="24"/>
    <n v="47"/>
    <n v="3"/>
    <n v="5"/>
    <n v="8"/>
    <n v="1"/>
    <n v="1"/>
    <n v="1"/>
    <n v="1"/>
    <n v="2"/>
    <n v="7"/>
    <n v="5"/>
    <n v="12"/>
    <n v="3"/>
    <n v="4"/>
    <n v="7"/>
    <n v="6"/>
    <n v="5"/>
    <n v="11"/>
    <n v="1"/>
    <n v="3"/>
    <n v="4"/>
    <n v="3"/>
    <n v="2"/>
    <n v="5"/>
    <n v="21"/>
    <n v="20"/>
    <n v="41"/>
    <n v="0"/>
    <n v="0"/>
    <n v="0"/>
    <n v="0"/>
    <n v="0"/>
    <n v="0"/>
    <n v="2"/>
    <n v="2"/>
    <n v="0"/>
    <n v="1"/>
    <n v="0"/>
    <n v="0"/>
    <n v="0"/>
    <n v="0"/>
    <n v="0"/>
    <n v="0"/>
    <n v="0"/>
    <n v="1"/>
    <n v="0"/>
    <n v="0"/>
    <n v="0"/>
    <n v="0"/>
    <n v="0"/>
    <n v="0"/>
    <n v="0"/>
    <n v="0"/>
    <n v="0"/>
    <n v="0"/>
    <n v="0"/>
    <n v="0"/>
    <n v="0"/>
    <n v="2"/>
    <n v="0"/>
    <n v="2"/>
    <n v="0"/>
    <n v="0"/>
    <n v="0"/>
    <n v="0"/>
    <n v="0"/>
    <n v="0"/>
    <n v="2"/>
    <n v="2"/>
    <n v="2"/>
    <n v="2"/>
    <n v="1"/>
  </r>
  <r>
    <s v="08DPB0010V"/>
    <n v="1"/>
    <s v="MATUTINO"/>
    <s v="24 DE FEBRERO"/>
    <x v="8"/>
    <n v="27"/>
    <x v="9"/>
    <n v="2717"/>
    <s v="ROJASARARE"/>
    <s v="CALLE ROJASARARE"/>
    <n v="0"/>
    <s v="PÚBLICO"/>
    <x v="0"/>
    <x v="0"/>
    <x v="1"/>
    <s v="08FZI0033D"/>
    <s v="08FJI0008D"/>
    <s v="08ADG0006B"/>
    <n v="0"/>
    <n v="10"/>
    <n v="7"/>
    <n v="17"/>
    <n v="10"/>
    <n v="7"/>
    <n v="17"/>
    <n v="1"/>
    <n v="2"/>
    <n v="3"/>
    <n v="0"/>
    <n v="1"/>
    <n v="0"/>
    <n v="1"/>
    <n v="1"/>
    <n v="0"/>
    <n v="0"/>
    <n v="0"/>
    <n v="2"/>
    <n v="0"/>
    <n v="2"/>
    <n v="2"/>
    <n v="2"/>
    <n v="4"/>
    <n v="1"/>
    <n v="3"/>
    <n v="4"/>
    <n v="3"/>
    <n v="1"/>
    <n v="4"/>
    <n v="8"/>
    <n v="7"/>
    <n v="15"/>
    <n v="0"/>
    <n v="0"/>
    <n v="0"/>
    <n v="0"/>
    <n v="0"/>
    <n v="0"/>
    <n v="1"/>
    <n v="1"/>
    <n v="1"/>
    <n v="0"/>
    <n v="0"/>
    <n v="0"/>
    <n v="0"/>
    <n v="0"/>
    <n v="0"/>
    <n v="0"/>
    <n v="0"/>
    <n v="0"/>
    <n v="0"/>
    <n v="0"/>
    <n v="0"/>
    <n v="0"/>
    <n v="0"/>
    <n v="0"/>
    <n v="0"/>
    <n v="0"/>
    <n v="0"/>
    <n v="0"/>
    <n v="0"/>
    <n v="0"/>
    <n v="0"/>
    <n v="1"/>
    <n v="1"/>
    <n v="0"/>
    <n v="0"/>
    <n v="0"/>
    <n v="0"/>
    <n v="0"/>
    <n v="0"/>
    <n v="0"/>
    <n v="1"/>
    <n v="1"/>
    <n v="1"/>
    <n v="1"/>
    <n v="1"/>
  </r>
  <r>
    <s v="08DPB0012T"/>
    <n v="4"/>
    <s v="DISCONTINUO"/>
    <s v="IGNACIO MANUEL ALTAMIRANO"/>
    <x v="1"/>
    <n v="9"/>
    <x v="1"/>
    <n v="643"/>
    <s v="ROGUERACHI"/>
    <s v="CALLE ROGUERACHI"/>
    <n v="0"/>
    <s v="PÚBLICO"/>
    <x v="0"/>
    <x v="0"/>
    <x v="1"/>
    <s v="08FZI0029R"/>
    <s v="08FJI0002J"/>
    <s v="08ADG0003E"/>
    <n v="0"/>
    <n v="18"/>
    <n v="21"/>
    <n v="39"/>
    <n v="18"/>
    <n v="21"/>
    <n v="39"/>
    <n v="3"/>
    <n v="4"/>
    <n v="7"/>
    <n v="4"/>
    <n v="3"/>
    <n v="4"/>
    <n v="3"/>
    <n v="7"/>
    <n v="2"/>
    <n v="3"/>
    <n v="5"/>
    <n v="6"/>
    <n v="6"/>
    <n v="12"/>
    <n v="4"/>
    <n v="1"/>
    <n v="5"/>
    <n v="2"/>
    <n v="3"/>
    <n v="5"/>
    <n v="1"/>
    <n v="4"/>
    <n v="5"/>
    <n v="19"/>
    <n v="20"/>
    <n v="39"/>
    <n v="0"/>
    <n v="0"/>
    <n v="0"/>
    <n v="0"/>
    <n v="0"/>
    <n v="0"/>
    <n v="2"/>
    <n v="2"/>
    <n v="1"/>
    <n v="0"/>
    <n v="0"/>
    <n v="0"/>
    <n v="0"/>
    <n v="0"/>
    <n v="0"/>
    <n v="0"/>
    <n v="0"/>
    <n v="1"/>
    <n v="0"/>
    <n v="0"/>
    <n v="0"/>
    <n v="0"/>
    <n v="0"/>
    <n v="0"/>
    <n v="0"/>
    <n v="0"/>
    <n v="0"/>
    <n v="0"/>
    <n v="0"/>
    <n v="0"/>
    <n v="0"/>
    <n v="2"/>
    <n v="1"/>
    <n v="1"/>
    <n v="0"/>
    <n v="0"/>
    <n v="0"/>
    <n v="0"/>
    <n v="0"/>
    <n v="0"/>
    <n v="2"/>
    <n v="2"/>
    <n v="2"/>
    <n v="2"/>
    <n v="1"/>
  </r>
  <r>
    <s v="08DPB0013S"/>
    <n v="1"/>
    <s v="MATUTINO"/>
    <s v="REVOLUCION"/>
    <x v="8"/>
    <n v="7"/>
    <x v="48"/>
    <n v="49"/>
    <s v="CHURICHIQUE"/>
    <s v="CALLE CHURICHIQUE"/>
    <n v="0"/>
    <s v="PÚBLICO"/>
    <x v="0"/>
    <x v="0"/>
    <x v="1"/>
    <s v="08FZI0031F"/>
    <s v="08FJI0003I"/>
    <s v="08ADG0006B"/>
    <n v="0"/>
    <n v="13"/>
    <n v="4"/>
    <n v="17"/>
    <n v="13"/>
    <n v="4"/>
    <n v="17"/>
    <n v="3"/>
    <n v="1"/>
    <n v="4"/>
    <n v="2"/>
    <n v="1"/>
    <n v="2"/>
    <n v="1"/>
    <n v="3"/>
    <n v="1"/>
    <n v="0"/>
    <n v="1"/>
    <n v="4"/>
    <n v="1"/>
    <n v="5"/>
    <n v="4"/>
    <n v="1"/>
    <n v="5"/>
    <n v="0"/>
    <n v="0"/>
    <n v="0"/>
    <n v="1"/>
    <n v="1"/>
    <n v="2"/>
    <n v="12"/>
    <n v="4"/>
    <n v="16"/>
    <n v="0"/>
    <n v="0"/>
    <n v="0"/>
    <n v="0"/>
    <n v="0"/>
    <n v="0"/>
    <n v="1"/>
    <n v="1"/>
    <n v="1"/>
    <n v="0"/>
    <n v="0"/>
    <n v="0"/>
    <n v="0"/>
    <n v="0"/>
    <n v="0"/>
    <n v="0"/>
    <n v="0"/>
    <n v="0"/>
    <n v="0"/>
    <n v="0"/>
    <n v="0"/>
    <n v="0"/>
    <n v="0"/>
    <n v="0"/>
    <n v="0"/>
    <n v="0"/>
    <n v="0"/>
    <n v="0"/>
    <n v="0"/>
    <n v="0"/>
    <n v="0"/>
    <n v="1"/>
    <n v="1"/>
    <n v="0"/>
    <n v="0"/>
    <n v="0"/>
    <n v="0"/>
    <n v="0"/>
    <n v="0"/>
    <n v="0"/>
    <n v="1"/>
    <n v="1"/>
    <n v="2"/>
    <n v="1"/>
    <n v="1"/>
  </r>
  <r>
    <s v="08DPB0015Q"/>
    <n v="1"/>
    <s v="MATUTINO"/>
    <s v="FRANCISCO GONZALEZ BOCANEGRA"/>
    <x v="3"/>
    <n v="29"/>
    <x v="3"/>
    <n v="352"/>
    <s v="EL BOSQUE"/>
    <s v="CALLE EL BOSQUE"/>
    <n v="0"/>
    <s v="PÚBLICO"/>
    <x v="0"/>
    <x v="0"/>
    <x v="1"/>
    <s v="08FZI0010T"/>
    <s v="08FJI0004H"/>
    <s v="08ADG0007A"/>
    <n v="0"/>
    <n v="19"/>
    <n v="19"/>
    <n v="38"/>
    <n v="19"/>
    <n v="19"/>
    <n v="38"/>
    <n v="2"/>
    <n v="4"/>
    <n v="6"/>
    <n v="7"/>
    <n v="3"/>
    <n v="7"/>
    <n v="3"/>
    <n v="10"/>
    <n v="6"/>
    <n v="1"/>
    <n v="7"/>
    <n v="3"/>
    <n v="3"/>
    <n v="6"/>
    <n v="1"/>
    <n v="4"/>
    <n v="5"/>
    <n v="6"/>
    <n v="6"/>
    <n v="12"/>
    <n v="1"/>
    <n v="2"/>
    <n v="3"/>
    <n v="24"/>
    <n v="19"/>
    <n v="43"/>
    <n v="0"/>
    <n v="0"/>
    <n v="0"/>
    <n v="0"/>
    <n v="0"/>
    <n v="0"/>
    <n v="2"/>
    <n v="2"/>
    <n v="1"/>
    <n v="0"/>
    <n v="0"/>
    <n v="0"/>
    <n v="0"/>
    <n v="0"/>
    <n v="0"/>
    <n v="0"/>
    <n v="0"/>
    <n v="1"/>
    <n v="0"/>
    <n v="0"/>
    <n v="0"/>
    <n v="0"/>
    <n v="0"/>
    <n v="0"/>
    <n v="0"/>
    <n v="0"/>
    <n v="0"/>
    <n v="0"/>
    <n v="0"/>
    <n v="0"/>
    <n v="0"/>
    <n v="2"/>
    <n v="1"/>
    <n v="1"/>
    <n v="0"/>
    <n v="0"/>
    <n v="0"/>
    <n v="0"/>
    <n v="0"/>
    <n v="0"/>
    <n v="2"/>
    <n v="2"/>
    <n v="2"/>
    <n v="2"/>
    <n v="1"/>
  </r>
  <r>
    <s v="08DPB0019M"/>
    <n v="1"/>
    <s v="MATUTINO"/>
    <s v="LAZARO CARDENAS"/>
    <x v="1"/>
    <n v="8"/>
    <x v="31"/>
    <n v="315"/>
    <s v="EL POTRERO DE CASTILLO"/>
    <s v="CALLE EL POTRERO DE CASTILLO"/>
    <n v="0"/>
    <s v="PÚBLICO"/>
    <x v="0"/>
    <x v="0"/>
    <x v="1"/>
    <s v="08FZI0020Z"/>
    <s v="08FJI0007E"/>
    <s v="08ADG0006B"/>
    <n v="0"/>
    <n v="14"/>
    <n v="4"/>
    <n v="18"/>
    <n v="11"/>
    <n v="3"/>
    <n v="14"/>
    <n v="2"/>
    <n v="1"/>
    <n v="3"/>
    <n v="1"/>
    <n v="1"/>
    <n v="1"/>
    <n v="1"/>
    <n v="2"/>
    <n v="2"/>
    <n v="1"/>
    <n v="3"/>
    <n v="5"/>
    <n v="0"/>
    <n v="5"/>
    <n v="2"/>
    <n v="1"/>
    <n v="3"/>
    <n v="2"/>
    <n v="1"/>
    <n v="3"/>
    <n v="1"/>
    <n v="0"/>
    <n v="1"/>
    <n v="13"/>
    <n v="4"/>
    <n v="17"/>
    <n v="0"/>
    <n v="0"/>
    <n v="0"/>
    <n v="0"/>
    <n v="0"/>
    <n v="0"/>
    <n v="1"/>
    <n v="1"/>
    <n v="0"/>
    <n v="1"/>
    <n v="0"/>
    <n v="0"/>
    <n v="0"/>
    <n v="0"/>
    <n v="0"/>
    <n v="0"/>
    <n v="0"/>
    <n v="0"/>
    <n v="0"/>
    <n v="0"/>
    <n v="0"/>
    <n v="0"/>
    <n v="0"/>
    <n v="0"/>
    <n v="0"/>
    <n v="0"/>
    <n v="0"/>
    <n v="0"/>
    <n v="0"/>
    <n v="0"/>
    <n v="0"/>
    <n v="1"/>
    <n v="0"/>
    <n v="1"/>
    <n v="0"/>
    <n v="0"/>
    <n v="0"/>
    <n v="0"/>
    <n v="0"/>
    <n v="0"/>
    <n v="1"/>
    <n v="1"/>
    <n v="1"/>
    <n v="1"/>
    <n v="1"/>
  </r>
  <r>
    <s v="08DPB0020B"/>
    <n v="1"/>
    <s v="MATUTINO"/>
    <s v="FRANCISCO GONZALEZ BOCANEGRA"/>
    <x v="3"/>
    <n v="29"/>
    <x v="3"/>
    <n v="2305"/>
    <s v="EL MANZANO"/>
    <s v="NINGUNO NINGUNO"/>
    <n v="0"/>
    <s v="PÚBLICO"/>
    <x v="0"/>
    <x v="0"/>
    <x v="1"/>
    <s v="08FZI0028S"/>
    <s v="08FJI0010S"/>
    <s v="08ADG0007A"/>
    <n v="0"/>
    <n v="16"/>
    <n v="14"/>
    <n v="30"/>
    <n v="16"/>
    <n v="14"/>
    <n v="30"/>
    <n v="2"/>
    <n v="1"/>
    <n v="3"/>
    <n v="2"/>
    <n v="1"/>
    <n v="2"/>
    <n v="1"/>
    <n v="3"/>
    <n v="3"/>
    <n v="5"/>
    <n v="8"/>
    <n v="0"/>
    <n v="2"/>
    <n v="2"/>
    <n v="1"/>
    <n v="1"/>
    <n v="2"/>
    <n v="5"/>
    <n v="2"/>
    <n v="7"/>
    <n v="5"/>
    <n v="3"/>
    <n v="8"/>
    <n v="16"/>
    <n v="14"/>
    <n v="30"/>
    <n v="0"/>
    <n v="0"/>
    <n v="0"/>
    <n v="0"/>
    <n v="0"/>
    <n v="0"/>
    <n v="1"/>
    <n v="1"/>
    <n v="1"/>
    <n v="0"/>
    <n v="0"/>
    <n v="0"/>
    <n v="0"/>
    <n v="0"/>
    <n v="0"/>
    <n v="0"/>
    <n v="0"/>
    <n v="0"/>
    <n v="0"/>
    <n v="0"/>
    <n v="0"/>
    <n v="0"/>
    <n v="0"/>
    <n v="0"/>
    <n v="0"/>
    <n v="0"/>
    <n v="0"/>
    <n v="0"/>
    <n v="0"/>
    <n v="0"/>
    <n v="0"/>
    <n v="1"/>
    <n v="1"/>
    <n v="0"/>
    <n v="0"/>
    <n v="0"/>
    <n v="0"/>
    <n v="0"/>
    <n v="0"/>
    <n v="0"/>
    <n v="1"/>
    <n v="1"/>
    <n v="1"/>
    <n v="1"/>
    <n v="1"/>
  </r>
  <r>
    <s v="08DPB0023Z"/>
    <n v="4"/>
    <s v="DISCONTINUO"/>
    <s v="5 DE MAYO"/>
    <x v="9"/>
    <n v="63"/>
    <x v="18"/>
    <n v="2"/>
    <s v="AGUA CALIENTE DE TUTUACA"/>
    <s v="CALLE CONOCIDO"/>
    <n v="0"/>
    <s v="PÚBLICO"/>
    <x v="0"/>
    <x v="0"/>
    <x v="1"/>
    <s v="08FZI0016N"/>
    <s v="08FJI0006F"/>
    <s v="08ADG0010O"/>
    <n v="0"/>
    <n v="8"/>
    <n v="7"/>
    <n v="15"/>
    <n v="8"/>
    <n v="7"/>
    <n v="15"/>
    <n v="1"/>
    <n v="3"/>
    <n v="4"/>
    <n v="1"/>
    <n v="1"/>
    <n v="1"/>
    <n v="1"/>
    <n v="2"/>
    <n v="3"/>
    <n v="1"/>
    <n v="4"/>
    <n v="2"/>
    <n v="1"/>
    <n v="3"/>
    <n v="0"/>
    <n v="0"/>
    <n v="0"/>
    <n v="0"/>
    <n v="1"/>
    <n v="1"/>
    <n v="2"/>
    <n v="1"/>
    <n v="3"/>
    <n v="8"/>
    <n v="5"/>
    <n v="13"/>
    <n v="0"/>
    <n v="0"/>
    <n v="0"/>
    <n v="0"/>
    <n v="0"/>
    <n v="0"/>
    <n v="1"/>
    <n v="1"/>
    <n v="0"/>
    <n v="1"/>
    <n v="0"/>
    <n v="0"/>
    <n v="0"/>
    <n v="0"/>
    <n v="0"/>
    <n v="0"/>
    <n v="0"/>
    <n v="0"/>
    <n v="0"/>
    <n v="0"/>
    <n v="0"/>
    <n v="0"/>
    <n v="0"/>
    <n v="0"/>
    <n v="0"/>
    <n v="0"/>
    <n v="0"/>
    <n v="0"/>
    <n v="0"/>
    <n v="0"/>
    <n v="0"/>
    <n v="1"/>
    <n v="0"/>
    <n v="1"/>
    <n v="0"/>
    <n v="0"/>
    <n v="0"/>
    <n v="0"/>
    <n v="0"/>
    <n v="0"/>
    <n v="1"/>
    <n v="1"/>
    <n v="1"/>
    <n v="1"/>
    <n v="1"/>
  </r>
  <r>
    <s v="08DPB0024Y"/>
    <n v="1"/>
    <s v="MATUTINO"/>
    <s v="FELIPE ANGELES"/>
    <x v="9"/>
    <n v="63"/>
    <x v="18"/>
    <n v="183"/>
    <s v="LA CIÉNEGA BLANCA (LOS CHIQUEROS)"/>
    <s v="CALLE LA CIENEGA BLANCA"/>
    <n v="0"/>
    <s v="PÚBLICO"/>
    <x v="0"/>
    <x v="0"/>
    <x v="1"/>
    <s v="08FZI0017M"/>
    <s v="08FJI0006F"/>
    <s v="08ADG0055K"/>
    <n v="0"/>
    <n v="15"/>
    <n v="10"/>
    <n v="25"/>
    <n v="15"/>
    <n v="10"/>
    <n v="25"/>
    <n v="4"/>
    <n v="3"/>
    <n v="7"/>
    <n v="4"/>
    <n v="0"/>
    <n v="4"/>
    <n v="0"/>
    <n v="4"/>
    <n v="3"/>
    <n v="0"/>
    <n v="3"/>
    <n v="2"/>
    <n v="0"/>
    <n v="2"/>
    <n v="1"/>
    <n v="3"/>
    <n v="4"/>
    <n v="0"/>
    <n v="3"/>
    <n v="3"/>
    <n v="4"/>
    <n v="1"/>
    <n v="5"/>
    <n v="14"/>
    <n v="7"/>
    <n v="21"/>
    <n v="0"/>
    <n v="0"/>
    <n v="0"/>
    <n v="0"/>
    <n v="0"/>
    <n v="0"/>
    <n v="1"/>
    <n v="1"/>
    <n v="0"/>
    <n v="1"/>
    <n v="0"/>
    <n v="0"/>
    <n v="0"/>
    <n v="0"/>
    <n v="0"/>
    <n v="0"/>
    <n v="0"/>
    <n v="0"/>
    <n v="0"/>
    <n v="0"/>
    <n v="0"/>
    <n v="0"/>
    <n v="0"/>
    <n v="0"/>
    <n v="0"/>
    <n v="0"/>
    <n v="0"/>
    <n v="0"/>
    <n v="0"/>
    <n v="0"/>
    <n v="0"/>
    <n v="1"/>
    <n v="0"/>
    <n v="1"/>
    <n v="0"/>
    <n v="0"/>
    <n v="0"/>
    <n v="0"/>
    <n v="0"/>
    <n v="0"/>
    <n v="1"/>
    <n v="1"/>
    <n v="2"/>
    <n v="1"/>
    <n v="1"/>
  </r>
  <r>
    <s v="08DPB0028U"/>
    <n v="1"/>
    <s v="MATUTINO"/>
    <s v="JUAN ESCUTIA"/>
    <x v="3"/>
    <n v="29"/>
    <x v="3"/>
    <n v="1340"/>
    <s v="RANCHO DE MARES"/>
    <s v="CALLE RANCHO DE MARES"/>
    <n v="0"/>
    <s v="PÚBLICO"/>
    <x v="0"/>
    <x v="0"/>
    <x v="1"/>
    <s v="08FZI0027T"/>
    <s v="08FJI0010S"/>
    <s v="08ADG0007A"/>
    <n v="0"/>
    <n v="10"/>
    <n v="10"/>
    <n v="20"/>
    <n v="10"/>
    <n v="10"/>
    <n v="20"/>
    <n v="3"/>
    <n v="3"/>
    <n v="6"/>
    <n v="2"/>
    <n v="2"/>
    <n v="2"/>
    <n v="2"/>
    <n v="4"/>
    <n v="0"/>
    <n v="1"/>
    <n v="1"/>
    <n v="2"/>
    <n v="2"/>
    <n v="4"/>
    <n v="1"/>
    <n v="1"/>
    <n v="2"/>
    <n v="2"/>
    <n v="1"/>
    <n v="3"/>
    <n v="1"/>
    <n v="1"/>
    <n v="2"/>
    <n v="8"/>
    <n v="8"/>
    <n v="16"/>
    <n v="0"/>
    <n v="0"/>
    <n v="0"/>
    <n v="0"/>
    <n v="0"/>
    <n v="0"/>
    <n v="1"/>
    <n v="1"/>
    <n v="0"/>
    <n v="1"/>
    <n v="0"/>
    <n v="0"/>
    <n v="0"/>
    <n v="0"/>
    <n v="0"/>
    <n v="0"/>
    <n v="0"/>
    <n v="0"/>
    <n v="0"/>
    <n v="0"/>
    <n v="0"/>
    <n v="0"/>
    <n v="0"/>
    <n v="0"/>
    <n v="0"/>
    <n v="0"/>
    <n v="0"/>
    <n v="0"/>
    <n v="0"/>
    <n v="0"/>
    <n v="0"/>
    <n v="1"/>
    <n v="0"/>
    <n v="1"/>
    <n v="0"/>
    <n v="0"/>
    <n v="0"/>
    <n v="0"/>
    <n v="0"/>
    <n v="0"/>
    <n v="1"/>
    <n v="1"/>
    <n v="2"/>
    <n v="1"/>
    <n v="1"/>
  </r>
  <r>
    <s v="08DPB0030I"/>
    <n v="1"/>
    <s v="MATUTINO"/>
    <s v="PROGRESO"/>
    <x v="1"/>
    <n v="65"/>
    <x v="7"/>
    <n v="28"/>
    <s v="HUICORACHI"/>
    <s v="CALLE HUICORACHI"/>
    <n v="0"/>
    <s v="PÚBLICO"/>
    <x v="0"/>
    <x v="0"/>
    <x v="1"/>
    <s v="08FZI0013Q"/>
    <s v="08FJI0005G"/>
    <s v="08ADG0003E"/>
    <n v="0"/>
    <n v="12"/>
    <n v="9"/>
    <n v="21"/>
    <n v="12"/>
    <n v="9"/>
    <n v="21"/>
    <n v="2"/>
    <n v="1"/>
    <n v="3"/>
    <n v="3"/>
    <n v="0"/>
    <n v="3"/>
    <n v="0"/>
    <n v="3"/>
    <n v="2"/>
    <n v="2"/>
    <n v="4"/>
    <n v="0"/>
    <n v="3"/>
    <n v="3"/>
    <n v="4"/>
    <n v="1"/>
    <n v="5"/>
    <n v="2"/>
    <n v="1"/>
    <n v="3"/>
    <n v="4"/>
    <n v="2"/>
    <n v="6"/>
    <n v="15"/>
    <n v="9"/>
    <n v="24"/>
    <n v="0"/>
    <n v="0"/>
    <n v="0"/>
    <n v="0"/>
    <n v="0"/>
    <n v="0"/>
    <n v="2"/>
    <n v="2"/>
    <n v="0"/>
    <n v="1"/>
    <n v="0"/>
    <n v="0"/>
    <n v="0"/>
    <n v="0"/>
    <n v="0"/>
    <n v="0"/>
    <n v="1"/>
    <n v="0"/>
    <n v="0"/>
    <n v="0"/>
    <n v="0"/>
    <n v="0"/>
    <n v="0"/>
    <n v="0"/>
    <n v="0"/>
    <n v="0"/>
    <n v="0"/>
    <n v="0"/>
    <n v="0"/>
    <n v="0"/>
    <n v="0"/>
    <n v="2"/>
    <n v="1"/>
    <n v="1"/>
    <n v="0"/>
    <n v="0"/>
    <n v="0"/>
    <n v="0"/>
    <n v="0"/>
    <n v="0"/>
    <n v="2"/>
    <n v="2"/>
    <n v="2"/>
    <n v="2"/>
    <n v="1"/>
  </r>
  <r>
    <s v="08DPB0034E"/>
    <n v="1"/>
    <s v="MATUTINO"/>
    <s v="NI;OS HEROES"/>
    <x v="7"/>
    <n v="45"/>
    <x v="15"/>
    <n v="1"/>
    <s v="PEDRO MEOQUI"/>
    <s v="CALLE NIĂ‘OS HEROES"/>
    <n v="0"/>
    <s v="PÚBLICO"/>
    <x v="0"/>
    <x v="0"/>
    <x v="1"/>
    <s v="08FZI0034C"/>
    <s v="08FJI0009C"/>
    <s v="08ADG0057I"/>
    <n v="0"/>
    <n v="23"/>
    <n v="16"/>
    <n v="39"/>
    <n v="22"/>
    <n v="15"/>
    <n v="37"/>
    <n v="4"/>
    <n v="1"/>
    <n v="5"/>
    <n v="0"/>
    <n v="0"/>
    <n v="0"/>
    <n v="0"/>
    <n v="0"/>
    <n v="3"/>
    <n v="0"/>
    <n v="3"/>
    <n v="6"/>
    <n v="5"/>
    <n v="11"/>
    <n v="0"/>
    <n v="1"/>
    <n v="1"/>
    <n v="4"/>
    <n v="1"/>
    <n v="5"/>
    <n v="1"/>
    <n v="2"/>
    <n v="3"/>
    <n v="14"/>
    <n v="9"/>
    <n v="23"/>
    <n v="0"/>
    <n v="0"/>
    <n v="0"/>
    <n v="0"/>
    <n v="0"/>
    <n v="0"/>
    <n v="1"/>
    <n v="1"/>
    <n v="0"/>
    <n v="1"/>
    <n v="0"/>
    <n v="0"/>
    <n v="0"/>
    <n v="0"/>
    <n v="0"/>
    <n v="0"/>
    <n v="0"/>
    <n v="0"/>
    <n v="0"/>
    <n v="0"/>
    <n v="0"/>
    <n v="0"/>
    <n v="0"/>
    <n v="0"/>
    <n v="0"/>
    <n v="0"/>
    <n v="0"/>
    <n v="0"/>
    <n v="0"/>
    <n v="0"/>
    <n v="0"/>
    <n v="1"/>
    <n v="0"/>
    <n v="1"/>
    <n v="0"/>
    <n v="0"/>
    <n v="0"/>
    <n v="0"/>
    <n v="0"/>
    <n v="0"/>
    <n v="1"/>
    <n v="1"/>
    <n v="1"/>
    <n v="1"/>
    <n v="1"/>
  </r>
  <r>
    <s v="08DPB0036C"/>
    <n v="1"/>
    <s v="MATUTINO"/>
    <s v="FRANCISCO VILLA"/>
    <x v="1"/>
    <n v="66"/>
    <x v="47"/>
    <n v="67"/>
    <s v="LA CUMBRE"/>
    <s v="CALLE LA CUMBRE"/>
    <n v="0"/>
    <s v="PÚBLICO"/>
    <x v="0"/>
    <x v="0"/>
    <x v="1"/>
    <s v="08FZI0002K"/>
    <s v="08FJI0001K"/>
    <s v="08ADG0003E"/>
    <n v="0"/>
    <n v="11"/>
    <n v="4"/>
    <n v="15"/>
    <n v="11"/>
    <n v="4"/>
    <n v="15"/>
    <n v="2"/>
    <n v="0"/>
    <n v="2"/>
    <n v="0"/>
    <n v="3"/>
    <n v="0"/>
    <n v="3"/>
    <n v="3"/>
    <n v="0"/>
    <n v="2"/>
    <n v="2"/>
    <n v="1"/>
    <n v="1"/>
    <n v="2"/>
    <n v="2"/>
    <n v="1"/>
    <n v="3"/>
    <n v="3"/>
    <n v="0"/>
    <n v="3"/>
    <n v="1"/>
    <n v="0"/>
    <n v="1"/>
    <n v="7"/>
    <n v="7"/>
    <n v="14"/>
    <n v="0"/>
    <n v="0"/>
    <n v="0"/>
    <n v="0"/>
    <n v="0"/>
    <n v="0"/>
    <n v="1"/>
    <n v="1"/>
    <n v="0"/>
    <n v="1"/>
    <n v="0"/>
    <n v="0"/>
    <n v="0"/>
    <n v="0"/>
    <n v="0"/>
    <n v="0"/>
    <n v="0"/>
    <n v="0"/>
    <n v="0"/>
    <n v="0"/>
    <n v="0"/>
    <n v="0"/>
    <n v="0"/>
    <n v="0"/>
    <n v="0"/>
    <n v="0"/>
    <n v="0"/>
    <n v="0"/>
    <n v="0"/>
    <n v="0"/>
    <n v="0"/>
    <n v="1"/>
    <n v="0"/>
    <n v="1"/>
    <n v="0"/>
    <n v="0"/>
    <n v="0"/>
    <n v="0"/>
    <n v="0"/>
    <n v="0"/>
    <n v="1"/>
    <n v="1"/>
    <n v="4"/>
    <n v="1"/>
    <n v="1"/>
  </r>
  <r>
    <s v="08DPB0040P"/>
    <n v="1"/>
    <s v="MATUTINO"/>
    <s v="JOSE MARIA MORELOS"/>
    <x v="1"/>
    <n v="47"/>
    <x v="35"/>
    <n v="48"/>
    <s v="EL GAVILÁN"/>
    <s v="CALLE EL GAVILAN"/>
    <n v="0"/>
    <s v="PÚBLICO"/>
    <x v="0"/>
    <x v="0"/>
    <x v="1"/>
    <s v="08FZI0001L"/>
    <s v="08FJI0001K"/>
    <s v="08ADG0003E"/>
    <n v="0"/>
    <n v="10"/>
    <n v="8"/>
    <n v="18"/>
    <n v="10"/>
    <n v="8"/>
    <n v="18"/>
    <n v="1"/>
    <n v="0"/>
    <n v="1"/>
    <n v="0"/>
    <n v="3"/>
    <n v="0"/>
    <n v="3"/>
    <n v="3"/>
    <n v="1"/>
    <n v="3"/>
    <n v="4"/>
    <n v="2"/>
    <n v="1"/>
    <n v="3"/>
    <n v="2"/>
    <n v="2"/>
    <n v="4"/>
    <n v="1"/>
    <n v="0"/>
    <n v="1"/>
    <n v="3"/>
    <n v="2"/>
    <n v="5"/>
    <n v="9"/>
    <n v="11"/>
    <n v="20"/>
    <n v="0"/>
    <n v="0"/>
    <n v="0"/>
    <n v="0"/>
    <n v="0"/>
    <n v="0"/>
    <n v="1"/>
    <n v="1"/>
    <n v="0"/>
    <n v="1"/>
    <n v="0"/>
    <n v="0"/>
    <n v="0"/>
    <n v="0"/>
    <n v="0"/>
    <n v="0"/>
    <n v="0"/>
    <n v="0"/>
    <n v="0"/>
    <n v="0"/>
    <n v="0"/>
    <n v="0"/>
    <n v="0"/>
    <n v="0"/>
    <n v="0"/>
    <n v="0"/>
    <n v="0"/>
    <n v="0"/>
    <n v="0"/>
    <n v="0"/>
    <n v="0"/>
    <n v="1"/>
    <n v="0"/>
    <n v="1"/>
    <n v="0"/>
    <n v="0"/>
    <n v="0"/>
    <n v="0"/>
    <n v="0"/>
    <n v="0"/>
    <n v="1"/>
    <n v="1"/>
    <n v="2"/>
    <n v="1"/>
    <n v="1"/>
  </r>
  <r>
    <s v="08DPB0045K"/>
    <n v="4"/>
    <s v="DISCONTINUO"/>
    <s v="SIMON BOLIVAR"/>
    <x v="3"/>
    <n v="29"/>
    <x v="3"/>
    <n v="1618"/>
    <s v="LA MATANZA"/>
    <s v="CALLE LA MATANZA"/>
    <n v="0"/>
    <s v="PÚBLICO"/>
    <x v="0"/>
    <x v="0"/>
    <x v="1"/>
    <s v="08FZI0027T"/>
    <s v="08FJI0010S"/>
    <s v="08ADG0007A"/>
    <n v="0"/>
    <n v="32"/>
    <n v="39"/>
    <n v="71"/>
    <n v="32"/>
    <n v="39"/>
    <n v="71"/>
    <n v="5"/>
    <n v="4"/>
    <n v="9"/>
    <n v="10"/>
    <n v="4"/>
    <n v="10"/>
    <n v="4"/>
    <n v="14"/>
    <n v="6"/>
    <n v="5"/>
    <n v="11"/>
    <n v="5"/>
    <n v="9"/>
    <n v="14"/>
    <n v="2"/>
    <n v="5"/>
    <n v="7"/>
    <n v="9"/>
    <n v="10"/>
    <n v="19"/>
    <n v="5"/>
    <n v="5"/>
    <n v="10"/>
    <n v="37"/>
    <n v="38"/>
    <n v="75"/>
    <n v="1"/>
    <n v="1"/>
    <n v="1"/>
    <n v="0"/>
    <n v="1"/>
    <n v="0"/>
    <n v="1"/>
    <n v="5"/>
    <n v="0"/>
    <n v="1"/>
    <n v="0"/>
    <n v="0"/>
    <n v="0"/>
    <n v="0"/>
    <n v="0"/>
    <n v="0"/>
    <n v="1"/>
    <n v="3"/>
    <n v="0"/>
    <n v="0"/>
    <n v="0"/>
    <n v="0"/>
    <n v="0"/>
    <n v="0"/>
    <n v="0"/>
    <n v="0"/>
    <n v="0"/>
    <n v="0"/>
    <n v="0"/>
    <n v="0"/>
    <n v="0"/>
    <n v="5"/>
    <n v="1"/>
    <n v="4"/>
    <n v="1"/>
    <n v="1"/>
    <n v="1"/>
    <n v="0"/>
    <n v="1"/>
    <n v="0"/>
    <n v="1"/>
    <n v="5"/>
    <n v="3"/>
    <n v="3"/>
    <n v="1"/>
  </r>
  <r>
    <s v="08DPB0047I"/>
    <n v="1"/>
    <s v="MATUTINO"/>
    <s v="18 DE MARZO"/>
    <x v="8"/>
    <n v="27"/>
    <x v="9"/>
    <n v="316"/>
    <s v="EL ÁLAMO"/>
    <s v="CALLE EL ALAMO"/>
    <n v="0"/>
    <s v="PÚBLICO"/>
    <x v="0"/>
    <x v="0"/>
    <x v="1"/>
    <s v="08FZI0008E"/>
    <s v="08FJI0003I"/>
    <s v="08ADG0006B"/>
    <n v="0"/>
    <n v="17"/>
    <n v="13"/>
    <n v="30"/>
    <n v="17"/>
    <n v="13"/>
    <n v="30"/>
    <n v="3"/>
    <n v="1"/>
    <n v="4"/>
    <n v="5"/>
    <n v="3"/>
    <n v="5"/>
    <n v="3"/>
    <n v="8"/>
    <n v="2"/>
    <n v="2"/>
    <n v="4"/>
    <n v="6"/>
    <n v="1"/>
    <n v="7"/>
    <n v="1"/>
    <n v="2"/>
    <n v="3"/>
    <n v="2"/>
    <n v="6"/>
    <n v="8"/>
    <n v="4"/>
    <n v="2"/>
    <n v="6"/>
    <n v="20"/>
    <n v="16"/>
    <n v="36"/>
    <n v="0"/>
    <n v="0"/>
    <n v="0"/>
    <n v="0"/>
    <n v="0"/>
    <n v="0"/>
    <n v="2"/>
    <n v="2"/>
    <n v="0"/>
    <n v="1"/>
    <n v="0"/>
    <n v="0"/>
    <n v="0"/>
    <n v="0"/>
    <n v="0"/>
    <n v="0"/>
    <n v="0"/>
    <n v="1"/>
    <n v="0"/>
    <n v="0"/>
    <n v="0"/>
    <n v="0"/>
    <n v="0"/>
    <n v="0"/>
    <n v="0"/>
    <n v="0"/>
    <n v="0"/>
    <n v="0"/>
    <n v="0"/>
    <n v="0"/>
    <n v="0"/>
    <n v="2"/>
    <n v="0"/>
    <n v="2"/>
    <n v="0"/>
    <n v="0"/>
    <n v="0"/>
    <n v="0"/>
    <n v="0"/>
    <n v="0"/>
    <n v="2"/>
    <n v="2"/>
    <n v="3"/>
    <n v="2"/>
    <n v="1"/>
  </r>
  <r>
    <s v="08DPB0049G"/>
    <n v="1"/>
    <s v="MATUTINO"/>
    <s v="BARTOLOME DE LAS CASAS"/>
    <x v="3"/>
    <n v="29"/>
    <x v="3"/>
    <n v="106"/>
    <s v="LA LAJA COLORADA"/>
    <s v="CALLE LAJA COLORADA"/>
    <n v="0"/>
    <s v="PÚBLICO"/>
    <x v="0"/>
    <x v="0"/>
    <x v="1"/>
    <s v="08FZI0012R"/>
    <s v="08FJI0004H"/>
    <s v="08ADG0007A"/>
    <n v="0"/>
    <n v="17"/>
    <n v="15"/>
    <n v="32"/>
    <n v="17"/>
    <n v="15"/>
    <n v="32"/>
    <n v="3"/>
    <n v="2"/>
    <n v="5"/>
    <n v="1"/>
    <n v="5"/>
    <n v="1"/>
    <n v="5"/>
    <n v="6"/>
    <n v="3"/>
    <n v="3"/>
    <n v="6"/>
    <n v="5"/>
    <n v="4"/>
    <n v="9"/>
    <n v="4"/>
    <n v="2"/>
    <n v="6"/>
    <n v="2"/>
    <n v="2"/>
    <n v="4"/>
    <n v="2"/>
    <n v="3"/>
    <n v="5"/>
    <n v="17"/>
    <n v="19"/>
    <n v="36"/>
    <n v="0"/>
    <n v="0"/>
    <n v="0"/>
    <n v="0"/>
    <n v="0"/>
    <n v="0"/>
    <n v="1"/>
    <n v="1"/>
    <n v="0"/>
    <n v="1"/>
    <n v="0"/>
    <n v="0"/>
    <n v="0"/>
    <n v="0"/>
    <n v="0"/>
    <n v="0"/>
    <n v="0"/>
    <n v="0"/>
    <n v="0"/>
    <n v="0"/>
    <n v="0"/>
    <n v="0"/>
    <n v="0"/>
    <n v="0"/>
    <n v="0"/>
    <n v="0"/>
    <n v="0"/>
    <n v="0"/>
    <n v="0"/>
    <n v="0"/>
    <n v="0"/>
    <n v="1"/>
    <n v="0"/>
    <n v="1"/>
    <n v="0"/>
    <n v="0"/>
    <n v="0"/>
    <n v="0"/>
    <n v="0"/>
    <n v="0"/>
    <n v="1"/>
    <n v="1"/>
    <n v="3"/>
    <n v="1"/>
    <n v="1"/>
  </r>
  <r>
    <s v="08DPB0050W"/>
    <n v="1"/>
    <s v="MATUTINO"/>
    <s v="ALFONSO CASO"/>
    <x v="8"/>
    <n v="7"/>
    <x v="48"/>
    <n v="98"/>
    <s v="RANCHERÍA EL QUELITE"/>
    <s v="CALLE RANCHERIA EL QUELITE"/>
    <n v="0"/>
    <s v="PÚBLICO"/>
    <x v="0"/>
    <x v="0"/>
    <x v="1"/>
    <s v="08FZI0011S"/>
    <s v="08FJI0004H"/>
    <s v="08ADG0007A"/>
    <n v="0"/>
    <n v="25"/>
    <n v="15"/>
    <n v="40"/>
    <n v="16"/>
    <n v="14"/>
    <n v="30"/>
    <n v="4"/>
    <n v="4"/>
    <n v="8"/>
    <n v="5"/>
    <n v="6"/>
    <n v="5"/>
    <n v="6"/>
    <n v="11"/>
    <n v="1"/>
    <n v="1"/>
    <n v="2"/>
    <n v="8"/>
    <n v="2"/>
    <n v="10"/>
    <n v="6"/>
    <n v="1"/>
    <n v="7"/>
    <n v="4"/>
    <n v="5"/>
    <n v="9"/>
    <n v="2"/>
    <n v="3"/>
    <n v="5"/>
    <n v="26"/>
    <n v="18"/>
    <n v="44"/>
    <n v="0"/>
    <n v="0"/>
    <n v="0"/>
    <n v="0"/>
    <n v="0"/>
    <n v="0"/>
    <n v="2"/>
    <n v="2"/>
    <n v="0"/>
    <n v="1"/>
    <n v="0"/>
    <n v="0"/>
    <n v="0"/>
    <n v="0"/>
    <n v="0"/>
    <n v="0"/>
    <n v="0"/>
    <n v="1"/>
    <n v="0"/>
    <n v="0"/>
    <n v="0"/>
    <n v="0"/>
    <n v="0"/>
    <n v="0"/>
    <n v="0"/>
    <n v="0"/>
    <n v="0"/>
    <n v="0"/>
    <n v="0"/>
    <n v="0"/>
    <n v="0"/>
    <n v="2"/>
    <n v="0"/>
    <n v="2"/>
    <n v="0"/>
    <n v="0"/>
    <n v="0"/>
    <n v="0"/>
    <n v="0"/>
    <n v="0"/>
    <n v="2"/>
    <n v="2"/>
    <n v="2"/>
    <n v="2"/>
    <n v="1"/>
  </r>
  <r>
    <s v="08DPB0051V"/>
    <n v="4"/>
    <s v="DISCONTINUO"/>
    <s v="TECUM UMAN"/>
    <x v="3"/>
    <n v="29"/>
    <x v="3"/>
    <n v="193"/>
    <s v="SAN FRANCISCO"/>
    <s v="CALLE SAN FRANCISCO"/>
    <n v="0"/>
    <s v="PÚBLICO"/>
    <x v="0"/>
    <x v="0"/>
    <x v="1"/>
    <s v="08FZI0010T"/>
    <s v="08FJI0004H"/>
    <s v="08ADG0007A"/>
    <n v="0"/>
    <n v="44"/>
    <n v="29"/>
    <n v="73"/>
    <n v="43"/>
    <n v="29"/>
    <n v="72"/>
    <n v="8"/>
    <n v="1"/>
    <n v="9"/>
    <n v="4"/>
    <n v="3"/>
    <n v="4"/>
    <n v="4"/>
    <n v="8"/>
    <n v="6"/>
    <n v="13"/>
    <n v="19"/>
    <n v="6"/>
    <n v="2"/>
    <n v="8"/>
    <n v="8"/>
    <n v="7"/>
    <n v="15"/>
    <n v="9"/>
    <n v="2"/>
    <n v="11"/>
    <n v="4"/>
    <n v="2"/>
    <n v="6"/>
    <n v="37"/>
    <n v="30"/>
    <n v="67"/>
    <n v="0"/>
    <n v="0"/>
    <n v="0"/>
    <n v="0"/>
    <n v="0"/>
    <n v="0"/>
    <n v="3"/>
    <n v="3"/>
    <n v="1"/>
    <n v="0"/>
    <n v="0"/>
    <n v="0"/>
    <n v="0"/>
    <n v="0"/>
    <n v="0"/>
    <n v="0"/>
    <n v="0"/>
    <n v="2"/>
    <n v="0"/>
    <n v="0"/>
    <n v="0"/>
    <n v="0"/>
    <n v="0"/>
    <n v="0"/>
    <n v="0"/>
    <n v="0"/>
    <n v="0"/>
    <n v="0"/>
    <n v="0"/>
    <n v="0"/>
    <n v="0"/>
    <n v="3"/>
    <n v="1"/>
    <n v="2"/>
    <n v="0"/>
    <n v="0"/>
    <n v="0"/>
    <n v="0"/>
    <n v="0"/>
    <n v="0"/>
    <n v="3"/>
    <n v="3"/>
    <n v="3"/>
    <n v="3"/>
    <n v="1"/>
  </r>
  <r>
    <s v="08DPB0055R"/>
    <n v="1"/>
    <s v="MATUTINO"/>
    <s v="GOGOFITO"/>
    <x v="3"/>
    <n v="29"/>
    <x v="3"/>
    <n v="669"/>
    <s v="LA MESA DE LOS HONGOS"/>
    <s v="CALLE MESA DE LOS HONGOS"/>
    <n v="0"/>
    <s v="PÚBLICO"/>
    <x v="0"/>
    <x v="0"/>
    <x v="1"/>
    <s v="08FZI0028S"/>
    <s v="08FJI0010S"/>
    <s v="08ADG0007A"/>
    <n v="0"/>
    <n v="25"/>
    <n v="15"/>
    <n v="40"/>
    <n v="25"/>
    <n v="15"/>
    <n v="40"/>
    <n v="4"/>
    <n v="3"/>
    <n v="7"/>
    <n v="5"/>
    <n v="3"/>
    <n v="5"/>
    <n v="3"/>
    <n v="8"/>
    <n v="5"/>
    <n v="3"/>
    <n v="8"/>
    <n v="4"/>
    <n v="3"/>
    <n v="7"/>
    <n v="3"/>
    <n v="2"/>
    <n v="5"/>
    <n v="5"/>
    <n v="4"/>
    <n v="9"/>
    <n v="3"/>
    <n v="0"/>
    <n v="3"/>
    <n v="25"/>
    <n v="15"/>
    <n v="40"/>
    <n v="0"/>
    <n v="0"/>
    <n v="0"/>
    <n v="0"/>
    <n v="0"/>
    <n v="0"/>
    <n v="2"/>
    <n v="2"/>
    <n v="0"/>
    <n v="1"/>
    <n v="0"/>
    <n v="0"/>
    <n v="0"/>
    <n v="0"/>
    <n v="0"/>
    <n v="0"/>
    <n v="0"/>
    <n v="1"/>
    <n v="0"/>
    <n v="0"/>
    <n v="0"/>
    <n v="0"/>
    <n v="0"/>
    <n v="0"/>
    <n v="0"/>
    <n v="0"/>
    <n v="0"/>
    <n v="0"/>
    <n v="0"/>
    <n v="0"/>
    <n v="0"/>
    <n v="2"/>
    <n v="0"/>
    <n v="2"/>
    <n v="0"/>
    <n v="0"/>
    <n v="0"/>
    <n v="0"/>
    <n v="0"/>
    <n v="0"/>
    <n v="2"/>
    <n v="2"/>
    <n v="2"/>
    <n v="2"/>
    <n v="1"/>
  </r>
  <r>
    <s v="08DPB0056Q"/>
    <n v="1"/>
    <s v="MATUTINO"/>
    <s v="CUAUHTEMOC"/>
    <x v="8"/>
    <n v="27"/>
    <x v="9"/>
    <n v="1547"/>
    <s v="GUAGÜITARE (BAJITARE)"/>
    <s v="CALLE GUAGUITARE"/>
    <n v="0"/>
    <s v="PÚBLICO"/>
    <x v="0"/>
    <x v="0"/>
    <x v="1"/>
    <s v="08FZI0029R"/>
    <s v="08FJI0002J"/>
    <s v="08ADG0003E"/>
    <n v="0"/>
    <n v="4"/>
    <n v="3"/>
    <n v="7"/>
    <n v="4"/>
    <n v="3"/>
    <n v="7"/>
    <n v="0"/>
    <n v="0"/>
    <n v="0"/>
    <n v="2"/>
    <n v="2"/>
    <n v="2"/>
    <n v="2"/>
    <n v="4"/>
    <n v="2"/>
    <n v="5"/>
    <n v="7"/>
    <n v="1"/>
    <n v="0"/>
    <n v="1"/>
    <n v="1"/>
    <n v="1"/>
    <n v="2"/>
    <n v="0"/>
    <n v="1"/>
    <n v="1"/>
    <n v="5"/>
    <n v="2"/>
    <n v="7"/>
    <n v="11"/>
    <n v="11"/>
    <n v="22"/>
    <n v="0"/>
    <n v="0"/>
    <n v="0"/>
    <n v="0"/>
    <n v="0"/>
    <n v="0"/>
    <n v="1"/>
    <n v="1"/>
    <n v="0"/>
    <n v="1"/>
    <n v="0"/>
    <n v="0"/>
    <n v="0"/>
    <n v="0"/>
    <n v="0"/>
    <n v="0"/>
    <n v="0"/>
    <n v="0"/>
    <n v="0"/>
    <n v="0"/>
    <n v="0"/>
    <n v="0"/>
    <n v="0"/>
    <n v="0"/>
    <n v="0"/>
    <n v="0"/>
    <n v="0"/>
    <n v="0"/>
    <n v="0"/>
    <n v="0"/>
    <n v="0"/>
    <n v="1"/>
    <n v="0"/>
    <n v="1"/>
    <n v="0"/>
    <n v="0"/>
    <n v="0"/>
    <n v="0"/>
    <n v="0"/>
    <n v="0"/>
    <n v="1"/>
    <n v="1"/>
    <n v="1"/>
    <n v="1"/>
    <n v="1"/>
  </r>
  <r>
    <s v="08DPB0058O"/>
    <n v="1"/>
    <s v="MATUTINO"/>
    <s v="ROBERTO ACOSTA QUERO"/>
    <x v="8"/>
    <n v="27"/>
    <x v="9"/>
    <n v="52"/>
    <s v="LOMA DEL MANZANO"/>
    <s v="CALLE LOMAS DEL MANZANO"/>
    <n v="0"/>
    <s v="PÚBLICO"/>
    <x v="0"/>
    <x v="0"/>
    <x v="1"/>
    <s v="08FZI0008E"/>
    <s v="08FJI0003I"/>
    <s v="08ADG0006B"/>
    <n v="0"/>
    <n v="16"/>
    <n v="22"/>
    <n v="38"/>
    <n v="13"/>
    <n v="20"/>
    <n v="33"/>
    <n v="4"/>
    <n v="5"/>
    <n v="9"/>
    <n v="2"/>
    <n v="3"/>
    <n v="2"/>
    <n v="3"/>
    <n v="5"/>
    <n v="3"/>
    <n v="0"/>
    <n v="3"/>
    <n v="3"/>
    <n v="8"/>
    <n v="11"/>
    <n v="3"/>
    <n v="4"/>
    <n v="7"/>
    <n v="2"/>
    <n v="0"/>
    <n v="2"/>
    <n v="1"/>
    <n v="5"/>
    <n v="6"/>
    <n v="14"/>
    <n v="20"/>
    <n v="34"/>
    <n v="0"/>
    <n v="0"/>
    <n v="0"/>
    <n v="0"/>
    <n v="0"/>
    <n v="0"/>
    <n v="1"/>
    <n v="1"/>
    <n v="1"/>
    <n v="0"/>
    <n v="0"/>
    <n v="0"/>
    <n v="0"/>
    <n v="0"/>
    <n v="0"/>
    <n v="0"/>
    <n v="0"/>
    <n v="0"/>
    <n v="0"/>
    <n v="0"/>
    <n v="0"/>
    <n v="0"/>
    <n v="0"/>
    <n v="0"/>
    <n v="0"/>
    <n v="0"/>
    <n v="0"/>
    <n v="0"/>
    <n v="0"/>
    <n v="0"/>
    <n v="0"/>
    <n v="1"/>
    <n v="1"/>
    <n v="0"/>
    <n v="0"/>
    <n v="0"/>
    <n v="0"/>
    <n v="0"/>
    <n v="0"/>
    <n v="0"/>
    <n v="1"/>
    <n v="1"/>
    <n v="3"/>
    <n v="2"/>
    <n v="1"/>
  </r>
  <r>
    <s v="08DPB0060C"/>
    <n v="1"/>
    <s v="MATUTINO"/>
    <s v="FRANCISCO VILLA"/>
    <x v="8"/>
    <n v="27"/>
    <x v="9"/>
    <n v="986"/>
    <s v="GUACARICHI"/>
    <s v="CALLE GUACARICHI"/>
    <n v="0"/>
    <s v="PÚBLICO"/>
    <x v="0"/>
    <x v="0"/>
    <x v="1"/>
    <s v="08FZI0006G"/>
    <s v="08FJI0003I"/>
    <s v="08ADG0006B"/>
    <n v="0"/>
    <n v="12"/>
    <n v="17"/>
    <n v="29"/>
    <n v="11"/>
    <n v="17"/>
    <n v="28"/>
    <n v="1"/>
    <n v="2"/>
    <n v="3"/>
    <n v="1"/>
    <n v="1"/>
    <n v="1"/>
    <n v="1"/>
    <n v="2"/>
    <n v="2"/>
    <n v="6"/>
    <n v="8"/>
    <n v="3"/>
    <n v="1"/>
    <n v="4"/>
    <n v="4"/>
    <n v="3"/>
    <n v="7"/>
    <n v="1"/>
    <n v="1"/>
    <n v="2"/>
    <n v="1"/>
    <n v="4"/>
    <n v="5"/>
    <n v="12"/>
    <n v="16"/>
    <n v="28"/>
    <n v="0"/>
    <n v="0"/>
    <n v="0"/>
    <n v="0"/>
    <n v="0"/>
    <n v="0"/>
    <n v="2"/>
    <n v="2"/>
    <n v="0"/>
    <n v="1"/>
    <n v="0"/>
    <n v="0"/>
    <n v="0"/>
    <n v="0"/>
    <n v="0"/>
    <n v="0"/>
    <n v="1"/>
    <n v="0"/>
    <n v="0"/>
    <n v="0"/>
    <n v="0"/>
    <n v="0"/>
    <n v="0"/>
    <n v="0"/>
    <n v="0"/>
    <n v="0"/>
    <n v="0"/>
    <n v="0"/>
    <n v="0"/>
    <n v="0"/>
    <n v="0"/>
    <n v="2"/>
    <n v="1"/>
    <n v="1"/>
    <n v="0"/>
    <n v="0"/>
    <n v="0"/>
    <n v="0"/>
    <n v="0"/>
    <n v="0"/>
    <n v="2"/>
    <n v="2"/>
    <n v="2"/>
    <n v="1"/>
    <n v="1"/>
  </r>
  <r>
    <s v="08DPB0065Y"/>
    <n v="1"/>
    <s v="MATUTINO"/>
    <s v="EMILIANO ZAPATA"/>
    <x v="3"/>
    <n v="29"/>
    <x v="3"/>
    <n v="574"/>
    <s v="RANCHO DE PEÑA"/>
    <s v="CALLE RANCHO DE PEĂ‘A"/>
    <n v="0"/>
    <s v="PÚBLICO"/>
    <x v="0"/>
    <x v="0"/>
    <x v="1"/>
    <s v="08FZI0012R"/>
    <s v="08FJI0004H"/>
    <s v="08ADG0007A"/>
    <n v="0"/>
    <n v="10"/>
    <n v="9"/>
    <n v="19"/>
    <n v="10"/>
    <n v="9"/>
    <n v="19"/>
    <n v="1"/>
    <n v="1"/>
    <n v="2"/>
    <n v="1"/>
    <n v="1"/>
    <n v="1"/>
    <n v="1"/>
    <n v="2"/>
    <n v="3"/>
    <n v="1"/>
    <n v="4"/>
    <n v="2"/>
    <n v="0"/>
    <n v="2"/>
    <n v="1"/>
    <n v="1"/>
    <n v="2"/>
    <n v="3"/>
    <n v="4"/>
    <n v="7"/>
    <n v="0"/>
    <n v="2"/>
    <n v="2"/>
    <n v="10"/>
    <n v="9"/>
    <n v="19"/>
    <n v="0"/>
    <n v="0"/>
    <n v="0"/>
    <n v="0"/>
    <n v="0"/>
    <n v="0"/>
    <n v="1"/>
    <n v="1"/>
    <n v="1"/>
    <n v="0"/>
    <n v="0"/>
    <n v="0"/>
    <n v="0"/>
    <n v="0"/>
    <n v="0"/>
    <n v="0"/>
    <n v="0"/>
    <n v="0"/>
    <n v="0"/>
    <n v="0"/>
    <n v="0"/>
    <n v="0"/>
    <n v="0"/>
    <n v="0"/>
    <n v="0"/>
    <n v="0"/>
    <n v="0"/>
    <n v="0"/>
    <n v="0"/>
    <n v="0"/>
    <n v="0"/>
    <n v="1"/>
    <n v="1"/>
    <n v="0"/>
    <n v="0"/>
    <n v="0"/>
    <n v="0"/>
    <n v="0"/>
    <n v="0"/>
    <n v="0"/>
    <n v="1"/>
    <n v="1"/>
    <n v="1"/>
    <n v="1"/>
    <n v="1"/>
  </r>
  <r>
    <s v="08DPB0066X"/>
    <n v="1"/>
    <s v="MATUTINO"/>
    <s v="SEUAKA"/>
    <x v="3"/>
    <n v="29"/>
    <x v="3"/>
    <n v="82"/>
    <s v="EL DURAZNO"/>
    <s v="CALLE EL DURAZNO"/>
    <n v="0"/>
    <s v="PÚBLICO"/>
    <x v="0"/>
    <x v="0"/>
    <x v="1"/>
    <s v="08FZI0010T"/>
    <s v="08FJI0004H"/>
    <s v="08ADG0007A"/>
    <n v="0"/>
    <n v="48"/>
    <n v="30"/>
    <n v="78"/>
    <n v="43"/>
    <n v="22"/>
    <n v="65"/>
    <n v="1"/>
    <n v="2"/>
    <n v="3"/>
    <n v="0"/>
    <n v="5"/>
    <n v="0"/>
    <n v="5"/>
    <n v="5"/>
    <n v="7"/>
    <n v="5"/>
    <n v="12"/>
    <n v="18"/>
    <n v="6"/>
    <n v="24"/>
    <n v="9"/>
    <n v="6"/>
    <n v="15"/>
    <n v="7"/>
    <n v="6"/>
    <n v="13"/>
    <n v="7"/>
    <n v="5"/>
    <n v="12"/>
    <n v="48"/>
    <n v="33"/>
    <n v="81"/>
    <n v="0"/>
    <n v="0"/>
    <n v="0"/>
    <n v="0"/>
    <n v="0"/>
    <n v="0"/>
    <n v="3"/>
    <n v="3"/>
    <n v="0"/>
    <n v="1"/>
    <n v="0"/>
    <n v="0"/>
    <n v="0"/>
    <n v="0"/>
    <n v="0"/>
    <n v="0"/>
    <n v="1"/>
    <n v="1"/>
    <n v="0"/>
    <n v="0"/>
    <n v="0"/>
    <n v="0"/>
    <n v="0"/>
    <n v="0"/>
    <n v="0"/>
    <n v="0"/>
    <n v="0"/>
    <n v="0"/>
    <n v="0"/>
    <n v="0"/>
    <n v="0"/>
    <n v="3"/>
    <n v="1"/>
    <n v="2"/>
    <n v="0"/>
    <n v="0"/>
    <n v="0"/>
    <n v="0"/>
    <n v="0"/>
    <n v="0"/>
    <n v="3"/>
    <n v="3"/>
    <n v="3"/>
    <n v="3"/>
    <n v="1"/>
  </r>
  <r>
    <s v="08DPB0069U"/>
    <n v="1"/>
    <s v="MATUTINO"/>
    <s v="VENUSTIANO CARRANZA"/>
    <x v="3"/>
    <n v="29"/>
    <x v="3"/>
    <n v="781"/>
    <s v="AGUA AMARILLA"/>
    <s v="CALLE AGUA AMARILLA"/>
    <n v="0"/>
    <s v="PÚBLICO"/>
    <x v="0"/>
    <x v="0"/>
    <x v="1"/>
    <s v="08FZI0010T"/>
    <s v="08FJI0004H"/>
    <s v="08ADG0007A"/>
    <n v="0"/>
    <n v="55"/>
    <n v="58"/>
    <n v="113"/>
    <n v="49"/>
    <n v="58"/>
    <n v="107"/>
    <n v="5"/>
    <n v="11"/>
    <n v="16"/>
    <n v="8"/>
    <n v="10"/>
    <n v="8"/>
    <n v="10"/>
    <n v="18"/>
    <n v="7"/>
    <n v="9"/>
    <n v="16"/>
    <n v="13"/>
    <n v="5"/>
    <n v="18"/>
    <n v="15"/>
    <n v="9"/>
    <n v="24"/>
    <n v="11"/>
    <n v="12"/>
    <n v="23"/>
    <n v="6"/>
    <n v="12"/>
    <n v="18"/>
    <n v="60"/>
    <n v="57"/>
    <n v="117"/>
    <n v="1"/>
    <n v="1"/>
    <n v="1"/>
    <n v="1"/>
    <n v="1"/>
    <n v="1"/>
    <n v="0"/>
    <n v="6"/>
    <n v="0"/>
    <n v="0"/>
    <n v="0"/>
    <n v="1"/>
    <n v="0"/>
    <n v="0"/>
    <n v="0"/>
    <n v="0"/>
    <n v="2"/>
    <n v="4"/>
    <n v="0"/>
    <n v="0"/>
    <n v="0"/>
    <n v="0"/>
    <n v="0"/>
    <n v="0"/>
    <n v="0"/>
    <n v="0"/>
    <n v="0"/>
    <n v="0"/>
    <n v="0"/>
    <n v="0"/>
    <n v="0"/>
    <n v="7"/>
    <n v="2"/>
    <n v="4"/>
    <n v="1"/>
    <n v="1"/>
    <n v="1"/>
    <n v="1"/>
    <n v="1"/>
    <n v="1"/>
    <n v="0"/>
    <n v="6"/>
    <n v="6"/>
    <n v="6"/>
    <n v="1"/>
  </r>
  <r>
    <s v="08DPB0070J"/>
    <n v="1"/>
    <s v="MATUTINO"/>
    <s v="BENITO JUAREZ"/>
    <x v="3"/>
    <n v="29"/>
    <x v="3"/>
    <n v="223"/>
    <s v="ZAPE CHICO"/>
    <s v="CALLE ZAPE CHICO"/>
    <n v="0"/>
    <s v="PÚBLICO"/>
    <x v="0"/>
    <x v="0"/>
    <x v="1"/>
    <s v="08FZI0012R"/>
    <s v="08FJI0004H"/>
    <s v="08ADG0007A"/>
    <n v="0"/>
    <n v="13"/>
    <n v="13"/>
    <n v="26"/>
    <n v="13"/>
    <n v="13"/>
    <n v="26"/>
    <n v="0"/>
    <n v="1"/>
    <n v="1"/>
    <n v="1"/>
    <n v="0"/>
    <n v="1"/>
    <n v="0"/>
    <n v="1"/>
    <n v="5"/>
    <n v="3"/>
    <n v="8"/>
    <n v="1"/>
    <n v="3"/>
    <n v="4"/>
    <n v="3"/>
    <n v="1"/>
    <n v="4"/>
    <n v="1"/>
    <n v="4"/>
    <n v="5"/>
    <n v="2"/>
    <n v="1"/>
    <n v="3"/>
    <n v="13"/>
    <n v="12"/>
    <n v="25"/>
    <n v="0"/>
    <n v="0"/>
    <n v="0"/>
    <n v="0"/>
    <n v="0"/>
    <n v="0"/>
    <n v="1"/>
    <n v="1"/>
    <n v="0"/>
    <n v="1"/>
    <n v="0"/>
    <n v="0"/>
    <n v="0"/>
    <n v="0"/>
    <n v="0"/>
    <n v="0"/>
    <n v="0"/>
    <n v="0"/>
    <n v="0"/>
    <n v="0"/>
    <n v="0"/>
    <n v="0"/>
    <n v="0"/>
    <n v="0"/>
    <n v="0"/>
    <n v="0"/>
    <n v="0"/>
    <n v="0"/>
    <n v="0"/>
    <n v="0"/>
    <n v="0"/>
    <n v="1"/>
    <n v="0"/>
    <n v="1"/>
    <n v="0"/>
    <n v="0"/>
    <n v="0"/>
    <n v="0"/>
    <n v="0"/>
    <n v="0"/>
    <n v="1"/>
    <n v="1"/>
    <n v="2"/>
    <n v="2"/>
    <n v="1"/>
  </r>
  <r>
    <s v="08DPB0071I"/>
    <n v="1"/>
    <s v="MATUTINO"/>
    <s v="PLAN TARAHUMARA"/>
    <x v="3"/>
    <n v="29"/>
    <x v="3"/>
    <n v="68"/>
    <s v="LA CUEVA DEL BURRO"/>
    <s v="CALLE LA CUEVA DEL BURRO"/>
    <n v="0"/>
    <s v="PÚBLICO"/>
    <x v="0"/>
    <x v="0"/>
    <x v="1"/>
    <s v="08FZI0010T"/>
    <s v="08FJI0004H"/>
    <s v="08ADG0007A"/>
    <n v="0"/>
    <n v="13"/>
    <n v="4"/>
    <n v="17"/>
    <n v="13"/>
    <n v="4"/>
    <n v="17"/>
    <n v="0"/>
    <n v="0"/>
    <n v="0"/>
    <n v="1"/>
    <n v="1"/>
    <n v="1"/>
    <n v="1"/>
    <n v="2"/>
    <n v="3"/>
    <n v="3"/>
    <n v="6"/>
    <n v="0"/>
    <n v="2"/>
    <n v="2"/>
    <n v="2"/>
    <n v="0"/>
    <n v="2"/>
    <n v="4"/>
    <n v="0"/>
    <n v="4"/>
    <n v="4"/>
    <n v="0"/>
    <n v="4"/>
    <n v="14"/>
    <n v="6"/>
    <n v="20"/>
    <n v="0"/>
    <n v="0"/>
    <n v="0"/>
    <n v="0"/>
    <n v="0"/>
    <n v="0"/>
    <n v="1"/>
    <n v="1"/>
    <n v="1"/>
    <n v="0"/>
    <n v="0"/>
    <n v="0"/>
    <n v="0"/>
    <n v="0"/>
    <n v="0"/>
    <n v="0"/>
    <n v="0"/>
    <n v="0"/>
    <n v="0"/>
    <n v="0"/>
    <n v="0"/>
    <n v="0"/>
    <n v="0"/>
    <n v="0"/>
    <n v="0"/>
    <n v="0"/>
    <n v="0"/>
    <n v="0"/>
    <n v="0"/>
    <n v="0"/>
    <n v="0"/>
    <n v="1"/>
    <n v="1"/>
    <n v="0"/>
    <n v="0"/>
    <n v="0"/>
    <n v="0"/>
    <n v="0"/>
    <n v="0"/>
    <n v="0"/>
    <n v="1"/>
    <n v="1"/>
    <n v="1"/>
    <n v="1"/>
    <n v="1"/>
  </r>
  <r>
    <s v="08DPB0092V"/>
    <n v="4"/>
    <s v="DISCONTINUO"/>
    <s v="JOSE MARIA PINO SUAREZ"/>
    <x v="1"/>
    <n v="9"/>
    <x v="1"/>
    <n v="258"/>
    <s v="LOS OJITOS"/>
    <s v="CALLE LOS OJITOS"/>
    <n v="0"/>
    <s v="PÚBLICO"/>
    <x v="0"/>
    <x v="0"/>
    <x v="1"/>
    <s v="08FZI0003J"/>
    <s v="08FJI0002J"/>
    <s v="08ADG0003E"/>
    <n v="0"/>
    <n v="17"/>
    <n v="20"/>
    <n v="37"/>
    <n v="17"/>
    <n v="18"/>
    <n v="35"/>
    <n v="2"/>
    <n v="4"/>
    <n v="6"/>
    <n v="2"/>
    <n v="2"/>
    <n v="2"/>
    <n v="2"/>
    <n v="4"/>
    <n v="3"/>
    <n v="3"/>
    <n v="6"/>
    <n v="3"/>
    <n v="10"/>
    <n v="13"/>
    <n v="2"/>
    <n v="3"/>
    <n v="5"/>
    <n v="3"/>
    <n v="1"/>
    <n v="4"/>
    <n v="3"/>
    <n v="2"/>
    <n v="5"/>
    <n v="16"/>
    <n v="21"/>
    <n v="37"/>
    <n v="0"/>
    <n v="0"/>
    <n v="0"/>
    <n v="0"/>
    <n v="0"/>
    <n v="0"/>
    <n v="2"/>
    <n v="2"/>
    <n v="0"/>
    <n v="1"/>
    <n v="0"/>
    <n v="0"/>
    <n v="0"/>
    <n v="0"/>
    <n v="0"/>
    <n v="0"/>
    <n v="1"/>
    <n v="0"/>
    <n v="0"/>
    <n v="0"/>
    <n v="0"/>
    <n v="0"/>
    <n v="0"/>
    <n v="0"/>
    <n v="0"/>
    <n v="0"/>
    <n v="0"/>
    <n v="0"/>
    <n v="0"/>
    <n v="0"/>
    <n v="0"/>
    <n v="2"/>
    <n v="1"/>
    <n v="1"/>
    <n v="0"/>
    <n v="0"/>
    <n v="0"/>
    <n v="0"/>
    <n v="0"/>
    <n v="0"/>
    <n v="2"/>
    <n v="2"/>
    <n v="2"/>
    <n v="2"/>
    <n v="1"/>
  </r>
  <r>
    <s v="08DPB0098P"/>
    <n v="1"/>
    <s v="MATUTINO"/>
    <s v="MURAKA"/>
    <x v="5"/>
    <n v="12"/>
    <x v="13"/>
    <n v="344"/>
    <s v="CHINEACHI"/>
    <s v="CALLE CHINEACHI"/>
    <n v="0"/>
    <s v="PÚBLICO"/>
    <x v="0"/>
    <x v="0"/>
    <x v="1"/>
    <s v="08FZI0026U"/>
    <s v="08FJI0009C"/>
    <s v="08ADG0010O"/>
    <n v="0"/>
    <n v="21"/>
    <n v="20"/>
    <n v="41"/>
    <n v="21"/>
    <n v="20"/>
    <n v="41"/>
    <n v="4"/>
    <n v="5"/>
    <n v="9"/>
    <n v="10"/>
    <n v="4"/>
    <n v="10"/>
    <n v="4"/>
    <n v="14"/>
    <n v="4"/>
    <n v="1"/>
    <n v="5"/>
    <n v="2"/>
    <n v="5"/>
    <n v="7"/>
    <n v="3"/>
    <n v="2"/>
    <n v="5"/>
    <n v="2"/>
    <n v="4"/>
    <n v="6"/>
    <n v="6"/>
    <n v="3"/>
    <n v="9"/>
    <n v="27"/>
    <n v="19"/>
    <n v="46"/>
    <n v="0"/>
    <n v="0"/>
    <n v="0"/>
    <n v="0"/>
    <n v="0"/>
    <n v="0"/>
    <n v="2"/>
    <n v="2"/>
    <n v="1"/>
    <n v="0"/>
    <n v="0"/>
    <n v="0"/>
    <n v="0"/>
    <n v="0"/>
    <n v="0"/>
    <n v="0"/>
    <n v="1"/>
    <n v="0"/>
    <n v="0"/>
    <n v="0"/>
    <n v="0"/>
    <n v="0"/>
    <n v="0"/>
    <n v="0"/>
    <n v="0"/>
    <n v="0"/>
    <n v="0"/>
    <n v="0"/>
    <n v="0"/>
    <n v="0"/>
    <n v="0"/>
    <n v="2"/>
    <n v="2"/>
    <n v="0"/>
    <n v="0"/>
    <n v="0"/>
    <n v="0"/>
    <n v="0"/>
    <n v="0"/>
    <n v="0"/>
    <n v="2"/>
    <n v="2"/>
    <n v="3"/>
    <n v="2"/>
    <n v="1"/>
  </r>
  <r>
    <s v="08DPB0100N"/>
    <n v="1"/>
    <s v="MATUTINO"/>
    <s v="RAFAEL RAMIREZ"/>
    <x v="3"/>
    <n v="29"/>
    <x v="3"/>
    <n v="205"/>
    <s v="SAN JOSÉ DE TURUACHITO"/>
    <s v="CALLE SAN JOSE DE TURUACHITO"/>
    <n v="0"/>
    <s v="PÚBLICO"/>
    <x v="0"/>
    <x v="0"/>
    <x v="1"/>
    <s v="08FZI0012R"/>
    <s v="08FJI0004H"/>
    <s v="08ADG0007A"/>
    <n v="0"/>
    <n v="6"/>
    <n v="11"/>
    <n v="17"/>
    <n v="6"/>
    <n v="11"/>
    <n v="17"/>
    <n v="2"/>
    <n v="2"/>
    <n v="4"/>
    <n v="2"/>
    <n v="0"/>
    <n v="2"/>
    <n v="0"/>
    <n v="2"/>
    <n v="1"/>
    <n v="4"/>
    <n v="5"/>
    <n v="1"/>
    <n v="5"/>
    <n v="6"/>
    <n v="0"/>
    <n v="1"/>
    <n v="1"/>
    <n v="1"/>
    <n v="1"/>
    <n v="2"/>
    <n v="1"/>
    <n v="0"/>
    <n v="1"/>
    <n v="6"/>
    <n v="11"/>
    <n v="17"/>
    <n v="0"/>
    <n v="0"/>
    <n v="0"/>
    <n v="0"/>
    <n v="0"/>
    <n v="0"/>
    <n v="1"/>
    <n v="1"/>
    <n v="0"/>
    <n v="1"/>
    <n v="0"/>
    <n v="0"/>
    <n v="0"/>
    <n v="0"/>
    <n v="0"/>
    <n v="0"/>
    <n v="0"/>
    <n v="0"/>
    <n v="0"/>
    <n v="0"/>
    <n v="0"/>
    <n v="0"/>
    <n v="0"/>
    <n v="0"/>
    <n v="0"/>
    <n v="0"/>
    <n v="0"/>
    <n v="0"/>
    <n v="0"/>
    <n v="0"/>
    <n v="0"/>
    <n v="1"/>
    <n v="0"/>
    <n v="1"/>
    <n v="0"/>
    <n v="0"/>
    <n v="0"/>
    <n v="0"/>
    <n v="0"/>
    <n v="0"/>
    <n v="1"/>
    <n v="1"/>
    <n v="1"/>
    <n v="1"/>
    <n v="1"/>
  </r>
  <r>
    <s v="08DPB0101M"/>
    <n v="1"/>
    <s v="MATUTINO"/>
    <s v="20 DE NOVIEMBRE"/>
    <x v="8"/>
    <n v="7"/>
    <x v="48"/>
    <n v="54"/>
    <s v="GENERAL CARLOS PACHECO (EL TERRERO)"/>
    <s v="CALLE GENERAL CARLOS PACHECO (EL TERRERO)"/>
    <n v="0"/>
    <s v="PÚBLICO"/>
    <x v="0"/>
    <x v="0"/>
    <x v="1"/>
    <s v="08FZI0007F"/>
    <s v="08FJI0003I"/>
    <s v="08ADG0006B"/>
    <n v="0"/>
    <n v="4"/>
    <n v="11"/>
    <n v="15"/>
    <n v="4"/>
    <n v="11"/>
    <n v="15"/>
    <n v="0"/>
    <n v="2"/>
    <n v="2"/>
    <n v="0"/>
    <n v="2"/>
    <n v="0"/>
    <n v="2"/>
    <n v="2"/>
    <n v="1"/>
    <n v="2"/>
    <n v="3"/>
    <n v="4"/>
    <n v="2"/>
    <n v="6"/>
    <n v="1"/>
    <n v="0"/>
    <n v="1"/>
    <n v="1"/>
    <n v="1"/>
    <n v="2"/>
    <n v="1"/>
    <n v="0"/>
    <n v="1"/>
    <n v="8"/>
    <n v="7"/>
    <n v="15"/>
    <n v="0"/>
    <n v="0"/>
    <n v="0"/>
    <n v="0"/>
    <n v="0"/>
    <n v="0"/>
    <n v="1"/>
    <n v="1"/>
    <n v="1"/>
    <n v="0"/>
    <n v="0"/>
    <n v="0"/>
    <n v="0"/>
    <n v="0"/>
    <n v="0"/>
    <n v="0"/>
    <n v="0"/>
    <n v="0"/>
    <n v="0"/>
    <n v="0"/>
    <n v="0"/>
    <n v="0"/>
    <n v="0"/>
    <n v="0"/>
    <n v="0"/>
    <n v="0"/>
    <n v="0"/>
    <n v="0"/>
    <n v="0"/>
    <n v="0"/>
    <n v="0"/>
    <n v="1"/>
    <n v="1"/>
    <n v="0"/>
    <n v="0"/>
    <n v="0"/>
    <n v="0"/>
    <n v="0"/>
    <n v="0"/>
    <n v="0"/>
    <n v="1"/>
    <n v="1"/>
    <n v="1"/>
    <n v="1"/>
    <n v="1"/>
  </r>
  <r>
    <s v="08DPB0106H"/>
    <n v="1"/>
    <s v="MATUTINO"/>
    <s v="LEYES DE REFORMA"/>
    <x v="3"/>
    <n v="29"/>
    <x v="3"/>
    <n v="450"/>
    <s v="LA PORTEZUELA"/>
    <s v="CALLE LA PORTEZUELA (PORTEZUELO)"/>
    <n v="0"/>
    <s v="PÚBLICO"/>
    <x v="0"/>
    <x v="0"/>
    <x v="1"/>
    <s v="08FZI0034C"/>
    <s v="08FJI0010S"/>
    <s v="08ADG0007A"/>
    <n v="0"/>
    <n v="22"/>
    <n v="23"/>
    <n v="45"/>
    <n v="22"/>
    <n v="22"/>
    <n v="44"/>
    <n v="6"/>
    <n v="3"/>
    <n v="9"/>
    <n v="2"/>
    <n v="3"/>
    <n v="2"/>
    <n v="3"/>
    <n v="5"/>
    <n v="6"/>
    <n v="3"/>
    <n v="9"/>
    <n v="2"/>
    <n v="5"/>
    <n v="7"/>
    <n v="0"/>
    <n v="3"/>
    <n v="3"/>
    <n v="2"/>
    <n v="5"/>
    <n v="7"/>
    <n v="6"/>
    <n v="3"/>
    <n v="9"/>
    <n v="18"/>
    <n v="22"/>
    <n v="40"/>
    <n v="0"/>
    <n v="0"/>
    <n v="0"/>
    <n v="0"/>
    <n v="0"/>
    <n v="0"/>
    <n v="2"/>
    <n v="2"/>
    <n v="0"/>
    <n v="1"/>
    <n v="0"/>
    <n v="0"/>
    <n v="0"/>
    <n v="0"/>
    <n v="0"/>
    <n v="0"/>
    <n v="0"/>
    <n v="1"/>
    <n v="0"/>
    <n v="0"/>
    <n v="0"/>
    <n v="0"/>
    <n v="0"/>
    <n v="0"/>
    <n v="0"/>
    <n v="0"/>
    <n v="0"/>
    <n v="0"/>
    <n v="0"/>
    <n v="0"/>
    <n v="0"/>
    <n v="2"/>
    <n v="0"/>
    <n v="2"/>
    <n v="0"/>
    <n v="0"/>
    <n v="0"/>
    <n v="0"/>
    <n v="0"/>
    <n v="0"/>
    <n v="2"/>
    <n v="2"/>
    <n v="2"/>
    <n v="2"/>
    <n v="1"/>
  </r>
  <r>
    <s v="08DPB0114Q"/>
    <n v="1"/>
    <s v="MATUTINO"/>
    <s v="CUAUHTEMOC"/>
    <x v="3"/>
    <n v="29"/>
    <x v="3"/>
    <n v="580"/>
    <s v="EL MUERTO"/>
    <s v="CALLE EL MUERTO"/>
    <n v="0"/>
    <s v="PÚBLICO"/>
    <x v="0"/>
    <x v="0"/>
    <x v="1"/>
    <s v="08FZI0012R"/>
    <s v="08FJI0004H"/>
    <s v="08ADG0007A"/>
    <n v="0"/>
    <n v="19"/>
    <n v="21"/>
    <n v="40"/>
    <n v="19"/>
    <n v="20"/>
    <n v="39"/>
    <n v="5"/>
    <n v="7"/>
    <n v="12"/>
    <n v="2"/>
    <n v="5"/>
    <n v="2"/>
    <n v="5"/>
    <n v="7"/>
    <n v="2"/>
    <n v="2"/>
    <n v="4"/>
    <n v="2"/>
    <n v="5"/>
    <n v="7"/>
    <n v="3"/>
    <n v="4"/>
    <n v="7"/>
    <n v="2"/>
    <n v="2"/>
    <n v="4"/>
    <n v="6"/>
    <n v="1"/>
    <n v="7"/>
    <n v="17"/>
    <n v="19"/>
    <n v="36"/>
    <n v="0"/>
    <n v="0"/>
    <n v="0"/>
    <n v="0"/>
    <n v="0"/>
    <n v="0"/>
    <n v="2"/>
    <n v="2"/>
    <n v="0"/>
    <n v="1"/>
    <n v="0"/>
    <n v="0"/>
    <n v="0"/>
    <n v="0"/>
    <n v="0"/>
    <n v="0"/>
    <n v="0"/>
    <n v="1"/>
    <n v="0"/>
    <n v="0"/>
    <n v="0"/>
    <n v="0"/>
    <n v="0"/>
    <n v="0"/>
    <n v="0"/>
    <n v="0"/>
    <n v="0"/>
    <n v="0"/>
    <n v="0"/>
    <n v="0"/>
    <n v="0"/>
    <n v="2"/>
    <n v="0"/>
    <n v="2"/>
    <n v="0"/>
    <n v="0"/>
    <n v="0"/>
    <n v="0"/>
    <n v="0"/>
    <n v="0"/>
    <n v="2"/>
    <n v="2"/>
    <n v="4"/>
    <n v="2"/>
    <n v="1"/>
  </r>
  <r>
    <s v="08DPB0117N"/>
    <n v="1"/>
    <s v="MATUTINO"/>
    <s v="RICARDO FLORES MAGON"/>
    <x v="8"/>
    <n v="27"/>
    <x v="9"/>
    <n v="85"/>
    <s v="LOS TUCEROS"/>
    <s v="CALLE TUCEROS"/>
    <n v="0"/>
    <s v="PÚBLICO"/>
    <x v="0"/>
    <x v="0"/>
    <x v="1"/>
    <s v="08FZI0008E"/>
    <s v="08FJI0003I"/>
    <s v="08ADG0006B"/>
    <n v="0"/>
    <n v="9"/>
    <n v="19"/>
    <n v="28"/>
    <n v="9"/>
    <n v="18"/>
    <n v="27"/>
    <n v="2"/>
    <n v="1"/>
    <n v="3"/>
    <n v="3"/>
    <n v="3"/>
    <n v="3"/>
    <n v="3"/>
    <n v="6"/>
    <n v="1"/>
    <n v="1"/>
    <n v="2"/>
    <n v="1"/>
    <n v="4"/>
    <n v="5"/>
    <n v="2"/>
    <n v="5"/>
    <n v="7"/>
    <n v="1"/>
    <n v="5"/>
    <n v="6"/>
    <n v="2"/>
    <n v="4"/>
    <n v="6"/>
    <n v="10"/>
    <n v="22"/>
    <n v="32"/>
    <n v="0"/>
    <n v="0"/>
    <n v="0"/>
    <n v="0"/>
    <n v="0"/>
    <n v="0"/>
    <n v="1"/>
    <n v="1"/>
    <n v="0"/>
    <n v="1"/>
    <n v="0"/>
    <n v="0"/>
    <n v="0"/>
    <n v="0"/>
    <n v="0"/>
    <n v="0"/>
    <n v="0"/>
    <n v="0"/>
    <n v="0"/>
    <n v="0"/>
    <n v="0"/>
    <n v="0"/>
    <n v="0"/>
    <n v="0"/>
    <n v="0"/>
    <n v="0"/>
    <n v="0"/>
    <n v="0"/>
    <n v="0"/>
    <n v="0"/>
    <n v="0"/>
    <n v="1"/>
    <n v="0"/>
    <n v="1"/>
    <n v="0"/>
    <n v="0"/>
    <n v="0"/>
    <n v="0"/>
    <n v="0"/>
    <n v="0"/>
    <n v="1"/>
    <n v="1"/>
    <n v="1"/>
    <n v="1"/>
    <n v="1"/>
  </r>
  <r>
    <s v="08DPB0119L"/>
    <n v="1"/>
    <s v="MATUTINO"/>
    <s v="EMILIANO ZAPATA"/>
    <x v="8"/>
    <n v="27"/>
    <x v="9"/>
    <n v="1096"/>
    <s v="CUMBRE DE GÜERACHI"/>
    <s v="CALLE CUMBRE DE HUERACHI"/>
    <n v="0"/>
    <s v="PÚBLICO"/>
    <x v="0"/>
    <x v="0"/>
    <x v="1"/>
    <s v="08FZI0008E"/>
    <s v="08FJI0003I"/>
    <s v="08ADG0006B"/>
    <n v="0"/>
    <n v="14"/>
    <n v="15"/>
    <n v="29"/>
    <n v="14"/>
    <n v="15"/>
    <n v="29"/>
    <n v="1"/>
    <n v="3"/>
    <n v="4"/>
    <n v="4"/>
    <n v="1"/>
    <n v="4"/>
    <n v="1"/>
    <n v="5"/>
    <n v="3"/>
    <n v="2"/>
    <n v="5"/>
    <n v="2"/>
    <n v="2"/>
    <n v="4"/>
    <n v="1"/>
    <n v="3"/>
    <n v="4"/>
    <n v="2"/>
    <n v="3"/>
    <n v="5"/>
    <n v="3"/>
    <n v="3"/>
    <n v="6"/>
    <n v="15"/>
    <n v="14"/>
    <n v="29"/>
    <n v="0"/>
    <n v="0"/>
    <n v="0"/>
    <n v="0"/>
    <n v="0"/>
    <n v="0"/>
    <n v="2"/>
    <n v="2"/>
    <n v="1"/>
    <n v="0"/>
    <n v="0"/>
    <n v="0"/>
    <n v="0"/>
    <n v="0"/>
    <n v="0"/>
    <n v="0"/>
    <n v="1"/>
    <n v="0"/>
    <n v="0"/>
    <n v="0"/>
    <n v="0"/>
    <n v="0"/>
    <n v="0"/>
    <n v="0"/>
    <n v="0"/>
    <n v="0"/>
    <n v="0"/>
    <n v="0"/>
    <n v="0"/>
    <n v="0"/>
    <n v="0"/>
    <n v="2"/>
    <n v="2"/>
    <n v="0"/>
    <n v="0"/>
    <n v="0"/>
    <n v="0"/>
    <n v="0"/>
    <n v="0"/>
    <n v="0"/>
    <n v="2"/>
    <n v="2"/>
    <n v="2"/>
    <n v="2"/>
    <n v="1"/>
  </r>
  <r>
    <s v="08DPB0123Y"/>
    <n v="1"/>
    <s v="MATUTINO"/>
    <s v="CUITLAHUAC"/>
    <x v="8"/>
    <n v="7"/>
    <x v="48"/>
    <n v="89"/>
    <s v="PIEDRA BOLA"/>
    <s v="CALLE PIEDRA BOLA"/>
    <n v="0"/>
    <s v="PÚBLICO"/>
    <x v="0"/>
    <x v="0"/>
    <x v="1"/>
    <s v="08FZI0036A"/>
    <s v="08FJI0004H"/>
    <s v="08ADG0007A"/>
    <n v="0"/>
    <n v="18"/>
    <n v="14"/>
    <n v="32"/>
    <n v="17"/>
    <n v="13"/>
    <n v="30"/>
    <n v="3"/>
    <n v="2"/>
    <n v="5"/>
    <n v="2"/>
    <n v="1"/>
    <n v="2"/>
    <n v="1"/>
    <n v="3"/>
    <n v="2"/>
    <n v="2"/>
    <n v="4"/>
    <n v="5"/>
    <n v="2"/>
    <n v="7"/>
    <n v="3"/>
    <n v="1"/>
    <n v="4"/>
    <n v="3"/>
    <n v="5"/>
    <n v="8"/>
    <n v="2"/>
    <n v="2"/>
    <n v="4"/>
    <n v="17"/>
    <n v="13"/>
    <n v="30"/>
    <n v="0"/>
    <n v="0"/>
    <n v="0"/>
    <n v="0"/>
    <n v="0"/>
    <n v="0"/>
    <n v="2"/>
    <n v="2"/>
    <n v="1"/>
    <n v="0"/>
    <n v="0"/>
    <n v="0"/>
    <n v="0"/>
    <n v="0"/>
    <n v="0"/>
    <n v="0"/>
    <n v="1"/>
    <n v="0"/>
    <n v="0"/>
    <n v="0"/>
    <n v="0"/>
    <n v="0"/>
    <n v="0"/>
    <n v="0"/>
    <n v="0"/>
    <n v="0"/>
    <n v="0"/>
    <n v="0"/>
    <n v="0"/>
    <n v="0"/>
    <n v="0"/>
    <n v="2"/>
    <n v="2"/>
    <n v="0"/>
    <n v="0"/>
    <n v="0"/>
    <n v="0"/>
    <n v="0"/>
    <n v="0"/>
    <n v="0"/>
    <n v="2"/>
    <n v="2"/>
    <n v="2"/>
    <n v="2"/>
    <n v="1"/>
  </r>
  <r>
    <s v="08DPB0125W"/>
    <n v="1"/>
    <s v="MATUTINO"/>
    <s v="CUAUHTEMOC"/>
    <x v="3"/>
    <n v="29"/>
    <x v="3"/>
    <n v="1121"/>
    <s v="SAN JOSÉ DE LOS REYES"/>
    <s v="CALLE SAN JOSE DE LOS REYES"/>
    <n v="0"/>
    <s v="PÚBLICO"/>
    <x v="0"/>
    <x v="0"/>
    <x v="1"/>
    <s v="08FZI0012R"/>
    <s v="08FJI0004H"/>
    <s v="08ADG0007A"/>
    <n v="0"/>
    <n v="49"/>
    <n v="44"/>
    <n v="93"/>
    <n v="49"/>
    <n v="44"/>
    <n v="93"/>
    <n v="6"/>
    <n v="5"/>
    <n v="11"/>
    <n v="11"/>
    <n v="9"/>
    <n v="11"/>
    <n v="9"/>
    <n v="20"/>
    <n v="13"/>
    <n v="8"/>
    <n v="21"/>
    <n v="8"/>
    <n v="10"/>
    <n v="18"/>
    <n v="6"/>
    <n v="11"/>
    <n v="17"/>
    <n v="8"/>
    <n v="5"/>
    <n v="13"/>
    <n v="7"/>
    <n v="6"/>
    <n v="13"/>
    <n v="53"/>
    <n v="49"/>
    <n v="102"/>
    <n v="1"/>
    <n v="1"/>
    <n v="0"/>
    <n v="0"/>
    <n v="0"/>
    <n v="0"/>
    <n v="2"/>
    <n v="4"/>
    <n v="0"/>
    <n v="0"/>
    <n v="1"/>
    <n v="0"/>
    <n v="0"/>
    <n v="0"/>
    <n v="0"/>
    <n v="0"/>
    <n v="1"/>
    <n v="3"/>
    <n v="0"/>
    <n v="0"/>
    <n v="0"/>
    <n v="0"/>
    <n v="0"/>
    <n v="0"/>
    <n v="0"/>
    <n v="0"/>
    <n v="0"/>
    <n v="0"/>
    <n v="0"/>
    <n v="0"/>
    <n v="0"/>
    <n v="5"/>
    <n v="1"/>
    <n v="3"/>
    <n v="1"/>
    <n v="1"/>
    <n v="0"/>
    <n v="0"/>
    <n v="0"/>
    <n v="0"/>
    <n v="2"/>
    <n v="4"/>
    <n v="5"/>
    <n v="5"/>
    <n v="1"/>
  </r>
  <r>
    <s v="08DPB0134D"/>
    <n v="1"/>
    <s v="MATUTINO"/>
    <s v="NIÑOS HEROES"/>
    <x v="8"/>
    <n v="27"/>
    <x v="9"/>
    <n v="402"/>
    <s v="SICACHIQUE"/>
    <s v="CALLE SICACHIQUE"/>
    <n v="0"/>
    <s v="PÚBLICO"/>
    <x v="0"/>
    <x v="0"/>
    <x v="1"/>
    <s v="08FZI0032E"/>
    <s v="08FJI0008D"/>
    <s v="08ADG0006B"/>
    <n v="0"/>
    <n v="20"/>
    <n v="16"/>
    <n v="36"/>
    <n v="20"/>
    <n v="16"/>
    <n v="36"/>
    <n v="1"/>
    <n v="3"/>
    <n v="4"/>
    <n v="1"/>
    <n v="0"/>
    <n v="1"/>
    <n v="0"/>
    <n v="1"/>
    <n v="2"/>
    <n v="0"/>
    <n v="2"/>
    <n v="4"/>
    <n v="2"/>
    <n v="6"/>
    <n v="4"/>
    <n v="4"/>
    <n v="8"/>
    <n v="0"/>
    <n v="0"/>
    <n v="0"/>
    <n v="8"/>
    <n v="2"/>
    <n v="10"/>
    <n v="19"/>
    <n v="8"/>
    <n v="27"/>
    <n v="0"/>
    <n v="0"/>
    <n v="0"/>
    <n v="0"/>
    <n v="0"/>
    <n v="1"/>
    <n v="1"/>
    <n v="2"/>
    <n v="1"/>
    <n v="0"/>
    <n v="0"/>
    <n v="0"/>
    <n v="0"/>
    <n v="0"/>
    <n v="0"/>
    <n v="0"/>
    <n v="1"/>
    <n v="0"/>
    <n v="0"/>
    <n v="0"/>
    <n v="0"/>
    <n v="0"/>
    <n v="0"/>
    <n v="0"/>
    <n v="0"/>
    <n v="0"/>
    <n v="0"/>
    <n v="0"/>
    <n v="0"/>
    <n v="0"/>
    <n v="0"/>
    <n v="2"/>
    <n v="2"/>
    <n v="0"/>
    <n v="0"/>
    <n v="0"/>
    <n v="0"/>
    <n v="0"/>
    <n v="0"/>
    <n v="1"/>
    <n v="1"/>
    <n v="2"/>
    <n v="1"/>
    <n v="1"/>
    <n v="1"/>
  </r>
  <r>
    <s v="08DPB0135C"/>
    <n v="1"/>
    <s v="MATUTINO"/>
    <s v="VICENTE GUERRERO"/>
    <x v="8"/>
    <n v="7"/>
    <x v="48"/>
    <n v="513"/>
    <s v="TIERRA BLANCA"/>
    <s v="CAMINO CARRETERA BALLEZA - EL ALMAGRE DESVIACION LADO IZQUIERDO"/>
    <n v="0"/>
    <s v="PÚBLICO"/>
    <x v="0"/>
    <x v="0"/>
    <x v="1"/>
    <s v="08FZI0007F"/>
    <s v="08FJI0003I"/>
    <s v="08ADG0006B"/>
    <n v="0"/>
    <n v="16"/>
    <n v="20"/>
    <n v="36"/>
    <n v="16"/>
    <n v="19"/>
    <n v="35"/>
    <n v="0"/>
    <n v="5"/>
    <n v="5"/>
    <n v="1"/>
    <n v="2"/>
    <n v="1"/>
    <n v="2"/>
    <n v="3"/>
    <n v="3"/>
    <n v="3"/>
    <n v="6"/>
    <n v="6"/>
    <n v="4"/>
    <n v="10"/>
    <n v="3"/>
    <n v="2"/>
    <n v="5"/>
    <n v="4"/>
    <n v="3"/>
    <n v="7"/>
    <n v="2"/>
    <n v="3"/>
    <n v="5"/>
    <n v="19"/>
    <n v="17"/>
    <n v="36"/>
    <n v="0"/>
    <n v="0"/>
    <n v="0"/>
    <n v="0"/>
    <n v="0"/>
    <n v="0"/>
    <n v="2"/>
    <n v="2"/>
    <n v="0"/>
    <n v="1"/>
    <n v="0"/>
    <n v="0"/>
    <n v="0"/>
    <n v="0"/>
    <n v="0"/>
    <n v="0"/>
    <n v="1"/>
    <n v="0"/>
    <n v="0"/>
    <n v="0"/>
    <n v="0"/>
    <n v="0"/>
    <n v="0"/>
    <n v="0"/>
    <n v="0"/>
    <n v="0"/>
    <n v="0"/>
    <n v="0"/>
    <n v="0"/>
    <n v="0"/>
    <n v="0"/>
    <n v="2"/>
    <n v="1"/>
    <n v="1"/>
    <n v="0"/>
    <n v="0"/>
    <n v="0"/>
    <n v="0"/>
    <n v="0"/>
    <n v="0"/>
    <n v="2"/>
    <n v="2"/>
    <n v="2"/>
    <n v="2"/>
    <n v="1"/>
  </r>
  <r>
    <s v="08DPB0136B"/>
    <n v="1"/>
    <s v="MATUTINO"/>
    <s v="FRANCISCO I. MADERO"/>
    <x v="8"/>
    <n v="7"/>
    <x v="48"/>
    <n v="179"/>
    <s v="ADJUNTAS DE ARRIBA"/>
    <s v="NINGUNO NINGUNO"/>
    <n v="0"/>
    <s v="PÚBLICO"/>
    <x v="0"/>
    <x v="0"/>
    <x v="1"/>
    <s v="08FZI0007F"/>
    <s v="08FJI0003I"/>
    <s v="08ADG0006B"/>
    <n v="0"/>
    <n v="22"/>
    <n v="29"/>
    <n v="51"/>
    <n v="22"/>
    <n v="29"/>
    <n v="51"/>
    <n v="3"/>
    <n v="5"/>
    <n v="8"/>
    <n v="2"/>
    <n v="4"/>
    <n v="2"/>
    <n v="4"/>
    <n v="6"/>
    <n v="6"/>
    <n v="4"/>
    <n v="10"/>
    <n v="4"/>
    <n v="3"/>
    <n v="7"/>
    <n v="1"/>
    <n v="8"/>
    <n v="9"/>
    <n v="6"/>
    <n v="6"/>
    <n v="12"/>
    <n v="1"/>
    <n v="2"/>
    <n v="3"/>
    <n v="20"/>
    <n v="27"/>
    <n v="47"/>
    <n v="0"/>
    <n v="0"/>
    <n v="0"/>
    <n v="0"/>
    <n v="0"/>
    <n v="0"/>
    <n v="2"/>
    <n v="2"/>
    <n v="0"/>
    <n v="1"/>
    <n v="0"/>
    <n v="0"/>
    <n v="0"/>
    <n v="0"/>
    <n v="0"/>
    <n v="0"/>
    <n v="0"/>
    <n v="1"/>
    <n v="0"/>
    <n v="0"/>
    <n v="0"/>
    <n v="0"/>
    <n v="0"/>
    <n v="0"/>
    <n v="0"/>
    <n v="0"/>
    <n v="0"/>
    <n v="0"/>
    <n v="0"/>
    <n v="0"/>
    <n v="0"/>
    <n v="2"/>
    <n v="0"/>
    <n v="2"/>
    <n v="0"/>
    <n v="0"/>
    <n v="0"/>
    <n v="0"/>
    <n v="0"/>
    <n v="0"/>
    <n v="2"/>
    <n v="2"/>
    <n v="2"/>
    <n v="2"/>
    <n v="1"/>
  </r>
  <r>
    <s v="08DPB0140O"/>
    <n v="1"/>
    <s v="MATUTINO"/>
    <s v="GUADALUPE VICTORIA"/>
    <x v="1"/>
    <n v="9"/>
    <x v="1"/>
    <n v="490"/>
    <s v="REPECHIQUE"/>
    <s v="CALLE REPECHIQUE"/>
    <n v="0"/>
    <s v="PÚBLICO"/>
    <x v="0"/>
    <x v="0"/>
    <x v="1"/>
    <s v="08FZI0003J"/>
    <s v="08FJI0002J"/>
    <s v="08ADG0003E"/>
    <n v="0"/>
    <n v="10"/>
    <n v="10"/>
    <n v="20"/>
    <n v="10"/>
    <n v="10"/>
    <n v="20"/>
    <n v="2"/>
    <n v="3"/>
    <n v="5"/>
    <n v="2"/>
    <n v="2"/>
    <n v="2"/>
    <n v="3"/>
    <n v="5"/>
    <n v="3"/>
    <n v="0"/>
    <n v="3"/>
    <n v="2"/>
    <n v="3"/>
    <n v="5"/>
    <n v="1"/>
    <n v="1"/>
    <n v="2"/>
    <n v="1"/>
    <n v="2"/>
    <n v="3"/>
    <n v="2"/>
    <n v="1"/>
    <n v="3"/>
    <n v="11"/>
    <n v="10"/>
    <n v="21"/>
    <n v="0"/>
    <n v="0"/>
    <n v="0"/>
    <n v="0"/>
    <n v="0"/>
    <n v="0"/>
    <n v="1"/>
    <n v="1"/>
    <n v="1"/>
    <n v="0"/>
    <n v="0"/>
    <n v="0"/>
    <n v="0"/>
    <n v="0"/>
    <n v="0"/>
    <n v="0"/>
    <n v="0"/>
    <n v="0"/>
    <n v="0"/>
    <n v="0"/>
    <n v="0"/>
    <n v="0"/>
    <n v="0"/>
    <n v="0"/>
    <n v="0"/>
    <n v="0"/>
    <n v="0"/>
    <n v="0"/>
    <n v="0"/>
    <n v="0"/>
    <n v="0"/>
    <n v="1"/>
    <n v="1"/>
    <n v="0"/>
    <n v="0"/>
    <n v="0"/>
    <n v="0"/>
    <n v="0"/>
    <n v="0"/>
    <n v="0"/>
    <n v="1"/>
    <n v="1"/>
    <n v="2"/>
    <n v="1"/>
    <n v="1"/>
  </r>
  <r>
    <s v="08DPB0147H"/>
    <n v="1"/>
    <s v="MATUTINO"/>
    <s v="GUADALUPE VICTORIA"/>
    <x v="3"/>
    <n v="29"/>
    <x v="3"/>
    <n v="150"/>
    <s v="PALMILLAS"/>
    <s v="NINGUNO NINGUNO"/>
    <n v="0"/>
    <s v="PÚBLICO"/>
    <x v="0"/>
    <x v="0"/>
    <x v="1"/>
    <s v="08FZI0010T"/>
    <s v="08FJI0004H"/>
    <s v="08ADG0007A"/>
    <n v="0"/>
    <n v="20"/>
    <n v="18"/>
    <n v="38"/>
    <n v="20"/>
    <n v="18"/>
    <n v="38"/>
    <n v="4"/>
    <n v="2"/>
    <n v="6"/>
    <n v="4"/>
    <n v="3"/>
    <n v="4"/>
    <n v="3"/>
    <n v="7"/>
    <n v="1"/>
    <n v="1"/>
    <n v="2"/>
    <n v="3"/>
    <n v="0"/>
    <n v="3"/>
    <n v="0"/>
    <n v="2"/>
    <n v="2"/>
    <n v="4"/>
    <n v="4"/>
    <n v="8"/>
    <n v="8"/>
    <n v="9"/>
    <n v="17"/>
    <n v="20"/>
    <n v="19"/>
    <n v="39"/>
    <n v="0"/>
    <n v="0"/>
    <n v="0"/>
    <n v="0"/>
    <n v="0"/>
    <n v="0"/>
    <n v="1"/>
    <n v="1"/>
    <n v="1"/>
    <n v="0"/>
    <n v="0"/>
    <n v="0"/>
    <n v="0"/>
    <n v="0"/>
    <n v="0"/>
    <n v="0"/>
    <n v="0"/>
    <n v="0"/>
    <n v="0"/>
    <n v="0"/>
    <n v="0"/>
    <n v="0"/>
    <n v="0"/>
    <n v="0"/>
    <n v="0"/>
    <n v="0"/>
    <n v="0"/>
    <n v="0"/>
    <n v="0"/>
    <n v="0"/>
    <n v="0"/>
    <n v="1"/>
    <n v="1"/>
    <n v="0"/>
    <n v="0"/>
    <n v="0"/>
    <n v="0"/>
    <n v="0"/>
    <n v="0"/>
    <n v="0"/>
    <n v="1"/>
    <n v="1"/>
    <n v="1"/>
    <n v="1"/>
    <n v="1"/>
  </r>
  <r>
    <s v="08DPB0150V"/>
    <n v="1"/>
    <s v="MATUTINO"/>
    <s v="LAZARO CARDENAS"/>
    <x v="8"/>
    <n v="27"/>
    <x v="9"/>
    <n v="36"/>
    <s v="LA GOBERNADORA"/>
    <s v="CALLE LA GOBERNADORA"/>
    <n v="0"/>
    <s v="PÚBLICO"/>
    <x v="0"/>
    <x v="0"/>
    <x v="1"/>
    <s v="08FZI0006G"/>
    <s v="08FJI0003I"/>
    <s v="08ADG0006B"/>
    <n v="0"/>
    <n v="15"/>
    <n v="20"/>
    <n v="35"/>
    <n v="15"/>
    <n v="20"/>
    <n v="35"/>
    <n v="3"/>
    <n v="3"/>
    <n v="6"/>
    <n v="5"/>
    <n v="2"/>
    <n v="5"/>
    <n v="2"/>
    <n v="7"/>
    <n v="2"/>
    <n v="0"/>
    <n v="2"/>
    <n v="4"/>
    <n v="2"/>
    <n v="6"/>
    <n v="4"/>
    <n v="2"/>
    <n v="6"/>
    <n v="2"/>
    <n v="3"/>
    <n v="5"/>
    <n v="0"/>
    <n v="7"/>
    <n v="7"/>
    <n v="17"/>
    <n v="16"/>
    <n v="33"/>
    <n v="0"/>
    <n v="0"/>
    <n v="0"/>
    <n v="0"/>
    <n v="0"/>
    <n v="0"/>
    <n v="2"/>
    <n v="2"/>
    <n v="1"/>
    <n v="0"/>
    <n v="0"/>
    <n v="0"/>
    <n v="0"/>
    <n v="0"/>
    <n v="0"/>
    <n v="0"/>
    <n v="0"/>
    <n v="1"/>
    <n v="0"/>
    <n v="0"/>
    <n v="0"/>
    <n v="0"/>
    <n v="0"/>
    <n v="0"/>
    <n v="0"/>
    <n v="0"/>
    <n v="0"/>
    <n v="0"/>
    <n v="0"/>
    <n v="0"/>
    <n v="0"/>
    <n v="2"/>
    <n v="1"/>
    <n v="1"/>
    <n v="0"/>
    <n v="0"/>
    <n v="0"/>
    <n v="0"/>
    <n v="0"/>
    <n v="0"/>
    <n v="2"/>
    <n v="2"/>
    <n v="2"/>
    <n v="2"/>
    <n v="1"/>
  </r>
  <r>
    <s v="08DPB0151U"/>
    <n v="1"/>
    <s v="MATUTINO"/>
    <s v="MIGUEL HIDALGO"/>
    <x v="1"/>
    <n v="8"/>
    <x v="31"/>
    <n v="49"/>
    <s v="COYACHIQUE"/>
    <s v="CALLE COYACHIQUE"/>
    <n v="0"/>
    <s v="PÚBLICO"/>
    <x v="0"/>
    <x v="0"/>
    <x v="1"/>
    <s v="08FZI0019K"/>
    <s v="08FJI0007E"/>
    <s v="08ADG0006B"/>
    <n v="0"/>
    <n v="34"/>
    <n v="37"/>
    <n v="71"/>
    <n v="34"/>
    <n v="37"/>
    <n v="71"/>
    <n v="4"/>
    <n v="4"/>
    <n v="8"/>
    <n v="7"/>
    <n v="4"/>
    <n v="7"/>
    <n v="4"/>
    <n v="11"/>
    <n v="7"/>
    <n v="6"/>
    <n v="13"/>
    <n v="7"/>
    <n v="5"/>
    <n v="12"/>
    <n v="5"/>
    <n v="7"/>
    <n v="12"/>
    <n v="3"/>
    <n v="7"/>
    <n v="10"/>
    <n v="7"/>
    <n v="6"/>
    <n v="13"/>
    <n v="36"/>
    <n v="35"/>
    <n v="71"/>
    <n v="0"/>
    <n v="0"/>
    <n v="0"/>
    <n v="0"/>
    <n v="0"/>
    <n v="0"/>
    <n v="3"/>
    <n v="3"/>
    <n v="0"/>
    <n v="1"/>
    <n v="0"/>
    <n v="0"/>
    <n v="0"/>
    <n v="0"/>
    <n v="0"/>
    <n v="0"/>
    <n v="1"/>
    <n v="1"/>
    <n v="0"/>
    <n v="0"/>
    <n v="0"/>
    <n v="0"/>
    <n v="0"/>
    <n v="0"/>
    <n v="0"/>
    <n v="0"/>
    <n v="0"/>
    <n v="0"/>
    <n v="0"/>
    <n v="0"/>
    <n v="0"/>
    <n v="3"/>
    <n v="1"/>
    <n v="2"/>
    <n v="0"/>
    <n v="0"/>
    <n v="0"/>
    <n v="0"/>
    <n v="0"/>
    <n v="0"/>
    <n v="3"/>
    <n v="3"/>
    <n v="3"/>
    <n v="3"/>
    <n v="1"/>
  </r>
  <r>
    <s v="08DPB0152T"/>
    <n v="1"/>
    <s v="MATUTINO"/>
    <s v="BENITO JUAREZ"/>
    <x v="1"/>
    <n v="8"/>
    <x v="31"/>
    <n v="392"/>
    <s v="LA CAÑA"/>
    <s v="CALLE LA CAĂ‘A"/>
    <n v="0"/>
    <s v="PÚBLICO"/>
    <x v="0"/>
    <x v="0"/>
    <x v="1"/>
    <s v="08FZI0020Z"/>
    <s v="08FJI0007E"/>
    <s v="08ADG0006B"/>
    <n v="0"/>
    <n v="17"/>
    <n v="26"/>
    <n v="43"/>
    <n v="17"/>
    <n v="24"/>
    <n v="41"/>
    <n v="3"/>
    <n v="5"/>
    <n v="8"/>
    <n v="1"/>
    <n v="5"/>
    <n v="1"/>
    <n v="5"/>
    <n v="6"/>
    <n v="4"/>
    <n v="3"/>
    <n v="7"/>
    <n v="3"/>
    <n v="6"/>
    <n v="9"/>
    <n v="1"/>
    <n v="3"/>
    <n v="4"/>
    <n v="1"/>
    <n v="5"/>
    <n v="6"/>
    <n v="5"/>
    <n v="3"/>
    <n v="8"/>
    <n v="15"/>
    <n v="25"/>
    <n v="40"/>
    <n v="0"/>
    <n v="0"/>
    <n v="0"/>
    <n v="0"/>
    <n v="0"/>
    <n v="0"/>
    <n v="2"/>
    <n v="2"/>
    <n v="1"/>
    <n v="0"/>
    <n v="0"/>
    <n v="0"/>
    <n v="0"/>
    <n v="0"/>
    <n v="0"/>
    <n v="0"/>
    <n v="1"/>
    <n v="0"/>
    <n v="0"/>
    <n v="0"/>
    <n v="0"/>
    <n v="0"/>
    <n v="0"/>
    <n v="0"/>
    <n v="0"/>
    <n v="0"/>
    <n v="0"/>
    <n v="0"/>
    <n v="0"/>
    <n v="0"/>
    <n v="0"/>
    <n v="2"/>
    <n v="2"/>
    <n v="0"/>
    <n v="0"/>
    <n v="0"/>
    <n v="0"/>
    <n v="0"/>
    <n v="0"/>
    <n v="0"/>
    <n v="2"/>
    <n v="2"/>
    <n v="3"/>
    <n v="3"/>
    <n v="1"/>
  </r>
  <r>
    <s v="08DPB0156P"/>
    <n v="1"/>
    <s v="MATUTINO"/>
    <s v="BENITO JUAREZ"/>
    <x v="8"/>
    <n v="7"/>
    <x v="48"/>
    <n v="81"/>
    <s v="LA NOPALERA (LA CUEVA NOPALERA)"/>
    <s v="CALLE LA NOPALERA (LA CUEVA NOPALERA)"/>
    <n v="0"/>
    <s v="PÚBLICO"/>
    <x v="0"/>
    <x v="0"/>
    <x v="1"/>
    <s v="08FZI0007F"/>
    <s v="08FJI0003I"/>
    <s v="08ADG0006B"/>
    <n v="0"/>
    <n v="9"/>
    <n v="11"/>
    <n v="20"/>
    <n v="9"/>
    <n v="11"/>
    <n v="20"/>
    <n v="0"/>
    <n v="1"/>
    <n v="1"/>
    <n v="3"/>
    <n v="2"/>
    <n v="3"/>
    <n v="2"/>
    <n v="5"/>
    <n v="2"/>
    <n v="2"/>
    <n v="4"/>
    <n v="2"/>
    <n v="4"/>
    <n v="6"/>
    <n v="3"/>
    <n v="2"/>
    <n v="5"/>
    <n v="1"/>
    <n v="1"/>
    <n v="2"/>
    <n v="1"/>
    <n v="1"/>
    <n v="2"/>
    <n v="12"/>
    <n v="12"/>
    <n v="24"/>
    <n v="0"/>
    <n v="0"/>
    <n v="0"/>
    <n v="0"/>
    <n v="0"/>
    <n v="0"/>
    <n v="1"/>
    <n v="1"/>
    <n v="0"/>
    <n v="1"/>
    <n v="0"/>
    <n v="0"/>
    <n v="0"/>
    <n v="0"/>
    <n v="0"/>
    <n v="0"/>
    <n v="0"/>
    <n v="0"/>
    <n v="0"/>
    <n v="0"/>
    <n v="0"/>
    <n v="0"/>
    <n v="0"/>
    <n v="0"/>
    <n v="0"/>
    <n v="0"/>
    <n v="0"/>
    <n v="0"/>
    <n v="0"/>
    <n v="0"/>
    <n v="0"/>
    <n v="1"/>
    <n v="0"/>
    <n v="1"/>
    <n v="0"/>
    <n v="0"/>
    <n v="0"/>
    <n v="0"/>
    <n v="0"/>
    <n v="0"/>
    <n v="1"/>
    <n v="1"/>
    <n v="1"/>
    <n v="1"/>
    <n v="1"/>
  </r>
  <r>
    <s v="08DPB0157O"/>
    <n v="1"/>
    <s v="MATUTINO"/>
    <s v="VENUSTIANO CARRANZA"/>
    <x v="8"/>
    <n v="7"/>
    <x v="48"/>
    <n v="64"/>
    <s v="LA LABORCITA"/>
    <s v="CALLE LA LABORCITA"/>
    <n v="0"/>
    <s v="PÚBLICO"/>
    <x v="0"/>
    <x v="0"/>
    <x v="1"/>
    <s v="08FZI0007F"/>
    <s v="08FJI0003I"/>
    <s v="08ADG0006B"/>
    <n v="0"/>
    <n v="9"/>
    <n v="6"/>
    <n v="15"/>
    <n v="8"/>
    <n v="4"/>
    <n v="12"/>
    <n v="1"/>
    <n v="1"/>
    <n v="2"/>
    <n v="1"/>
    <n v="2"/>
    <n v="1"/>
    <n v="2"/>
    <n v="3"/>
    <n v="1"/>
    <n v="1"/>
    <n v="2"/>
    <n v="2"/>
    <n v="1"/>
    <n v="3"/>
    <n v="0"/>
    <n v="0"/>
    <n v="0"/>
    <n v="3"/>
    <n v="0"/>
    <n v="3"/>
    <n v="1"/>
    <n v="1"/>
    <n v="2"/>
    <n v="8"/>
    <n v="5"/>
    <n v="13"/>
    <n v="0"/>
    <n v="0"/>
    <n v="0"/>
    <n v="0"/>
    <n v="0"/>
    <n v="0"/>
    <n v="1"/>
    <n v="1"/>
    <n v="1"/>
    <n v="0"/>
    <n v="0"/>
    <n v="0"/>
    <n v="0"/>
    <n v="0"/>
    <n v="0"/>
    <n v="0"/>
    <n v="0"/>
    <n v="0"/>
    <n v="0"/>
    <n v="0"/>
    <n v="0"/>
    <n v="0"/>
    <n v="0"/>
    <n v="0"/>
    <n v="0"/>
    <n v="0"/>
    <n v="0"/>
    <n v="0"/>
    <n v="0"/>
    <n v="0"/>
    <n v="0"/>
    <n v="1"/>
    <n v="1"/>
    <n v="0"/>
    <n v="0"/>
    <n v="0"/>
    <n v="0"/>
    <n v="0"/>
    <n v="0"/>
    <n v="0"/>
    <n v="1"/>
    <n v="1"/>
    <n v="2"/>
    <n v="1"/>
    <n v="1"/>
  </r>
  <r>
    <s v="08DPB0158N"/>
    <n v="1"/>
    <s v="MATUTINO"/>
    <s v="MIGUEL HIDALGO"/>
    <x v="1"/>
    <n v="65"/>
    <x v="7"/>
    <n v="1877"/>
    <s v="CORAREACHI"/>
    <s v="CALLE CORAREACHI"/>
    <n v="0"/>
    <s v="PÚBLICO"/>
    <x v="0"/>
    <x v="0"/>
    <x v="1"/>
    <s v="08FZI0022Y"/>
    <s v="08FJI0008D"/>
    <s v="08ADG0006B"/>
    <n v="0"/>
    <n v="67"/>
    <n v="62"/>
    <n v="129"/>
    <n v="66"/>
    <n v="62"/>
    <n v="128"/>
    <n v="12"/>
    <n v="9"/>
    <n v="21"/>
    <n v="10"/>
    <n v="9"/>
    <n v="10"/>
    <n v="9"/>
    <n v="19"/>
    <n v="9"/>
    <n v="8"/>
    <n v="17"/>
    <n v="14"/>
    <n v="8"/>
    <n v="22"/>
    <n v="12"/>
    <n v="10"/>
    <n v="22"/>
    <n v="11"/>
    <n v="14"/>
    <n v="25"/>
    <n v="12"/>
    <n v="12"/>
    <n v="24"/>
    <n v="68"/>
    <n v="61"/>
    <n v="129"/>
    <n v="1"/>
    <n v="1"/>
    <n v="1"/>
    <n v="1"/>
    <n v="1"/>
    <n v="1"/>
    <n v="0"/>
    <n v="6"/>
    <n v="0"/>
    <n v="0"/>
    <n v="0"/>
    <n v="1"/>
    <n v="0"/>
    <n v="0"/>
    <n v="0"/>
    <n v="0"/>
    <n v="3"/>
    <n v="3"/>
    <n v="0"/>
    <n v="0"/>
    <n v="0"/>
    <n v="0"/>
    <n v="0"/>
    <n v="0"/>
    <n v="0"/>
    <n v="0"/>
    <n v="0"/>
    <n v="0"/>
    <n v="0"/>
    <n v="0"/>
    <n v="0"/>
    <n v="7"/>
    <n v="3"/>
    <n v="3"/>
    <n v="1"/>
    <n v="1"/>
    <n v="1"/>
    <n v="1"/>
    <n v="1"/>
    <n v="1"/>
    <n v="0"/>
    <n v="6"/>
    <n v="6"/>
    <n v="6"/>
    <n v="1"/>
  </r>
  <r>
    <s v="08DPB0160B"/>
    <n v="4"/>
    <s v="DISCONTINUO"/>
    <s v="BENITO JUAREZ"/>
    <x v="1"/>
    <n v="9"/>
    <x v="1"/>
    <n v="421"/>
    <s v="HUIYOCHI"/>
    <s v="CALLE HUIYOCHI"/>
    <n v="0"/>
    <s v="PÚBLICO"/>
    <x v="0"/>
    <x v="0"/>
    <x v="1"/>
    <s v="08FZI0003J"/>
    <s v="08FJI0002J"/>
    <s v="08ADG0003E"/>
    <n v="0"/>
    <n v="18"/>
    <n v="26"/>
    <n v="44"/>
    <n v="18"/>
    <n v="26"/>
    <n v="44"/>
    <n v="4"/>
    <n v="5"/>
    <n v="9"/>
    <n v="4"/>
    <n v="1"/>
    <n v="4"/>
    <n v="1"/>
    <n v="5"/>
    <n v="2"/>
    <n v="2"/>
    <n v="4"/>
    <n v="4"/>
    <n v="5"/>
    <n v="9"/>
    <n v="1"/>
    <n v="3"/>
    <n v="4"/>
    <n v="2"/>
    <n v="3"/>
    <n v="5"/>
    <n v="5"/>
    <n v="8"/>
    <n v="13"/>
    <n v="18"/>
    <n v="22"/>
    <n v="40"/>
    <n v="0"/>
    <n v="0"/>
    <n v="0"/>
    <n v="0"/>
    <n v="0"/>
    <n v="0"/>
    <n v="2"/>
    <n v="2"/>
    <n v="1"/>
    <n v="0"/>
    <n v="0"/>
    <n v="0"/>
    <n v="0"/>
    <n v="0"/>
    <n v="0"/>
    <n v="0"/>
    <n v="1"/>
    <n v="0"/>
    <n v="0"/>
    <n v="0"/>
    <n v="0"/>
    <n v="0"/>
    <n v="0"/>
    <n v="0"/>
    <n v="0"/>
    <n v="0"/>
    <n v="0"/>
    <n v="0"/>
    <n v="0"/>
    <n v="0"/>
    <n v="0"/>
    <n v="2"/>
    <n v="2"/>
    <n v="0"/>
    <n v="0"/>
    <n v="0"/>
    <n v="0"/>
    <n v="0"/>
    <n v="0"/>
    <n v="0"/>
    <n v="2"/>
    <n v="2"/>
    <n v="3"/>
    <n v="2"/>
    <n v="1"/>
  </r>
  <r>
    <s v="08DPB0161A"/>
    <n v="1"/>
    <s v="MATUTINO"/>
    <s v="CELESTINO CARRILLO"/>
    <x v="3"/>
    <n v="29"/>
    <x v="3"/>
    <n v="152"/>
    <s v="PALOS MUERTOS"/>
    <s v="CALLE PALOS MUERTOS"/>
    <n v="0"/>
    <s v="PÚBLICO"/>
    <x v="0"/>
    <x v="0"/>
    <x v="1"/>
    <s v="08FZI0028S"/>
    <s v="08FJI0010S"/>
    <s v="08ADG0007A"/>
    <n v="0"/>
    <n v="39"/>
    <n v="39"/>
    <n v="78"/>
    <n v="39"/>
    <n v="39"/>
    <n v="78"/>
    <n v="12"/>
    <n v="9"/>
    <n v="21"/>
    <n v="9"/>
    <n v="6"/>
    <n v="9"/>
    <n v="6"/>
    <n v="15"/>
    <n v="4"/>
    <n v="7"/>
    <n v="11"/>
    <n v="9"/>
    <n v="5"/>
    <n v="14"/>
    <n v="7"/>
    <n v="5"/>
    <n v="12"/>
    <n v="3"/>
    <n v="6"/>
    <n v="9"/>
    <n v="10"/>
    <n v="7"/>
    <n v="17"/>
    <n v="42"/>
    <n v="36"/>
    <n v="78"/>
    <n v="1"/>
    <n v="0"/>
    <n v="0"/>
    <n v="0"/>
    <n v="0"/>
    <n v="1"/>
    <n v="1"/>
    <n v="3"/>
    <n v="0"/>
    <n v="0"/>
    <n v="1"/>
    <n v="0"/>
    <n v="0"/>
    <n v="0"/>
    <n v="0"/>
    <n v="0"/>
    <n v="1"/>
    <n v="2"/>
    <n v="0"/>
    <n v="0"/>
    <n v="0"/>
    <n v="0"/>
    <n v="0"/>
    <n v="0"/>
    <n v="0"/>
    <n v="0"/>
    <n v="0"/>
    <n v="0"/>
    <n v="0"/>
    <n v="0"/>
    <n v="0"/>
    <n v="4"/>
    <n v="1"/>
    <n v="2"/>
    <n v="1"/>
    <n v="0"/>
    <n v="0"/>
    <n v="0"/>
    <n v="0"/>
    <n v="1"/>
    <n v="1"/>
    <n v="3"/>
    <n v="6"/>
    <n v="6"/>
    <n v="1"/>
  </r>
  <r>
    <s v="08DPB0163Z"/>
    <n v="1"/>
    <s v="MATUTINO"/>
    <s v="21 DE MARZO"/>
    <x v="8"/>
    <n v="27"/>
    <x v="9"/>
    <n v="761"/>
    <s v="BOQUIMOBA"/>
    <s v="CALLE BOQUIMOBA"/>
    <n v="0"/>
    <s v="PÚBLICO"/>
    <x v="0"/>
    <x v="0"/>
    <x v="1"/>
    <s v="08FZI0023X"/>
    <s v="08FJI0008D"/>
    <s v="08ADG0006B"/>
    <n v="0"/>
    <n v="26"/>
    <n v="39"/>
    <n v="65"/>
    <n v="26"/>
    <n v="39"/>
    <n v="65"/>
    <n v="5"/>
    <n v="3"/>
    <n v="8"/>
    <n v="5"/>
    <n v="5"/>
    <n v="5"/>
    <n v="5"/>
    <n v="10"/>
    <n v="5"/>
    <n v="6"/>
    <n v="11"/>
    <n v="4"/>
    <n v="10"/>
    <n v="14"/>
    <n v="6"/>
    <n v="5"/>
    <n v="11"/>
    <n v="5"/>
    <n v="7"/>
    <n v="12"/>
    <n v="4"/>
    <n v="8"/>
    <n v="12"/>
    <n v="29"/>
    <n v="41"/>
    <n v="70"/>
    <n v="0"/>
    <n v="0"/>
    <n v="0"/>
    <n v="0"/>
    <n v="0"/>
    <n v="0"/>
    <n v="3"/>
    <n v="3"/>
    <n v="1"/>
    <n v="0"/>
    <n v="0"/>
    <n v="0"/>
    <n v="0"/>
    <n v="0"/>
    <n v="0"/>
    <n v="0"/>
    <n v="0"/>
    <n v="2"/>
    <n v="0"/>
    <n v="0"/>
    <n v="0"/>
    <n v="0"/>
    <n v="0"/>
    <n v="0"/>
    <n v="0"/>
    <n v="0"/>
    <n v="0"/>
    <n v="0"/>
    <n v="0"/>
    <n v="0"/>
    <n v="0"/>
    <n v="3"/>
    <n v="1"/>
    <n v="2"/>
    <n v="0"/>
    <n v="0"/>
    <n v="0"/>
    <n v="0"/>
    <n v="0"/>
    <n v="0"/>
    <n v="3"/>
    <n v="3"/>
    <n v="4"/>
    <n v="3"/>
    <n v="1"/>
  </r>
  <r>
    <s v="08DPB0164Y"/>
    <n v="1"/>
    <s v="MATUTINO"/>
    <s v="CUAUHTEMOC"/>
    <x v="8"/>
    <n v="7"/>
    <x v="48"/>
    <n v="48"/>
    <s v="CHIQUIHUITE"/>
    <s v="CALLE CONOCIDO"/>
    <n v="0"/>
    <s v="PÚBLICO"/>
    <x v="0"/>
    <x v="0"/>
    <x v="1"/>
    <s v="08FZI0007F"/>
    <s v="08FJI0003I"/>
    <s v="08ADG0006B"/>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B0167V"/>
    <n v="1"/>
    <s v="MATUTINO"/>
    <s v="MIGUEL HIDALGO Y COSTILLA"/>
    <x v="8"/>
    <n v="27"/>
    <x v="9"/>
    <n v="1408"/>
    <s v="LOS ARBOLITOS"/>
    <s v="CALLE LOS ARBOLITOS"/>
    <n v="0"/>
    <s v="PÚBLICO"/>
    <x v="0"/>
    <x v="0"/>
    <x v="1"/>
    <s v="08FZI0023X"/>
    <s v="08FJI0008D"/>
    <s v="08ADG0006B"/>
    <n v="0"/>
    <n v="15"/>
    <n v="23"/>
    <n v="38"/>
    <n v="12"/>
    <n v="20"/>
    <n v="32"/>
    <n v="5"/>
    <n v="2"/>
    <n v="7"/>
    <n v="4"/>
    <n v="5"/>
    <n v="4"/>
    <n v="5"/>
    <n v="9"/>
    <n v="2"/>
    <n v="3"/>
    <n v="5"/>
    <n v="5"/>
    <n v="5"/>
    <n v="10"/>
    <n v="0"/>
    <n v="3"/>
    <n v="3"/>
    <n v="2"/>
    <n v="3"/>
    <n v="5"/>
    <n v="1"/>
    <n v="5"/>
    <n v="6"/>
    <n v="14"/>
    <n v="24"/>
    <n v="38"/>
    <n v="0"/>
    <n v="0"/>
    <n v="0"/>
    <n v="0"/>
    <n v="0"/>
    <n v="0"/>
    <n v="2"/>
    <n v="2"/>
    <n v="0"/>
    <n v="1"/>
    <n v="0"/>
    <n v="0"/>
    <n v="0"/>
    <n v="0"/>
    <n v="0"/>
    <n v="0"/>
    <n v="0"/>
    <n v="1"/>
    <n v="0"/>
    <n v="0"/>
    <n v="0"/>
    <n v="0"/>
    <n v="0"/>
    <n v="0"/>
    <n v="0"/>
    <n v="0"/>
    <n v="0"/>
    <n v="0"/>
    <n v="0"/>
    <n v="0"/>
    <n v="0"/>
    <n v="2"/>
    <n v="0"/>
    <n v="2"/>
    <n v="0"/>
    <n v="0"/>
    <n v="0"/>
    <n v="0"/>
    <n v="0"/>
    <n v="0"/>
    <n v="2"/>
    <n v="2"/>
    <n v="2"/>
    <n v="2"/>
    <n v="1"/>
  </r>
  <r>
    <s v="08DPB0173F"/>
    <n v="1"/>
    <s v="MATUTINO"/>
    <s v="BENITO JUAREZ"/>
    <x v="8"/>
    <n v="7"/>
    <x v="48"/>
    <n v="63"/>
    <s v="LA JOYA"/>
    <s v="CALLE LA JOYA"/>
    <n v="0"/>
    <s v="PÚBLICO"/>
    <x v="0"/>
    <x v="0"/>
    <x v="1"/>
    <s v="08FZI0011S"/>
    <s v="08FJI0004H"/>
    <s v="08ADG0007A"/>
    <n v="0"/>
    <n v="28"/>
    <n v="25"/>
    <n v="53"/>
    <n v="28"/>
    <n v="24"/>
    <n v="52"/>
    <n v="5"/>
    <n v="4"/>
    <n v="9"/>
    <n v="4"/>
    <n v="11"/>
    <n v="4"/>
    <n v="11"/>
    <n v="15"/>
    <n v="5"/>
    <n v="1"/>
    <n v="6"/>
    <n v="5"/>
    <n v="7"/>
    <n v="12"/>
    <n v="5"/>
    <n v="5"/>
    <n v="10"/>
    <n v="1"/>
    <n v="4"/>
    <n v="5"/>
    <n v="7"/>
    <n v="6"/>
    <n v="13"/>
    <n v="27"/>
    <n v="34"/>
    <n v="61"/>
    <n v="0"/>
    <n v="0"/>
    <n v="0"/>
    <n v="0"/>
    <n v="0"/>
    <n v="0"/>
    <n v="2"/>
    <n v="2"/>
    <n v="0"/>
    <n v="1"/>
    <n v="0"/>
    <n v="0"/>
    <n v="0"/>
    <n v="0"/>
    <n v="0"/>
    <n v="0"/>
    <n v="0"/>
    <n v="1"/>
    <n v="0"/>
    <n v="0"/>
    <n v="0"/>
    <n v="0"/>
    <n v="0"/>
    <n v="0"/>
    <n v="0"/>
    <n v="0"/>
    <n v="0"/>
    <n v="0"/>
    <n v="0"/>
    <n v="0"/>
    <n v="0"/>
    <n v="2"/>
    <n v="0"/>
    <n v="2"/>
    <n v="0"/>
    <n v="0"/>
    <n v="0"/>
    <n v="0"/>
    <n v="0"/>
    <n v="0"/>
    <n v="2"/>
    <n v="2"/>
    <n v="3"/>
    <n v="2"/>
    <n v="1"/>
  </r>
  <r>
    <s v="08DPB0176C"/>
    <n v="1"/>
    <s v="MATUTINO"/>
    <s v="JOSESITO AGUIRRE"/>
    <x v="8"/>
    <n v="27"/>
    <x v="9"/>
    <n v="47"/>
    <s v="HUIZAROCHI"/>
    <s v="CAMINO SALIDA A SINFOROSA"/>
    <n v="0"/>
    <s v="PÚBLICO"/>
    <x v="0"/>
    <x v="0"/>
    <x v="1"/>
    <s v="08FZI0005H"/>
    <s v="08FJI0003I"/>
    <s v="08ADG0006B"/>
    <n v="0"/>
    <n v="112"/>
    <n v="123"/>
    <n v="235"/>
    <n v="112"/>
    <n v="123"/>
    <n v="235"/>
    <n v="19"/>
    <n v="14"/>
    <n v="33"/>
    <n v="19"/>
    <n v="20"/>
    <n v="19"/>
    <n v="20"/>
    <n v="39"/>
    <n v="21"/>
    <n v="24"/>
    <n v="45"/>
    <n v="12"/>
    <n v="24"/>
    <n v="36"/>
    <n v="14"/>
    <n v="22"/>
    <n v="36"/>
    <n v="21"/>
    <n v="23"/>
    <n v="44"/>
    <n v="18"/>
    <n v="20"/>
    <n v="38"/>
    <n v="105"/>
    <n v="133"/>
    <n v="238"/>
    <n v="2"/>
    <n v="2"/>
    <n v="2"/>
    <n v="2"/>
    <n v="2"/>
    <n v="2"/>
    <n v="0"/>
    <n v="12"/>
    <n v="0"/>
    <n v="0"/>
    <n v="0"/>
    <n v="1"/>
    <n v="0"/>
    <n v="0"/>
    <n v="0"/>
    <n v="0"/>
    <n v="4"/>
    <n v="8"/>
    <n v="0"/>
    <n v="0"/>
    <n v="0"/>
    <n v="0"/>
    <n v="0"/>
    <n v="0"/>
    <n v="0"/>
    <n v="0"/>
    <n v="0"/>
    <n v="0"/>
    <n v="1"/>
    <n v="0"/>
    <n v="0"/>
    <n v="14"/>
    <n v="4"/>
    <n v="8"/>
    <n v="2"/>
    <n v="2"/>
    <n v="2"/>
    <n v="2"/>
    <n v="2"/>
    <n v="2"/>
    <n v="0"/>
    <n v="12"/>
    <n v="12"/>
    <n v="12"/>
    <n v="1"/>
  </r>
  <r>
    <s v="08DPB0180P"/>
    <n v="1"/>
    <s v="MATUTINO"/>
    <s v="FRANCISCO VILLA"/>
    <x v="8"/>
    <n v="27"/>
    <x v="9"/>
    <n v="1048"/>
    <s v="BASIGOCHI"/>
    <s v="CALLE CONOCIDO"/>
    <n v="0"/>
    <s v="PÚBLICO"/>
    <x v="0"/>
    <x v="0"/>
    <x v="1"/>
    <s v="08FZI0022Y"/>
    <s v="08FJI0008D"/>
    <s v="08ADG0006B"/>
    <n v="0"/>
    <n v="26"/>
    <n v="25"/>
    <n v="51"/>
    <n v="26"/>
    <n v="25"/>
    <n v="51"/>
    <n v="4"/>
    <n v="5"/>
    <n v="9"/>
    <n v="2"/>
    <n v="10"/>
    <n v="2"/>
    <n v="10"/>
    <n v="12"/>
    <n v="10"/>
    <n v="5"/>
    <n v="15"/>
    <n v="2"/>
    <n v="6"/>
    <n v="8"/>
    <n v="3"/>
    <n v="5"/>
    <n v="8"/>
    <n v="3"/>
    <n v="5"/>
    <n v="8"/>
    <n v="6"/>
    <n v="3"/>
    <n v="9"/>
    <n v="26"/>
    <n v="34"/>
    <n v="60"/>
    <n v="0"/>
    <n v="0"/>
    <n v="0"/>
    <n v="0"/>
    <n v="0"/>
    <n v="0"/>
    <n v="3"/>
    <n v="3"/>
    <n v="0"/>
    <n v="1"/>
    <n v="0"/>
    <n v="0"/>
    <n v="0"/>
    <n v="0"/>
    <n v="0"/>
    <n v="0"/>
    <n v="1"/>
    <n v="1"/>
    <n v="0"/>
    <n v="0"/>
    <n v="0"/>
    <n v="0"/>
    <n v="0"/>
    <n v="0"/>
    <n v="0"/>
    <n v="0"/>
    <n v="0"/>
    <n v="0"/>
    <n v="0"/>
    <n v="0"/>
    <n v="0"/>
    <n v="3"/>
    <n v="1"/>
    <n v="2"/>
    <n v="0"/>
    <n v="0"/>
    <n v="0"/>
    <n v="0"/>
    <n v="0"/>
    <n v="0"/>
    <n v="3"/>
    <n v="3"/>
    <n v="3"/>
    <n v="3"/>
    <n v="1"/>
  </r>
  <r>
    <s v="08DPB0182N"/>
    <n v="4"/>
    <s v="DISCONTINUO"/>
    <s v="EMILIANO ZAPATA"/>
    <x v="1"/>
    <n v="9"/>
    <x v="1"/>
    <n v="724"/>
    <s v="ROCHIVO"/>
    <s v="CALLE ROCHIVO DE CREEL"/>
    <n v="0"/>
    <s v="PÚBLICO"/>
    <x v="0"/>
    <x v="0"/>
    <x v="1"/>
    <s v="08FZI0003J"/>
    <s v="08FJI0002J"/>
    <s v="08ADG0003E"/>
    <n v="0"/>
    <n v="30"/>
    <n v="30"/>
    <n v="60"/>
    <n v="30"/>
    <n v="30"/>
    <n v="60"/>
    <n v="2"/>
    <n v="7"/>
    <n v="9"/>
    <n v="4"/>
    <n v="1"/>
    <n v="4"/>
    <n v="1"/>
    <n v="5"/>
    <n v="7"/>
    <n v="4"/>
    <n v="11"/>
    <n v="6"/>
    <n v="3"/>
    <n v="9"/>
    <n v="8"/>
    <n v="4"/>
    <n v="12"/>
    <n v="4"/>
    <n v="6"/>
    <n v="10"/>
    <n v="3"/>
    <n v="6"/>
    <n v="9"/>
    <n v="32"/>
    <n v="24"/>
    <n v="56"/>
    <n v="0"/>
    <n v="0"/>
    <n v="0"/>
    <n v="0"/>
    <n v="0"/>
    <n v="0"/>
    <n v="3"/>
    <n v="3"/>
    <n v="1"/>
    <n v="0"/>
    <n v="0"/>
    <n v="0"/>
    <n v="0"/>
    <n v="0"/>
    <n v="0"/>
    <n v="0"/>
    <n v="0"/>
    <n v="2"/>
    <n v="0"/>
    <n v="0"/>
    <n v="0"/>
    <n v="0"/>
    <n v="0"/>
    <n v="0"/>
    <n v="0"/>
    <n v="0"/>
    <n v="0"/>
    <n v="0"/>
    <n v="0"/>
    <n v="0"/>
    <n v="0"/>
    <n v="3"/>
    <n v="1"/>
    <n v="2"/>
    <n v="0"/>
    <n v="0"/>
    <n v="0"/>
    <n v="0"/>
    <n v="0"/>
    <n v="0"/>
    <n v="3"/>
    <n v="3"/>
    <n v="3"/>
    <n v="3"/>
    <n v="1"/>
  </r>
  <r>
    <s v="08DPB0188H"/>
    <n v="1"/>
    <s v="MATUTINO"/>
    <s v="NICOLAS BRAVO"/>
    <x v="8"/>
    <n v="27"/>
    <x v="9"/>
    <n v="679"/>
    <s v="RANCHERÍA OGUIVO"/>
    <s v="CALLE RANCHERIA OGUIVO"/>
    <n v="0"/>
    <s v="PÚBLICO"/>
    <x v="0"/>
    <x v="0"/>
    <x v="1"/>
    <s v="08FZI0006G"/>
    <s v="08FJI0003I"/>
    <s v="08ADG0006B"/>
    <n v="0"/>
    <n v="30"/>
    <n v="40"/>
    <n v="70"/>
    <n v="29"/>
    <n v="40"/>
    <n v="69"/>
    <n v="6"/>
    <n v="5"/>
    <n v="11"/>
    <n v="5"/>
    <n v="7"/>
    <n v="5"/>
    <n v="7"/>
    <n v="12"/>
    <n v="3"/>
    <n v="7"/>
    <n v="10"/>
    <n v="7"/>
    <n v="9"/>
    <n v="16"/>
    <n v="5"/>
    <n v="8"/>
    <n v="13"/>
    <n v="6"/>
    <n v="8"/>
    <n v="14"/>
    <n v="4"/>
    <n v="5"/>
    <n v="9"/>
    <n v="30"/>
    <n v="44"/>
    <n v="74"/>
    <n v="0"/>
    <n v="0"/>
    <n v="0"/>
    <n v="0"/>
    <n v="0"/>
    <n v="0"/>
    <n v="3"/>
    <n v="3"/>
    <n v="1"/>
    <n v="0"/>
    <n v="0"/>
    <n v="0"/>
    <n v="0"/>
    <n v="0"/>
    <n v="0"/>
    <n v="0"/>
    <n v="2"/>
    <n v="0"/>
    <n v="0"/>
    <n v="0"/>
    <n v="0"/>
    <n v="0"/>
    <n v="0"/>
    <n v="0"/>
    <n v="0"/>
    <n v="0"/>
    <n v="0"/>
    <n v="0"/>
    <n v="0"/>
    <n v="0"/>
    <n v="0"/>
    <n v="3"/>
    <n v="3"/>
    <n v="0"/>
    <n v="0"/>
    <n v="0"/>
    <n v="0"/>
    <n v="0"/>
    <n v="0"/>
    <n v="0"/>
    <n v="3"/>
    <n v="3"/>
    <n v="3"/>
    <n v="3"/>
    <n v="1"/>
  </r>
  <r>
    <s v="08DPB0194S"/>
    <n v="1"/>
    <s v="MATUTINO"/>
    <s v="JOSE MA MORELOS"/>
    <x v="8"/>
    <n v="27"/>
    <x v="9"/>
    <n v="1175"/>
    <s v="PAHUIRANACHI (RECOBICHI)"/>
    <s v="CALLE PAHUIRANACHI (RECOBICHI)"/>
    <n v="0"/>
    <s v="PÚBLICO"/>
    <x v="0"/>
    <x v="0"/>
    <x v="1"/>
    <s v="08FZI0023X"/>
    <s v="08FJI0008D"/>
    <s v="08ADG0006B"/>
    <n v="0"/>
    <n v="25"/>
    <n v="30"/>
    <n v="55"/>
    <n v="25"/>
    <n v="30"/>
    <n v="55"/>
    <n v="1"/>
    <n v="5"/>
    <n v="6"/>
    <n v="4"/>
    <n v="1"/>
    <n v="4"/>
    <n v="1"/>
    <n v="5"/>
    <n v="4"/>
    <n v="6"/>
    <n v="10"/>
    <n v="6"/>
    <n v="2"/>
    <n v="8"/>
    <n v="3"/>
    <n v="7"/>
    <n v="10"/>
    <n v="5"/>
    <n v="2"/>
    <n v="7"/>
    <n v="5"/>
    <n v="8"/>
    <n v="13"/>
    <n v="27"/>
    <n v="26"/>
    <n v="53"/>
    <n v="0"/>
    <n v="0"/>
    <n v="0"/>
    <n v="0"/>
    <n v="0"/>
    <n v="0"/>
    <n v="2"/>
    <n v="2"/>
    <n v="1"/>
    <n v="0"/>
    <n v="0"/>
    <n v="0"/>
    <n v="0"/>
    <n v="0"/>
    <n v="0"/>
    <n v="0"/>
    <n v="1"/>
    <n v="0"/>
    <n v="0"/>
    <n v="0"/>
    <n v="0"/>
    <n v="0"/>
    <n v="0"/>
    <n v="0"/>
    <n v="0"/>
    <n v="0"/>
    <n v="0"/>
    <n v="0"/>
    <n v="0"/>
    <n v="0"/>
    <n v="0"/>
    <n v="2"/>
    <n v="2"/>
    <n v="0"/>
    <n v="0"/>
    <n v="0"/>
    <n v="0"/>
    <n v="0"/>
    <n v="0"/>
    <n v="0"/>
    <n v="2"/>
    <n v="2"/>
    <n v="2"/>
    <n v="2"/>
    <n v="1"/>
  </r>
  <r>
    <s v="08DPB0195R"/>
    <n v="1"/>
    <s v="MATUTINO"/>
    <s v="FRANCISCO M PLANCARTE"/>
    <x v="8"/>
    <n v="27"/>
    <x v="9"/>
    <n v="1191"/>
    <s v="PESACHI"/>
    <s v="CALLE PESACHI"/>
    <n v="0"/>
    <s v="PÚBLICO"/>
    <x v="0"/>
    <x v="0"/>
    <x v="1"/>
    <s v="08FZI0023X"/>
    <s v="08FJI0008D"/>
    <s v="08ADG0006B"/>
    <n v="0"/>
    <n v="28"/>
    <n v="16"/>
    <n v="44"/>
    <n v="27"/>
    <n v="16"/>
    <n v="43"/>
    <n v="5"/>
    <n v="0"/>
    <n v="5"/>
    <n v="5"/>
    <n v="3"/>
    <n v="5"/>
    <n v="3"/>
    <n v="8"/>
    <n v="7"/>
    <n v="5"/>
    <n v="12"/>
    <n v="4"/>
    <n v="2"/>
    <n v="6"/>
    <n v="6"/>
    <n v="4"/>
    <n v="10"/>
    <n v="2"/>
    <n v="2"/>
    <n v="4"/>
    <n v="4"/>
    <n v="2"/>
    <n v="6"/>
    <n v="28"/>
    <n v="18"/>
    <n v="46"/>
    <n v="0"/>
    <n v="0"/>
    <n v="0"/>
    <n v="0"/>
    <n v="0"/>
    <n v="0"/>
    <n v="2"/>
    <n v="2"/>
    <n v="0"/>
    <n v="1"/>
    <n v="0"/>
    <n v="0"/>
    <n v="0"/>
    <n v="0"/>
    <n v="0"/>
    <n v="0"/>
    <n v="0"/>
    <n v="1"/>
    <n v="0"/>
    <n v="0"/>
    <n v="0"/>
    <n v="0"/>
    <n v="0"/>
    <n v="0"/>
    <n v="0"/>
    <n v="0"/>
    <n v="0"/>
    <n v="0"/>
    <n v="0"/>
    <n v="0"/>
    <n v="0"/>
    <n v="2"/>
    <n v="0"/>
    <n v="2"/>
    <n v="0"/>
    <n v="0"/>
    <n v="0"/>
    <n v="0"/>
    <n v="0"/>
    <n v="0"/>
    <n v="2"/>
    <n v="2"/>
    <n v="3"/>
    <n v="3"/>
    <n v="1"/>
  </r>
  <r>
    <s v="08DPB0202K"/>
    <n v="1"/>
    <s v="MATUTINO"/>
    <s v="IGNACIO ZARAGOZA"/>
    <x v="8"/>
    <n v="27"/>
    <x v="9"/>
    <n v="624"/>
    <s v="COCHERARE"/>
    <s v="CALLE COCHERARE"/>
    <n v="0"/>
    <s v="PÚBLICO"/>
    <x v="0"/>
    <x v="0"/>
    <x v="1"/>
    <s v="08FZI0024W"/>
    <s v="08FJI0008D"/>
    <s v="08ADG0006B"/>
    <n v="0"/>
    <n v="17"/>
    <n v="20"/>
    <n v="37"/>
    <n v="15"/>
    <n v="19"/>
    <n v="34"/>
    <n v="3"/>
    <n v="4"/>
    <n v="7"/>
    <n v="1"/>
    <n v="2"/>
    <n v="1"/>
    <n v="2"/>
    <n v="3"/>
    <n v="3"/>
    <n v="3"/>
    <n v="6"/>
    <n v="2"/>
    <n v="2"/>
    <n v="4"/>
    <n v="1"/>
    <n v="0"/>
    <n v="1"/>
    <n v="1"/>
    <n v="3"/>
    <n v="4"/>
    <n v="6"/>
    <n v="4"/>
    <n v="10"/>
    <n v="14"/>
    <n v="14"/>
    <n v="28"/>
    <n v="0"/>
    <n v="0"/>
    <n v="0"/>
    <n v="0"/>
    <n v="0"/>
    <n v="0"/>
    <n v="2"/>
    <n v="2"/>
    <n v="1"/>
    <n v="0"/>
    <n v="0"/>
    <n v="0"/>
    <n v="0"/>
    <n v="0"/>
    <n v="0"/>
    <n v="0"/>
    <n v="0"/>
    <n v="1"/>
    <n v="0"/>
    <n v="0"/>
    <n v="0"/>
    <n v="0"/>
    <n v="0"/>
    <n v="0"/>
    <n v="0"/>
    <n v="0"/>
    <n v="0"/>
    <n v="0"/>
    <n v="0"/>
    <n v="0"/>
    <n v="0"/>
    <n v="2"/>
    <n v="1"/>
    <n v="1"/>
    <n v="0"/>
    <n v="0"/>
    <n v="0"/>
    <n v="0"/>
    <n v="0"/>
    <n v="0"/>
    <n v="2"/>
    <n v="2"/>
    <n v="2"/>
    <n v="2"/>
    <n v="1"/>
  </r>
  <r>
    <s v="08DPB0204I"/>
    <n v="1"/>
    <s v="MATUTINO"/>
    <s v="PRIMERO DE SEPTIEMBRE"/>
    <x v="8"/>
    <n v="27"/>
    <x v="9"/>
    <n v="502"/>
    <s v="ROJASARARE DE ROCHEACHI"/>
    <s v="CALLE ROJASARARE DE ROCHEACHI"/>
    <n v="0"/>
    <s v="PÚBLICO"/>
    <x v="0"/>
    <x v="0"/>
    <x v="1"/>
    <s v="08FZI0023X"/>
    <s v="08FJI0008D"/>
    <s v="08ADG0006B"/>
    <n v="0"/>
    <n v="13"/>
    <n v="14"/>
    <n v="27"/>
    <n v="12"/>
    <n v="12"/>
    <n v="24"/>
    <n v="3"/>
    <n v="2"/>
    <n v="5"/>
    <n v="1"/>
    <n v="2"/>
    <n v="1"/>
    <n v="2"/>
    <n v="3"/>
    <n v="2"/>
    <n v="1"/>
    <n v="3"/>
    <n v="2"/>
    <n v="4"/>
    <n v="6"/>
    <n v="4"/>
    <n v="4"/>
    <n v="8"/>
    <n v="1"/>
    <n v="1"/>
    <n v="2"/>
    <n v="3"/>
    <n v="2"/>
    <n v="5"/>
    <n v="13"/>
    <n v="14"/>
    <n v="27"/>
    <n v="0"/>
    <n v="0"/>
    <n v="0"/>
    <n v="0"/>
    <n v="0"/>
    <n v="0"/>
    <n v="1"/>
    <n v="1"/>
    <n v="0"/>
    <n v="1"/>
    <n v="0"/>
    <n v="0"/>
    <n v="0"/>
    <n v="0"/>
    <n v="0"/>
    <n v="0"/>
    <n v="0"/>
    <n v="0"/>
    <n v="0"/>
    <n v="0"/>
    <n v="0"/>
    <n v="0"/>
    <n v="0"/>
    <n v="0"/>
    <n v="0"/>
    <n v="0"/>
    <n v="0"/>
    <n v="0"/>
    <n v="0"/>
    <n v="0"/>
    <n v="0"/>
    <n v="1"/>
    <n v="0"/>
    <n v="1"/>
    <n v="0"/>
    <n v="0"/>
    <n v="0"/>
    <n v="0"/>
    <n v="0"/>
    <n v="0"/>
    <n v="1"/>
    <n v="1"/>
    <n v="1"/>
    <n v="1"/>
    <n v="1"/>
  </r>
  <r>
    <s v="08DPB0215O"/>
    <n v="1"/>
    <s v="MATUTINO"/>
    <s v="AGUSTIN MELGAR"/>
    <x v="8"/>
    <n v="27"/>
    <x v="9"/>
    <n v="168"/>
    <s v="GOMARACHI"/>
    <s v="CALLE GOMARACHI"/>
    <n v="0"/>
    <s v="PÚBLICO"/>
    <x v="0"/>
    <x v="0"/>
    <x v="1"/>
    <s v="08FZI0024W"/>
    <s v="08FJI0008D"/>
    <s v="08ADG0006B"/>
    <n v="0"/>
    <n v="11"/>
    <n v="12"/>
    <n v="23"/>
    <n v="7"/>
    <n v="7"/>
    <n v="14"/>
    <n v="1"/>
    <n v="0"/>
    <n v="1"/>
    <n v="2"/>
    <n v="0"/>
    <n v="2"/>
    <n v="0"/>
    <n v="2"/>
    <n v="0"/>
    <n v="2"/>
    <n v="2"/>
    <n v="4"/>
    <n v="3"/>
    <n v="7"/>
    <n v="3"/>
    <n v="2"/>
    <n v="5"/>
    <n v="3"/>
    <n v="3"/>
    <n v="6"/>
    <n v="1"/>
    <n v="4"/>
    <n v="5"/>
    <n v="13"/>
    <n v="14"/>
    <n v="27"/>
    <n v="0"/>
    <n v="0"/>
    <n v="0"/>
    <n v="0"/>
    <n v="0"/>
    <n v="0"/>
    <n v="1"/>
    <n v="1"/>
    <n v="1"/>
    <n v="0"/>
    <n v="0"/>
    <n v="0"/>
    <n v="0"/>
    <n v="0"/>
    <n v="0"/>
    <n v="0"/>
    <n v="0"/>
    <n v="0"/>
    <n v="0"/>
    <n v="0"/>
    <n v="0"/>
    <n v="0"/>
    <n v="0"/>
    <n v="0"/>
    <n v="0"/>
    <n v="0"/>
    <n v="0"/>
    <n v="0"/>
    <n v="0"/>
    <n v="0"/>
    <n v="0"/>
    <n v="1"/>
    <n v="1"/>
    <n v="0"/>
    <n v="0"/>
    <n v="0"/>
    <n v="0"/>
    <n v="0"/>
    <n v="0"/>
    <n v="0"/>
    <n v="1"/>
    <n v="1"/>
    <n v="2"/>
    <n v="2"/>
    <n v="1"/>
  </r>
  <r>
    <s v="08DPB0233D"/>
    <n v="4"/>
    <s v="DISCONTINUO"/>
    <s v="BENITO JUAREZ"/>
    <x v="5"/>
    <n v="12"/>
    <x v="13"/>
    <n v="30"/>
    <s v="MAGULLACHI"/>
    <s v="NINGUNO NINGUNO"/>
    <n v="0"/>
    <s v="PÚBLICO"/>
    <x v="0"/>
    <x v="0"/>
    <x v="1"/>
    <s v="08FZI0026U"/>
    <s v="08FJI0009C"/>
    <s v="08ADG0010O"/>
    <n v="0"/>
    <n v="9"/>
    <n v="8"/>
    <n v="17"/>
    <n v="9"/>
    <n v="8"/>
    <n v="17"/>
    <n v="1"/>
    <n v="0"/>
    <n v="1"/>
    <n v="0"/>
    <n v="1"/>
    <n v="0"/>
    <n v="1"/>
    <n v="1"/>
    <n v="1"/>
    <n v="1"/>
    <n v="2"/>
    <n v="1"/>
    <n v="1"/>
    <n v="2"/>
    <n v="2"/>
    <n v="1"/>
    <n v="3"/>
    <n v="6"/>
    <n v="1"/>
    <n v="7"/>
    <n v="0"/>
    <n v="3"/>
    <n v="3"/>
    <n v="10"/>
    <n v="8"/>
    <n v="18"/>
    <n v="0"/>
    <n v="0"/>
    <n v="0"/>
    <n v="0"/>
    <n v="0"/>
    <n v="0"/>
    <n v="1"/>
    <n v="1"/>
    <n v="0"/>
    <n v="1"/>
    <n v="0"/>
    <n v="0"/>
    <n v="0"/>
    <n v="0"/>
    <n v="0"/>
    <n v="0"/>
    <n v="0"/>
    <n v="0"/>
    <n v="0"/>
    <n v="0"/>
    <n v="0"/>
    <n v="0"/>
    <n v="0"/>
    <n v="0"/>
    <n v="0"/>
    <n v="0"/>
    <n v="0"/>
    <n v="0"/>
    <n v="0"/>
    <n v="0"/>
    <n v="0"/>
    <n v="1"/>
    <n v="0"/>
    <n v="1"/>
    <n v="0"/>
    <n v="0"/>
    <n v="0"/>
    <n v="0"/>
    <n v="0"/>
    <n v="0"/>
    <n v="1"/>
    <n v="1"/>
    <n v="1"/>
    <n v="1"/>
    <n v="1"/>
  </r>
  <r>
    <s v="08DPB0234C"/>
    <n v="1"/>
    <s v="MATUTINO"/>
    <s v="JULIO VERNE"/>
    <x v="1"/>
    <n v="66"/>
    <x v="47"/>
    <n v="230"/>
    <s v="EL TRIGO DE URUACHI"/>
    <s v="CALLE EL TRIGO DE URUACHI"/>
    <n v="0"/>
    <s v="PÚBLICO"/>
    <x v="0"/>
    <x v="0"/>
    <x v="1"/>
    <s v="08FZI0002K"/>
    <s v="08FJI0001K"/>
    <s v="08ADG0003E"/>
    <n v="0"/>
    <n v="9"/>
    <n v="5"/>
    <n v="14"/>
    <n v="9"/>
    <n v="5"/>
    <n v="14"/>
    <n v="3"/>
    <n v="1"/>
    <n v="4"/>
    <n v="0"/>
    <n v="1"/>
    <n v="0"/>
    <n v="1"/>
    <n v="1"/>
    <n v="0"/>
    <n v="1"/>
    <n v="1"/>
    <n v="1"/>
    <n v="0"/>
    <n v="1"/>
    <n v="2"/>
    <n v="1"/>
    <n v="3"/>
    <n v="0"/>
    <n v="1"/>
    <n v="1"/>
    <n v="1"/>
    <n v="0"/>
    <n v="1"/>
    <n v="4"/>
    <n v="4"/>
    <n v="8"/>
    <n v="0"/>
    <n v="0"/>
    <n v="0"/>
    <n v="0"/>
    <n v="0"/>
    <n v="0"/>
    <n v="1"/>
    <n v="1"/>
    <n v="0"/>
    <n v="1"/>
    <n v="0"/>
    <n v="0"/>
    <n v="0"/>
    <n v="0"/>
    <n v="0"/>
    <n v="0"/>
    <n v="0"/>
    <n v="0"/>
    <n v="0"/>
    <n v="0"/>
    <n v="0"/>
    <n v="0"/>
    <n v="0"/>
    <n v="0"/>
    <n v="0"/>
    <n v="0"/>
    <n v="0"/>
    <n v="0"/>
    <n v="0"/>
    <n v="0"/>
    <n v="0"/>
    <n v="1"/>
    <n v="0"/>
    <n v="1"/>
    <n v="0"/>
    <n v="0"/>
    <n v="0"/>
    <n v="0"/>
    <n v="0"/>
    <n v="0"/>
    <n v="1"/>
    <n v="1"/>
    <n v="2"/>
    <n v="1"/>
    <n v="1"/>
  </r>
  <r>
    <s v="08DPB0235B"/>
    <n v="1"/>
    <s v="MATUTINO"/>
    <s v="KU'UCHI KANILIKA"/>
    <x v="5"/>
    <n v="12"/>
    <x v="13"/>
    <n v="1"/>
    <s v="CARICHÍ"/>
    <s v="NINGUNO NINGUNO"/>
    <n v="0"/>
    <s v="PÚBLICO"/>
    <x v="0"/>
    <x v="0"/>
    <x v="1"/>
    <s v="08FZI0026U"/>
    <s v="08FJI0009C"/>
    <m/>
    <n v="0"/>
    <n v="34"/>
    <n v="40"/>
    <n v="74"/>
    <n v="34"/>
    <n v="40"/>
    <n v="74"/>
    <n v="6"/>
    <n v="5"/>
    <n v="11"/>
    <n v="13"/>
    <n v="10"/>
    <n v="13"/>
    <n v="10"/>
    <n v="23"/>
    <n v="11"/>
    <n v="7"/>
    <n v="18"/>
    <n v="8"/>
    <n v="7"/>
    <n v="15"/>
    <n v="4"/>
    <n v="8"/>
    <n v="12"/>
    <n v="3"/>
    <n v="5"/>
    <n v="8"/>
    <n v="6"/>
    <n v="11"/>
    <n v="17"/>
    <n v="45"/>
    <n v="48"/>
    <n v="93"/>
    <n v="0"/>
    <n v="0"/>
    <n v="0"/>
    <n v="0"/>
    <n v="0"/>
    <n v="0"/>
    <n v="3"/>
    <n v="3"/>
    <n v="0"/>
    <n v="1"/>
    <n v="0"/>
    <n v="0"/>
    <n v="0"/>
    <n v="0"/>
    <n v="0"/>
    <n v="0"/>
    <n v="0"/>
    <n v="2"/>
    <n v="0"/>
    <n v="0"/>
    <n v="0"/>
    <n v="0"/>
    <n v="0"/>
    <n v="0"/>
    <n v="0"/>
    <n v="0"/>
    <n v="0"/>
    <n v="0"/>
    <n v="0"/>
    <n v="0"/>
    <n v="0"/>
    <n v="3"/>
    <n v="0"/>
    <n v="3"/>
    <n v="0"/>
    <n v="0"/>
    <n v="0"/>
    <n v="0"/>
    <n v="0"/>
    <n v="0"/>
    <n v="3"/>
    <n v="3"/>
    <n v="4"/>
    <n v="4"/>
    <n v="1"/>
  </r>
  <r>
    <s v="08DPB0236A"/>
    <n v="1"/>
    <s v="MATUTINO"/>
    <s v="MANUEL GOMEZ MORIN"/>
    <x v="5"/>
    <n v="18"/>
    <x v="52"/>
    <n v="14"/>
    <s v="CAPILLA DE LOS REMEDIOS"/>
    <s v="NINGUNO NINGUNO"/>
    <n v="0"/>
    <s v="PÚBLICO"/>
    <x v="0"/>
    <x v="0"/>
    <x v="1"/>
    <s v="08FZI0038Z"/>
    <s v="08FJI0009C"/>
    <m/>
    <n v="0"/>
    <n v="16"/>
    <n v="18"/>
    <n v="34"/>
    <n v="16"/>
    <n v="18"/>
    <n v="34"/>
    <n v="4"/>
    <n v="2"/>
    <n v="6"/>
    <n v="6"/>
    <n v="3"/>
    <n v="6"/>
    <n v="3"/>
    <n v="9"/>
    <n v="2"/>
    <n v="1"/>
    <n v="3"/>
    <n v="4"/>
    <n v="2"/>
    <n v="6"/>
    <n v="2"/>
    <n v="5"/>
    <n v="7"/>
    <n v="3"/>
    <n v="6"/>
    <n v="9"/>
    <n v="0"/>
    <n v="2"/>
    <n v="2"/>
    <n v="17"/>
    <n v="19"/>
    <n v="36"/>
    <n v="0"/>
    <n v="0"/>
    <n v="0"/>
    <n v="0"/>
    <n v="0"/>
    <n v="0"/>
    <n v="1"/>
    <n v="1"/>
    <n v="0"/>
    <n v="1"/>
    <n v="0"/>
    <n v="0"/>
    <n v="0"/>
    <n v="0"/>
    <n v="0"/>
    <n v="0"/>
    <n v="0"/>
    <n v="0"/>
    <n v="0"/>
    <n v="0"/>
    <n v="0"/>
    <n v="0"/>
    <n v="0"/>
    <n v="0"/>
    <n v="0"/>
    <n v="0"/>
    <n v="0"/>
    <n v="0"/>
    <n v="0"/>
    <n v="0"/>
    <n v="0"/>
    <n v="1"/>
    <n v="0"/>
    <n v="1"/>
    <n v="0"/>
    <n v="0"/>
    <n v="0"/>
    <n v="0"/>
    <n v="0"/>
    <n v="0"/>
    <n v="1"/>
    <n v="1"/>
    <n v="3"/>
    <n v="1"/>
    <n v="1"/>
  </r>
  <r>
    <s v="08DPB0237Z"/>
    <n v="1"/>
    <s v="MATUTINO"/>
    <s v="LUCIO CABAÑAS BARRIENTOS"/>
    <x v="6"/>
    <n v="36"/>
    <x v="6"/>
    <n v="81"/>
    <s v="MIRAMONTES"/>
    <s v="NINGUNO NINGUNO"/>
    <n v="0"/>
    <s v="PÚBLICO"/>
    <x v="0"/>
    <x v="0"/>
    <x v="1"/>
    <s v="08FZI0034C"/>
    <s v="08FJI0009C"/>
    <m/>
    <n v="0"/>
    <n v="0"/>
    <n v="0"/>
    <n v="0"/>
    <n v="0"/>
    <n v="0"/>
    <n v="0"/>
    <n v="0"/>
    <n v="0"/>
    <n v="0"/>
    <n v="3"/>
    <n v="3"/>
    <n v="3"/>
    <n v="3"/>
    <n v="6"/>
    <n v="2"/>
    <n v="2"/>
    <n v="4"/>
    <n v="5"/>
    <n v="4"/>
    <n v="9"/>
    <n v="3"/>
    <n v="2"/>
    <n v="5"/>
    <n v="5"/>
    <n v="5"/>
    <n v="10"/>
    <n v="6"/>
    <n v="1"/>
    <n v="7"/>
    <n v="24"/>
    <n v="17"/>
    <n v="41"/>
    <n v="0"/>
    <n v="0"/>
    <n v="0"/>
    <n v="0"/>
    <n v="0"/>
    <n v="0"/>
    <n v="2"/>
    <n v="2"/>
    <n v="0"/>
    <n v="1"/>
    <n v="0"/>
    <n v="0"/>
    <n v="0"/>
    <n v="0"/>
    <n v="0"/>
    <n v="0"/>
    <n v="0"/>
    <n v="1"/>
    <n v="0"/>
    <n v="0"/>
    <n v="0"/>
    <n v="0"/>
    <n v="0"/>
    <n v="0"/>
    <n v="0"/>
    <n v="0"/>
    <n v="0"/>
    <n v="0"/>
    <n v="0"/>
    <n v="0"/>
    <n v="0"/>
    <n v="2"/>
    <n v="0"/>
    <n v="2"/>
    <n v="0"/>
    <n v="0"/>
    <n v="0"/>
    <n v="0"/>
    <n v="0"/>
    <n v="0"/>
    <n v="2"/>
    <n v="2"/>
    <n v="2"/>
    <n v="2"/>
    <n v="1"/>
  </r>
  <r>
    <s v="08DPB0251T"/>
    <n v="1"/>
    <s v="MATUTINO"/>
    <s v="EMILIO CARRANZA"/>
    <x v="3"/>
    <n v="29"/>
    <x v="3"/>
    <n v="1006"/>
    <s v="LOS NÚÑEZ (TERREROS)"/>
    <s v="CALLE LOS NUĂ‘EZ (TERREROS)"/>
    <n v="0"/>
    <s v="PÚBLICO"/>
    <x v="0"/>
    <x v="0"/>
    <x v="1"/>
    <s v="08FZI0010T"/>
    <s v="08FJI0004H"/>
    <s v="08ADG0007A"/>
    <n v="0"/>
    <n v="16"/>
    <n v="18"/>
    <n v="34"/>
    <n v="16"/>
    <n v="18"/>
    <n v="34"/>
    <n v="2"/>
    <n v="1"/>
    <n v="3"/>
    <n v="2"/>
    <n v="4"/>
    <n v="2"/>
    <n v="4"/>
    <n v="6"/>
    <n v="4"/>
    <n v="4"/>
    <n v="8"/>
    <n v="2"/>
    <n v="2"/>
    <n v="4"/>
    <n v="2"/>
    <n v="5"/>
    <n v="7"/>
    <n v="5"/>
    <n v="2"/>
    <n v="7"/>
    <n v="1"/>
    <n v="2"/>
    <n v="3"/>
    <n v="16"/>
    <n v="19"/>
    <n v="35"/>
    <n v="0"/>
    <n v="0"/>
    <n v="0"/>
    <n v="0"/>
    <n v="0"/>
    <n v="0"/>
    <n v="2"/>
    <n v="2"/>
    <n v="1"/>
    <n v="0"/>
    <n v="0"/>
    <n v="0"/>
    <n v="0"/>
    <n v="0"/>
    <n v="0"/>
    <n v="0"/>
    <n v="0"/>
    <n v="1"/>
    <n v="0"/>
    <n v="0"/>
    <n v="0"/>
    <n v="0"/>
    <n v="0"/>
    <n v="0"/>
    <n v="0"/>
    <n v="0"/>
    <n v="0"/>
    <n v="0"/>
    <n v="0"/>
    <n v="0"/>
    <n v="0"/>
    <n v="2"/>
    <n v="1"/>
    <n v="1"/>
    <n v="0"/>
    <n v="0"/>
    <n v="0"/>
    <n v="0"/>
    <n v="0"/>
    <n v="0"/>
    <n v="2"/>
    <n v="2"/>
    <n v="4"/>
    <n v="2"/>
    <n v="1"/>
  </r>
  <r>
    <s v="08DPB0262Z"/>
    <n v="1"/>
    <s v="MATUTINO"/>
    <s v="MIGUEL HIDALGO"/>
    <x v="8"/>
    <n v="7"/>
    <x v="48"/>
    <n v="31"/>
    <s v="CERRO COLORADO"/>
    <s v="CALLE CONOCIDO"/>
    <n v="0"/>
    <s v="PÚBLICO"/>
    <x v="0"/>
    <x v="0"/>
    <x v="1"/>
    <s v="08FZI0031F"/>
    <s v="08FJI0003I"/>
    <s v="08ADG0006B"/>
    <n v="0"/>
    <n v="8"/>
    <n v="11"/>
    <n v="19"/>
    <n v="8"/>
    <n v="11"/>
    <n v="19"/>
    <n v="1"/>
    <n v="2"/>
    <n v="3"/>
    <n v="1"/>
    <n v="1"/>
    <n v="1"/>
    <n v="1"/>
    <n v="2"/>
    <n v="2"/>
    <n v="3"/>
    <n v="5"/>
    <n v="2"/>
    <n v="0"/>
    <n v="2"/>
    <n v="1"/>
    <n v="1"/>
    <n v="2"/>
    <n v="1"/>
    <n v="3"/>
    <n v="4"/>
    <n v="1"/>
    <n v="2"/>
    <n v="3"/>
    <n v="8"/>
    <n v="10"/>
    <n v="18"/>
    <n v="0"/>
    <n v="0"/>
    <n v="0"/>
    <n v="0"/>
    <n v="0"/>
    <n v="0"/>
    <n v="1"/>
    <n v="1"/>
    <n v="1"/>
    <n v="0"/>
    <n v="0"/>
    <n v="0"/>
    <n v="0"/>
    <n v="0"/>
    <n v="0"/>
    <n v="0"/>
    <n v="0"/>
    <n v="0"/>
    <n v="0"/>
    <n v="0"/>
    <n v="0"/>
    <n v="0"/>
    <n v="0"/>
    <n v="0"/>
    <n v="0"/>
    <n v="0"/>
    <n v="0"/>
    <n v="0"/>
    <n v="0"/>
    <n v="0"/>
    <n v="0"/>
    <n v="1"/>
    <n v="1"/>
    <n v="0"/>
    <n v="0"/>
    <n v="0"/>
    <n v="0"/>
    <n v="0"/>
    <n v="0"/>
    <n v="0"/>
    <n v="1"/>
    <n v="1"/>
    <n v="1"/>
    <n v="1"/>
    <n v="1"/>
  </r>
  <r>
    <s v="08DPB0272F"/>
    <n v="1"/>
    <s v="MATUTINO"/>
    <s v="BELISARIO DOMINGUEZ"/>
    <x v="8"/>
    <n v="27"/>
    <x v="9"/>
    <n v="510"/>
    <s v="AGUA PUERCA"/>
    <s v="CALLE CONOCIDO"/>
    <n v="0"/>
    <s v="PÚBLICO"/>
    <x v="0"/>
    <x v="0"/>
    <x v="1"/>
    <s v="08FZI0024W"/>
    <s v="08FJI0008D"/>
    <s v="08ADG0006B"/>
    <n v="0"/>
    <n v="33"/>
    <n v="22"/>
    <n v="55"/>
    <n v="32"/>
    <n v="22"/>
    <n v="54"/>
    <n v="6"/>
    <n v="3"/>
    <n v="9"/>
    <n v="4"/>
    <n v="2"/>
    <n v="4"/>
    <n v="2"/>
    <n v="6"/>
    <n v="3"/>
    <n v="2"/>
    <n v="5"/>
    <n v="9"/>
    <n v="4"/>
    <n v="13"/>
    <n v="7"/>
    <n v="6"/>
    <n v="13"/>
    <n v="6"/>
    <n v="1"/>
    <n v="7"/>
    <n v="3"/>
    <n v="7"/>
    <n v="10"/>
    <n v="32"/>
    <n v="22"/>
    <n v="54"/>
    <n v="0"/>
    <n v="0"/>
    <n v="0"/>
    <n v="0"/>
    <n v="0"/>
    <n v="0"/>
    <n v="3"/>
    <n v="3"/>
    <n v="1"/>
    <n v="0"/>
    <n v="0"/>
    <n v="0"/>
    <n v="0"/>
    <n v="0"/>
    <n v="0"/>
    <n v="0"/>
    <n v="0"/>
    <n v="2"/>
    <n v="0"/>
    <n v="0"/>
    <n v="0"/>
    <n v="0"/>
    <n v="0"/>
    <n v="0"/>
    <n v="0"/>
    <n v="0"/>
    <n v="0"/>
    <n v="0"/>
    <n v="0"/>
    <n v="0"/>
    <n v="0"/>
    <n v="3"/>
    <n v="1"/>
    <n v="2"/>
    <n v="0"/>
    <n v="0"/>
    <n v="0"/>
    <n v="0"/>
    <n v="0"/>
    <n v="0"/>
    <n v="3"/>
    <n v="3"/>
    <n v="3"/>
    <n v="3"/>
    <n v="1"/>
  </r>
  <r>
    <s v="08DPB0287H"/>
    <n v="1"/>
    <s v="MATUTINO"/>
    <s v="NIÑOS HEROES"/>
    <x v="8"/>
    <n v="7"/>
    <x v="48"/>
    <n v="55"/>
    <s v="RANCHERÍA GUACHAMOACHI"/>
    <s v="NINGUNO NINGUNO"/>
    <n v="0"/>
    <s v="PÚBLICO"/>
    <x v="0"/>
    <x v="0"/>
    <x v="1"/>
    <s v="08FZI0007F"/>
    <s v="08FJI0003I"/>
    <s v="08ADG0006B"/>
    <n v="0"/>
    <n v="26"/>
    <n v="33"/>
    <n v="59"/>
    <n v="26"/>
    <n v="33"/>
    <n v="59"/>
    <n v="3"/>
    <n v="7"/>
    <n v="10"/>
    <n v="4"/>
    <n v="4"/>
    <n v="4"/>
    <n v="4"/>
    <n v="8"/>
    <n v="8"/>
    <n v="5"/>
    <n v="13"/>
    <n v="4"/>
    <n v="4"/>
    <n v="8"/>
    <n v="3"/>
    <n v="6"/>
    <n v="9"/>
    <n v="10"/>
    <n v="8"/>
    <n v="18"/>
    <n v="2"/>
    <n v="1"/>
    <n v="3"/>
    <n v="31"/>
    <n v="28"/>
    <n v="59"/>
    <n v="0"/>
    <n v="0"/>
    <n v="0"/>
    <n v="0"/>
    <n v="0"/>
    <n v="0"/>
    <n v="3"/>
    <n v="3"/>
    <n v="0"/>
    <n v="1"/>
    <n v="0"/>
    <n v="0"/>
    <n v="0"/>
    <n v="0"/>
    <n v="0"/>
    <n v="0"/>
    <n v="1"/>
    <n v="1"/>
    <n v="0"/>
    <n v="0"/>
    <n v="0"/>
    <n v="0"/>
    <n v="0"/>
    <n v="0"/>
    <n v="0"/>
    <n v="0"/>
    <n v="0"/>
    <n v="0"/>
    <n v="0"/>
    <n v="0"/>
    <n v="0"/>
    <n v="3"/>
    <n v="1"/>
    <n v="2"/>
    <n v="0"/>
    <n v="0"/>
    <n v="0"/>
    <n v="0"/>
    <n v="0"/>
    <n v="0"/>
    <n v="3"/>
    <n v="3"/>
    <n v="5"/>
    <n v="3"/>
    <n v="1"/>
  </r>
  <r>
    <s v="08DPB0298N"/>
    <n v="1"/>
    <s v="MATUTINO"/>
    <s v="JUAN ALDAMA"/>
    <x v="1"/>
    <n v="66"/>
    <x v="47"/>
    <n v="284"/>
    <s v="CHAGAYVO"/>
    <s v="CALLE CHAGAYVO"/>
    <n v="0"/>
    <s v="PÚBLICO"/>
    <x v="0"/>
    <x v="0"/>
    <x v="1"/>
    <s v="08FZI0001L"/>
    <s v="08FJI0001K"/>
    <s v="08ADG0003E"/>
    <n v="0"/>
    <n v="4"/>
    <n v="7"/>
    <n v="11"/>
    <n v="4"/>
    <n v="7"/>
    <n v="11"/>
    <n v="0"/>
    <n v="2"/>
    <n v="2"/>
    <n v="1"/>
    <n v="2"/>
    <n v="1"/>
    <n v="2"/>
    <n v="3"/>
    <n v="2"/>
    <n v="1"/>
    <n v="3"/>
    <n v="1"/>
    <n v="0"/>
    <n v="1"/>
    <n v="1"/>
    <n v="1"/>
    <n v="2"/>
    <n v="0"/>
    <n v="1"/>
    <n v="1"/>
    <n v="0"/>
    <n v="2"/>
    <n v="2"/>
    <n v="5"/>
    <n v="7"/>
    <n v="12"/>
    <n v="0"/>
    <n v="0"/>
    <n v="0"/>
    <n v="0"/>
    <n v="0"/>
    <n v="0"/>
    <n v="1"/>
    <n v="1"/>
    <n v="0"/>
    <n v="1"/>
    <n v="0"/>
    <n v="0"/>
    <n v="0"/>
    <n v="0"/>
    <n v="0"/>
    <n v="0"/>
    <n v="0"/>
    <n v="0"/>
    <n v="0"/>
    <n v="0"/>
    <n v="0"/>
    <n v="0"/>
    <n v="0"/>
    <n v="0"/>
    <n v="0"/>
    <n v="0"/>
    <n v="0"/>
    <n v="0"/>
    <n v="0"/>
    <n v="0"/>
    <n v="0"/>
    <n v="1"/>
    <n v="0"/>
    <n v="1"/>
    <n v="0"/>
    <n v="0"/>
    <n v="0"/>
    <n v="0"/>
    <n v="0"/>
    <n v="0"/>
    <n v="1"/>
    <n v="1"/>
    <n v="1"/>
    <n v="1"/>
    <n v="1"/>
  </r>
  <r>
    <s v="08DPB0299M"/>
    <n v="1"/>
    <s v="MATUTINO"/>
    <s v="FRANCISCO I. MADERO"/>
    <x v="1"/>
    <n v="66"/>
    <x v="47"/>
    <n v="133"/>
    <s v="MOCORICHI DE ARRIBA"/>
    <s v="CALLE MOCORICHI DE ARRIBA"/>
    <n v="0"/>
    <s v="PÚBLICO"/>
    <x v="0"/>
    <x v="0"/>
    <x v="1"/>
    <s v="08FZI0001L"/>
    <s v="08FJI0001K"/>
    <s v="08ADG0003E"/>
    <n v="0"/>
    <n v="17"/>
    <n v="16"/>
    <n v="33"/>
    <n v="17"/>
    <n v="16"/>
    <n v="33"/>
    <n v="3"/>
    <n v="1"/>
    <n v="4"/>
    <n v="1"/>
    <n v="1"/>
    <n v="1"/>
    <n v="1"/>
    <n v="2"/>
    <n v="1"/>
    <n v="5"/>
    <n v="6"/>
    <n v="3"/>
    <n v="2"/>
    <n v="5"/>
    <n v="6"/>
    <n v="2"/>
    <n v="8"/>
    <n v="2"/>
    <n v="1"/>
    <n v="3"/>
    <n v="3"/>
    <n v="5"/>
    <n v="8"/>
    <n v="16"/>
    <n v="16"/>
    <n v="32"/>
    <n v="0"/>
    <n v="0"/>
    <n v="0"/>
    <n v="0"/>
    <n v="0"/>
    <n v="0"/>
    <n v="1"/>
    <n v="1"/>
    <n v="0"/>
    <n v="1"/>
    <n v="0"/>
    <n v="0"/>
    <n v="0"/>
    <n v="0"/>
    <n v="0"/>
    <n v="0"/>
    <n v="0"/>
    <n v="0"/>
    <n v="0"/>
    <n v="0"/>
    <n v="0"/>
    <n v="0"/>
    <n v="0"/>
    <n v="0"/>
    <n v="0"/>
    <n v="0"/>
    <n v="0"/>
    <n v="0"/>
    <n v="0"/>
    <n v="0"/>
    <n v="0"/>
    <n v="1"/>
    <n v="0"/>
    <n v="1"/>
    <n v="0"/>
    <n v="0"/>
    <n v="0"/>
    <n v="0"/>
    <n v="0"/>
    <n v="0"/>
    <n v="1"/>
    <n v="1"/>
    <n v="2"/>
    <n v="1"/>
    <n v="1"/>
  </r>
  <r>
    <s v="08DPB0306F"/>
    <n v="1"/>
    <s v="MATUTINO"/>
    <s v="BENITO JUAREZ"/>
    <x v="8"/>
    <n v="7"/>
    <x v="48"/>
    <n v="322"/>
    <s v="EL TRIGUEÑO"/>
    <s v="CALLE EL TRIGUEĂ‘O"/>
    <n v="0"/>
    <s v="PÚBLICO"/>
    <x v="0"/>
    <x v="0"/>
    <x v="1"/>
    <s v="08FZI0011S"/>
    <s v="08FJI0004H"/>
    <s v="08ADG0007A"/>
    <n v="0"/>
    <n v="20"/>
    <n v="16"/>
    <n v="36"/>
    <n v="20"/>
    <n v="16"/>
    <n v="36"/>
    <n v="2"/>
    <n v="2"/>
    <n v="4"/>
    <n v="1"/>
    <n v="1"/>
    <n v="1"/>
    <n v="2"/>
    <n v="3"/>
    <n v="1"/>
    <n v="0"/>
    <n v="1"/>
    <n v="4"/>
    <n v="4"/>
    <n v="8"/>
    <n v="7"/>
    <n v="5"/>
    <n v="12"/>
    <n v="3"/>
    <n v="3"/>
    <n v="6"/>
    <n v="3"/>
    <n v="5"/>
    <n v="8"/>
    <n v="19"/>
    <n v="19"/>
    <n v="38"/>
    <n v="0"/>
    <n v="0"/>
    <n v="0"/>
    <n v="0"/>
    <n v="0"/>
    <n v="0"/>
    <n v="2"/>
    <n v="2"/>
    <n v="0"/>
    <n v="1"/>
    <n v="0"/>
    <n v="0"/>
    <n v="0"/>
    <n v="0"/>
    <n v="0"/>
    <n v="0"/>
    <n v="1"/>
    <n v="0"/>
    <n v="0"/>
    <n v="0"/>
    <n v="0"/>
    <n v="0"/>
    <n v="0"/>
    <n v="0"/>
    <n v="0"/>
    <n v="0"/>
    <n v="0"/>
    <n v="0"/>
    <n v="0"/>
    <n v="0"/>
    <n v="0"/>
    <n v="2"/>
    <n v="1"/>
    <n v="1"/>
    <n v="0"/>
    <n v="0"/>
    <n v="0"/>
    <n v="0"/>
    <n v="0"/>
    <n v="0"/>
    <n v="2"/>
    <n v="2"/>
    <n v="2"/>
    <n v="2"/>
    <n v="1"/>
  </r>
  <r>
    <s v="08DPB0310S"/>
    <n v="1"/>
    <s v="MATUTINO"/>
    <s v="EMILIANO ZAPATA"/>
    <x v="3"/>
    <n v="29"/>
    <x v="3"/>
    <n v="637"/>
    <s v="MILPILLAS DE ARRIBA"/>
    <s v="CALLE MILPILLAS DE ARRIBA"/>
    <n v="0"/>
    <s v="PÚBLICO"/>
    <x v="0"/>
    <x v="0"/>
    <x v="1"/>
    <s v="08FZI0034C"/>
    <s v="08FJI0010S"/>
    <s v="08ADG0007A"/>
    <n v="0"/>
    <n v="10"/>
    <n v="22"/>
    <n v="32"/>
    <n v="7"/>
    <n v="17"/>
    <n v="24"/>
    <n v="1"/>
    <n v="2"/>
    <n v="3"/>
    <n v="5"/>
    <n v="3"/>
    <n v="6"/>
    <n v="4"/>
    <n v="10"/>
    <n v="0"/>
    <n v="9"/>
    <n v="9"/>
    <n v="3"/>
    <n v="5"/>
    <n v="8"/>
    <n v="5"/>
    <n v="4"/>
    <n v="9"/>
    <n v="2"/>
    <n v="3"/>
    <n v="5"/>
    <n v="1"/>
    <n v="0"/>
    <n v="1"/>
    <n v="17"/>
    <n v="25"/>
    <n v="42"/>
    <n v="0"/>
    <n v="0"/>
    <n v="0"/>
    <n v="0"/>
    <n v="0"/>
    <n v="0"/>
    <n v="2"/>
    <n v="2"/>
    <n v="0"/>
    <n v="1"/>
    <n v="0"/>
    <n v="0"/>
    <n v="0"/>
    <n v="0"/>
    <n v="0"/>
    <n v="0"/>
    <n v="0"/>
    <n v="1"/>
    <n v="0"/>
    <n v="0"/>
    <n v="0"/>
    <n v="0"/>
    <n v="0"/>
    <n v="0"/>
    <n v="0"/>
    <n v="0"/>
    <n v="0"/>
    <n v="0"/>
    <n v="0"/>
    <n v="0"/>
    <n v="0"/>
    <n v="2"/>
    <n v="0"/>
    <n v="2"/>
    <n v="0"/>
    <n v="0"/>
    <n v="0"/>
    <n v="0"/>
    <n v="0"/>
    <n v="0"/>
    <n v="2"/>
    <n v="2"/>
    <n v="2"/>
    <n v="2"/>
    <n v="1"/>
  </r>
  <r>
    <s v="08DPB0311R"/>
    <n v="1"/>
    <s v="MATUTINO"/>
    <s v="AGUSTIN RAMOS BEJARANO"/>
    <x v="3"/>
    <n v="29"/>
    <x v="3"/>
    <n v="165"/>
    <s v="CHOREACHI"/>
    <s v="CALLE PINO GORDO"/>
    <n v="0"/>
    <s v="PÚBLICO"/>
    <x v="0"/>
    <x v="0"/>
    <x v="1"/>
    <s v="08FZI0010T"/>
    <s v="08FJI0004H"/>
    <s v="08ADG0007A"/>
    <n v="0"/>
    <n v="36"/>
    <n v="24"/>
    <n v="60"/>
    <n v="36"/>
    <n v="24"/>
    <n v="60"/>
    <n v="3"/>
    <n v="3"/>
    <n v="6"/>
    <n v="14"/>
    <n v="6"/>
    <n v="14"/>
    <n v="6"/>
    <n v="20"/>
    <n v="1"/>
    <n v="5"/>
    <n v="6"/>
    <n v="16"/>
    <n v="9"/>
    <n v="25"/>
    <n v="5"/>
    <n v="5"/>
    <n v="10"/>
    <n v="5"/>
    <n v="1"/>
    <n v="6"/>
    <n v="6"/>
    <n v="1"/>
    <n v="7"/>
    <n v="47"/>
    <n v="27"/>
    <n v="74"/>
    <n v="0"/>
    <n v="0"/>
    <n v="0"/>
    <n v="0"/>
    <n v="0"/>
    <n v="0"/>
    <n v="3"/>
    <n v="3"/>
    <n v="1"/>
    <n v="0"/>
    <n v="0"/>
    <n v="0"/>
    <n v="0"/>
    <n v="0"/>
    <n v="0"/>
    <n v="0"/>
    <n v="1"/>
    <n v="1"/>
    <n v="0"/>
    <n v="0"/>
    <n v="0"/>
    <n v="0"/>
    <n v="0"/>
    <n v="0"/>
    <n v="0"/>
    <n v="0"/>
    <n v="0"/>
    <n v="0"/>
    <n v="0"/>
    <n v="0"/>
    <n v="0"/>
    <n v="3"/>
    <n v="2"/>
    <n v="1"/>
    <n v="0"/>
    <n v="0"/>
    <n v="0"/>
    <n v="0"/>
    <n v="0"/>
    <n v="0"/>
    <n v="3"/>
    <n v="3"/>
    <n v="3"/>
    <n v="3"/>
    <n v="1"/>
  </r>
  <r>
    <s v="08DPB0335A"/>
    <n v="1"/>
    <s v="MATUTINO"/>
    <s v="CINCO DE MAYO"/>
    <x v="8"/>
    <n v="7"/>
    <x v="48"/>
    <n v="305"/>
    <s v="TÓNACHI"/>
    <s v="CALLE TONACHI"/>
    <n v="0"/>
    <s v="PÚBLICO"/>
    <x v="0"/>
    <x v="0"/>
    <x v="1"/>
    <s v="08FZI0031F"/>
    <s v="08FJI0003I"/>
    <s v="08ADG0006B"/>
    <n v="0"/>
    <n v="38"/>
    <n v="28"/>
    <n v="66"/>
    <n v="38"/>
    <n v="28"/>
    <n v="66"/>
    <n v="5"/>
    <n v="2"/>
    <n v="7"/>
    <n v="5"/>
    <n v="7"/>
    <n v="5"/>
    <n v="7"/>
    <n v="12"/>
    <n v="6"/>
    <n v="5"/>
    <n v="11"/>
    <n v="5"/>
    <n v="8"/>
    <n v="13"/>
    <n v="9"/>
    <n v="2"/>
    <n v="11"/>
    <n v="8"/>
    <n v="3"/>
    <n v="11"/>
    <n v="5"/>
    <n v="7"/>
    <n v="12"/>
    <n v="38"/>
    <n v="32"/>
    <n v="70"/>
    <n v="0"/>
    <n v="0"/>
    <n v="0"/>
    <n v="0"/>
    <n v="0"/>
    <n v="0"/>
    <n v="3"/>
    <n v="3"/>
    <n v="0"/>
    <n v="1"/>
    <n v="0"/>
    <n v="0"/>
    <n v="0"/>
    <n v="0"/>
    <n v="0"/>
    <n v="0"/>
    <n v="1"/>
    <n v="1"/>
    <n v="0"/>
    <n v="0"/>
    <n v="0"/>
    <n v="0"/>
    <n v="0"/>
    <n v="0"/>
    <n v="0"/>
    <n v="0"/>
    <n v="0"/>
    <n v="0"/>
    <n v="0"/>
    <n v="0"/>
    <n v="0"/>
    <n v="3"/>
    <n v="1"/>
    <n v="2"/>
    <n v="0"/>
    <n v="0"/>
    <n v="0"/>
    <n v="0"/>
    <n v="0"/>
    <n v="0"/>
    <n v="3"/>
    <n v="3"/>
    <n v="3"/>
    <n v="3"/>
    <n v="1"/>
  </r>
  <r>
    <s v="08DPB0369R"/>
    <n v="1"/>
    <s v="MATUTINO"/>
    <s v="IGNACIO ZARAGOZA"/>
    <x v="3"/>
    <n v="29"/>
    <x v="3"/>
    <n v="905"/>
    <s v="EL CUÍDAME"/>
    <s v="CALLE EL CUIDAME"/>
    <n v="0"/>
    <s v="PÚBLICO"/>
    <x v="0"/>
    <x v="0"/>
    <x v="1"/>
    <s v="08FZI0034C"/>
    <s v="08FJI0010S"/>
    <s v="08ADG0007A"/>
    <n v="0"/>
    <n v="15"/>
    <n v="22"/>
    <n v="37"/>
    <n v="15"/>
    <n v="22"/>
    <n v="37"/>
    <n v="0"/>
    <n v="3"/>
    <n v="3"/>
    <n v="0"/>
    <n v="6"/>
    <n v="0"/>
    <n v="6"/>
    <n v="6"/>
    <n v="3"/>
    <n v="4"/>
    <n v="7"/>
    <n v="3"/>
    <n v="6"/>
    <n v="9"/>
    <n v="4"/>
    <n v="4"/>
    <n v="8"/>
    <n v="5"/>
    <n v="3"/>
    <n v="8"/>
    <n v="1"/>
    <n v="3"/>
    <n v="4"/>
    <n v="16"/>
    <n v="26"/>
    <n v="42"/>
    <n v="0"/>
    <n v="0"/>
    <n v="0"/>
    <n v="0"/>
    <n v="0"/>
    <n v="0"/>
    <n v="1"/>
    <n v="1"/>
    <n v="0"/>
    <n v="1"/>
    <n v="0"/>
    <n v="0"/>
    <n v="0"/>
    <n v="0"/>
    <n v="0"/>
    <n v="0"/>
    <n v="0"/>
    <n v="0"/>
    <n v="0"/>
    <n v="0"/>
    <n v="0"/>
    <n v="0"/>
    <n v="0"/>
    <n v="0"/>
    <n v="0"/>
    <n v="0"/>
    <n v="0"/>
    <n v="0"/>
    <n v="0"/>
    <n v="0"/>
    <n v="0"/>
    <n v="1"/>
    <n v="0"/>
    <n v="1"/>
    <n v="0"/>
    <n v="0"/>
    <n v="0"/>
    <n v="0"/>
    <n v="0"/>
    <n v="0"/>
    <n v="1"/>
    <n v="1"/>
    <n v="2"/>
    <n v="1"/>
    <n v="1"/>
  </r>
  <r>
    <s v="08DPB0380N"/>
    <n v="1"/>
    <s v="MATUTINO"/>
    <s v="TECUM UMAN"/>
    <x v="1"/>
    <n v="66"/>
    <x v="47"/>
    <n v="92"/>
    <s v="GUACHEACHI"/>
    <s v="CALLE GUACHEACHI"/>
    <n v="0"/>
    <s v="PÚBLICO"/>
    <x v="0"/>
    <x v="0"/>
    <x v="1"/>
    <s v="08FZI0002K"/>
    <s v="08FJI0001K"/>
    <s v="08ADG0003E"/>
    <n v="0"/>
    <n v="37"/>
    <n v="42"/>
    <n v="79"/>
    <n v="37"/>
    <n v="42"/>
    <n v="79"/>
    <n v="6"/>
    <n v="7"/>
    <n v="13"/>
    <n v="11"/>
    <n v="12"/>
    <n v="11"/>
    <n v="12"/>
    <n v="23"/>
    <n v="6"/>
    <n v="9"/>
    <n v="15"/>
    <n v="8"/>
    <n v="7"/>
    <n v="15"/>
    <n v="8"/>
    <n v="5"/>
    <n v="13"/>
    <n v="10"/>
    <n v="9"/>
    <n v="19"/>
    <n v="7"/>
    <n v="8"/>
    <n v="15"/>
    <n v="50"/>
    <n v="50"/>
    <n v="100"/>
    <n v="1"/>
    <n v="1"/>
    <n v="0"/>
    <n v="0"/>
    <n v="0"/>
    <n v="0"/>
    <n v="2"/>
    <n v="4"/>
    <n v="0"/>
    <n v="0"/>
    <n v="0"/>
    <n v="1"/>
    <n v="0"/>
    <n v="0"/>
    <n v="0"/>
    <n v="0"/>
    <n v="1"/>
    <n v="3"/>
    <n v="0"/>
    <n v="0"/>
    <n v="0"/>
    <n v="0"/>
    <n v="0"/>
    <n v="0"/>
    <n v="0"/>
    <n v="0"/>
    <n v="0"/>
    <n v="0"/>
    <n v="0"/>
    <n v="0"/>
    <n v="0"/>
    <n v="5"/>
    <n v="1"/>
    <n v="3"/>
    <n v="1"/>
    <n v="1"/>
    <n v="0"/>
    <n v="0"/>
    <n v="0"/>
    <n v="0"/>
    <n v="2"/>
    <n v="4"/>
    <n v="4"/>
    <n v="3"/>
    <n v="1"/>
  </r>
  <r>
    <s v="08DPB0381M"/>
    <n v="4"/>
    <s v="DISCONTINUO"/>
    <s v="MARIA BERTHA CHAVEZ GOMEZ"/>
    <x v="8"/>
    <n v="46"/>
    <x v="34"/>
    <n v="369"/>
    <s v="RANCHERÍA MATACHIQUE"/>
    <s v="CALLE CONOCIDO MATACHIQUE"/>
    <n v="0"/>
    <s v="PÚBLICO"/>
    <x v="0"/>
    <x v="0"/>
    <x v="1"/>
    <m/>
    <m/>
    <s v="08ADG0006B"/>
    <n v="0"/>
    <n v="5"/>
    <n v="13"/>
    <n v="18"/>
    <n v="5"/>
    <n v="13"/>
    <n v="18"/>
    <n v="1"/>
    <n v="4"/>
    <n v="5"/>
    <n v="0"/>
    <n v="1"/>
    <n v="0"/>
    <n v="1"/>
    <n v="1"/>
    <n v="0"/>
    <n v="1"/>
    <n v="1"/>
    <n v="0"/>
    <n v="3"/>
    <n v="3"/>
    <n v="1"/>
    <n v="0"/>
    <n v="1"/>
    <n v="3"/>
    <n v="0"/>
    <n v="3"/>
    <n v="1"/>
    <n v="0"/>
    <n v="1"/>
    <n v="5"/>
    <n v="5"/>
    <n v="10"/>
    <n v="0"/>
    <n v="0"/>
    <n v="0"/>
    <n v="0"/>
    <n v="0"/>
    <n v="0"/>
    <n v="1"/>
    <n v="1"/>
    <n v="1"/>
    <n v="0"/>
    <n v="0"/>
    <n v="0"/>
    <n v="0"/>
    <n v="0"/>
    <n v="0"/>
    <n v="0"/>
    <n v="0"/>
    <n v="0"/>
    <n v="0"/>
    <n v="0"/>
    <n v="0"/>
    <n v="0"/>
    <n v="0"/>
    <n v="0"/>
    <n v="0"/>
    <n v="0"/>
    <n v="0"/>
    <n v="0"/>
    <n v="0"/>
    <n v="0"/>
    <n v="0"/>
    <n v="1"/>
    <n v="1"/>
    <n v="0"/>
    <n v="0"/>
    <n v="0"/>
    <n v="0"/>
    <n v="0"/>
    <n v="0"/>
    <n v="0"/>
    <n v="1"/>
    <n v="1"/>
    <n v="1"/>
    <n v="1"/>
    <n v="1"/>
  </r>
  <r>
    <s v="08DPB0382L"/>
    <n v="1"/>
    <s v="MATUTINO"/>
    <s v="LEONIDAS PROAÑO"/>
    <x v="1"/>
    <n v="65"/>
    <x v="7"/>
    <n v="11"/>
    <s v="EL CARRIZAL"/>
    <s v="CALLE EL CARRIZAL"/>
    <n v="0"/>
    <s v="PÚBLICO"/>
    <x v="0"/>
    <x v="0"/>
    <x v="1"/>
    <s v="08FZI0030G"/>
    <s v="08FJI0005G"/>
    <s v="08ADG0003E"/>
    <n v="0"/>
    <n v="29"/>
    <n v="26"/>
    <n v="55"/>
    <n v="29"/>
    <n v="26"/>
    <n v="55"/>
    <n v="14"/>
    <n v="6"/>
    <n v="20"/>
    <n v="6"/>
    <n v="5"/>
    <n v="6"/>
    <n v="5"/>
    <n v="11"/>
    <n v="4"/>
    <n v="5"/>
    <n v="9"/>
    <n v="2"/>
    <n v="3"/>
    <n v="5"/>
    <n v="3"/>
    <n v="3"/>
    <n v="6"/>
    <n v="4"/>
    <n v="4"/>
    <n v="8"/>
    <n v="3"/>
    <n v="5"/>
    <n v="8"/>
    <n v="22"/>
    <n v="25"/>
    <n v="47"/>
    <n v="0"/>
    <n v="0"/>
    <n v="0"/>
    <n v="0"/>
    <n v="0"/>
    <n v="0"/>
    <n v="1"/>
    <n v="1"/>
    <n v="0"/>
    <n v="1"/>
    <n v="0"/>
    <n v="0"/>
    <n v="0"/>
    <n v="0"/>
    <n v="0"/>
    <n v="0"/>
    <n v="0"/>
    <n v="0"/>
    <n v="0"/>
    <n v="0"/>
    <n v="0"/>
    <n v="0"/>
    <n v="0"/>
    <n v="0"/>
    <n v="0"/>
    <n v="0"/>
    <n v="0"/>
    <n v="0"/>
    <n v="0"/>
    <n v="0"/>
    <n v="0"/>
    <n v="1"/>
    <n v="0"/>
    <n v="1"/>
    <n v="0"/>
    <n v="0"/>
    <n v="0"/>
    <n v="0"/>
    <n v="0"/>
    <n v="0"/>
    <n v="1"/>
    <n v="1"/>
    <n v="3"/>
    <n v="2"/>
    <n v="1"/>
  </r>
  <r>
    <s v="08DPB0386H"/>
    <n v="1"/>
    <s v="MATUTINO"/>
    <s v="LAZARO CARDENAS"/>
    <x v="1"/>
    <n v="8"/>
    <x v="31"/>
    <n v="54"/>
    <s v="EL CUERVO"/>
    <s v="CALLE EL CUERVO"/>
    <n v="0"/>
    <s v="PÚBLICO"/>
    <x v="0"/>
    <x v="0"/>
    <x v="1"/>
    <s v="08FZI0037Z"/>
    <s v="08FJI0007E"/>
    <s v="08ADG0006B"/>
    <n v="0"/>
    <n v="42"/>
    <n v="56"/>
    <n v="98"/>
    <n v="42"/>
    <n v="56"/>
    <n v="98"/>
    <n v="6"/>
    <n v="7"/>
    <n v="13"/>
    <n v="8"/>
    <n v="7"/>
    <n v="8"/>
    <n v="7"/>
    <n v="15"/>
    <n v="10"/>
    <n v="10"/>
    <n v="20"/>
    <n v="6"/>
    <n v="12"/>
    <n v="18"/>
    <n v="4"/>
    <n v="13"/>
    <n v="17"/>
    <n v="3"/>
    <n v="6"/>
    <n v="9"/>
    <n v="9"/>
    <n v="5"/>
    <n v="14"/>
    <n v="40"/>
    <n v="53"/>
    <n v="93"/>
    <n v="0"/>
    <n v="0"/>
    <n v="1"/>
    <n v="1"/>
    <n v="0"/>
    <n v="0"/>
    <n v="2"/>
    <n v="4"/>
    <n v="0"/>
    <n v="0"/>
    <n v="0"/>
    <n v="1"/>
    <n v="0"/>
    <n v="0"/>
    <n v="0"/>
    <n v="0"/>
    <n v="1"/>
    <n v="3"/>
    <n v="0"/>
    <n v="0"/>
    <n v="0"/>
    <n v="0"/>
    <n v="0"/>
    <n v="0"/>
    <n v="0"/>
    <n v="0"/>
    <n v="0"/>
    <n v="0"/>
    <n v="0"/>
    <n v="0"/>
    <n v="0"/>
    <n v="5"/>
    <n v="1"/>
    <n v="3"/>
    <n v="0"/>
    <n v="0"/>
    <n v="1"/>
    <n v="1"/>
    <n v="0"/>
    <n v="0"/>
    <n v="2"/>
    <n v="4"/>
    <n v="4"/>
    <n v="4"/>
    <n v="1"/>
  </r>
  <r>
    <s v="08DPB0387G"/>
    <n v="1"/>
    <s v="MATUTINO"/>
    <s v="GABRIEL TEPORACA"/>
    <x v="3"/>
    <n v="29"/>
    <x v="3"/>
    <n v="311"/>
    <s v="BORREGOS QUEMADOS"/>
    <s v="CALLE BORREGOS QUEMADOS (BORREGOS)"/>
    <n v="0"/>
    <s v="PÚBLICO"/>
    <x v="0"/>
    <x v="0"/>
    <x v="1"/>
    <s v="08FZI0027T"/>
    <s v="08FJI0010S"/>
    <s v="08ADG0007A"/>
    <n v="0"/>
    <n v="9"/>
    <n v="5"/>
    <n v="14"/>
    <n v="9"/>
    <n v="5"/>
    <n v="14"/>
    <n v="3"/>
    <n v="2"/>
    <n v="5"/>
    <n v="1"/>
    <n v="0"/>
    <n v="1"/>
    <n v="0"/>
    <n v="1"/>
    <n v="1"/>
    <n v="0"/>
    <n v="1"/>
    <n v="1"/>
    <n v="0"/>
    <n v="1"/>
    <n v="3"/>
    <n v="0"/>
    <n v="3"/>
    <n v="0"/>
    <n v="2"/>
    <n v="2"/>
    <n v="1"/>
    <n v="1"/>
    <n v="2"/>
    <n v="7"/>
    <n v="3"/>
    <n v="10"/>
    <n v="0"/>
    <n v="0"/>
    <n v="0"/>
    <n v="0"/>
    <n v="0"/>
    <n v="0"/>
    <n v="1"/>
    <n v="1"/>
    <n v="1"/>
    <n v="0"/>
    <n v="0"/>
    <n v="0"/>
    <n v="0"/>
    <n v="0"/>
    <n v="0"/>
    <n v="0"/>
    <n v="0"/>
    <n v="0"/>
    <n v="0"/>
    <n v="0"/>
    <n v="0"/>
    <n v="0"/>
    <n v="0"/>
    <n v="0"/>
    <n v="0"/>
    <n v="0"/>
    <n v="0"/>
    <n v="0"/>
    <n v="0"/>
    <n v="0"/>
    <n v="0"/>
    <n v="1"/>
    <n v="1"/>
    <n v="0"/>
    <n v="0"/>
    <n v="0"/>
    <n v="0"/>
    <n v="0"/>
    <n v="0"/>
    <n v="0"/>
    <n v="1"/>
    <n v="1"/>
    <n v="1"/>
    <n v="1"/>
    <n v="1"/>
  </r>
  <r>
    <s v="08DPB0391T"/>
    <n v="1"/>
    <s v="MATUTINO"/>
    <s v="AGUSTIN MELGAR"/>
    <x v="1"/>
    <n v="8"/>
    <x v="31"/>
    <n v="697"/>
    <s v="NOINA"/>
    <s v="CALLE NOINA"/>
    <n v="0"/>
    <s v="PÚBLICO"/>
    <x v="0"/>
    <x v="0"/>
    <x v="1"/>
    <s v="08FZI0037Z"/>
    <s v="08FJI0007E"/>
    <s v="08ADG0006B"/>
    <n v="0"/>
    <n v="13"/>
    <n v="26"/>
    <n v="39"/>
    <n v="13"/>
    <n v="26"/>
    <n v="39"/>
    <n v="2"/>
    <n v="1"/>
    <n v="3"/>
    <n v="6"/>
    <n v="3"/>
    <n v="6"/>
    <n v="3"/>
    <n v="9"/>
    <n v="4"/>
    <n v="6"/>
    <n v="10"/>
    <n v="2"/>
    <n v="6"/>
    <n v="8"/>
    <n v="4"/>
    <n v="2"/>
    <n v="6"/>
    <n v="0"/>
    <n v="6"/>
    <n v="6"/>
    <n v="1"/>
    <n v="6"/>
    <n v="7"/>
    <n v="17"/>
    <n v="29"/>
    <n v="46"/>
    <n v="0"/>
    <n v="0"/>
    <n v="0"/>
    <n v="0"/>
    <n v="0"/>
    <n v="0"/>
    <n v="2"/>
    <n v="2"/>
    <n v="0"/>
    <n v="1"/>
    <n v="0"/>
    <n v="0"/>
    <n v="0"/>
    <n v="0"/>
    <n v="0"/>
    <n v="0"/>
    <n v="0"/>
    <n v="1"/>
    <n v="0"/>
    <n v="0"/>
    <n v="0"/>
    <n v="0"/>
    <n v="0"/>
    <n v="0"/>
    <n v="0"/>
    <n v="0"/>
    <n v="0"/>
    <n v="0"/>
    <n v="0"/>
    <n v="0"/>
    <n v="0"/>
    <n v="2"/>
    <n v="0"/>
    <n v="2"/>
    <n v="0"/>
    <n v="0"/>
    <n v="0"/>
    <n v="0"/>
    <n v="0"/>
    <n v="0"/>
    <n v="2"/>
    <n v="2"/>
    <n v="2"/>
    <n v="2"/>
    <n v="1"/>
  </r>
  <r>
    <s v="08DPB0392S"/>
    <n v="1"/>
    <s v="MATUTINO"/>
    <s v="NICOLAS BRAVO"/>
    <x v="1"/>
    <n v="8"/>
    <x v="31"/>
    <n v="1120"/>
    <s v="RANCHERÍA GÜITOCHI"/>
    <s v="CALLE RANCHERIA GUITOCHI"/>
    <n v="0"/>
    <s v="PÚBLICO"/>
    <x v="0"/>
    <x v="0"/>
    <x v="1"/>
    <s v="08FZI0018L"/>
    <s v="08FJI0007E"/>
    <s v="08ADG0006B"/>
    <n v="0"/>
    <n v="25"/>
    <n v="12"/>
    <n v="37"/>
    <n v="25"/>
    <n v="12"/>
    <n v="37"/>
    <n v="7"/>
    <n v="1"/>
    <n v="8"/>
    <n v="8"/>
    <n v="1"/>
    <n v="8"/>
    <n v="1"/>
    <n v="9"/>
    <n v="3"/>
    <n v="2"/>
    <n v="5"/>
    <n v="3"/>
    <n v="1"/>
    <n v="4"/>
    <n v="2"/>
    <n v="3"/>
    <n v="5"/>
    <n v="5"/>
    <n v="2"/>
    <n v="7"/>
    <n v="5"/>
    <n v="3"/>
    <n v="8"/>
    <n v="26"/>
    <n v="12"/>
    <n v="38"/>
    <n v="0"/>
    <n v="0"/>
    <n v="0"/>
    <n v="0"/>
    <n v="0"/>
    <n v="0"/>
    <n v="2"/>
    <n v="2"/>
    <n v="1"/>
    <n v="0"/>
    <n v="0"/>
    <n v="0"/>
    <n v="0"/>
    <n v="0"/>
    <n v="0"/>
    <n v="0"/>
    <n v="0"/>
    <n v="1"/>
    <n v="0"/>
    <n v="0"/>
    <n v="0"/>
    <n v="0"/>
    <n v="0"/>
    <n v="0"/>
    <n v="0"/>
    <n v="0"/>
    <n v="0"/>
    <n v="0"/>
    <n v="0"/>
    <n v="0"/>
    <n v="0"/>
    <n v="2"/>
    <n v="1"/>
    <n v="1"/>
    <n v="0"/>
    <n v="0"/>
    <n v="0"/>
    <n v="0"/>
    <n v="0"/>
    <n v="0"/>
    <n v="2"/>
    <n v="2"/>
    <n v="2"/>
    <n v="2"/>
    <n v="1"/>
  </r>
  <r>
    <s v="08DPB0393R"/>
    <n v="4"/>
    <s v="DISCONTINUO"/>
    <s v="JUSTO SIERRA"/>
    <x v="1"/>
    <n v="8"/>
    <x v="31"/>
    <n v="271"/>
    <s v="BAQUIREACHI"/>
    <s v="CALLE BAQUIREACHI"/>
    <n v="0"/>
    <s v="PÚBLICO"/>
    <x v="0"/>
    <x v="0"/>
    <x v="1"/>
    <s v="08FZI0037Z"/>
    <s v="08FJI0007E"/>
    <s v="08ADG0006B"/>
    <n v="0"/>
    <n v="18"/>
    <n v="22"/>
    <n v="40"/>
    <n v="18"/>
    <n v="22"/>
    <n v="40"/>
    <n v="4"/>
    <n v="4"/>
    <n v="8"/>
    <n v="3"/>
    <n v="2"/>
    <n v="3"/>
    <n v="2"/>
    <n v="5"/>
    <n v="3"/>
    <n v="1"/>
    <n v="4"/>
    <n v="3"/>
    <n v="4"/>
    <n v="7"/>
    <n v="2"/>
    <n v="3"/>
    <n v="5"/>
    <n v="2"/>
    <n v="6"/>
    <n v="8"/>
    <n v="4"/>
    <n v="4"/>
    <n v="8"/>
    <n v="17"/>
    <n v="20"/>
    <n v="37"/>
    <n v="0"/>
    <n v="0"/>
    <n v="0"/>
    <n v="0"/>
    <n v="0"/>
    <n v="0"/>
    <n v="2"/>
    <n v="2"/>
    <n v="1"/>
    <n v="0"/>
    <n v="0"/>
    <n v="0"/>
    <n v="0"/>
    <n v="0"/>
    <n v="0"/>
    <n v="0"/>
    <n v="1"/>
    <n v="0"/>
    <n v="0"/>
    <n v="0"/>
    <n v="0"/>
    <n v="0"/>
    <n v="0"/>
    <n v="0"/>
    <n v="0"/>
    <n v="0"/>
    <n v="0"/>
    <n v="0"/>
    <n v="0"/>
    <n v="0"/>
    <n v="0"/>
    <n v="2"/>
    <n v="2"/>
    <n v="0"/>
    <n v="0"/>
    <n v="0"/>
    <n v="0"/>
    <n v="0"/>
    <n v="0"/>
    <n v="0"/>
    <n v="2"/>
    <n v="2"/>
    <n v="2"/>
    <n v="2"/>
    <n v="1"/>
  </r>
  <r>
    <s v="08DPB0398M"/>
    <n v="1"/>
    <s v="MATUTINO"/>
    <s v="GOGOFITO"/>
    <x v="3"/>
    <n v="29"/>
    <x v="3"/>
    <n v="286"/>
    <s v="SAN REGIS (EL CARPINTERO)"/>
    <s v="CALLE SAN REGIS (EL CARPINTERO)"/>
    <n v="0"/>
    <s v="PÚBLICO"/>
    <x v="0"/>
    <x v="0"/>
    <x v="1"/>
    <s v="08FZI0012R"/>
    <s v="08FJI0004H"/>
    <s v="08ADG0007A"/>
    <n v="0"/>
    <n v="8"/>
    <n v="16"/>
    <n v="24"/>
    <n v="8"/>
    <n v="16"/>
    <n v="24"/>
    <n v="1"/>
    <n v="3"/>
    <n v="4"/>
    <n v="3"/>
    <n v="3"/>
    <n v="3"/>
    <n v="3"/>
    <n v="6"/>
    <n v="1"/>
    <n v="3"/>
    <n v="4"/>
    <n v="1"/>
    <n v="3"/>
    <n v="4"/>
    <n v="2"/>
    <n v="2"/>
    <n v="4"/>
    <n v="2"/>
    <n v="3"/>
    <n v="5"/>
    <n v="1"/>
    <n v="0"/>
    <n v="1"/>
    <n v="10"/>
    <n v="14"/>
    <n v="24"/>
    <n v="0"/>
    <n v="0"/>
    <n v="0"/>
    <n v="0"/>
    <n v="0"/>
    <n v="0"/>
    <n v="1"/>
    <n v="1"/>
    <n v="0"/>
    <n v="1"/>
    <n v="0"/>
    <n v="0"/>
    <n v="0"/>
    <n v="0"/>
    <n v="0"/>
    <n v="0"/>
    <n v="0"/>
    <n v="0"/>
    <n v="0"/>
    <n v="0"/>
    <n v="0"/>
    <n v="0"/>
    <n v="0"/>
    <n v="0"/>
    <n v="0"/>
    <n v="0"/>
    <n v="0"/>
    <n v="0"/>
    <n v="0"/>
    <n v="0"/>
    <n v="0"/>
    <n v="1"/>
    <n v="0"/>
    <n v="1"/>
    <n v="0"/>
    <n v="0"/>
    <n v="0"/>
    <n v="0"/>
    <n v="0"/>
    <n v="0"/>
    <n v="1"/>
    <n v="1"/>
    <n v="2"/>
    <n v="1"/>
    <n v="1"/>
  </r>
  <r>
    <s v="08DPB0399L"/>
    <n v="1"/>
    <s v="MATUTINO"/>
    <s v="PAQUIME"/>
    <x v="8"/>
    <n v="7"/>
    <x v="48"/>
    <n v="58"/>
    <s v="GUASACHIQUE"/>
    <s v="CALLE GUAZACHIQUE"/>
    <n v="0"/>
    <s v="PÚBLICO"/>
    <x v="0"/>
    <x v="0"/>
    <x v="1"/>
    <s v="08FZI0011S"/>
    <s v="08FJI0004H"/>
    <s v="08ADG0007A"/>
    <n v="0"/>
    <n v="30"/>
    <n v="22"/>
    <n v="52"/>
    <n v="30"/>
    <n v="22"/>
    <n v="52"/>
    <n v="4"/>
    <n v="4"/>
    <n v="8"/>
    <n v="4"/>
    <n v="5"/>
    <n v="4"/>
    <n v="5"/>
    <n v="9"/>
    <n v="3"/>
    <n v="2"/>
    <n v="5"/>
    <n v="5"/>
    <n v="3"/>
    <n v="8"/>
    <n v="6"/>
    <n v="4"/>
    <n v="10"/>
    <n v="9"/>
    <n v="4"/>
    <n v="13"/>
    <n v="3"/>
    <n v="5"/>
    <n v="8"/>
    <n v="30"/>
    <n v="23"/>
    <n v="53"/>
    <n v="0"/>
    <n v="0"/>
    <n v="0"/>
    <n v="0"/>
    <n v="0"/>
    <n v="0"/>
    <n v="2"/>
    <n v="2"/>
    <n v="0"/>
    <n v="1"/>
    <n v="0"/>
    <n v="0"/>
    <n v="0"/>
    <n v="0"/>
    <n v="0"/>
    <n v="0"/>
    <n v="0"/>
    <n v="1"/>
    <n v="0"/>
    <n v="0"/>
    <n v="0"/>
    <n v="0"/>
    <n v="0"/>
    <n v="0"/>
    <n v="0"/>
    <n v="0"/>
    <n v="0"/>
    <n v="0"/>
    <n v="0"/>
    <n v="0"/>
    <n v="0"/>
    <n v="2"/>
    <n v="0"/>
    <n v="2"/>
    <n v="0"/>
    <n v="0"/>
    <n v="0"/>
    <n v="0"/>
    <n v="0"/>
    <n v="0"/>
    <n v="2"/>
    <n v="2"/>
    <n v="2"/>
    <n v="2"/>
    <n v="1"/>
  </r>
  <r>
    <s v="08DPB0400K"/>
    <n v="1"/>
    <s v="MATUTINO"/>
    <s v="PAQUIME"/>
    <x v="8"/>
    <n v="27"/>
    <x v="9"/>
    <n v="3016"/>
    <s v="ABORICHI"/>
    <s v="CALLE CONOCIDO"/>
    <n v="0"/>
    <s v="PÚBLICO"/>
    <x v="0"/>
    <x v="0"/>
    <x v="1"/>
    <s v="08FZI0022Y"/>
    <s v="08FJI0008D"/>
    <s v="08ADG0006B"/>
    <n v="0"/>
    <n v="18"/>
    <n v="18"/>
    <n v="36"/>
    <n v="13"/>
    <n v="16"/>
    <n v="29"/>
    <n v="4"/>
    <n v="3"/>
    <n v="7"/>
    <n v="2"/>
    <n v="3"/>
    <n v="2"/>
    <n v="3"/>
    <n v="5"/>
    <n v="3"/>
    <n v="1"/>
    <n v="4"/>
    <n v="3"/>
    <n v="5"/>
    <n v="8"/>
    <n v="4"/>
    <n v="4"/>
    <n v="8"/>
    <n v="3"/>
    <n v="1"/>
    <n v="4"/>
    <n v="1"/>
    <n v="3"/>
    <n v="4"/>
    <n v="16"/>
    <n v="17"/>
    <n v="33"/>
    <n v="0"/>
    <n v="0"/>
    <n v="0"/>
    <n v="0"/>
    <n v="0"/>
    <n v="0"/>
    <n v="2"/>
    <n v="2"/>
    <n v="1"/>
    <n v="0"/>
    <n v="0"/>
    <n v="0"/>
    <n v="0"/>
    <n v="0"/>
    <n v="0"/>
    <n v="0"/>
    <n v="0"/>
    <n v="1"/>
    <n v="0"/>
    <n v="0"/>
    <n v="0"/>
    <n v="0"/>
    <n v="0"/>
    <n v="0"/>
    <n v="0"/>
    <n v="0"/>
    <n v="0"/>
    <n v="0"/>
    <n v="0"/>
    <n v="0"/>
    <n v="0"/>
    <n v="2"/>
    <n v="1"/>
    <n v="1"/>
    <n v="0"/>
    <n v="0"/>
    <n v="0"/>
    <n v="0"/>
    <n v="0"/>
    <n v="0"/>
    <n v="2"/>
    <n v="2"/>
    <n v="5"/>
    <n v="2"/>
    <n v="1"/>
  </r>
  <r>
    <s v="08DPB0403H"/>
    <n v="4"/>
    <s v="DISCONTINUO"/>
    <s v="LUZ CORONADO VARGAS"/>
    <x v="9"/>
    <n v="63"/>
    <x v="18"/>
    <n v="145"/>
    <s v="PIEDRAS AZULES"/>
    <s v="CALLE PIEDRAS AZULES"/>
    <n v="0"/>
    <s v="PÚBLICO"/>
    <x v="0"/>
    <x v="0"/>
    <x v="1"/>
    <s v="08FZI0016N"/>
    <s v="08FJI0006F"/>
    <s v="08ADG0010O"/>
    <n v="0"/>
    <n v="5"/>
    <n v="7"/>
    <n v="12"/>
    <n v="5"/>
    <n v="7"/>
    <n v="12"/>
    <n v="1"/>
    <n v="0"/>
    <n v="1"/>
    <n v="2"/>
    <n v="1"/>
    <n v="2"/>
    <n v="1"/>
    <n v="3"/>
    <n v="0"/>
    <n v="1"/>
    <n v="1"/>
    <n v="1"/>
    <n v="2"/>
    <n v="3"/>
    <n v="1"/>
    <n v="2"/>
    <n v="3"/>
    <n v="2"/>
    <n v="1"/>
    <n v="3"/>
    <n v="0"/>
    <n v="1"/>
    <n v="1"/>
    <n v="6"/>
    <n v="8"/>
    <n v="14"/>
    <n v="0"/>
    <n v="0"/>
    <n v="0"/>
    <n v="0"/>
    <n v="0"/>
    <n v="0"/>
    <n v="1"/>
    <n v="1"/>
    <n v="0"/>
    <n v="1"/>
    <n v="0"/>
    <n v="0"/>
    <n v="0"/>
    <n v="0"/>
    <n v="0"/>
    <n v="0"/>
    <n v="0"/>
    <n v="0"/>
    <n v="0"/>
    <n v="0"/>
    <n v="0"/>
    <n v="0"/>
    <n v="0"/>
    <n v="0"/>
    <n v="0"/>
    <n v="0"/>
    <n v="0"/>
    <n v="0"/>
    <n v="0"/>
    <n v="0"/>
    <n v="0"/>
    <n v="1"/>
    <n v="0"/>
    <n v="1"/>
    <n v="0"/>
    <n v="0"/>
    <n v="0"/>
    <n v="0"/>
    <n v="0"/>
    <n v="0"/>
    <n v="1"/>
    <n v="1"/>
    <n v="1"/>
    <n v="1"/>
    <n v="1"/>
  </r>
  <r>
    <s v="08DPB0404G"/>
    <n v="1"/>
    <s v="MATUTINO"/>
    <s v="TECUM UMAN"/>
    <x v="1"/>
    <n v="65"/>
    <x v="7"/>
    <n v="167"/>
    <s v="TÓNACHI"/>
    <s v="CALLE TONACHI"/>
    <n v="0"/>
    <s v="PÚBLICO"/>
    <x v="0"/>
    <x v="0"/>
    <x v="1"/>
    <s v="08FZI0014P"/>
    <s v="08FJI0005G"/>
    <s v="08ADG0003E"/>
    <n v="0"/>
    <n v="5"/>
    <n v="14"/>
    <n v="19"/>
    <n v="5"/>
    <n v="14"/>
    <n v="19"/>
    <n v="2"/>
    <n v="2"/>
    <n v="4"/>
    <n v="0"/>
    <n v="3"/>
    <n v="0"/>
    <n v="3"/>
    <n v="3"/>
    <n v="0"/>
    <n v="2"/>
    <n v="2"/>
    <n v="2"/>
    <n v="3"/>
    <n v="5"/>
    <n v="0"/>
    <n v="1"/>
    <n v="1"/>
    <n v="0"/>
    <n v="3"/>
    <n v="3"/>
    <n v="1"/>
    <n v="3"/>
    <n v="4"/>
    <n v="3"/>
    <n v="15"/>
    <n v="18"/>
    <n v="0"/>
    <n v="0"/>
    <n v="0"/>
    <n v="0"/>
    <n v="0"/>
    <n v="0"/>
    <n v="1"/>
    <n v="1"/>
    <n v="0"/>
    <n v="1"/>
    <n v="0"/>
    <n v="0"/>
    <n v="0"/>
    <n v="0"/>
    <n v="0"/>
    <n v="0"/>
    <n v="0"/>
    <n v="0"/>
    <n v="0"/>
    <n v="0"/>
    <n v="0"/>
    <n v="0"/>
    <n v="0"/>
    <n v="0"/>
    <n v="0"/>
    <n v="0"/>
    <n v="0"/>
    <n v="0"/>
    <n v="0"/>
    <n v="0"/>
    <n v="0"/>
    <n v="1"/>
    <n v="0"/>
    <n v="1"/>
    <n v="0"/>
    <n v="0"/>
    <n v="0"/>
    <n v="0"/>
    <n v="0"/>
    <n v="0"/>
    <n v="1"/>
    <n v="1"/>
    <n v="1"/>
    <n v="1"/>
    <n v="1"/>
  </r>
  <r>
    <s v="08DPB0405F"/>
    <n v="1"/>
    <s v="MATUTINO"/>
    <s v="JOSE MARTI"/>
    <x v="1"/>
    <n v="65"/>
    <x v="7"/>
    <n v="91"/>
    <s v="LA LAJA"/>
    <s v="CALLE LA LAJA"/>
    <n v="0"/>
    <s v="PÚBLICO"/>
    <x v="0"/>
    <x v="0"/>
    <x v="1"/>
    <s v="08FZI0030G"/>
    <s v="08FJI0005G"/>
    <s v="08ADG0003E"/>
    <n v="0"/>
    <n v="18"/>
    <n v="10"/>
    <n v="28"/>
    <n v="11"/>
    <n v="9"/>
    <n v="20"/>
    <n v="2"/>
    <n v="1"/>
    <n v="3"/>
    <n v="2"/>
    <n v="3"/>
    <n v="2"/>
    <n v="3"/>
    <n v="5"/>
    <n v="4"/>
    <n v="3"/>
    <n v="7"/>
    <n v="4"/>
    <n v="2"/>
    <n v="6"/>
    <n v="2"/>
    <n v="1"/>
    <n v="3"/>
    <n v="6"/>
    <n v="3"/>
    <n v="9"/>
    <n v="5"/>
    <n v="0"/>
    <n v="5"/>
    <n v="23"/>
    <n v="12"/>
    <n v="35"/>
    <n v="0"/>
    <n v="0"/>
    <n v="0"/>
    <n v="0"/>
    <n v="0"/>
    <n v="0"/>
    <n v="2"/>
    <n v="2"/>
    <n v="1"/>
    <n v="0"/>
    <n v="0"/>
    <n v="0"/>
    <n v="0"/>
    <n v="0"/>
    <n v="0"/>
    <n v="0"/>
    <n v="0"/>
    <n v="1"/>
    <n v="0"/>
    <n v="0"/>
    <n v="0"/>
    <n v="0"/>
    <n v="0"/>
    <n v="0"/>
    <n v="0"/>
    <n v="0"/>
    <n v="0"/>
    <n v="0"/>
    <n v="0"/>
    <n v="0"/>
    <n v="0"/>
    <n v="2"/>
    <n v="1"/>
    <n v="1"/>
    <n v="0"/>
    <n v="0"/>
    <n v="0"/>
    <n v="0"/>
    <n v="0"/>
    <n v="0"/>
    <n v="2"/>
    <n v="2"/>
    <n v="3"/>
    <n v="2"/>
    <n v="1"/>
  </r>
  <r>
    <s v="08DPB0407D"/>
    <n v="1"/>
    <s v="MATUTINO"/>
    <s v="REDENCION DEL TARAHUMARA"/>
    <x v="1"/>
    <n v="65"/>
    <x v="7"/>
    <n v="939"/>
    <s v="SAN JOSÉ DEL PINAL"/>
    <s v="CALLE SAN JOSE DEL PINAL"/>
    <n v="0"/>
    <s v="PÚBLICO"/>
    <x v="0"/>
    <x v="0"/>
    <x v="1"/>
    <s v="08FZI0014P"/>
    <s v="08FJI0005G"/>
    <s v="08ADG0003E"/>
    <n v="0"/>
    <n v="49"/>
    <n v="47"/>
    <n v="96"/>
    <n v="49"/>
    <n v="47"/>
    <n v="96"/>
    <n v="12"/>
    <n v="11"/>
    <n v="23"/>
    <n v="10"/>
    <n v="5"/>
    <n v="10"/>
    <n v="5"/>
    <n v="15"/>
    <n v="10"/>
    <n v="8"/>
    <n v="18"/>
    <n v="10"/>
    <n v="6"/>
    <n v="16"/>
    <n v="6"/>
    <n v="7"/>
    <n v="13"/>
    <n v="7"/>
    <n v="7"/>
    <n v="14"/>
    <n v="3"/>
    <n v="8"/>
    <n v="11"/>
    <n v="46"/>
    <n v="41"/>
    <n v="87"/>
    <n v="0"/>
    <n v="0"/>
    <n v="1"/>
    <n v="1"/>
    <n v="0"/>
    <n v="0"/>
    <n v="2"/>
    <n v="4"/>
    <n v="0"/>
    <n v="0"/>
    <n v="1"/>
    <n v="0"/>
    <n v="0"/>
    <n v="0"/>
    <n v="0"/>
    <n v="0"/>
    <n v="2"/>
    <n v="2"/>
    <n v="0"/>
    <n v="0"/>
    <n v="0"/>
    <n v="0"/>
    <n v="0"/>
    <n v="0"/>
    <n v="0"/>
    <n v="0"/>
    <n v="0"/>
    <n v="0"/>
    <n v="0"/>
    <n v="0"/>
    <n v="0"/>
    <n v="5"/>
    <n v="2"/>
    <n v="2"/>
    <n v="0"/>
    <n v="0"/>
    <n v="1"/>
    <n v="1"/>
    <n v="0"/>
    <n v="0"/>
    <n v="2"/>
    <n v="4"/>
    <n v="4"/>
    <n v="4"/>
    <n v="1"/>
  </r>
  <r>
    <s v="08DPB0411Q"/>
    <n v="4"/>
    <s v="DISCONTINUO"/>
    <s v="GABRIEL TEPORACA"/>
    <x v="8"/>
    <n v="7"/>
    <x v="48"/>
    <n v="88"/>
    <s v="PICHIQUE"/>
    <s v="TERRACERIA TRAMO PICHIQUE CARRETERA 20 GUACHOCHI-BALLEZA"/>
    <n v="0"/>
    <s v="PÚBLICO"/>
    <x v="0"/>
    <x v="0"/>
    <x v="1"/>
    <s v="08FZI0031F"/>
    <s v="08FJI0003I"/>
    <s v="08ADG0006B"/>
    <n v="0"/>
    <n v="80"/>
    <n v="74"/>
    <n v="154"/>
    <n v="78"/>
    <n v="72"/>
    <n v="150"/>
    <n v="8"/>
    <n v="10"/>
    <n v="18"/>
    <n v="11"/>
    <n v="4"/>
    <n v="11"/>
    <n v="4"/>
    <n v="15"/>
    <n v="21"/>
    <n v="13"/>
    <n v="34"/>
    <n v="16"/>
    <n v="17"/>
    <n v="33"/>
    <n v="15"/>
    <n v="4"/>
    <n v="19"/>
    <n v="12"/>
    <n v="17"/>
    <n v="29"/>
    <n v="12"/>
    <n v="14"/>
    <n v="26"/>
    <n v="87"/>
    <n v="69"/>
    <n v="156"/>
    <n v="1"/>
    <n v="2"/>
    <n v="1"/>
    <n v="1"/>
    <n v="1"/>
    <n v="1"/>
    <n v="0"/>
    <n v="7"/>
    <n v="0"/>
    <n v="0"/>
    <n v="0"/>
    <n v="1"/>
    <n v="0"/>
    <n v="0"/>
    <n v="0"/>
    <n v="0"/>
    <n v="2"/>
    <n v="5"/>
    <n v="0"/>
    <n v="0"/>
    <n v="0"/>
    <n v="0"/>
    <n v="0"/>
    <n v="0"/>
    <n v="0"/>
    <n v="0"/>
    <n v="0"/>
    <n v="0"/>
    <n v="0"/>
    <n v="0"/>
    <n v="0"/>
    <n v="8"/>
    <n v="2"/>
    <n v="5"/>
    <n v="1"/>
    <n v="2"/>
    <n v="1"/>
    <n v="1"/>
    <n v="1"/>
    <n v="1"/>
    <n v="0"/>
    <n v="7"/>
    <n v="7"/>
    <n v="7"/>
    <n v="1"/>
  </r>
  <r>
    <s v="08DPB0412P"/>
    <n v="1"/>
    <s v="MATUTINO"/>
    <s v="LEONIDAS PROAÑO"/>
    <x v="8"/>
    <n v="7"/>
    <x v="48"/>
    <n v="125"/>
    <s v="TECORICHI"/>
    <s v="CALLE TECORICHI"/>
    <n v="0"/>
    <s v="PÚBLICO"/>
    <x v="0"/>
    <x v="0"/>
    <x v="1"/>
    <s v="08FZI0031F"/>
    <s v="08FJI0003I"/>
    <s v="08ADG0006B"/>
    <n v="0"/>
    <n v="22"/>
    <n v="20"/>
    <n v="42"/>
    <n v="22"/>
    <n v="20"/>
    <n v="42"/>
    <n v="3"/>
    <n v="7"/>
    <n v="10"/>
    <n v="3"/>
    <n v="1"/>
    <n v="3"/>
    <n v="1"/>
    <n v="4"/>
    <n v="5"/>
    <n v="1"/>
    <n v="6"/>
    <n v="5"/>
    <n v="4"/>
    <n v="9"/>
    <n v="5"/>
    <n v="3"/>
    <n v="8"/>
    <n v="1"/>
    <n v="2"/>
    <n v="3"/>
    <n v="3"/>
    <n v="2"/>
    <n v="5"/>
    <n v="22"/>
    <n v="13"/>
    <n v="35"/>
    <n v="0"/>
    <n v="0"/>
    <n v="0"/>
    <n v="0"/>
    <n v="0"/>
    <n v="0"/>
    <n v="2"/>
    <n v="2"/>
    <n v="1"/>
    <n v="0"/>
    <n v="0"/>
    <n v="0"/>
    <n v="0"/>
    <n v="0"/>
    <n v="0"/>
    <n v="0"/>
    <n v="0"/>
    <n v="1"/>
    <n v="0"/>
    <n v="0"/>
    <n v="0"/>
    <n v="0"/>
    <n v="0"/>
    <n v="0"/>
    <n v="0"/>
    <n v="0"/>
    <n v="0"/>
    <n v="0"/>
    <n v="0"/>
    <n v="0"/>
    <n v="0"/>
    <n v="2"/>
    <n v="1"/>
    <n v="1"/>
    <n v="0"/>
    <n v="0"/>
    <n v="0"/>
    <n v="0"/>
    <n v="0"/>
    <n v="0"/>
    <n v="2"/>
    <n v="2"/>
    <n v="5"/>
    <n v="2"/>
    <n v="1"/>
  </r>
  <r>
    <s v="08DPB0413O"/>
    <n v="1"/>
    <s v="MATUTINO"/>
    <s v="GABRIEL TEPORACA"/>
    <x v="8"/>
    <n v="27"/>
    <x v="9"/>
    <n v="565"/>
    <s v="ROJACHIQUE"/>
    <s v="CAMINO ROCHEACHI ROJACHIQUE"/>
    <n v="0"/>
    <s v="PÚBLICO"/>
    <x v="0"/>
    <x v="0"/>
    <x v="1"/>
    <s v="08FZI0023X"/>
    <s v="08FJI0008D"/>
    <s v="08ADG0006B"/>
    <n v="0"/>
    <n v="27"/>
    <n v="47"/>
    <n v="74"/>
    <n v="22"/>
    <n v="42"/>
    <n v="64"/>
    <n v="2"/>
    <n v="7"/>
    <n v="9"/>
    <n v="2"/>
    <n v="8"/>
    <n v="2"/>
    <n v="8"/>
    <n v="10"/>
    <n v="4"/>
    <n v="7"/>
    <n v="11"/>
    <n v="5"/>
    <n v="6"/>
    <n v="11"/>
    <n v="4"/>
    <n v="5"/>
    <n v="9"/>
    <n v="8"/>
    <n v="12"/>
    <n v="20"/>
    <n v="5"/>
    <n v="10"/>
    <n v="15"/>
    <n v="28"/>
    <n v="48"/>
    <n v="76"/>
    <n v="0"/>
    <n v="0"/>
    <n v="0"/>
    <n v="0"/>
    <n v="1"/>
    <n v="1"/>
    <n v="2"/>
    <n v="4"/>
    <n v="0"/>
    <n v="1"/>
    <n v="0"/>
    <n v="0"/>
    <n v="0"/>
    <n v="0"/>
    <n v="0"/>
    <n v="0"/>
    <n v="2"/>
    <n v="1"/>
    <n v="0"/>
    <n v="0"/>
    <n v="0"/>
    <n v="0"/>
    <n v="0"/>
    <n v="0"/>
    <n v="0"/>
    <n v="0"/>
    <n v="0"/>
    <n v="0"/>
    <n v="0"/>
    <n v="0"/>
    <n v="0"/>
    <n v="4"/>
    <n v="2"/>
    <n v="2"/>
    <n v="0"/>
    <n v="0"/>
    <n v="0"/>
    <n v="0"/>
    <n v="1"/>
    <n v="1"/>
    <n v="2"/>
    <n v="4"/>
    <n v="5"/>
    <n v="4"/>
    <n v="1"/>
  </r>
  <r>
    <s v="08DPB0414N"/>
    <n v="1"/>
    <s v="MATUTINO"/>
    <s v="JOSE MARTI"/>
    <x v="8"/>
    <n v="27"/>
    <x v="9"/>
    <n v="1163"/>
    <s v="NACASORACHI"/>
    <s v="CALLE NACOSARACHI"/>
    <n v="0"/>
    <s v="PÚBLICO"/>
    <x v="0"/>
    <x v="0"/>
    <x v="1"/>
    <s v="08FZI0021Z"/>
    <s v="08FJI0008D"/>
    <s v="08ADG0006B"/>
    <n v="0"/>
    <n v="13"/>
    <n v="20"/>
    <n v="33"/>
    <n v="12"/>
    <n v="20"/>
    <n v="32"/>
    <n v="5"/>
    <n v="3"/>
    <n v="8"/>
    <n v="2"/>
    <n v="0"/>
    <n v="3"/>
    <n v="1"/>
    <n v="4"/>
    <n v="1"/>
    <n v="1"/>
    <n v="2"/>
    <n v="3"/>
    <n v="3"/>
    <n v="6"/>
    <n v="2"/>
    <n v="6"/>
    <n v="8"/>
    <n v="2"/>
    <n v="5"/>
    <n v="7"/>
    <n v="1"/>
    <n v="2"/>
    <n v="3"/>
    <n v="12"/>
    <n v="18"/>
    <n v="30"/>
    <n v="1"/>
    <n v="1"/>
    <n v="1"/>
    <n v="1"/>
    <n v="1"/>
    <n v="1"/>
    <n v="0"/>
    <n v="6"/>
    <n v="0"/>
    <n v="1"/>
    <n v="0"/>
    <n v="0"/>
    <n v="0"/>
    <n v="0"/>
    <n v="0"/>
    <n v="0"/>
    <n v="0"/>
    <n v="1"/>
    <n v="0"/>
    <n v="0"/>
    <n v="0"/>
    <n v="0"/>
    <n v="0"/>
    <n v="0"/>
    <n v="0"/>
    <n v="0"/>
    <n v="0"/>
    <n v="0"/>
    <n v="0"/>
    <n v="0"/>
    <n v="0"/>
    <n v="2"/>
    <n v="0"/>
    <n v="2"/>
    <n v="0"/>
    <n v="0"/>
    <n v="1"/>
    <n v="0"/>
    <n v="0"/>
    <n v="1"/>
    <n v="0"/>
    <n v="2"/>
    <n v="3"/>
    <n v="2"/>
    <n v="1"/>
  </r>
  <r>
    <s v="08DPB0415M"/>
    <n v="4"/>
    <s v="DISCONTINUO"/>
    <s v="AUGUSTO CESAR SANDINO"/>
    <x v="3"/>
    <n v="29"/>
    <x v="3"/>
    <n v="125"/>
    <s v="LA MESA DE MULATOS"/>
    <s v="CALLE MESA DE MULATOS"/>
    <n v="0"/>
    <s v="PÚBLICO"/>
    <x v="0"/>
    <x v="0"/>
    <x v="1"/>
    <s v="08FZI0010T"/>
    <s v="08FJI0004H"/>
    <s v="08ADG0007A"/>
    <n v="0"/>
    <n v="34"/>
    <n v="35"/>
    <n v="69"/>
    <n v="32"/>
    <n v="34"/>
    <n v="66"/>
    <n v="7"/>
    <n v="8"/>
    <n v="15"/>
    <n v="7"/>
    <n v="3"/>
    <n v="7"/>
    <n v="3"/>
    <n v="10"/>
    <n v="5"/>
    <n v="0"/>
    <n v="5"/>
    <n v="8"/>
    <n v="10"/>
    <n v="18"/>
    <n v="1"/>
    <n v="5"/>
    <n v="6"/>
    <n v="4"/>
    <n v="5"/>
    <n v="9"/>
    <n v="6"/>
    <n v="7"/>
    <n v="13"/>
    <n v="31"/>
    <n v="30"/>
    <n v="61"/>
    <n v="0"/>
    <n v="0"/>
    <n v="0"/>
    <n v="0"/>
    <n v="0"/>
    <n v="0"/>
    <n v="3"/>
    <n v="3"/>
    <n v="1"/>
    <n v="0"/>
    <n v="0"/>
    <n v="0"/>
    <n v="0"/>
    <n v="0"/>
    <n v="0"/>
    <n v="0"/>
    <n v="0"/>
    <n v="2"/>
    <n v="0"/>
    <n v="0"/>
    <n v="0"/>
    <n v="0"/>
    <n v="0"/>
    <n v="0"/>
    <n v="0"/>
    <n v="0"/>
    <n v="0"/>
    <n v="0"/>
    <n v="0"/>
    <n v="0"/>
    <n v="0"/>
    <n v="3"/>
    <n v="1"/>
    <n v="2"/>
    <n v="0"/>
    <n v="0"/>
    <n v="0"/>
    <n v="0"/>
    <n v="0"/>
    <n v="0"/>
    <n v="3"/>
    <n v="3"/>
    <n v="3"/>
    <n v="3"/>
    <n v="1"/>
  </r>
  <r>
    <s v="08DPB0418J"/>
    <n v="4"/>
    <s v="DISCONTINUO"/>
    <s v="LAZARO CARDENAS"/>
    <x v="5"/>
    <n v="31"/>
    <x v="16"/>
    <n v="15"/>
    <s v="ARISIACHI (EL TERRERO)"/>
    <s v="CALLE EL TERRERO DE ARISEACHI"/>
    <n v="0"/>
    <s v="PÚBLICO"/>
    <x v="0"/>
    <x v="0"/>
    <x v="1"/>
    <s v="08FZI0016N"/>
    <s v="08FJI0006F"/>
    <s v="08ADG0010O"/>
    <n v="0"/>
    <n v="11"/>
    <n v="13"/>
    <n v="24"/>
    <n v="11"/>
    <n v="13"/>
    <n v="24"/>
    <n v="1"/>
    <n v="4"/>
    <n v="5"/>
    <n v="1"/>
    <n v="1"/>
    <n v="1"/>
    <n v="1"/>
    <n v="2"/>
    <n v="2"/>
    <n v="2"/>
    <n v="4"/>
    <n v="7"/>
    <n v="2"/>
    <n v="9"/>
    <n v="2"/>
    <n v="0"/>
    <n v="2"/>
    <n v="0"/>
    <n v="3"/>
    <n v="3"/>
    <n v="1"/>
    <n v="2"/>
    <n v="3"/>
    <n v="13"/>
    <n v="10"/>
    <n v="23"/>
    <n v="0"/>
    <n v="0"/>
    <n v="0"/>
    <n v="0"/>
    <n v="0"/>
    <n v="0"/>
    <n v="1"/>
    <n v="1"/>
    <n v="1"/>
    <n v="0"/>
    <n v="0"/>
    <n v="0"/>
    <n v="0"/>
    <n v="0"/>
    <n v="0"/>
    <n v="0"/>
    <n v="0"/>
    <n v="0"/>
    <n v="0"/>
    <n v="0"/>
    <n v="0"/>
    <n v="0"/>
    <n v="0"/>
    <n v="0"/>
    <n v="0"/>
    <n v="0"/>
    <n v="0"/>
    <n v="0"/>
    <n v="0"/>
    <n v="0"/>
    <n v="0"/>
    <n v="1"/>
    <n v="1"/>
    <n v="0"/>
    <n v="0"/>
    <n v="0"/>
    <n v="0"/>
    <n v="0"/>
    <n v="0"/>
    <n v="0"/>
    <n v="1"/>
    <n v="1"/>
    <n v="2"/>
    <n v="1"/>
    <n v="1"/>
  </r>
  <r>
    <s v="08DPB0422W"/>
    <n v="1"/>
    <s v="MATUTINO"/>
    <s v="ADOLFO LOPEZ MATEOS"/>
    <x v="8"/>
    <n v="27"/>
    <x v="9"/>
    <n v="388"/>
    <s v="RANCHERÍA GUARARARE"/>
    <s v="CALLE HUARARARE"/>
    <n v="0"/>
    <s v="PÚBLICO"/>
    <x v="0"/>
    <x v="0"/>
    <x v="1"/>
    <s v="08FZI0021Z"/>
    <s v="08FJI0008D"/>
    <s v="08ADG0006B"/>
    <n v="0"/>
    <n v="22"/>
    <n v="15"/>
    <n v="37"/>
    <n v="22"/>
    <n v="15"/>
    <n v="37"/>
    <n v="4"/>
    <n v="1"/>
    <n v="5"/>
    <n v="1"/>
    <n v="3"/>
    <n v="1"/>
    <n v="3"/>
    <n v="4"/>
    <n v="5"/>
    <n v="7"/>
    <n v="12"/>
    <n v="3"/>
    <n v="0"/>
    <n v="3"/>
    <n v="3"/>
    <n v="1"/>
    <n v="4"/>
    <n v="4"/>
    <n v="1"/>
    <n v="5"/>
    <n v="5"/>
    <n v="5"/>
    <n v="10"/>
    <n v="21"/>
    <n v="17"/>
    <n v="38"/>
    <n v="0"/>
    <n v="0"/>
    <n v="0"/>
    <n v="0"/>
    <n v="0"/>
    <n v="0"/>
    <n v="2"/>
    <n v="2"/>
    <n v="1"/>
    <n v="0"/>
    <n v="0"/>
    <n v="0"/>
    <n v="0"/>
    <n v="0"/>
    <n v="0"/>
    <n v="0"/>
    <n v="1"/>
    <n v="0"/>
    <n v="0"/>
    <n v="0"/>
    <n v="0"/>
    <n v="0"/>
    <n v="0"/>
    <n v="0"/>
    <n v="0"/>
    <n v="0"/>
    <n v="0"/>
    <n v="0"/>
    <n v="0"/>
    <n v="0"/>
    <n v="0"/>
    <n v="2"/>
    <n v="2"/>
    <n v="0"/>
    <n v="0"/>
    <n v="0"/>
    <n v="0"/>
    <n v="0"/>
    <n v="0"/>
    <n v="0"/>
    <n v="2"/>
    <n v="2"/>
    <n v="2"/>
    <n v="2"/>
    <n v="1"/>
  </r>
  <r>
    <s v="08DPB0425T"/>
    <n v="1"/>
    <s v="MATUTINO"/>
    <s v="BENITO JUAREZ"/>
    <x v="8"/>
    <n v="27"/>
    <x v="9"/>
    <n v="55"/>
    <s v="NACHACACHI"/>
    <s v="CALLE NACHACACHI"/>
    <n v="0"/>
    <s v="PÚBLICO"/>
    <x v="0"/>
    <x v="0"/>
    <x v="1"/>
    <s v="08FZI0005H"/>
    <s v="08FJI0003I"/>
    <s v="08ADG0006B"/>
    <n v="0"/>
    <n v="15"/>
    <n v="21"/>
    <n v="36"/>
    <n v="15"/>
    <n v="21"/>
    <n v="36"/>
    <n v="1"/>
    <n v="1"/>
    <n v="2"/>
    <n v="2"/>
    <n v="6"/>
    <n v="2"/>
    <n v="6"/>
    <n v="8"/>
    <n v="2"/>
    <n v="5"/>
    <n v="7"/>
    <n v="1"/>
    <n v="6"/>
    <n v="7"/>
    <n v="3"/>
    <n v="2"/>
    <n v="5"/>
    <n v="0"/>
    <n v="0"/>
    <n v="0"/>
    <n v="8"/>
    <n v="8"/>
    <n v="16"/>
    <n v="16"/>
    <n v="27"/>
    <n v="43"/>
    <n v="0"/>
    <n v="0"/>
    <n v="0"/>
    <n v="0"/>
    <n v="0"/>
    <n v="0"/>
    <n v="2"/>
    <n v="2"/>
    <n v="1"/>
    <n v="0"/>
    <n v="0"/>
    <n v="0"/>
    <n v="0"/>
    <n v="0"/>
    <n v="0"/>
    <n v="0"/>
    <n v="1"/>
    <n v="0"/>
    <n v="0"/>
    <n v="0"/>
    <n v="0"/>
    <n v="0"/>
    <n v="0"/>
    <n v="0"/>
    <n v="0"/>
    <n v="0"/>
    <n v="0"/>
    <n v="0"/>
    <n v="0"/>
    <n v="0"/>
    <n v="0"/>
    <n v="2"/>
    <n v="2"/>
    <n v="0"/>
    <n v="0"/>
    <n v="0"/>
    <n v="0"/>
    <n v="0"/>
    <n v="0"/>
    <n v="0"/>
    <n v="2"/>
    <n v="2"/>
    <n v="2"/>
    <n v="2"/>
    <n v="1"/>
  </r>
  <r>
    <s v="08DPB0427R"/>
    <n v="1"/>
    <s v="MATUTINO"/>
    <s v="BENITO JUAREZ"/>
    <x v="1"/>
    <n v="65"/>
    <x v="7"/>
    <n v="258"/>
    <s v="POROCHI"/>
    <s v="CALLE POROCHI"/>
    <n v="0"/>
    <s v="PÚBLICO"/>
    <x v="0"/>
    <x v="0"/>
    <x v="1"/>
    <s v="08FZI0013Q"/>
    <s v="08FJI0005G"/>
    <s v="08ADG0003E"/>
    <n v="0"/>
    <n v="20"/>
    <n v="20"/>
    <n v="40"/>
    <n v="16"/>
    <n v="17"/>
    <n v="33"/>
    <n v="3"/>
    <n v="4"/>
    <n v="7"/>
    <n v="1"/>
    <n v="2"/>
    <n v="1"/>
    <n v="2"/>
    <n v="3"/>
    <n v="4"/>
    <n v="4"/>
    <n v="8"/>
    <n v="2"/>
    <n v="3"/>
    <n v="5"/>
    <n v="7"/>
    <n v="2"/>
    <n v="9"/>
    <n v="7"/>
    <n v="3"/>
    <n v="10"/>
    <n v="2"/>
    <n v="3"/>
    <n v="5"/>
    <n v="23"/>
    <n v="17"/>
    <n v="40"/>
    <n v="0"/>
    <n v="0"/>
    <n v="0"/>
    <n v="0"/>
    <n v="0"/>
    <n v="0"/>
    <n v="2"/>
    <n v="2"/>
    <n v="1"/>
    <n v="0"/>
    <n v="0"/>
    <n v="0"/>
    <n v="0"/>
    <n v="0"/>
    <n v="0"/>
    <n v="0"/>
    <n v="0"/>
    <n v="1"/>
    <n v="0"/>
    <n v="0"/>
    <n v="0"/>
    <n v="0"/>
    <n v="0"/>
    <n v="0"/>
    <n v="0"/>
    <n v="0"/>
    <n v="0"/>
    <n v="0"/>
    <n v="0"/>
    <n v="0"/>
    <n v="0"/>
    <n v="2"/>
    <n v="1"/>
    <n v="1"/>
    <n v="0"/>
    <n v="0"/>
    <n v="0"/>
    <n v="0"/>
    <n v="0"/>
    <n v="0"/>
    <n v="2"/>
    <n v="2"/>
    <n v="3"/>
    <n v="2"/>
    <n v="1"/>
  </r>
  <r>
    <s v="08DPB0428Q"/>
    <n v="1"/>
    <s v="MATUTINO"/>
    <s v="JUSTO SIERRA"/>
    <x v="1"/>
    <n v="66"/>
    <x v="47"/>
    <n v="206"/>
    <s v="SANTA ROSA"/>
    <s v="CALLE SANTA ROSA"/>
    <n v="0"/>
    <s v="PÚBLICO"/>
    <x v="0"/>
    <x v="0"/>
    <x v="1"/>
    <s v="08FZI0002K"/>
    <s v="08FJI0001K"/>
    <s v="08ADG0003E"/>
    <n v="0"/>
    <n v="10"/>
    <n v="8"/>
    <n v="18"/>
    <n v="10"/>
    <n v="8"/>
    <n v="18"/>
    <n v="3"/>
    <n v="2"/>
    <n v="5"/>
    <n v="0"/>
    <n v="4"/>
    <n v="0"/>
    <n v="4"/>
    <n v="4"/>
    <n v="1"/>
    <n v="2"/>
    <n v="3"/>
    <n v="1"/>
    <n v="3"/>
    <n v="4"/>
    <n v="1"/>
    <n v="1"/>
    <n v="2"/>
    <n v="1"/>
    <n v="1"/>
    <n v="2"/>
    <n v="1"/>
    <n v="1"/>
    <n v="2"/>
    <n v="5"/>
    <n v="12"/>
    <n v="17"/>
    <n v="0"/>
    <n v="0"/>
    <n v="0"/>
    <n v="0"/>
    <n v="0"/>
    <n v="0"/>
    <n v="1"/>
    <n v="1"/>
    <n v="1"/>
    <n v="0"/>
    <n v="0"/>
    <n v="0"/>
    <n v="0"/>
    <n v="0"/>
    <n v="0"/>
    <n v="0"/>
    <n v="0"/>
    <n v="0"/>
    <n v="0"/>
    <n v="0"/>
    <n v="0"/>
    <n v="0"/>
    <n v="0"/>
    <n v="0"/>
    <n v="0"/>
    <n v="0"/>
    <n v="0"/>
    <n v="0"/>
    <n v="0"/>
    <n v="0"/>
    <n v="0"/>
    <n v="1"/>
    <n v="1"/>
    <n v="0"/>
    <n v="0"/>
    <n v="0"/>
    <n v="0"/>
    <n v="0"/>
    <n v="0"/>
    <n v="0"/>
    <n v="1"/>
    <n v="1"/>
    <n v="2"/>
    <n v="1"/>
    <n v="1"/>
  </r>
  <r>
    <s v="08DPB0429P"/>
    <n v="1"/>
    <s v="MATUTINO"/>
    <s v="NIÑOS HEROES"/>
    <x v="8"/>
    <n v="46"/>
    <x v="34"/>
    <n v="476"/>
    <s v="CABEZA DEL VIEJO"/>
    <s v="CALLE CABEZA DEL VIEJO"/>
    <n v="0"/>
    <s v="PÚBLICO"/>
    <x v="0"/>
    <x v="0"/>
    <x v="1"/>
    <s v="08FZI0009D"/>
    <s v="08FJI0003I"/>
    <s v="08ADG0006B"/>
    <n v="0"/>
    <n v="12"/>
    <n v="9"/>
    <n v="21"/>
    <n v="12"/>
    <n v="9"/>
    <n v="21"/>
    <n v="5"/>
    <n v="2"/>
    <n v="7"/>
    <n v="0"/>
    <n v="3"/>
    <n v="0"/>
    <n v="3"/>
    <n v="3"/>
    <n v="2"/>
    <n v="0"/>
    <n v="2"/>
    <n v="0"/>
    <n v="0"/>
    <n v="0"/>
    <n v="0"/>
    <n v="0"/>
    <n v="0"/>
    <n v="2"/>
    <n v="4"/>
    <n v="6"/>
    <n v="2"/>
    <n v="3"/>
    <n v="5"/>
    <n v="6"/>
    <n v="10"/>
    <n v="16"/>
    <n v="0"/>
    <n v="0"/>
    <n v="0"/>
    <n v="0"/>
    <n v="0"/>
    <n v="0"/>
    <n v="1"/>
    <n v="1"/>
    <n v="1"/>
    <n v="0"/>
    <n v="0"/>
    <n v="0"/>
    <n v="0"/>
    <n v="0"/>
    <n v="0"/>
    <n v="0"/>
    <n v="0"/>
    <n v="0"/>
    <n v="0"/>
    <n v="0"/>
    <n v="0"/>
    <n v="0"/>
    <n v="0"/>
    <n v="0"/>
    <n v="0"/>
    <n v="0"/>
    <n v="0"/>
    <n v="0"/>
    <n v="0"/>
    <n v="0"/>
    <n v="0"/>
    <n v="1"/>
    <n v="1"/>
    <n v="0"/>
    <n v="0"/>
    <n v="0"/>
    <n v="0"/>
    <n v="0"/>
    <n v="0"/>
    <n v="0"/>
    <n v="1"/>
    <n v="1"/>
    <n v="1"/>
    <n v="1"/>
    <n v="1"/>
  </r>
  <r>
    <s v="08DPB0430E"/>
    <n v="1"/>
    <s v="MATUTINO"/>
    <s v="12 DE OCTUBRE"/>
    <x v="8"/>
    <n v="27"/>
    <x v="9"/>
    <n v="1194"/>
    <s v="LOS PILARES"/>
    <s v="CALLE LOS PILARES"/>
    <n v="0"/>
    <s v="PÚBLICO"/>
    <x v="0"/>
    <x v="0"/>
    <x v="1"/>
    <s v="08FZI0033D"/>
    <s v="08FJI0008D"/>
    <s v="08ADG0006B"/>
    <n v="0"/>
    <n v="24"/>
    <n v="20"/>
    <n v="44"/>
    <n v="23"/>
    <n v="20"/>
    <n v="43"/>
    <n v="2"/>
    <n v="3"/>
    <n v="5"/>
    <n v="1"/>
    <n v="1"/>
    <n v="1"/>
    <n v="1"/>
    <n v="2"/>
    <n v="2"/>
    <n v="4"/>
    <n v="6"/>
    <n v="2"/>
    <n v="1"/>
    <n v="3"/>
    <n v="5"/>
    <n v="6"/>
    <n v="11"/>
    <n v="5"/>
    <n v="3"/>
    <n v="8"/>
    <n v="5"/>
    <n v="3"/>
    <n v="8"/>
    <n v="20"/>
    <n v="18"/>
    <n v="38"/>
    <n v="0"/>
    <n v="0"/>
    <n v="0"/>
    <n v="0"/>
    <n v="0"/>
    <n v="0"/>
    <n v="2"/>
    <n v="2"/>
    <n v="0"/>
    <n v="1"/>
    <n v="0"/>
    <n v="0"/>
    <n v="0"/>
    <n v="0"/>
    <n v="0"/>
    <n v="0"/>
    <n v="1"/>
    <n v="0"/>
    <n v="0"/>
    <n v="0"/>
    <n v="0"/>
    <n v="0"/>
    <n v="0"/>
    <n v="0"/>
    <n v="0"/>
    <n v="0"/>
    <n v="0"/>
    <n v="0"/>
    <n v="0"/>
    <n v="0"/>
    <n v="0"/>
    <n v="2"/>
    <n v="1"/>
    <n v="1"/>
    <n v="0"/>
    <n v="0"/>
    <n v="0"/>
    <n v="0"/>
    <n v="0"/>
    <n v="0"/>
    <n v="2"/>
    <n v="2"/>
    <n v="2"/>
    <n v="2"/>
    <n v="1"/>
  </r>
  <r>
    <s v="08DPB0431D"/>
    <n v="1"/>
    <s v="MATUTINO"/>
    <s v="ESCUELA PRIMARIA BILINGUE"/>
    <x v="3"/>
    <n v="29"/>
    <x v="3"/>
    <n v="1660"/>
    <s v="EL POTRERO DE LOS GONZÁLEZ"/>
    <s v="CALLE EL POTRERO DE LOS GONZALEZ"/>
    <n v="0"/>
    <s v="PÚBLICO"/>
    <x v="0"/>
    <x v="0"/>
    <x v="1"/>
    <s v="08FZI0027T"/>
    <s v="08FJI0010S"/>
    <s v="08ADG0007A"/>
    <n v="0"/>
    <n v="15"/>
    <n v="17"/>
    <n v="32"/>
    <n v="15"/>
    <n v="17"/>
    <n v="32"/>
    <n v="5"/>
    <n v="2"/>
    <n v="7"/>
    <n v="3"/>
    <n v="1"/>
    <n v="3"/>
    <n v="1"/>
    <n v="4"/>
    <n v="0"/>
    <n v="5"/>
    <n v="5"/>
    <n v="2"/>
    <n v="1"/>
    <n v="3"/>
    <n v="2"/>
    <n v="2"/>
    <n v="4"/>
    <n v="2"/>
    <n v="6"/>
    <n v="8"/>
    <n v="4"/>
    <n v="2"/>
    <n v="6"/>
    <n v="13"/>
    <n v="17"/>
    <n v="30"/>
    <n v="0"/>
    <n v="0"/>
    <n v="0"/>
    <n v="0"/>
    <n v="0"/>
    <n v="0"/>
    <n v="2"/>
    <n v="2"/>
    <n v="1"/>
    <n v="0"/>
    <n v="0"/>
    <n v="0"/>
    <n v="0"/>
    <n v="0"/>
    <n v="0"/>
    <n v="0"/>
    <n v="0"/>
    <n v="1"/>
    <n v="0"/>
    <n v="0"/>
    <n v="0"/>
    <n v="0"/>
    <n v="0"/>
    <n v="0"/>
    <n v="0"/>
    <n v="0"/>
    <n v="0"/>
    <n v="0"/>
    <n v="0"/>
    <n v="0"/>
    <n v="0"/>
    <n v="2"/>
    <n v="1"/>
    <n v="1"/>
    <n v="0"/>
    <n v="0"/>
    <n v="0"/>
    <n v="0"/>
    <n v="0"/>
    <n v="0"/>
    <n v="2"/>
    <n v="2"/>
    <n v="2"/>
    <n v="2"/>
    <n v="1"/>
  </r>
  <r>
    <s v="08DPB0433B"/>
    <n v="1"/>
    <s v="MATUTINO"/>
    <s v="LIBRADO LOPEZ CRUZ"/>
    <x v="3"/>
    <n v="29"/>
    <x v="3"/>
    <n v="1559"/>
    <s v="EL CORDÓN"/>
    <s v="CALLE EL CORDON"/>
    <n v="0"/>
    <s v="PÚBLICO"/>
    <x v="0"/>
    <x v="0"/>
    <x v="1"/>
    <s v="08FZI0028S"/>
    <s v="08FJI0010S"/>
    <s v="08ADG0007A"/>
    <n v="0"/>
    <n v="30"/>
    <n v="32"/>
    <n v="62"/>
    <n v="25"/>
    <n v="31"/>
    <n v="56"/>
    <n v="2"/>
    <n v="4"/>
    <n v="6"/>
    <n v="5"/>
    <n v="2"/>
    <n v="5"/>
    <n v="2"/>
    <n v="7"/>
    <n v="6"/>
    <n v="6"/>
    <n v="12"/>
    <n v="5"/>
    <n v="3"/>
    <n v="8"/>
    <n v="9"/>
    <n v="7"/>
    <n v="16"/>
    <n v="3"/>
    <n v="4"/>
    <n v="7"/>
    <n v="5"/>
    <n v="8"/>
    <n v="13"/>
    <n v="33"/>
    <n v="30"/>
    <n v="63"/>
    <n v="0"/>
    <n v="0"/>
    <n v="0"/>
    <n v="0"/>
    <n v="0"/>
    <n v="0"/>
    <n v="2"/>
    <n v="2"/>
    <n v="0"/>
    <n v="1"/>
    <n v="0"/>
    <n v="0"/>
    <n v="0"/>
    <n v="0"/>
    <n v="0"/>
    <n v="0"/>
    <n v="0"/>
    <n v="1"/>
    <n v="0"/>
    <n v="0"/>
    <n v="0"/>
    <n v="0"/>
    <n v="0"/>
    <n v="0"/>
    <n v="0"/>
    <n v="0"/>
    <n v="0"/>
    <n v="0"/>
    <n v="0"/>
    <n v="0"/>
    <n v="0"/>
    <n v="2"/>
    <n v="0"/>
    <n v="2"/>
    <n v="0"/>
    <n v="0"/>
    <n v="0"/>
    <n v="0"/>
    <n v="0"/>
    <n v="0"/>
    <n v="2"/>
    <n v="2"/>
    <n v="2"/>
    <n v="2"/>
    <n v="1"/>
  </r>
  <r>
    <s v="08DPB0434A"/>
    <n v="1"/>
    <s v="MATUTINO"/>
    <s v="REYNALDO BALCAZAR PEREZ"/>
    <x v="3"/>
    <n v="29"/>
    <x v="3"/>
    <n v="252"/>
    <s v="EL TUPURE (EL TUPURI)"/>
    <s v="CALLE EL TUPURE"/>
    <n v="0"/>
    <s v="PÚBLICO"/>
    <x v="0"/>
    <x v="0"/>
    <x v="1"/>
    <s v="08FZI0028S"/>
    <s v="08FJI0010S"/>
    <s v="08ADG0007A"/>
    <n v="0"/>
    <n v="17"/>
    <n v="22"/>
    <n v="39"/>
    <n v="17"/>
    <n v="22"/>
    <n v="39"/>
    <n v="2"/>
    <n v="4"/>
    <n v="6"/>
    <n v="2"/>
    <n v="4"/>
    <n v="2"/>
    <n v="4"/>
    <n v="6"/>
    <n v="2"/>
    <n v="5"/>
    <n v="7"/>
    <n v="3"/>
    <n v="3"/>
    <n v="6"/>
    <n v="1"/>
    <n v="3"/>
    <n v="4"/>
    <n v="6"/>
    <n v="4"/>
    <n v="10"/>
    <n v="5"/>
    <n v="1"/>
    <n v="6"/>
    <n v="19"/>
    <n v="20"/>
    <n v="39"/>
    <n v="0"/>
    <n v="0"/>
    <n v="0"/>
    <n v="0"/>
    <n v="0"/>
    <n v="0"/>
    <n v="2"/>
    <n v="2"/>
    <n v="0"/>
    <n v="1"/>
    <n v="0"/>
    <n v="0"/>
    <n v="0"/>
    <n v="0"/>
    <n v="0"/>
    <n v="0"/>
    <n v="0"/>
    <n v="1"/>
    <n v="0"/>
    <n v="0"/>
    <n v="0"/>
    <n v="0"/>
    <n v="0"/>
    <n v="0"/>
    <n v="0"/>
    <n v="0"/>
    <n v="0"/>
    <n v="0"/>
    <n v="0"/>
    <n v="0"/>
    <n v="0"/>
    <n v="2"/>
    <n v="0"/>
    <n v="2"/>
    <n v="0"/>
    <n v="0"/>
    <n v="0"/>
    <n v="0"/>
    <n v="0"/>
    <n v="0"/>
    <n v="2"/>
    <n v="2"/>
    <n v="2"/>
    <n v="2"/>
    <n v="1"/>
  </r>
  <r>
    <s v="08DPB0436Z"/>
    <n v="4"/>
    <s v="DISCONTINUO"/>
    <s v="ESCUELA PRIMARIA BILINGUE"/>
    <x v="1"/>
    <n v="30"/>
    <x v="19"/>
    <n v="207"/>
    <s v="GUATACHI"/>
    <s v="CALLE GUATACHI"/>
    <n v="0"/>
    <s v="PÚBLICO"/>
    <x v="0"/>
    <x v="0"/>
    <x v="1"/>
    <s v="08FZI0013Q"/>
    <s v="08FJI0005G"/>
    <s v="08ADG0003E"/>
    <n v="0"/>
    <n v="21"/>
    <n v="19"/>
    <n v="40"/>
    <n v="21"/>
    <n v="19"/>
    <n v="40"/>
    <n v="4"/>
    <n v="2"/>
    <n v="6"/>
    <n v="6"/>
    <n v="4"/>
    <n v="6"/>
    <n v="4"/>
    <n v="10"/>
    <n v="2"/>
    <n v="3"/>
    <n v="5"/>
    <n v="3"/>
    <n v="5"/>
    <n v="8"/>
    <n v="3"/>
    <n v="3"/>
    <n v="6"/>
    <n v="1"/>
    <n v="2"/>
    <n v="3"/>
    <n v="7"/>
    <n v="4"/>
    <n v="11"/>
    <n v="22"/>
    <n v="21"/>
    <n v="43"/>
    <n v="0"/>
    <n v="0"/>
    <n v="0"/>
    <n v="0"/>
    <n v="0"/>
    <n v="0"/>
    <n v="2"/>
    <n v="2"/>
    <n v="0"/>
    <n v="1"/>
    <n v="0"/>
    <n v="0"/>
    <n v="0"/>
    <n v="0"/>
    <n v="0"/>
    <n v="0"/>
    <n v="1"/>
    <n v="0"/>
    <n v="0"/>
    <n v="0"/>
    <n v="0"/>
    <n v="0"/>
    <n v="0"/>
    <n v="0"/>
    <n v="0"/>
    <n v="0"/>
    <n v="0"/>
    <n v="0"/>
    <n v="0"/>
    <n v="0"/>
    <n v="0"/>
    <n v="2"/>
    <n v="1"/>
    <n v="1"/>
    <n v="0"/>
    <n v="0"/>
    <n v="0"/>
    <n v="0"/>
    <n v="0"/>
    <n v="0"/>
    <n v="2"/>
    <n v="2"/>
    <n v="2"/>
    <n v="2"/>
    <n v="1"/>
  </r>
  <r>
    <s v="08DPB0442J"/>
    <n v="1"/>
    <s v="MATUTINO"/>
    <s v="CALI ROSACAME"/>
    <x v="2"/>
    <n v="19"/>
    <x v="2"/>
    <n v="1"/>
    <s v="CHIHUAHUA"/>
    <s v="CALLE RIO TAMESIS"/>
    <n v="9001"/>
    <s v="PÚBLICO"/>
    <x v="0"/>
    <x v="0"/>
    <x v="1"/>
    <s v="08FZI0025V"/>
    <s v="08FJI0009C"/>
    <s v="08ADG0046C"/>
    <n v="0"/>
    <n v="51"/>
    <n v="61"/>
    <n v="112"/>
    <n v="44"/>
    <n v="58"/>
    <n v="102"/>
    <n v="6"/>
    <n v="10"/>
    <n v="16"/>
    <n v="10"/>
    <n v="10"/>
    <n v="10"/>
    <n v="10"/>
    <n v="20"/>
    <n v="6"/>
    <n v="14"/>
    <n v="20"/>
    <n v="9"/>
    <n v="7"/>
    <n v="16"/>
    <n v="8"/>
    <n v="13"/>
    <n v="21"/>
    <n v="11"/>
    <n v="7"/>
    <n v="18"/>
    <n v="9"/>
    <n v="8"/>
    <n v="17"/>
    <n v="53"/>
    <n v="59"/>
    <n v="112"/>
    <n v="1"/>
    <n v="1"/>
    <n v="1"/>
    <n v="1"/>
    <n v="1"/>
    <n v="1"/>
    <n v="0"/>
    <n v="6"/>
    <n v="0"/>
    <n v="0"/>
    <n v="1"/>
    <n v="0"/>
    <n v="0"/>
    <n v="0"/>
    <n v="0"/>
    <n v="0"/>
    <n v="2"/>
    <n v="4"/>
    <n v="0"/>
    <n v="0"/>
    <n v="0"/>
    <n v="0"/>
    <n v="0"/>
    <n v="0"/>
    <n v="0"/>
    <n v="0"/>
    <n v="0"/>
    <n v="0"/>
    <n v="0"/>
    <n v="2"/>
    <n v="0"/>
    <n v="9"/>
    <n v="2"/>
    <n v="4"/>
    <n v="1"/>
    <n v="1"/>
    <n v="1"/>
    <n v="1"/>
    <n v="1"/>
    <n v="1"/>
    <n v="0"/>
    <n v="6"/>
    <n v="6"/>
    <n v="6"/>
    <n v="1"/>
  </r>
  <r>
    <s v="08DPB0444H"/>
    <n v="1"/>
    <s v="MATUTINO"/>
    <s v="MANUEL GONZALEZ"/>
    <x v="8"/>
    <n v="27"/>
    <x v="9"/>
    <n v="927"/>
    <s v="RANCHERÍA NANAYAHUACHI"/>
    <s v="CALLE RANCHERIA NANAYAHUACHI"/>
    <n v="0"/>
    <s v="PÚBLICO"/>
    <x v="0"/>
    <x v="0"/>
    <x v="1"/>
    <s v="08FZI0024W"/>
    <s v="08FJI0008D"/>
    <s v="08ADG0006B"/>
    <n v="0"/>
    <n v="24"/>
    <n v="13"/>
    <n v="37"/>
    <n v="24"/>
    <n v="13"/>
    <n v="37"/>
    <n v="2"/>
    <n v="1"/>
    <n v="3"/>
    <n v="4"/>
    <n v="5"/>
    <n v="4"/>
    <n v="5"/>
    <n v="9"/>
    <n v="1"/>
    <n v="2"/>
    <n v="3"/>
    <n v="2"/>
    <n v="2"/>
    <n v="4"/>
    <n v="4"/>
    <n v="2"/>
    <n v="6"/>
    <n v="8"/>
    <n v="4"/>
    <n v="12"/>
    <n v="7"/>
    <n v="2"/>
    <n v="9"/>
    <n v="26"/>
    <n v="17"/>
    <n v="43"/>
    <n v="0"/>
    <n v="0"/>
    <n v="0"/>
    <n v="0"/>
    <n v="0"/>
    <n v="0"/>
    <n v="2"/>
    <n v="2"/>
    <n v="1"/>
    <n v="0"/>
    <n v="0"/>
    <n v="0"/>
    <n v="0"/>
    <n v="0"/>
    <n v="0"/>
    <n v="0"/>
    <n v="1"/>
    <n v="0"/>
    <n v="0"/>
    <n v="0"/>
    <n v="0"/>
    <n v="0"/>
    <n v="0"/>
    <n v="0"/>
    <n v="0"/>
    <n v="0"/>
    <n v="0"/>
    <n v="0"/>
    <n v="0"/>
    <n v="0"/>
    <n v="0"/>
    <n v="2"/>
    <n v="2"/>
    <n v="0"/>
    <n v="0"/>
    <n v="0"/>
    <n v="0"/>
    <n v="0"/>
    <n v="0"/>
    <n v="0"/>
    <n v="2"/>
    <n v="2"/>
    <n v="2"/>
    <n v="2"/>
    <n v="1"/>
  </r>
  <r>
    <s v="08DPB0445G"/>
    <n v="1"/>
    <s v="MATUTINO"/>
    <s v="PASCUAL OROZCO"/>
    <x v="8"/>
    <n v="46"/>
    <x v="34"/>
    <n v="168"/>
    <s v="SANTA CRUZ"/>
    <s v="CALLE SANTA CRUZ"/>
    <n v="0"/>
    <s v="PÚBLICO"/>
    <x v="0"/>
    <x v="0"/>
    <x v="1"/>
    <s v="08FZI0009D"/>
    <s v="08FJI0003I"/>
    <s v="08ADG0006B"/>
    <n v="0"/>
    <n v="15"/>
    <n v="9"/>
    <n v="24"/>
    <n v="15"/>
    <n v="9"/>
    <n v="24"/>
    <n v="2"/>
    <n v="0"/>
    <n v="2"/>
    <n v="1"/>
    <n v="1"/>
    <n v="1"/>
    <n v="1"/>
    <n v="2"/>
    <n v="3"/>
    <n v="1"/>
    <n v="4"/>
    <n v="2"/>
    <n v="2"/>
    <n v="4"/>
    <n v="3"/>
    <n v="2"/>
    <n v="5"/>
    <n v="3"/>
    <n v="1"/>
    <n v="4"/>
    <n v="1"/>
    <n v="3"/>
    <n v="4"/>
    <n v="13"/>
    <n v="10"/>
    <n v="23"/>
    <n v="0"/>
    <n v="0"/>
    <n v="0"/>
    <n v="0"/>
    <n v="0"/>
    <n v="0"/>
    <n v="1"/>
    <n v="1"/>
    <n v="0"/>
    <n v="1"/>
    <n v="0"/>
    <n v="0"/>
    <n v="0"/>
    <n v="0"/>
    <n v="0"/>
    <n v="0"/>
    <n v="0"/>
    <n v="0"/>
    <n v="0"/>
    <n v="0"/>
    <n v="0"/>
    <n v="0"/>
    <n v="0"/>
    <n v="0"/>
    <n v="0"/>
    <n v="0"/>
    <n v="0"/>
    <n v="0"/>
    <n v="0"/>
    <n v="0"/>
    <n v="0"/>
    <n v="1"/>
    <n v="0"/>
    <n v="1"/>
    <n v="0"/>
    <n v="0"/>
    <n v="0"/>
    <n v="0"/>
    <n v="0"/>
    <n v="0"/>
    <n v="1"/>
    <n v="1"/>
    <n v="1"/>
    <n v="1"/>
    <n v="1"/>
  </r>
  <r>
    <s v="08DPB0446F"/>
    <n v="1"/>
    <s v="MATUTINO"/>
    <s v="GUADALUPE VICTORIA"/>
    <x v="8"/>
    <n v="46"/>
    <x v="34"/>
    <n v="731"/>
    <s v="POTRERO DE PORTILLO"/>
    <s v="CALLE POTRERO DE PORTILLO"/>
    <n v="0"/>
    <s v="PÚBLICO"/>
    <x v="0"/>
    <x v="0"/>
    <x v="1"/>
    <s v="08FZI0009D"/>
    <s v="08FJI0003I"/>
    <s v="08ADG0006B"/>
    <n v="0"/>
    <n v="16"/>
    <n v="16"/>
    <n v="32"/>
    <n v="16"/>
    <n v="15"/>
    <n v="31"/>
    <n v="0"/>
    <n v="0"/>
    <n v="0"/>
    <n v="5"/>
    <n v="0"/>
    <n v="5"/>
    <n v="1"/>
    <n v="6"/>
    <n v="4"/>
    <n v="5"/>
    <n v="9"/>
    <n v="6"/>
    <n v="5"/>
    <n v="11"/>
    <n v="1"/>
    <n v="6"/>
    <n v="7"/>
    <n v="5"/>
    <n v="3"/>
    <n v="8"/>
    <n v="1"/>
    <n v="1"/>
    <n v="2"/>
    <n v="22"/>
    <n v="21"/>
    <n v="43"/>
    <n v="0"/>
    <n v="0"/>
    <n v="0"/>
    <n v="0"/>
    <n v="0"/>
    <n v="0"/>
    <n v="1"/>
    <n v="1"/>
    <n v="0"/>
    <n v="1"/>
    <n v="0"/>
    <n v="0"/>
    <n v="0"/>
    <n v="0"/>
    <n v="0"/>
    <n v="0"/>
    <n v="0"/>
    <n v="0"/>
    <n v="0"/>
    <n v="0"/>
    <n v="0"/>
    <n v="0"/>
    <n v="0"/>
    <n v="0"/>
    <n v="0"/>
    <n v="0"/>
    <n v="0"/>
    <n v="0"/>
    <n v="0"/>
    <n v="0"/>
    <n v="0"/>
    <n v="1"/>
    <n v="0"/>
    <n v="1"/>
    <n v="0"/>
    <n v="0"/>
    <n v="0"/>
    <n v="0"/>
    <n v="0"/>
    <n v="0"/>
    <n v="1"/>
    <n v="1"/>
    <n v="2"/>
    <n v="2"/>
    <n v="1"/>
  </r>
  <r>
    <s v="08DPB0447E"/>
    <n v="1"/>
    <s v="MATUTINO"/>
    <s v="MARIO A. MACIAS SALDAÑA"/>
    <x v="3"/>
    <n v="29"/>
    <x v="3"/>
    <n v="516"/>
    <s v="TIERRA FLOJA"/>
    <s v="CALLE TIERRA FLOJA"/>
    <n v="0"/>
    <s v="PÚBLICO"/>
    <x v="0"/>
    <x v="0"/>
    <x v="1"/>
    <s v="08FZI0034C"/>
    <s v="08FJI0010S"/>
    <s v="08ADG0007A"/>
    <n v="0"/>
    <n v="17"/>
    <n v="14"/>
    <n v="31"/>
    <n v="11"/>
    <n v="10"/>
    <n v="21"/>
    <n v="2"/>
    <n v="4"/>
    <n v="6"/>
    <n v="0"/>
    <n v="3"/>
    <n v="0"/>
    <n v="3"/>
    <n v="3"/>
    <n v="1"/>
    <n v="2"/>
    <n v="3"/>
    <n v="4"/>
    <n v="0"/>
    <n v="4"/>
    <n v="5"/>
    <n v="1"/>
    <n v="6"/>
    <n v="0"/>
    <n v="3"/>
    <n v="3"/>
    <n v="5"/>
    <n v="3"/>
    <n v="8"/>
    <n v="15"/>
    <n v="12"/>
    <n v="27"/>
    <n v="0"/>
    <n v="0"/>
    <n v="0"/>
    <n v="0"/>
    <n v="0"/>
    <n v="0"/>
    <n v="1"/>
    <n v="1"/>
    <n v="0"/>
    <n v="1"/>
    <n v="0"/>
    <n v="0"/>
    <n v="0"/>
    <n v="0"/>
    <n v="0"/>
    <n v="0"/>
    <n v="0"/>
    <n v="0"/>
    <n v="0"/>
    <n v="0"/>
    <n v="0"/>
    <n v="0"/>
    <n v="0"/>
    <n v="0"/>
    <n v="0"/>
    <n v="0"/>
    <n v="0"/>
    <n v="0"/>
    <n v="0"/>
    <n v="0"/>
    <n v="0"/>
    <n v="1"/>
    <n v="0"/>
    <n v="1"/>
    <n v="0"/>
    <n v="0"/>
    <n v="0"/>
    <n v="0"/>
    <n v="0"/>
    <n v="0"/>
    <n v="1"/>
    <n v="1"/>
    <n v="2"/>
    <n v="1"/>
    <n v="1"/>
  </r>
  <r>
    <s v="08DPB0449C"/>
    <n v="1"/>
    <s v="MATUTINO"/>
    <s v="LUIS DONALDO COLOSIO"/>
    <x v="8"/>
    <n v="27"/>
    <x v="9"/>
    <n v="1358"/>
    <s v="BACUSEACHI"/>
    <s v="CALLE BACUSEACHI"/>
    <n v="0"/>
    <s v="PÚBLICO"/>
    <x v="0"/>
    <x v="0"/>
    <x v="1"/>
    <s v="08FZI0022Y"/>
    <s v="08FJI0008D"/>
    <s v="08ADG0006B"/>
    <n v="0"/>
    <n v="20"/>
    <n v="22"/>
    <n v="42"/>
    <n v="20"/>
    <n v="22"/>
    <n v="42"/>
    <n v="2"/>
    <n v="2"/>
    <n v="4"/>
    <n v="3"/>
    <n v="1"/>
    <n v="3"/>
    <n v="1"/>
    <n v="4"/>
    <n v="4"/>
    <n v="1"/>
    <n v="5"/>
    <n v="4"/>
    <n v="4"/>
    <n v="8"/>
    <n v="2"/>
    <n v="5"/>
    <n v="7"/>
    <n v="4"/>
    <n v="2"/>
    <n v="6"/>
    <n v="4"/>
    <n v="6"/>
    <n v="10"/>
    <n v="21"/>
    <n v="19"/>
    <n v="40"/>
    <n v="0"/>
    <n v="0"/>
    <n v="0"/>
    <n v="0"/>
    <n v="0"/>
    <n v="0"/>
    <n v="2"/>
    <n v="2"/>
    <n v="1"/>
    <n v="0"/>
    <n v="0"/>
    <n v="0"/>
    <n v="0"/>
    <n v="0"/>
    <n v="0"/>
    <n v="0"/>
    <n v="0"/>
    <n v="1"/>
    <n v="0"/>
    <n v="0"/>
    <n v="0"/>
    <n v="0"/>
    <n v="0"/>
    <n v="0"/>
    <n v="0"/>
    <n v="0"/>
    <n v="0"/>
    <n v="0"/>
    <n v="0"/>
    <n v="0"/>
    <n v="0"/>
    <n v="2"/>
    <n v="1"/>
    <n v="1"/>
    <n v="0"/>
    <n v="0"/>
    <n v="0"/>
    <n v="0"/>
    <n v="0"/>
    <n v="0"/>
    <n v="2"/>
    <n v="2"/>
    <n v="3"/>
    <n v="3"/>
    <n v="1"/>
  </r>
  <r>
    <s v="08DPB0451R"/>
    <n v="4"/>
    <s v="DISCONTINUO"/>
    <s v="RARAJIPAME"/>
    <x v="7"/>
    <n v="55"/>
    <x v="39"/>
    <n v="1"/>
    <s v="SANTA CRUZ DE ROSALES"/>
    <s v="CALLE MORELOS"/>
    <n v="0"/>
    <s v="PÚBLICO"/>
    <x v="0"/>
    <x v="0"/>
    <x v="1"/>
    <s v="08FZI0034C"/>
    <s v="08FJI0009C"/>
    <s v="08ADG0057I"/>
    <n v="0"/>
    <n v="20"/>
    <n v="19"/>
    <n v="39"/>
    <n v="20"/>
    <n v="19"/>
    <n v="39"/>
    <n v="1"/>
    <n v="3"/>
    <n v="4"/>
    <n v="4"/>
    <n v="1"/>
    <n v="4"/>
    <n v="1"/>
    <n v="5"/>
    <n v="6"/>
    <n v="7"/>
    <n v="13"/>
    <n v="3"/>
    <n v="1"/>
    <n v="4"/>
    <n v="5"/>
    <n v="4"/>
    <n v="9"/>
    <n v="1"/>
    <n v="2"/>
    <n v="3"/>
    <n v="2"/>
    <n v="4"/>
    <n v="6"/>
    <n v="21"/>
    <n v="19"/>
    <n v="40"/>
    <n v="0"/>
    <n v="0"/>
    <n v="0"/>
    <n v="0"/>
    <n v="0"/>
    <n v="0"/>
    <n v="1"/>
    <n v="1"/>
    <n v="0"/>
    <n v="1"/>
    <n v="0"/>
    <n v="0"/>
    <n v="0"/>
    <n v="0"/>
    <n v="0"/>
    <n v="0"/>
    <n v="0"/>
    <n v="0"/>
    <n v="0"/>
    <n v="0"/>
    <n v="0"/>
    <n v="0"/>
    <n v="0"/>
    <n v="0"/>
    <n v="0"/>
    <n v="0"/>
    <n v="0"/>
    <n v="0"/>
    <n v="0"/>
    <n v="0"/>
    <n v="0"/>
    <n v="1"/>
    <n v="0"/>
    <n v="1"/>
    <n v="0"/>
    <n v="0"/>
    <n v="0"/>
    <n v="0"/>
    <n v="0"/>
    <n v="0"/>
    <n v="1"/>
    <n v="1"/>
    <n v="2"/>
    <n v="1"/>
    <n v="1"/>
  </r>
  <r>
    <s v="08DPB0452Q"/>
    <n v="1"/>
    <s v="MATUTINO"/>
    <s v="VENANCIA VIDAL"/>
    <x v="5"/>
    <n v="17"/>
    <x v="5"/>
    <n v="1"/>
    <s v="CUAUHTÉMOC"/>
    <s v="CALLE 32"/>
    <n v="3080"/>
    <s v="PÚBLICO"/>
    <x v="0"/>
    <x v="0"/>
    <x v="1"/>
    <s v="08FZI0038Z"/>
    <s v="08FJI0009C"/>
    <s v="08ADG0010O"/>
    <n v="0"/>
    <n v="83"/>
    <n v="93"/>
    <n v="176"/>
    <n v="83"/>
    <n v="93"/>
    <n v="176"/>
    <n v="17"/>
    <n v="18"/>
    <n v="35"/>
    <n v="9"/>
    <n v="22"/>
    <n v="10"/>
    <n v="22"/>
    <n v="32"/>
    <n v="17"/>
    <n v="22"/>
    <n v="39"/>
    <n v="12"/>
    <n v="15"/>
    <n v="27"/>
    <n v="19"/>
    <n v="11"/>
    <n v="30"/>
    <n v="13"/>
    <n v="14"/>
    <n v="27"/>
    <n v="12"/>
    <n v="10"/>
    <n v="22"/>
    <n v="83"/>
    <n v="94"/>
    <n v="177"/>
    <n v="2"/>
    <n v="2"/>
    <n v="1"/>
    <n v="1"/>
    <n v="1"/>
    <n v="1"/>
    <n v="0"/>
    <n v="8"/>
    <n v="0"/>
    <n v="0"/>
    <n v="0"/>
    <n v="1"/>
    <n v="0"/>
    <n v="0"/>
    <n v="0"/>
    <n v="0"/>
    <n v="2"/>
    <n v="6"/>
    <n v="0"/>
    <n v="0"/>
    <n v="0"/>
    <n v="0"/>
    <n v="0"/>
    <n v="0"/>
    <n v="0"/>
    <n v="0"/>
    <n v="0"/>
    <n v="0"/>
    <n v="0"/>
    <n v="0"/>
    <n v="0"/>
    <n v="9"/>
    <n v="2"/>
    <n v="6"/>
    <n v="2"/>
    <n v="2"/>
    <n v="1"/>
    <n v="1"/>
    <n v="1"/>
    <n v="1"/>
    <n v="0"/>
    <n v="8"/>
    <n v="8"/>
    <n v="8"/>
    <n v="1"/>
  </r>
  <r>
    <s v="08DPB0453P"/>
    <n v="1"/>
    <s v="MATUTINO"/>
    <s v="REYNALDO BALCAZAR PEREZ"/>
    <x v="1"/>
    <n v="9"/>
    <x v="1"/>
    <n v="122"/>
    <s v="OSACHI"/>
    <s v="CALLE OSACHI"/>
    <n v="0"/>
    <s v="PÚBLICO"/>
    <x v="0"/>
    <x v="0"/>
    <x v="1"/>
    <s v="08FZI0003J"/>
    <s v="08FJI0002J"/>
    <s v="08ADG0003E"/>
    <n v="0"/>
    <n v="16"/>
    <n v="11"/>
    <n v="27"/>
    <n v="16"/>
    <n v="11"/>
    <n v="27"/>
    <n v="6"/>
    <n v="0"/>
    <n v="6"/>
    <n v="2"/>
    <n v="1"/>
    <n v="2"/>
    <n v="1"/>
    <n v="3"/>
    <n v="3"/>
    <n v="3"/>
    <n v="6"/>
    <n v="1"/>
    <n v="1"/>
    <n v="2"/>
    <n v="3"/>
    <n v="3"/>
    <n v="6"/>
    <n v="3"/>
    <n v="2"/>
    <n v="5"/>
    <n v="0"/>
    <n v="2"/>
    <n v="2"/>
    <n v="12"/>
    <n v="12"/>
    <n v="24"/>
    <n v="0"/>
    <n v="0"/>
    <n v="0"/>
    <n v="0"/>
    <n v="0"/>
    <n v="0"/>
    <n v="1"/>
    <n v="1"/>
    <n v="1"/>
    <n v="0"/>
    <n v="0"/>
    <n v="0"/>
    <n v="0"/>
    <n v="0"/>
    <n v="0"/>
    <n v="0"/>
    <n v="0"/>
    <n v="0"/>
    <n v="0"/>
    <n v="0"/>
    <n v="0"/>
    <n v="0"/>
    <n v="0"/>
    <n v="0"/>
    <n v="0"/>
    <n v="0"/>
    <n v="0"/>
    <n v="0"/>
    <n v="0"/>
    <n v="0"/>
    <n v="0"/>
    <n v="1"/>
    <n v="1"/>
    <n v="0"/>
    <n v="0"/>
    <n v="0"/>
    <n v="0"/>
    <n v="0"/>
    <n v="0"/>
    <n v="0"/>
    <n v="1"/>
    <n v="1"/>
    <n v="1"/>
    <n v="1"/>
    <n v="1"/>
  </r>
  <r>
    <s v="08DPB0454O"/>
    <n v="1"/>
    <s v="MATUTINO"/>
    <s v="CHIHUAHUA"/>
    <x v="1"/>
    <n v="9"/>
    <x v="1"/>
    <n v="307"/>
    <s v="GUAJURANA"/>
    <s v="CALLE WAJURANA"/>
    <n v="0"/>
    <s v="PÚBLICO"/>
    <x v="0"/>
    <x v="0"/>
    <x v="1"/>
    <s v="08FZI0029R"/>
    <s v="08FJI0002J"/>
    <s v="08ADG0003E"/>
    <n v="0"/>
    <n v="30"/>
    <n v="36"/>
    <n v="66"/>
    <n v="29"/>
    <n v="34"/>
    <n v="63"/>
    <n v="6"/>
    <n v="8"/>
    <n v="14"/>
    <n v="6"/>
    <n v="1"/>
    <n v="6"/>
    <n v="1"/>
    <n v="7"/>
    <n v="6"/>
    <n v="6"/>
    <n v="12"/>
    <n v="5"/>
    <n v="8"/>
    <n v="13"/>
    <n v="5"/>
    <n v="6"/>
    <n v="11"/>
    <n v="7"/>
    <n v="5"/>
    <n v="12"/>
    <n v="3"/>
    <n v="5"/>
    <n v="8"/>
    <n v="32"/>
    <n v="31"/>
    <n v="63"/>
    <n v="0"/>
    <n v="0"/>
    <n v="0"/>
    <n v="0"/>
    <n v="0"/>
    <n v="0"/>
    <n v="3"/>
    <n v="3"/>
    <n v="1"/>
    <n v="0"/>
    <n v="0"/>
    <n v="0"/>
    <n v="0"/>
    <n v="0"/>
    <n v="0"/>
    <n v="0"/>
    <n v="1"/>
    <n v="1"/>
    <n v="0"/>
    <n v="0"/>
    <n v="0"/>
    <n v="0"/>
    <n v="0"/>
    <n v="0"/>
    <n v="0"/>
    <n v="0"/>
    <n v="0"/>
    <n v="0"/>
    <n v="0"/>
    <n v="0"/>
    <n v="0"/>
    <n v="3"/>
    <n v="2"/>
    <n v="1"/>
    <n v="0"/>
    <n v="0"/>
    <n v="0"/>
    <n v="0"/>
    <n v="0"/>
    <n v="0"/>
    <n v="3"/>
    <n v="3"/>
    <n v="3"/>
    <n v="3"/>
    <n v="1"/>
  </r>
  <r>
    <s v="08DPB0455N"/>
    <n v="1"/>
    <s v="MATUTINO"/>
    <s v="IGNACIO ALLENDE"/>
    <x v="8"/>
    <n v="27"/>
    <x v="9"/>
    <n v="1046"/>
    <s v="BASIGOCHI"/>
    <s v="CALLE BASIGOCHI"/>
    <n v="0"/>
    <s v="PÚBLICO"/>
    <x v="0"/>
    <x v="0"/>
    <x v="1"/>
    <s v="08FZI0023X"/>
    <s v="08FJI0008D"/>
    <s v="08ADG0006B"/>
    <n v="0"/>
    <n v="17"/>
    <n v="14"/>
    <n v="31"/>
    <n v="12"/>
    <n v="14"/>
    <n v="26"/>
    <n v="2"/>
    <n v="3"/>
    <n v="5"/>
    <n v="2"/>
    <n v="3"/>
    <n v="2"/>
    <n v="3"/>
    <n v="5"/>
    <n v="2"/>
    <n v="2"/>
    <n v="4"/>
    <n v="2"/>
    <n v="4"/>
    <n v="6"/>
    <n v="6"/>
    <n v="0"/>
    <n v="6"/>
    <n v="2"/>
    <n v="3"/>
    <n v="5"/>
    <n v="3"/>
    <n v="4"/>
    <n v="7"/>
    <n v="17"/>
    <n v="16"/>
    <n v="33"/>
    <n v="0"/>
    <n v="0"/>
    <n v="0"/>
    <n v="0"/>
    <n v="0"/>
    <n v="0"/>
    <n v="2"/>
    <n v="2"/>
    <n v="1"/>
    <n v="0"/>
    <n v="0"/>
    <n v="0"/>
    <n v="0"/>
    <n v="0"/>
    <n v="0"/>
    <n v="0"/>
    <n v="0"/>
    <n v="1"/>
    <n v="0"/>
    <n v="0"/>
    <n v="0"/>
    <n v="0"/>
    <n v="0"/>
    <n v="0"/>
    <n v="0"/>
    <n v="0"/>
    <n v="0"/>
    <n v="0"/>
    <n v="0"/>
    <n v="0"/>
    <n v="0"/>
    <n v="2"/>
    <n v="1"/>
    <n v="1"/>
    <n v="0"/>
    <n v="0"/>
    <n v="0"/>
    <n v="0"/>
    <n v="0"/>
    <n v="0"/>
    <n v="2"/>
    <n v="2"/>
    <n v="2"/>
    <n v="2"/>
    <n v="1"/>
  </r>
  <r>
    <s v="08DPB0457L"/>
    <n v="1"/>
    <s v="MATUTINO"/>
    <s v="TIERRA Y LIBERTAD"/>
    <x v="8"/>
    <n v="27"/>
    <x v="9"/>
    <n v="1261"/>
    <s v="SATERACHI"/>
    <s v="CALLE SATERACHI"/>
    <n v="0"/>
    <s v="PÚBLICO"/>
    <x v="0"/>
    <x v="0"/>
    <x v="1"/>
    <s v="08FZI0006G"/>
    <s v="08FJI0003I"/>
    <s v="08ADG0006B"/>
    <n v="0"/>
    <n v="4"/>
    <n v="8"/>
    <n v="12"/>
    <n v="4"/>
    <n v="7"/>
    <n v="11"/>
    <n v="1"/>
    <n v="0"/>
    <n v="1"/>
    <n v="0"/>
    <n v="1"/>
    <n v="0"/>
    <n v="1"/>
    <n v="1"/>
    <n v="1"/>
    <n v="3"/>
    <n v="4"/>
    <n v="1"/>
    <n v="2"/>
    <n v="3"/>
    <n v="1"/>
    <n v="1"/>
    <n v="2"/>
    <n v="1"/>
    <n v="0"/>
    <n v="1"/>
    <n v="1"/>
    <n v="1"/>
    <n v="2"/>
    <n v="5"/>
    <n v="8"/>
    <n v="13"/>
    <n v="0"/>
    <n v="0"/>
    <n v="0"/>
    <n v="0"/>
    <n v="0"/>
    <n v="0"/>
    <n v="1"/>
    <n v="1"/>
    <n v="0"/>
    <n v="1"/>
    <n v="0"/>
    <n v="0"/>
    <n v="0"/>
    <n v="0"/>
    <n v="0"/>
    <n v="0"/>
    <n v="0"/>
    <n v="0"/>
    <n v="0"/>
    <n v="0"/>
    <n v="0"/>
    <n v="0"/>
    <n v="0"/>
    <n v="0"/>
    <n v="0"/>
    <n v="0"/>
    <n v="0"/>
    <n v="0"/>
    <n v="0"/>
    <n v="0"/>
    <n v="0"/>
    <n v="1"/>
    <n v="0"/>
    <n v="1"/>
    <n v="0"/>
    <n v="0"/>
    <n v="0"/>
    <n v="0"/>
    <n v="0"/>
    <n v="0"/>
    <n v="1"/>
    <n v="1"/>
    <n v="2"/>
    <n v="1"/>
    <n v="1"/>
  </r>
  <r>
    <s v="08DPB0458K"/>
    <n v="1"/>
    <s v="MATUTINO"/>
    <s v="ESCUELA PRIMARIA BILINGUE"/>
    <x v="1"/>
    <n v="9"/>
    <x v="1"/>
    <n v="382"/>
    <s v="OCOROCHI (GUAGUIRARE)"/>
    <s v="CALLE OCOROCHI (GUAGUIRARE)"/>
    <n v="0"/>
    <s v="PÚBLICO"/>
    <x v="0"/>
    <x v="0"/>
    <x v="1"/>
    <s v="08FZI0004I"/>
    <s v="08FJI0002J"/>
    <s v="08ADG0003E"/>
    <n v="0"/>
    <n v="11"/>
    <n v="6"/>
    <n v="17"/>
    <n v="11"/>
    <n v="6"/>
    <n v="17"/>
    <n v="0"/>
    <n v="1"/>
    <n v="1"/>
    <n v="2"/>
    <n v="1"/>
    <n v="2"/>
    <n v="1"/>
    <n v="3"/>
    <n v="2"/>
    <n v="0"/>
    <n v="2"/>
    <n v="4"/>
    <n v="1"/>
    <n v="5"/>
    <n v="1"/>
    <n v="3"/>
    <n v="4"/>
    <n v="4"/>
    <n v="0"/>
    <n v="4"/>
    <n v="0"/>
    <n v="2"/>
    <n v="2"/>
    <n v="13"/>
    <n v="7"/>
    <n v="20"/>
    <n v="0"/>
    <n v="0"/>
    <n v="0"/>
    <n v="0"/>
    <n v="0"/>
    <n v="0"/>
    <n v="1"/>
    <n v="1"/>
    <n v="0"/>
    <n v="1"/>
    <n v="0"/>
    <n v="0"/>
    <n v="0"/>
    <n v="0"/>
    <n v="0"/>
    <n v="0"/>
    <n v="0"/>
    <n v="0"/>
    <n v="0"/>
    <n v="0"/>
    <n v="0"/>
    <n v="0"/>
    <n v="0"/>
    <n v="0"/>
    <n v="0"/>
    <n v="0"/>
    <n v="0"/>
    <n v="0"/>
    <n v="0"/>
    <n v="0"/>
    <n v="0"/>
    <n v="1"/>
    <n v="0"/>
    <n v="1"/>
    <n v="0"/>
    <n v="0"/>
    <n v="0"/>
    <n v="0"/>
    <n v="0"/>
    <n v="0"/>
    <n v="1"/>
    <n v="1"/>
    <n v="3"/>
    <n v="1"/>
    <n v="1"/>
  </r>
  <r>
    <s v="08DPB0460Z"/>
    <n v="1"/>
    <s v="MATUTINO"/>
    <s v="JAIME TORRES BODET"/>
    <x v="1"/>
    <n v="8"/>
    <x v="31"/>
    <n v="51"/>
    <s v="CUCHIVERACHI"/>
    <s v="CALLE CUCHIVERACHI"/>
    <n v="0"/>
    <s v="PÚBLICO"/>
    <x v="0"/>
    <x v="0"/>
    <x v="1"/>
    <s v="08FZI0018L"/>
    <s v="08FJI0007E"/>
    <s v="08ADG0006B"/>
    <n v="0"/>
    <n v="24"/>
    <n v="18"/>
    <n v="42"/>
    <n v="24"/>
    <n v="18"/>
    <n v="42"/>
    <n v="5"/>
    <n v="4"/>
    <n v="9"/>
    <n v="1"/>
    <n v="4"/>
    <n v="1"/>
    <n v="4"/>
    <n v="5"/>
    <n v="2"/>
    <n v="3"/>
    <n v="5"/>
    <n v="6"/>
    <n v="2"/>
    <n v="8"/>
    <n v="1"/>
    <n v="6"/>
    <n v="7"/>
    <n v="6"/>
    <n v="1"/>
    <n v="7"/>
    <n v="4"/>
    <n v="1"/>
    <n v="5"/>
    <n v="20"/>
    <n v="17"/>
    <n v="37"/>
    <n v="0"/>
    <n v="0"/>
    <n v="0"/>
    <n v="0"/>
    <n v="0"/>
    <n v="0"/>
    <n v="2"/>
    <n v="2"/>
    <n v="0"/>
    <n v="1"/>
    <n v="0"/>
    <n v="0"/>
    <n v="0"/>
    <n v="0"/>
    <n v="0"/>
    <n v="0"/>
    <n v="0"/>
    <n v="1"/>
    <n v="0"/>
    <n v="0"/>
    <n v="0"/>
    <n v="0"/>
    <n v="0"/>
    <n v="0"/>
    <n v="0"/>
    <n v="0"/>
    <n v="0"/>
    <n v="0"/>
    <n v="0"/>
    <n v="0"/>
    <n v="0"/>
    <n v="2"/>
    <n v="0"/>
    <n v="2"/>
    <n v="0"/>
    <n v="0"/>
    <n v="0"/>
    <n v="0"/>
    <n v="0"/>
    <n v="0"/>
    <n v="2"/>
    <n v="2"/>
    <n v="2"/>
    <n v="2"/>
    <n v="1"/>
  </r>
  <r>
    <s v="08DPB0461Y"/>
    <n v="4"/>
    <s v="DISCONTINUO"/>
    <s v="18 DE MARZO"/>
    <x v="1"/>
    <n v="65"/>
    <x v="7"/>
    <n v="24"/>
    <s v="GUAPALAYNA"/>
    <s v="CALLE GUAPALAYNA"/>
    <n v="0"/>
    <s v="PÚBLICO"/>
    <x v="0"/>
    <x v="0"/>
    <x v="1"/>
    <s v="08FZI0030G"/>
    <s v="08FJI0005G"/>
    <s v="08ADG0003E"/>
    <n v="0"/>
    <n v="32"/>
    <n v="23"/>
    <n v="55"/>
    <n v="25"/>
    <n v="21"/>
    <n v="46"/>
    <n v="4"/>
    <n v="3"/>
    <n v="7"/>
    <n v="5"/>
    <n v="2"/>
    <n v="5"/>
    <n v="3"/>
    <n v="8"/>
    <n v="8"/>
    <n v="3"/>
    <n v="11"/>
    <n v="9"/>
    <n v="7"/>
    <n v="16"/>
    <n v="3"/>
    <n v="4"/>
    <n v="7"/>
    <n v="7"/>
    <n v="2"/>
    <n v="9"/>
    <n v="2"/>
    <n v="4"/>
    <n v="6"/>
    <n v="34"/>
    <n v="23"/>
    <n v="57"/>
    <n v="0"/>
    <n v="0"/>
    <n v="0"/>
    <n v="0"/>
    <n v="0"/>
    <n v="0"/>
    <n v="3"/>
    <n v="3"/>
    <n v="0"/>
    <n v="1"/>
    <n v="0"/>
    <n v="0"/>
    <n v="0"/>
    <n v="0"/>
    <n v="0"/>
    <n v="0"/>
    <n v="1"/>
    <n v="1"/>
    <n v="0"/>
    <n v="0"/>
    <n v="0"/>
    <n v="0"/>
    <n v="0"/>
    <n v="0"/>
    <n v="0"/>
    <n v="0"/>
    <n v="0"/>
    <n v="0"/>
    <n v="0"/>
    <n v="2"/>
    <n v="0"/>
    <n v="5"/>
    <n v="1"/>
    <n v="2"/>
    <n v="0"/>
    <n v="0"/>
    <n v="0"/>
    <n v="0"/>
    <n v="0"/>
    <n v="0"/>
    <n v="3"/>
    <n v="3"/>
    <n v="6"/>
    <n v="3"/>
    <n v="1"/>
  </r>
  <r>
    <s v="08DPB0462X"/>
    <n v="1"/>
    <s v="MATUTINO"/>
    <s v="HERMILO HOLGUIN CARO"/>
    <x v="8"/>
    <n v="27"/>
    <x v="9"/>
    <n v="2208"/>
    <s v="HURICHIQUE"/>
    <s v="CALLE HURICHIQUE"/>
    <n v="0"/>
    <s v="PÚBLICO"/>
    <x v="0"/>
    <x v="0"/>
    <x v="1"/>
    <s v="08FZI0006G"/>
    <s v="08FJI0003I"/>
    <s v="08ADG0006B"/>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B0463W"/>
    <n v="1"/>
    <s v="MATUTINO"/>
    <s v="MANUEL CARRILLO FRIAS"/>
    <x v="1"/>
    <n v="65"/>
    <x v="7"/>
    <n v="1568"/>
    <s v="PIE DE LA CUESTA"/>
    <s v="CALLE PIE DE LA CUESTA"/>
    <n v="0"/>
    <s v="PÚBLICO"/>
    <x v="0"/>
    <x v="0"/>
    <x v="1"/>
    <s v="08FZI0030G"/>
    <s v="08FJI0005G"/>
    <s v="08ADG0003E"/>
    <n v="0"/>
    <n v="10"/>
    <n v="11"/>
    <n v="21"/>
    <n v="6"/>
    <n v="10"/>
    <n v="16"/>
    <n v="2"/>
    <n v="1"/>
    <n v="3"/>
    <n v="4"/>
    <n v="0"/>
    <n v="4"/>
    <n v="0"/>
    <n v="4"/>
    <n v="3"/>
    <n v="1"/>
    <n v="4"/>
    <n v="3"/>
    <n v="3"/>
    <n v="6"/>
    <n v="2"/>
    <n v="3"/>
    <n v="5"/>
    <n v="1"/>
    <n v="0"/>
    <n v="1"/>
    <n v="0"/>
    <n v="1"/>
    <n v="1"/>
    <n v="13"/>
    <n v="8"/>
    <n v="21"/>
    <n v="0"/>
    <n v="0"/>
    <n v="0"/>
    <n v="0"/>
    <n v="0"/>
    <n v="0"/>
    <n v="1"/>
    <n v="1"/>
    <n v="0"/>
    <n v="1"/>
    <n v="0"/>
    <n v="0"/>
    <n v="0"/>
    <n v="0"/>
    <n v="0"/>
    <n v="0"/>
    <n v="0"/>
    <n v="0"/>
    <n v="0"/>
    <n v="0"/>
    <n v="0"/>
    <n v="0"/>
    <n v="0"/>
    <n v="0"/>
    <n v="0"/>
    <n v="0"/>
    <n v="0"/>
    <n v="0"/>
    <n v="0"/>
    <n v="0"/>
    <n v="0"/>
    <n v="1"/>
    <n v="0"/>
    <n v="1"/>
    <n v="0"/>
    <n v="0"/>
    <n v="0"/>
    <n v="0"/>
    <n v="0"/>
    <n v="0"/>
    <n v="1"/>
    <n v="1"/>
    <n v="1"/>
    <n v="1"/>
    <n v="1"/>
  </r>
  <r>
    <s v="08DPB0464V"/>
    <n v="1"/>
    <s v="MATUTINO"/>
    <s v="LUIS ECHEVERRIA ALVAREZ"/>
    <x v="1"/>
    <n v="8"/>
    <x v="31"/>
    <n v="948"/>
    <s v="BOCOYBO (REPOGUEACHI)"/>
    <s v="CALLE BOCOYBO (REPOGUEACHI)"/>
    <n v="0"/>
    <s v="PÚBLICO"/>
    <x v="0"/>
    <x v="0"/>
    <x v="1"/>
    <s v="08FZI0037Z"/>
    <s v="08FJI0007E"/>
    <s v="08ADG0006B"/>
    <n v="0"/>
    <n v="6"/>
    <n v="11"/>
    <n v="17"/>
    <n v="6"/>
    <n v="11"/>
    <n v="17"/>
    <n v="1"/>
    <n v="0"/>
    <n v="1"/>
    <n v="2"/>
    <n v="3"/>
    <n v="2"/>
    <n v="3"/>
    <n v="5"/>
    <n v="1"/>
    <n v="1"/>
    <n v="2"/>
    <n v="3"/>
    <n v="2"/>
    <n v="5"/>
    <n v="0"/>
    <n v="3"/>
    <n v="3"/>
    <n v="0"/>
    <n v="1"/>
    <n v="1"/>
    <n v="1"/>
    <n v="4"/>
    <n v="5"/>
    <n v="7"/>
    <n v="14"/>
    <n v="21"/>
    <n v="0"/>
    <n v="0"/>
    <n v="0"/>
    <n v="0"/>
    <n v="0"/>
    <n v="0"/>
    <n v="1"/>
    <n v="1"/>
    <n v="0"/>
    <n v="1"/>
    <n v="0"/>
    <n v="0"/>
    <n v="0"/>
    <n v="0"/>
    <n v="0"/>
    <n v="0"/>
    <n v="0"/>
    <n v="0"/>
    <n v="0"/>
    <n v="0"/>
    <n v="0"/>
    <n v="0"/>
    <n v="0"/>
    <n v="0"/>
    <n v="0"/>
    <n v="0"/>
    <n v="0"/>
    <n v="0"/>
    <n v="0"/>
    <n v="0"/>
    <n v="0"/>
    <n v="1"/>
    <n v="0"/>
    <n v="1"/>
    <n v="0"/>
    <n v="0"/>
    <n v="0"/>
    <n v="0"/>
    <n v="0"/>
    <n v="0"/>
    <n v="1"/>
    <n v="1"/>
    <n v="2"/>
    <n v="2"/>
    <n v="1"/>
  </r>
  <r>
    <s v="08DPB0465U"/>
    <n v="1"/>
    <s v="MATUTINO"/>
    <s v="JOSE MARIA MORELOS"/>
    <x v="1"/>
    <n v="8"/>
    <x v="31"/>
    <n v="1111"/>
    <s v="GENTILES"/>
    <s v="CALLE GENTILES"/>
    <n v="0"/>
    <s v="PÚBLICO"/>
    <x v="0"/>
    <x v="0"/>
    <x v="1"/>
    <s v="08FZI0018L"/>
    <s v="08FJI0007E"/>
    <s v="08ADG0006B"/>
    <n v="0"/>
    <n v="17"/>
    <n v="15"/>
    <n v="32"/>
    <n v="17"/>
    <n v="15"/>
    <n v="32"/>
    <n v="4"/>
    <n v="5"/>
    <n v="9"/>
    <n v="0"/>
    <n v="1"/>
    <n v="0"/>
    <n v="1"/>
    <n v="1"/>
    <n v="2"/>
    <n v="4"/>
    <n v="6"/>
    <n v="8"/>
    <n v="3"/>
    <n v="11"/>
    <n v="1"/>
    <n v="3"/>
    <n v="4"/>
    <n v="4"/>
    <n v="2"/>
    <n v="6"/>
    <n v="1"/>
    <n v="5"/>
    <n v="6"/>
    <n v="16"/>
    <n v="18"/>
    <n v="34"/>
    <n v="0"/>
    <n v="0"/>
    <n v="0"/>
    <n v="0"/>
    <n v="0"/>
    <n v="0"/>
    <n v="2"/>
    <n v="2"/>
    <n v="0"/>
    <n v="1"/>
    <n v="0"/>
    <n v="0"/>
    <n v="0"/>
    <n v="0"/>
    <n v="0"/>
    <n v="0"/>
    <n v="0"/>
    <n v="1"/>
    <n v="0"/>
    <n v="0"/>
    <n v="0"/>
    <n v="0"/>
    <n v="0"/>
    <n v="0"/>
    <n v="0"/>
    <n v="0"/>
    <n v="0"/>
    <n v="0"/>
    <n v="0"/>
    <n v="0"/>
    <n v="0"/>
    <n v="2"/>
    <n v="0"/>
    <n v="2"/>
    <n v="0"/>
    <n v="0"/>
    <n v="0"/>
    <n v="0"/>
    <n v="0"/>
    <n v="0"/>
    <n v="2"/>
    <n v="2"/>
    <n v="3"/>
    <n v="3"/>
    <n v="1"/>
  </r>
  <r>
    <s v="08DPB0466T"/>
    <n v="1"/>
    <s v="MATUTINO"/>
    <s v="JOSE JARIS ROSALIO"/>
    <x v="8"/>
    <n v="27"/>
    <x v="9"/>
    <n v="1730"/>
    <s v="TAJIRACHI"/>
    <s v="CALLE TAJIRACHI"/>
    <n v="0"/>
    <s v="PÚBLICO"/>
    <x v="0"/>
    <x v="0"/>
    <x v="1"/>
    <s v="08FZI0033D"/>
    <s v="08FJI0008D"/>
    <s v="08ADG0006B"/>
    <n v="0"/>
    <n v="24"/>
    <n v="18"/>
    <n v="42"/>
    <n v="15"/>
    <n v="13"/>
    <n v="28"/>
    <n v="3"/>
    <n v="3"/>
    <n v="6"/>
    <n v="0"/>
    <n v="4"/>
    <n v="0"/>
    <n v="4"/>
    <n v="4"/>
    <n v="1"/>
    <n v="4"/>
    <n v="5"/>
    <n v="7"/>
    <n v="3"/>
    <n v="10"/>
    <n v="4"/>
    <n v="1"/>
    <n v="5"/>
    <n v="6"/>
    <n v="2"/>
    <n v="8"/>
    <n v="2"/>
    <n v="2"/>
    <n v="4"/>
    <n v="20"/>
    <n v="16"/>
    <n v="36"/>
    <n v="0"/>
    <n v="0"/>
    <n v="0"/>
    <n v="0"/>
    <n v="0"/>
    <n v="0"/>
    <n v="2"/>
    <n v="2"/>
    <n v="1"/>
    <n v="0"/>
    <n v="0"/>
    <n v="0"/>
    <n v="0"/>
    <n v="0"/>
    <n v="0"/>
    <n v="0"/>
    <n v="0"/>
    <n v="1"/>
    <n v="0"/>
    <n v="0"/>
    <n v="0"/>
    <n v="0"/>
    <n v="0"/>
    <n v="0"/>
    <n v="0"/>
    <n v="0"/>
    <n v="0"/>
    <n v="0"/>
    <n v="0"/>
    <n v="0"/>
    <n v="0"/>
    <n v="2"/>
    <n v="1"/>
    <n v="1"/>
    <n v="0"/>
    <n v="0"/>
    <n v="0"/>
    <n v="0"/>
    <n v="0"/>
    <n v="0"/>
    <n v="2"/>
    <n v="2"/>
    <n v="4"/>
    <n v="2"/>
    <n v="1"/>
  </r>
  <r>
    <s v="08DPB0467S"/>
    <n v="1"/>
    <s v="MATUTINO"/>
    <s v="ROSARIO CASTELLANOS"/>
    <x v="8"/>
    <n v="27"/>
    <x v="9"/>
    <n v="385"/>
    <s v="LA GUITARRA (LA GUITARRILLA)"/>
    <s v="CALLE LA GUITARRA (LA GUITARRILLA)"/>
    <n v="0"/>
    <s v="PÚBLICO"/>
    <x v="0"/>
    <x v="0"/>
    <x v="1"/>
    <s v="08FZI0021Z"/>
    <s v="08FJI0008D"/>
    <s v="08ADG0006B"/>
    <n v="0"/>
    <n v="12"/>
    <n v="18"/>
    <n v="30"/>
    <n v="12"/>
    <n v="18"/>
    <n v="30"/>
    <n v="0"/>
    <n v="3"/>
    <n v="3"/>
    <n v="2"/>
    <n v="6"/>
    <n v="2"/>
    <n v="6"/>
    <n v="8"/>
    <n v="1"/>
    <n v="1"/>
    <n v="2"/>
    <n v="6"/>
    <n v="2"/>
    <n v="8"/>
    <n v="1"/>
    <n v="7"/>
    <n v="8"/>
    <n v="3"/>
    <n v="2"/>
    <n v="5"/>
    <n v="2"/>
    <n v="2"/>
    <n v="4"/>
    <n v="15"/>
    <n v="20"/>
    <n v="35"/>
    <n v="0"/>
    <n v="0"/>
    <n v="0"/>
    <n v="0"/>
    <n v="0"/>
    <n v="0"/>
    <n v="2"/>
    <n v="2"/>
    <n v="0"/>
    <n v="1"/>
    <n v="0"/>
    <n v="0"/>
    <n v="0"/>
    <n v="0"/>
    <n v="0"/>
    <n v="0"/>
    <n v="0"/>
    <n v="1"/>
    <n v="0"/>
    <n v="0"/>
    <n v="0"/>
    <n v="0"/>
    <n v="0"/>
    <n v="0"/>
    <n v="0"/>
    <n v="0"/>
    <n v="0"/>
    <n v="0"/>
    <n v="0"/>
    <n v="0"/>
    <n v="0"/>
    <n v="2"/>
    <n v="0"/>
    <n v="2"/>
    <n v="0"/>
    <n v="0"/>
    <n v="0"/>
    <n v="0"/>
    <n v="0"/>
    <n v="0"/>
    <n v="2"/>
    <n v="2"/>
    <n v="3"/>
    <n v="2"/>
    <n v="1"/>
  </r>
  <r>
    <s v="08DPB0468R"/>
    <n v="1"/>
    <s v="MATUTINO"/>
    <s v="JAIME TORRES BODET"/>
    <x v="8"/>
    <n v="27"/>
    <x v="9"/>
    <n v="2668"/>
    <s v="RANCHERÍA BABOREACHI"/>
    <s v="CALLE RANCHERIA BABOREACHI"/>
    <n v="0"/>
    <s v="PÚBLICO"/>
    <x v="0"/>
    <x v="0"/>
    <x v="1"/>
    <s v="08FZI0021Z"/>
    <s v="08FJI0008D"/>
    <s v="08ADG0006B"/>
    <n v="0"/>
    <n v="8"/>
    <n v="7"/>
    <n v="15"/>
    <n v="7"/>
    <n v="7"/>
    <n v="14"/>
    <n v="0"/>
    <n v="0"/>
    <n v="0"/>
    <n v="1"/>
    <n v="0"/>
    <n v="1"/>
    <n v="0"/>
    <n v="1"/>
    <n v="0"/>
    <n v="2"/>
    <n v="2"/>
    <n v="1"/>
    <n v="1"/>
    <n v="2"/>
    <n v="2"/>
    <n v="0"/>
    <n v="2"/>
    <n v="3"/>
    <n v="2"/>
    <n v="5"/>
    <n v="1"/>
    <n v="2"/>
    <n v="3"/>
    <n v="8"/>
    <n v="7"/>
    <n v="15"/>
    <n v="0"/>
    <n v="0"/>
    <n v="0"/>
    <n v="0"/>
    <n v="0"/>
    <n v="0"/>
    <n v="1"/>
    <n v="1"/>
    <n v="0"/>
    <n v="1"/>
    <n v="0"/>
    <n v="0"/>
    <n v="0"/>
    <n v="0"/>
    <n v="0"/>
    <n v="0"/>
    <n v="0"/>
    <n v="0"/>
    <n v="0"/>
    <n v="0"/>
    <n v="0"/>
    <n v="0"/>
    <n v="0"/>
    <n v="0"/>
    <n v="0"/>
    <n v="0"/>
    <n v="0"/>
    <n v="0"/>
    <n v="0"/>
    <n v="0"/>
    <n v="0"/>
    <n v="1"/>
    <n v="0"/>
    <n v="1"/>
    <n v="0"/>
    <n v="0"/>
    <n v="0"/>
    <n v="0"/>
    <n v="0"/>
    <n v="0"/>
    <n v="1"/>
    <n v="1"/>
    <n v="2"/>
    <n v="1"/>
    <n v="1"/>
  </r>
  <r>
    <s v="08DPB0469Q"/>
    <n v="1"/>
    <s v="MATUTINO"/>
    <s v="GABRIEL TEPORACA"/>
    <x v="2"/>
    <n v="19"/>
    <x v="2"/>
    <n v="1"/>
    <s v="CHIHUAHUA"/>
    <s v="CALLE GUADALUPE REZA"/>
    <n v="0"/>
    <s v="PÚBLICO"/>
    <x v="0"/>
    <x v="0"/>
    <x v="1"/>
    <s v="08FZI0025V"/>
    <s v="08FJI0009C"/>
    <s v="08ADG0046C"/>
    <n v="0"/>
    <n v="63"/>
    <n v="51"/>
    <n v="114"/>
    <n v="59"/>
    <n v="50"/>
    <n v="109"/>
    <n v="11"/>
    <n v="6"/>
    <n v="17"/>
    <n v="11"/>
    <n v="6"/>
    <n v="11"/>
    <n v="6"/>
    <n v="17"/>
    <n v="7"/>
    <n v="8"/>
    <n v="15"/>
    <n v="9"/>
    <n v="9"/>
    <n v="18"/>
    <n v="13"/>
    <n v="7"/>
    <n v="20"/>
    <n v="9"/>
    <n v="6"/>
    <n v="15"/>
    <n v="11"/>
    <n v="14"/>
    <n v="25"/>
    <n v="60"/>
    <n v="50"/>
    <n v="110"/>
    <n v="1"/>
    <n v="1"/>
    <n v="1"/>
    <n v="1"/>
    <n v="1"/>
    <n v="1"/>
    <n v="0"/>
    <n v="6"/>
    <n v="0"/>
    <n v="0"/>
    <n v="0"/>
    <n v="1"/>
    <n v="0"/>
    <n v="0"/>
    <n v="0"/>
    <n v="0"/>
    <n v="1"/>
    <n v="5"/>
    <n v="0"/>
    <n v="0"/>
    <n v="0"/>
    <n v="0"/>
    <n v="0"/>
    <n v="0"/>
    <n v="0"/>
    <n v="0"/>
    <n v="0"/>
    <n v="0"/>
    <n v="1"/>
    <n v="0"/>
    <n v="0"/>
    <n v="8"/>
    <n v="1"/>
    <n v="5"/>
    <n v="1"/>
    <n v="1"/>
    <n v="1"/>
    <n v="1"/>
    <n v="1"/>
    <n v="1"/>
    <n v="0"/>
    <n v="6"/>
    <n v="6"/>
    <n v="6"/>
    <n v="1"/>
  </r>
  <r>
    <s v="08DPB0470F"/>
    <n v="1"/>
    <s v="MATUTINO"/>
    <s v="FLORENCIO DIAZ HOLGUIN"/>
    <x v="2"/>
    <n v="19"/>
    <x v="2"/>
    <n v="301"/>
    <s v="SIERRA AZUL (LA COLORADA)"/>
    <s v="CALLE SIERRA DE DOLORES"/>
    <n v="7100"/>
    <s v="PÚBLICO"/>
    <x v="0"/>
    <x v="0"/>
    <x v="1"/>
    <s v="08FZI0025V"/>
    <s v="08FJI0009C"/>
    <s v="08ADG0046C"/>
    <n v="0"/>
    <n v="68"/>
    <n v="82"/>
    <n v="150"/>
    <n v="68"/>
    <n v="82"/>
    <n v="150"/>
    <n v="12"/>
    <n v="7"/>
    <n v="19"/>
    <n v="18"/>
    <n v="10"/>
    <n v="18"/>
    <n v="11"/>
    <n v="29"/>
    <n v="9"/>
    <n v="17"/>
    <n v="26"/>
    <n v="8"/>
    <n v="10"/>
    <n v="18"/>
    <n v="8"/>
    <n v="9"/>
    <n v="17"/>
    <n v="10"/>
    <n v="13"/>
    <n v="23"/>
    <n v="12"/>
    <n v="19"/>
    <n v="31"/>
    <n v="65"/>
    <n v="79"/>
    <n v="144"/>
    <n v="1"/>
    <n v="1"/>
    <n v="1"/>
    <n v="1"/>
    <n v="1"/>
    <n v="1"/>
    <n v="0"/>
    <n v="6"/>
    <n v="0"/>
    <n v="0"/>
    <n v="1"/>
    <n v="0"/>
    <n v="0"/>
    <n v="0"/>
    <n v="0"/>
    <n v="0"/>
    <n v="0"/>
    <n v="6"/>
    <n v="0"/>
    <n v="0"/>
    <n v="0"/>
    <n v="0"/>
    <n v="0"/>
    <n v="0"/>
    <n v="0"/>
    <n v="0"/>
    <n v="0"/>
    <n v="0"/>
    <n v="1"/>
    <n v="0"/>
    <n v="0"/>
    <n v="8"/>
    <n v="0"/>
    <n v="6"/>
    <n v="1"/>
    <n v="1"/>
    <n v="1"/>
    <n v="1"/>
    <n v="1"/>
    <n v="1"/>
    <n v="0"/>
    <n v="6"/>
    <n v="6"/>
    <n v="6"/>
    <n v="1"/>
  </r>
  <r>
    <s v="08DPB0474B"/>
    <n v="1"/>
    <s v="MATUTINO"/>
    <s v="RICARDO RAMIREZ CARRILLO"/>
    <x v="3"/>
    <n v="29"/>
    <x v="3"/>
    <n v="15"/>
    <s v="BABORIGAME"/>
    <s v="NINGUNO NINGUNO"/>
    <n v="0"/>
    <s v="PÚBLICO"/>
    <x v="0"/>
    <x v="0"/>
    <x v="1"/>
    <s v="08FZI0035B"/>
    <s v="08FJI0010S"/>
    <s v="08ADG0007A"/>
    <n v="0"/>
    <n v="43"/>
    <n v="42"/>
    <n v="85"/>
    <n v="40"/>
    <n v="41"/>
    <n v="81"/>
    <n v="7"/>
    <n v="10"/>
    <n v="17"/>
    <n v="4"/>
    <n v="10"/>
    <n v="4"/>
    <n v="10"/>
    <n v="14"/>
    <n v="8"/>
    <n v="5"/>
    <n v="13"/>
    <n v="2"/>
    <n v="2"/>
    <n v="4"/>
    <n v="8"/>
    <n v="11"/>
    <n v="19"/>
    <n v="9"/>
    <n v="7"/>
    <n v="16"/>
    <n v="6"/>
    <n v="9"/>
    <n v="15"/>
    <n v="37"/>
    <n v="44"/>
    <n v="81"/>
    <n v="1"/>
    <n v="0"/>
    <n v="0"/>
    <n v="1"/>
    <n v="1"/>
    <n v="1"/>
    <n v="1"/>
    <n v="5"/>
    <n v="0"/>
    <n v="0"/>
    <n v="0"/>
    <n v="1"/>
    <n v="0"/>
    <n v="0"/>
    <n v="0"/>
    <n v="0"/>
    <n v="2"/>
    <n v="3"/>
    <n v="0"/>
    <n v="0"/>
    <n v="0"/>
    <n v="0"/>
    <n v="0"/>
    <n v="0"/>
    <n v="0"/>
    <n v="0"/>
    <n v="0"/>
    <n v="0"/>
    <n v="0"/>
    <n v="0"/>
    <n v="0"/>
    <n v="6"/>
    <n v="2"/>
    <n v="3"/>
    <n v="1"/>
    <n v="0"/>
    <n v="0"/>
    <n v="1"/>
    <n v="1"/>
    <n v="1"/>
    <n v="1"/>
    <n v="5"/>
    <n v="5"/>
    <n v="5"/>
    <n v="1"/>
  </r>
  <r>
    <s v="08DPB0476Z"/>
    <n v="1"/>
    <s v="MATUTINO"/>
    <s v="MANUEL CARRILLO FRIAS"/>
    <x v="1"/>
    <n v="65"/>
    <x v="7"/>
    <n v="30"/>
    <s v="MESA DE ARTURO"/>
    <s v="CALLE MESA DE ARTURO"/>
    <n v="0"/>
    <s v="PÚBLICO"/>
    <x v="0"/>
    <x v="0"/>
    <x v="1"/>
    <s v="08FZI0014P"/>
    <s v="08FJI0005G"/>
    <s v="08ADG0003E"/>
    <n v="0"/>
    <n v="17"/>
    <n v="17"/>
    <n v="34"/>
    <n v="17"/>
    <n v="17"/>
    <n v="34"/>
    <n v="2"/>
    <n v="5"/>
    <n v="7"/>
    <n v="2"/>
    <n v="7"/>
    <n v="2"/>
    <n v="7"/>
    <n v="9"/>
    <n v="4"/>
    <n v="2"/>
    <n v="6"/>
    <n v="3"/>
    <n v="0"/>
    <n v="3"/>
    <n v="2"/>
    <n v="0"/>
    <n v="2"/>
    <n v="4"/>
    <n v="6"/>
    <n v="10"/>
    <n v="3"/>
    <n v="2"/>
    <n v="5"/>
    <n v="18"/>
    <n v="17"/>
    <n v="35"/>
    <n v="0"/>
    <n v="0"/>
    <n v="0"/>
    <n v="0"/>
    <n v="0"/>
    <n v="0"/>
    <n v="2"/>
    <n v="2"/>
    <n v="0"/>
    <n v="1"/>
    <n v="0"/>
    <n v="0"/>
    <n v="0"/>
    <n v="0"/>
    <n v="0"/>
    <n v="0"/>
    <n v="0"/>
    <n v="1"/>
    <n v="0"/>
    <n v="0"/>
    <n v="0"/>
    <n v="0"/>
    <n v="0"/>
    <n v="0"/>
    <n v="0"/>
    <n v="0"/>
    <n v="0"/>
    <n v="0"/>
    <n v="0"/>
    <n v="0"/>
    <n v="0"/>
    <n v="2"/>
    <n v="0"/>
    <n v="2"/>
    <n v="0"/>
    <n v="0"/>
    <n v="0"/>
    <n v="0"/>
    <n v="0"/>
    <n v="0"/>
    <n v="2"/>
    <n v="2"/>
    <n v="2"/>
    <n v="2"/>
    <n v="1"/>
  </r>
  <r>
    <s v="08DPB0479X"/>
    <n v="1"/>
    <s v="MATUTINO"/>
    <s v="JUAN AARON BUSTILLOS GONZALEZ"/>
    <x v="3"/>
    <n v="29"/>
    <x v="3"/>
    <n v="952"/>
    <s v="LAS JUNTAS (TURUACHITO)"/>
    <s v="CALLE LAS JUNTAS (TURUACHITO)"/>
    <n v="0"/>
    <s v="PÚBLICO"/>
    <x v="0"/>
    <x v="0"/>
    <x v="1"/>
    <s v="08FZI0034C"/>
    <s v="08FJI0010S"/>
    <s v="08ADG0007A"/>
    <n v="0"/>
    <n v="43"/>
    <n v="37"/>
    <n v="80"/>
    <n v="41"/>
    <n v="35"/>
    <n v="76"/>
    <n v="7"/>
    <n v="8"/>
    <n v="15"/>
    <n v="5"/>
    <n v="3"/>
    <n v="5"/>
    <n v="3"/>
    <n v="8"/>
    <n v="5"/>
    <n v="5"/>
    <n v="10"/>
    <n v="8"/>
    <n v="6"/>
    <n v="14"/>
    <n v="2"/>
    <n v="10"/>
    <n v="12"/>
    <n v="13"/>
    <n v="7"/>
    <n v="20"/>
    <n v="11"/>
    <n v="4"/>
    <n v="15"/>
    <n v="44"/>
    <n v="35"/>
    <n v="79"/>
    <n v="0"/>
    <n v="0"/>
    <n v="0"/>
    <n v="0"/>
    <n v="1"/>
    <n v="1"/>
    <n v="2"/>
    <n v="4"/>
    <n v="0"/>
    <n v="1"/>
    <n v="0"/>
    <n v="0"/>
    <n v="0"/>
    <n v="0"/>
    <n v="0"/>
    <n v="0"/>
    <n v="2"/>
    <n v="1"/>
    <n v="0"/>
    <n v="0"/>
    <n v="0"/>
    <n v="0"/>
    <n v="0"/>
    <n v="0"/>
    <n v="0"/>
    <n v="0"/>
    <n v="0"/>
    <n v="0"/>
    <n v="0"/>
    <n v="0"/>
    <n v="0"/>
    <n v="4"/>
    <n v="2"/>
    <n v="2"/>
    <n v="0"/>
    <n v="0"/>
    <n v="0"/>
    <n v="0"/>
    <n v="1"/>
    <n v="1"/>
    <n v="2"/>
    <n v="4"/>
    <n v="3"/>
    <n v="3"/>
    <n v="1"/>
  </r>
  <r>
    <s v="08DPB0480M"/>
    <n v="1"/>
    <s v="MATUTINO"/>
    <s v="ELVIRA CRUZ BUSTILLOS"/>
    <x v="8"/>
    <n v="27"/>
    <x v="9"/>
    <n v="3"/>
    <s v="NINGUNO [AEROPUERTO]"/>
    <s v="CALLE COLONIA AEROPUERTO"/>
    <n v="78"/>
    <s v="PÚBLICO"/>
    <x v="0"/>
    <x v="0"/>
    <x v="1"/>
    <s v="08FZI0005H"/>
    <s v="08FJI0003I"/>
    <s v="08ADG0006B"/>
    <n v="0"/>
    <n v="56"/>
    <n v="49"/>
    <n v="105"/>
    <n v="56"/>
    <n v="49"/>
    <n v="105"/>
    <n v="7"/>
    <n v="8"/>
    <n v="15"/>
    <n v="10"/>
    <n v="11"/>
    <n v="10"/>
    <n v="11"/>
    <n v="21"/>
    <n v="11"/>
    <n v="9"/>
    <n v="20"/>
    <n v="6"/>
    <n v="8"/>
    <n v="14"/>
    <n v="11"/>
    <n v="10"/>
    <n v="21"/>
    <n v="11"/>
    <n v="5"/>
    <n v="16"/>
    <n v="11"/>
    <n v="11"/>
    <n v="22"/>
    <n v="60"/>
    <n v="54"/>
    <n v="114"/>
    <n v="1"/>
    <n v="1"/>
    <n v="1"/>
    <n v="1"/>
    <n v="1"/>
    <n v="1"/>
    <n v="0"/>
    <n v="6"/>
    <n v="0"/>
    <n v="0"/>
    <n v="0"/>
    <n v="1"/>
    <n v="0"/>
    <n v="0"/>
    <n v="0"/>
    <n v="0"/>
    <n v="2"/>
    <n v="4"/>
    <n v="0"/>
    <n v="0"/>
    <n v="0"/>
    <n v="0"/>
    <n v="0"/>
    <n v="0"/>
    <n v="0"/>
    <n v="0"/>
    <n v="0"/>
    <n v="0"/>
    <n v="0"/>
    <n v="1"/>
    <n v="0"/>
    <n v="8"/>
    <n v="2"/>
    <n v="4"/>
    <n v="1"/>
    <n v="1"/>
    <n v="1"/>
    <n v="1"/>
    <n v="1"/>
    <n v="1"/>
    <n v="0"/>
    <n v="6"/>
    <n v="7"/>
    <n v="6"/>
    <n v="1"/>
  </r>
  <r>
    <s v="08DPB0481L"/>
    <n v="1"/>
    <s v="MATUTINO"/>
    <s v="ELVIRA CRUZ BUSTILLOS"/>
    <x v="8"/>
    <n v="27"/>
    <x v="9"/>
    <n v="2377"/>
    <s v="BAJÍO LARGO"/>
    <s v="NINGUNO NINGUNO"/>
    <n v="0"/>
    <s v="PÚBLICO"/>
    <x v="0"/>
    <x v="0"/>
    <x v="1"/>
    <s v="08FZI0032E"/>
    <s v="08FJI0008D"/>
    <s v="08ADG0006B"/>
    <n v="0"/>
    <n v="23"/>
    <n v="22"/>
    <n v="45"/>
    <n v="23"/>
    <n v="22"/>
    <n v="45"/>
    <n v="2"/>
    <n v="3"/>
    <n v="5"/>
    <n v="6"/>
    <n v="8"/>
    <n v="6"/>
    <n v="9"/>
    <n v="15"/>
    <n v="5"/>
    <n v="4"/>
    <n v="9"/>
    <n v="6"/>
    <n v="3"/>
    <n v="9"/>
    <n v="3"/>
    <n v="6"/>
    <n v="9"/>
    <n v="3"/>
    <n v="3"/>
    <n v="6"/>
    <n v="5"/>
    <n v="4"/>
    <n v="9"/>
    <n v="28"/>
    <n v="29"/>
    <n v="57"/>
    <n v="0"/>
    <n v="0"/>
    <n v="0"/>
    <n v="0"/>
    <n v="0"/>
    <n v="0"/>
    <n v="2"/>
    <n v="2"/>
    <n v="0"/>
    <n v="1"/>
    <n v="0"/>
    <n v="0"/>
    <n v="0"/>
    <n v="0"/>
    <n v="0"/>
    <n v="0"/>
    <n v="1"/>
    <n v="0"/>
    <n v="0"/>
    <n v="0"/>
    <n v="0"/>
    <n v="0"/>
    <n v="0"/>
    <n v="0"/>
    <n v="0"/>
    <n v="0"/>
    <n v="0"/>
    <n v="0"/>
    <n v="0"/>
    <n v="0"/>
    <n v="0"/>
    <n v="2"/>
    <n v="1"/>
    <n v="1"/>
    <n v="0"/>
    <n v="0"/>
    <n v="0"/>
    <n v="0"/>
    <n v="0"/>
    <n v="0"/>
    <n v="2"/>
    <n v="2"/>
    <n v="1"/>
    <n v="1"/>
    <n v="1"/>
  </r>
  <r>
    <s v="08DPB0482K"/>
    <n v="1"/>
    <s v="MATUTINO"/>
    <s v="EMILIANO ZAPATA"/>
    <x v="1"/>
    <n v="66"/>
    <x v="47"/>
    <n v="199"/>
    <s v="SAN JUAN"/>
    <s v="CALLE SAN JUAN"/>
    <n v="0"/>
    <s v="PÚBLICO"/>
    <x v="0"/>
    <x v="0"/>
    <x v="1"/>
    <s v="08FZI0001L"/>
    <s v="08FJI0001K"/>
    <s v="08ADG0003E"/>
    <n v="0"/>
    <n v="19"/>
    <n v="21"/>
    <n v="40"/>
    <n v="19"/>
    <n v="21"/>
    <n v="40"/>
    <n v="5"/>
    <n v="5"/>
    <n v="10"/>
    <n v="0"/>
    <n v="3"/>
    <n v="0"/>
    <n v="3"/>
    <n v="3"/>
    <n v="4"/>
    <n v="5"/>
    <n v="9"/>
    <n v="3"/>
    <n v="4"/>
    <n v="7"/>
    <n v="1"/>
    <n v="1"/>
    <n v="2"/>
    <n v="3"/>
    <n v="5"/>
    <n v="8"/>
    <n v="4"/>
    <n v="2"/>
    <n v="6"/>
    <n v="15"/>
    <n v="20"/>
    <n v="35"/>
    <n v="0"/>
    <n v="0"/>
    <n v="0"/>
    <n v="0"/>
    <n v="0"/>
    <n v="0"/>
    <n v="2"/>
    <n v="2"/>
    <n v="0"/>
    <n v="1"/>
    <n v="0"/>
    <n v="0"/>
    <n v="0"/>
    <n v="0"/>
    <n v="0"/>
    <n v="0"/>
    <n v="1"/>
    <n v="0"/>
    <n v="0"/>
    <n v="0"/>
    <n v="0"/>
    <n v="0"/>
    <n v="0"/>
    <n v="0"/>
    <n v="0"/>
    <n v="0"/>
    <n v="0"/>
    <n v="0"/>
    <n v="0"/>
    <n v="0"/>
    <n v="0"/>
    <n v="2"/>
    <n v="1"/>
    <n v="1"/>
    <n v="0"/>
    <n v="0"/>
    <n v="0"/>
    <n v="0"/>
    <n v="0"/>
    <n v="0"/>
    <n v="2"/>
    <n v="2"/>
    <n v="2"/>
    <n v="1"/>
    <n v="1"/>
  </r>
  <r>
    <s v="08DPB0485H"/>
    <n v="4"/>
    <s v="DISCONTINUO"/>
    <s v="GABRIEL TEPORACA"/>
    <x v="8"/>
    <n v="27"/>
    <x v="9"/>
    <n v="2773"/>
    <s v="TATAHUICHI"/>
    <s v="NINGUNO NINGUNO"/>
    <n v="0"/>
    <s v="PÚBLICO"/>
    <x v="0"/>
    <x v="0"/>
    <x v="1"/>
    <s v="08FZI0021Z"/>
    <s v="08FJI0008D"/>
    <s v="08ADG0006B"/>
    <n v="0"/>
    <n v="37"/>
    <n v="33"/>
    <n v="70"/>
    <n v="37"/>
    <n v="33"/>
    <n v="70"/>
    <n v="5"/>
    <n v="7"/>
    <n v="12"/>
    <n v="3"/>
    <n v="5"/>
    <n v="3"/>
    <n v="5"/>
    <n v="8"/>
    <n v="5"/>
    <n v="7"/>
    <n v="12"/>
    <n v="8"/>
    <n v="4"/>
    <n v="12"/>
    <n v="5"/>
    <n v="1"/>
    <n v="6"/>
    <n v="4"/>
    <n v="6"/>
    <n v="10"/>
    <n v="8"/>
    <n v="7"/>
    <n v="15"/>
    <n v="33"/>
    <n v="30"/>
    <n v="63"/>
    <n v="0"/>
    <n v="0"/>
    <n v="0"/>
    <n v="0"/>
    <n v="0"/>
    <n v="0"/>
    <n v="3"/>
    <n v="3"/>
    <n v="1"/>
    <n v="0"/>
    <n v="0"/>
    <n v="0"/>
    <n v="0"/>
    <n v="0"/>
    <n v="0"/>
    <n v="0"/>
    <n v="1"/>
    <n v="1"/>
    <n v="0"/>
    <n v="0"/>
    <n v="0"/>
    <n v="0"/>
    <n v="0"/>
    <n v="0"/>
    <n v="0"/>
    <n v="0"/>
    <n v="0"/>
    <n v="0"/>
    <n v="0"/>
    <n v="2"/>
    <n v="0"/>
    <n v="5"/>
    <n v="2"/>
    <n v="1"/>
    <n v="0"/>
    <n v="0"/>
    <n v="0"/>
    <n v="0"/>
    <n v="0"/>
    <n v="0"/>
    <n v="3"/>
    <n v="3"/>
    <n v="4"/>
    <n v="3"/>
    <n v="1"/>
  </r>
  <r>
    <s v="08DPB0487F"/>
    <n v="4"/>
    <s v="DISCONTINUO"/>
    <s v="CULTURA TARAHUMARA"/>
    <x v="8"/>
    <n v="7"/>
    <x v="48"/>
    <n v="221"/>
    <s v="EL VIGUEÑO [ASERRADERO]"/>
    <s v="CALLE VIGUEĂ‘O"/>
    <n v="0"/>
    <s v="PÚBLICO"/>
    <x v="0"/>
    <x v="0"/>
    <x v="1"/>
    <s v="08FZI0011S"/>
    <s v="08FJI0004H"/>
    <s v="08ADG0007A"/>
    <n v="0"/>
    <n v="11"/>
    <n v="8"/>
    <n v="19"/>
    <n v="11"/>
    <n v="8"/>
    <n v="19"/>
    <n v="0"/>
    <n v="0"/>
    <n v="0"/>
    <n v="1"/>
    <n v="1"/>
    <n v="1"/>
    <n v="1"/>
    <n v="2"/>
    <n v="2"/>
    <n v="3"/>
    <n v="5"/>
    <n v="0"/>
    <n v="2"/>
    <n v="2"/>
    <n v="4"/>
    <n v="2"/>
    <n v="6"/>
    <n v="1"/>
    <n v="1"/>
    <n v="2"/>
    <n v="3"/>
    <n v="0"/>
    <n v="3"/>
    <n v="11"/>
    <n v="9"/>
    <n v="20"/>
    <n v="0"/>
    <n v="0"/>
    <n v="0"/>
    <n v="0"/>
    <n v="0"/>
    <n v="0"/>
    <n v="1"/>
    <n v="1"/>
    <n v="0"/>
    <n v="1"/>
    <n v="0"/>
    <n v="0"/>
    <n v="0"/>
    <n v="0"/>
    <n v="0"/>
    <n v="0"/>
    <n v="0"/>
    <n v="0"/>
    <n v="0"/>
    <n v="0"/>
    <n v="0"/>
    <n v="0"/>
    <n v="0"/>
    <n v="0"/>
    <n v="0"/>
    <n v="0"/>
    <n v="0"/>
    <n v="0"/>
    <n v="0"/>
    <n v="0"/>
    <n v="0"/>
    <n v="1"/>
    <n v="0"/>
    <n v="1"/>
    <n v="0"/>
    <n v="0"/>
    <n v="0"/>
    <n v="0"/>
    <n v="0"/>
    <n v="0"/>
    <n v="1"/>
    <n v="1"/>
    <n v="3"/>
    <n v="3"/>
    <n v="1"/>
  </r>
  <r>
    <s v="08DPB0488E"/>
    <n v="1"/>
    <s v="MATUTINO"/>
    <s v="YOLANDA CARMEN ARVIZU RUIZ"/>
    <x v="8"/>
    <n v="7"/>
    <x v="48"/>
    <n v="227"/>
    <s v="LAS DELICIAS"/>
    <s v="CALLE LAS DELICIAS SEGORACHI"/>
    <n v="0"/>
    <s v="PÚBLICO"/>
    <x v="0"/>
    <x v="0"/>
    <x v="1"/>
    <s v="08FZI0031F"/>
    <s v="08FJI0003I"/>
    <s v="08ADG0006B"/>
    <n v="0"/>
    <n v="27"/>
    <n v="28"/>
    <n v="55"/>
    <n v="27"/>
    <n v="28"/>
    <n v="55"/>
    <n v="5"/>
    <n v="6"/>
    <n v="11"/>
    <n v="2"/>
    <n v="4"/>
    <n v="2"/>
    <n v="4"/>
    <n v="6"/>
    <n v="1"/>
    <n v="8"/>
    <n v="9"/>
    <n v="6"/>
    <n v="3"/>
    <n v="9"/>
    <n v="4"/>
    <n v="2"/>
    <n v="6"/>
    <n v="4"/>
    <n v="6"/>
    <n v="10"/>
    <n v="7"/>
    <n v="4"/>
    <n v="11"/>
    <n v="24"/>
    <n v="27"/>
    <n v="51"/>
    <n v="0"/>
    <n v="0"/>
    <n v="0"/>
    <n v="0"/>
    <n v="0"/>
    <n v="0"/>
    <n v="3"/>
    <n v="3"/>
    <n v="0"/>
    <n v="1"/>
    <n v="0"/>
    <n v="0"/>
    <n v="0"/>
    <n v="0"/>
    <n v="0"/>
    <n v="0"/>
    <n v="1"/>
    <n v="1"/>
    <n v="0"/>
    <n v="0"/>
    <n v="0"/>
    <n v="0"/>
    <n v="0"/>
    <n v="0"/>
    <n v="0"/>
    <n v="0"/>
    <n v="0"/>
    <n v="0"/>
    <n v="0"/>
    <n v="0"/>
    <n v="0"/>
    <n v="3"/>
    <n v="1"/>
    <n v="2"/>
    <n v="0"/>
    <n v="0"/>
    <n v="0"/>
    <n v="0"/>
    <n v="0"/>
    <n v="0"/>
    <n v="3"/>
    <n v="3"/>
    <n v="3"/>
    <n v="3"/>
    <n v="1"/>
  </r>
  <r>
    <s v="08DPB0489D"/>
    <n v="1"/>
    <s v="MATUTINO"/>
    <s v="FLORENCIO DIAZ HOLGUIN"/>
    <x v="8"/>
    <n v="27"/>
    <x v="9"/>
    <n v="318"/>
    <s v="LA JOYA"/>
    <s v="CALLE LA JOYA"/>
    <n v="0"/>
    <s v="PÚBLICO"/>
    <x v="0"/>
    <x v="0"/>
    <x v="1"/>
    <s v="08FZI0005H"/>
    <s v="08FJI0003I"/>
    <s v="08ADG0006B"/>
    <n v="0"/>
    <n v="22"/>
    <n v="24"/>
    <n v="46"/>
    <n v="22"/>
    <n v="24"/>
    <n v="46"/>
    <n v="7"/>
    <n v="6"/>
    <n v="13"/>
    <n v="5"/>
    <n v="4"/>
    <n v="5"/>
    <n v="4"/>
    <n v="9"/>
    <n v="4"/>
    <n v="6"/>
    <n v="10"/>
    <n v="2"/>
    <n v="4"/>
    <n v="6"/>
    <n v="2"/>
    <n v="5"/>
    <n v="7"/>
    <n v="3"/>
    <n v="1"/>
    <n v="4"/>
    <n v="3"/>
    <n v="3"/>
    <n v="6"/>
    <n v="19"/>
    <n v="23"/>
    <n v="42"/>
    <n v="0"/>
    <n v="0"/>
    <n v="0"/>
    <n v="0"/>
    <n v="0"/>
    <n v="0"/>
    <n v="2"/>
    <n v="2"/>
    <n v="1"/>
    <n v="0"/>
    <n v="0"/>
    <n v="0"/>
    <n v="0"/>
    <n v="0"/>
    <n v="0"/>
    <n v="0"/>
    <n v="0"/>
    <n v="1"/>
    <n v="0"/>
    <n v="0"/>
    <n v="0"/>
    <n v="0"/>
    <n v="0"/>
    <n v="0"/>
    <n v="0"/>
    <n v="0"/>
    <n v="0"/>
    <n v="0"/>
    <n v="0"/>
    <n v="0"/>
    <n v="0"/>
    <n v="2"/>
    <n v="1"/>
    <n v="1"/>
    <n v="0"/>
    <n v="0"/>
    <n v="0"/>
    <n v="0"/>
    <n v="0"/>
    <n v="0"/>
    <n v="2"/>
    <n v="2"/>
    <n v="2"/>
    <n v="2"/>
    <n v="1"/>
  </r>
  <r>
    <s v="08DPB0490T"/>
    <n v="4"/>
    <s v="DISCONTINUO"/>
    <s v="MARIO A. MACIAS SALDANA"/>
    <x v="1"/>
    <n v="9"/>
    <x v="1"/>
    <n v="939"/>
    <s v="HUICORACHI"/>
    <s v="CALLE HUICORACHI"/>
    <n v="0"/>
    <s v="PÚBLICO"/>
    <x v="0"/>
    <x v="0"/>
    <x v="1"/>
    <s v="08FZI0029R"/>
    <s v="08FJI0002J"/>
    <s v="08ADG0003E"/>
    <n v="0"/>
    <n v="14"/>
    <n v="11"/>
    <n v="25"/>
    <n v="14"/>
    <n v="11"/>
    <n v="25"/>
    <n v="3"/>
    <n v="2"/>
    <n v="5"/>
    <n v="1"/>
    <n v="4"/>
    <n v="1"/>
    <n v="4"/>
    <n v="5"/>
    <n v="3"/>
    <n v="0"/>
    <n v="3"/>
    <n v="2"/>
    <n v="4"/>
    <n v="6"/>
    <n v="1"/>
    <n v="3"/>
    <n v="4"/>
    <n v="4"/>
    <n v="0"/>
    <n v="4"/>
    <n v="6"/>
    <n v="6"/>
    <n v="12"/>
    <n v="17"/>
    <n v="17"/>
    <n v="34"/>
    <n v="0"/>
    <n v="0"/>
    <n v="0"/>
    <n v="0"/>
    <n v="0"/>
    <n v="0"/>
    <n v="2"/>
    <n v="2"/>
    <n v="1"/>
    <n v="0"/>
    <n v="0"/>
    <n v="0"/>
    <n v="0"/>
    <n v="0"/>
    <n v="0"/>
    <n v="0"/>
    <n v="0"/>
    <n v="1"/>
    <n v="0"/>
    <n v="0"/>
    <n v="0"/>
    <n v="0"/>
    <n v="0"/>
    <n v="0"/>
    <n v="0"/>
    <n v="0"/>
    <n v="0"/>
    <n v="0"/>
    <n v="0"/>
    <n v="0"/>
    <n v="0"/>
    <n v="2"/>
    <n v="1"/>
    <n v="1"/>
    <n v="0"/>
    <n v="0"/>
    <n v="0"/>
    <n v="0"/>
    <n v="0"/>
    <n v="0"/>
    <n v="2"/>
    <n v="2"/>
    <n v="2"/>
    <n v="2"/>
    <n v="1"/>
  </r>
  <r>
    <s v="08DPB0491S"/>
    <n v="1"/>
    <s v="MATUTINO"/>
    <s v="CHAPAREKE"/>
    <x v="8"/>
    <n v="27"/>
    <x v="9"/>
    <n v="1434"/>
    <s v="APACHOACHI"/>
    <s v="CALLE APACHOCHI"/>
    <n v="0"/>
    <s v="PÚBLICO"/>
    <x v="0"/>
    <x v="0"/>
    <x v="1"/>
    <s v="08FZI0029R"/>
    <s v="08FJI0002J"/>
    <s v="08ADG0003E"/>
    <n v="0"/>
    <n v="11"/>
    <n v="14"/>
    <n v="25"/>
    <n v="11"/>
    <n v="14"/>
    <n v="25"/>
    <n v="1"/>
    <n v="3"/>
    <n v="4"/>
    <n v="4"/>
    <n v="1"/>
    <n v="4"/>
    <n v="1"/>
    <n v="5"/>
    <n v="3"/>
    <n v="2"/>
    <n v="5"/>
    <n v="4"/>
    <n v="2"/>
    <n v="6"/>
    <n v="3"/>
    <n v="3"/>
    <n v="6"/>
    <n v="3"/>
    <n v="4"/>
    <n v="7"/>
    <n v="0"/>
    <n v="4"/>
    <n v="4"/>
    <n v="17"/>
    <n v="16"/>
    <n v="33"/>
    <n v="0"/>
    <n v="0"/>
    <n v="0"/>
    <n v="0"/>
    <n v="0"/>
    <n v="0"/>
    <n v="2"/>
    <n v="2"/>
    <n v="1"/>
    <n v="0"/>
    <n v="0"/>
    <n v="0"/>
    <n v="0"/>
    <n v="0"/>
    <n v="0"/>
    <n v="0"/>
    <n v="1"/>
    <n v="0"/>
    <n v="0"/>
    <n v="0"/>
    <n v="0"/>
    <n v="0"/>
    <n v="0"/>
    <n v="0"/>
    <n v="0"/>
    <n v="0"/>
    <n v="0"/>
    <n v="0"/>
    <n v="0"/>
    <n v="0"/>
    <n v="0"/>
    <n v="2"/>
    <n v="2"/>
    <n v="0"/>
    <n v="0"/>
    <n v="0"/>
    <n v="0"/>
    <n v="0"/>
    <n v="0"/>
    <n v="0"/>
    <n v="2"/>
    <n v="2"/>
    <n v="2"/>
    <n v="2"/>
    <n v="1"/>
  </r>
  <r>
    <s v="08DPB0492R"/>
    <n v="1"/>
    <s v="MATUTINO"/>
    <s v="ELEUTERIO RODRIGUEZ CALLEJA"/>
    <x v="1"/>
    <n v="65"/>
    <x v="7"/>
    <n v="42"/>
    <s v="SAN RAFAEL"/>
    <s v="CALLE SAN RAFAEL"/>
    <n v="0"/>
    <s v="PÚBLICO"/>
    <x v="0"/>
    <x v="0"/>
    <x v="1"/>
    <s v="08FZI0015O"/>
    <s v="08FJI0005G"/>
    <s v="08ADG0003E"/>
    <n v="0"/>
    <n v="26"/>
    <n v="15"/>
    <n v="41"/>
    <n v="26"/>
    <n v="14"/>
    <n v="40"/>
    <n v="8"/>
    <n v="6"/>
    <n v="14"/>
    <n v="2"/>
    <n v="2"/>
    <n v="2"/>
    <n v="2"/>
    <n v="4"/>
    <n v="1"/>
    <n v="3"/>
    <n v="4"/>
    <n v="3"/>
    <n v="5"/>
    <n v="8"/>
    <n v="5"/>
    <n v="0"/>
    <n v="5"/>
    <n v="5"/>
    <n v="2"/>
    <n v="7"/>
    <n v="6"/>
    <n v="3"/>
    <n v="9"/>
    <n v="22"/>
    <n v="15"/>
    <n v="37"/>
    <n v="0"/>
    <n v="0"/>
    <n v="0"/>
    <n v="0"/>
    <n v="0"/>
    <n v="1"/>
    <n v="2"/>
    <n v="3"/>
    <n v="1"/>
    <n v="0"/>
    <n v="0"/>
    <n v="0"/>
    <n v="0"/>
    <n v="0"/>
    <n v="0"/>
    <n v="0"/>
    <n v="1"/>
    <n v="1"/>
    <n v="0"/>
    <n v="0"/>
    <n v="0"/>
    <n v="0"/>
    <n v="0"/>
    <n v="0"/>
    <n v="0"/>
    <n v="0"/>
    <n v="0"/>
    <n v="0"/>
    <n v="0"/>
    <n v="0"/>
    <n v="0"/>
    <n v="3"/>
    <n v="2"/>
    <n v="1"/>
    <n v="0"/>
    <n v="0"/>
    <n v="0"/>
    <n v="0"/>
    <n v="0"/>
    <n v="1"/>
    <n v="2"/>
    <n v="3"/>
    <n v="3"/>
    <n v="3"/>
    <n v="1"/>
  </r>
  <r>
    <s v="08DPB0496N"/>
    <n v="1"/>
    <s v="MATUTINO"/>
    <s v="ADOLFO LOPEZ MATEOS"/>
    <x v="8"/>
    <n v="7"/>
    <x v="48"/>
    <n v="246"/>
    <s v="EL PALOMO"/>
    <s v="CALLE EL PALOMO"/>
    <n v="0"/>
    <s v="PÚBLICO"/>
    <x v="0"/>
    <x v="0"/>
    <x v="1"/>
    <s v="08FZI0036A"/>
    <s v="08FJI0004H"/>
    <s v="08ADG0007A"/>
    <n v="0"/>
    <n v="23"/>
    <n v="21"/>
    <n v="44"/>
    <n v="23"/>
    <n v="21"/>
    <n v="44"/>
    <n v="5"/>
    <n v="1"/>
    <n v="6"/>
    <n v="5"/>
    <n v="2"/>
    <n v="6"/>
    <n v="2"/>
    <n v="8"/>
    <n v="4"/>
    <n v="3"/>
    <n v="7"/>
    <n v="5"/>
    <n v="7"/>
    <n v="12"/>
    <n v="5"/>
    <n v="2"/>
    <n v="7"/>
    <n v="5"/>
    <n v="4"/>
    <n v="9"/>
    <n v="3"/>
    <n v="3"/>
    <n v="6"/>
    <n v="28"/>
    <n v="21"/>
    <n v="49"/>
    <n v="0"/>
    <n v="0"/>
    <n v="0"/>
    <n v="0"/>
    <n v="0"/>
    <n v="0"/>
    <n v="2"/>
    <n v="2"/>
    <n v="0"/>
    <n v="1"/>
    <n v="0"/>
    <n v="0"/>
    <n v="0"/>
    <n v="0"/>
    <n v="0"/>
    <n v="0"/>
    <n v="0"/>
    <n v="1"/>
    <n v="0"/>
    <n v="0"/>
    <n v="0"/>
    <n v="0"/>
    <n v="0"/>
    <n v="0"/>
    <n v="0"/>
    <n v="0"/>
    <n v="0"/>
    <n v="0"/>
    <n v="0"/>
    <n v="0"/>
    <n v="0"/>
    <n v="2"/>
    <n v="0"/>
    <n v="2"/>
    <n v="0"/>
    <n v="0"/>
    <n v="0"/>
    <n v="0"/>
    <n v="0"/>
    <n v="0"/>
    <n v="2"/>
    <n v="2"/>
    <n v="2"/>
    <n v="2"/>
    <n v="1"/>
  </r>
  <r>
    <s v="08DPB0498L"/>
    <n v="1"/>
    <s v="MATUTINO"/>
    <s v="AGUSTIN MELGAR"/>
    <x v="1"/>
    <n v="8"/>
    <x v="31"/>
    <n v="1079"/>
    <s v="SALVIAL"/>
    <s v="CALLE EL SALVIAL"/>
    <n v="0"/>
    <s v="PÚBLICO"/>
    <x v="0"/>
    <x v="0"/>
    <x v="1"/>
    <s v="08FZI0020Z"/>
    <s v="08FJI0007E"/>
    <s v="08ADG0006B"/>
    <n v="0"/>
    <n v="14"/>
    <n v="12"/>
    <n v="26"/>
    <n v="14"/>
    <n v="12"/>
    <n v="26"/>
    <n v="7"/>
    <n v="2"/>
    <n v="9"/>
    <n v="1"/>
    <n v="3"/>
    <n v="1"/>
    <n v="3"/>
    <n v="4"/>
    <n v="3"/>
    <n v="4"/>
    <n v="7"/>
    <n v="1"/>
    <n v="0"/>
    <n v="1"/>
    <n v="0"/>
    <n v="1"/>
    <n v="1"/>
    <n v="2"/>
    <n v="3"/>
    <n v="5"/>
    <n v="1"/>
    <n v="2"/>
    <n v="3"/>
    <n v="8"/>
    <n v="13"/>
    <n v="21"/>
    <n v="0"/>
    <n v="0"/>
    <n v="0"/>
    <n v="0"/>
    <n v="0"/>
    <n v="0"/>
    <n v="1"/>
    <n v="1"/>
    <n v="1"/>
    <n v="0"/>
    <n v="0"/>
    <n v="0"/>
    <n v="0"/>
    <n v="0"/>
    <n v="0"/>
    <n v="0"/>
    <n v="0"/>
    <n v="0"/>
    <n v="0"/>
    <n v="0"/>
    <n v="0"/>
    <n v="0"/>
    <n v="0"/>
    <n v="0"/>
    <n v="0"/>
    <n v="0"/>
    <n v="0"/>
    <n v="0"/>
    <n v="0"/>
    <n v="0"/>
    <n v="0"/>
    <n v="1"/>
    <n v="1"/>
    <n v="0"/>
    <n v="0"/>
    <n v="0"/>
    <n v="0"/>
    <n v="0"/>
    <n v="0"/>
    <n v="0"/>
    <n v="1"/>
    <n v="1"/>
    <n v="2"/>
    <n v="1"/>
    <n v="1"/>
  </r>
  <r>
    <s v="08DPB0500J"/>
    <n v="1"/>
    <s v="MATUTINO"/>
    <s v="MANUEL GOMEZ MORIN"/>
    <x v="1"/>
    <n v="8"/>
    <x v="31"/>
    <n v="74"/>
    <s v="LA GAVILANA"/>
    <s v="CALLE LA GAVILANA"/>
    <n v="0"/>
    <s v="PÚBLICO"/>
    <x v="0"/>
    <x v="0"/>
    <x v="1"/>
    <s v="08FZI0019K"/>
    <s v="08FJI0007E"/>
    <s v="08ADG0006B"/>
    <n v="0"/>
    <n v="24"/>
    <n v="16"/>
    <n v="40"/>
    <n v="22"/>
    <n v="16"/>
    <n v="38"/>
    <n v="3"/>
    <n v="2"/>
    <n v="5"/>
    <n v="2"/>
    <n v="4"/>
    <n v="2"/>
    <n v="4"/>
    <n v="6"/>
    <n v="5"/>
    <n v="4"/>
    <n v="9"/>
    <n v="2"/>
    <n v="2"/>
    <n v="4"/>
    <n v="6"/>
    <n v="3"/>
    <n v="9"/>
    <n v="4"/>
    <n v="2"/>
    <n v="6"/>
    <n v="3"/>
    <n v="3"/>
    <n v="6"/>
    <n v="22"/>
    <n v="18"/>
    <n v="40"/>
    <n v="0"/>
    <n v="0"/>
    <n v="0"/>
    <n v="0"/>
    <n v="0"/>
    <n v="0"/>
    <n v="2"/>
    <n v="2"/>
    <n v="1"/>
    <n v="0"/>
    <n v="0"/>
    <n v="0"/>
    <n v="0"/>
    <n v="0"/>
    <n v="0"/>
    <n v="0"/>
    <n v="1"/>
    <n v="0"/>
    <n v="0"/>
    <n v="0"/>
    <n v="0"/>
    <n v="0"/>
    <n v="0"/>
    <n v="0"/>
    <n v="0"/>
    <n v="0"/>
    <n v="0"/>
    <n v="0"/>
    <n v="0"/>
    <n v="0"/>
    <n v="0"/>
    <n v="2"/>
    <n v="2"/>
    <n v="0"/>
    <n v="0"/>
    <n v="0"/>
    <n v="0"/>
    <n v="0"/>
    <n v="0"/>
    <n v="0"/>
    <n v="2"/>
    <n v="2"/>
    <n v="1"/>
    <n v="1"/>
    <n v="1"/>
  </r>
  <r>
    <s v="08DPB0501I"/>
    <n v="1"/>
    <s v="MATUTINO"/>
    <s v="MARIA LUISA OLIVAS DUARTE"/>
    <x v="3"/>
    <n v="29"/>
    <x v="3"/>
    <n v="301"/>
    <s v="LA CIÉNEGA"/>
    <s v="CALLE LA CIENEGA"/>
    <n v="0"/>
    <s v="PÚBLICO"/>
    <x v="0"/>
    <x v="0"/>
    <x v="1"/>
    <s v="08FZI0034C"/>
    <s v="08FJI0010S"/>
    <s v="08ADG0007A"/>
    <n v="0"/>
    <n v="41"/>
    <n v="32"/>
    <n v="73"/>
    <n v="41"/>
    <n v="32"/>
    <n v="73"/>
    <n v="7"/>
    <n v="5"/>
    <n v="12"/>
    <n v="8"/>
    <n v="4"/>
    <n v="8"/>
    <n v="4"/>
    <n v="12"/>
    <n v="9"/>
    <n v="7"/>
    <n v="16"/>
    <n v="6"/>
    <n v="6"/>
    <n v="12"/>
    <n v="6"/>
    <n v="4"/>
    <n v="10"/>
    <n v="9"/>
    <n v="3"/>
    <n v="12"/>
    <n v="3"/>
    <n v="7"/>
    <n v="10"/>
    <n v="41"/>
    <n v="31"/>
    <n v="72"/>
    <n v="0"/>
    <n v="0"/>
    <n v="0"/>
    <n v="0"/>
    <n v="0"/>
    <n v="0"/>
    <n v="3"/>
    <n v="3"/>
    <n v="0"/>
    <n v="1"/>
    <n v="0"/>
    <n v="0"/>
    <n v="0"/>
    <n v="0"/>
    <n v="0"/>
    <n v="0"/>
    <n v="1"/>
    <n v="1"/>
    <n v="0"/>
    <n v="0"/>
    <n v="0"/>
    <n v="0"/>
    <n v="0"/>
    <n v="0"/>
    <n v="0"/>
    <n v="0"/>
    <n v="0"/>
    <n v="0"/>
    <n v="0"/>
    <n v="0"/>
    <n v="0"/>
    <n v="3"/>
    <n v="1"/>
    <n v="2"/>
    <n v="0"/>
    <n v="0"/>
    <n v="0"/>
    <n v="0"/>
    <n v="0"/>
    <n v="0"/>
    <n v="3"/>
    <n v="3"/>
    <n v="3"/>
    <n v="3"/>
    <n v="1"/>
  </r>
  <r>
    <s v="08DPB0502H"/>
    <n v="4"/>
    <s v="DISCONTINUO"/>
    <s v="JAIME TORRES BODET"/>
    <x v="8"/>
    <n v="7"/>
    <x v="48"/>
    <n v="1"/>
    <s v="MARIANO BALLEZA"/>
    <s v="CALLE COLONIA ALTO DE LAS GARROCHAS"/>
    <n v="0"/>
    <s v="PÚBLICO"/>
    <x v="0"/>
    <x v="0"/>
    <x v="1"/>
    <s v="08FZI0036A"/>
    <s v="08FJI0004H"/>
    <s v="08ADG0007A"/>
    <n v="0"/>
    <n v="22"/>
    <n v="17"/>
    <n v="39"/>
    <n v="22"/>
    <n v="17"/>
    <n v="39"/>
    <n v="4"/>
    <n v="3"/>
    <n v="7"/>
    <n v="2"/>
    <n v="2"/>
    <n v="2"/>
    <n v="2"/>
    <n v="4"/>
    <n v="4"/>
    <n v="4"/>
    <n v="8"/>
    <n v="3"/>
    <n v="3"/>
    <n v="6"/>
    <n v="2"/>
    <n v="2"/>
    <n v="4"/>
    <n v="5"/>
    <n v="1"/>
    <n v="6"/>
    <n v="4"/>
    <n v="5"/>
    <n v="9"/>
    <n v="20"/>
    <n v="17"/>
    <n v="37"/>
    <n v="0"/>
    <n v="0"/>
    <n v="0"/>
    <n v="0"/>
    <n v="0"/>
    <n v="0"/>
    <n v="2"/>
    <n v="2"/>
    <n v="0"/>
    <n v="1"/>
    <n v="0"/>
    <n v="0"/>
    <n v="0"/>
    <n v="0"/>
    <n v="0"/>
    <n v="0"/>
    <n v="0"/>
    <n v="1"/>
    <n v="0"/>
    <n v="0"/>
    <n v="0"/>
    <n v="0"/>
    <n v="0"/>
    <n v="0"/>
    <n v="0"/>
    <n v="0"/>
    <n v="0"/>
    <n v="0"/>
    <n v="0"/>
    <n v="0"/>
    <n v="0"/>
    <n v="2"/>
    <n v="0"/>
    <n v="2"/>
    <n v="0"/>
    <n v="0"/>
    <n v="0"/>
    <n v="0"/>
    <n v="0"/>
    <n v="0"/>
    <n v="2"/>
    <n v="2"/>
    <n v="2"/>
    <n v="2"/>
    <n v="1"/>
  </r>
  <r>
    <s v="08DPB0503G"/>
    <n v="1"/>
    <s v="MATUTINO"/>
    <s v="JESUS RAMIREZ"/>
    <x v="8"/>
    <n v="27"/>
    <x v="9"/>
    <n v="1090"/>
    <s v="CORRALITOS"/>
    <s v="CALLE CORRALITOS"/>
    <n v="0"/>
    <s v="PÚBLICO"/>
    <x v="0"/>
    <x v="0"/>
    <x v="1"/>
    <s v="08FZI0008E"/>
    <s v="08FJI0003I"/>
    <s v="08ADG0006B"/>
    <n v="0"/>
    <n v="30"/>
    <n v="21"/>
    <n v="51"/>
    <n v="25"/>
    <n v="17"/>
    <n v="42"/>
    <n v="6"/>
    <n v="1"/>
    <n v="7"/>
    <n v="4"/>
    <n v="5"/>
    <n v="4"/>
    <n v="5"/>
    <n v="9"/>
    <n v="6"/>
    <n v="4"/>
    <n v="10"/>
    <n v="7"/>
    <n v="4"/>
    <n v="11"/>
    <n v="5"/>
    <n v="6"/>
    <n v="11"/>
    <n v="5"/>
    <n v="3"/>
    <n v="8"/>
    <n v="4"/>
    <n v="2"/>
    <n v="6"/>
    <n v="31"/>
    <n v="24"/>
    <n v="55"/>
    <n v="0"/>
    <n v="0"/>
    <n v="0"/>
    <n v="0"/>
    <n v="0"/>
    <n v="0"/>
    <n v="3"/>
    <n v="3"/>
    <n v="0"/>
    <n v="1"/>
    <n v="0"/>
    <n v="0"/>
    <n v="0"/>
    <n v="0"/>
    <n v="0"/>
    <n v="0"/>
    <n v="1"/>
    <n v="1"/>
    <n v="0"/>
    <n v="0"/>
    <n v="0"/>
    <n v="0"/>
    <n v="0"/>
    <n v="0"/>
    <n v="0"/>
    <n v="0"/>
    <n v="0"/>
    <n v="0"/>
    <n v="0"/>
    <n v="0"/>
    <n v="0"/>
    <n v="3"/>
    <n v="1"/>
    <n v="2"/>
    <n v="0"/>
    <n v="0"/>
    <n v="0"/>
    <n v="0"/>
    <n v="0"/>
    <n v="0"/>
    <n v="3"/>
    <n v="3"/>
    <n v="3"/>
    <n v="3"/>
    <n v="1"/>
  </r>
  <r>
    <s v="08DPB0504F"/>
    <n v="1"/>
    <s v="MATUTINO"/>
    <s v="MARIO A. MACIAS"/>
    <x v="1"/>
    <n v="65"/>
    <x v="7"/>
    <n v="41"/>
    <s v="SAN ALONSO"/>
    <s v="CALLE SAN ALONSO"/>
    <n v="0"/>
    <s v="PÚBLICO"/>
    <x v="0"/>
    <x v="0"/>
    <x v="1"/>
    <s v="08FZI0015O"/>
    <s v="08FJI0005G"/>
    <s v="08ADG0003E"/>
    <n v="0"/>
    <n v="22"/>
    <n v="13"/>
    <n v="35"/>
    <n v="21"/>
    <n v="13"/>
    <n v="34"/>
    <n v="2"/>
    <n v="2"/>
    <n v="4"/>
    <n v="3"/>
    <n v="2"/>
    <n v="3"/>
    <n v="2"/>
    <n v="5"/>
    <n v="8"/>
    <n v="2"/>
    <n v="10"/>
    <n v="1"/>
    <n v="2"/>
    <n v="3"/>
    <n v="4"/>
    <n v="4"/>
    <n v="8"/>
    <n v="4"/>
    <n v="2"/>
    <n v="6"/>
    <n v="4"/>
    <n v="2"/>
    <n v="6"/>
    <n v="24"/>
    <n v="14"/>
    <n v="38"/>
    <n v="0"/>
    <n v="0"/>
    <n v="0"/>
    <n v="0"/>
    <n v="0"/>
    <n v="0"/>
    <n v="2"/>
    <n v="2"/>
    <n v="1"/>
    <n v="0"/>
    <n v="0"/>
    <n v="0"/>
    <n v="0"/>
    <n v="0"/>
    <n v="0"/>
    <n v="0"/>
    <n v="0"/>
    <n v="1"/>
    <n v="0"/>
    <n v="0"/>
    <n v="0"/>
    <n v="0"/>
    <n v="0"/>
    <n v="0"/>
    <n v="0"/>
    <n v="0"/>
    <n v="0"/>
    <n v="0"/>
    <n v="0"/>
    <n v="0"/>
    <n v="0"/>
    <n v="2"/>
    <n v="1"/>
    <n v="1"/>
    <n v="0"/>
    <n v="0"/>
    <n v="0"/>
    <n v="0"/>
    <n v="0"/>
    <n v="0"/>
    <n v="2"/>
    <n v="2"/>
    <n v="2"/>
    <n v="2"/>
    <n v="1"/>
  </r>
  <r>
    <s v="08DPB0506D"/>
    <n v="4"/>
    <s v="DISCONTINUO"/>
    <s v="MAURILIO MUNOZ BACILIO"/>
    <x v="1"/>
    <n v="8"/>
    <x v="31"/>
    <n v="174"/>
    <s v="SAN IGNACIO"/>
    <s v="CALLE SAN IGNACIO"/>
    <n v="0"/>
    <s v="PÚBLICO"/>
    <x v="0"/>
    <x v="0"/>
    <x v="1"/>
    <s v="08FZI0020Z"/>
    <s v="08FJI0007E"/>
    <s v="08ADG0006B"/>
    <n v="0"/>
    <n v="25"/>
    <n v="40"/>
    <n v="65"/>
    <n v="23"/>
    <n v="39"/>
    <n v="62"/>
    <n v="5"/>
    <n v="8"/>
    <n v="13"/>
    <n v="2"/>
    <n v="5"/>
    <n v="2"/>
    <n v="6"/>
    <n v="8"/>
    <n v="3"/>
    <n v="5"/>
    <n v="8"/>
    <n v="6"/>
    <n v="7"/>
    <n v="13"/>
    <n v="4"/>
    <n v="8"/>
    <n v="12"/>
    <n v="5"/>
    <n v="6"/>
    <n v="11"/>
    <n v="2"/>
    <n v="4"/>
    <n v="6"/>
    <n v="22"/>
    <n v="36"/>
    <n v="58"/>
    <n v="0"/>
    <n v="0"/>
    <n v="0"/>
    <n v="0"/>
    <n v="0"/>
    <n v="0"/>
    <n v="3"/>
    <n v="3"/>
    <n v="0"/>
    <n v="1"/>
    <n v="0"/>
    <n v="0"/>
    <n v="0"/>
    <n v="0"/>
    <n v="0"/>
    <n v="0"/>
    <n v="0"/>
    <n v="2"/>
    <n v="0"/>
    <n v="0"/>
    <n v="0"/>
    <n v="0"/>
    <n v="0"/>
    <n v="0"/>
    <n v="0"/>
    <n v="0"/>
    <n v="0"/>
    <n v="0"/>
    <n v="0"/>
    <n v="0"/>
    <n v="0"/>
    <n v="3"/>
    <n v="0"/>
    <n v="3"/>
    <n v="0"/>
    <n v="0"/>
    <n v="0"/>
    <n v="0"/>
    <n v="0"/>
    <n v="0"/>
    <n v="3"/>
    <n v="3"/>
    <n v="4"/>
    <n v="4"/>
    <n v="1"/>
  </r>
  <r>
    <s v="08DPB0507C"/>
    <n v="4"/>
    <s v="DISCONTINUO"/>
    <s v="BENITO JUAREZ"/>
    <x v="1"/>
    <n v="8"/>
    <x v="31"/>
    <n v="219"/>
    <s v="MESA DE LA YERBABUENA"/>
    <s v="CALLE MESA YERBABUENA (LA YERBABUENA)"/>
    <n v="0"/>
    <s v="PÚBLICO"/>
    <x v="0"/>
    <x v="0"/>
    <x v="1"/>
    <s v="08FZI0019K"/>
    <s v="08FJI0007E"/>
    <s v="08ADG0006B"/>
    <n v="0"/>
    <n v="34"/>
    <n v="34"/>
    <n v="68"/>
    <n v="34"/>
    <n v="34"/>
    <n v="68"/>
    <n v="7"/>
    <n v="5"/>
    <n v="12"/>
    <n v="7"/>
    <n v="4"/>
    <n v="7"/>
    <n v="4"/>
    <n v="11"/>
    <n v="4"/>
    <n v="5"/>
    <n v="9"/>
    <n v="4"/>
    <n v="9"/>
    <n v="13"/>
    <n v="7"/>
    <n v="7"/>
    <n v="14"/>
    <n v="5"/>
    <n v="6"/>
    <n v="11"/>
    <n v="6"/>
    <n v="4"/>
    <n v="10"/>
    <n v="33"/>
    <n v="35"/>
    <n v="68"/>
    <n v="0"/>
    <n v="0"/>
    <n v="0"/>
    <n v="0"/>
    <n v="0"/>
    <n v="0"/>
    <n v="3"/>
    <n v="3"/>
    <n v="0"/>
    <n v="1"/>
    <n v="0"/>
    <n v="0"/>
    <n v="0"/>
    <n v="0"/>
    <n v="0"/>
    <n v="0"/>
    <n v="0"/>
    <n v="2"/>
    <n v="0"/>
    <n v="0"/>
    <n v="0"/>
    <n v="0"/>
    <n v="0"/>
    <n v="0"/>
    <n v="0"/>
    <n v="0"/>
    <n v="0"/>
    <n v="0"/>
    <n v="0"/>
    <n v="1"/>
    <n v="0"/>
    <n v="4"/>
    <n v="0"/>
    <n v="3"/>
    <n v="0"/>
    <n v="0"/>
    <n v="0"/>
    <n v="0"/>
    <n v="0"/>
    <n v="0"/>
    <n v="3"/>
    <n v="3"/>
    <n v="3"/>
    <n v="3"/>
    <n v="1"/>
  </r>
  <r>
    <s v="08DPB0508B"/>
    <n v="4"/>
    <s v="DISCONTINUO"/>
    <s v="MOCTEZUMA"/>
    <x v="1"/>
    <n v="8"/>
    <x v="31"/>
    <n v="849"/>
    <s v="LA BOCA DEL ARROYO"/>
    <s v="CALLE LA BOCA DEL ARROYO"/>
    <n v="0"/>
    <s v="PÚBLICO"/>
    <x v="0"/>
    <x v="0"/>
    <x v="1"/>
    <s v="08FZI0020Z"/>
    <s v="08FJI0007E"/>
    <s v="08ADG0006B"/>
    <n v="0"/>
    <n v="21"/>
    <n v="20"/>
    <n v="41"/>
    <n v="16"/>
    <n v="11"/>
    <n v="27"/>
    <n v="4"/>
    <n v="2"/>
    <n v="6"/>
    <n v="2"/>
    <n v="4"/>
    <n v="2"/>
    <n v="4"/>
    <n v="6"/>
    <n v="2"/>
    <n v="1"/>
    <n v="3"/>
    <n v="5"/>
    <n v="3"/>
    <n v="8"/>
    <n v="2"/>
    <n v="5"/>
    <n v="7"/>
    <n v="6"/>
    <n v="6"/>
    <n v="12"/>
    <n v="2"/>
    <n v="3"/>
    <n v="5"/>
    <n v="19"/>
    <n v="22"/>
    <n v="41"/>
    <n v="0"/>
    <n v="0"/>
    <n v="0"/>
    <n v="0"/>
    <n v="0"/>
    <n v="0"/>
    <n v="2"/>
    <n v="2"/>
    <n v="0"/>
    <n v="1"/>
    <n v="0"/>
    <n v="0"/>
    <n v="0"/>
    <n v="0"/>
    <n v="0"/>
    <n v="0"/>
    <n v="0"/>
    <n v="1"/>
    <n v="0"/>
    <n v="0"/>
    <n v="0"/>
    <n v="0"/>
    <n v="0"/>
    <n v="0"/>
    <n v="0"/>
    <n v="0"/>
    <n v="0"/>
    <n v="0"/>
    <n v="0"/>
    <n v="0"/>
    <n v="0"/>
    <n v="2"/>
    <n v="0"/>
    <n v="2"/>
    <n v="0"/>
    <n v="0"/>
    <n v="0"/>
    <n v="0"/>
    <n v="0"/>
    <n v="0"/>
    <n v="2"/>
    <n v="2"/>
    <n v="3"/>
    <n v="3"/>
    <n v="1"/>
  </r>
  <r>
    <s v="08DPB0509A"/>
    <n v="4"/>
    <s v="DISCONTINUO"/>
    <s v="ALFONSO CASO"/>
    <x v="1"/>
    <n v="8"/>
    <x v="31"/>
    <n v="153"/>
    <s v="KIRARE"/>
    <s v="CALLE KIRARE"/>
    <n v="0"/>
    <s v="PÚBLICO"/>
    <x v="0"/>
    <x v="0"/>
    <x v="1"/>
    <s v="08FZI0019K"/>
    <s v="08FJI0007E"/>
    <s v="08ADG0006B"/>
    <n v="0"/>
    <n v="33"/>
    <n v="28"/>
    <n v="61"/>
    <n v="33"/>
    <n v="28"/>
    <n v="61"/>
    <n v="5"/>
    <n v="4"/>
    <n v="9"/>
    <n v="5"/>
    <n v="1"/>
    <n v="5"/>
    <n v="1"/>
    <n v="6"/>
    <n v="3"/>
    <n v="6"/>
    <n v="9"/>
    <n v="4"/>
    <n v="7"/>
    <n v="11"/>
    <n v="6"/>
    <n v="4"/>
    <n v="10"/>
    <n v="5"/>
    <n v="3"/>
    <n v="8"/>
    <n v="8"/>
    <n v="6"/>
    <n v="14"/>
    <n v="31"/>
    <n v="27"/>
    <n v="58"/>
    <n v="0"/>
    <n v="0"/>
    <n v="0"/>
    <n v="0"/>
    <n v="0"/>
    <n v="0"/>
    <n v="3"/>
    <n v="3"/>
    <n v="0"/>
    <n v="1"/>
    <n v="0"/>
    <n v="0"/>
    <n v="0"/>
    <n v="0"/>
    <n v="0"/>
    <n v="0"/>
    <n v="1"/>
    <n v="1"/>
    <n v="0"/>
    <n v="0"/>
    <n v="0"/>
    <n v="0"/>
    <n v="0"/>
    <n v="0"/>
    <n v="0"/>
    <n v="0"/>
    <n v="0"/>
    <n v="0"/>
    <n v="0"/>
    <n v="2"/>
    <n v="0"/>
    <n v="5"/>
    <n v="1"/>
    <n v="2"/>
    <n v="0"/>
    <n v="0"/>
    <n v="0"/>
    <n v="0"/>
    <n v="0"/>
    <n v="0"/>
    <n v="3"/>
    <n v="3"/>
    <n v="3"/>
    <n v="3"/>
    <n v="1"/>
  </r>
  <r>
    <s v="08DPB0510Q"/>
    <n v="4"/>
    <s v="DISCONTINUO"/>
    <s v="BENITO JUAREZ"/>
    <x v="1"/>
    <n v="8"/>
    <x v="31"/>
    <n v="223"/>
    <s v="YOQUIVO"/>
    <s v="CALLE YOQUIVO"/>
    <n v="0"/>
    <s v="PÚBLICO"/>
    <x v="0"/>
    <x v="0"/>
    <x v="1"/>
    <s v="08FZI0018L"/>
    <s v="08FJI0007E"/>
    <s v="08ADG0006B"/>
    <n v="0"/>
    <n v="47"/>
    <n v="47"/>
    <n v="94"/>
    <n v="47"/>
    <n v="47"/>
    <n v="94"/>
    <n v="10"/>
    <n v="2"/>
    <n v="12"/>
    <n v="5"/>
    <n v="7"/>
    <n v="5"/>
    <n v="7"/>
    <n v="12"/>
    <n v="2"/>
    <n v="5"/>
    <n v="7"/>
    <n v="7"/>
    <n v="10"/>
    <n v="17"/>
    <n v="11"/>
    <n v="11"/>
    <n v="22"/>
    <n v="9"/>
    <n v="11"/>
    <n v="20"/>
    <n v="10"/>
    <n v="9"/>
    <n v="19"/>
    <n v="44"/>
    <n v="53"/>
    <n v="97"/>
    <n v="0"/>
    <n v="0"/>
    <n v="1"/>
    <n v="1"/>
    <n v="1"/>
    <n v="1"/>
    <n v="1"/>
    <n v="5"/>
    <n v="0"/>
    <n v="0"/>
    <n v="1"/>
    <n v="0"/>
    <n v="0"/>
    <n v="0"/>
    <n v="0"/>
    <n v="0"/>
    <n v="3"/>
    <n v="2"/>
    <n v="0"/>
    <n v="0"/>
    <n v="0"/>
    <n v="0"/>
    <n v="0"/>
    <n v="0"/>
    <n v="0"/>
    <n v="0"/>
    <n v="0"/>
    <n v="0"/>
    <n v="0"/>
    <n v="2"/>
    <n v="0"/>
    <n v="8"/>
    <n v="3"/>
    <n v="2"/>
    <n v="0"/>
    <n v="0"/>
    <n v="1"/>
    <n v="1"/>
    <n v="1"/>
    <n v="1"/>
    <n v="1"/>
    <n v="5"/>
    <n v="6"/>
    <n v="6"/>
    <n v="1"/>
  </r>
  <r>
    <s v="08DPB0511P"/>
    <n v="4"/>
    <s v="DISCONTINUO"/>
    <s v="SANTIAGO RECALACHE"/>
    <x v="1"/>
    <n v="8"/>
    <x v="31"/>
    <n v="553"/>
    <s v="MUNERACHI"/>
    <s v="CALLE MUNERACHI"/>
    <n v="0"/>
    <s v="PÚBLICO"/>
    <x v="0"/>
    <x v="0"/>
    <x v="1"/>
    <s v="08FZI0019K"/>
    <s v="08FJI0007E"/>
    <s v="08ADG0006B"/>
    <n v="0"/>
    <n v="45"/>
    <n v="40"/>
    <n v="85"/>
    <n v="45"/>
    <n v="40"/>
    <n v="85"/>
    <n v="14"/>
    <n v="7"/>
    <n v="21"/>
    <n v="9"/>
    <n v="6"/>
    <n v="13"/>
    <n v="8"/>
    <n v="21"/>
    <n v="11"/>
    <n v="12"/>
    <n v="23"/>
    <n v="11"/>
    <n v="12"/>
    <n v="23"/>
    <n v="13"/>
    <n v="6"/>
    <n v="19"/>
    <n v="9"/>
    <n v="6"/>
    <n v="15"/>
    <n v="6"/>
    <n v="4"/>
    <n v="10"/>
    <n v="63"/>
    <n v="48"/>
    <n v="111"/>
    <n v="1"/>
    <n v="1"/>
    <n v="1"/>
    <n v="1"/>
    <n v="0"/>
    <n v="0"/>
    <n v="1"/>
    <n v="5"/>
    <n v="0"/>
    <n v="0"/>
    <n v="1"/>
    <n v="0"/>
    <n v="0"/>
    <n v="0"/>
    <n v="0"/>
    <n v="0"/>
    <n v="3"/>
    <n v="2"/>
    <n v="0"/>
    <n v="0"/>
    <n v="0"/>
    <n v="0"/>
    <n v="0"/>
    <n v="0"/>
    <n v="0"/>
    <n v="0"/>
    <n v="0"/>
    <n v="0"/>
    <n v="0"/>
    <n v="0"/>
    <n v="0"/>
    <n v="6"/>
    <n v="3"/>
    <n v="2"/>
    <n v="1"/>
    <n v="1"/>
    <n v="1"/>
    <n v="1"/>
    <n v="0"/>
    <n v="0"/>
    <n v="1"/>
    <n v="5"/>
    <n v="7"/>
    <n v="5"/>
    <n v="1"/>
  </r>
  <r>
    <s v="08DPB0512O"/>
    <n v="4"/>
    <s v="DISCONTINUO"/>
    <s v="ADOLFO LOPEZ MATEOS"/>
    <x v="1"/>
    <n v="8"/>
    <x v="31"/>
    <n v="195"/>
    <s v="SORICHIQUE"/>
    <s v="CALLE SOROCHIQUE"/>
    <n v="0"/>
    <s v="PÚBLICO"/>
    <x v="0"/>
    <x v="0"/>
    <x v="1"/>
    <s v="08FZI0037Z"/>
    <s v="08FJI0007E"/>
    <s v="08ADG0006B"/>
    <n v="0"/>
    <n v="27"/>
    <n v="30"/>
    <n v="57"/>
    <n v="22"/>
    <n v="29"/>
    <n v="51"/>
    <n v="6"/>
    <n v="7"/>
    <n v="13"/>
    <n v="8"/>
    <n v="6"/>
    <n v="8"/>
    <n v="6"/>
    <n v="14"/>
    <n v="4"/>
    <n v="1"/>
    <n v="5"/>
    <n v="9"/>
    <n v="6"/>
    <n v="15"/>
    <n v="5"/>
    <n v="4"/>
    <n v="9"/>
    <n v="2"/>
    <n v="4"/>
    <n v="6"/>
    <n v="5"/>
    <n v="8"/>
    <n v="13"/>
    <n v="33"/>
    <n v="29"/>
    <n v="62"/>
    <n v="0"/>
    <n v="0"/>
    <n v="0"/>
    <n v="0"/>
    <n v="0"/>
    <n v="0"/>
    <n v="3"/>
    <n v="3"/>
    <n v="0"/>
    <n v="1"/>
    <n v="0"/>
    <n v="0"/>
    <n v="0"/>
    <n v="0"/>
    <n v="0"/>
    <n v="0"/>
    <n v="0"/>
    <n v="2"/>
    <n v="0"/>
    <n v="0"/>
    <n v="0"/>
    <n v="0"/>
    <n v="0"/>
    <n v="0"/>
    <n v="0"/>
    <n v="0"/>
    <n v="0"/>
    <n v="0"/>
    <n v="0"/>
    <n v="0"/>
    <n v="0"/>
    <n v="3"/>
    <n v="0"/>
    <n v="3"/>
    <n v="0"/>
    <n v="0"/>
    <n v="0"/>
    <n v="0"/>
    <n v="0"/>
    <n v="0"/>
    <n v="3"/>
    <n v="3"/>
    <n v="6"/>
    <n v="3"/>
    <n v="1"/>
  </r>
  <r>
    <s v="08DPB0513N"/>
    <n v="1"/>
    <s v="MATUTINO"/>
    <s v="LUIS ECHEVERRIA ALVAREZ"/>
    <x v="3"/>
    <n v="29"/>
    <x v="3"/>
    <n v="648"/>
    <s v="LA CRUZ"/>
    <s v="CALLE SAN JOSE DE LOS REYES"/>
    <n v="0"/>
    <s v="PÚBLICO"/>
    <x v="0"/>
    <x v="0"/>
    <x v="1"/>
    <s v="08FZI0012R"/>
    <s v="08FJI0004H"/>
    <s v="08ADG0007A"/>
    <n v="0"/>
    <n v="17"/>
    <n v="13"/>
    <n v="30"/>
    <n v="17"/>
    <n v="13"/>
    <n v="30"/>
    <n v="3"/>
    <n v="3"/>
    <n v="6"/>
    <n v="1"/>
    <n v="1"/>
    <n v="1"/>
    <n v="1"/>
    <n v="2"/>
    <n v="2"/>
    <n v="2"/>
    <n v="4"/>
    <n v="6"/>
    <n v="3"/>
    <n v="9"/>
    <n v="2"/>
    <n v="2"/>
    <n v="4"/>
    <n v="3"/>
    <n v="2"/>
    <n v="5"/>
    <n v="2"/>
    <n v="0"/>
    <n v="2"/>
    <n v="16"/>
    <n v="10"/>
    <n v="26"/>
    <n v="0"/>
    <n v="0"/>
    <n v="0"/>
    <n v="0"/>
    <n v="0"/>
    <n v="0"/>
    <n v="1"/>
    <n v="1"/>
    <n v="0"/>
    <n v="1"/>
    <n v="0"/>
    <n v="0"/>
    <n v="0"/>
    <n v="0"/>
    <n v="0"/>
    <n v="0"/>
    <n v="0"/>
    <n v="0"/>
    <n v="0"/>
    <n v="0"/>
    <n v="0"/>
    <n v="0"/>
    <n v="0"/>
    <n v="0"/>
    <n v="0"/>
    <n v="0"/>
    <n v="0"/>
    <n v="0"/>
    <n v="0"/>
    <n v="0"/>
    <n v="0"/>
    <n v="1"/>
    <n v="0"/>
    <n v="1"/>
    <n v="0"/>
    <n v="0"/>
    <n v="0"/>
    <n v="0"/>
    <n v="0"/>
    <n v="0"/>
    <n v="1"/>
    <n v="1"/>
    <n v="4"/>
    <n v="1"/>
    <n v="1"/>
  </r>
  <r>
    <s v="08DPB0514M"/>
    <n v="4"/>
    <s v="DISCONTINUO"/>
    <s v="5 DE FEBRERO"/>
    <x v="8"/>
    <n v="27"/>
    <x v="9"/>
    <n v="91"/>
    <s v="CHOGUITA"/>
    <s v="CALLE CONOCIDO"/>
    <n v="0"/>
    <s v="PÚBLICO"/>
    <x v="0"/>
    <x v="0"/>
    <x v="1"/>
    <s v="08FZI0033D"/>
    <s v="08FJI0008D"/>
    <s v="08ADG0006B"/>
    <n v="0"/>
    <n v="79"/>
    <n v="74"/>
    <n v="153"/>
    <n v="72"/>
    <n v="69"/>
    <n v="141"/>
    <n v="11"/>
    <n v="17"/>
    <n v="28"/>
    <n v="6"/>
    <n v="11"/>
    <n v="7"/>
    <n v="12"/>
    <n v="19"/>
    <n v="13"/>
    <n v="11"/>
    <n v="24"/>
    <n v="17"/>
    <n v="15"/>
    <n v="32"/>
    <n v="21"/>
    <n v="10"/>
    <n v="31"/>
    <n v="10"/>
    <n v="10"/>
    <n v="20"/>
    <n v="10"/>
    <n v="12"/>
    <n v="22"/>
    <n v="78"/>
    <n v="70"/>
    <n v="148"/>
    <n v="1"/>
    <n v="1"/>
    <n v="2"/>
    <n v="2"/>
    <n v="1"/>
    <n v="1"/>
    <n v="0"/>
    <n v="8"/>
    <n v="0"/>
    <n v="0"/>
    <n v="1"/>
    <n v="0"/>
    <n v="0"/>
    <n v="0"/>
    <n v="0"/>
    <n v="0"/>
    <n v="4"/>
    <n v="4"/>
    <n v="0"/>
    <n v="0"/>
    <n v="0"/>
    <n v="0"/>
    <n v="0"/>
    <n v="0"/>
    <n v="0"/>
    <n v="0"/>
    <n v="0"/>
    <n v="0"/>
    <n v="0"/>
    <n v="0"/>
    <n v="0"/>
    <n v="9"/>
    <n v="4"/>
    <n v="4"/>
    <n v="1"/>
    <n v="1"/>
    <n v="2"/>
    <n v="2"/>
    <n v="1"/>
    <n v="1"/>
    <n v="0"/>
    <n v="8"/>
    <n v="10"/>
    <n v="10"/>
    <n v="1"/>
  </r>
  <r>
    <s v="08DPB0515L"/>
    <n v="4"/>
    <s v="DISCONTINUO"/>
    <s v="16 DE SEPTIEMBRE"/>
    <x v="8"/>
    <n v="27"/>
    <x v="9"/>
    <n v="1962"/>
    <s v="MURACHARACHI"/>
    <s v="CALLE MURACHARACHI"/>
    <n v="0"/>
    <s v="PÚBLICO"/>
    <x v="0"/>
    <x v="0"/>
    <x v="1"/>
    <s v="08FZI0024W"/>
    <s v="08FJI0008D"/>
    <s v="08ADG0006B"/>
    <n v="0"/>
    <n v="54"/>
    <n v="52"/>
    <n v="106"/>
    <n v="52"/>
    <n v="52"/>
    <n v="104"/>
    <n v="2"/>
    <n v="10"/>
    <n v="12"/>
    <n v="10"/>
    <n v="7"/>
    <n v="10"/>
    <n v="7"/>
    <n v="17"/>
    <n v="8"/>
    <n v="10"/>
    <n v="18"/>
    <n v="14"/>
    <n v="9"/>
    <n v="23"/>
    <n v="11"/>
    <n v="7"/>
    <n v="18"/>
    <n v="13"/>
    <n v="10"/>
    <n v="23"/>
    <n v="9"/>
    <n v="10"/>
    <n v="19"/>
    <n v="65"/>
    <n v="53"/>
    <n v="118"/>
    <n v="1"/>
    <n v="1"/>
    <n v="1"/>
    <n v="1"/>
    <n v="1"/>
    <n v="1"/>
    <n v="0"/>
    <n v="6"/>
    <n v="0"/>
    <n v="0"/>
    <n v="1"/>
    <n v="0"/>
    <n v="0"/>
    <n v="0"/>
    <n v="0"/>
    <n v="0"/>
    <n v="0"/>
    <n v="6"/>
    <n v="0"/>
    <n v="0"/>
    <n v="0"/>
    <n v="0"/>
    <n v="0"/>
    <n v="0"/>
    <n v="0"/>
    <n v="0"/>
    <n v="0"/>
    <n v="0"/>
    <n v="0"/>
    <n v="0"/>
    <n v="0"/>
    <n v="7"/>
    <n v="0"/>
    <n v="6"/>
    <n v="1"/>
    <n v="1"/>
    <n v="1"/>
    <n v="1"/>
    <n v="1"/>
    <n v="1"/>
    <n v="0"/>
    <n v="6"/>
    <n v="7"/>
    <n v="6"/>
    <n v="1"/>
  </r>
  <r>
    <s v="08DPB0516K"/>
    <n v="4"/>
    <s v="DISCONTINUO"/>
    <s v="18 DE MARZO"/>
    <x v="8"/>
    <n v="27"/>
    <x v="9"/>
    <n v="541"/>
    <s v="RAHUIHUARACHI"/>
    <s v="CALLE RAHUIHUARACHI"/>
    <n v="0"/>
    <s v="PÚBLICO"/>
    <x v="0"/>
    <x v="0"/>
    <x v="1"/>
    <s v="08FZI0024W"/>
    <s v="08FJI0008D"/>
    <s v="08ADG0006B"/>
    <n v="0"/>
    <n v="66"/>
    <n v="53"/>
    <n v="119"/>
    <n v="66"/>
    <n v="53"/>
    <n v="119"/>
    <n v="11"/>
    <n v="7"/>
    <n v="18"/>
    <n v="5"/>
    <n v="8"/>
    <n v="5"/>
    <n v="8"/>
    <n v="13"/>
    <n v="9"/>
    <n v="12"/>
    <n v="21"/>
    <n v="8"/>
    <n v="11"/>
    <n v="19"/>
    <n v="8"/>
    <n v="8"/>
    <n v="16"/>
    <n v="11"/>
    <n v="8"/>
    <n v="19"/>
    <n v="16"/>
    <n v="6"/>
    <n v="22"/>
    <n v="57"/>
    <n v="53"/>
    <n v="110"/>
    <n v="1"/>
    <n v="1"/>
    <n v="1"/>
    <n v="1"/>
    <n v="1"/>
    <n v="1"/>
    <n v="0"/>
    <n v="6"/>
    <n v="0"/>
    <n v="0"/>
    <n v="1"/>
    <n v="0"/>
    <n v="0"/>
    <n v="0"/>
    <n v="0"/>
    <n v="0"/>
    <n v="2"/>
    <n v="4"/>
    <n v="0"/>
    <n v="0"/>
    <n v="0"/>
    <n v="0"/>
    <n v="0"/>
    <n v="0"/>
    <n v="0"/>
    <n v="0"/>
    <n v="0"/>
    <n v="0"/>
    <n v="0"/>
    <n v="0"/>
    <n v="0"/>
    <n v="7"/>
    <n v="2"/>
    <n v="4"/>
    <n v="1"/>
    <n v="1"/>
    <n v="1"/>
    <n v="1"/>
    <n v="1"/>
    <n v="1"/>
    <n v="0"/>
    <n v="6"/>
    <n v="6"/>
    <n v="6"/>
    <n v="1"/>
  </r>
  <r>
    <s v="08DPB0517J"/>
    <n v="4"/>
    <s v="DISCONTINUO"/>
    <s v="JOSE GALVEZ"/>
    <x v="8"/>
    <n v="27"/>
    <x v="9"/>
    <n v="210"/>
    <s v="HUICHAGOACHI"/>
    <s v="NINGUNO NINGUNO"/>
    <n v="0"/>
    <s v="PÚBLICO"/>
    <x v="0"/>
    <x v="0"/>
    <x v="1"/>
    <s v="08FZI0023X"/>
    <s v="08FJI0008D"/>
    <s v="08ADG0006B"/>
    <n v="0"/>
    <n v="68"/>
    <n v="42"/>
    <n v="110"/>
    <n v="63"/>
    <n v="40"/>
    <n v="103"/>
    <n v="14"/>
    <n v="9"/>
    <n v="23"/>
    <n v="7"/>
    <n v="11"/>
    <n v="7"/>
    <n v="11"/>
    <n v="18"/>
    <n v="5"/>
    <n v="4"/>
    <n v="9"/>
    <n v="15"/>
    <n v="7"/>
    <n v="22"/>
    <n v="10"/>
    <n v="5"/>
    <n v="15"/>
    <n v="10"/>
    <n v="5"/>
    <n v="15"/>
    <n v="12"/>
    <n v="10"/>
    <n v="22"/>
    <n v="59"/>
    <n v="42"/>
    <n v="101"/>
    <n v="1"/>
    <n v="1"/>
    <n v="1"/>
    <n v="1"/>
    <n v="1"/>
    <n v="1"/>
    <n v="0"/>
    <n v="6"/>
    <n v="0"/>
    <n v="0"/>
    <n v="1"/>
    <n v="0"/>
    <n v="0"/>
    <n v="0"/>
    <n v="0"/>
    <n v="0"/>
    <n v="0"/>
    <n v="6"/>
    <n v="0"/>
    <n v="0"/>
    <n v="0"/>
    <n v="0"/>
    <n v="0"/>
    <n v="0"/>
    <n v="0"/>
    <n v="0"/>
    <n v="0"/>
    <n v="0"/>
    <n v="0"/>
    <n v="4"/>
    <n v="0"/>
    <n v="11"/>
    <n v="0"/>
    <n v="6"/>
    <n v="1"/>
    <n v="1"/>
    <n v="1"/>
    <n v="1"/>
    <n v="1"/>
    <n v="1"/>
    <n v="0"/>
    <n v="6"/>
    <n v="6"/>
    <n v="6"/>
    <n v="1"/>
  </r>
  <r>
    <s v="08DPB0518I"/>
    <n v="4"/>
    <s v="DISCONTINUO"/>
    <s v="NICOLAS BRAVO"/>
    <x v="8"/>
    <n v="27"/>
    <x v="9"/>
    <n v="1514"/>
    <s v="BACHAMUCHI"/>
    <s v="CALLE CONOCIDO BACHAMUCHI"/>
    <n v="0"/>
    <s v="PÚBLICO"/>
    <x v="0"/>
    <x v="0"/>
    <x v="1"/>
    <s v="08FZI0023X"/>
    <s v="08FJI0008D"/>
    <s v="08ADG0006B"/>
    <n v="0"/>
    <n v="23"/>
    <n v="20"/>
    <n v="43"/>
    <n v="23"/>
    <n v="20"/>
    <n v="43"/>
    <n v="5"/>
    <n v="3"/>
    <n v="8"/>
    <n v="6"/>
    <n v="2"/>
    <n v="6"/>
    <n v="2"/>
    <n v="8"/>
    <n v="4"/>
    <n v="4"/>
    <n v="8"/>
    <n v="2"/>
    <n v="2"/>
    <n v="4"/>
    <n v="6"/>
    <n v="6"/>
    <n v="12"/>
    <n v="1"/>
    <n v="1"/>
    <n v="2"/>
    <n v="5"/>
    <n v="4"/>
    <n v="9"/>
    <n v="24"/>
    <n v="19"/>
    <n v="43"/>
    <n v="0"/>
    <n v="0"/>
    <n v="0"/>
    <n v="0"/>
    <n v="0"/>
    <n v="0"/>
    <n v="2"/>
    <n v="2"/>
    <n v="0"/>
    <n v="1"/>
    <n v="0"/>
    <n v="0"/>
    <n v="0"/>
    <n v="0"/>
    <n v="0"/>
    <n v="0"/>
    <n v="0"/>
    <n v="1"/>
    <n v="0"/>
    <n v="0"/>
    <n v="0"/>
    <n v="0"/>
    <n v="0"/>
    <n v="0"/>
    <n v="0"/>
    <n v="0"/>
    <n v="0"/>
    <n v="0"/>
    <n v="0"/>
    <n v="3"/>
    <n v="0"/>
    <n v="5"/>
    <n v="0"/>
    <n v="2"/>
    <n v="0"/>
    <n v="0"/>
    <n v="0"/>
    <n v="0"/>
    <n v="0"/>
    <n v="0"/>
    <n v="2"/>
    <n v="2"/>
    <n v="5"/>
    <n v="2"/>
    <n v="1"/>
  </r>
  <r>
    <s v="08DPB0519H"/>
    <n v="4"/>
    <s v="DISCONTINUO"/>
    <s v="LA CASA DEL PUEBLO"/>
    <x v="1"/>
    <n v="65"/>
    <x v="7"/>
    <n v="1417"/>
    <s v="PAMACHI"/>
    <s v="CALLE PAMACHI"/>
    <n v="0"/>
    <s v="PÚBLICO"/>
    <x v="0"/>
    <x v="0"/>
    <x v="1"/>
    <s v="08FZI0022Y"/>
    <s v="08FJI0008D"/>
    <s v="08ADG0006B"/>
    <n v="0"/>
    <n v="72"/>
    <n v="48"/>
    <n v="120"/>
    <n v="54"/>
    <n v="38"/>
    <n v="92"/>
    <n v="6"/>
    <n v="3"/>
    <n v="9"/>
    <n v="11"/>
    <n v="7"/>
    <n v="12"/>
    <n v="11"/>
    <n v="23"/>
    <n v="8"/>
    <n v="9"/>
    <n v="17"/>
    <n v="11"/>
    <n v="8"/>
    <n v="19"/>
    <n v="23"/>
    <n v="7"/>
    <n v="30"/>
    <n v="13"/>
    <n v="14"/>
    <n v="27"/>
    <n v="13"/>
    <n v="12"/>
    <n v="25"/>
    <n v="80"/>
    <n v="61"/>
    <n v="141"/>
    <n v="0"/>
    <n v="0"/>
    <n v="1"/>
    <n v="1"/>
    <n v="1"/>
    <n v="1"/>
    <n v="1"/>
    <n v="5"/>
    <n v="0"/>
    <n v="0"/>
    <n v="1"/>
    <n v="0"/>
    <n v="0"/>
    <n v="0"/>
    <n v="0"/>
    <n v="0"/>
    <n v="2"/>
    <n v="3"/>
    <n v="0"/>
    <n v="0"/>
    <n v="0"/>
    <n v="0"/>
    <n v="0"/>
    <n v="0"/>
    <n v="0"/>
    <n v="0"/>
    <n v="0"/>
    <n v="0"/>
    <n v="0"/>
    <n v="0"/>
    <n v="0"/>
    <n v="6"/>
    <n v="2"/>
    <n v="3"/>
    <n v="0"/>
    <n v="0"/>
    <n v="1"/>
    <n v="1"/>
    <n v="1"/>
    <n v="1"/>
    <n v="1"/>
    <n v="5"/>
    <n v="5"/>
    <n v="5"/>
    <n v="1"/>
  </r>
  <r>
    <s v="08DPB0520X"/>
    <n v="4"/>
    <s v="DISCONTINUO"/>
    <s v="BENITO JUAREZ"/>
    <x v="8"/>
    <n v="27"/>
    <x v="9"/>
    <n v="16"/>
    <s v="BASIHUARE"/>
    <s v="CALLE CONOCIDO"/>
    <n v="0"/>
    <s v="PÚBLICO"/>
    <x v="0"/>
    <x v="0"/>
    <x v="1"/>
    <s v="08FZI0032E"/>
    <s v="08FJI0008D"/>
    <s v="08ADG0006B"/>
    <n v="0"/>
    <n v="47"/>
    <n v="51"/>
    <n v="98"/>
    <n v="47"/>
    <n v="49"/>
    <n v="96"/>
    <n v="10"/>
    <n v="8"/>
    <n v="18"/>
    <n v="7"/>
    <n v="6"/>
    <n v="7"/>
    <n v="6"/>
    <n v="13"/>
    <n v="7"/>
    <n v="10"/>
    <n v="17"/>
    <n v="10"/>
    <n v="11"/>
    <n v="21"/>
    <n v="6"/>
    <n v="9"/>
    <n v="15"/>
    <n v="7"/>
    <n v="10"/>
    <n v="17"/>
    <n v="6"/>
    <n v="5"/>
    <n v="11"/>
    <n v="43"/>
    <n v="51"/>
    <n v="94"/>
    <n v="1"/>
    <n v="1"/>
    <n v="1"/>
    <n v="1"/>
    <n v="1"/>
    <n v="1"/>
    <n v="0"/>
    <n v="6"/>
    <n v="0"/>
    <n v="0"/>
    <n v="1"/>
    <n v="0"/>
    <n v="0"/>
    <n v="0"/>
    <n v="0"/>
    <n v="0"/>
    <n v="2"/>
    <n v="4"/>
    <n v="0"/>
    <n v="0"/>
    <n v="0"/>
    <n v="0"/>
    <n v="0"/>
    <n v="0"/>
    <n v="0"/>
    <n v="0"/>
    <n v="0"/>
    <n v="0"/>
    <n v="0"/>
    <n v="2"/>
    <n v="0"/>
    <n v="9"/>
    <n v="2"/>
    <n v="4"/>
    <n v="1"/>
    <n v="1"/>
    <n v="1"/>
    <n v="1"/>
    <n v="1"/>
    <n v="1"/>
    <n v="0"/>
    <n v="6"/>
    <n v="6"/>
    <n v="6"/>
    <n v="1"/>
  </r>
  <r>
    <s v="08DPB0521W"/>
    <n v="4"/>
    <s v="DISCONTINUO"/>
    <s v="ADOLFO LOPEZ MATEOS"/>
    <x v="8"/>
    <n v="27"/>
    <x v="9"/>
    <n v="105"/>
    <s v="RARÁMUCHI"/>
    <s v="CALLE RARAMUCHI"/>
    <n v="0"/>
    <s v="PÚBLICO"/>
    <x v="0"/>
    <x v="0"/>
    <x v="1"/>
    <s v="08FZI0032E"/>
    <s v="08FJI0008D"/>
    <s v="08ADG0006B"/>
    <n v="0"/>
    <n v="34"/>
    <n v="27"/>
    <n v="61"/>
    <n v="34"/>
    <n v="27"/>
    <n v="61"/>
    <n v="5"/>
    <n v="2"/>
    <n v="7"/>
    <n v="3"/>
    <n v="4"/>
    <n v="3"/>
    <n v="4"/>
    <n v="7"/>
    <n v="12"/>
    <n v="6"/>
    <n v="18"/>
    <n v="6"/>
    <n v="10"/>
    <n v="16"/>
    <n v="3"/>
    <n v="3"/>
    <n v="6"/>
    <n v="3"/>
    <n v="6"/>
    <n v="9"/>
    <n v="6"/>
    <n v="2"/>
    <n v="8"/>
    <n v="33"/>
    <n v="31"/>
    <n v="64"/>
    <n v="0"/>
    <n v="0"/>
    <n v="0"/>
    <n v="0"/>
    <n v="0"/>
    <n v="0"/>
    <n v="2"/>
    <n v="2"/>
    <n v="0"/>
    <n v="1"/>
    <n v="0"/>
    <n v="0"/>
    <n v="0"/>
    <n v="0"/>
    <n v="0"/>
    <n v="0"/>
    <n v="1"/>
    <n v="0"/>
    <n v="0"/>
    <n v="0"/>
    <n v="0"/>
    <n v="0"/>
    <n v="0"/>
    <n v="0"/>
    <n v="0"/>
    <n v="0"/>
    <n v="0"/>
    <n v="0"/>
    <n v="0"/>
    <n v="0"/>
    <n v="0"/>
    <n v="2"/>
    <n v="1"/>
    <n v="1"/>
    <n v="0"/>
    <n v="0"/>
    <n v="0"/>
    <n v="0"/>
    <n v="0"/>
    <n v="0"/>
    <n v="2"/>
    <n v="2"/>
    <n v="2"/>
    <n v="2"/>
    <n v="1"/>
  </r>
  <r>
    <s v="08DPB0522V"/>
    <n v="4"/>
    <s v="DISCONTINUO"/>
    <s v="PRIMERO DE SEPTIEMBRE"/>
    <x v="8"/>
    <n v="27"/>
    <x v="9"/>
    <n v="39"/>
    <s v="GUAHUACHIQUE"/>
    <s v="CALLE GUAHUACHIQUE"/>
    <n v="0"/>
    <s v="PÚBLICO"/>
    <x v="0"/>
    <x v="0"/>
    <x v="1"/>
    <s v="08FZI0022Y"/>
    <s v="08FJI0008D"/>
    <s v="08ADG0006B"/>
    <n v="0"/>
    <n v="76"/>
    <n v="75"/>
    <n v="151"/>
    <n v="76"/>
    <n v="75"/>
    <n v="151"/>
    <n v="11"/>
    <n v="7"/>
    <n v="18"/>
    <n v="16"/>
    <n v="8"/>
    <n v="17"/>
    <n v="8"/>
    <n v="25"/>
    <n v="10"/>
    <n v="8"/>
    <n v="18"/>
    <n v="23"/>
    <n v="22"/>
    <n v="45"/>
    <n v="11"/>
    <n v="14"/>
    <n v="25"/>
    <n v="14"/>
    <n v="13"/>
    <n v="27"/>
    <n v="5"/>
    <n v="9"/>
    <n v="14"/>
    <n v="80"/>
    <n v="74"/>
    <n v="154"/>
    <n v="1"/>
    <n v="1"/>
    <n v="2"/>
    <n v="1"/>
    <n v="1"/>
    <n v="1"/>
    <n v="0"/>
    <n v="7"/>
    <n v="0"/>
    <n v="0"/>
    <n v="1"/>
    <n v="0"/>
    <n v="0"/>
    <n v="0"/>
    <n v="0"/>
    <n v="0"/>
    <n v="5"/>
    <n v="2"/>
    <n v="0"/>
    <n v="0"/>
    <n v="0"/>
    <n v="0"/>
    <n v="0"/>
    <n v="0"/>
    <n v="0"/>
    <n v="0"/>
    <n v="0"/>
    <n v="0"/>
    <n v="0"/>
    <n v="0"/>
    <n v="0"/>
    <n v="8"/>
    <n v="5"/>
    <n v="2"/>
    <n v="1"/>
    <n v="1"/>
    <n v="2"/>
    <n v="1"/>
    <n v="1"/>
    <n v="1"/>
    <n v="0"/>
    <n v="7"/>
    <n v="7"/>
    <n v="7"/>
    <n v="1"/>
  </r>
  <r>
    <s v="08DPB0523U"/>
    <n v="4"/>
    <s v="DISCONTINUO"/>
    <s v="LUIS TORRES ORDOÑEZ"/>
    <x v="8"/>
    <n v="27"/>
    <x v="9"/>
    <n v="2337"/>
    <s v="SEHUERACHI"/>
    <s v="CALLE SEHUERACHI"/>
    <n v="0"/>
    <s v="PÚBLICO"/>
    <x v="0"/>
    <x v="0"/>
    <x v="1"/>
    <s v="08FZI0021Z"/>
    <s v="08FJI0008D"/>
    <s v="08ADG0006B"/>
    <n v="0"/>
    <n v="50"/>
    <n v="35"/>
    <n v="85"/>
    <n v="47"/>
    <n v="33"/>
    <n v="80"/>
    <n v="7"/>
    <n v="5"/>
    <n v="12"/>
    <n v="7"/>
    <n v="5"/>
    <n v="7"/>
    <n v="6"/>
    <n v="13"/>
    <n v="4"/>
    <n v="9"/>
    <n v="13"/>
    <n v="11"/>
    <n v="3"/>
    <n v="14"/>
    <n v="6"/>
    <n v="8"/>
    <n v="14"/>
    <n v="10"/>
    <n v="6"/>
    <n v="16"/>
    <n v="13"/>
    <n v="3"/>
    <n v="16"/>
    <n v="51"/>
    <n v="35"/>
    <n v="86"/>
    <n v="0"/>
    <n v="0"/>
    <n v="0"/>
    <n v="0"/>
    <n v="1"/>
    <n v="1"/>
    <n v="2"/>
    <n v="4"/>
    <n v="0"/>
    <n v="0"/>
    <n v="1"/>
    <n v="0"/>
    <n v="0"/>
    <n v="0"/>
    <n v="0"/>
    <n v="0"/>
    <n v="2"/>
    <n v="2"/>
    <n v="0"/>
    <n v="0"/>
    <n v="0"/>
    <n v="0"/>
    <n v="0"/>
    <n v="0"/>
    <n v="0"/>
    <n v="0"/>
    <n v="0"/>
    <n v="0"/>
    <n v="0"/>
    <n v="3"/>
    <n v="0"/>
    <n v="8"/>
    <n v="2"/>
    <n v="2"/>
    <n v="0"/>
    <n v="0"/>
    <n v="0"/>
    <n v="0"/>
    <n v="1"/>
    <n v="1"/>
    <n v="2"/>
    <n v="4"/>
    <n v="5"/>
    <n v="4"/>
    <n v="1"/>
  </r>
  <r>
    <s v="08DPB0524T"/>
    <n v="4"/>
    <s v="DISCONTINUO"/>
    <s v="BENITO JUAREZ"/>
    <x v="8"/>
    <n v="27"/>
    <x v="9"/>
    <n v="1118"/>
    <s v="HUELEYBO"/>
    <s v="CALLE HUELEYVO"/>
    <n v="0"/>
    <s v="PÚBLICO"/>
    <x v="0"/>
    <x v="0"/>
    <x v="1"/>
    <s v="08FZI0021Z"/>
    <s v="08FJI0008D"/>
    <s v="08ADG0006B"/>
    <n v="0"/>
    <n v="46"/>
    <n v="52"/>
    <n v="98"/>
    <n v="44"/>
    <n v="51"/>
    <n v="95"/>
    <n v="12"/>
    <n v="10"/>
    <n v="22"/>
    <n v="6"/>
    <n v="3"/>
    <n v="6"/>
    <n v="3"/>
    <n v="9"/>
    <n v="6"/>
    <n v="4"/>
    <n v="10"/>
    <n v="5"/>
    <n v="13"/>
    <n v="18"/>
    <n v="7"/>
    <n v="4"/>
    <n v="11"/>
    <n v="10"/>
    <n v="13"/>
    <n v="23"/>
    <n v="4"/>
    <n v="7"/>
    <n v="11"/>
    <n v="38"/>
    <n v="44"/>
    <n v="82"/>
    <n v="0"/>
    <n v="0"/>
    <n v="1"/>
    <n v="1"/>
    <n v="1"/>
    <n v="1"/>
    <n v="1"/>
    <n v="5"/>
    <n v="0"/>
    <n v="0"/>
    <n v="0"/>
    <n v="1"/>
    <n v="0"/>
    <n v="0"/>
    <n v="0"/>
    <n v="0"/>
    <n v="2"/>
    <n v="3"/>
    <n v="0"/>
    <n v="0"/>
    <n v="0"/>
    <n v="0"/>
    <n v="0"/>
    <n v="0"/>
    <n v="0"/>
    <n v="0"/>
    <n v="0"/>
    <n v="0"/>
    <n v="0"/>
    <n v="2"/>
    <n v="0"/>
    <n v="8"/>
    <n v="2"/>
    <n v="3"/>
    <n v="0"/>
    <n v="0"/>
    <n v="1"/>
    <n v="1"/>
    <n v="1"/>
    <n v="1"/>
    <n v="1"/>
    <n v="5"/>
    <n v="6"/>
    <n v="5"/>
    <n v="1"/>
  </r>
  <r>
    <s v="08DPB0525S"/>
    <n v="4"/>
    <s v="DISCONTINUO"/>
    <s v="FRANCISCO MANUEL PLANCARTE"/>
    <x v="8"/>
    <n v="27"/>
    <x v="9"/>
    <n v="3041"/>
    <s v="ABOREACHI"/>
    <s v="NINGUNO NINGUNO"/>
    <n v="0"/>
    <s v="PÚBLICO"/>
    <x v="0"/>
    <x v="0"/>
    <x v="1"/>
    <s v="08FZI0021Z"/>
    <s v="08FJI0008D"/>
    <s v="08ADG0006B"/>
    <n v="0"/>
    <n v="36"/>
    <n v="25"/>
    <n v="61"/>
    <n v="36"/>
    <n v="25"/>
    <n v="61"/>
    <n v="3"/>
    <n v="4"/>
    <n v="7"/>
    <n v="3"/>
    <n v="8"/>
    <n v="3"/>
    <n v="9"/>
    <n v="12"/>
    <n v="7"/>
    <n v="5"/>
    <n v="12"/>
    <n v="4"/>
    <n v="3"/>
    <n v="7"/>
    <n v="8"/>
    <n v="6"/>
    <n v="14"/>
    <n v="9"/>
    <n v="5"/>
    <n v="14"/>
    <n v="7"/>
    <n v="4"/>
    <n v="11"/>
    <n v="38"/>
    <n v="32"/>
    <n v="70"/>
    <n v="0"/>
    <n v="0"/>
    <n v="0"/>
    <n v="0"/>
    <n v="0"/>
    <n v="0"/>
    <n v="3"/>
    <n v="3"/>
    <n v="1"/>
    <n v="0"/>
    <n v="0"/>
    <n v="0"/>
    <n v="0"/>
    <n v="0"/>
    <n v="0"/>
    <n v="0"/>
    <n v="0"/>
    <n v="2"/>
    <n v="0"/>
    <n v="0"/>
    <n v="0"/>
    <n v="0"/>
    <n v="0"/>
    <n v="0"/>
    <n v="0"/>
    <n v="0"/>
    <n v="0"/>
    <n v="0"/>
    <n v="0"/>
    <n v="2"/>
    <n v="0"/>
    <n v="5"/>
    <n v="1"/>
    <n v="2"/>
    <n v="0"/>
    <n v="0"/>
    <n v="0"/>
    <n v="0"/>
    <n v="0"/>
    <n v="0"/>
    <n v="3"/>
    <n v="3"/>
    <n v="6"/>
    <n v="3"/>
    <n v="1"/>
  </r>
  <r>
    <s v="08DPB0526R"/>
    <n v="4"/>
    <s v="DISCONTINUO"/>
    <s v="CUAUHTEMOC"/>
    <x v="1"/>
    <n v="8"/>
    <x v="31"/>
    <n v="187"/>
    <s v="SANTA RITA"/>
    <s v="CALLE HUISUCHI"/>
    <n v="0"/>
    <s v="PÚBLICO"/>
    <x v="0"/>
    <x v="0"/>
    <x v="1"/>
    <s v="08FZI0019K"/>
    <s v="08FJI0007E"/>
    <s v="08ADG0006B"/>
    <n v="0"/>
    <n v="40"/>
    <n v="47"/>
    <n v="87"/>
    <n v="38"/>
    <n v="46"/>
    <n v="84"/>
    <n v="4"/>
    <n v="4"/>
    <n v="8"/>
    <n v="7"/>
    <n v="10"/>
    <n v="7"/>
    <n v="10"/>
    <n v="17"/>
    <n v="8"/>
    <n v="12"/>
    <n v="20"/>
    <n v="4"/>
    <n v="10"/>
    <n v="14"/>
    <n v="10"/>
    <n v="5"/>
    <n v="15"/>
    <n v="6"/>
    <n v="7"/>
    <n v="13"/>
    <n v="7"/>
    <n v="9"/>
    <n v="16"/>
    <n v="42"/>
    <n v="53"/>
    <n v="95"/>
    <n v="1"/>
    <n v="1"/>
    <n v="0"/>
    <n v="0"/>
    <n v="0"/>
    <n v="0"/>
    <n v="2"/>
    <n v="4"/>
    <n v="0"/>
    <n v="0"/>
    <n v="0"/>
    <n v="1"/>
    <n v="0"/>
    <n v="0"/>
    <n v="0"/>
    <n v="0"/>
    <n v="1"/>
    <n v="3"/>
    <n v="0"/>
    <n v="0"/>
    <n v="0"/>
    <n v="0"/>
    <n v="0"/>
    <n v="0"/>
    <n v="0"/>
    <n v="0"/>
    <n v="0"/>
    <n v="0"/>
    <n v="0"/>
    <n v="0"/>
    <n v="0"/>
    <n v="5"/>
    <n v="1"/>
    <n v="3"/>
    <n v="1"/>
    <n v="1"/>
    <n v="0"/>
    <n v="0"/>
    <n v="0"/>
    <n v="0"/>
    <n v="2"/>
    <n v="4"/>
    <n v="4"/>
    <n v="4"/>
    <n v="1"/>
  </r>
  <r>
    <s v="08DPB0527Q"/>
    <n v="4"/>
    <s v="DISCONTINUO"/>
    <s v="NETZAHUALCOYOTL"/>
    <x v="1"/>
    <n v="20"/>
    <x v="53"/>
    <n v="422"/>
    <s v="ORIVO"/>
    <s v="CALLE ORIVO"/>
    <n v="0"/>
    <s v="PÚBLICO"/>
    <x v="0"/>
    <x v="0"/>
    <x v="1"/>
    <s v="08FZI0015O"/>
    <s v="08FJI0005G"/>
    <s v="08ADG0003E"/>
    <n v="0"/>
    <n v="68"/>
    <n v="49"/>
    <n v="117"/>
    <n v="68"/>
    <n v="49"/>
    <n v="117"/>
    <n v="13"/>
    <n v="7"/>
    <n v="20"/>
    <n v="5"/>
    <n v="6"/>
    <n v="5"/>
    <n v="6"/>
    <n v="11"/>
    <n v="13"/>
    <n v="13"/>
    <n v="26"/>
    <n v="10"/>
    <n v="6"/>
    <n v="16"/>
    <n v="12"/>
    <n v="4"/>
    <n v="16"/>
    <n v="8"/>
    <n v="8"/>
    <n v="16"/>
    <n v="10"/>
    <n v="11"/>
    <n v="21"/>
    <n v="58"/>
    <n v="48"/>
    <n v="106"/>
    <n v="0"/>
    <n v="0"/>
    <n v="0"/>
    <n v="0"/>
    <n v="0"/>
    <n v="0"/>
    <n v="3"/>
    <n v="3"/>
    <n v="0"/>
    <n v="0"/>
    <n v="1"/>
    <n v="0"/>
    <n v="0"/>
    <n v="0"/>
    <n v="0"/>
    <n v="0"/>
    <n v="2"/>
    <n v="1"/>
    <n v="0"/>
    <n v="0"/>
    <n v="0"/>
    <n v="0"/>
    <n v="0"/>
    <n v="0"/>
    <n v="0"/>
    <n v="0"/>
    <n v="0"/>
    <n v="0"/>
    <n v="0"/>
    <n v="0"/>
    <n v="0"/>
    <n v="4"/>
    <n v="2"/>
    <n v="1"/>
    <n v="0"/>
    <n v="0"/>
    <n v="0"/>
    <n v="0"/>
    <n v="0"/>
    <n v="0"/>
    <n v="3"/>
    <n v="3"/>
    <n v="3"/>
    <n v="3"/>
    <n v="1"/>
  </r>
  <r>
    <s v="08DPB0528P"/>
    <n v="4"/>
    <s v="DISCONTINUO"/>
    <s v="MURAKA"/>
    <x v="1"/>
    <n v="30"/>
    <x v="19"/>
    <n v="331"/>
    <s v="TIERRA BLANCA"/>
    <s v="NINGUNO NINGUNO"/>
    <n v="0"/>
    <s v="PÚBLICO"/>
    <x v="0"/>
    <x v="0"/>
    <x v="1"/>
    <s v="08FZI0015O"/>
    <s v="08FJI0005G"/>
    <s v="08ADG0003E"/>
    <n v="0"/>
    <n v="59"/>
    <n v="66"/>
    <n v="125"/>
    <n v="59"/>
    <n v="66"/>
    <n v="125"/>
    <n v="7"/>
    <n v="11"/>
    <n v="18"/>
    <n v="9"/>
    <n v="5"/>
    <n v="9"/>
    <n v="5"/>
    <n v="14"/>
    <n v="12"/>
    <n v="16"/>
    <n v="28"/>
    <n v="10"/>
    <n v="11"/>
    <n v="21"/>
    <n v="12"/>
    <n v="9"/>
    <n v="21"/>
    <n v="9"/>
    <n v="9"/>
    <n v="18"/>
    <n v="6"/>
    <n v="7"/>
    <n v="13"/>
    <n v="58"/>
    <n v="57"/>
    <n v="115"/>
    <n v="1"/>
    <n v="1"/>
    <n v="1"/>
    <n v="0"/>
    <n v="0"/>
    <n v="1"/>
    <n v="1"/>
    <n v="5"/>
    <n v="0"/>
    <n v="0"/>
    <n v="1"/>
    <n v="0"/>
    <n v="0"/>
    <n v="0"/>
    <n v="0"/>
    <n v="0"/>
    <n v="4"/>
    <n v="1"/>
    <n v="0"/>
    <n v="0"/>
    <n v="0"/>
    <n v="0"/>
    <n v="0"/>
    <n v="0"/>
    <n v="0"/>
    <n v="0"/>
    <n v="0"/>
    <n v="0"/>
    <n v="0"/>
    <n v="0"/>
    <n v="0"/>
    <n v="6"/>
    <n v="4"/>
    <n v="1"/>
    <n v="1"/>
    <n v="1"/>
    <n v="1"/>
    <n v="0"/>
    <n v="0"/>
    <n v="1"/>
    <n v="1"/>
    <n v="5"/>
    <n v="6"/>
    <n v="6"/>
    <n v="1"/>
  </r>
  <r>
    <s v="08DPB0529O"/>
    <n v="4"/>
    <s v="DISCONTINUO"/>
    <s v="IGNACIO LEON RUIZ"/>
    <x v="5"/>
    <n v="12"/>
    <x v="13"/>
    <n v="52"/>
    <s v="RANCHERÍA TECUBICHI"/>
    <s v="CALLE RANCHERIA TECUBICHI"/>
    <n v="0"/>
    <s v="PÚBLICO"/>
    <x v="0"/>
    <x v="0"/>
    <x v="1"/>
    <s v="08FZI0038Z"/>
    <s v="08FJI0009C"/>
    <s v="08ADG0010O"/>
    <n v="0"/>
    <n v="18"/>
    <n v="21"/>
    <n v="39"/>
    <n v="18"/>
    <n v="21"/>
    <n v="39"/>
    <n v="3"/>
    <n v="2"/>
    <n v="5"/>
    <n v="2"/>
    <n v="4"/>
    <n v="2"/>
    <n v="4"/>
    <n v="6"/>
    <n v="0"/>
    <n v="5"/>
    <n v="5"/>
    <n v="4"/>
    <n v="5"/>
    <n v="9"/>
    <n v="5"/>
    <n v="3"/>
    <n v="8"/>
    <n v="2"/>
    <n v="4"/>
    <n v="6"/>
    <n v="3"/>
    <n v="3"/>
    <n v="6"/>
    <n v="16"/>
    <n v="24"/>
    <n v="40"/>
    <n v="0"/>
    <n v="0"/>
    <n v="0"/>
    <n v="0"/>
    <n v="0"/>
    <n v="0"/>
    <n v="2"/>
    <n v="2"/>
    <n v="0"/>
    <n v="1"/>
    <n v="0"/>
    <n v="0"/>
    <n v="0"/>
    <n v="0"/>
    <n v="0"/>
    <n v="0"/>
    <n v="0"/>
    <n v="1"/>
    <n v="0"/>
    <n v="0"/>
    <n v="0"/>
    <n v="0"/>
    <n v="0"/>
    <n v="0"/>
    <n v="0"/>
    <n v="0"/>
    <n v="0"/>
    <n v="0"/>
    <n v="0"/>
    <n v="0"/>
    <n v="0"/>
    <n v="2"/>
    <n v="0"/>
    <n v="2"/>
    <n v="0"/>
    <n v="0"/>
    <n v="0"/>
    <n v="0"/>
    <n v="0"/>
    <n v="0"/>
    <n v="2"/>
    <n v="2"/>
    <n v="2"/>
    <n v="2"/>
    <n v="1"/>
  </r>
  <r>
    <s v="08DPB0530D"/>
    <n v="4"/>
    <s v="DISCONTINUO"/>
    <s v="CHIHUAHUA"/>
    <x v="8"/>
    <n v="7"/>
    <x v="48"/>
    <n v="65"/>
    <s v="LAGUNA JUANOTA"/>
    <s v="CALLE LAGUNA JUANOTA"/>
    <n v="0"/>
    <s v="PÚBLICO"/>
    <x v="0"/>
    <x v="0"/>
    <x v="1"/>
    <s v="08FZI0036A"/>
    <s v="08FJI0004H"/>
    <s v="08ADG0007A"/>
    <n v="0"/>
    <n v="42"/>
    <n v="43"/>
    <n v="85"/>
    <n v="42"/>
    <n v="43"/>
    <n v="85"/>
    <n v="7"/>
    <n v="8"/>
    <n v="15"/>
    <n v="9"/>
    <n v="8"/>
    <n v="9"/>
    <n v="8"/>
    <n v="17"/>
    <n v="4"/>
    <n v="6"/>
    <n v="10"/>
    <n v="9"/>
    <n v="7"/>
    <n v="16"/>
    <n v="3"/>
    <n v="5"/>
    <n v="8"/>
    <n v="7"/>
    <n v="6"/>
    <n v="13"/>
    <n v="13"/>
    <n v="9"/>
    <n v="22"/>
    <n v="45"/>
    <n v="41"/>
    <n v="86"/>
    <n v="0"/>
    <n v="0"/>
    <n v="1"/>
    <n v="0"/>
    <n v="0"/>
    <n v="1"/>
    <n v="2"/>
    <n v="4"/>
    <n v="0"/>
    <n v="0"/>
    <n v="1"/>
    <n v="0"/>
    <n v="0"/>
    <n v="0"/>
    <n v="0"/>
    <n v="0"/>
    <n v="1"/>
    <n v="3"/>
    <n v="0"/>
    <n v="0"/>
    <n v="0"/>
    <n v="0"/>
    <n v="0"/>
    <n v="0"/>
    <n v="0"/>
    <n v="0"/>
    <n v="0"/>
    <n v="0"/>
    <n v="0"/>
    <n v="1"/>
    <n v="0"/>
    <n v="6"/>
    <n v="1"/>
    <n v="3"/>
    <n v="0"/>
    <n v="0"/>
    <n v="1"/>
    <n v="0"/>
    <n v="0"/>
    <n v="1"/>
    <n v="2"/>
    <n v="4"/>
    <n v="5"/>
    <n v="5"/>
    <n v="1"/>
  </r>
  <r>
    <s v="08DPB0533A"/>
    <n v="4"/>
    <s v="DISCONTINUO"/>
    <s v="CUAUHTEMOC"/>
    <x v="1"/>
    <n v="66"/>
    <x v="47"/>
    <n v="105"/>
    <s v="JICAMORACHI"/>
    <s v="CALLE JICOMORACHI"/>
    <n v="0"/>
    <s v="PÚBLICO"/>
    <x v="0"/>
    <x v="0"/>
    <x v="1"/>
    <s v="08FZI0002K"/>
    <s v="08FJI0001K"/>
    <s v="08ADG0003E"/>
    <n v="0"/>
    <n v="29"/>
    <n v="35"/>
    <n v="64"/>
    <n v="29"/>
    <n v="35"/>
    <n v="64"/>
    <n v="8"/>
    <n v="4"/>
    <n v="12"/>
    <n v="5"/>
    <n v="7"/>
    <n v="5"/>
    <n v="7"/>
    <n v="12"/>
    <n v="3"/>
    <n v="6"/>
    <n v="9"/>
    <n v="4"/>
    <n v="4"/>
    <n v="8"/>
    <n v="2"/>
    <n v="9"/>
    <n v="11"/>
    <n v="8"/>
    <n v="1"/>
    <n v="9"/>
    <n v="7"/>
    <n v="8"/>
    <n v="15"/>
    <n v="29"/>
    <n v="35"/>
    <n v="64"/>
    <n v="0"/>
    <n v="0"/>
    <n v="0"/>
    <n v="0"/>
    <n v="0"/>
    <n v="0"/>
    <n v="3"/>
    <n v="3"/>
    <n v="0"/>
    <n v="1"/>
    <n v="0"/>
    <n v="0"/>
    <n v="0"/>
    <n v="0"/>
    <n v="0"/>
    <n v="0"/>
    <n v="2"/>
    <n v="0"/>
    <n v="0"/>
    <n v="0"/>
    <n v="0"/>
    <n v="0"/>
    <n v="0"/>
    <n v="0"/>
    <n v="0"/>
    <n v="0"/>
    <n v="0"/>
    <n v="0"/>
    <n v="0"/>
    <n v="0"/>
    <n v="0"/>
    <n v="3"/>
    <n v="2"/>
    <n v="1"/>
    <n v="0"/>
    <n v="0"/>
    <n v="0"/>
    <n v="0"/>
    <n v="0"/>
    <n v="0"/>
    <n v="3"/>
    <n v="3"/>
    <n v="4"/>
    <n v="4"/>
    <n v="1"/>
  </r>
  <r>
    <s v="08DPB0534Z"/>
    <n v="4"/>
    <s v="DISCONTINUO"/>
    <s v="FRANCISCO SARABIA"/>
    <x v="1"/>
    <n v="66"/>
    <x v="47"/>
    <n v="460"/>
    <s v="SAN ANTONIO"/>
    <s v="CALLE SAN ANTONIO"/>
    <n v="0"/>
    <s v="PÚBLICO"/>
    <x v="0"/>
    <x v="0"/>
    <x v="1"/>
    <s v="08FZI0002K"/>
    <s v="08FJI0001K"/>
    <s v="08ADG0003E"/>
    <n v="0"/>
    <n v="7"/>
    <n v="12"/>
    <n v="19"/>
    <n v="7"/>
    <n v="12"/>
    <n v="19"/>
    <n v="1"/>
    <n v="1"/>
    <n v="2"/>
    <n v="1"/>
    <n v="1"/>
    <n v="1"/>
    <n v="1"/>
    <n v="2"/>
    <n v="1"/>
    <n v="0"/>
    <n v="1"/>
    <n v="1"/>
    <n v="1"/>
    <n v="2"/>
    <n v="2"/>
    <n v="7"/>
    <n v="9"/>
    <n v="2"/>
    <n v="0"/>
    <n v="2"/>
    <n v="0"/>
    <n v="2"/>
    <n v="2"/>
    <n v="7"/>
    <n v="11"/>
    <n v="18"/>
    <n v="0"/>
    <n v="0"/>
    <n v="0"/>
    <n v="0"/>
    <n v="0"/>
    <n v="0"/>
    <n v="1"/>
    <n v="1"/>
    <n v="0"/>
    <n v="1"/>
    <n v="0"/>
    <n v="0"/>
    <n v="0"/>
    <n v="0"/>
    <n v="0"/>
    <n v="0"/>
    <n v="0"/>
    <n v="0"/>
    <n v="0"/>
    <n v="0"/>
    <n v="0"/>
    <n v="0"/>
    <n v="0"/>
    <n v="0"/>
    <n v="0"/>
    <n v="0"/>
    <n v="0"/>
    <n v="0"/>
    <n v="0"/>
    <n v="0"/>
    <n v="0"/>
    <n v="1"/>
    <n v="0"/>
    <n v="1"/>
    <n v="0"/>
    <n v="0"/>
    <n v="0"/>
    <n v="0"/>
    <n v="0"/>
    <n v="0"/>
    <n v="1"/>
    <n v="1"/>
    <n v="1"/>
    <n v="1"/>
    <n v="1"/>
  </r>
  <r>
    <s v="08DPB0535Z"/>
    <n v="4"/>
    <s v="DISCONTINUO"/>
    <s v="ADOLFO LOPEZ MATEOS"/>
    <x v="1"/>
    <n v="9"/>
    <x v="1"/>
    <n v="80"/>
    <s v="HUETOSACACHI"/>
    <s v="NINGUNO NINGUNO"/>
    <n v="0"/>
    <s v="PÚBLICO"/>
    <x v="0"/>
    <x v="0"/>
    <x v="1"/>
    <s v="08FZI0003J"/>
    <s v="08FJI0002J"/>
    <s v="08ADG0003E"/>
    <n v="0"/>
    <n v="27"/>
    <n v="23"/>
    <n v="50"/>
    <n v="27"/>
    <n v="23"/>
    <n v="50"/>
    <n v="2"/>
    <n v="4"/>
    <n v="6"/>
    <n v="4"/>
    <n v="5"/>
    <n v="6"/>
    <n v="5"/>
    <n v="11"/>
    <n v="8"/>
    <n v="2"/>
    <n v="10"/>
    <n v="6"/>
    <n v="8"/>
    <n v="14"/>
    <n v="9"/>
    <n v="3"/>
    <n v="12"/>
    <n v="4"/>
    <n v="1"/>
    <n v="5"/>
    <n v="2"/>
    <n v="3"/>
    <n v="5"/>
    <n v="35"/>
    <n v="22"/>
    <n v="57"/>
    <n v="0"/>
    <n v="0"/>
    <n v="0"/>
    <n v="0"/>
    <n v="0"/>
    <n v="0"/>
    <n v="3"/>
    <n v="3"/>
    <n v="0"/>
    <n v="0"/>
    <n v="0"/>
    <n v="1"/>
    <n v="0"/>
    <n v="0"/>
    <n v="0"/>
    <n v="0"/>
    <n v="0"/>
    <n v="3"/>
    <n v="0"/>
    <n v="0"/>
    <n v="0"/>
    <n v="0"/>
    <n v="0"/>
    <n v="0"/>
    <n v="0"/>
    <n v="0"/>
    <n v="0"/>
    <n v="0"/>
    <n v="0"/>
    <n v="0"/>
    <n v="0"/>
    <n v="4"/>
    <n v="0"/>
    <n v="3"/>
    <n v="0"/>
    <n v="0"/>
    <n v="0"/>
    <n v="0"/>
    <n v="0"/>
    <n v="0"/>
    <n v="3"/>
    <n v="3"/>
    <n v="6"/>
    <n v="3"/>
    <n v="1"/>
  </r>
  <r>
    <s v="08DPB0536Y"/>
    <n v="4"/>
    <s v="DISCONTINUO"/>
    <s v="BENITO JUAREZ"/>
    <x v="1"/>
    <n v="9"/>
    <x v="1"/>
    <n v="168"/>
    <s v="SAN IGNACIO DE ARARECO"/>
    <s v="CALLE SAN IGNACIO DE ARARECO"/>
    <n v="0"/>
    <s v="PÚBLICO"/>
    <x v="0"/>
    <x v="0"/>
    <x v="1"/>
    <s v="08FZI0029R"/>
    <s v="08FJI0002J"/>
    <s v="08ADG0003E"/>
    <n v="0"/>
    <n v="77"/>
    <n v="78"/>
    <n v="155"/>
    <n v="77"/>
    <n v="78"/>
    <n v="155"/>
    <n v="18"/>
    <n v="15"/>
    <n v="33"/>
    <n v="13"/>
    <n v="21"/>
    <n v="16"/>
    <n v="22"/>
    <n v="38"/>
    <n v="3"/>
    <n v="21"/>
    <n v="24"/>
    <n v="25"/>
    <n v="12"/>
    <n v="37"/>
    <n v="14"/>
    <n v="10"/>
    <n v="24"/>
    <n v="11"/>
    <n v="12"/>
    <n v="23"/>
    <n v="17"/>
    <n v="16"/>
    <n v="33"/>
    <n v="86"/>
    <n v="93"/>
    <n v="179"/>
    <n v="2"/>
    <n v="1"/>
    <n v="2"/>
    <n v="1"/>
    <n v="1"/>
    <n v="2"/>
    <n v="0"/>
    <n v="9"/>
    <n v="0"/>
    <n v="1"/>
    <n v="0"/>
    <n v="0"/>
    <n v="0"/>
    <n v="0"/>
    <n v="0"/>
    <n v="0"/>
    <n v="5"/>
    <n v="3"/>
    <n v="0"/>
    <n v="0"/>
    <n v="0"/>
    <n v="0"/>
    <n v="0"/>
    <n v="0"/>
    <n v="0"/>
    <n v="0"/>
    <n v="0"/>
    <n v="0"/>
    <n v="1"/>
    <n v="0"/>
    <n v="0"/>
    <n v="10"/>
    <n v="5"/>
    <n v="4"/>
    <n v="2"/>
    <n v="1"/>
    <n v="2"/>
    <n v="1"/>
    <n v="1"/>
    <n v="2"/>
    <n v="0"/>
    <n v="9"/>
    <n v="11"/>
    <n v="9"/>
    <n v="1"/>
  </r>
  <r>
    <s v="08DPB0537X"/>
    <n v="4"/>
    <s v="DISCONTINUO"/>
    <s v="IGNACIO MANUEL ALTAMIRANO"/>
    <x v="8"/>
    <n v="27"/>
    <x v="9"/>
    <n v="31"/>
    <s v="CUSÁRARE"/>
    <s v="NINGUNO NINGUNO"/>
    <n v="0"/>
    <s v="PÚBLICO"/>
    <x v="0"/>
    <x v="0"/>
    <x v="1"/>
    <s v="08FZI0032E"/>
    <s v="08FJI0008D"/>
    <s v="08ADG0003E"/>
    <n v="0"/>
    <n v="41"/>
    <n v="67"/>
    <n v="108"/>
    <n v="39"/>
    <n v="66"/>
    <n v="105"/>
    <n v="6"/>
    <n v="12"/>
    <n v="18"/>
    <n v="3"/>
    <n v="12"/>
    <n v="3"/>
    <n v="12"/>
    <n v="15"/>
    <n v="5"/>
    <n v="9"/>
    <n v="14"/>
    <n v="9"/>
    <n v="9"/>
    <n v="18"/>
    <n v="7"/>
    <n v="18"/>
    <n v="25"/>
    <n v="6"/>
    <n v="7"/>
    <n v="13"/>
    <n v="7"/>
    <n v="11"/>
    <n v="18"/>
    <n v="37"/>
    <n v="66"/>
    <n v="103"/>
    <n v="1"/>
    <n v="1"/>
    <n v="1"/>
    <n v="1"/>
    <n v="1"/>
    <n v="1"/>
    <n v="0"/>
    <n v="6"/>
    <n v="0"/>
    <n v="0"/>
    <n v="0"/>
    <n v="1"/>
    <n v="0"/>
    <n v="0"/>
    <n v="0"/>
    <n v="0"/>
    <n v="1"/>
    <n v="5"/>
    <n v="0"/>
    <n v="0"/>
    <n v="0"/>
    <n v="0"/>
    <n v="0"/>
    <n v="0"/>
    <n v="0"/>
    <n v="0"/>
    <n v="0"/>
    <n v="0"/>
    <n v="1"/>
    <n v="4"/>
    <n v="0"/>
    <n v="12"/>
    <n v="1"/>
    <n v="5"/>
    <n v="1"/>
    <n v="1"/>
    <n v="1"/>
    <n v="1"/>
    <n v="1"/>
    <n v="1"/>
    <n v="0"/>
    <n v="6"/>
    <n v="8"/>
    <n v="6"/>
    <n v="1"/>
  </r>
  <r>
    <s v="08DPB0538W"/>
    <n v="4"/>
    <s v="DISCONTINUO"/>
    <s v="CUAUHTEMOC"/>
    <x v="1"/>
    <n v="9"/>
    <x v="1"/>
    <n v="170"/>
    <s v="SAN LUIS DE MAJIMACHI"/>
    <s v="NINGUNO NINGUNO"/>
    <n v="0"/>
    <s v="PÚBLICO"/>
    <x v="0"/>
    <x v="0"/>
    <x v="1"/>
    <s v="08FZI0029R"/>
    <s v="08FJI0002J"/>
    <s v="08ADG0003E"/>
    <n v="0"/>
    <n v="23"/>
    <n v="26"/>
    <n v="49"/>
    <n v="23"/>
    <n v="26"/>
    <n v="49"/>
    <n v="2"/>
    <n v="4"/>
    <n v="6"/>
    <n v="4"/>
    <n v="6"/>
    <n v="4"/>
    <n v="6"/>
    <n v="10"/>
    <n v="4"/>
    <n v="5"/>
    <n v="9"/>
    <n v="9"/>
    <n v="5"/>
    <n v="14"/>
    <n v="3"/>
    <n v="2"/>
    <n v="5"/>
    <n v="3"/>
    <n v="9"/>
    <n v="12"/>
    <n v="5"/>
    <n v="6"/>
    <n v="11"/>
    <n v="28"/>
    <n v="33"/>
    <n v="61"/>
    <n v="0"/>
    <n v="0"/>
    <n v="0"/>
    <n v="0"/>
    <n v="0"/>
    <n v="0"/>
    <n v="3"/>
    <n v="3"/>
    <n v="0"/>
    <n v="1"/>
    <n v="0"/>
    <n v="0"/>
    <n v="0"/>
    <n v="0"/>
    <n v="0"/>
    <n v="0"/>
    <n v="0"/>
    <n v="2"/>
    <n v="0"/>
    <n v="0"/>
    <n v="0"/>
    <n v="0"/>
    <n v="0"/>
    <n v="0"/>
    <n v="0"/>
    <n v="0"/>
    <n v="0"/>
    <n v="0"/>
    <n v="0"/>
    <n v="0"/>
    <n v="0"/>
    <n v="3"/>
    <n v="0"/>
    <n v="3"/>
    <n v="0"/>
    <n v="0"/>
    <n v="0"/>
    <n v="0"/>
    <n v="0"/>
    <n v="0"/>
    <n v="3"/>
    <n v="3"/>
    <n v="3"/>
    <n v="3"/>
    <n v="1"/>
  </r>
  <r>
    <s v="08DPB0539V"/>
    <n v="4"/>
    <s v="DISCONTINUO"/>
    <s v="GABRIEL TEPORACA"/>
    <x v="5"/>
    <n v="12"/>
    <x v="13"/>
    <n v="53"/>
    <s v="TEHUERICHI"/>
    <s v="CALLE TEHUERICHI"/>
    <n v="0"/>
    <s v="PÚBLICO"/>
    <x v="0"/>
    <x v="0"/>
    <x v="1"/>
    <s v="08FZI0026U"/>
    <s v="08FJI0009C"/>
    <s v="08ADG0010O"/>
    <n v="0"/>
    <n v="64"/>
    <n v="69"/>
    <n v="133"/>
    <n v="64"/>
    <n v="69"/>
    <n v="133"/>
    <n v="10"/>
    <n v="10"/>
    <n v="20"/>
    <n v="7"/>
    <n v="9"/>
    <n v="7"/>
    <n v="9"/>
    <n v="16"/>
    <n v="14"/>
    <n v="10"/>
    <n v="24"/>
    <n v="7"/>
    <n v="17"/>
    <n v="24"/>
    <n v="16"/>
    <n v="13"/>
    <n v="29"/>
    <n v="13"/>
    <n v="14"/>
    <n v="27"/>
    <n v="7"/>
    <n v="9"/>
    <n v="16"/>
    <n v="64"/>
    <n v="72"/>
    <n v="136"/>
    <n v="1"/>
    <n v="1"/>
    <n v="1"/>
    <n v="1"/>
    <n v="1"/>
    <n v="1"/>
    <n v="0"/>
    <n v="6"/>
    <n v="1"/>
    <n v="0"/>
    <n v="0"/>
    <n v="0"/>
    <n v="0"/>
    <n v="0"/>
    <n v="0"/>
    <n v="0"/>
    <n v="4"/>
    <n v="1"/>
    <n v="0"/>
    <n v="0"/>
    <n v="0"/>
    <n v="0"/>
    <n v="0"/>
    <n v="0"/>
    <n v="0"/>
    <n v="0"/>
    <n v="0"/>
    <n v="0"/>
    <n v="0"/>
    <n v="1"/>
    <n v="0"/>
    <n v="7"/>
    <n v="5"/>
    <n v="1"/>
    <n v="1"/>
    <n v="1"/>
    <n v="1"/>
    <n v="1"/>
    <n v="1"/>
    <n v="1"/>
    <n v="0"/>
    <n v="6"/>
    <n v="6"/>
    <n v="6"/>
    <n v="1"/>
  </r>
  <r>
    <s v="08DPB0540K"/>
    <n v="4"/>
    <s v="DISCONTINUO"/>
    <s v="JOSE MARIA MORELOS"/>
    <x v="1"/>
    <n v="9"/>
    <x v="1"/>
    <n v="352"/>
    <s v="TALAYOTES (TALAYOTES DE LOS VOLCANES)"/>
    <s v="CALLE TALAYOTES DE VOLCANES"/>
    <n v="0"/>
    <s v="PÚBLICO"/>
    <x v="0"/>
    <x v="0"/>
    <x v="1"/>
    <s v="08FZI0004I"/>
    <s v="08FJI0002J"/>
    <s v="08ADG0003E"/>
    <n v="0"/>
    <n v="7"/>
    <n v="10"/>
    <n v="17"/>
    <n v="7"/>
    <n v="7"/>
    <n v="14"/>
    <n v="2"/>
    <n v="0"/>
    <n v="2"/>
    <n v="1"/>
    <n v="0"/>
    <n v="1"/>
    <n v="0"/>
    <n v="1"/>
    <n v="2"/>
    <n v="1"/>
    <n v="3"/>
    <n v="2"/>
    <n v="2"/>
    <n v="4"/>
    <n v="1"/>
    <n v="3"/>
    <n v="4"/>
    <n v="0"/>
    <n v="2"/>
    <n v="2"/>
    <n v="1"/>
    <n v="2"/>
    <n v="3"/>
    <n v="7"/>
    <n v="10"/>
    <n v="17"/>
    <n v="0"/>
    <n v="0"/>
    <n v="0"/>
    <n v="0"/>
    <n v="0"/>
    <n v="0"/>
    <n v="1"/>
    <n v="1"/>
    <n v="0"/>
    <n v="1"/>
    <n v="0"/>
    <n v="0"/>
    <n v="0"/>
    <n v="0"/>
    <n v="0"/>
    <n v="0"/>
    <n v="0"/>
    <n v="0"/>
    <n v="0"/>
    <n v="0"/>
    <n v="0"/>
    <n v="0"/>
    <n v="0"/>
    <n v="0"/>
    <n v="0"/>
    <n v="0"/>
    <n v="0"/>
    <n v="0"/>
    <n v="0"/>
    <n v="0"/>
    <n v="0"/>
    <n v="1"/>
    <n v="0"/>
    <n v="1"/>
    <n v="0"/>
    <n v="0"/>
    <n v="0"/>
    <n v="0"/>
    <n v="0"/>
    <n v="0"/>
    <n v="1"/>
    <n v="1"/>
    <n v="2"/>
    <n v="1"/>
    <n v="1"/>
  </r>
  <r>
    <s v="08DPB0541J"/>
    <n v="4"/>
    <s v="DISCONTINUO"/>
    <s v="VALENTIN GOMEZ FARIAS"/>
    <x v="1"/>
    <n v="9"/>
    <x v="1"/>
    <n v="45"/>
    <s v="CHOGUITA"/>
    <s v="CALLE CONOCIDO"/>
    <n v="0"/>
    <s v="PÚBLICO"/>
    <x v="0"/>
    <x v="0"/>
    <x v="1"/>
    <s v="08FZI0003J"/>
    <s v="08FJI0002J"/>
    <s v="08ADG0003E"/>
    <n v="0"/>
    <n v="31"/>
    <n v="34"/>
    <n v="65"/>
    <n v="28"/>
    <n v="33"/>
    <n v="61"/>
    <n v="8"/>
    <n v="3"/>
    <n v="11"/>
    <n v="7"/>
    <n v="6"/>
    <n v="7"/>
    <n v="6"/>
    <n v="13"/>
    <n v="2"/>
    <n v="9"/>
    <n v="11"/>
    <n v="4"/>
    <n v="9"/>
    <n v="13"/>
    <n v="5"/>
    <n v="4"/>
    <n v="9"/>
    <n v="7"/>
    <n v="4"/>
    <n v="11"/>
    <n v="6"/>
    <n v="7"/>
    <n v="13"/>
    <n v="31"/>
    <n v="39"/>
    <n v="70"/>
    <n v="0"/>
    <n v="0"/>
    <n v="0"/>
    <n v="0"/>
    <n v="0"/>
    <n v="0"/>
    <n v="3"/>
    <n v="3"/>
    <n v="0"/>
    <n v="1"/>
    <n v="0"/>
    <n v="0"/>
    <n v="0"/>
    <n v="0"/>
    <n v="0"/>
    <n v="0"/>
    <n v="1"/>
    <n v="1"/>
    <n v="0"/>
    <n v="0"/>
    <n v="0"/>
    <n v="0"/>
    <n v="0"/>
    <n v="0"/>
    <n v="0"/>
    <n v="0"/>
    <n v="0"/>
    <n v="0"/>
    <n v="0"/>
    <n v="0"/>
    <n v="0"/>
    <n v="3"/>
    <n v="1"/>
    <n v="2"/>
    <n v="0"/>
    <n v="0"/>
    <n v="0"/>
    <n v="0"/>
    <n v="0"/>
    <n v="0"/>
    <n v="3"/>
    <n v="3"/>
    <n v="3"/>
    <n v="3"/>
    <n v="1"/>
  </r>
  <r>
    <s v="08DPB0542I"/>
    <n v="4"/>
    <s v="DISCONTINUO"/>
    <s v="FRANCISCO M. PLANCARTE"/>
    <x v="5"/>
    <n v="12"/>
    <x v="13"/>
    <n v="25"/>
    <s v="HUAHUACHÉRARE"/>
    <s v="CALLE RANCHERIA GUAHUACHERARE"/>
    <n v="0"/>
    <s v="PÚBLICO"/>
    <x v="0"/>
    <x v="0"/>
    <x v="1"/>
    <s v="08FZI0026U"/>
    <s v="08FJI0009C"/>
    <s v="08ADG0010O"/>
    <n v="0"/>
    <n v="71"/>
    <n v="89"/>
    <n v="160"/>
    <n v="71"/>
    <n v="89"/>
    <n v="160"/>
    <n v="8"/>
    <n v="14"/>
    <n v="22"/>
    <n v="11"/>
    <n v="16"/>
    <n v="11"/>
    <n v="17"/>
    <n v="28"/>
    <n v="13"/>
    <n v="15"/>
    <n v="28"/>
    <n v="14"/>
    <n v="17"/>
    <n v="31"/>
    <n v="9"/>
    <n v="8"/>
    <n v="17"/>
    <n v="13"/>
    <n v="15"/>
    <n v="28"/>
    <n v="9"/>
    <n v="13"/>
    <n v="22"/>
    <n v="69"/>
    <n v="85"/>
    <n v="154"/>
    <n v="1"/>
    <n v="1"/>
    <n v="1"/>
    <n v="1"/>
    <n v="1"/>
    <n v="1"/>
    <n v="0"/>
    <n v="6"/>
    <n v="0"/>
    <n v="0"/>
    <n v="1"/>
    <n v="0"/>
    <n v="0"/>
    <n v="0"/>
    <n v="0"/>
    <n v="0"/>
    <n v="3"/>
    <n v="3"/>
    <n v="0"/>
    <n v="0"/>
    <n v="0"/>
    <n v="0"/>
    <n v="0"/>
    <n v="0"/>
    <n v="0"/>
    <n v="0"/>
    <n v="0"/>
    <n v="0"/>
    <n v="0"/>
    <n v="0"/>
    <n v="0"/>
    <n v="7"/>
    <n v="3"/>
    <n v="3"/>
    <n v="1"/>
    <n v="1"/>
    <n v="1"/>
    <n v="1"/>
    <n v="1"/>
    <n v="1"/>
    <n v="0"/>
    <n v="6"/>
    <n v="6"/>
    <n v="6"/>
    <n v="1"/>
  </r>
  <r>
    <s v="08DPB0543H"/>
    <n v="4"/>
    <s v="DISCONTINUO"/>
    <s v="MARGARITA MAZA DE JUAREZ"/>
    <x v="5"/>
    <n v="12"/>
    <x v="13"/>
    <n v="38"/>
    <s v="NARÁRACHI"/>
    <s v="CALLE NARARACHI"/>
    <n v="0"/>
    <s v="PÚBLICO"/>
    <x v="0"/>
    <x v="0"/>
    <x v="1"/>
    <s v="08FZI0026U"/>
    <s v="08FJI0009C"/>
    <s v="08ADG0010O"/>
    <n v="0"/>
    <n v="69"/>
    <n v="77"/>
    <n v="146"/>
    <n v="69"/>
    <n v="77"/>
    <n v="146"/>
    <n v="5"/>
    <n v="10"/>
    <n v="15"/>
    <n v="13"/>
    <n v="11"/>
    <n v="14"/>
    <n v="11"/>
    <n v="25"/>
    <n v="9"/>
    <n v="11"/>
    <n v="20"/>
    <n v="16"/>
    <n v="11"/>
    <n v="27"/>
    <n v="22"/>
    <n v="16"/>
    <n v="38"/>
    <n v="7"/>
    <n v="16"/>
    <n v="23"/>
    <n v="10"/>
    <n v="11"/>
    <n v="21"/>
    <n v="78"/>
    <n v="76"/>
    <n v="154"/>
    <n v="1"/>
    <n v="1"/>
    <n v="1"/>
    <n v="1"/>
    <n v="1"/>
    <n v="1"/>
    <n v="0"/>
    <n v="6"/>
    <n v="0"/>
    <n v="0"/>
    <n v="1"/>
    <n v="0"/>
    <n v="0"/>
    <n v="0"/>
    <n v="0"/>
    <n v="0"/>
    <n v="5"/>
    <n v="1"/>
    <n v="0"/>
    <n v="0"/>
    <n v="0"/>
    <n v="0"/>
    <n v="0"/>
    <n v="0"/>
    <n v="0"/>
    <n v="0"/>
    <n v="0"/>
    <n v="0"/>
    <n v="0"/>
    <n v="0"/>
    <n v="0"/>
    <n v="7"/>
    <n v="5"/>
    <n v="1"/>
    <n v="1"/>
    <n v="1"/>
    <n v="1"/>
    <n v="1"/>
    <n v="1"/>
    <n v="1"/>
    <n v="0"/>
    <n v="6"/>
    <n v="6"/>
    <n v="6"/>
    <n v="1"/>
  </r>
  <r>
    <s v="08DPB0544G"/>
    <n v="4"/>
    <s v="DISCONTINUO"/>
    <s v="ISABEL LA CATOLICA"/>
    <x v="1"/>
    <n v="9"/>
    <x v="1"/>
    <n v="124"/>
    <s v="PANALACHI"/>
    <s v="CALLE PANALACHI"/>
    <n v="0"/>
    <s v="PÚBLICO"/>
    <x v="0"/>
    <x v="0"/>
    <x v="1"/>
    <s v="08FZI0004I"/>
    <s v="08FJI0002J"/>
    <s v="08ADG0003E"/>
    <n v="0"/>
    <n v="43"/>
    <n v="48"/>
    <n v="91"/>
    <n v="35"/>
    <n v="40"/>
    <n v="75"/>
    <n v="4"/>
    <n v="4"/>
    <n v="8"/>
    <n v="9"/>
    <n v="4"/>
    <n v="9"/>
    <n v="5"/>
    <n v="14"/>
    <n v="5"/>
    <n v="13"/>
    <n v="18"/>
    <n v="9"/>
    <n v="8"/>
    <n v="17"/>
    <n v="10"/>
    <n v="8"/>
    <n v="18"/>
    <n v="9"/>
    <n v="5"/>
    <n v="14"/>
    <n v="5"/>
    <n v="10"/>
    <n v="15"/>
    <n v="47"/>
    <n v="49"/>
    <n v="96"/>
    <n v="0"/>
    <n v="0"/>
    <n v="1"/>
    <n v="1"/>
    <n v="1"/>
    <n v="1"/>
    <n v="1"/>
    <n v="5"/>
    <n v="0"/>
    <n v="0"/>
    <n v="0"/>
    <n v="1"/>
    <n v="0"/>
    <n v="0"/>
    <n v="0"/>
    <n v="0"/>
    <n v="1"/>
    <n v="4"/>
    <n v="0"/>
    <n v="0"/>
    <n v="0"/>
    <n v="0"/>
    <n v="0"/>
    <n v="0"/>
    <n v="0"/>
    <n v="0"/>
    <n v="0"/>
    <n v="0"/>
    <n v="0"/>
    <n v="0"/>
    <n v="0"/>
    <n v="6"/>
    <n v="1"/>
    <n v="4"/>
    <n v="0"/>
    <n v="0"/>
    <n v="1"/>
    <n v="1"/>
    <n v="1"/>
    <n v="1"/>
    <n v="1"/>
    <n v="5"/>
    <n v="5"/>
    <n v="5"/>
    <n v="1"/>
  </r>
  <r>
    <s v="08DPB0545F"/>
    <n v="4"/>
    <s v="DISCONTINUO"/>
    <s v="CARLOS A. CARRILLO"/>
    <x v="5"/>
    <n v="12"/>
    <x v="13"/>
    <n v="46"/>
    <s v="SAN JOSÉ BAQUEACHI"/>
    <s v="CALLE SAN JOSE BAQUEACHI"/>
    <n v="0"/>
    <s v="PÚBLICO"/>
    <x v="0"/>
    <x v="0"/>
    <x v="1"/>
    <s v="08FZI0026U"/>
    <s v="08FJI0009C"/>
    <s v="08ADG0010O"/>
    <n v="0"/>
    <n v="45"/>
    <n v="43"/>
    <n v="88"/>
    <n v="45"/>
    <n v="43"/>
    <n v="88"/>
    <n v="6"/>
    <n v="6"/>
    <n v="12"/>
    <n v="11"/>
    <n v="9"/>
    <n v="14"/>
    <n v="12"/>
    <n v="26"/>
    <n v="9"/>
    <n v="9"/>
    <n v="18"/>
    <n v="8"/>
    <n v="6"/>
    <n v="14"/>
    <n v="12"/>
    <n v="8"/>
    <n v="20"/>
    <n v="5"/>
    <n v="8"/>
    <n v="13"/>
    <n v="6"/>
    <n v="6"/>
    <n v="12"/>
    <n v="54"/>
    <n v="49"/>
    <n v="103"/>
    <n v="1"/>
    <n v="1"/>
    <n v="1"/>
    <n v="1"/>
    <n v="0"/>
    <n v="0"/>
    <n v="1"/>
    <n v="5"/>
    <n v="0"/>
    <n v="0"/>
    <n v="1"/>
    <n v="0"/>
    <n v="0"/>
    <n v="0"/>
    <n v="0"/>
    <n v="0"/>
    <n v="0"/>
    <n v="5"/>
    <n v="0"/>
    <n v="0"/>
    <n v="0"/>
    <n v="0"/>
    <n v="0"/>
    <n v="0"/>
    <n v="0"/>
    <n v="0"/>
    <n v="0"/>
    <n v="0"/>
    <n v="0"/>
    <n v="0"/>
    <n v="0"/>
    <n v="6"/>
    <n v="0"/>
    <n v="5"/>
    <n v="1"/>
    <n v="1"/>
    <n v="1"/>
    <n v="1"/>
    <n v="0"/>
    <n v="0"/>
    <n v="1"/>
    <n v="5"/>
    <n v="5"/>
    <n v="5"/>
    <n v="1"/>
  </r>
  <r>
    <s v="08DPB0546E"/>
    <n v="4"/>
    <s v="DISCONTINUO"/>
    <s v="LEONA VICARIO"/>
    <x v="1"/>
    <n v="9"/>
    <x v="1"/>
    <n v="89"/>
    <s v="LA LAGUNA"/>
    <s v="CALLE SONORECOMACHI"/>
    <n v="0"/>
    <s v="PÚBLICO"/>
    <x v="0"/>
    <x v="0"/>
    <x v="1"/>
    <s v="08FZI0004I"/>
    <s v="08FJI0002J"/>
    <s v="08ADG0003E"/>
    <n v="0"/>
    <n v="18"/>
    <n v="18"/>
    <n v="36"/>
    <n v="18"/>
    <n v="18"/>
    <n v="36"/>
    <n v="5"/>
    <n v="6"/>
    <n v="11"/>
    <n v="1"/>
    <n v="0"/>
    <n v="1"/>
    <n v="0"/>
    <n v="1"/>
    <n v="4"/>
    <n v="1"/>
    <n v="5"/>
    <n v="2"/>
    <n v="4"/>
    <n v="6"/>
    <n v="3"/>
    <n v="2"/>
    <n v="5"/>
    <n v="6"/>
    <n v="3"/>
    <n v="9"/>
    <n v="1"/>
    <n v="2"/>
    <n v="3"/>
    <n v="17"/>
    <n v="12"/>
    <n v="29"/>
    <n v="0"/>
    <n v="0"/>
    <n v="0"/>
    <n v="0"/>
    <n v="0"/>
    <n v="0"/>
    <n v="2"/>
    <n v="2"/>
    <n v="1"/>
    <n v="0"/>
    <n v="0"/>
    <n v="0"/>
    <n v="0"/>
    <n v="0"/>
    <n v="0"/>
    <n v="0"/>
    <n v="0"/>
    <n v="1"/>
    <n v="0"/>
    <n v="0"/>
    <n v="0"/>
    <n v="0"/>
    <n v="0"/>
    <n v="0"/>
    <n v="0"/>
    <n v="0"/>
    <n v="0"/>
    <n v="0"/>
    <n v="0"/>
    <n v="0"/>
    <n v="0"/>
    <n v="2"/>
    <n v="1"/>
    <n v="1"/>
    <n v="0"/>
    <n v="0"/>
    <n v="0"/>
    <n v="0"/>
    <n v="0"/>
    <n v="0"/>
    <n v="2"/>
    <n v="2"/>
    <n v="4"/>
    <n v="2"/>
    <n v="1"/>
  </r>
  <r>
    <s v="08DPB0547D"/>
    <n v="4"/>
    <s v="DISCONTINUO"/>
    <s v="BENITO JUAREZ"/>
    <x v="1"/>
    <n v="9"/>
    <x v="1"/>
    <n v="149"/>
    <s v="RITUCHI"/>
    <s v="CALLE RITUCHI"/>
    <n v="0"/>
    <s v="PÚBLICO"/>
    <x v="0"/>
    <x v="0"/>
    <x v="1"/>
    <s v="08FZI0004I"/>
    <s v="08FJI0002J"/>
    <s v="08ADG0003E"/>
    <n v="0"/>
    <n v="21"/>
    <n v="16"/>
    <n v="37"/>
    <n v="21"/>
    <n v="16"/>
    <n v="37"/>
    <n v="5"/>
    <n v="2"/>
    <n v="7"/>
    <n v="1"/>
    <n v="1"/>
    <n v="4"/>
    <n v="2"/>
    <n v="6"/>
    <n v="1"/>
    <n v="1"/>
    <n v="2"/>
    <n v="2"/>
    <n v="2"/>
    <n v="4"/>
    <n v="4"/>
    <n v="6"/>
    <n v="10"/>
    <n v="7"/>
    <n v="3"/>
    <n v="10"/>
    <n v="2"/>
    <n v="1"/>
    <n v="3"/>
    <n v="20"/>
    <n v="15"/>
    <n v="35"/>
    <n v="0"/>
    <n v="0"/>
    <n v="0"/>
    <n v="0"/>
    <n v="0"/>
    <n v="0"/>
    <n v="2"/>
    <n v="2"/>
    <n v="0"/>
    <n v="1"/>
    <n v="0"/>
    <n v="0"/>
    <n v="0"/>
    <n v="0"/>
    <n v="0"/>
    <n v="0"/>
    <n v="0"/>
    <n v="1"/>
    <n v="0"/>
    <n v="0"/>
    <n v="0"/>
    <n v="0"/>
    <n v="0"/>
    <n v="0"/>
    <n v="0"/>
    <n v="0"/>
    <n v="0"/>
    <n v="0"/>
    <n v="0"/>
    <n v="0"/>
    <n v="0"/>
    <n v="2"/>
    <n v="0"/>
    <n v="2"/>
    <n v="0"/>
    <n v="0"/>
    <n v="0"/>
    <n v="0"/>
    <n v="0"/>
    <n v="0"/>
    <n v="2"/>
    <n v="2"/>
    <n v="1"/>
    <n v="1"/>
    <n v="1"/>
  </r>
  <r>
    <s v="08DPB0548C"/>
    <n v="4"/>
    <s v="DISCONTINUO"/>
    <s v="IGNACIO LEON RUIZ"/>
    <x v="8"/>
    <n v="27"/>
    <x v="9"/>
    <n v="6"/>
    <s v="AGUA ZARCA"/>
    <s v="CALLE CONOCIDO"/>
    <n v="0"/>
    <s v="PÚBLICO"/>
    <x v="0"/>
    <x v="0"/>
    <x v="1"/>
    <s v="08FZI0005H"/>
    <s v="08FJI0003I"/>
    <s v="08ADG0006B"/>
    <n v="0"/>
    <n v="39"/>
    <n v="49"/>
    <n v="88"/>
    <n v="39"/>
    <n v="49"/>
    <n v="88"/>
    <n v="4"/>
    <n v="7"/>
    <n v="11"/>
    <n v="5"/>
    <n v="5"/>
    <n v="5"/>
    <n v="5"/>
    <n v="10"/>
    <n v="5"/>
    <n v="8"/>
    <n v="13"/>
    <n v="10"/>
    <n v="11"/>
    <n v="21"/>
    <n v="5"/>
    <n v="9"/>
    <n v="14"/>
    <n v="8"/>
    <n v="7"/>
    <n v="15"/>
    <n v="8"/>
    <n v="6"/>
    <n v="14"/>
    <n v="41"/>
    <n v="46"/>
    <n v="87"/>
    <n v="0"/>
    <n v="0"/>
    <n v="1"/>
    <n v="1"/>
    <n v="0"/>
    <n v="0"/>
    <n v="2"/>
    <n v="4"/>
    <n v="0"/>
    <n v="0"/>
    <n v="0"/>
    <n v="1"/>
    <n v="0"/>
    <n v="0"/>
    <n v="0"/>
    <n v="0"/>
    <n v="0"/>
    <n v="4"/>
    <n v="0"/>
    <n v="0"/>
    <n v="0"/>
    <n v="0"/>
    <n v="0"/>
    <n v="0"/>
    <n v="0"/>
    <n v="0"/>
    <n v="0"/>
    <n v="0"/>
    <n v="0"/>
    <n v="4"/>
    <n v="0"/>
    <n v="9"/>
    <n v="0"/>
    <n v="4"/>
    <n v="0"/>
    <n v="0"/>
    <n v="1"/>
    <n v="1"/>
    <n v="0"/>
    <n v="0"/>
    <n v="2"/>
    <n v="4"/>
    <n v="4"/>
    <n v="4"/>
    <n v="1"/>
  </r>
  <r>
    <s v="08DPB0549B"/>
    <n v="4"/>
    <s v="DISCONTINUO"/>
    <s v="FRANCISCO VILLA"/>
    <x v="1"/>
    <n v="9"/>
    <x v="1"/>
    <n v="161"/>
    <s v="SAGOACHI"/>
    <s v="CALLE SAGOACHI"/>
    <n v="0"/>
    <s v="PÚBLICO"/>
    <x v="0"/>
    <x v="0"/>
    <x v="1"/>
    <s v="08FZI0004I"/>
    <s v="08FJI0002J"/>
    <s v="08ADG0003E"/>
    <n v="0"/>
    <n v="18"/>
    <n v="14"/>
    <n v="32"/>
    <n v="18"/>
    <n v="14"/>
    <n v="32"/>
    <n v="4"/>
    <n v="4"/>
    <n v="8"/>
    <n v="3"/>
    <n v="0"/>
    <n v="3"/>
    <n v="0"/>
    <n v="3"/>
    <n v="3"/>
    <n v="1"/>
    <n v="4"/>
    <n v="3"/>
    <n v="1"/>
    <n v="4"/>
    <n v="2"/>
    <n v="3"/>
    <n v="5"/>
    <n v="2"/>
    <n v="3"/>
    <n v="5"/>
    <n v="6"/>
    <n v="2"/>
    <n v="8"/>
    <n v="19"/>
    <n v="10"/>
    <n v="29"/>
    <n v="0"/>
    <n v="0"/>
    <n v="0"/>
    <n v="0"/>
    <n v="0"/>
    <n v="0"/>
    <n v="2"/>
    <n v="2"/>
    <n v="1"/>
    <n v="0"/>
    <n v="0"/>
    <n v="0"/>
    <n v="0"/>
    <n v="0"/>
    <n v="0"/>
    <n v="0"/>
    <n v="0"/>
    <n v="1"/>
    <n v="0"/>
    <n v="0"/>
    <n v="0"/>
    <n v="0"/>
    <n v="0"/>
    <n v="0"/>
    <n v="0"/>
    <n v="0"/>
    <n v="0"/>
    <n v="0"/>
    <n v="0"/>
    <n v="0"/>
    <n v="0"/>
    <n v="2"/>
    <n v="1"/>
    <n v="1"/>
    <n v="0"/>
    <n v="0"/>
    <n v="0"/>
    <n v="0"/>
    <n v="0"/>
    <n v="0"/>
    <n v="2"/>
    <n v="2"/>
    <n v="3"/>
    <n v="2"/>
    <n v="1"/>
  </r>
  <r>
    <s v="08DPB0550R"/>
    <n v="4"/>
    <s v="DISCONTINUO"/>
    <s v="NUEVO CONTINENTE"/>
    <x v="1"/>
    <n v="9"/>
    <x v="1"/>
    <n v="188"/>
    <s v="SOJAHUACHI"/>
    <s v="CALLE SOJAHUACHI"/>
    <n v="0"/>
    <s v="PÚBLICO"/>
    <x v="0"/>
    <x v="0"/>
    <x v="1"/>
    <s v="08FZI0004I"/>
    <s v="08FJI0002J"/>
    <s v="08ADG0003E"/>
    <n v="0"/>
    <n v="30"/>
    <n v="35"/>
    <n v="65"/>
    <n v="30"/>
    <n v="35"/>
    <n v="65"/>
    <n v="7"/>
    <n v="3"/>
    <n v="10"/>
    <n v="5"/>
    <n v="5"/>
    <n v="5"/>
    <n v="5"/>
    <n v="10"/>
    <n v="3"/>
    <n v="4"/>
    <n v="7"/>
    <n v="5"/>
    <n v="4"/>
    <n v="9"/>
    <n v="5"/>
    <n v="6"/>
    <n v="11"/>
    <n v="5"/>
    <n v="10"/>
    <n v="15"/>
    <n v="6"/>
    <n v="7"/>
    <n v="13"/>
    <n v="29"/>
    <n v="36"/>
    <n v="65"/>
    <n v="0"/>
    <n v="0"/>
    <n v="0"/>
    <n v="0"/>
    <n v="0"/>
    <n v="0"/>
    <n v="3"/>
    <n v="3"/>
    <n v="1"/>
    <n v="0"/>
    <n v="0"/>
    <n v="0"/>
    <n v="0"/>
    <n v="0"/>
    <n v="0"/>
    <n v="0"/>
    <n v="0"/>
    <n v="2"/>
    <n v="0"/>
    <n v="0"/>
    <n v="0"/>
    <n v="0"/>
    <n v="0"/>
    <n v="0"/>
    <n v="0"/>
    <n v="0"/>
    <n v="0"/>
    <n v="0"/>
    <n v="0"/>
    <n v="0"/>
    <n v="0"/>
    <n v="3"/>
    <n v="1"/>
    <n v="2"/>
    <n v="0"/>
    <n v="0"/>
    <n v="0"/>
    <n v="0"/>
    <n v="0"/>
    <n v="0"/>
    <n v="3"/>
    <n v="3"/>
    <n v="3"/>
    <n v="3"/>
    <n v="1"/>
  </r>
  <r>
    <s v="08DPB0551Q"/>
    <n v="4"/>
    <s v="DISCONTINUO"/>
    <s v="AGUSTIN MELGAR"/>
    <x v="8"/>
    <n v="27"/>
    <x v="9"/>
    <n v="989"/>
    <s v="LA GLORIA"/>
    <s v="CALLE LA GLORIA"/>
    <n v="0"/>
    <s v="PÚBLICO"/>
    <x v="0"/>
    <x v="0"/>
    <x v="1"/>
    <s v="08FZI0006G"/>
    <s v="08FJI0003I"/>
    <s v="08ADG0006B"/>
    <n v="0"/>
    <n v="57"/>
    <n v="42"/>
    <n v="99"/>
    <n v="52"/>
    <n v="41"/>
    <n v="93"/>
    <n v="5"/>
    <n v="7"/>
    <n v="12"/>
    <n v="4"/>
    <n v="9"/>
    <n v="4"/>
    <n v="9"/>
    <n v="13"/>
    <n v="13"/>
    <n v="8"/>
    <n v="21"/>
    <n v="17"/>
    <n v="8"/>
    <n v="25"/>
    <n v="2"/>
    <n v="9"/>
    <n v="11"/>
    <n v="13"/>
    <n v="6"/>
    <n v="19"/>
    <n v="8"/>
    <n v="6"/>
    <n v="14"/>
    <n v="57"/>
    <n v="46"/>
    <n v="103"/>
    <n v="1"/>
    <n v="1"/>
    <n v="0"/>
    <n v="0"/>
    <n v="0"/>
    <n v="0"/>
    <n v="2"/>
    <n v="4"/>
    <n v="0"/>
    <n v="0"/>
    <n v="0"/>
    <n v="1"/>
    <n v="0"/>
    <n v="0"/>
    <n v="0"/>
    <n v="0"/>
    <n v="0"/>
    <n v="4"/>
    <n v="0"/>
    <n v="0"/>
    <n v="0"/>
    <n v="0"/>
    <n v="0"/>
    <n v="0"/>
    <n v="0"/>
    <n v="0"/>
    <n v="0"/>
    <n v="0"/>
    <n v="0"/>
    <n v="0"/>
    <n v="0"/>
    <n v="5"/>
    <n v="0"/>
    <n v="4"/>
    <n v="1"/>
    <n v="1"/>
    <n v="0"/>
    <n v="0"/>
    <n v="0"/>
    <n v="0"/>
    <n v="2"/>
    <n v="4"/>
    <n v="5"/>
    <n v="5"/>
    <n v="1"/>
  </r>
  <r>
    <s v="08DPB0552P"/>
    <n v="4"/>
    <s v="DISCONTINUO"/>
    <s v="REPABE RALAMULI"/>
    <x v="1"/>
    <n v="9"/>
    <x v="1"/>
    <n v="241"/>
    <s v="HOJASICHI"/>
    <s v="CALLE HOJACHICHI (HOJASICHI)"/>
    <n v="0"/>
    <s v="PÚBLICO"/>
    <x v="0"/>
    <x v="0"/>
    <x v="1"/>
    <s v="08FZI0004I"/>
    <s v="08FJI0002J"/>
    <s v="08ADG0003E"/>
    <n v="0"/>
    <n v="39"/>
    <n v="40"/>
    <n v="79"/>
    <n v="39"/>
    <n v="40"/>
    <n v="79"/>
    <n v="6"/>
    <n v="3"/>
    <n v="9"/>
    <n v="8"/>
    <n v="1"/>
    <n v="8"/>
    <n v="1"/>
    <n v="9"/>
    <n v="4"/>
    <n v="9"/>
    <n v="13"/>
    <n v="4"/>
    <n v="3"/>
    <n v="7"/>
    <n v="9"/>
    <n v="10"/>
    <n v="19"/>
    <n v="9"/>
    <n v="4"/>
    <n v="13"/>
    <n v="9"/>
    <n v="11"/>
    <n v="20"/>
    <n v="43"/>
    <n v="38"/>
    <n v="81"/>
    <n v="0"/>
    <n v="0"/>
    <n v="0"/>
    <n v="1"/>
    <n v="0"/>
    <n v="1"/>
    <n v="2"/>
    <n v="4"/>
    <n v="0"/>
    <n v="0"/>
    <n v="1"/>
    <n v="0"/>
    <n v="0"/>
    <n v="0"/>
    <n v="0"/>
    <n v="0"/>
    <n v="1"/>
    <n v="3"/>
    <n v="0"/>
    <n v="0"/>
    <n v="0"/>
    <n v="0"/>
    <n v="0"/>
    <n v="0"/>
    <n v="0"/>
    <n v="0"/>
    <n v="0"/>
    <n v="0"/>
    <n v="0"/>
    <n v="0"/>
    <n v="0"/>
    <n v="5"/>
    <n v="1"/>
    <n v="3"/>
    <n v="0"/>
    <n v="0"/>
    <n v="0"/>
    <n v="1"/>
    <n v="0"/>
    <n v="1"/>
    <n v="2"/>
    <n v="4"/>
    <n v="4"/>
    <n v="4"/>
    <n v="1"/>
  </r>
  <r>
    <s v="08DPB0553O"/>
    <n v="4"/>
    <s v="DISCONTINUO"/>
    <s v="VEINTE DE NOVIEMBRE"/>
    <x v="8"/>
    <n v="27"/>
    <x v="9"/>
    <n v="76"/>
    <s v="SANTA ANITA"/>
    <s v="NINGUNO NINGUNO"/>
    <n v="0"/>
    <s v="PÚBLICO"/>
    <x v="0"/>
    <x v="0"/>
    <x v="1"/>
    <s v="08FZI0006G"/>
    <s v="08FJI0003I"/>
    <s v="08ADG0006B"/>
    <n v="0"/>
    <n v="45"/>
    <n v="54"/>
    <n v="99"/>
    <n v="43"/>
    <n v="54"/>
    <n v="97"/>
    <n v="5"/>
    <n v="10"/>
    <n v="15"/>
    <n v="9"/>
    <n v="6"/>
    <n v="9"/>
    <n v="6"/>
    <n v="15"/>
    <n v="7"/>
    <n v="8"/>
    <n v="15"/>
    <n v="13"/>
    <n v="5"/>
    <n v="18"/>
    <n v="5"/>
    <n v="12"/>
    <n v="17"/>
    <n v="8"/>
    <n v="15"/>
    <n v="23"/>
    <n v="6"/>
    <n v="6"/>
    <n v="12"/>
    <n v="48"/>
    <n v="52"/>
    <n v="100"/>
    <n v="0"/>
    <n v="0"/>
    <n v="1"/>
    <n v="1"/>
    <n v="1"/>
    <n v="1"/>
    <n v="1"/>
    <n v="5"/>
    <n v="0"/>
    <n v="0"/>
    <n v="1"/>
    <n v="0"/>
    <n v="0"/>
    <n v="0"/>
    <n v="0"/>
    <n v="0"/>
    <n v="3"/>
    <n v="2"/>
    <n v="0"/>
    <n v="0"/>
    <n v="0"/>
    <n v="0"/>
    <n v="0"/>
    <n v="0"/>
    <n v="0"/>
    <n v="0"/>
    <n v="0"/>
    <n v="0"/>
    <n v="0"/>
    <n v="0"/>
    <n v="0"/>
    <n v="6"/>
    <n v="3"/>
    <n v="2"/>
    <n v="0"/>
    <n v="0"/>
    <n v="1"/>
    <n v="1"/>
    <n v="1"/>
    <n v="1"/>
    <n v="1"/>
    <n v="5"/>
    <n v="5"/>
    <n v="5"/>
    <n v="1"/>
  </r>
  <r>
    <s v="08DPB0554N"/>
    <n v="4"/>
    <s v="DISCONTINUO"/>
    <s v="MEXICO"/>
    <x v="1"/>
    <n v="9"/>
    <x v="1"/>
    <n v="77"/>
    <s v="SAN JOSÉ DE GUACAYVO"/>
    <s v="NINGUNO NINGUNO"/>
    <n v="0"/>
    <s v="PÚBLICO"/>
    <x v="0"/>
    <x v="0"/>
    <x v="1"/>
    <s v="08FZI0003J"/>
    <s v="08FJI0002J"/>
    <s v="08ADG0003E"/>
    <n v="0"/>
    <n v="33"/>
    <n v="29"/>
    <n v="62"/>
    <n v="33"/>
    <n v="29"/>
    <n v="62"/>
    <n v="3"/>
    <n v="6"/>
    <n v="9"/>
    <n v="6"/>
    <n v="6"/>
    <n v="6"/>
    <n v="7"/>
    <n v="13"/>
    <n v="6"/>
    <n v="4"/>
    <n v="10"/>
    <n v="2"/>
    <n v="9"/>
    <n v="11"/>
    <n v="11"/>
    <n v="2"/>
    <n v="13"/>
    <n v="8"/>
    <n v="6"/>
    <n v="14"/>
    <n v="5"/>
    <n v="2"/>
    <n v="7"/>
    <n v="38"/>
    <n v="30"/>
    <n v="68"/>
    <n v="0"/>
    <n v="0"/>
    <n v="0"/>
    <n v="0"/>
    <n v="0"/>
    <n v="0"/>
    <n v="3"/>
    <n v="3"/>
    <n v="1"/>
    <n v="0"/>
    <n v="0"/>
    <n v="0"/>
    <n v="0"/>
    <n v="0"/>
    <n v="0"/>
    <n v="0"/>
    <n v="1"/>
    <n v="1"/>
    <n v="0"/>
    <n v="0"/>
    <n v="0"/>
    <n v="0"/>
    <n v="0"/>
    <n v="0"/>
    <n v="0"/>
    <n v="0"/>
    <n v="0"/>
    <n v="0"/>
    <n v="0"/>
    <n v="0"/>
    <n v="0"/>
    <n v="3"/>
    <n v="2"/>
    <n v="1"/>
    <n v="0"/>
    <n v="0"/>
    <n v="0"/>
    <n v="0"/>
    <n v="0"/>
    <n v="0"/>
    <n v="3"/>
    <n v="3"/>
    <n v="3"/>
    <n v="3"/>
    <n v="1"/>
  </r>
  <r>
    <s v="08DPB0555M"/>
    <n v="4"/>
    <s v="DISCONTINUO"/>
    <s v="CUAUHTEMOC"/>
    <x v="8"/>
    <n v="7"/>
    <x v="48"/>
    <n v="366"/>
    <s v="BAGUEACHI"/>
    <s v="CALLE CONOCIDO"/>
    <n v="0"/>
    <s v="PÚBLICO"/>
    <x v="0"/>
    <x v="0"/>
    <x v="1"/>
    <s v="08FZI0031F"/>
    <s v="08FJI0003I"/>
    <s v="08ADG0006B"/>
    <n v="0"/>
    <n v="60"/>
    <n v="50"/>
    <n v="110"/>
    <n v="60"/>
    <n v="50"/>
    <n v="110"/>
    <n v="10"/>
    <n v="8"/>
    <n v="18"/>
    <n v="8"/>
    <n v="14"/>
    <n v="8"/>
    <n v="14"/>
    <n v="22"/>
    <n v="5"/>
    <n v="11"/>
    <n v="16"/>
    <n v="10"/>
    <n v="8"/>
    <n v="18"/>
    <n v="8"/>
    <n v="8"/>
    <n v="16"/>
    <n v="15"/>
    <n v="6"/>
    <n v="21"/>
    <n v="11"/>
    <n v="8"/>
    <n v="19"/>
    <n v="57"/>
    <n v="55"/>
    <n v="112"/>
    <n v="1"/>
    <n v="1"/>
    <n v="0"/>
    <n v="0"/>
    <n v="1"/>
    <n v="1"/>
    <n v="1"/>
    <n v="5"/>
    <n v="0"/>
    <n v="0"/>
    <n v="1"/>
    <n v="0"/>
    <n v="0"/>
    <n v="0"/>
    <n v="0"/>
    <n v="0"/>
    <n v="1"/>
    <n v="4"/>
    <n v="0"/>
    <n v="0"/>
    <n v="0"/>
    <n v="0"/>
    <n v="0"/>
    <n v="0"/>
    <n v="0"/>
    <n v="0"/>
    <n v="0"/>
    <n v="0"/>
    <n v="1"/>
    <n v="0"/>
    <n v="0"/>
    <n v="7"/>
    <n v="1"/>
    <n v="4"/>
    <n v="1"/>
    <n v="1"/>
    <n v="0"/>
    <n v="0"/>
    <n v="1"/>
    <n v="1"/>
    <n v="1"/>
    <n v="5"/>
    <n v="5"/>
    <n v="5"/>
    <n v="1"/>
  </r>
  <r>
    <s v="08DPB0556L"/>
    <n v="4"/>
    <s v="DISCONTINUO"/>
    <s v="BENITO JUAREZ"/>
    <x v="8"/>
    <n v="46"/>
    <x v="34"/>
    <n v="1"/>
    <s v="MORELOS"/>
    <s v="CALLEJĂ“N PROLONGACIĂ“N AGUSTIN MELGAR"/>
    <n v="0"/>
    <s v="PÚBLICO"/>
    <x v="0"/>
    <x v="0"/>
    <x v="1"/>
    <s v="08FZI0009D"/>
    <s v="08FJI0003I"/>
    <s v="08ADG0006B"/>
    <n v="0"/>
    <n v="75"/>
    <n v="85"/>
    <n v="160"/>
    <n v="75"/>
    <n v="85"/>
    <n v="160"/>
    <n v="13"/>
    <n v="17"/>
    <n v="30"/>
    <n v="9"/>
    <n v="11"/>
    <n v="9"/>
    <n v="11"/>
    <n v="20"/>
    <n v="14"/>
    <n v="11"/>
    <n v="25"/>
    <n v="10"/>
    <n v="10"/>
    <n v="20"/>
    <n v="10"/>
    <n v="13"/>
    <n v="23"/>
    <n v="17"/>
    <n v="13"/>
    <n v="30"/>
    <n v="10"/>
    <n v="16"/>
    <n v="26"/>
    <n v="70"/>
    <n v="74"/>
    <n v="144"/>
    <n v="1"/>
    <n v="1"/>
    <n v="1"/>
    <n v="1"/>
    <n v="1"/>
    <n v="1"/>
    <n v="0"/>
    <n v="6"/>
    <n v="0"/>
    <n v="0"/>
    <n v="1"/>
    <n v="0"/>
    <n v="0"/>
    <n v="0"/>
    <n v="0"/>
    <n v="0"/>
    <n v="2"/>
    <n v="4"/>
    <n v="0"/>
    <n v="0"/>
    <n v="0"/>
    <n v="0"/>
    <n v="0"/>
    <n v="0"/>
    <n v="0"/>
    <n v="0"/>
    <n v="0"/>
    <n v="0"/>
    <n v="0"/>
    <n v="0"/>
    <n v="0"/>
    <n v="7"/>
    <n v="2"/>
    <n v="4"/>
    <n v="1"/>
    <n v="1"/>
    <n v="1"/>
    <n v="1"/>
    <n v="1"/>
    <n v="1"/>
    <n v="0"/>
    <n v="6"/>
    <n v="6"/>
    <n v="6"/>
    <n v="1"/>
  </r>
  <r>
    <s v="08DPB0557K"/>
    <n v="4"/>
    <s v="DISCONTINUO"/>
    <s v="EMILIANO ZAPATA"/>
    <x v="8"/>
    <n v="46"/>
    <x v="34"/>
    <n v="167"/>
    <s v="SANTA ANA"/>
    <s v="CALLE SANTA ANA"/>
    <n v="0"/>
    <s v="PÚBLICO"/>
    <x v="0"/>
    <x v="0"/>
    <x v="1"/>
    <s v="08FZI0009D"/>
    <s v="08FJI0003I"/>
    <s v="08ADG0006B"/>
    <n v="0"/>
    <n v="29"/>
    <n v="29"/>
    <n v="58"/>
    <n v="29"/>
    <n v="29"/>
    <n v="58"/>
    <n v="6"/>
    <n v="7"/>
    <n v="13"/>
    <n v="4"/>
    <n v="5"/>
    <n v="5"/>
    <n v="5"/>
    <n v="10"/>
    <n v="6"/>
    <n v="5"/>
    <n v="11"/>
    <n v="5"/>
    <n v="3"/>
    <n v="8"/>
    <n v="2"/>
    <n v="4"/>
    <n v="6"/>
    <n v="3"/>
    <n v="5"/>
    <n v="8"/>
    <n v="8"/>
    <n v="4"/>
    <n v="12"/>
    <n v="29"/>
    <n v="26"/>
    <n v="55"/>
    <n v="0"/>
    <n v="0"/>
    <n v="0"/>
    <n v="0"/>
    <n v="0"/>
    <n v="0"/>
    <n v="2"/>
    <n v="2"/>
    <n v="0"/>
    <n v="1"/>
    <n v="0"/>
    <n v="0"/>
    <n v="0"/>
    <n v="0"/>
    <n v="0"/>
    <n v="0"/>
    <n v="0"/>
    <n v="1"/>
    <n v="0"/>
    <n v="0"/>
    <n v="0"/>
    <n v="0"/>
    <n v="0"/>
    <n v="0"/>
    <n v="0"/>
    <n v="0"/>
    <n v="0"/>
    <n v="0"/>
    <n v="0"/>
    <n v="0"/>
    <n v="0"/>
    <n v="2"/>
    <n v="0"/>
    <n v="2"/>
    <n v="0"/>
    <n v="0"/>
    <n v="0"/>
    <n v="0"/>
    <n v="0"/>
    <n v="0"/>
    <n v="2"/>
    <n v="2"/>
    <n v="5"/>
    <n v="2"/>
    <n v="1"/>
  </r>
  <r>
    <s v="08DPB0558J"/>
    <n v="4"/>
    <s v="DISCONTINUO"/>
    <s v="REDENCION DEL TARAHUMARA"/>
    <x v="2"/>
    <n v="49"/>
    <x v="24"/>
    <n v="11"/>
    <s v="HUMARIZA"/>
    <s v="CALLE HUMARIZA"/>
    <n v="0"/>
    <s v="PÚBLICO"/>
    <x v="0"/>
    <x v="0"/>
    <x v="1"/>
    <s v="08FZI0007F"/>
    <s v="08FJI0003I"/>
    <s v="08ADG0006B"/>
    <n v="0"/>
    <n v="12"/>
    <n v="12"/>
    <n v="24"/>
    <n v="12"/>
    <n v="12"/>
    <n v="24"/>
    <n v="1"/>
    <n v="2"/>
    <n v="3"/>
    <n v="1"/>
    <n v="1"/>
    <n v="1"/>
    <n v="1"/>
    <n v="2"/>
    <n v="5"/>
    <n v="1"/>
    <n v="6"/>
    <n v="2"/>
    <n v="2"/>
    <n v="4"/>
    <n v="1"/>
    <n v="2"/>
    <n v="3"/>
    <n v="2"/>
    <n v="4"/>
    <n v="6"/>
    <n v="0"/>
    <n v="1"/>
    <n v="1"/>
    <n v="11"/>
    <n v="11"/>
    <n v="22"/>
    <n v="0"/>
    <n v="0"/>
    <n v="0"/>
    <n v="0"/>
    <n v="0"/>
    <n v="0"/>
    <n v="1"/>
    <n v="1"/>
    <n v="0"/>
    <n v="1"/>
    <n v="0"/>
    <n v="0"/>
    <n v="0"/>
    <n v="0"/>
    <n v="0"/>
    <n v="0"/>
    <n v="0"/>
    <n v="0"/>
    <n v="0"/>
    <n v="0"/>
    <n v="0"/>
    <n v="0"/>
    <n v="0"/>
    <n v="0"/>
    <n v="0"/>
    <n v="0"/>
    <n v="0"/>
    <n v="0"/>
    <n v="0"/>
    <n v="0"/>
    <n v="0"/>
    <n v="1"/>
    <n v="0"/>
    <n v="1"/>
    <n v="0"/>
    <n v="0"/>
    <n v="0"/>
    <n v="0"/>
    <n v="0"/>
    <n v="0"/>
    <n v="1"/>
    <n v="1"/>
    <n v="4"/>
    <n v="1"/>
    <n v="1"/>
  </r>
  <r>
    <s v="08DPB0559I"/>
    <n v="4"/>
    <s v="DISCONTINUO"/>
    <s v="ALFONSO CASO"/>
    <x v="8"/>
    <n v="7"/>
    <x v="48"/>
    <n v="22"/>
    <s v="BAQUIRIACHI"/>
    <s v="NINGUNO NINGUNO"/>
    <n v="0"/>
    <s v="PÚBLICO"/>
    <x v="0"/>
    <x v="0"/>
    <x v="1"/>
    <s v="08FZI0007F"/>
    <s v="08FJI0003I"/>
    <s v="08ADG0006B"/>
    <n v="0"/>
    <n v="26"/>
    <n v="35"/>
    <n v="61"/>
    <n v="26"/>
    <n v="35"/>
    <n v="61"/>
    <n v="1"/>
    <n v="5"/>
    <n v="6"/>
    <n v="3"/>
    <n v="2"/>
    <n v="4"/>
    <n v="2"/>
    <n v="6"/>
    <n v="8"/>
    <n v="6"/>
    <n v="14"/>
    <n v="5"/>
    <n v="6"/>
    <n v="11"/>
    <n v="8"/>
    <n v="11"/>
    <n v="19"/>
    <n v="4"/>
    <n v="4"/>
    <n v="8"/>
    <n v="4"/>
    <n v="8"/>
    <n v="12"/>
    <n v="33"/>
    <n v="37"/>
    <n v="70"/>
    <n v="0"/>
    <n v="0"/>
    <n v="0"/>
    <n v="0"/>
    <n v="0"/>
    <n v="0"/>
    <n v="3"/>
    <n v="3"/>
    <n v="0"/>
    <n v="1"/>
    <n v="0"/>
    <n v="0"/>
    <n v="0"/>
    <n v="0"/>
    <n v="0"/>
    <n v="0"/>
    <n v="0"/>
    <n v="2"/>
    <n v="0"/>
    <n v="0"/>
    <n v="0"/>
    <n v="0"/>
    <n v="0"/>
    <n v="0"/>
    <n v="0"/>
    <n v="0"/>
    <n v="0"/>
    <n v="0"/>
    <n v="0"/>
    <n v="3"/>
    <n v="0"/>
    <n v="6"/>
    <n v="0"/>
    <n v="3"/>
    <n v="0"/>
    <n v="0"/>
    <n v="0"/>
    <n v="0"/>
    <n v="0"/>
    <n v="0"/>
    <n v="3"/>
    <n v="3"/>
    <n v="5"/>
    <n v="3"/>
    <n v="1"/>
  </r>
  <r>
    <s v="08DPB0560Y"/>
    <n v="4"/>
    <s v="DISCONTINUO"/>
    <s v="FRANCISCO CARRILLO"/>
    <x v="8"/>
    <n v="46"/>
    <x v="34"/>
    <n v="242"/>
    <s v="RANCHERÍA TENORIBA"/>
    <s v="CALLE TENORIVA"/>
    <n v="0"/>
    <s v="PÚBLICO"/>
    <x v="0"/>
    <x v="0"/>
    <x v="1"/>
    <s v="08FZI0009D"/>
    <s v="08FJI0003I"/>
    <s v="08ADG0006B"/>
    <n v="0"/>
    <n v="22"/>
    <n v="18"/>
    <n v="40"/>
    <n v="20"/>
    <n v="16"/>
    <n v="36"/>
    <n v="3"/>
    <n v="0"/>
    <n v="3"/>
    <n v="0"/>
    <n v="3"/>
    <n v="0"/>
    <n v="3"/>
    <n v="3"/>
    <n v="4"/>
    <n v="2"/>
    <n v="6"/>
    <n v="4"/>
    <n v="4"/>
    <n v="8"/>
    <n v="5"/>
    <n v="6"/>
    <n v="11"/>
    <n v="4"/>
    <n v="2"/>
    <n v="6"/>
    <n v="3"/>
    <n v="7"/>
    <n v="10"/>
    <n v="20"/>
    <n v="24"/>
    <n v="44"/>
    <n v="0"/>
    <n v="0"/>
    <n v="0"/>
    <n v="0"/>
    <n v="0"/>
    <n v="0"/>
    <n v="2"/>
    <n v="2"/>
    <n v="1"/>
    <n v="0"/>
    <n v="0"/>
    <n v="0"/>
    <n v="0"/>
    <n v="0"/>
    <n v="0"/>
    <n v="0"/>
    <n v="1"/>
    <n v="0"/>
    <n v="0"/>
    <n v="0"/>
    <n v="0"/>
    <n v="0"/>
    <n v="0"/>
    <n v="0"/>
    <n v="0"/>
    <n v="0"/>
    <n v="0"/>
    <n v="0"/>
    <n v="0"/>
    <n v="0"/>
    <n v="0"/>
    <n v="2"/>
    <n v="2"/>
    <n v="0"/>
    <n v="0"/>
    <n v="0"/>
    <n v="0"/>
    <n v="0"/>
    <n v="0"/>
    <n v="0"/>
    <n v="2"/>
    <n v="2"/>
    <n v="3"/>
    <n v="2"/>
    <n v="1"/>
  </r>
  <r>
    <s v="08DPB0561X"/>
    <n v="4"/>
    <s v="DISCONTINUO"/>
    <s v="BENITO JUAREZ"/>
    <x v="3"/>
    <n v="29"/>
    <x v="3"/>
    <n v="648"/>
    <s v="LA CRUZ"/>
    <s v="CALLE LA CRUZ"/>
    <n v="0"/>
    <s v="PÚBLICO"/>
    <x v="0"/>
    <x v="0"/>
    <x v="1"/>
    <s v="08FZI0010T"/>
    <s v="08FJI0004H"/>
    <s v="08ADG0007A"/>
    <n v="0"/>
    <n v="34"/>
    <n v="37"/>
    <n v="71"/>
    <n v="30"/>
    <n v="30"/>
    <n v="60"/>
    <n v="7"/>
    <n v="3"/>
    <n v="10"/>
    <n v="10"/>
    <n v="5"/>
    <n v="11"/>
    <n v="7"/>
    <n v="18"/>
    <n v="4"/>
    <n v="3"/>
    <n v="7"/>
    <n v="7"/>
    <n v="8"/>
    <n v="15"/>
    <n v="5"/>
    <n v="8"/>
    <n v="13"/>
    <n v="6"/>
    <n v="8"/>
    <n v="14"/>
    <n v="4"/>
    <n v="5"/>
    <n v="9"/>
    <n v="37"/>
    <n v="39"/>
    <n v="76"/>
    <n v="1"/>
    <n v="0"/>
    <n v="0"/>
    <n v="0"/>
    <n v="0"/>
    <n v="1"/>
    <n v="2"/>
    <n v="4"/>
    <n v="0"/>
    <n v="0"/>
    <n v="0"/>
    <n v="1"/>
    <n v="0"/>
    <n v="0"/>
    <n v="0"/>
    <n v="0"/>
    <n v="2"/>
    <n v="2"/>
    <n v="0"/>
    <n v="0"/>
    <n v="0"/>
    <n v="0"/>
    <n v="0"/>
    <n v="0"/>
    <n v="0"/>
    <n v="0"/>
    <n v="0"/>
    <n v="0"/>
    <n v="0"/>
    <n v="0"/>
    <n v="0"/>
    <n v="5"/>
    <n v="2"/>
    <n v="2"/>
    <n v="1"/>
    <n v="0"/>
    <n v="0"/>
    <n v="0"/>
    <n v="0"/>
    <n v="1"/>
    <n v="2"/>
    <n v="4"/>
    <n v="4"/>
    <n v="4"/>
    <n v="1"/>
  </r>
  <r>
    <s v="08DPB0562W"/>
    <n v="4"/>
    <s v="DISCONTINUO"/>
    <s v="EDUARDO OMARINI"/>
    <x v="3"/>
    <n v="29"/>
    <x v="3"/>
    <n v="253"/>
    <s v="TURUACHI"/>
    <s v="CALLE TURUACHI"/>
    <n v="0"/>
    <s v="PÚBLICO"/>
    <x v="0"/>
    <x v="0"/>
    <x v="1"/>
    <s v="08FZI0010T"/>
    <s v="08FJI0004H"/>
    <s v="08ADG0007A"/>
    <n v="0"/>
    <n v="73"/>
    <n v="82"/>
    <n v="155"/>
    <n v="69"/>
    <n v="77"/>
    <n v="146"/>
    <n v="10"/>
    <n v="26"/>
    <n v="36"/>
    <n v="10"/>
    <n v="12"/>
    <n v="10"/>
    <n v="12"/>
    <n v="22"/>
    <n v="12"/>
    <n v="11"/>
    <n v="23"/>
    <n v="20"/>
    <n v="14"/>
    <n v="34"/>
    <n v="9"/>
    <n v="9"/>
    <n v="18"/>
    <n v="11"/>
    <n v="7"/>
    <n v="18"/>
    <n v="6"/>
    <n v="13"/>
    <n v="19"/>
    <n v="68"/>
    <n v="66"/>
    <n v="134"/>
    <n v="1"/>
    <n v="1"/>
    <n v="2"/>
    <n v="1"/>
    <n v="1"/>
    <n v="1"/>
    <n v="0"/>
    <n v="7"/>
    <n v="0"/>
    <n v="0"/>
    <n v="0"/>
    <n v="1"/>
    <n v="0"/>
    <n v="0"/>
    <n v="0"/>
    <n v="0"/>
    <n v="3"/>
    <n v="4"/>
    <n v="0"/>
    <n v="0"/>
    <n v="0"/>
    <n v="0"/>
    <n v="0"/>
    <n v="0"/>
    <n v="0"/>
    <n v="0"/>
    <n v="0"/>
    <n v="0"/>
    <n v="0"/>
    <n v="0"/>
    <n v="0"/>
    <n v="8"/>
    <n v="3"/>
    <n v="4"/>
    <n v="1"/>
    <n v="1"/>
    <n v="2"/>
    <n v="1"/>
    <n v="1"/>
    <n v="1"/>
    <n v="0"/>
    <n v="7"/>
    <n v="7"/>
    <n v="7"/>
    <n v="1"/>
  </r>
  <r>
    <s v="08DPB0563V"/>
    <n v="4"/>
    <s v="DISCONTINUO"/>
    <s v="FLORENCIO DIAZ HOLGUIN"/>
    <x v="8"/>
    <n v="7"/>
    <x v="48"/>
    <n v="59"/>
    <s v="EJIDO GUAZARACHI"/>
    <s v="NINGUNO NINGUNO"/>
    <n v="0"/>
    <s v="PÚBLICO"/>
    <x v="0"/>
    <x v="0"/>
    <x v="1"/>
    <s v="08FZI0007F"/>
    <s v="08FJI0003I"/>
    <s v="08ADG0006B"/>
    <n v="0"/>
    <n v="18"/>
    <n v="14"/>
    <n v="32"/>
    <n v="18"/>
    <n v="14"/>
    <n v="32"/>
    <n v="8"/>
    <n v="1"/>
    <n v="9"/>
    <n v="2"/>
    <n v="2"/>
    <n v="2"/>
    <n v="2"/>
    <n v="4"/>
    <n v="2"/>
    <n v="4"/>
    <n v="6"/>
    <n v="2"/>
    <n v="1"/>
    <n v="3"/>
    <n v="1"/>
    <n v="2"/>
    <n v="3"/>
    <n v="1"/>
    <n v="4"/>
    <n v="5"/>
    <n v="3"/>
    <n v="2"/>
    <n v="5"/>
    <n v="11"/>
    <n v="15"/>
    <n v="26"/>
    <n v="0"/>
    <n v="0"/>
    <n v="0"/>
    <n v="0"/>
    <n v="0"/>
    <n v="0"/>
    <n v="2"/>
    <n v="2"/>
    <n v="0"/>
    <n v="1"/>
    <n v="0"/>
    <n v="0"/>
    <n v="0"/>
    <n v="0"/>
    <n v="0"/>
    <n v="0"/>
    <n v="0"/>
    <n v="1"/>
    <n v="0"/>
    <n v="0"/>
    <n v="0"/>
    <n v="0"/>
    <n v="0"/>
    <n v="0"/>
    <n v="0"/>
    <n v="0"/>
    <n v="0"/>
    <n v="0"/>
    <n v="0"/>
    <n v="0"/>
    <n v="0"/>
    <n v="2"/>
    <n v="0"/>
    <n v="2"/>
    <n v="0"/>
    <n v="0"/>
    <n v="0"/>
    <n v="0"/>
    <n v="0"/>
    <n v="0"/>
    <n v="2"/>
    <n v="2"/>
    <n v="3"/>
    <n v="2"/>
    <n v="1"/>
  </r>
  <r>
    <s v="08DPB0564U"/>
    <n v="4"/>
    <s v="DISCONTINUO"/>
    <s v="JOSE MARIA PINO SUAREZ"/>
    <x v="8"/>
    <n v="27"/>
    <x v="9"/>
    <n v="26"/>
    <s v="CIENEGUITA"/>
    <s v="NINGUNO NINGUNO"/>
    <n v="0"/>
    <s v="PÚBLICO"/>
    <x v="0"/>
    <x v="0"/>
    <x v="1"/>
    <s v="08FZI0008E"/>
    <s v="08FJI0003I"/>
    <s v="08ADG0006B"/>
    <n v="0"/>
    <n v="54"/>
    <n v="44"/>
    <n v="98"/>
    <n v="50"/>
    <n v="44"/>
    <n v="94"/>
    <n v="3"/>
    <n v="10"/>
    <n v="13"/>
    <n v="6"/>
    <n v="8"/>
    <n v="6"/>
    <n v="8"/>
    <n v="14"/>
    <n v="7"/>
    <n v="6"/>
    <n v="13"/>
    <n v="9"/>
    <n v="6"/>
    <n v="15"/>
    <n v="10"/>
    <n v="6"/>
    <n v="16"/>
    <n v="7"/>
    <n v="5"/>
    <n v="12"/>
    <n v="15"/>
    <n v="8"/>
    <n v="23"/>
    <n v="54"/>
    <n v="39"/>
    <n v="93"/>
    <n v="1"/>
    <n v="1"/>
    <n v="1"/>
    <n v="1"/>
    <n v="1"/>
    <n v="1"/>
    <n v="0"/>
    <n v="6"/>
    <n v="0"/>
    <n v="0"/>
    <n v="1"/>
    <n v="0"/>
    <n v="0"/>
    <n v="0"/>
    <n v="0"/>
    <n v="0"/>
    <n v="4"/>
    <n v="2"/>
    <n v="0"/>
    <n v="0"/>
    <n v="0"/>
    <n v="0"/>
    <n v="0"/>
    <n v="0"/>
    <n v="0"/>
    <n v="0"/>
    <n v="0"/>
    <n v="0"/>
    <n v="0"/>
    <n v="4"/>
    <n v="0"/>
    <n v="11"/>
    <n v="4"/>
    <n v="2"/>
    <n v="1"/>
    <n v="1"/>
    <n v="1"/>
    <n v="1"/>
    <n v="1"/>
    <n v="1"/>
    <n v="0"/>
    <n v="6"/>
    <n v="6"/>
    <n v="6"/>
    <n v="1"/>
  </r>
  <r>
    <s v="08DPB0565T"/>
    <n v="4"/>
    <s v="DISCONTINUO"/>
    <s v="MIGUEL HIDALGO"/>
    <x v="8"/>
    <n v="27"/>
    <x v="9"/>
    <n v="453"/>
    <s v="HUILLORARE"/>
    <s v="CALLE HUILLORARE"/>
    <n v="0"/>
    <s v="PÚBLICO"/>
    <x v="0"/>
    <x v="0"/>
    <x v="1"/>
    <s v="08FZI0008E"/>
    <s v="08FJI0003I"/>
    <s v="08ADG0006B"/>
    <n v="0"/>
    <n v="42"/>
    <n v="40"/>
    <n v="82"/>
    <n v="42"/>
    <n v="40"/>
    <n v="82"/>
    <n v="8"/>
    <n v="4"/>
    <n v="12"/>
    <n v="3"/>
    <n v="3"/>
    <n v="3"/>
    <n v="3"/>
    <n v="6"/>
    <n v="7"/>
    <n v="5"/>
    <n v="12"/>
    <n v="7"/>
    <n v="13"/>
    <n v="20"/>
    <n v="6"/>
    <n v="3"/>
    <n v="9"/>
    <n v="7"/>
    <n v="10"/>
    <n v="17"/>
    <n v="7"/>
    <n v="9"/>
    <n v="16"/>
    <n v="37"/>
    <n v="43"/>
    <n v="80"/>
    <n v="0"/>
    <n v="0"/>
    <n v="0"/>
    <n v="0"/>
    <n v="1"/>
    <n v="1"/>
    <n v="2"/>
    <n v="4"/>
    <n v="0"/>
    <n v="0"/>
    <n v="0"/>
    <n v="1"/>
    <n v="0"/>
    <n v="0"/>
    <n v="0"/>
    <n v="0"/>
    <n v="1"/>
    <n v="3"/>
    <n v="0"/>
    <n v="0"/>
    <n v="0"/>
    <n v="0"/>
    <n v="0"/>
    <n v="0"/>
    <n v="0"/>
    <n v="0"/>
    <n v="0"/>
    <n v="0"/>
    <n v="0"/>
    <n v="3"/>
    <n v="0"/>
    <n v="8"/>
    <n v="1"/>
    <n v="3"/>
    <n v="0"/>
    <n v="0"/>
    <n v="0"/>
    <n v="0"/>
    <n v="1"/>
    <n v="1"/>
    <n v="2"/>
    <n v="4"/>
    <n v="6"/>
    <n v="4"/>
    <n v="1"/>
  </r>
  <r>
    <s v="08DPB0566S"/>
    <n v="4"/>
    <s v="DISCONTINUO"/>
    <s v="BENITO JUAREZ"/>
    <x v="3"/>
    <n v="29"/>
    <x v="3"/>
    <n v="136"/>
    <s v="NABOGAME"/>
    <s v="CALLE NAVOGAME"/>
    <n v="0"/>
    <s v="PÚBLICO"/>
    <x v="0"/>
    <x v="0"/>
    <x v="1"/>
    <s v="08FZI0027T"/>
    <s v="08FJI0010S"/>
    <s v="08ADG0007A"/>
    <n v="0"/>
    <n v="33"/>
    <n v="30"/>
    <n v="63"/>
    <n v="33"/>
    <n v="29"/>
    <n v="62"/>
    <n v="6"/>
    <n v="9"/>
    <n v="15"/>
    <n v="4"/>
    <n v="3"/>
    <n v="4"/>
    <n v="3"/>
    <n v="7"/>
    <n v="4"/>
    <n v="2"/>
    <n v="6"/>
    <n v="9"/>
    <n v="4"/>
    <n v="13"/>
    <n v="5"/>
    <n v="3"/>
    <n v="8"/>
    <n v="4"/>
    <n v="2"/>
    <n v="6"/>
    <n v="3"/>
    <n v="8"/>
    <n v="11"/>
    <n v="29"/>
    <n v="22"/>
    <n v="51"/>
    <n v="0"/>
    <n v="0"/>
    <n v="0"/>
    <n v="0"/>
    <n v="0"/>
    <n v="0"/>
    <n v="3"/>
    <n v="3"/>
    <n v="0"/>
    <n v="1"/>
    <n v="0"/>
    <n v="0"/>
    <n v="0"/>
    <n v="0"/>
    <n v="0"/>
    <n v="0"/>
    <n v="0"/>
    <n v="2"/>
    <n v="0"/>
    <n v="0"/>
    <n v="0"/>
    <n v="0"/>
    <n v="0"/>
    <n v="0"/>
    <n v="0"/>
    <n v="0"/>
    <n v="0"/>
    <n v="0"/>
    <n v="0"/>
    <n v="0"/>
    <n v="0"/>
    <n v="3"/>
    <n v="0"/>
    <n v="3"/>
    <n v="0"/>
    <n v="0"/>
    <n v="0"/>
    <n v="0"/>
    <n v="0"/>
    <n v="0"/>
    <n v="3"/>
    <n v="3"/>
    <n v="6"/>
    <n v="6"/>
    <n v="1"/>
  </r>
  <r>
    <s v="08DPB0567R"/>
    <n v="4"/>
    <s v="DISCONTINUO"/>
    <s v="BENITO JUAREZ"/>
    <x v="8"/>
    <n v="27"/>
    <x v="9"/>
    <n v="59"/>
    <s v="OTOVACHI (OTOVACHI DE ARRIBA)"/>
    <s v="CALLE OTOVACHI (OTOVACHI DE ARRIBA)"/>
    <n v="0"/>
    <s v="PÚBLICO"/>
    <x v="0"/>
    <x v="0"/>
    <x v="1"/>
    <s v="08FZI0008E"/>
    <s v="08FJI0003I"/>
    <s v="08ADG0006B"/>
    <n v="0"/>
    <n v="41"/>
    <n v="41"/>
    <n v="82"/>
    <n v="41"/>
    <n v="41"/>
    <n v="82"/>
    <n v="7"/>
    <n v="10"/>
    <n v="17"/>
    <n v="2"/>
    <n v="2"/>
    <n v="2"/>
    <n v="2"/>
    <n v="4"/>
    <n v="2"/>
    <n v="4"/>
    <n v="6"/>
    <n v="6"/>
    <n v="6"/>
    <n v="12"/>
    <n v="10"/>
    <n v="6"/>
    <n v="16"/>
    <n v="7"/>
    <n v="9"/>
    <n v="16"/>
    <n v="7"/>
    <n v="2"/>
    <n v="9"/>
    <n v="34"/>
    <n v="29"/>
    <n v="63"/>
    <n v="0"/>
    <n v="0"/>
    <n v="0"/>
    <n v="0"/>
    <n v="0"/>
    <n v="0"/>
    <n v="3"/>
    <n v="3"/>
    <n v="1"/>
    <n v="0"/>
    <n v="0"/>
    <n v="0"/>
    <n v="0"/>
    <n v="0"/>
    <n v="0"/>
    <n v="0"/>
    <n v="1"/>
    <n v="1"/>
    <n v="0"/>
    <n v="0"/>
    <n v="0"/>
    <n v="0"/>
    <n v="0"/>
    <n v="0"/>
    <n v="0"/>
    <n v="0"/>
    <n v="0"/>
    <n v="0"/>
    <n v="0"/>
    <n v="3"/>
    <n v="0"/>
    <n v="6"/>
    <n v="2"/>
    <n v="1"/>
    <n v="0"/>
    <n v="0"/>
    <n v="0"/>
    <n v="0"/>
    <n v="0"/>
    <n v="0"/>
    <n v="3"/>
    <n v="3"/>
    <n v="6"/>
    <n v="3"/>
    <n v="1"/>
  </r>
  <r>
    <s v="08DPB0568Q"/>
    <n v="4"/>
    <s v="DISCONTINUO"/>
    <s v="PLAN TARAHUMARA"/>
    <x v="3"/>
    <n v="29"/>
    <x v="3"/>
    <n v="93"/>
    <s v="RANCHERÍA GUASACHIQUE"/>
    <s v="CALLE RANCHERIA GUASACHIQUE"/>
    <n v="0"/>
    <s v="PÚBLICO"/>
    <x v="0"/>
    <x v="0"/>
    <x v="1"/>
    <s v="08FZI0010T"/>
    <s v="08FJI0004H"/>
    <s v="08ADG0007A"/>
    <n v="0"/>
    <n v="46"/>
    <n v="50"/>
    <n v="96"/>
    <n v="46"/>
    <n v="50"/>
    <n v="96"/>
    <n v="8"/>
    <n v="12"/>
    <n v="20"/>
    <n v="3"/>
    <n v="3"/>
    <n v="3"/>
    <n v="3"/>
    <n v="6"/>
    <n v="9"/>
    <n v="7"/>
    <n v="16"/>
    <n v="7"/>
    <n v="6"/>
    <n v="13"/>
    <n v="6"/>
    <n v="6"/>
    <n v="12"/>
    <n v="9"/>
    <n v="8"/>
    <n v="17"/>
    <n v="7"/>
    <n v="10"/>
    <n v="17"/>
    <n v="41"/>
    <n v="40"/>
    <n v="81"/>
    <n v="0"/>
    <n v="0"/>
    <n v="0"/>
    <n v="0"/>
    <n v="1"/>
    <n v="1"/>
    <n v="2"/>
    <n v="4"/>
    <n v="1"/>
    <n v="0"/>
    <n v="0"/>
    <n v="0"/>
    <n v="0"/>
    <n v="0"/>
    <n v="0"/>
    <n v="0"/>
    <n v="1"/>
    <n v="2"/>
    <n v="0"/>
    <n v="0"/>
    <n v="0"/>
    <n v="0"/>
    <n v="0"/>
    <n v="0"/>
    <n v="0"/>
    <n v="0"/>
    <n v="0"/>
    <n v="0"/>
    <n v="0"/>
    <n v="0"/>
    <n v="0"/>
    <n v="4"/>
    <n v="2"/>
    <n v="2"/>
    <n v="0"/>
    <n v="0"/>
    <n v="0"/>
    <n v="0"/>
    <n v="1"/>
    <n v="1"/>
    <n v="2"/>
    <n v="4"/>
    <n v="3"/>
    <n v="3"/>
    <n v="1"/>
  </r>
  <r>
    <s v="08DPB0569P"/>
    <n v="4"/>
    <s v="DISCONTINUO"/>
    <s v="24 DE FEBRERO"/>
    <x v="3"/>
    <n v="29"/>
    <x v="3"/>
    <n v="113"/>
    <s v="LLANO GRANDE"/>
    <s v="CALLE LLANO GRANDE"/>
    <n v="0"/>
    <s v="PÚBLICO"/>
    <x v="0"/>
    <x v="0"/>
    <x v="1"/>
    <s v="08FZI0027T"/>
    <s v="08FJI0010S"/>
    <s v="08ADG0007A"/>
    <n v="0"/>
    <n v="65"/>
    <n v="48"/>
    <n v="113"/>
    <n v="60"/>
    <n v="46"/>
    <n v="106"/>
    <n v="14"/>
    <n v="4"/>
    <n v="18"/>
    <n v="13"/>
    <n v="5"/>
    <n v="13"/>
    <n v="5"/>
    <n v="18"/>
    <n v="12"/>
    <n v="6"/>
    <n v="18"/>
    <n v="7"/>
    <n v="14"/>
    <n v="21"/>
    <n v="10"/>
    <n v="5"/>
    <n v="15"/>
    <n v="8"/>
    <n v="7"/>
    <n v="15"/>
    <n v="10"/>
    <n v="9"/>
    <n v="19"/>
    <n v="60"/>
    <n v="46"/>
    <n v="106"/>
    <n v="1"/>
    <n v="1"/>
    <n v="0"/>
    <n v="0"/>
    <n v="1"/>
    <n v="1"/>
    <n v="1"/>
    <n v="5"/>
    <n v="0"/>
    <n v="0"/>
    <n v="1"/>
    <n v="0"/>
    <n v="0"/>
    <n v="0"/>
    <n v="0"/>
    <n v="0"/>
    <n v="2"/>
    <n v="3"/>
    <n v="0"/>
    <n v="0"/>
    <n v="0"/>
    <n v="0"/>
    <n v="0"/>
    <n v="0"/>
    <n v="0"/>
    <n v="0"/>
    <n v="0"/>
    <n v="0"/>
    <n v="0"/>
    <n v="0"/>
    <n v="0"/>
    <n v="6"/>
    <n v="2"/>
    <n v="3"/>
    <n v="1"/>
    <n v="1"/>
    <n v="0"/>
    <n v="0"/>
    <n v="1"/>
    <n v="1"/>
    <n v="1"/>
    <n v="5"/>
    <n v="6"/>
    <n v="6"/>
    <n v="1"/>
  </r>
  <r>
    <s v="08DPB0570E"/>
    <n v="4"/>
    <s v="DISCONTINUO"/>
    <s v="5 DE MAYO"/>
    <x v="8"/>
    <n v="27"/>
    <x v="9"/>
    <n v="20"/>
    <s v="CABÓRACHI"/>
    <s v="CALLE CABORACHI"/>
    <n v="0"/>
    <s v="PÚBLICO"/>
    <x v="0"/>
    <x v="0"/>
    <x v="1"/>
    <s v="08FZI0008E"/>
    <s v="08FJI0003I"/>
    <s v="08ADG0006B"/>
    <n v="0"/>
    <n v="77"/>
    <n v="63"/>
    <n v="140"/>
    <n v="75"/>
    <n v="63"/>
    <n v="138"/>
    <n v="16"/>
    <n v="13"/>
    <n v="29"/>
    <n v="11"/>
    <n v="8"/>
    <n v="11"/>
    <n v="9"/>
    <n v="20"/>
    <n v="11"/>
    <n v="7"/>
    <n v="18"/>
    <n v="18"/>
    <n v="7"/>
    <n v="25"/>
    <n v="10"/>
    <n v="9"/>
    <n v="19"/>
    <n v="15"/>
    <n v="16"/>
    <n v="31"/>
    <n v="7"/>
    <n v="9"/>
    <n v="16"/>
    <n v="72"/>
    <n v="57"/>
    <n v="129"/>
    <n v="1"/>
    <n v="1"/>
    <n v="1"/>
    <n v="1"/>
    <n v="2"/>
    <n v="1"/>
    <n v="0"/>
    <n v="7"/>
    <n v="0"/>
    <n v="0"/>
    <n v="0"/>
    <n v="1"/>
    <n v="0"/>
    <n v="0"/>
    <n v="0"/>
    <n v="0"/>
    <n v="3"/>
    <n v="4"/>
    <n v="0"/>
    <n v="0"/>
    <n v="0"/>
    <n v="0"/>
    <n v="0"/>
    <n v="0"/>
    <n v="0"/>
    <n v="0"/>
    <n v="0"/>
    <n v="0"/>
    <n v="0"/>
    <n v="7"/>
    <n v="0"/>
    <n v="15"/>
    <n v="3"/>
    <n v="4"/>
    <n v="1"/>
    <n v="1"/>
    <n v="1"/>
    <n v="1"/>
    <n v="2"/>
    <n v="1"/>
    <n v="0"/>
    <n v="7"/>
    <n v="8"/>
    <n v="7"/>
    <n v="1"/>
  </r>
  <r>
    <s v="08DPB0571D"/>
    <n v="4"/>
    <s v="DISCONTINUO"/>
    <s v="BENITO JUAREZ"/>
    <x v="3"/>
    <n v="29"/>
    <x v="3"/>
    <n v="102"/>
    <s v="LOS JUANICOS"/>
    <s v="CALLE LOS JUANICOS"/>
    <n v="0"/>
    <s v="PÚBLICO"/>
    <x v="0"/>
    <x v="0"/>
    <x v="1"/>
    <s v="08FZI0027T"/>
    <s v="08FJI0010S"/>
    <s v="08ADG0007A"/>
    <n v="0"/>
    <n v="34"/>
    <n v="30"/>
    <n v="64"/>
    <n v="34"/>
    <n v="30"/>
    <n v="64"/>
    <n v="6"/>
    <n v="3"/>
    <n v="9"/>
    <n v="5"/>
    <n v="6"/>
    <n v="5"/>
    <n v="6"/>
    <n v="11"/>
    <n v="2"/>
    <n v="6"/>
    <n v="8"/>
    <n v="6"/>
    <n v="4"/>
    <n v="10"/>
    <n v="8"/>
    <n v="7"/>
    <n v="15"/>
    <n v="8"/>
    <n v="7"/>
    <n v="15"/>
    <n v="7"/>
    <n v="7"/>
    <n v="14"/>
    <n v="36"/>
    <n v="37"/>
    <n v="73"/>
    <n v="0"/>
    <n v="0"/>
    <n v="0"/>
    <n v="0"/>
    <n v="0"/>
    <n v="0"/>
    <n v="3"/>
    <n v="3"/>
    <n v="0"/>
    <n v="1"/>
    <n v="0"/>
    <n v="0"/>
    <n v="0"/>
    <n v="0"/>
    <n v="0"/>
    <n v="0"/>
    <n v="2"/>
    <n v="0"/>
    <n v="0"/>
    <n v="0"/>
    <n v="0"/>
    <n v="0"/>
    <n v="0"/>
    <n v="0"/>
    <n v="0"/>
    <n v="0"/>
    <n v="0"/>
    <n v="0"/>
    <n v="0"/>
    <n v="0"/>
    <n v="0"/>
    <n v="3"/>
    <n v="2"/>
    <n v="1"/>
    <n v="0"/>
    <n v="0"/>
    <n v="0"/>
    <n v="0"/>
    <n v="0"/>
    <n v="0"/>
    <n v="3"/>
    <n v="3"/>
    <n v="4"/>
    <n v="4"/>
    <n v="1"/>
  </r>
  <r>
    <s v="08DPB0572C"/>
    <n v="4"/>
    <s v="DISCONTINUO"/>
    <s v="NIÑO TARAHUMARA"/>
    <x v="3"/>
    <n v="29"/>
    <x v="3"/>
    <n v="255"/>
    <s v="EL VENADITO"/>
    <s v="CALLE EL VENADITO"/>
    <n v="0"/>
    <s v="PÚBLICO"/>
    <x v="0"/>
    <x v="0"/>
    <x v="1"/>
    <s v="08FZI0027T"/>
    <s v="08FJI0010S"/>
    <s v="08ADG0007A"/>
    <n v="0"/>
    <n v="86"/>
    <n v="61"/>
    <n v="147"/>
    <n v="84"/>
    <n v="61"/>
    <n v="145"/>
    <n v="18"/>
    <n v="7"/>
    <n v="25"/>
    <n v="4"/>
    <n v="9"/>
    <n v="4"/>
    <n v="9"/>
    <n v="13"/>
    <n v="13"/>
    <n v="13"/>
    <n v="26"/>
    <n v="12"/>
    <n v="9"/>
    <n v="21"/>
    <n v="15"/>
    <n v="9"/>
    <n v="24"/>
    <n v="12"/>
    <n v="10"/>
    <n v="22"/>
    <n v="17"/>
    <n v="9"/>
    <n v="26"/>
    <n v="73"/>
    <n v="59"/>
    <n v="132"/>
    <n v="1"/>
    <n v="1"/>
    <n v="1"/>
    <n v="1"/>
    <n v="1"/>
    <n v="1"/>
    <n v="0"/>
    <n v="6"/>
    <n v="0"/>
    <n v="0"/>
    <n v="1"/>
    <n v="0"/>
    <n v="0"/>
    <n v="0"/>
    <n v="0"/>
    <n v="0"/>
    <n v="0"/>
    <n v="6"/>
    <n v="0"/>
    <n v="0"/>
    <n v="0"/>
    <n v="0"/>
    <n v="0"/>
    <n v="0"/>
    <n v="0"/>
    <n v="0"/>
    <n v="0"/>
    <n v="0"/>
    <n v="0"/>
    <n v="1"/>
    <n v="0"/>
    <n v="8"/>
    <n v="0"/>
    <n v="6"/>
    <n v="1"/>
    <n v="1"/>
    <n v="1"/>
    <n v="1"/>
    <n v="1"/>
    <n v="1"/>
    <n v="0"/>
    <n v="6"/>
    <n v="5"/>
    <n v="5"/>
    <n v="1"/>
  </r>
  <r>
    <s v="08DPB0573B"/>
    <n v="4"/>
    <s v="DISCONTINUO"/>
    <s v="MOTOLINIA"/>
    <x v="3"/>
    <n v="29"/>
    <x v="3"/>
    <n v="185"/>
    <s v="REDONDEADOS"/>
    <s v="CALLE REDONDEADOS"/>
    <n v="0"/>
    <s v="PÚBLICO"/>
    <x v="0"/>
    <x v="0"/>
    <x v="1"/>
    <s v="08FZI0012R"/>
    <s v="08FJI0004H"/>
    <s v="08ADG0007A"/>
    <n v="0"/>
    <n v="19"/>
    <n v="20"/>
    <n v="39"/>
    <n v="19"/>
    <n v="19"/>
    <n v="38"/>
    <n v="2"/>
    <n v="5"/>
    <n v="7"/>
    <n v="4"/>
    <n v="2"/>
    <n v="4"/>
    <n v="2"/>
    <n v="6"/>
    <n v="4"/>
    <n v="2"/>
    <n v="6"/>
    <n v="3"/>
    <n v="2"/>
    <n v="5"/>
    <n v="5"/>
    <n v="6"/>
    <n v="11"/>
    <n v="2"/>
    <n v="2"/>
    <n v="4"/>
    <n v="1"/>
    <n v="1"/>
    <n v="2"/>
    <n v="19"/>
    <n v="15"/>
    <n v="34"/>
    <n v="0"/>
    <n v="0"/>
    <n v="0"/>
    <n v="0"/>
    <n v="0"/>
    <n v="0"/>
    <n v="2"/>
    <n v="2"/>
    <n v="0"/>
    <n v="1"/>
    <n v="0"/>
    <n v="0"/>
    <n v="0"/>
    <n v="0"/>
    <n v="0"/>
    <n v="0"/>
    <n v="0"/>
    <n v="1"/>
    <n v="0"/>
    <n v="0"/>
    <n v="0"/>
    <n v="0"/>
    <n v="0"/>
    <n v="0"/>
    <n v="0"/>
    <n v="0"/>
    <n v="0"/>
    <n v="0"/>
    <n v="0"/>
    <n v="0"/>
    <n v="0"/>
    <n v="2"/>
    <n v="0"/>
    <n v="2"/>
    <n v="0"/>
    <n v="0"/>
    <n v="0"/>
    <n v="0"/>
    <n v="0"/>
    <n v="0"/>
    <n v="2"/>
    <n v="2"/>
    <n v="3"/>
    <n v="2"/>
    <n v="1"/>
  </r>
  <r>
    <s v="08DPB0574A"/>
    <n v="4"/>
    <s v="DISCONTINUO"/>
    <s v="REVOLUCION"/>
    <x v="1"/>
    <n v="65"/>
    <x v="7"/>
    <n v="366"/>
    <s v="GUADALUPE CORONADO"/>
    <s v="CALLE GUADALUPE CORONADO"/>
    <n v="0"/>
    <s v="PÚBLICO"/>
    <x v="0"/>
    <x v="0"/>
    <x v="1"/>
    <s v="08FZI0030G"/>
    <s v="08FJI0005G"/>
    <s v="08ADG0003E"/>
    <n v="0"/>
    <n v="44"/>
    <n v="41"/>
    <n v="85"/>
    <n v="40"/>
    <n v="39"/>
    <n v="79"/>
    <n v="10"/>
    <n v="5"/>
    <n v="15"/>
    <n v="11"/>
    <n v="5"/>
    <n v="13"/>
    <n v="7"/>
    <n v="20"/>
    <n v="7"/>
    <n v="4"/>
    <n v="11"/>
    <n v="10"/>
    <n v="14"/>
    <n v="24"/>
    <n v="7"/>
    <n v="9"/>
    <n v="16"/>
    <n v="7"/>
    <n v="6"/>
    <n v="13"/>
    <n v="8"/>
    <n v="10"/>
    <n v="18"/>
    <n v="52"/>
    <n v="50"/>
    <n v="102"/>
    <n v="1"/>
    <n v="0"/>
    <n v="1"/>
    <n v="1"/>
    <n v="0"/>
    <n v="1"/>
    <n v="1"/>
    <n v="5"/>
    <n v="0"/>
    <n v="0"/>
    <n v="1"/>
    <n v="0"/>
    <n v="0"/>
    <n v="0"/>
    <n v="0"/>
    <n v="0"/>
    <n v="2"/>
    <n v="3"/>
    <n v="0"/>
    <n v="0"/>
    <n v="0"/>
    <n v="0"/>
    <n v="0"/>
    <n v="0"/>
    <n v="0"/>
    <n v="0"/>
    <n v="0"/>
    <n v="0"/>
    <n v="0"/>
    <n v="0"/>
    <n v="0"/>
    <n v="6"/>
    <n v="2"/>
    <n v="3"/>
    <n v="1"/>
    <n v="0"/>
    <n v="1"/>
    <n v="1"/>
    <n v="0"/>
    <n v="1"/>
    <n v="1"/>
    <n v="5"/>
    <n v="6"/>
    <n v="6"/>
    <n v="1"/>
  </r>
  <r>
    <s v="08DPB0575Z"/>
    <n v="4"/>
    <s v="DISCONTINUO"/>
    <s v="CUAUHTEMOC"/>
    <x v="8"/>
    <n v="7"/>
    <x v="48"/>
    <n v="24"/>
    <s v="BUENAVISTA"/>
    <s v="CALLE CONOCIDO"/>
    <n v="0"/>
    <s v="PÚBLICO"/>
    <x v="0"/>
    <x v="0"/>
    <x v="1"/>
    <s v="08FZI0011S"/>
    <s v="08FJI0004H"/>
    <s v="08ADG0007A"/>
    <n v="0"/>
    <n v="45"/>
    <n v="29"/>
    <n v="74"/>
    <n v="45"/>
    <n v="29"/>
    <n v="74"/>
    <n v="8"/>
    <n v="5"/>
    <n v="13"/>
    <n v="2"/>
    <n v="3"/>
    <n v="2"/>
    <n v="3"/>
    <n v="5"/>
    <n v="9"/>
    <n v="4"/>
    <n v="13"/>
    <n v="10"/>
    <n v="4"/>
    <n v="14"/>
    <n v="4"/>
    <n v="10"/>
    <n v="14"/>
    <n v="8"/>
    <n v="5"/>
    <n v="13"/>
    <n v="8"/>
    <n v="2"/>
    <n v="10"/>
    <n v="41"/>
    <n v="28"/>
    <n v="69"/>
    <n v="0"/>
    <n v="0"/>
    <n v="0"/>
    <n v="0"/>
    <n v="0"/>
    <n v="0"/>
    <n v="3"/>
    <n v="3"/>
    <n v="0"/>
    <n v="1"/>
    <n v="0"/>
    <n v="0"/>
    <n v="0"/>
    <n v="0"/>
    <n v="0"/>
    <n v="0"/>
    <n v="0"/>
    <n v="2"/>
    <n v="0"/>
    <n v="0"/>
    <n v="0"/>
    <n v="0"/>
    <n v="0"/>
    <n v="0"/>
    <n v="0"/>
    <n v="0"/>
    <n v="0"/>
    <n v="0"/>
    <n v="0"/>
    <n v="0"/>
    <n v="0"/>
    <n v="3"/>
    <n v="0"/>
    <n v="3"/>
    <n v="0"/>
    <n v="0"/>
    <n v="0"/>
    <n v="0"/>
    <n v="0"/>
    <n v="0"/>
    <n v="3"/>
    <n v="3"/>
    <n v="3"/>
    <n v="3"/>
    <n v="1"/>
  </r>
  <r>
    <s v="08DPB0576Z"/>
    <n v="4"/>
    <s v="DISCONTINUO"/>
    <s v="NIÑO TEPEHUANO"/>
    <x v="3"/>
    <n v="29"/>
    <x v="3"/>
    <n v="15"/>
    <s v="BABORIGAME"/>
    <s v="NINGUNO NINGUNO"/>
    <n v="0"/>
    <s v="PÚBLICO"/>
    <x v="0"/>
    <x v="0"/>
    <x v="1"/>
    <s v="08FZI0028S"/>
    <s v="08FJI0010S"/>
    <s v="08ADG0007A"/>
    <n v="0"/>
    <n v="134"/>
    <n v="93"/>
    <n v="227"/>
    <n v="134"/>
    <n v="93"/>
    <n v="227"/>
    <n v="16"/>
    <n v="18"/>
    <n v="34"/>
    <n v="24"/>
    <n v="20"/>
    <n v="25"/>
    <n v="20"/>
    <n v="45"/>
    <n v="26"/>
    <n v="12"/>
    <n v="38"/>
    <n v="24"/>
    <n v="18"/>
    <n v="42"/>
    <n v="18"/>
    <n v="12"/>
    <n v="30"/>
    <n v="35"/>
    <n v="22"/>
    <n v="57"/>
    <n v="19"/>
    <n v="23"/>
    <n v="42"/>
    <n v="147"/>
    <n v="107"/>
    <n v="254"/>
    <n v="0"/>
    <n v="1"/>
    <n v="2"/>
    <n v="1"/>
    <n v="2"/>
    <n v="2"/>
    <n v="1"/>
    <n v="9"/>
    <n v="0"/>
    <n v="0"/>
    <n v="1"/>
    <n v="0"/>
    <n v="0"/>
    <n v="0"/>
    <n v="0"/>
    <n v="0"/>
    <n v="0"/>
    <n v="9"/>
    <n v="0"/>
    <n v="0"/>
    <n v="0"/>
    <n v="0"/>
    <n v="0"/>
    <n v="0"/>
    <n v="0"/>
    <n v="0"/>
    <n v="0"/>
    <n v="0"/>
    <n v="0"/>
    <n v="1"/>
    <n v="0"/>
    <n v="11"/>
    <n v="0"/>
    <n v="9"/>
    <n v="0"/>
    <n v="1"/>
    <n v="2"/>
    <n v="1"/>
    <n v="2"/>
    <n v="2"/>
    <n v="1"/>
    <n v="9"/>
    <n v="10"/>
    <n v="10"/>
    <n v="1"/>
  </r>
  <r>
    <s v="08DPB0577Y"/>
    <n v="4"/>
    <s v="DISCONTINUO"/>
    <s v="MIGUEL HIDALGO"/>
    <x v="1"/>
    <n v="65"/>
    <x v="7"/>
    <n v="808"/>
    <s v="PIEDRAS VERDES (TRIGUITO)"/>
    <s v="CALLE PIEDRAS VERDES (TRIGUITO)"/>
    <n v="0"/>
    <s v="PÚBLICO"/>
    <x v="0"/>
    <x v="0"/>
    <x v="1"/>
    <s v="08FZI0014P"/>
    <s v="08FJI0005G"/>
    <s v="08ADG0003E"/>
    <n v="0"/>
    <n v="91"/>
    <n v="92"/>
    <n v="183"/>
    <n v="91"/>
    <n v="92"/>
    <n v="183"/>
    <n v="23"/>
    <n v="19"/>
    <n v="42"/>
    <n v="10"/>
    <n v="11"/>
    <n v="10"/>
    <n v="11"/>
    <n v="21"/>
    <n v="14"/>
    <n v="21"/>
    <n v="35"/>
    <n v="13"/>
    <n v="9"/>
    <n v="22"/>
    <n v="9"/>
    <n v="12"/>
    <n v="21"/>
    <n v="19"/>
    <n v="12"/>
    <n v="31"/>
    <n v="16"/>
    <n v="18"/>
    <n v="34"/>
    <n v="81"/>
    <n v="83"/>
    <n v="164"/>
    <n v="1"/>
    <n v="2"/>
    <n v="1"/>
    <n v="1"/>
    <n v="2"/>
    <n v="2"/>
    <n v="0"/>
    <n v="9"/>
    <n v="0"/>
    <n v="0"/>
    <n v="0"/>
    <n v="1"/>
    <n v="0"/>
    <n v="0"/>
    <n v="0"/>
    <n v="0"/>
    <n v="2"/>
    <n v="7"/>
    <n v="0"/>
    <n v="0"/>
    <n v="0"/>
    <n v="0"/>
    <n v="0"/>
    <n v="0"/>
    <n v="0"/>
    <n v="0"/>
    <n v="0"/>
    <n v="0"/>
    <n v="0"/>
    <n v="0"/>
    <n v="0"/>
    <n v="10"/>
    <n v="2"/>
    <n v="7"/>
    <n v="1"/>
    <n v="2"/>
    <n v="1"/>
    <n v="1"/>
    <n v="2"/>
    <n v="2"/>
    <n v="0"/>
    <n v="9"/>
    <n v="10"/>
    <n v="9"/>
    <n v="1"/>
  </r>
  <r>
    <s v="08DPB0578X"/>
    <n v="4"/>
    <s v="DISCONTINUO"/>
    <s v="GUADALUPE VICTORIA"/>
    <x v="1"/>
    <n v="30"/>
    <x v="19"/>
    <n v="6"/>
    <s v="APORAVO"/>
    <s v="CALLE CONOCIDO"/>
    <n v="0"/>
    <s v="PÚBLICO"/>
    <x v="0"/>
    <x v="0"/>
    <x v="1"/>
    <s v="08FZI0013Q"/>
    <s v="08FJI0005G"/>
    <s v="08ADG0003E"/>
    <n v="0"/>
    <n v="21"/>
    <n v="40"/>
    <n v="61"/>
    <n v="21"/>
    <n v="40"/>
    <n v="61"/>
    <n v="2"/>
    <n v="3"/>
    <n v="5"/>
    <n v="6"/>
    <n v="5"/>
    <n v="6"/>
    <n v="5"/>
    <n v="11"/>
    <n v="3"/>
    <n v="6"/>
    <n v="9"/>
    <n v="5"/>
    <n v="5"/>
    <n v="10"/>
    <n v="3"/>
    <n v="10"/>
    <n v="13"/>
    <n v="3"/>
    <n v="3"/>
    <n v="6"/>
    <n v="5"/>
    <n v="13"/>
    <n v="18"/>
    <n v="25"/>
    <n v="42"/>
    <n v="67"/>
    <n v="0"/>
    <n v="0"/>
    <n v="0"/>
    <n v="0"/>
    <n v="0"/>
    <n v="0"/>
    <n v="3"/>
    <n v="3"/>
    <n v="0"/>
    <n v="1"/>
    <n v="0"/>
    <n v="0"/>
    <n v="0"/>
    <n v="0"/>
    <n v="0"/>
    <n v="0"/>
    <n v="1"/>
    <n v="1"/>
    <n v="0"/>
    <n v="0"/>
    <n v="0"/>
    <n v="0"/>
    <n v="0"/>
    <n v="0"/>
    <n v="0"/>
    <n v="0"/>
    <n v="0"/>
    <n v="0"/>
    <n v="0"/>
    <n v="0"/>
    <n v="0"/>
    <n v="3"/>
    <n v="1"/>
    <n v="2"/>
    <n v="0"/>
    <n v="0"/>
    <n v="0"/>
    <n v="0"/>
    <n v="0"/>
    <n v="0"/>
    <n v="3"/>
    <n v="3"/>
    <n v="3"/>
    <n v="3"/>
    <n v="1"/>
  </r>
  <r>
    <s v="08DPB0579W"/>
    <n v="4"/>
    <s v="DISCONTINUO"/>
    <s v="NAPAHUICA RARAMURI"/>
    <x v="1"/>
    <n v="30"/>
    <x v="19"/>
    <n v="897"/>
    <s v="CORARAYVO"/>
    <s v="NINGUNO NINGUNO"/>
    <n v="0"/>
    <s v="PÚBLICO"/>
    <x v="0"/>
    <x v="0"/>
    <x v="1"/>
    <s v="08FZI0013Q"/>
    <s v="08FJI0005G"/>
    <s v="08ADG0003E"/>
    <n v="0"/>
    <n v="44"/>
    <n v="42"/>
    <n v="86"/>
    <n v="44"/>
    <n v="42"/>
    <n v="86"/>
    <n v="9"/>
    <n v="6"/>
    <n v="15"/>
    <n v="5"/>
    <n v="5"/>
    <n v="5"/>
    <n v="5"/>
    <n v="10"/>
    <n v="8"/>
    <n v="8"/>
    <n v="16"/>
    <n v="8"/>
    <n v="9"/>
    <n v="17"/>
    <n v="5"/>
    <n v="2"/>
    <n v="7"/>
    <n v="6"/>
    <n v="8"/>
    <n v="14"/>
    <n v="11"/>
    <n v="9"/>
    <n v="20"/>
    <n v="43"/>
    <n v="41"/>
    <n v="84"/>
    <n v="0"/>
    <n v="0"/>
    <n v="1"/>
    <n v="0"/>
    <n v="0"/>
    <n v="1"/>
    <n v="2"/>
    <n v="4"/>
    <n v="0"/>
    <n v="0"/>
    <n v="1"/>
    <n v="0"/>
    <n v="0"/>
    <n v="0"/>
    <n v="0"/>
    <n v="0"/>
    <n v="2"/>
    <n v="2"/>
    <n v="0"/>
    <n v="0"/>
    <n v="0"/>
    <n v="0"/>
    <n v="0"/>
    <n v="0"/>
    <n v="0"/>
    <n v="0"/>
    <n v="0"/>
    <n v="0"/>
    <n v="0"/>
    <n v="0"/>
    <n v="0"/>
    <n v="5"/>
    <n v="2"/>
    <n v="2"/>
    <n v="0"/>
    <n v="0"/>
    <n v="1"/>
    <n v="0"/>
    <n v="0"/>
    <n v="1"/>
    <n v="2"/>
    <n v="4"/>
    <n v="4"/>
    <n v="4"/>
    <n v="1"/>
  </r>
  <r>
    <s v="08DPB0580L"/>
    <n v="4"/>
    <s v="DISCONTINUO"/>
    <s v="FRANCISCO I. MADERO"/>
    <x v="8"/>
    <n v="7"/>
    <x v="48"/>
    <n v="222"/>
    <s v="SAN ANTONIO DE ARRIBA"/>
    <s v="CALLE SAN ANTONIO DE ARRIBA"/>
    <n v="0"/>
    <s v="PÚBLICO"/>
    <x v="0"/>
    <x v="0"/>
    <x v="1"/>
    <s v="08FZI0011S"/>
    <s v="08FJI0004H"/>
    <s v="08ADG0007A"/>
    <n v="0"/>
    <n v="16"/>
    <n v="16"/>
    <n v="32"/>
    <n v="16"/>
    <n v="16"/>
    <n v="32"/>
    <n v="3"/>
    <n v="3"/>
    <n v="6"/>
    <n v="3"/>
    <n v="3"/>
    <n v="3"/>
    <n v="4"/>
    <n v="7"/>
    <n v="1"/>
    <n v="6"/>
    <n v="7"/>
    <n v="0"/>
    <n v="5"/>
    <n v="5"/>
    <n v="0"/>
    <n v="2"/>
    <n v="2"/>
    <n v="6"/>
    <n v="1"/>
    <n v="7"/>
    <n v="5"/>
    <n v="1"/>
    <n v="6"/>
    <n v="15"/>
    <n v="19"/>
    <n v="34"/>
    <n v="0"/>
    <n v="0"/>
    <n v="0"/>
    <n v="0"/>
    <n v="0"/>
    <n v="0"/>
    <n v="2"/>
    <n v="2"/>
    <n v="0"/>
    <n v="1"/>
    <n v="0"/>
    <n v="0"/>
    <n v="0"/>
    <n v="0"/>
    <n v="0"/>
    <n v="0"/>
    <n v="0"/>
    <n v="1"/>
    <n v="0"/>
    <n v="0"/>
    <n v="0"/>
    <n v="0"/>
    <n v="0"/>
    <n v="0"/>
    <n v="0"/>
    <n v="0"/>
    <n v="0"/>
    <n v="0"/>
    <n v="0"/>
    <n v="0"/>
    <n v="0"/>
    <n v="2"/>
    <n v="0"/>
    <n v="2"/>
    <n v="0"/>
    <n v="0"/>
    <n v="0"/>
    <n v="0"/>
    <n v="0"/>
    <n v="0"/>
    <n v="2"/>
    <n v="2"/>
    <n v="4"/>
    <n v="2"/>
    <n v="1"/>
  </r>
  <r>
    <s v="08DPB0581K"/>
    <n v="4"/>
    <s v="DISCONTINUO"/>
    <s v="MIGUEL HIDALGO"/>
    <x v="8"/>
    <n v="7"/>
    <x v="48"/>
    <n v="238"/>
    <s v="SAN JUAN DE LOS ITURRALDE"/>
    <s v="CALLE SAN JUAN DE LOS ITURRALDE"/>
    <n v="0"/>
    <s v="PÚBLICO"/>
    <x v="0"/>
    <x v="0"/>
    <x v="1"/>
    <s v="08FZI0036A"/>
    <s v="08FJI0004H"/>
    <s v="08ADG0007A"/>
    <n v="0"/>
    <n v="16"/>
    <n v="10"/>
    <n v="26"/>
    <n v="16"/>
    <n v="10"/>
    <n v="26"/>
    <n v="0"/>
    <n v="0"/>
    <n v="0"/>
    <n v="3"/>
    <n v="2"/>
    <n v="3"/>
    <n v="2"/>
    <n v="5"/>
    <n v="8"/>
    <n v="4"/>
    <n v="12"/>
    <n v="2"/>
    <n v="1"/>
    <n v="3"/>
    <n v="3"/>
    <n v="2"/>
    <n v="5"/>
    <n v="2"/>
    <n v="1"/>
    <n v="3"/>
    <n v="4"/>
    <n v="2"/>
    <n v="6"/>
    <n v="22"/>
    <n v="12"/>
    <n v="34"/>
    <n v="0"/>
    <n v="0"/>
    <n v="0"/>
    <n v="0"/>
    <n v="0"/>
    <n v="0"/>
    <n v="2"/>
    <n v="2"/>
    <n v="0"/>
    <n v="1"/>
    <n v="0"/>
    <n v="0"/>
    <n v="0"/>
    <n v="0"/>
    <n v="0"/>
    <n v="0"/>
    <n v="0"/>
    <n v="1"/>
    <n v="0"/>
    <n v="0"/>
    <n v="0"/>
    <n v="0"/>
    <n v="0"/>
    <n v="0"/>
    <n v="0"/>
    <n v="0"/>
    <n v="0"/>
    <n v="0"/>
    <n v="0"/>
    <n v="0"/>
    <n v="0"/>
    <n v="2"/>
    <n v="0"/>
    <n v="2"/>
    <n v="0"/>
    <n v="0"/>
    <n v="0"/>
    <n v="0"/>
    <n v="0"/>
    <n v="0"/>
    <n v="2"/>
    <n v="2"/>
    <n v="2"/>
    <n v="2"/>
    <n v="1"/>
  </r>
  <r>
    <s v="08DPB0582J"/>
    <n v="4"/>
    <s v="DISCONTINUO"/>
    <s v="RARAJIPUAME"/>
    <x v="1"/>
    <n v="65"/>
    <x v="7"/>
    <n v="18"/>
    <s v="CUITECO"/>
    <s v="CALLE CUITECO"/>
    <n v="0"/>
    <s v="PÚBLICO"/>
    <x v="0"/>
    <x v="0"/>
    <x v="1"/>
    <s v="08FZI0013Q"/>
    <s v="08FJI0005G"/>
    <s v="08ADG0003E"/>
    <n v="0"/>
    <n v="48"/>
    <n v="41"/>
    <n v="89"/>
    <n v="48"/>
    <n v="41"/>
    <n v="89"/>
    <n v="7"/>
    <n v="7"/>
    <n v="14"/>
    <n v="2"/>
    <n v="7"/>
    <n v="2"/>
    <n v="7"/>
    <n v="9"/>
    <n v="9"/>
    <n v="9"/>
    <n v="18"/>
    <n v="9"/>
    <n v="11"/>
    <n v="20"/>
    <n v="7"/>
    <n v="6"/>
    <n v="13"/>
    <n v="7"/>
    <n v="6"/>
    <n v="13"/>
    <n v="10"/>
    <n v="4"/>
    <n v="14"/>
    <n v="44"/>
    <n v="43"/>
    <n v="87"/>
    <n v="0"/>
    <n v="0"/>
    <n v="1"/>
    <n v="0"/>
    <n v="0"/>
    <n v="1"/>
    <n v="2"/>
    <n v="4"/>
    <n v="0"/>
    <n v="0"/>
    <n v="1"/>
    <n v="0"/>
    <n v="0"/>
    <n v="0"/>
    <n v="0"/>
    <n v="0"/>
    <n v="2"/>
    <n v="2"/>
    <n v="0"/>
    <n v="0"/>
    <n v="0"/>
    <n v="0"/>
    <n v="0"/>
    <n v="0"/>
    <n v="0"/>
    <n v="0"/>
    <n v="0"/>
    <n v="0"/>
    <n v="0"/>
    <n v="0"/>
    <n v="0"/>
    <n v="5"/>
    <n v="2"/>
    <n v="2"/>
    <n v="0"/>
    <n v="0"/>
    <n v="1"/>
    <n v="0"/>
    <n v="0"/>
    <n v="1"/>
    <n v="2"/>
    <n v="4"/>
    <n v="5"/>
    <n v="4"/>
    <n v="1"/>
  </r>
  <r>
    <s v="08DPB0583I"/>
    <n v="4"/>
    <s v="DISCONTINUO"/>
    <s v="JUAN ALDAMA"/>
    <x v="1"/>
    <n v="30"/>
    <x v="19"/>
    <n v="14"/>
    <s v="BASONAYVO"/>
    <s v="CALLE CONOCIDO"/>
    <n v="0"/>
    <s v="PÚBLICO"/>
    <x v="0"/>
    <x v="0"/>
    <x v="1"/>
    <s v="08FZI0013Q"/>
    <s v="08FJI0005G"/>
    <s v="08ADG0003E"/>
    <n v="0"/>
    <n v="24"/>
    <n v="15"/>
    <n v="39"/>
    <n v="24"/>
    <n v="15"/>
    <n v="39"/>
    <n v="3"/>
    <n v="3"/>
    <n v="6"/>
    <n v="3"/>
    <n v="3"/>
    <n v="3"/>
    <n v="3"/>
    <n v="6"/>
    <n v="2"/>
    <n v="3"/>
    <n v="5"/>
    <n v="5"/>
    <n v="3"/>
    <n v="8"/>
    <n v="4"/>
    <n v="3"/>
    <n v="7"/>
    <n v="2"/>
    <n v="2"/>
    <n v="4"/>
    <n v="8"/>
    <n v="4"/>
    <n v="12"/>
    <n v="24"/>
    <n v="18"/>
    <n v="42"/>
    <n v="0"/>
    <n v="0"/>
    <n v="0"/>
    <n v="0"/>
    <n v="0"/>
    <n v="0"/>
    <n v="2"/>
    <n v="2"/>
    <n v="1"/>
    <n v="0"/>
    <n v="0"/>
    <n v="0"/>
    <n v="0"/>
    <n v="0"/>
    <n v="0"/>
    <n v="0"/>
    <n v="1"/>
    <n v="0"/>
    <n v="0"/>
    <n v="0"/>
    <n v="0"/>
    <n v="0"/>
    <n v="0"/>
    <n v="0"/>
    <n v="0"/>
    <n v="0"/>
    <n v="0"/>
    <n v="0"/>
    <n v="0"/>
    <n v="0"/>
    <n v="0"/>
    <n v="2"/>
    <n v="2"/>
    <n v="0"/>
    <n v="0"/>
    <n v="0"/>
    <n v="0"/>
    <n v="0"/>
    <n v="0"/>
    <n v="0"/>
    <n v="2"/>
    <n v="2"/>
    <n v="2"/>
    <n v="2"/>
    <n v="1"/>
  </r>
  <r>
    <s v="08DPB0584H"/>
    <n v="4"/>
    <s v="DISCONTINUO"/>
    <s v="CUAUHTEMOC"/>
    <x v="1"/>
    <n v="65"/>
    <x v="7"/>
    <n v="19"/>
    <s v="CHURO"/>
    <s v="CALLE EL CHURO"/>
    <n v="0"/>
    <s v="PÚBLICO"/>
    <x v="0"/>
    <x v="0"/>
    <x v="1"/>
    <s v="08FZI0013Q"/>
    <s v="08FJI0005G"/>
    <s v="08ADG0003E"/>
    <n v="0"/>
    <n v="41"/>
    <n v="49"/>
    <n v="90"/>
    <n v="41"/>
    <n v="49"/>
    <n v="90"/>
    <n v="10"/>
    <n v="4"/>
    <n v="14"/>
    <n v="4"/>
    <n v="5"/>
    <n v="4"/>
    <n v="5"/>
    <n v="9"/>
    <n v="7"/>
    <n v="8"/>
    <n v="15"/>
    <n v="6"/>
    <n v="12"/>
    <n v="18"/>
    <n v="4"/>
    <n v="9"/>
    <n v="13"/>
    <n v="8"/>
    <n v="7"/>
    <n v="15"/>
    <n v="6"/>
    <n v="10"/>
    <n v="16"/>
    <n v="35"/>
    <n v="51"/>
    <n v="86"/>
    <n v="0"/>
    <n v="0"/>
    <n v="0"/>
    <n v="0"/>
    <n v="1"/>
    <n v="1"/>
    <n v="2"/>
    <n v="4"/>
    <n v="0"/>
    <n v="0"/>
    <n v="0"/>
    <n v="1"/>
    <n v="0"/>
    <n v="0"/>
    <n v="0"/>
    <n v="0"/>
    <n v="2"/>
    <n v="2"/>
    <n v="0"/>
    <n v="0"/>
    <n v="0"/>
    <n v="0"/>
    <n v="0"/>
    <n v="0"/>
    <n v="0"/>
    <n v="0"/>
    <n v="0"/>
    <n v="0"/>
    <n v="0"/>
    <n v="0"/>
    <n v="0"/>
    <n v="5"/>
    <n v="2"/>
    <n v="2"/>
    <n v="0"/>
    <n v="0"/>
    <n v="0"/>
    <n v="0"/>
    <n v="1"/>
    <n v="1"/>
    <n v="2"/>
    <n v="4"/>
    <n v="8"/>
    <n v="4"/>
    <n v="1"/>
  </r>
  <r>
    <s v="08DPB0585G"/>
    <n v="4"/>
    <s v="DISCONTINUO"/>
    <s v="REBELION DEL TARAHUMARA"/>
    <x v="1"/>
    <n v="65"/>
    <x v="7"/>
    <n v="1419"/>
    <s v="BAJICHI"/>
    <s v="CALLE CONOCIDO"/>
    <n v="0"/>
    <s v="PÚBLICO"/>
    <x v="0"/>
    <x v="0"/>
    <x v="1"/>
    <s v="08FZI0015O"/>
    <s v="08FJI0005G"/>
    <s v="08ADG0003E"/>
    <n v="0"/>
    <n v="38"/>
    <n v="19"/>
    <n v="57"/>
    <n v="38"/>
    <n v="19"/>
    <n v="57"/>
    <n v="10"/>
    <n v="2"/>
    <n v="12"/>
    <n v="5"/>
    <n v="6"/>
    <n v="5"/>
    <n v="6"/>
    <n v="11"/>
    <n v="8"/>
    <n v="6"/>
    <n v="14"/>
    <n v="6"/>
    <n v="1"/>
    <n v="7"/>
    <n v="5"/>
    <n v="8"/>
    <n v="13"/>
    <n v="5"/>
    <n v="8"/>
    <n v="13"/>
    <n v="4"/>
    <n v="2"/>
    <n v="6"/>
    <n v="33"/>
    <n v="31"/>
    <n v="64"/>
    <n v="0"/>
    <n v="0"/>
    <n v="0"/>
    <n v="0"/>
    <n v="0"/>
    <n v="0"/>
    <n v="3"/>
    <n v="3"/>
    <n v="0"/>
    <n v="1"/>
    <n v="0"/>
    <n v="0"/>
    <n v="0"/>
    <n v="0"/>
    <n v="0"/>
    <n v="0"/>
    <n v="1"/>
    <n v="1"/>
    <n v="0"/>
    <n v="0"/>
    <n v="0"/>
    <n v="0"/>
    <n v="0"/>
    <n v="0"/>
    <n v="0"/>
    <n v="0"/>
    <n v="0"/>
    <n v="0"/>
    <n v="0"/>
    <n v="0"/>
    <n v="0"/>
    <n v="3"/>
    <n v="1"/>
    <n v="2"/>
    <n v="0"/>
    <n v="0"/>
    <n v="0"/>
    <n v="0"/>
    <n v="0"/>
    <n v="0"/>
    <n v="3"/>
    <n v="3"/>
    <n v="5"/>
    <n v="3"/>
    <n v="1"/>
  </r>
  <r>
    <s v="08DPB0586F"/>
    <n v="4"/>
    <s v="DISCONTINUO"/>
    <s v="JUAN ESCUTIA"/>
    <x v="1"/>
    <n v="66"/>
    <x v="47"/>
    <n v="720"/>
    <s v="ROCOROYVO"/>
    <s v="CALLE ROCOROYVO"/>
    <n v="0"/>
    <s v="PÚBLICO"/>
    <x v="0"/>
    <x v="0"/>
    <x v="1"/>
    <s v="08FZI0015O"/>
    <s v="08FJI0005G"/>
    <s v="08ADG0003E"/>
    <n v="0"/>
    <n v="61"/>
    <n v="57"/>
    <n v="118"/>
    <n v="57"/>
    <n v="57"/>
    <n v="114"/>
    <n v="7"/>
    <n v="7"/>
    <n v="14"/>
    <n v="9"/>
    <n v="8"/>
    <n v="9"/>
    <n v="8"/>
    <n v="17"/>
    <n v="8"/>
    <n v="13"/>
    <n v="21"/>
    <n v="9"/>
    <n v="8"/>
    <n v="17"/>
    <n v="11"/>
    <n v="9"/>
    <n v="20"/>
    <n v="14"/>
    <n v="10"/>
    <n v="24"/>
    <n v="10"/>
    <n v="9"/>
    <n v="19"/>
    <n v="61"/>
    <n v="57"/>
    <n v="118"/>
    <n v="0"/>
    <n v="0"/>
    <n v="1"/>
    <n v="1"/>
    <n v="1"/>
    <n v="1"/>
    <n v="1"/>
    <n v="5"/>
    <n v="0"/>
    <n v="0"/>
    <n v="1"/>
    <n v="0"/>
    <n v="0"/>
    <n v="0"/>
    <n v="0"/>
    <n v="0"/>
    <n v="3"/>
    <n v="2"/>
    <n v="0"/>
    <n v="0"/>
    <n v="0"/>
    <n v="0"/>
    <n v="0"/>
    <n v="0"/>
    <n v="0"/>
    <n v="0"/>
    <n v="0"/>
    <n v="0"/>
    <n v="0"/>
    <n v="0"/>
    <n v="0"/>
    <n v="6"/>
    <n v="3"/>
    <n v="2"/>
    <n v="0"/>
    <n v="0"/>
    <n v="1"/>
    <n v="1"/>
    <n v="1"/>
    <n v="1"/>
    <n v="1"/>
    <n v="5"/>
    <n v="5"/>
    <n v="5"/>
    <n v="1"/>
  </r>
  <r>
    <s v="08DPB0587E"/>
    <n v="4"/>
    <s v="DISCONTINUO"/>
    <s v="EMILIANO ZAPATA"/>
    <x v="1"/>
    <n v="66"/>
    <x v="47"/>
    <n v="716"/>
    <s v="EL MANZANO"/>
    <s v="NINGUNO NINGUNO"/>
    <n v="0"/>
    <s v="PÚBLICO"/>
    <x v="0"/>
    <x v="0"/>
    <x v="1"/>
    <s v="08FZI0015O"/>
    <s v="08FJI0005G"/>
    <s v="08ADG0003E"/>
    <n v="0"/>
    <n v="25"/>
    <n v="15"/>
    <n v="40"/>
    <n v="25"/>
    <n v="15"/>
    <n v="40"/>
    <n v="6"/>
    <n v="2"/>
    <n v="8"/>
    <n v="2"/>
    <n v="5"/>
    <n v="2"/>
    <n v="5"/>
    <n v="7"/>
    <n v="3"/>
    <n v="8"/>
    <n v="11"/>
    <n v="5"/>
    <n v="1"/>
    <n v="6"/>
    <n v="3"/>
    <n v="3"/>
    <n v="6"/>
    <n v="2"/>
    <n v="1"/>
    <n v="3"/>
    <n v="5"/>
    <n v="1"/>
    <n v="6"/>
    <n v="20"/>
    <n v="19"/>
    <n v="39"/>
    <n v="0"/>
    <n v="0"/>
    <n v="0"/>
    <n v="0"/>
    <n v="0"/>
    <n v="0"/>
    <n v="2"/>
    <n v="2"/>
    <n v="1"/>
    <n v="0"/>
    <n v="0"/>
    <n v="0"/>
    <n v="0"/>
    <n v="0"/>
    <n v="0"/>
    <n v="0"/>
    <n v="0"/>
    <n v="1"/>
    <n v="0"/>
    <n v="0"/>
    <n v="0"/>
    <n v="0"/>
    <n v="0"/>
    <n v="0"/>
    <n v="0"/>
    <n v="0"/>
    <n v="0"/>
    <n v="0"/>
    <n v="0"/>
    <n v="0"/>
    <n v="0"/>
    <n v="2"/>
    <n v="1"/>
    <n v="1"/>
    <n v="0"/>
    <n v="0"/>
    <n v="0"/>
    <n v="0"/>
    <n v="0"/>
    <n v="0"/>
    <n v="2"/>
    <n v="2"/>
    <n v="4"/>
    <n v="2"/>
    <n v="1"/>
  </r>
  <r>
    <s v="08DPB0588D"/>
    <n v="4"/>
    <s v="DISCONTINUO"/>
    <s v="IGNACIO LEON RUIZ"/>
    <x v="1"/>
    <n v="30"/>
    <x v="19"/>
    <n v="1148"/>
    <s v="MESA DE OCOVIACHI"/>
    <s v="CALLE OCOVIACHI"/>
    <n v="0"/>
    <s v="PÚBLICO"/>
    <x v="0"/>
    <x v="0"/>
    <x v="1"/>
    <s v="08FZI0015O"/>
    <s v="08FJI0005G"/>
    <s v="08ADG0003E"/>
    <n v="0"/>
    <n v="52"/>
    <n v="51"/>
    <n v="103"/>
    <n v="52"/>
    <n v="51"/>
    <n v="103"/>
    <n v="7"/>
    <n v="8"/>
    <n v="15"/>
    <n v="10"/>
    <n v="2"/>
    <n v="10"/>
    <n v="2"/>
    <n v="12"/>
    <n v="10"/>
    <n v="10"/>
    <n v="20"/>
    <n v="6"/>
    <n v="7"/>
    <n v="13"/>
    <n v="8"/>
    <n v="2"/>
    <n v="10"/>
    <n v="7"/>
    <n v="14"/>
    <n v="21"/>
    <n v="11"/>
    <n v="12"/>
    <n v="23"/>
    <n v="52"/>
    <n v="47"/>
    <n v="99"/>
    <n v="1"/>
    <n v="1"/>
    <n v="1"/>
    <n v="1"/>
    <n v="1"/>
    <n v="1"/>
    <n v="0"/>
    <n v="6"/>
    <n v="0"/>
    <n v="0"/>
    <n v="1"/>
    <n v="0"/>
    <n v="0"/>
    <n v="0"/>
    <n v="0"/>
    <n v="0"/>
    <n v="3"/>
    <n v="3"/>
    <n v="0"/>
    <n v="0"/>
    <n v="0"/>
    <n v="0"/>
    <n v="0"/>
    <n v="0"/>
    <n v="0"/>
    <n v="0"/>
    <n v="0"/>
    <n v="0"/>
    <n v="0"/>
    <n v="0"/>
    <n v="0"/>
    <n v="7"/>
    <n v="3"/>
    <n v="3"/>
    <n v="1"/>
    <n v="1"/>
    <n v="1"/>
    <n v="1"/>
    <n v="1"/>
    <n v="1"/>
    <n v="0"/>
    <n v="6"/>
    <n v="5"/>
    <n v="5"/>
    <n v="1"/>
  </r>
  <r>
    <s v="08DPB0589C"/>
    <n v="4"/>
    <s v="DISCONTINUO"/>
    <s v="REDENCION DEL TARAHUMARA"/>
    <x v="1"/>
    <n v="65"/>
    <x v="7"/>
    <n v="360"/>
    <s v="EL HORMIGUERO"/>
    <s v="CALLE EL HORMIGUERO"/>
    <n v="0"/>
    <s v="PÚBLICO"/>
    <x v="0"/>
    <x v="0"/>
    <x v="1"/>
    <s v="08FZI0030G"/>
    <s v="08FJI0005G"/>
    <s v="08ADG0003E"/>
    <n v="0"/>
    <n v="39"/>
    <n v="21"/>
    <n v="60"/>
    <n v="39"/>
    <n v="21"/>
    <n v="60"/>
    <n v="8"/>
    <n v="3"/>
    <n v="11"/>
    <n v="4"/>
    <n v="5"/>
    <n v="4"/>
    <n v="5"/>
    <n v="9"/>
    <n v="13"/>
    <n v="2"/>
    <n v="15"/>
    <n v="3"/>
    <n v="2"/>
    <n v="5"/>
    <n v="4"/>
    <n v="10"/>
    <n v="14"/>
    <n v="4"/>
    <n v="2"/>
    <n v="6"/>
    <n v="7"/>
    <n v="2"/>
    <n v="9"/>
    <n v="35"/>
    <n v="23"/>
    <n v="58"/>
    <n v="0"/>
    <n v="0"/>
    <n v="0"/>
    <n v="0"/>
    <n v="0"/>
    <n v="0"/>
    <n v="2"/>
    <n v="2"/>
    <n v="1"/>
    <n v="0"/>
    <n v="0"/>
    <n v="0"/>
    <n v="0"/>
    <n v="0"/>
    <n v="0"/>
    <n v="0"/>
    <n v="0"/>
    <n v="1"/>
    <n v="0"/>
    <n v="0"/>
    <n v="0"/>
    <n v="0"/>
    <n v="0"/>
    <n v="0"/>
    <n v="0"/>
    <n v="0"/>
    <n v="0"/>
    <n v="0"/>
    <n v="0"/>
    <n v="0"/>
    <n v="0"/>
    <n v="2"/>
    <n v="1"/>
    <n v="1"/>
    <n v="0"/>
    <n v="0"/>
    <n v="0"/>
    <n v="0"/>
    <n v="0"/>
    <n v="0"/>
    <n v="2"/>
    <n v="2"/>
    <n v="3"/>
    <n v="3"/>
    <n v="1"/>
  </r>
  <r>
    <s v="08DPB0590S"/>
    <n v="4"/>
    <s v="DISCONTINUO"/>
    <s v="MURAKA"/>
    <x v="1"/>
    <n v="65"/>
    <x v="7"/>
    <n v="77"/>
    <s v="BALOJAQUE"/>
    <s v="CALLE CONOCIDO"/>
    <n v="0"/>
    <s v="PÚBLICO"/>
    <x v="0"/>
    <x v="0"/>
    <x v="1"/>
    <s v="08FZI0014P"/>
    <s v="08FJI0005G"/>
    <s v="08ADG0003E"/>
    <n v="0"/>
    <n v="21"/>
    <n v="12"/>
    <n v="33"/>
    <n v="21"/>
    <n v="12"/>
    <n v="33"/>
    <n v="6"/>
    <n v="5"/>
    <n v="11"/>
    <n v="6"/>
    <n v="1"/>
    <n v="6"/>
    <n v="1"/>
    <n v="7"/>
    <n v="3"/>
    <n v="0"/>
    <n v="3"/>
    <n v="2"/>
    <n v="1"/>
    <n v="3"/>
    <n v="2"/>
    <n v="2"/>
    <n v="4"/>
    <n v="4"/>
    <n v="3"/>
    <n v="7"/>
    <n v="5"/>
    <n v="1"/>
    <n v="6"/>
    <n v="22"/>
    <n v="8"/>
    <n v="30"/>
    <n v="0"/>
    <n v="0"/>
    <n v="0"/>
    <n v="0"/>
    <n v="0"/>
    <n v="0"/>
    <n v="1"/>
    <n v="1"/>
    <n v="1"/>
    <n v="0"/>
    <n v="0"/>
    <n v="0"/>
    <n v="0"/>
    <n v="0"/>
    <n v="0"/>
    <n v="0"/>
    <n v="0"/>
    <n v="0"/>
    <n v="0"/>
    <n v="0"/>
    <n v="0"/>
    <n v="0"/>
    <n v="0"/>
    <n v="0"/>
    <n v="0"/>
    <n v="0"/>
    <n v="0"/>
    <n v="0"/>
    <n v="0"/>
    <n v="0"/>
    <n v="0"/>
    <n v="1"/>
    <n v="1"/>
    <n v="0"/>
    <n v="0"/>
    <n v="0"/>
    <n v="0"/>
    <n v="0"/>
    <n v="0"/>
    <n v="0"/>
    <n v="1"/>
    <n v="1"/>
    <n v="1"/>
    <n v="1"/>
    <n v="1"/>
  </r>
  <r>
    <s v="08DPB0591R"/>
    <n v="4"/>
    <s v="DISCONTINUO"/>
    <s v="MIGUEL HIDALGO"/>
    <x v="1"/>
    <n v="65"/>
    <x v="7"/>
    <n v="1649"/>
    <s v="BARAGOMACHI VIEJO"/>
    <s v="CALLE CONOCIDO"/>
    <n v="0"/>
    <s v="PÚBLICO"/>
    <x v="0"/>
    <x v="0"/>
    <x v="1"/>
    <s v="08FZI0014P"/>
    <s v="08FJI0005G"/>
    <s v="08ADG0003E"/>
    <n v="0"/>
    <n v="9"/>
    <n v="15"/>
    <n v="24"/>
    <n v="9"/>
    <n v="15"/>
    <n v="24"/>
    <n v="1"/>
    <n v="0"/>
    <n v="1"/>
    <n v="4"/>
    <n v="1"/>
    <n v="4"/>
    <n v="1"/>
    <n v="5"/>
    <n v="1"/>
    <n v="5"/>
    <n v="6"/>
    <n v="1"/>
    <n v="0"/>
    <n v="1"/>
    <n v="0"/>
    <n v="1"/>
    <n v="1"/>
    <n v="0"/>
    <n v="2"/>
    <n v="2"/>
    <n v="5"/>
    <n v="4"/>
    <n v="9"/>
    <n v="11"/>
    <n v="13"/>
    <n v="24"/>
    <n v="0"/>
    <n v="0"/>
    <n v="0"/>
    <n v="0"/>
    <n v="0"/>
    <n v="0"/>
    <n v="1"/>
    <n v="1"/>
    <n v="0"/>
    <n v="1"/>
    <n v="0"/>
    <n v="0"/>
    <n v="0"/>
    <n v="0"/>
    <n v="0"/>
    <n v="0"/>
    <n v="0"/>
    <n v="0"/>
    <n v="0"/>
    <n v="0"/>
    <n v="0"/>
    <n v="0"/>
    <n v="0"/>
    <n v="0"/>
    <n v="0"/>
    <n v="0"/>
    <n v="0"/>
    <n v="0"/>
    <n v="0"/>
    <n v="0"/>
    <n v="0"/>
    <n v="1"/>
    <n v="0"/>
    <n v="1"/>
    <n v="0"/>
    <n v="0"/>
    <n v="0"/>
    <n v="0"/>
    <n v="0"/>
    <n v="0"/>
    <n v="1"/>
    <n v="1"/>
    <n v="3"/>
    <n v="2"/>
    <n v="1"/>
  </r>
  <r>
    <s v="08DPB0593P"/>
    <n v="4"/>
    <s v="DISCONTINUO"/>
    <s v="REVOLUCION MEXICANA"/>
    <x v="5"/>
    <n v="31"/>
    <x v="16"/>
    <n v="268"/>
    <s v="LA NOPALERA"/>
    <s v="CALLE LA NOPALERA"/>
    <n v="0"/>
    <s v="PÚBLICO"/>
    <x v="0"/>
    <x v="0"/>
    <x v="1"/>
    <s v="08FZI0016N"/>
    <s v="08FJI0006F"/>
    <s v="08ADG0010O"/>
    <n v="0"/>
    <n v="6"/>
    <n v="15"/>
    <n v="21"/>
    <n v="6"/>
    <n v="15"/>
    <n v="21"/>
    <n v="0"/>
    <n v="3"/>
    <n v="3"/>
    <n v="2"/>
    <n v="3"/>
    <n v="2"/>
    <n v="3"/>
    <n v="5"/>
    <n v="1"/>
    <n v="4"/>
    <n v="5"/>
    <n v="0"/>
    <n v="5"/>
    <n v="5"/>
    <n v="1"/>
    <n v="1"/>
    <n v="2"/>
    <n v="2"/>
    <n v="2"/>
    <n v="4"/>
    <n v="2"/>
    <n v="1"/>
    <n v="3"/>
    <n v="8"/>
    <n v="16"/>
    <n v="24"/>
    <n v="0"/>
    <n v="0"/>
    <n v="0"/>
    <n v="0"/>
    <n v="0"/>
    <n v="0"/>
    <n v="1"/>
    <n v="1"/>
    <n v="0"/>
    <n v="1"/>
    <n v="0"/>
    <n v="0"/>
    <n v="0"/>
    <n v="0"/>
    <n v="0"/>
    <n v="0"/>
    <n v="0"/>
    <n v="0"/>
    <n v="0"/>
    <n v="0"/>
    <n v="0"/>
    <n v="0"/>
    <n v="0"/>
    <n v="0"/>
    <n v="0"/>
    <n v="0"/>
    <n v="0"/>
    <n v="0"/>
    <n v="0"/>
    <n v="0"/>
    <n v="0"/>
    <n v="1"/>
    <n v="0"/>
    <n v="1"/>
    <n v="0"/>
    <n v="0"/>
    <n v="0"/>
    <n v="0"/>
    <n v="0"/>
    <n v="0"/>
    <n v="1"/>
    <n v="1"/>
    <n v="1"/>
    <n v="1"/>
    <n v="1"/>
  </r>
  <r>
    <s v="08DPB0594O"/>
    <n v="4"/>
    <s v="DISCONTINUO"/>
    <s v="JUAN ESCUTIA"/>
    <x v="9"/>
    <n v="63"/>
    <x v="18"/>
    <n v="74"/>
    <s v="YEPACHIC"/>
    <s v="CALLE YEPACHI"/>
    <n v="0"/>
    <s v="PÚBLICO"/>
    <x v="0"/>
    <x v="0"/>
    <x v="1"/>
    <s v="08FZI0016N"/>
    <s v="08FJI0006F"/>
    <s v="08ADG0010O"/>
    <n v="0"/>
    <n v="55"/>
    <n v="63"/>
    <n v="118"/>
    <n v="55"/>
    <n v="63"/>
    <n v="118"/>
    <n v="6"/>
    <n v="13"/>
    <n v="19"/>
    <n v="6"/>
    <n v="5"/>
    <n v="6"/>
    <n v="5"/>
    <n v="11"/>
    <n v="13"/>
    <n v="4"/>
    <n v="17"/>
    <n v="11"/>
    <n v="18"/>
    <n v="29"/>
    <n v="9"/>
    <n v="6"/>
    <n v="15"/>
    <n v="8"/>
    <n v="12"/>
    <n v="20"/>
    <n v="6"/>
    <n v="6"/>
    <n v="12"/>
    <n v="53"/>
    <n v="51"/>
    <n v="104"/>
    <n v="0"/>
    <n v="0"/>
    <n v="1"/>
    <n v="1"/>
    <n v="1"/>
    <n v="1"/>
    <n v="1"/>
    <n v="5"/>
    <n v="0"/>
    <n v="0"/>
    <n v="1"/>
    <n v="0"/>
    <n v="0"/>
    <n v="0"/>
    <n v="0"/>
    <n v="0"/>
    <n v="1"/>
    <n v="4"/>
    <n v="0"/>
    <n v="0"/>
    <n v="0"/>
    <n v="0"/>
    <n v="0"/>
    <n v="0"/>
    <n v="0"/>
    <n v="0"/>
    <n v="0"/>
    <n v="0"/>
    <n v="0"/>
    <n v="0"/>
    <n v="0"/>
    <n v="6"/>
    <n v="1"/>
    <n v="4"/>
    <n v="0"/>
    <n v="0"/>
    <n v="1"/>
    <n v="1"/>
    <n v="1"/>
    <n v="1"/>
    <n v="1"/>
    <n v="5"/>
    <n v="6"/>
    <n v="6"/>
    <n v="1"/>
  </r>
  <r>
    <s v="08DPB0595N"/>
    <n v="4"/>
    <s v="DISCONTINUO"/>
    <s v="VICENTE GUERRERO"/>
    <x v="9"/>
    <n v="63"/>
    <x v="18"/>
    <n v="7"/>
    <s v="BABÍCORA DE CONOACHIC"/>
    <s v="CALLE CONOCIDO"/>
    <n v="0"/>
    <s v="PÚBLICO"/>
    <x v="0"/>
    <x v="0"/>
    <x v="1"/>
    <s v="08FZI0017M"/>
    <s v="08FJI0006F"/>
    <s v="08ADG0055K"/>
    <n v="0"/>
    <n v="11"/>
    <n v="13"/>
    <n v="24"/>
    <n v="11"/>
    <n v="13"/>
    <n v="24"/>
    <n v="1"/>
    <n v="2"/>
    <n v="3"/>
    <n v="2"/>
    <n v="4"/>
    <n v="2"/>
    <n v="4"/>
    <n v="6"/>
    <n v="3"/>
    <n v="5"/>
    <n v="8"/>
    <n v="2"/>
    <n v="0"/>
    <n v="2"/>
    <n v="2"/>
    <n v="3"/>
    <n v="5"/>
    <n v="1"/>
    <n v="3"/>
    <n v="4"/>
    <n v="3"/>
    <n v="0"/>
    <n v="3"/>
    <n v="13"/>
    <n v="15"/>
    <n v="28"/>
    <n v="0"/>
    <n v="0"/>
    <n v="0"/>
    <n v="0"/>
    <n v="0"/>
    <n v="0"/>
    <n v="1"/>
    <n v="1"/>
    <n v="0"/>
    <n v="1"/>
    <n v="0"/>
    <n v="0"/>
    <n v="0"/>
    <n v="0"/>
    <n v="0"/>
    <n v="0"/>
    <n v="0"/>
    <n v="0"/>
    <n v="0"/>
    <n v="0"/>
    <n v="0"/>
    <n v="0"/>
    <n v="0"/>
    <n v="0"/>
    <n v="0"/>
    <n v="0"/>
    <n v="0"/>
    <n v="0"/>
    <n v="0"/>
    <n v="1"/>
    <n v="0"/>
    <n v="2"/>
    <n v="0"/>
    <n v="1"/>
    <n v="0"/>
    <n v="0"/>
    <n v="0"/>
    <n v="0"/>
    <n v="0"/>
    <n v="0"/>
    <n v="1"/>
    <n v="1"/>
    <n v="2"/>
    <n v="2"/>
    <n v="1"/>
  </r>
  <r>
    <s v="08DPB0597L"/>
    <n v="1"/>
    <s v="MATUTINO"/>
    <s v="16 DE SEPTIEMBRE"/>
    <x v="8"/>
    <n v="7"/>
    <x v="48"/>
    <n v="583"/>
    <s v="LOS BAJÍOS DE FÉLIX"/>
    <s v="CALLE LOS BAJIOS DE FELIX"/>
    <n v="0"/>
    <s v="PÚBLICO"/>
    <x v="0"/>
    <x v="0"/>
    <x v="1"/>
    <s v="08FZI0036A"/>
    <s v="08FJI0004H"/>
    <s v="08ADG0007A"/>
    <n v="0"/>
    <n v="16"/>
    <n v="9"/>
    <n v="25"/>
    <n v="16"/>
    <n v="9"/>
    <n v="25"/>
    <n v="3"/>
    <n v="1"/>
    <n v="4"/>
    <n v="0"/>
    <n v="0"/>
    <n v="0"/>
    <n v="0"/>
    <n v="0"/>
    <n v="2"/>
    <n v="0"/>
    <n v="2"/>
    <n v="0"/>
    <n v="0"/>
    <n v="0"/>
    <n v="4"/>
    <n v="2"/>
    <n v="6"/>
    <n v="4"/>
    <n v="5"/>
    <n v="9"/>
    <n v="3"/>
    <n v="1"/>
    <n v="4"/>
    <n v="13"/>
    <n v="8"/>
    <n v="21"/>
    <n v="0"/>
    <n v="0"/>
    <n v="0"/>
    <n v="0"/>
    <n v="0"/>
    <n v="0"/>
    <n v="1"/>
    <n v="1"/>
    <n v="1"/>
    <n v="0"/>
    <n v="0"/>
    <n v="0"/>
    <n v="0"/>
    <n v="0"/>
    <n v="0"/>
    <n v="0"/>
    <n v="0"/>
    <n v="0"/>
    <n v="0"/>
    <n v="0"/>
    <n v="0"/>
    <n v="0"/>
    <n v="0"/>
    <n v="0"/>
    <n v="0"/>
    <n v="0"/>
    <n v="0"/>
    <n v="0"/>
    <n v="0"/>
    <n v="0"/>
    <n v="0"/>
    <n v="1"/>
    <n v="1"/>
    <n v="0"/>
    <n v="0"/>
    <n v="0"/>
    <n v="0"/>
    <n v="0"/>
    <n v="0"/>
    <n v="0"/>
    <n v="1"/>
    <n v="1"/>
    <n v="1"/>
    <n v="1"/>
    <n v="1"/>
  </r>
  <r>
    <s v="08DPB0598K"/>
    <n v="1"/>
    <s v="MATUTINO"/>
    <s v="NIÑO TARAHUMARA"/>
    <x v="8"/>
    <n v="7"/>
    <x v="48"/>
    <n v="301"/>
    <s v="MESA BLANCA"/>
    <s v="CALLE MESA BLANCA"/>
    <n v="0"/>
    <s v="PÚBLICO"/>
    <x v="0"/>
    <x v="0"/>
    <x v="1"/>
    <s v="08FZI0036A"/>
    <s v="08FJI0004H"/>
    <s v="08ADG0007A"/>
    <n v="0"/>
    <n v="17"/>
    <n v="16"/>
    <n v="33"/>
    <n v="17"/>
    <n v="16"/>
    <n v="33"/>
    <n v="6"/>
    <n v="0"/>
    <n v="6"/>
    <n v="1"/>
    <n v="4"/>
    <n v="2"/>
    <n v="4"/>
    <n v="6"/>
    <n v="3"/>
    <n v="6"/>
    <n v="9"/>
    <n v="0"/>
    <n v="1"/>
    <n v="1"/>
    <n v="4"/>
    <n v="5"/>
    <n v="9"/>
    <n v="2"/>
    <n v="3"/>
    <n v="5"/>
    <n v="2"/>
    <n v="4"/>
    <n v="6"/>
    <n v="13"/>
    <n v="23"/>
    <n v="36"/>
    <n v="0"/>
    <n v="0"/>
    <n v="0"/>
    <n v="0"/>
    <n v="0"/>
    <n v="0"/>
    <n v="2"/>
    <n v="2"/>
    <n v="0"/>
    <n v="1"/>
    <n v="0"/>
    <n v="0"/>
    <n v="0"/>
    <n v="0"/>
    <n v="0"/>
    <n v="0"/>
    <n v="0"/>
    <n v="1"/>
    <n v="0"/>
    <n v="0"/>
    <n v="0"/>
    <n v="0"/>
    <n v="0"/>
    <n v="0"/>
    <n v="0"/>
    <n v="0"/>
    <n v="0"/>
    <n v="0"/>
    <n v="0"/>
    <n v="0"/>
    <n v="0"/>
    <n v="2"/>
    <n v="0"/>
    <n v="2"/>
    <n v="0"/>
    <n v="0"/>
    <n v="0"/>
    <n v="0"/>
    <n v="0"/>
    <n v="0"/>
    <n v="2"/>
    <n v="2"/>
    <n v="3"/>
    <n v="2"/>
    <n v="1"/>
  </r>
  <r>
    <s v="08DPB0599J"/>
    <n v="1"/>
    <s v="MATUTINO"/>
    <s v="PATRICIO JARIZ ROSALIO"/>
    <x v="8"/>
    <n v="27"/>
    <x v="9"/>
    <n v="490"/>
    <s v="NAPUCHI"/>
    <s v="CALLE NAPUCHI"/>
    <n v="0"/>
    <s v="PÚBLICO"/>
    <x v="0"/>
    <x v="0"/>
    <x v="1"/>
    <s v="08FZI0022Y"/>
    <s v="08FJI0008D"/>
    <s v="08ADG0006B"/>
    <n v="0"/>
    <n v="38"/>
    <n v="43"/>
    <n v="81"/>
    <n v="38"/>
    <n v="43"/>
    <n v="81"/>
    <n v="7"/>
    <n v="5"/>
    <n v="12"/>
    <n v="9"/>
    <n v="6"/>
    <n v="9"/>
    <n v="6"/>
    <n v="15"/>
    <n v="7"/>
    <n v="12"/>
    <n v="19"/>
    <n v="6"/>
    <n v="6"/>
    <n v="12"/>
    <n v="6"/>
    <n v="5"/>
    <n v="11"/>
    <n v="6"/>
    <n v="6"/>
    <n v="12"/>
    <n v="6"/>
    <n v="6"/>
    <n v="12"/>
    <n v="40"/>
    <n v="41"/>
    <n v="81"/>
    <n v="1"/>
    <n v="1"/>
    <n v="0"/>
    <n v="0"/>
    <n v="0"/>
    <n v="0"/>
    <n v="2"/>
    <n v="4"/>
    <n v="0"/>
    <n v="0"/>
    <n v="1"/>
    <n v="0"/>
    <n v="0"/>
    <n v="0"/>
    <n v="0"/>
    <n v="0"/>
    <n v="1"/>
    <n v="3"/>
    <n v="0"/>
    <n v="0"/>
    <n v="0"/>
    <n v="0"/>
    <n v="0"/>
    <n v="0"/>
    <n v="0"/>
    <n v="0"/>
    <n v="0"/>
    <n v="0"/>
    <n v="0"/>
    <n v="0"/>
    <n v="0"/>
    <n v="5"/>
    <n v="1"/>
    <n v="3"/>
    <n v="1"/>
    <n v="1"/>
    <n v="0"/>
    <n v="0"/>
    <n v="0"/>
    <n v="0"/>
    <n v="2"/>
    <n v="4"/>
    <n v="4"/>
    <n v="4"/>
    <n v="1"/>
  </r>
  <r>
    <s v="08DPB0600I"/>
    <n v="1"/>
    <s v="MATUTINO"/>
    <s v="HERMILO HOLGUIN CARO"/>
    <x v="3"/>
    <n v="29"/>
    <x v="3"/>
    <n v="620"/>
    <s v="LA SOLEDAD"/>
    <s v="CALLE LA SOLEDAD DE ABAJO"/>
    <n v="0"/>
    <s v="PÚBLICO"/>
    <x v="0"/>
    <x v="0"/>
    <x v="1"/>
    <s v="08FZI0034C"/>
    <s v="08FJI0010S"/>
    <s v="08ADG0007A"/>
    <n v="0"/>
    <n v="8"/>
    <n v="15"/>
    <n v="23"/>
    <n v="8"/>
    <n v="15"/>
    <n v="23"/>
    <n v="2"/>
    <n v="3"/>
    <n v="5"/>
    <n v="2"/>
    <n v="1"/>
    <n v="2"/>
    <n v="1"/>
    <n v="3"/>
    <n v="3"/>
    <n v="1"/>
    <n v="4"/>
    <n v="0"/>
    <n v="4"/>
    <n v="4"/>
    <n v="4"/>
    <n v="3"/>
    <n v="7"/>
    <n v="1"/>
    <n v="2"/>
    <n v="3"/>
    <n v="0"/>
    <n v="3"/>
    <n v="3"/>
    <n v="10"/>
    <n v="14"/>
    <n v="24"/>
    <n v="0"/>
    <n v="0"/>
    <n v="0"/>
    <n v="0"/>
    <n v="0"/>
    <n v="0"/>
    <n v="1"/>
    <n v="1"/>
    <n v="1"/>
    <n v="0"/>
    <n v="0"/>
    <n v="0"/>
    <n v="0"/>
    <n v="0"/>
    <n v="0"/>
    <n v="0"/>
    <n v="0"/>
    <n v="0"/>
    <n v="0"/>
    <n v="0"/>
    <n v="0"/>
    <n v="0"/>
    <n v="0"/>
    <n v="0"/>
    <n v="0"/>
    <n v="0"/>
    <n v="0"/>
    <n v="0"/>
    <n v="0"/>
    <n v="0"/>
    <n v="0"/>
    <n v="1"/>
    <n v="1"/>
    <n v="0"/>
    <n v="0"/>
    <n v="0"/>
    <n v="0"/>
    <n v="0"/>
    <n v="0"/>
    <n v="0"/>
    <n v="1"/>
    <n v="1"/>
    <n v="1"/>
    <n v="1"/>
    <n v="1"/>
  </r>
  <r>
    <s v="08DPB0601H"/>
    <n v="1"/>
    <s v="MATUTINO"/>
    <s v="LA TULITA"/>
    <x v="3"/>
    <n v="29"/>
    <x v="3"/>
    <n v="406"/>
    <s v="SANTA TULITA"/>
    <s v="CALLE SANTA TULITA"/>
    <n v="0"/>
    <s v="PÚBLICO"/>
    <x v="0"/>
    <x v="0"/>
    <x v="1"/>
    <s v="08FZI0034C"/>
    <s v="08FJI0010S"/>
    <s v="08ADG0007A"/>
    <n v="0"/>
    <n v="36"/>
    <n v="29"/>
    <n v="65"/>
    <n v="36"/>
    <n v="29"/>
    <n v="65"/>
    <n v="13"/>
    <n v="5"/>
    <n v="18"/>
    <n v="3"/>
    <n v="3"/>
    <n v="3"/>
    <n v="3"/>
    <n v="6"/>
    <n v="3"/>
    <n v="4"/>
    <n v="7"/>
    <n v="5"/>
    <n v="6"/>
    <n v="11"/>
    <n v="5"/>
    <n v="3"/>
    <n v="8"/>
    <n v="8"/>
    <n v="7"/>
    <n v="15"/>
    <n v="3"/>
    <n v="4"/>
    <n v="7"/>
    <n v="27"/>
    <n v="27"/>
    <n v="54"/>
    <n v="0"/>
    <n v="0"/>
    <n v="0"/>
    <n v="0"/>
    <n v="0"/>
    <n v="0"/>
    <n v="2"/>
    <n v="2"/>
    <n v="0"/>
    <n v="1"/>
    <n v="0"/>
    <n v="0"/>
    <n v="0"/>
    <n v="0"/>
    <n v="0"/>
    <n v="0"/>
    <n v="0"/>
    <n v="1"/>
    <n v="0"/>
    <n v="0"/>
    <n v="0"/>
    <n v="0"/>
    <n v="0"/>
    <n v="0"/>
    <n v="0"/>
    <n v="0"/>
    <n v="0"/>
    <n v="0"/>
    <n v="0"/>
    <n v="0"/>
    <n v="0"/>
    <n v="2"/>
    <n v="0"/>
    <n v="2"/>
    <n v="0"/>
    <n v="0"/>
    <n v="0"/>
    <n v="0"/>
    <n v="0"/>
    <n v="0"/>
    <n v="2"/>
    <n v="2"/>
    <n v="3"/>
    <n v="2"/>
    <n v="1"/>
  </r>
  <r>
    <s v="08DPB0604E"/>
    <n v="1"/>
    <s v="MATUTINO"/>
    <s v="LEOBARDO DIAZ ESTRADA"/>
    <x v="1"/>
    <n v="65"/>
    <x v="7"/>
    <n v="399"/>
    <s v="LA CARRETA"/>
    <s v="CALLE LA CARRETA"/>
    <n v="0"/>
    <s v="PÚBLICO"/>
    <x v="0"/>
    <x v="0"/>
    <x v="1"/>
    <s v="08FZI0014P"/>
    <s v="08FJI0005G"/>
    <s v="08ADG0003E"/>
    <n v="0"/>
    <n v="38"/>
    <n v="20"/>
    <n v="58"/>
    <n v="38"/>
    <n v="20"/>
    <n v="58"/>
    <n v="4"/>
    <n v="3"/>
    <n v="7"/>
    <n v="0"/>
    <n v="3"/>
    <n v="0"/>
    <n v="3"/>
    <n v="3"/>
    <n v="4"/>
    <n v="5"/>
    <n v="9"/>
    <n v="8"/>
    <n v="3"/>
    <n v="11"/>
    <n v="5"/>
    <n v="3"/>
    <n v="8"/>
    <n v="9"/>
    <n v="2"/>
    <n v="11"/>
    <n v="7"/>
    <n v="2"/>
    <n v="9"/>
    <n v="33"/>
    <n v="18"/>
    <n v="51"/>
    <n v="0"/>
    <n v="0"/>
    <n v="0"/>
    <n v="0"/>
    <n v="0"/>
    <n v="0"/>
    <n v="2"/>
    <n v="2"/>
    <n v="1"/>
    <n v="0"/>
    <n v="0"/>
    <n v="0"/>
    <n v="0"/>
    <n v="0"/>
    <n v="0"/>
    <n v="0"/>
    <n v="1"/>
    <n v="0"/>
    <n v="0"/>
    <n v="0"/>
    <n v="0"/>
    <n v="0"/>
    <n v="0"/>
    <n v="0"/>
    <n v="0"/>
    <n v="0"/>
    <n v="0"/>
    <n v="0"/>
    <n v="0"/>
    <n v="0"/>
    <n v="0"/>
    <n v="2"/>
    <n v="2"/>
    <n v="0"/>
    <n v="0"/>
    <n v="0"/>
    <n v="0"/>
    <n v="0"/>
    <n v="0"/>
    <n v="0"/>
    <n v="2"/>
    <n v="2"/>
    <n v="2"/>
    <n v="2"/>
    <n v="1"/>
  </r>
  <r>
    <s v="08DPB0605D"/>
    <n v="1"/>
    <s v="MATUTINO"/>
    <s v="EMILIANO ZAPATA"/>
    <x v="8"/>
    <n v="7"/>
    <x v="48"/>
    <n v="409"/>
    <s v="LA CEBOLLA"/>
    <s v="CALLE LA CEBOLLA"/>
    <n v="0"/>
    <s v="PÚBLICO"/>
    <x v="0"/>
    <x v="0"/>
    <x v="1"/>
    <s v="08FZI0036A"/>
    <s v="08FJI0004H"/>
    <s v="08ADG0007A"/>
    <n v="0"/>
    <n v="25"/>
    <n v="26"/>
    <n v="51"/>
    <n v="25"/>
    <n v="26"/>
    <n v="51"/>
    <n v="5"/>
    <n v="5"/>
    <n v="10"/>
    <n v="6"/>
    <n v="2"/>
    <n v="6"/>
    <n v="2"/>
    <n v="8"/>
    <n v="4"/>
    <n v="2"/>
    <n v="6"/>
    <n v="1"/>
    <n v="4"/>
    <n v="5"/>
    <n v="6"/>
    <n v="3"/>
    <n v="9"/>
    <n v="4"/>
    <n v="3"/>
    <n v="7"/>
    <n v="5"/>
    <n v="9"/>
    <n v="14"/>
    <n v="26"/>
    <n v="23"/>
    <n v="49"/>
    <n v="0"/>
    <n v="0"/>
    <n v="0"/>
    <n v="0"/>
    <n v="0"/>
    <n v="0"/>
    <n v="2"/>
    <n v="2"/>
    <n v="1"/>
    <n v="0"/>
    <n v="0"/>
    <n v="0"/>
    <n v="0"/>
    <n v="0"/>
    <n v="0"/>
    <n v="0"/>
    <n v="0"/>
    <n v="1"/>
    <n v="0"/>
    <n v="0"/>
    <n v="0"/>
    <n v="0"/>
    <n v="0"/>
    <n v="0"/>
    <n v="0"/>
    <n v="0"/>
    <n v="0"/>
    <n v="0"/>
    <n v="0"/>
    <n v="0"/>
    <n v="0"/>
    <n v="2"/>
    <n v="1"/>
    <n v="1"/>
    <n v="0"/>
    <n v="0"/>
    <n v="0"/>
    <n v="0"/>
    <n v="0"/>
    <n v="0"/>
    <n v="2"/>
    <n v="2"/>
    <n v="2"/>
    <n v="2"/>
    <n v="1"/>
  </r>
  <r>
    <s v="08DPB0606C"/>
    <n v="1"/>
    <s v="MATUTINO"/>
    <s v="IGNACIO ZARAGOZA"/>
    <x v="8"/>
    <n v="7"/>
    <x v="48"/>
    <n v="303"/>
    <s v="PIEDRA AGUJERADA"/>
    <s v="CALLE PIEDRA AGUJERADA"/>
    <n v="0"/>
    <s v="PÚBLICO"/>
    <x v="0"/>
    <x v="0"/>
    <x v="1"/>
    <s v="08FZI0031F"/>
    <s v="08FJI0003I"/>
    <s v="08ADG0006B"/>
    <n v="0"/>
    <n v="12"/>
    <n v="10"/>
    <n v="22"/>
    <n v="12"/>
    <n v="10"/>
    <n v="22"/>
    <n v="2"/>
    <n v="1"/>
    <n v="3"/>
    <n v="3"/>
    <n v="0"/>
    <n v="3"/>
    <n v="0"/>
    <n v="3"/>
    <n v="5"/>
    <n v="2"/>
    <n v="7"/>
    <n v="2"/>
    <n v="0"/>
    <n v="2"/>
    <n v="0"/>
    <n v="3"/>
    <n v="3"/>
    <n v="1"/>
    <n v="1"/>
    <n v="2"/>
    <n v="2"/>
    <n v="3"/>
    <n v="5"/>
    <n v="13"/>
    <n v="9"/>
    <n v="22"/>
    <n v="0"/>
    <n v="0"/>
    <n v="0"/>
    <n v="0"/>
    <n v="0"/>
    <n v="0"/>
    <n v="1"/>
    <n v="1"/>
    <n v="0"/>
    <n v="1"/>
    <n v="0"/>
    <n v="0"/>
    <n v="0"/>
    <n v="0"/>
    <n v="0"/>
    <n v="0"/>
    <n v="0"/>
    <n v="0"/>
    <n v="0"/>
    <n v="0"/>
    <n v="0"/>
    <n v="0"/>
    <n v="0"/>
    <n v="0"/>
    <n v="0"/>
    <n v="0"/>
    <n v="0"/>
    <n v="0"/>
    <n v="0"/>
    <n v="0"/>
    <n v="0"/>
    <n v="1"/>
    <n v="0"/>
    <n v="1"/>
    <n v="0"/>
    <n v="0"/>
    <n v="0"/>
    <n v="0"/>
    <n v="0"/>
    <n v="0"/>
    <n v="1"/>
    <n v="1"/>
    <n v="2"/>
    <n v="1"/>
    <n v="1"/>
  </r>
  <r>
    <s v="08DPB0608A"/>
    <n v="1"/>
    <s v="MATUTINO"/>
    <s v="CUAUHTEMOC"/>
    <x v="1"/>
    <n v="9"/>
    <x v="1"/>
    <n v="192"/>
    <s v="TALLARACHI"/>
    <s v="CALLE TAYARICHI"/>
    <n v="0"/>
    <s v="PÚBLICO"/>
    <x v="0"/>
    <x v="0"/>
    <x v="1"/>
    <s v="08FZI0003J"/>
    <s v="08FJI0002J"/>
    <s v="08ADG0003E"/>
    <n v="0"/>
    <n v="19"/>
    <n v="23"/>
    <n v="42"/>
    <n v="16"/>
    <n v="20"/>
    <n v="36"/>
    <n v="2"/>
    <n v="5"/>
    <n v="7"/>
    <n v="2"/>
    <n v="5"/>
    <n v="2"/>
    <n v="5"/>
    <n v="7"/>
    <n v="3"/>
    <n v="3"/>
    <n v="6"/>
    <n v="2"/>
    <n v="5"/>
    <n v="7"/>
    <n v="3"/>
    <n v="6"/>
    <n v="9"/>
    <n v="4"/>
    <n v="2"/>
    <n v="6"/>
    <n v="3"/>
    <n v="1"/>
    <n v="4"/>
    <n v="17"/>
    <n v="22"/>
    <n v="39"/>
    <n v="0"/>
    <n v="0"/>
    <n v="0"/>
    <n v="0"/>
    <n v="0"/>
    <n v="0"/>
    <n v="2"/>
    <n v="2"/>
    <n v="1"/>
    <n v="0"/>
    <n v="0"/>
    <n v="0"/>
    <n v="0"/>
    <n v="0"/>
    <n v="0"/>
    <n v="0"/>
    <n v="0"/>
    <n v="1"/>
    <n v="0"/>
    <n v="0"/>
    <n v="0"/>
    <n v="0"/>
    <n v="0"/>
    <n v="0"/>
    <n v="0"/>
    <n v="0"/>
    <n v="0"/>
    <n v="0"/>
    <n v="0"/>
    <n v="0"/>
    <n v="0"/>
    <n v="2"/>
    <n v="1"/>
    <n v="1"/>
    <n v="0"/>
    <n v="0"/>
    <n v="0"/>
    <n v="0"/>
    <n v="0"/>
    <n v="0"/>
    <n v="2"/>
    <n v="2"/>
    <n v="3"/>
    <n v="2"/>
    <n v="1"/>
  </r>
  <r>
    <s v="08DPB0610P"/>
    <n v="1"/>
    <s v="MATUTINO"/>
    <s v="MATI_SIKE"/>
    <x v="6"/>
    <n v="32"/>
    <x v="17"/>
    <n v="1"/>
    <s v="HIDALGO DEL PARRAL"/>
    <s v="CALLE CARRETERA VIA CORTA A CHIHUAHUA KILOMETRO 4"/>
    <n v="0"/>
    <s v="PÚBLICO"/>
    <x v="0"/>
    <x v="0"/>
    <x v="1"/>
    <s v="08FZI0034C"/>
    <s v="08FJI0009C"/>
    <s v="08ADG0004D"/>
    <n v="0"/>
    <n v="66"/>
    <n v="46"/>
    <n v="112"/>
    <n v="64"/>
    <n v="44"/>
    <n v="108"/>
    <n v="2"/>
    <n v="8"/>
    <n v="10"/>
    <n v="9"/>
    <n v="7"/>
    <n v="12"/>
    <n v="9"/>
    <n v="21"/>
    <n v="7"/>
    <n v="12"/>
    <n v="19"/>
    <n v="12"/>
    <n v="4"/>
    <n v="16"/>
    <n v="10"/>
    <n v="6"/>
    <n v="16"/>
    <n v="9"/>
    <n v="7"/>
    <n v="16"/>
    <n v="19"/>
    <n v="9"/>
    <n v="28"/>
    <n v="69"/>
    <n v="47"/>
    <n v="116"/>
    <n v="1"/>
    <n v="1"/>
    <n v="1"/>
    <n v="0"/>
    <n v="0"/>
    <n v="1"/>
    <n v="1"/>
    <n v="5"/>
    <n v="0"/>
    <n v="0"/>
    <n v="0"/>
    <n v="1"/>
    <n v="0"/>
    <n v="0"/>
    <n v="0"/>
    <n v="0"/>
    <n v="1"/>
    <n v="4"/>
    <n v="0"/>
    <n v="0"/>
    <n v="0"/>
    <n v="0"/>
    <n v="0"/>
    <n v="0"/>
    <n v="0"/>
    <n v="0"/>
    <n v="0"/>
    <n v="0"/>
    <n v="0"/>
    <n v="0"/>
    <n v="0"/>
    <n v="6"/>
    <n v="1"/>
    <n v="4"/>
    <n v="1"/>
    <n v="1"/>
    <n v="1"/>
    <n v="0"/>
    <n v="0"/>
    <n v="1"/>
    <n v="1"/>
    <n v="5"/>
    <n v="5"/>
    <n v="5"/>
    <n v="1"/>
  </r>
  <r>
    <s v="08DPB0611O"/>
    <n v="1"/>
    <s v="MATUTINO"/>
    <s v="ADELINA ROMERO FONTES"/>
    <x v="0"/>
    <n v="37"/>
    <x v="0"/>
    <n v="1"/>
    <s v="JUÁREZ"/>
    <s v="RETORNO DE CREEL"/>
    <n v="0"/>
    <s v="PÚBLICO"/>
    <x v="0"/>
    <x v="0"/>
    <x v="1"/>
    <s v="08FZI0025V"/>
    <s v="08FJI0009C"/>
    <s v="08ADG0005C"/>
    <n v="0"/>
    <n v="85"/>
    <n v="60"/>
    <n v="145"/>
    <n v="83"/>
    <n v="59"/>
    <n v="142"/>
    <n v="13"/>
    <n v="8"/>
    <n v="21"/>
    <n v="12"/>
    <n v="15"/>
    <n v="12"/>
    <n v="16"/>
    <n v="28"/>
    <n v="14"/>
    <n v="11"/>
    <n v="25"/>
    <n v="14"/>
    <n v="7"/>
    <n v="21"/>
    <n v="16"/>
    <n v="12"/>
    <n v="28"/>
    <n v="13"/>
    <n v="14"/>
    <n v="27"/>
    <n v="16"/>
    <n v="12"/>
    <n v="28"/>
    <n v="85"/>
    <n v="72"/>
    <n v="157"/>
    <n v="1"/>
    <n v="1"/>
    <n v="1"/>
    <n v="2"/>
    <n v="1"/>
    <n v="1"/>
    <n v="0"/>
    <n v="7"/>
    <n v="0"/>
    <n v="0"/>
    <n v="1"/>
    <n v="0"/>
    <n v="0"/>
    <n v="0"/>
    <n v="0"/>
    <n v="0"/>
    <n v="3"/>
    <n v="4"/>
    <n v="0"/>
    <n v="0"/>
    <n v="0"/>
    <n v="0"/>
    <n v="0"/>
    <n v="0"/>
    <n v="0"/>
    <n v="0"/>
    <n v="0"/>
    <n v="0"/>
    <n v="0"/>
    <n v="3"/>
    <n v="0"/>
    <n v="11"/>
    <n v="3"/>
    <n v="4"/>
    <n v="1"/>
    <n v="1"/>
    <n v="1"/>
    <n v="2"/>
    <n v="1"/>
    <n v="1"/>
    <n v="0"/>
    <n v="7"/>
    <n v="7"/>
    <n v="7"/>
    <n v="1"/>
  </r>
  <r>
    <s v="08DPB0612N"/>
    <n v="4"/>
    <s v="DISCONTINUO"/>
    <s v="CINCO DE MAYO"/>
    <x v="1"/>
    <n v="66"/>
    <x v="47"/>
    <n v="812"/>
    <s v="GUASAGO"/>
    <s v="CALLE GUASAGO"/>
    <n v="0"/>
    <s v="PÚBLICO"/>
    <x v="0"/>
    <x v="0"/>
    <x v="1"/>
    <s v="08FZI0002K"/>
    <s v="08FJI0001K"/>
    <s v="08ADG0003E"/>
    <n v="0"/>
    <n v="6"/>
    <n v="9"/>
    <n v="15"/>
    <n v="6"/>
    <n v="9"/>
    <n v="15"/>
    <n v="1"/>
    <n v="1"/>
    <n v="2"/>
    <n v="2"/>
    <n v="2"/>
    <n v="4"/>
    <n v="2"/>
    <n v="6"/>
    <n v="1"/>
    <n v="3"/>
    <n v="4"/>
    <n v="1"/>
    <n v="0"/>
    <n v="1"/>
    <n v="2"/>
    <n v="2"/>
    <n v="4"/>
    <n v="0"/>
    <n v="1"/>
    <n v="1"/>
    <n v="2"/>
    <n v="2"/>
    <n v="4"/>
    <n v="10"/>
    <n v="10"/>
    <n v="20"/>
    <n v="0"/>
    <n v="0"/>
    <n v="0"/>
    <n v="0"/>
    <n v="0"/>
    <n v="0"/>
    <n v="1"/>
    <n v="1"/>
    <n v="1"/>
    <n v="0"/>
    <n v="0"/>
    <n v="0"/>
    <n v="0"/>
    <n v="0"/>
    <n v="0"/>
    <n v="0"/>
    <n v="0"/>
    <n v="0"/>
    <n v="0"/>
    <n v="0"/>
    <n v="0"/>
    <n v="0"/>
    <n v="0"/>
    <n v="0"/>
    <n v="0"/>
    <n v="0"/>
    <n v="0"/>
    <n v="0"/>
    <n v="0"/>
    <n v="0"/>
    <n v="0"/>
    <n v="1"/>
    <n v="1"/>
    <n v="0"/>
    <n v="0"/>
    <n v="0"/>
    <n v="0"/>
    <n v="0"/>
    <n v="0"/>
    <n v="0"/>
    <n v="1"/>
    <n v="1"/>
    <n v="3"/>
    <n v="1"/>
    <n v="1"/>
  </r>
  <r>
    <s v="08DPB0613M"/>
    <n v="1"/>
    <s v="MATUTINO"/>
    <s v="REYNALDO BALCAZAR"/>
    <x v="8"/>
    <n v="27"/>
    <x v="9"/>
    <n v="841"/>
    <s v="YAHUIRACHI"/>
    <s v="CALLE YAHUIRACHI"/>
    <n v="0"/>
    <s v="PÚBLICO"/>
    <x v="0"/>
    <x v="0"/>
    <x v="1"/>
    <s v="08FZI0032E"/>
    <s v="08FJI0008D"/>
    <s v="08ADG0003E"/>
    <n v="0"/>
    <n v="26"/>
    <n v="24"/>
    <n v="50"/>
    <n v="26"/>
    <n v="24"/>
    <n v="50"/>
    <n v="5"/>
    <n v="2"/>
    <n v="7"/>
    <n v="0"/>
    <n v="1"/>
    <n v="0"/>
    <n v="1"/>
    <n v="1"/>
    <n v="5"/>
    <n v="6"/>
    <n v="11"/>
    <n v="2"/>
    <n v="5"/>
    <n v="7"/>
    <n v="6"/>
    <n v="4"/>
    <n v="10"/>
    <n v="4"/>
    <n v="4"/>
    <n v="8"/>
    <n v="3"/>
    <n v="3"/>
    <n v="6"/>
    <n v="20"/>
    <n v="23"/>
    <n v="43"/>
    <n v="0"/>
    <n v="0"/>
    <n v="0"/>
    <n v="0"/>
    <n v="0"/>
    <n v="0"/>
    <n v="2"/>
    <n v="2"/>
    <n v="1"/>
    <n v="0"/>
    <n v="0"/>
    <n v="0"/>
    <n v="0"/>
    <n v="0"/>
    <n v="0"/>
    <n v="0"/>
    <n v="1"/>
    <n v="0"/>
    <n v="0"/>
    <n v="0"/>
    <n v="0"/>
    <n v="0"/>
    <n v="0"/>
    <n v="0"/>
    <n v="0"/>
    <n v="0"/>
    <n v="0"/>
    <n v="0"/>
    <n v="0"/>
    <n v="0"/>
    <n v="0"/>
    <n v="2"/>
    <n v="2"/>
    <n v="0"/>
    <n v="0"/>
    <n v="0"/>
    <n v="0"/>
    <n v="0"/>
    <n v="0"/>
    <n v="0"/>
    <n v="2"/>
    <n v="2"/>
    <n v="3"/>
    <n v="3"/>
    <n v="1"/>
  </r>
  <r>
    <s v="08DPB0616J"/>
    <n v="1"/>
    <s v="MATUTINO"/>
    <s v="GABRIEL TEPORACA"/>
    <x v="5"/>
    <n v="31"/>
    <x v="16"/>
    <n v="128"/>
    <s v="TOMOCHI"/>
    <s v="CALLE COLONIA VIVEROS"/>
    <n v="0"/>
    <s v="PÚBLICO"/>
    <x v="0"/>
    <x v="0"/>
    <x v="1"/>
    <s v="08FZI0016N"/>
    <s v="08FJI0006F"/>
    <s v="08ADG0010O"/>
    <n v="0"/>
    <n v="28"/>
    <n v="27"/>
    <n v="55"/>
    <n v="28"/>
    <n v="27"/>
    <n v="55"/>
    <n v="3"/>
    <n v="4"/>
    <n v="7"/>
    <n v="3"/>
    <n v="9"/>
    <n v="3"/>
    <n v="9"/>
    <n v="12"/>
    <n v="0"/>
    <n v="4"/>
    <n v="4"/>
    <n v="6"/>
    <n v="3"/>
    <n v="9"/>
    <n v="4"/>
    <n v="7"/>
    <n v="11"/>
    <n v="5"/>
    <n v="4"/>
    <n v="9"/>
    <n v="7"/>
    <n v="2"/>
    <n v="9"/>
    <n v="25"/>
    <n v="29"/>
    <n v="54"/>
    <n v="0"/>
    <n v="0"/>
    <n v="0"/>
    <n v="0"/>
    <n v="0"/>
    <n v="0"/>
    <n v="3"/>
    <n v="3"/>
    <n v="0"/>
    <n v="1"/>
    <n v="0"/>
    <n v="0"/>
    <n v="0"/>
    <n v="0"/>
    <n v="0"/>
    <n v="0"/>
    <n v="1"/>
    <n v="1"/>
    <n v="0"/>
    <n v="0"/>
    <n v="0"/>
    <n v="0"/>
    <n v="0"/>
    <n v="0"/>
    <n v="0"/>
    <n v="0"/>
    <n v="0"/>
    <n v="0"/>
    <n v="0"/>
    <n v="0"/>
    <n v="0"/>
    <n v="3"/>
    <n v="1"/>
    <n v="2"/>
    <n v="0"/>
    <n v="0"/>
    <n v="0"/>
    <n v="0"/>
    <n v="0"/>
    <n v="0"/>
    <n v="3"/>
    <n v="3"/>
    <n v="3"/>
    <n v="3"/>
    <n v="1"/>
  </r>
  <r>
    <s v="08DPB0620W"/>
    <n v="1"/>
    <s v="MATUTINO"/>
    <s v="EMILIANO ZAPATA"/>
    <x v="9"/>
    <n v="63"/>
    <x v="18"/>
    <n v="518"/>
    <s v="JANOS"/>
    <s v="CALLE JANOS"/>
    <n v="0"/>
    <s v="PÚBLICO"/>
    <x v="0"/>
    <x v="0"/>
    <x v="1"/>
    <s v="08FZI0016N"/>
    <s v="08FJI0006F"/>
    <s v="08ADG0010O"/>
    <n v="0"/>
    <n v="8"/>
    <n v="10"/>
    <n v="18"/>
    <n v="8"/>
    <n v="10"/>
    <n v="18"/>
    <n v="0"/>
    <n v="2"/>
    <n v="2"/>
    <n v="1"/>
    <n v="1"/>
    <n v="1"/>
    <n v="1"/>
    <n v="2"/>
    <n v="1"/>
    <n v="1"/>
    <n v="2"/>
    <n v="1"/>
    <n v="2"/>
    <n v="3"/>
    <n v="3"/>
    <n v="4"/>
    <n v="7"/>
    <n v="1"/>
    <n v="1"/>
    <n v="2"/>
    <n v="1"/>
    <n v="1"/>
    <n v="2"/>
    <n v="8"/>
    <n v="10"/>
    <n v="18"/>
    <n v="0"/>
    <n v="0"/>
    <n v="0"/>
    <n v="0"/>
    <n v="0"/>
    <n v="0"/>
    <n v="1"/>
    <n v="1"/>
    <n v="1"/>
    <n v="0"/>
    <n v="0"/>
    <n v="0"/>
    <n v="0"/>
    <n v="0"/>
    <n v="0"/>
    <n v="0"/>
    <n v="0"/>
    <n v="0"/>
    <n v="0"/>
    <n v="0"/>
    <n v="0"/>
    <n v="0"/>
    <n v="0"/>
    <n v="0"/>
    <n v="0"/>
    <n v="0"/>
    <n v="0"/>
    <n v="0"/>
    <n v="0"/>
    <n v="0"/>
    <n v="0"/>
    <n v="1"/>
    <n v="1"/>
    <n v="0"/>
    <n v="0"/>
    <n v="0"/>
    <n v="0"/>
    <n v="0"/>
    <n v="0"/>
    <n v="0"/>
    <n v="1"/>
    <n v="1"/>
    <n v="1"/>
    <n v="1"/>
    <n v="1"/>
  </r>
  <r>
    <s v="08DPB0621V"/>
    <n v="1"/>
    <s v="MATUTINO"/>
    <s v="TOWI RALAMULI"/>
    <x v="1"/>
    <n v="9"/>
    <x v="1"/>
    <n v="661"/>
    <s v="MESA DE RECAÍNA"/>
    <s v="CALLE MESA DE RECAYNA"/>
    <n v="0"/>
    <s v="PÚBLICO"/>
    <x v="0"/>
    <x v="0"/>
    <x v="1"/>
    <s v="08FZI0029R"/>
    <s v="08FJI0002J"/>
    <s v="08ADG0003E"/>
    <n v="0"/>
    <n v="9"/>
    <n v="9"/>
    <n v="18"/>
    <n v="6"/>
    <n v="9"/>
    <n v="15"/>
    <n v="1"/>
    <n v="2"/>
    <n v="3"/>
    <n v="1"/>
    <n v="2"/>
    <n v="1"/>
    <n v="2"/>
    <n v="3"/>
    <n v="1"/>
    <n v="2"/>
    <n v="3"/>
    <n v="1"/>
    <n v="1"/>
    <n v="2"/>
    <n v="2"/>
    <n v="1"/>
    <n v="3"/>
    <n v="7"/>
    <n v="6"/>
    <n v="13"/>
    <n v="5"/>
    <n v="3"/>
    <n v="8"/>
    <n v="17"/>
    <n v="15"/>
    <n v="32"/>
    <n v="0"/>
    <n v="0"/>
    <n v="0"/>
    <n v="0"/>
    <n v="0"/>
    <n v="0"/>
    <n v="2"/>
    <n v="2"/>
    <n v="1"/>
    <n v="0"/>
    <n v="0"/>
    <n v="0"/>
    <n v="0"/>
    <n v="0"/>
    <n v="0"/>
    <n v="0"/>
    <n v="1"/>
    <n v="0"/>
    <n v="0"/>
    <n v="0"/>
    <n v="0"/>
    <n v="0"/>
    <n v="0"/>
    <n v="0"/>
    <n v="0"/>
    <n v="0"/>
    <n v="0"/>
    <n v="0"/>
    <n v="0"/>
    <n v="0"/>
    <n v="0"/>
    <n v="2"/>
    <n v="2"/>
    <n v="0"/>
    <n v="0"/>
    <n v="0"/>
    <n v="0"/>
    <n v="0"/>
    <n v="0"/>
    <n v="0"/>
    <n v="2"/>
    <n v="2"/>
    <n v="3"/>
    <n v="2"/>
    <n v="1"/>
  </r>
  <r>
    <s v="08DPB0623T"/>
    <n v="4"/>
    <s v="DISCONTINUO"/>
    <s v="FRANCISCO VILLA"/>
    <x v="1"/>
    <n v="65"/>
    <x v="7"/>
    <n v="1576"/>
    <s v="EL METATE"/>
    <s v="CALLE EL METATE"/>
    <n v="0"/>
    <s v="PÚBLICO"/>
    <x v="0"/>
    <x v="0"/>
    <x v="1"/>
    <s v="08FZI0014P"/>
    <s v="08FJI0005G"/>
    <s v="08ADG0003E"/>
    <n v="0"/>
    <n v="21"/>
    <n v="14"/>
    <n v="35"/>
    <n v="21"/>
    <n v="14"/>
    <n v="35"/>
    <n v="3"/>
    <n v="1"/>
    <n v="4"/>
    <n v="3"/>
    <n v="3"/>
    <n v="3"/>
    <n v="3"/>
    <n v="6"/>
    <n v="3"/>
    <n v="1"/>
    <n v="4"/>
    <n v="3"/>
    <n v="3"/>
    <n v="6"/>
    <n v="3"/>
    <n v="2"/>
    <n v="5"/>
    <n v="5"/>
    <n v="2"/>
    <n v="7"/>
    <n v="2"/>
    <n v="3"/>
    <n v="5"/>
    <n v="19"/>
    <n v="14"/>
    <n v="33"/>
    <n v="0"/>
    <n v="0"/>
    <n v="0"/>
    <n v="0"/>
    <n v="0"/>
    <n v="0"/>
    <n v="1"/>
    <n v="1"/>
    <n v="1"/>
    <n v="0"/>
    <n v="0"/>
    <n v="0"/>
    <n v="0"/>
    <n v="0"/>
    <n v="0"/>
    <n v="0"/>
    <n v="0"/>
    <n v="0"/>
    <n v="0"/>
    <n v="0"/>
    <n v="0"/>
    <n v="0"/>
    <n v="0"/>
    <n v="0"/>
    <n v="0"/>
    <n v="0"/>
    <n v="0"/>
    <n v="0"/>
    <n v="0"/>
    <n v="0"/>
    <n v="0"/>
    <n v="1"/>
    <n v="1"/>
    <n v="0"/>
    <n v="0"/>
    <n v="0"/>
    <n v="0"/>
    <n v="0"/>
    <n v="0"/>
    <n v="0"/>
    <n v="1"/>
    <n v="1"/>
    <n v="2"/>
    <n v="1"/>
    <n v="1"/>
  </r>
  <r>
    <s v="08DPB0625R"/>
    <n v="1"/>
    <s v="MATUTINO"/>
    <s v="PRIMARIA BILINGUE"/>
    <x v="8"/>
    <n v="7"/>
    <x v="48"/>
    <n v="268"/>
    <s v="SAN JOSÉ"/>
    <s v="CAMINO ALTOS DE METATITOS-SAN JOSE DE LAS BARAS"/>
    <n v="0"/>
    <s v="PÚBLICO"/>
    <x v="0"/>
    <x v="0"/>
    <x v="1"/>
    <s v="08FZI0031F"/>
    <s v="08FJI0003I"/>
    <s v="08ADG0006B"/>
    <n v="0"/>
    <n v="49"/>
    <n v="22"/>
    <n v="71"/>
    <n v="49"/>
    <n v="22"/>
    <n v="71"/>
    <n v="8"/>
    <n v="2"/>
    <n v="10"/>
    <n v="6"/>
    <n v="2"/>
    <n v="6"/>
    <n v="2"/>
    <n v="8"/>
    <n v="11"/>
    <n v="4"/>
    <n v="15"/>
    <n v="10"/>
    <n v="3"/>
    <n v="13"/>
    <n v="4"/>
    <n v="9"/>
    <n v="13"/>
    <n v="11"/>
    <n v="3"/>
    <n v="14"/>
    <n v="6"/>
    <n v="0"/>
    <n v="6"/>
    <n v="48"/>
    <n v="21"/>
    <n v="69"/>
    <n v="0"/>
    <n v="0"/>
    <n v="0"/>
    <n v="0"/>
    <n v="0"/>
    <n v="0"/>
    <n v="3"/>
    <n v="3"/>
    <n v="1"/>
    <n v="0"/>
    <n v="0"/>
    <n v="0"/>
    <n v="0"/>
    <n v="0"/>
    <n v="0"/>
    <n v="0"/>
    <n v="2"/>
    <n v="0"/>
    <n v="0"/>
    <n v="0"/>
    <n v="0"/>
    <n v="0"/>
    <n v="0"/>
    <n v="0"/>
    <n v="0"/>
    <n v="0"/>
    <n v="0"/>
    <n v="0"/>
    <n v="0"/>
    <n v="0"/>
    <n v="0"/>
    <n v="3"/>
    <n v="3"/>
    <n v="0"/>
    <n v="0"/>
    <n v="0"/>
    <n v="0"/>
    <n v="0"/>
    <n v="0"/>
    <n v="0"/>
    <n v="3"/>
    <n v="3"/>
    <n v="3"/>
    <n v="3"/>
    <n v="1"/>
  </r>
  <r>
    <s v="08DPB0627P"/>
    <n v="1"/>
    <s v="MATUTINO"/>
    <s v="FRANCISCO VILLA"/>
    <x v="3"/>
    <n v="29"/>
    <x v="3"/>
    <n v="1186"/>
    <s v="EL DURAZNITO"/>
    <s v="CALLE EL DURAZNITO"/>
    <n v="0"/>
    <s v="PÚBLICO"/>
    <x v="0"/>
    <x v="0"/>
    <x v="1"/>
    <s v="08FZI0034C"/>
    <s v="08FJI0010S"/>
    <s v="08ADG0007A"/>
    <n v="0"/>
    <n v="15"/>
    <n v="13"/>
    <n v="28"/>
    <n v="15"/>
    <n v="13"/>
    <n v="28"/>
    <n v="3"/>
    <n v="2"/>
    <n v="5"/>
    <n v="5"/>
    <n v="3"/>
    <n v="5"/>
    <n v="3"/>
    <n v="8"/>
    <n v="6"/>
    <n v="1"/>
    <n v="7"/>
    <n v="2"/>
    <n v="5"/>
    <n v="7"/>
    <n v="1"/>
    <n v="0"/>
    <n v="1"/>
    <n v="2"/>
    <n v="3"/>
    <n v="5"/>
    <n v="1"/>
    <n v="1"/>
    <n v="2"/>
    <n v="17"/>
    <n v="13"/>
    <n v="30"/>
    <n v="0"/>
    <n v="0"/>
    <n v="0"/>
    <n v="0"/>
    <n v="0"/>
    <n v="0"/>
    <n v="1"/>
    <n v="1"/>
    <n v="1"/>
    <n v="0"/>
    <n v="0"/>
    <n v="0"/>
    <n v="0"/>
    <n v="0"/>
    <n v="0"/>
    <n v="0"/>
    <n v="0"/>
    <n v="0"/>
    <n v="0"/>
    <n v="0"/>
    <n v="0"/>
    <n v="0"/>
    <n v="0"/>
    <n v="0"/>
    <n v="0"/>
    <n v="0"/>
    <n v="0"/>
    <n v="0"/>
    <n v="0"/>
    <n v="0"/>
    <n v="0"/>
    <n v="1"/>
    <n v="1"/>
    <n v="0"/>
    <n v="0"/>
    <n v="0"/>
    <n v="0"/>
    <n v="0"/>
    <n v="0"/>
    <n v="0"/>
    <n v="1"/>
    <n v="1"/>
    <n v="1"/>
    <n v="1"/>
    <n v="1"/>
  </r>
  <r>
    <s v="08DPB0631B"/>
    <n v="4"/>
    <s v="DISCONTINUO"/>
    <s v="ESTANISLADO PALMA CANTERA"/>
    <x v="1"/>
    <n v="9"/>
    <x v="1"/>
    <n v="29"/>
    <s v="CAHUIRARE"/>
    <s v="CALLE CAHUIRARE"/>
    <n v="0"/>
    <s v="PÚBLICO"/>
    <x v="0"/>
    <x v="0"/>
    <x v="1"/>
    <s v="08FZI0003J"/>
    <s v="08FJI0002J"/>
    <s v="08ADG0003E"/>
    <n v="0"/>
    <n v="20"/>
    <n v="16"/>
    <n v="36"/>
    <n v="20"/>
    <n v="16"/>
    <n v="36"/>
    <n v="3"/>
    <n v="3"/>
    <n v="6"/>
    <n v="5"/>
    <n v="3"/>
    <n v="5"/>
    <n v="3"/>
    <n v="8"/>
    <n v="1"/>
    <n v="3"/>
    <n v="4"/>
    <n v="6"/>
    <n v="1"/>
    <n v="7"/>
    <n v="2"/>
    <n v="4"/>
    <n v="6"/>
    <n v="1"/>
    <n v="3"/>
    <n v="4"/>
    <n v="7"/>
    <n v="2"/>
    <n v="9"/>
    <n v="22"/>
    <n v="16"/>
    <n v="38"/>
    <n v="0"/>
    <n v="0"/>
    <n v="0"/>
    <n v="0"/>
    <n v="0"/>
    <n v="0"/>
    <n v="2"/>
    <n v="2"/>
    <n v="1"/>
    <n v="0"/>
    <n v="0"/>
    <n v="0"/>
    <n v="0"/>
    <n v="0"/>
    <n v="0"/>
    <n v="0"/>
    <n v="1"/>
    <n v="0"/>
    <n v="0"/>
    <n v="0"/>
    <n v="0"/>
    <n v="0"/>
    <n v="0"/>
    <n v="0"/>
    <n v="0"/>
    <n v="0"/>
    <n v="0"/>
    <n v="0"/>
    <n v="0"/>
    <n v="0"/>
    <n v="0"/>
    <n v="2"/>
    <n v="2"/>
    <n v="0"/>
    <n v="0"/>
    <n v="0"/>
    <n v="0"/>
    <n v="0"/>
    <n v="0"/>
    <n v="0"/>
    <n v="2"/>
    <n v="2"/>
    <n v="2"/>
    <n v="2"/>
    <n v="1"/>
  </r>
  <r>
    <s v="08DPB0632A"/>
    <n v="1"/>
    <s v="MATUTINO"/>
    <s v="REBELION DE TOMOCHI"/>
    <x v="5"/>
    <n v="31"/>
    <x v="16"/>
    <n v="128"/>
    <s v="TOMOCHI"/>
    <s v="CALLE TOMOCHI"/>
    <n v="0"/>
    <s v="PÚBLICO"/>
    <x v="0"/>
    <x v="0"/>
    <x v="1"/>
    <s v="08FZI0016N"/>
    <s v="08FJI0006F"/>
    <s v="08ADG0010O"/>
    <n v="0"/>
    <n v="72"/>
    <n v="76"/>
    <n v="148"/>
    <n v="69"/>
    <n v="76"/>
    <n v="145"/>
    <n v="7"/>
    <n v="10"/>
    <n v="17"/>
    <n v="14"/>
    <n v="16"/>
    <n v="14"/>
    <n v="16"/>
    <n v="30"/>
    <n v="13"/>
    <n v="15"/>
    <n v="28"/>
    <n v="14"/>
    <n v="9"/>
    <n v="23"/>
    <n v="8"/>
    <n v="10"/>
    <n v="18"/>
    <n v="10"/>
    <n v="15"/>
    <n v="25"/>
    <n v="16"/>
    <n v="15"/>
    <n v="31"/>
    <n v="75"/>
    <n v="80"/>
    <n v="155"/>
    <n v="1"/>
    <n v="2"/>
    <n v="1"/>
    <n v="1"/>
    <n v="1"/>
    <n v="2"/>
    <n v="0"/>
    <n v="8"/>
    <n v="0"/>
    <n v="0"/>
    <n v="0"/>
    <n v="1"/>
    <n v="0"/>
    <n v="0"/>
    <n v="0"/>
    <n v="0"/>
    <n v="3"/>
    <n v="5"/>
    <n v="0"/>
    <n v="0"/>
    <n v="0"/>
    <n v="0"/>
    <n v="0"/>
    <n v="0"/>
    <n v="0"/>
    <n v="0"/>
    <n v="0"/>
    <n v="0"/>
    <n v="0"/>
    <n v="0"/>
    <n v="0"/>
    <n v="9"/>
    <n v="3"/>
    <n v="5"/>
    <n v="1"/>
    <n v="2"/>
    <n v="1"/>
    <n v="1"/>
    <n v="1"/>
    <n v="2"/>
    <n v="0"/>
    <n v="8"/>
    <n v="8"/>
    <n v="8"/>
    <n v="1"/>
  </r>
  <r>
    <s v="08DPB0633Z"/>
    <n v="4"/>
    <s v="DISCONTINUO"/>
    <s v="AGUSTIN MELGAR"/>
    <x v="1"/>
    <n v="20"/>
    <x v="53"/>
    <n v="450"/>
    <s v="GUASACHI"/>
    <s v="CALLE GUASACHI"/>
    <n v="0"/>
    <s v="PÚBLICO"/>
    <x v="0"/>
    <x v="0"/>
    <x v="1"/>
    <s v="08FZI0015O"/>
    <s v="08FJI0005G"/>
    <s v="08ADG0003E"/>
    <n v="0"/>
    <n v="28"/>
    <n v="21"/>
    <n v="49"/>
    <n v="28"/>
    <n v="21"/>
    <n v="49"/>
    <n v="3"/>
    <n v="0"/>
    <n v="3"/>
    <n v="3"/>
    <n v="7"/>
    <n v="4"/>
    <n v="7"/>
    <n v="11"/>
    <n v="5"/>
    <n v="4"/>
    <n v="9"/>
    <n v="3"/>
    <n v="6"/>
    <n v="9"/>
    <n v="5"/>
    <n v="3"/>
    <n v="8"/>
    <n v="7"/>
    <n v="5"/>
    <n v="12"/>
    <n v="3"/>
    <n v="3"/>
    <n v="6"/>
    <n v="27"/>
    <n v="28"/>
    <n v="55"/>
    <n v="0"/>
    <n v="0"/>
    <n v="0"/>
    <n v="0"/>
    <n v="0"/>
    <n v="0"/>
    <n v="2"/>
    <n v="2"/>
    <n v="0"/>
    <n v="1"/>
    <n v="0"/>
    <n v="0"/>
    <n v="0"/>
    <n v="0"/>
    <n v="0"/>
    <n v="0"/>
    <n v="0"/>
    <n v="1"/>
    <n v="0"/>
    <n v="0"/>
    <n v="0"/>
    <n v="0"/>
    <n v="0"/>
    <n v="0"/>
    <n v="0"/>
    <n v="0"/>
    <n v="0"/>
    <n v="0"/>
    <n v="0"/>
    <n v="0"/>
    <n v="0"/>
    <n v="2"/>
    <n v="0"/>
    <n v="2"/>
    <n v="0"/>
    <n v="0"/>
    <n v="0"/>
    <n v="0"/>
    <n v="0"/>
    <n v="0"/>
    <n v="2"/>
    <n v="2"/>
    <n v="2"/>
    <n v="2"/>
    <n v="1"/>
  </r>
  <r>
    <s v="08DPB0636X"/>
    <n v="1"/>
    <s v="MATUTINO"/>
    <s v="ANASTACIO LARA"/>
    <x v="1"/>
    <n v="65"/>
    <x v="7"/>
    <n v="1008"/>
    <s v="MESA DEL SOMBRERO"/>
    <s v="CALLE MESA DEL SOMBRERO"/>
    <n v="0"/>
    <s v="PÚBLICO"/>
    <x v="0"/>
    <x v="0"/>
    <x v="1"/>
    <s v="08FZI0015O"/>
    <s v="08FJI0005G"/>
    <s v="08ADG0003E"/>
    <n v="0"/>
    <n v="10"/>
    <n v="9"/>
    <n v="19"/>
    <n v="7"/>
    <n v="8"/>
    <n v="15"/>
    <n v="2"/>
    <n v="2"/>
    <n v="4"/>
    <n v="1"/>
    <n v="2"/>
    <n v="1"/>
    <n v="2"/>
    <n v="3"/>
    <n v="0"/>
    <n v="0"/>
    <n v="0"/>
    <n v="1"/>
    <n v="0"/>
    <n v="1"/>
    <n v="2"/>
    <n v="2"/>
    <n v="4"/>
    <n v="3"/>
    <n v="2"/>
    <n v="5"/>
    <n v="0"/>
    <n v="2"/>
    <n v="2"/>
    <n v="7"/>
    <n v="8"/>
    <n v="15"/>
    <n v="0"/>
    <n v="0"/>
    <n v="0"/>
    <n v="0"/>
    <n v="0"/>
    <n v="0"/>
    <n v="1"/>
    <n v="1"/>
    <n v="1"/>
    <n v="0"/>
    <n v="0"/>
    <n v="0"/>
    <n v="0"/>
    <n v="0"/>
    <n v="0"/>
    <n v="0"/>
    <n v="0"/>
    <n v="0"/>
    <n v="0"/>
    <n v="0"/>
    <n v="0"/>
    <n v="0"/>
    <n v="0"/>
    <n v="0"/>
    <n v="0"/>
    <n v="0"/>
    <n v="0"/>
    <n v="0"/>
    <n v="0"/>
    <n v="0"/>
    <n v="0"/>
    <n v="1"/>
    <n v="1"/>
    <n v="0"/>
    <n v="0"/>
    <n v="0"/>
    <n v="0"/>
    <n v="0"/>
    <n v="0"/>
    <n v="0"/>
    <n v="1"/>
    <n v="1"/>
    <n v="1"/>
    <n v="1"/>
    <n v="1"/>
  </r>
  <r>
    <s v="08DPB0638V"/>
    <n v="1"/>
    <s v="MATUTINO"/>
    <s v="SOR JUANA INES DE LA CRUZ"/>
    <x v="2"/>
    <n v="49"/>
    <x v="24"/>
    <n v="4"/>
    <s v="ARROYO HONDO"/>
    <s v="CALLE INDEPENDENCIA "/>
    <n v="0"/>
    <s v="PÚBLICO"/>
    <x v="0"/>
    <x v="0"/>
    <x v="1"/>
    <s v="08FZI0024W"/>
    <s v="08FJI0008D"/>
    <s v="08ADG0006B"/>
    <n v="0"/>
    <n v="29"/>
    <n v="28"/>
    <n v="57"/>
    <n v="29"/>
    <n v="28"/>
    <n v="57"/>
    <n v="5"/>
    <n v="2"/>
    <n v="7"/>
    <n v="3"/>
    <n v="6"/>
    <n v="3"/>
    <n v="6"/>
    <n v="9"/>
    <n v="8"/>
    <n v="5"/>
    <n v="13"/>
    <n v="3"/>
    <n v="3"/>
    <n v="6"/>
    <n v="4"/>
    <n v="8"/>
    <n v="12"/>
    <n v="2"/>
    <n v="3"/>
    <n v="5"/>
    <n v="5"/>
    <n v="6"/>
    <n v="11"/>
    <n v="25"/>
    <n v="31"/>
    <n v="56"/>
    <n v="0"/>
    <n v="0"/>
    <n v="0"/>
    <n v="0"/>
    <n v="0"/>
    <n v="0"/>
    <n v="3"/>
    <n v="3"/>
    <n v="1"/>
    <n v="0"/>
    <n v="0"/>
    <n v="0"/>
    <n v="0"/>
    <n v="0"/>
    <n v="0"/>
    <n v="0"/>
    <n v="0"/>
    <n v="2"/>
    <n v="0"/>
    <n v="0"/>
    <n v="0"/>
    <n v="0"/>
    <n v="0"/>
    <n v="0"/>
    <n v="0"/>
    <n v="0"/>
    <n v="0"/>
    <n v="0"/>
    <n v="0"/>
    <n v="0"/>
    <n v="0"/>
    <n v="3"/>
    <n v="1"/>
    <n v="2"/>
    <n v="0"/>
    <n v="0"/>
    <n v="0"/>
    <n v="0"/>
    <n v="0"/>
    <n v="0"/>
    <n v="3"/>
    <n v="3"/>
    <n v="3"/>
    <n v="3"/>
    <n v="1"/>
  </r>
  <r>
    <s v="08DPB0639U"/>
    <n v="1"/>
    <s v="MATUTINO"/>
    <s v="ANDRES VESALIO"/>
    <x v="8"/>
    <n v="46"/>
    <x v="34"/>
    <n v="877"/>
    <s v="RINCÓN DEL PLEITO"/>
    <s v="CALLE RANCHERIA RINCON DEL PLEITO"/>
    <n v="0"/>
    <s v="PÚBLICO"/>
    <x v="0"/>
    <x v="0"/>
    <x v="1"/>
    <s v="08FZI0009D"/>
    <s v="08FJI0003I"/>
    <s v="08ADG0006B"/>
    <n v="0"/>
    <n v="27"/>
    <n v="16"/>
    <n v="43"/>
    <n v="27"/>
    <n v="16"/>
    <n v="43"/>
    <n v="3"/>
    <n v="0"/>
    <n v="3"/>
    <n v="5"/>
    <n v="1"/>
    <n v="5"/>
    <n v="1"/>
    <n v="6"/>
    <n v="5"/>
    <n v="5"/>
    <n v="10"/>
    <n v="6"/>
    <n v="2"/>
    <n v="8"/>
    <n v="5"/>
    <n v="4"/>
    <n v="9"/>
    <n v="3"/>
    <n v="4"/>
    <n v="7"/>
    <n v="5"/>
    <n v="0"/>
    <n v="5"/>
    <n v="29"/>
    <n v="16"/>
    <n v="45"/>
    <n v="0"/>
    <n v="0"/>
    <n v="0"/>
    <n v="0"/>
    <n v="0"/>
    <n v="0"/>
    <n v="2"/>
    <n v="2"/>
    <n v="0"/>
    <n v="1"/>
    <n v="0"/>
    <n v="0"/>
    <n v="0"/>
    <n v="0"/>
    <n v="0"/>
    <n v="0"/>
    <n v="0"/>
    <n v="1"/>
    <n v="0"/>
    <n v="0"/>
    <n v="0"/>
    <n v="0"/>
    <n v="0"/>
    <n v="0"/>
    <n v="0"/>
    <n v="0"/>
    <n v="0"/>
    <n v="0"/>
    <n v="0"/>
    <n v="0"/>
    <n v="0"/>
    <n v="2"/>
    <n v="0"/>
    <n v="2"/>
    <n v="0"/>
    <n v="0"/>
    <n v="0"/>
    <n v="0"/>
    <n v="0"/>
    <n v="0"/>
    <n v="2"/>
    <n v="2"/>
    <n v="1"/>
    <n v="1"/>
    <n v="1"/>
  </r>
  <r>
    <s v="08DPB0641I"/>
    <n v="4"/>
    <s v="DISCONTINUO"/>
    <s v="NIÑOS REVOLUCIONARIOS"/>
    <x v="1"/>
    <n v="65"/>
    <x v="7"/>
    <n v="365"/>
    <s v="MORIBO"/>
    <s v="CALLE MESA DE MORIBO"/>
    <n v="0"/>
    <s v="PÚBLICO"/>
    <x v="0"/>
    <x v="0"/>
    <x v="1"/>
    <s v="08FZI0030G"/>
    <s v="08FJI0005G"/>
    <s v="08ADG0003E"/>
    <n v="0"/>
    <n v="14"/>
    <n v="4"/>
    <n v="18"/>
    <n v="14"/>
    <n v="4"/>
    <n v="18"/>
    <n v="3"/>
    <n v="0"/>
    <n v="3"/>
    <n v="2"/>
    <n v="0"/>
    <n v="2"/>
    <n v="0"/>
    <n v="2"/>
    <n v="1"/>
    <n v="0"/>
    <n v="1"/>
    <n v="2"/>
    <n v="0"/>
    <n v="2"/>
    <n v="2"/>
    <n v="1"/>
    <n v="3"/>
    <n v="3"/>
    <n v="0"/>
    <n v="3"/>
    <n v="2"/>
    <n v="2"/>
    <n v="4"/>
    <n v="12"/>
    <n v="3"/>
    <n v="15"/>
    <n v="0"/>
    <n v="0"/>
    <n v="0"/>
    <n v="0"/>
    <n v="0"/>
    <n v="0"/>
    <n v="1"/>
    <n v="1"/>
    <n v="0"/>
    <n v="1"/>
    <n v="0"/>
    <n v="0"/>
    <n v="0"/>
    <n v="0"/>
    <n v="0"/>
    <n v="0"/>
    <n v="0"/>
    <n v="0"/>
    <n v="0"/>
    <n v="0"/>
    <n v="0"/>
    <n v="0"/>
    <n v="0"/>
    <n v="0"/>
    <n v="0"/>
    <n v="0"/>
    <n v="0"/>
    <n v="0"/>
    <n v="0"/>
    <n v="0"/>
    <n v="0"/>
    <n v="1"/>
    <n v="0"/>
    <n v="1"/>
    <n v="0"/>
    <n v="0"/>
    <n v="0"/>
    <n v="0"/>
    <n v="0"/>
    <n v="0"/>
    <n v="1"/>
    <n v="1"/>
    <n v="1"/>
    <n v="1"/>
    <n v="1"/>
  </r>
  <r>
    <s v="08DPB0643G"/>
    <n v="4"/>
    <s v="DISCONTINUO"/>
    <s v="HERNANDO ALVARADO TEZOZOMOC"/>
    <x v="1"/>
    <n v="9"/>
    <x v="1"/>
    <n v="74"/>
    <s v="GUTEACHI (GUTECHI)"/>
    <s v="CALLE GUTEACHI (GUTECHI)"/>
    <n v="0"/>
    <s v="PÚBLICO"/>
    <x v="0"/>
    <x v="0"/>
    <x v="1"/>
    <s v="08FZI0004I"/>
    <s v="08FJI0002J"/>
    <s v="08ADG0003E"/>
    <n v="0"/>
    <n v="16"/>
    <n v="11"/>
    <n v="27"/>
    <n v="16"/>
    <n v="11"/>
    <n v="27"/>
    <n v="1"/>
    <n v="1"/>
    <n v="2"/>
    <n v="3"/>
    <n v="2"/>
    <n v="3"/>
    <n v="2"/>
    <n v="5"/>
    <n v="5"/>
    <n v="4"/>
    <n v="9"/>
    <n v="5"/>
    <n v="1"/>
    <n v="6"/>
    <n v="3"/>
    <n v="2"/>
    <n v="5"/>
    <n v="3"/>
    <n v="3"/>
    <n v="6"/>
    <n v="4"/>
    <n v="2"/>
    <n v="6"/>
    <n v="23"/>
    <n v="14"/>
    <n v="37"/>
    <n v="0"/>
    <n v="0"/>
    <n v="0"/>
    <n v="0"/>
    <n v="0"/>
    <n v="0"/>
    <n v="2"/>
    <n v="2"/>
    <n v="0"/>
    <n v="1"/>
    <n v="0"/>
    <n v="0"/>
    <n v="0"/>
    <n v="0"/>
    <n v="0"/>
    <n v="0"/>
    <n v="0"/>
    <n v="1"/>
    <n v="0"/>
    <n v="0"/>
    <n v="0"/>
    <n v="0"/>
    <n v="0"/>
    <n v="0"/>
    <n v="0"/>
    <n v="0"/>
    <n v="0"/>
    <n v="0"/>
    <n v="0"/>
    <n v="0"/>
    <n v="0"/>
    <n v="2"/>
    <n v="0"/>
    <n v="2"/>
    <n v="0"/>
    <n v="0"/>
    <n v="0"/>
    <n v="0"/>
    <n v="0"/>
    <n v="0"/>
    <n v="2"/>
    <n v="2"/>
    <n v="2"/>
    <n v="2"/>
    <n v="1"/>
  </r>
  <r>
    <s v="08DPB0644F"/>
    <n v="1"/>
    <s v="MATUTINO"/>
    <s v="CUITLAHUAC"/>
    <x v="3"/>
    <n v="29"/>
    <x v="3"/>
    <n v="122"/>
    <s v="MESA DE SATEVÓ (MESA DE LA PALMA)"/>
    <s v="CALLE MESA DE LA PALMA"/>
    <n v="0"/>
    <s v="PÚBLICO"/>
    <x v="0"/>
    <x v="0"/>
    <x v="1"/>
    <s v="08FZI0010T"/>
    <s v="08FJI0004H"/>
    <s v="08ADG0007A"/>
    <n v="0"/>
    <n v="25"/>
    <n v="30"/>
    <n v="55"/>
    <n v="25"/>
    <n v="29"/>
    <n v="54"/>
    <n v="4"/>
    <n v="1"/>
    <n v="5"/>
    <n v="9"/>
    <n v="9"/>
    <n v="9"/>
    <n v="10"/>
    <n v="19"/>
    <n v="8"/>
    <n v="10"/>
    <n v="18"/>
    <n v="2"/>
    <n v="2"/>
    <n v="4"/>
    <n v="0"/>
    <n v="4"/>
    <n v="4"/>
    <n v="6"/>
    <n v="6"/>
    <n v="12"/>
    <n v="7"/>
    <n v="9"/>
    <n v="16"/>
    <n v="32"/>
    <n v="41"/>
    <n v="73"/>
    <n v="0"/>
    <n v="0"/>
    <n v="0"/>
    <n v="0"/>
    <n v="0"/>
    <n v="0"/>
    <n v="2"/>
    <n v="2"/>
    <n v="1"/>
    <n v="0"/>
    <n v="0"/>
    <n v="0"/>
    <n v="0"/>
    <n v="0"/>
    <n v="0"/>
    <n v="0"/>
    <n v="1"/>
    <n v="0"/>
    <n v="0"/>
    <n v="0"/>
    <n v="0"/>
    <n v="0"/>
    <n v="0"/>
    <n v="0"/>
    <n v="0"/>
    <n v="0"/>
    <n v="0"/>
    <n v="0"/>
    <n v="0"/>
    <n v="0"/>
    <n v="0"/>
    <n v="2"/>
    <n v="2"/>
    <n v="0"/>
    <n v="0"/>
    <n v="0"/>
    <n v="0"/>
    <n v="0"/>
    <n v="0"/>
    <n v="0"/>
    <n v="2"/>
    <n v="2"/>
    <n v="2"/>
    <n v="2"/>
    <n v="1"/>
  </r>
  <r>
    <s v="08DPB0645E"/>
    <n v="1"/>
    <s v="MATUTINO"/>
    <s v="TARAHUMARA"/>
    <x v="1"/>
    <n v="65"/>
    <x v="7"/>
    <n v="162"/>
    <s v="SAN ISIDRO"/>
    <s v="CALLE SAN ISIDRO EJIDO POROCHI"/>
    <n v="0"/>
    <s v="PÚBLICO"/>
    <x v="0"/>
    <x v="0"/>
    <x v="1"/>
    <s v="08FZI0014P"/>
    <s v="08FJI0005G"/>
    <s v="08ADG0003E"/>
    <n v="0"/>
    <n v="12"/>
    <n v="8"/>
    <n v="20"/>
    <n v="12"/>
    <n v="8"/>
    <n v="20"/>
    <n v="4"/>
    <n v="1"/>
    <n v="5"/>
    <n v="5"/>
    <n v="0"/>
    <n v="5"/>
    <n v="0"/>
    <n v="5"/>
    <n v="2"/>
    <n v="3"/>
    <n v="5"/>
    <n v="3"/>
    <n v="0"/>
    <n v="3"/>
    <n v="2"/>
    <n v="1"/>
    <n v="3"/>
    <n v="0"/>
    <n v="1"/>
    <n v="1"/>
    <n v="1"/>
    <n v="0"/>
    <n v="1"/>
    <n v="13"/>
    <n v="5"/>
    <n v="18"/>
    <n v="0"/>
    <n v="0"/>
    <n v="0"/>
    <n v="0"/>
    <n v="0"/>
    <n v="0"/>
    <n v="1"/>
    <n v="1"/>
    <n v="0"/>
    <n v="1"/>
    <n v="0"/>
    <n v="0"/>
    <n v="0"/>
    <n v="0"/>
    <n v="0"/>
    <n v="0"/>
    <n v="0"/>
    <n v="0"/>
    <n v="0"/>
    <n v="0"/>
    <n v="0"/>
    <n v="0"/>
    <n v="0"/>
    <n v="0"/>
    <n v="0"/>
    <n v="0"/>
    <n v="0"/>
    <n v="0"/>
    <n v="0"/>
    <n v="0"/>
    <n v="0"/>
    <n v="1"/>
    <n v="0"/>
    <n v="1"/>
    <n v="0"/>
    <n v="0"/>
    <n v="0"/>
    <n v="0"/>
    <n v="0"/>
    <n v="0"/>
    <n v="1"/>
    <n v="1"/>
    <n v="1"/>
    <n v="1"/>
    <n v="1"/>
  </r>
  <r>
    <s v="08DPB0646D"/>
    <n v="4"/>
    <s v="DISCONTINUO"/>
    <s v="LUIS DONALDO COLOSIO"/>
    <x v="7"/>
    <n v="11"/>
    <x v="22"/>
    <n v="1"/>
    <s v="SANTA ROSALÍA DE CAMARGO"/>
    <s v="AVENIDA GONZALEZ ORTEGA"/>
    <n v="0"/>
    <s v="PÚBLICO"/>
    <x v="0"/>
    <x v="0"/>
    <x v="1"/>
    <s v="08FZI0034C"/>
    <s v="08FJI0009C"/>
    <s v="08ADG0057I"/>
    <n v="0"/>
    <n v="53"/>
    <n v="59"/>
    <n v="112"/>
    <n v="48"/>
    <n v="54"/>
    <n v="102"/>
    <n v="6"/>
    <n v="12"/>
    <n v="18"/>
    <n v="6"/>
    <n v="4"/>
    <n v="6"/>
    <n v="4"/>
    <n v="10"/>
    <n v="9"/>
    <n v="10"/>
    <n v="19"/>
    <n v="9"/>
    <n v="10"/>
    <n v="19"/>
    <n v="12"/>
    <n v="8"/>
    <n v="20"/>
    <n v="10"/>
    <n v="11"/>
    <n v="21"/>
    <n v="7"/>
    <n v="8"/>
    <n v="15"/>
    <n v="53"/>
    <n v="51"/>
    <n v="104"/>
    <n v="0"/>
    <n v="0"/>
    <n v="1"/>
    <n v="1"/>
    <n v="1"/>
    <n v="1"/>
    <n v="1"/>
    <n v="5"/>
    <n v="1"/>
    <n v="0"/>
    <n v="0"/>
    <n v="0"/>
    <n v="0"/>
    <n v="0"/>
    <n v="0"/>
    <n v="0"/>
    <n v="2"/>
    <n v="2"/>
    <n v="0"/>
    <n v="0"/>
    <n v="0"/>
    <n v="0"/>
    <n v="0"/>
    <n v="0"/>
    <n v="0"/>
    <n v="0"/>
    <n v="0"/>
    <n v="0"/>
    <n v="0"/>
    <n v="0"/>
    <n v="0"/>
    <n v="5"/>
    <n v="3"/>
    <n v="2"/>
    <n v="0"/>
    <n v="0"/>
    <n v="1"/>
    <n v="1"/>
    <n v="1"/>
    <n v="1"/>
    <n v="1"/>
    <n v="5"/>
    <n v="6"/>
    <n v="6"/>
    <n v="1"/>
  </r>
  <r>
    <s v="08DPB0647C"/>
    <n v="1"/>
    <s v="MATUTINO"/>
    <s v="MOCTEZUMA XOCOYOTZIN"/>
    <x v="8"/>
    <n v="7"/>
    <x v="48"/>
    <n v="113"/>
    <s v="SAN CARLOS"/>
    <s v="CALLE SAN CARLOS"/>
    <n v="0"/>
    <s v="PÚBLICO"/>
    <x v="0"/>
    <x v="0"/>
    <x v="1"/>
    <s v="08FZI0011S"/>
    <s v="08FJI0004H"/>
    <s v="08ADG0007A"/>
    <n v="0"/>
    <n v="31"/>
    <n v="26"/>
    <n v="57"/>
    <n v="31"/>
    <n v="26"/>
    <n v="57"/>
    <n v="3"/>
    <n v="6"/>
    <n v="9"/>
    <n v="3"/>
    <n v="2"/>
    <n v="3"/>
    <n v="2"/>
    <n v="5"/>
    <n v="7"/>
    <n v="3"/>
    <n v="10"/>
    <n v="8"/>
    <n v="4"/>
    <n v="12"/>
    <n v="5"/>
    <n v="6"/>
    <n v="11"/>
    <n v="2"/>
    <n v="4"/>
    <n v="6"/>
    <n v="4"/>
    <n v="3"/>
    <n v="7"/>
    <n v="29"/>
    <n v="22"/>
    <n v="51"/>
    <n v="0"/>
    <n v="0"/>
    <n v="0"/>
    <n v="0"/>
    <n v="0"/>
    <n v="0"/>
    <n v="2"/>
    <n v="2"/>
    <n v="1"/>
    <n v="0"/>
    <n v="0"/>
    <n v="0"/>
    <n v="0"/>
    <n v="0"/>
    <n v="0"/>
    <n v="0"/>
    <n v="0"/>
    <n v="1"/>
    <n v="0"/>
    <n v="0"/>
    <n v="0"/>
    <n v="0"/>
    <n v="0"/>
    <n v="0"/>
    <n v="0"/>
    <n v="0"/>
    <n v="0"/>
    <n v="0"/>
    <n v="0"/>
    <n v="0"/>
    <n v="0"/>
    <n v="2"/>
    <n v="1"/>
    <n v="1"/>
    <n v="0"/>
    <n v="0"/>
    <n v="0"/>
    <n v="0"/>
    <n v="0"/>
    <n v="0"/>
    <n v="2"/>
    <n v="2"/>
    <n v="2"/>
    <n v="2"/>
    <n v="1"/>
  </r>
  <r>
    <s v="08DPB0649A"/>
    <n v="4"/>
    <s v="DISCONTINUO"/>
    <s v="ANTONIO ORTIZ MENA"/>
    <x v="1"/>
    <n v="8"/>
    <x v="31"/>
    <n v="727"/>
    <s v="ROCAGUACHI"/>
    <s v="CALLE ROCAHUACHI"/>
    <n v="0"/>
    <s v="PÚBLICO"/>
    <x v="0"/>
    <x v="0"/>
    <x v="1"/>
    <s v="08FZI0018L"/>
    <s v="08FJI0007E"/>
    <s v="08ADG0006B"/>
    <n v="0"/>
    <n v="23"/>
    <n v="26"/>
    <n v="49"/>
    <n v="21"/>
    <n v="25"/>
    <n v="46"/>
    <n v="2"/>
    <n v="6"/>
    <n v="8"/>
    <n v="2"/>
    <n v="3"/>
    <n v="2"/>
    <n v="3"/>
    <n v="5"/>
    <n v="3"/>
    <n v="2"/>
    <n v="5"/>
    <n v="5"/>
    <n v="4"/>
    <n v="9"/>
    <n v="3"/>
    <n v="4"/>
    <n v="7"/>
    <n v="3"/>
    <n v="5"/>
    <n v="8"/>
    <n v="7"/>
    <n v="4"/>
    <n v="11"/>
    <n v="23"/>
    <n v="22"/>
    <n v="45"/>
    <n v="0"/>
    <n v="0"/>
    <n v="0"/>
    <n v="0"/>
    <n v="0"/>
    <n v="0"/>
    <n v="1"/>
    <n v="1"/>
    <n v="0"/>
    <n v="1"/>
    <n v="0"/>
    <n v="0"/>
    <n v="0"/>
    <n v="0"/>
    <n v="0"/>
    <n v="0"/>
    <n v="0"/>
    <n v="0"/>
    <n v="0"/>
    <n v="0"/>
    <n v="0"/>
    <n v="0"/>
    <n v="0"/>
    <n v="0"/>
    <n v="0"/>
    <n v="0"/>
    <n v="0"/>
    <n v="0"/>
    <n v="0"/>
    <n v="0"/>
    <n v="0"/>
    <n v="1"/>
    <n v="0"/>
    <n v="1"/>
    <n v="0"/>
    <n v="0"/>
    <n v="0"/>
    <n v="0"/>
    <n v="0"/>
    <n v="0"/>
    <n v="1"/>
    <n v="1"/>
    <n v="2"/>
    <n v="2"/>
    <n v="1"/>
  </r>
  <r>
    <s v="08DPB0650Q"/>
    <n v="1"/>
    <s v="MATUTINO"/>
    <s v="NEZAHUALCOYOTL"/>
    <x v="8"/>
    <n v="27"/>
    <x v="9"/>
    <n v="60"/>
    <s v="RANCHERÍA PAPAJICHI"/>
    <s v="CALLE PAPAJICHI"/>
    <n v="0"/>
    <s v="PÚBLICO"/>
    <x v="0"/>
    <x v="0"/>
    <x v="1"/>
    <s v="08FZI0024W"/>
    <s v="08FJI0008D"/>
    <s v="08ADG0006B"/>
    <n v="0"/>
    <n v="17"/>
    <n v="27"/>
    <n v="44"/>
    <n v="16"/>
    <n v="24"/>
    <n v="40"/>
    <n v="4"/>
    <n v="7"/>
    <n v="11"/>
    <n v="3"/>
    <n v="4"/>
    <n v="3"/>
    <n v="4"/>
    <n v="7"/>
    <n v="3"/>
    <n v="3"/>
    <n v="6"/>
    <n v="3"/>
    <n v="3"/>
    <n v="6"/>
    <n v="2"/>
    <n v="4"/>
    <n v="6"/>
    <n v="2"/>
    <n v="4"/>
    <n v="6"/>
    <n v="2"/>
    <n v="5"/>
    <n v="7"/>
    <n v="15"/>
    <n v="23"/>
    <n v="38"/>
    <n v="0"/>
    <n v="0"/>
    <n v="0"/>
    <n v="0"/>
    <n v="0"/>
    <n v="0"/>
    <n v="2"/>
    <n v="2"/>
    <n v="1"/>
    <n v="0"/>
    <n v="0"/>
    <n v="0"/>
    <n v="0"/>
    <n v="0"/>
    <n v="0"/>
    <n v="0"/>
    <n v="0"/>
    <n v="1"/>
    <n v="0"/>
    <n v="0"/>
    <n v="0"/>
    <n v="0"/>
    <n v="0"/>
    <n v="0"/>
    <n v="0"/>
    <n v="0"/>
    <n v="0"/>
    <n v="0"/>
    <n v="0"/>
    <n v="0"/>
    <n v="0"/>
    <n v="2"/>
    <n v="1"/>
    <n v="1"/>
    <n v="0"/>
    <n v="0"/>
    <n v="0"/>
    <n v="0"/>
    <n v="0"/>
    <n v="0"/>
    <n v="2"/>
    <n v="2"/>
    <n v="2"/>
    <n v="2"/>
    <n v="1"/>
  </r>
  <r>
    <s v="08DPB0651P"/>
    <n v="1"/>
    <s v="MATUTINO"/>
    <s v="PRIMARIA INDIGENA"/>
    <x v="8"/>
    <n v="7"/>
    <x v="48"/>
    <n v="13"/>
    <s v="ARROYO DEL RANCHO"/>
    <s v="CALLE ARROYO DEL RANCHO"/>
    <n v="0"/>
    <s v="PÚBLICO"/>
    <x v="0"/>
    <x v="0"/>
    <x v="1"/>
    <s v="08FZI0007F"/>
    <s v="08FJI0003I"/>
    <s v="08ADG0006B"/>
    <n v="0"/>
    <n v="5"/>
    <n v="7"/>
    <n v="12"/>
    <n v="5"/>
    <n v="6"/>
    <n v="11"/>
    <n v="0"/>
    <n v="0"/>
    <n v="0"/>
    <n v="2"/>
    <n v="1"/>
    <n v="2"/>
    <n v="1"/>
    <n v="3"/>
    <n v="1"/>
    <n v="2"/>
    <n v="3"/>
    <n v="0"/>
    <n v="0"/>
    <n v="0"/>
    <n v="2"/>
    <n v="1"/>
    <n v="3"/>
    <n v="0"/>
    <n v="2"/>
    <n v="2"/>
    <n v="2"/>
    <n v="0"/>
    <n v="2"/>
    <n v="7"/>
    <n v="6"/>
    <n v="13"/>
    <n v="0"/>
    <n v="0"/>
    <n v="0"/>
    <n v="0"/>
    <n v="0"/>
    <n v="0"/>
    <n v="1"/>
    <n v="1"/>
    <n v="0"/>
    <n v="1"/>
    <n v="0"/>
    <n v="0"/>
    <n v="0"/>
    <n v="0"/>
    <n v="0"/>
    <n v="0"/>
    <n v="0"/>
    <n v="0"/>
    <n v="0"/>
    <n v="0"/>
    <n v="0"/>
    <n v="0"/>
    <n v="0"/>
    <n v="0"/>
    <n v="0"/>
    <n v="0"/>
    <n v="0"/>
    <n v="0"/>
    <n v="0"/>
    <n v="0"/>
    <n v="0"/>
    <n v="1"/>
    <n v="0"/>
    <n v="1"/>
    <n v="0"/>
    <n v="0"/>
    <n v="0"/>
    <n v="0"/>
    <n v="0"/>
    <n v="0"/>
    <n v="1"/>
    <n v="1"/>
    <n v="1"/>
    <n v="1"/>
    <n v="1"/>
  </r>
  <r>
    <s v="08DPB0653N"/>
    <n v="1"/>
    <s v="MATUTINO"/>
    <s v="PLAN DE GUADALUPE"/>
    <x v="1"/>
    <n v="65"/>
    <x v="7"/>
    <n v="521"/>
    <s v="LA PINOSA"/>
    <s v="CALLE LA PINOZA"/>
    <n v="0"/>
    <s v="PÚBLICO"/>
    <x v="0"/>
    <x v="0"/>
    <x v="1"/>
    <s v="08FZI0030G"/>
    <s v="08FJI0005G"/>
    <s v="08ADG0003E"/>
    <n v="0"/>
    <n v="6"/>
    <n v="5"/>
    <n v="11"/>
    <n v="6"/>
    <n v="5"/>
    <n v="11"/>
    <n v="0"/>
    <n v="0"/>
    <n v="0"/>
    <n v="0"/>
    <n v="2"/>
    <n v="0"/>
    <n v="2"/>
    <n v="2"/>
    <n v="0"/>
    <n v="1"/>
    <n v="1"/>
    <n v="1"/>
    <n v="0"/>
    <n v="1"/>
    <n v="1"/>
    <n v="0"/>
    <n v="1"/>
    <n v="3"/>
    <n v="3"/>
    <n v="6"/>
    <n v="6"/>
    <n v="5"/>
    <n v="11"/>
    <n v="11"/>
    <n v="11"/>
    <n v="22"/>
    <n v="0"/>
    <n v="0"/>
    <n v="0"/>
    <n v="0"/>
    <n v="0"/>
    <n v="0"/>
    <n v="1"/>
    <n v="1"/>
    <n v="0"/>
    <n v="1"/>
    <n v="0"/>
    <n v="0"/>
    <n v="0"/>
    <n v="0"/>
    <n v="0"/>
    <n v="0"/>
    <n v="0"/>
    <n v="0"/>
    <n v="0"/>
    <n v="0"/>
    <n v="0"/>
    <n v="0"/>
    <n v="0"/>
    <n v="0"/>
    <n v="0"/>
    <n v="0"/>
    <n v="0"/>
    <n v="0"/>
    <n v="0"/>
    <n v="0"/>
    <n v="0"/>
    <n v="1"/>
    <n v="0"/>
    <n v="1"/>
    <n v="0"/>
    <n v="0"/>
    <n v="0"/>
    <n v="0"/>
    <n v="0"/>
    <n v="0"/>
    <n v="1"/>
    <n v="1"/>
    <n v="1"/>
    <n v="1"/>
    <n v="1"/>
  </r>
  <r>
    <s v="08DPB0654M"/>
    <n v="1"/>
    <s v="MATUTINO"/>
    <s v="AGUSTIN MELGAR"/>
    <x v="8"/>
    <n v="27"/>
    <x v="9"/>
    <n v="586"/>
    <s v="MATALIRABO"/>
    <s v="CALLE MATALIRABO"/>
    <n v="0"/>
    <s v="PÚBLICO"/>
    <x v="0"/>
    <x v="0"/>
    <x v="1"/>
    <s v="08FZI0022Y"/>
    <s v="08FJI0008D"/>
    <s v="08ADG0006B"/>
    <n v="0"/>
    <n v="15"/>
    <n v="14"/>
    <n v="29"/>
    <n v="15"/>
    <n v="14"/>
    <n v="29"/>
    <n v="2"/>
    <n v="1"/>
    <n v="3"/>
    <n v="1"/>
    <n v="0"/>
    <n v="1"/>
    <n v="0"/>
    <n v="1"/>
    <n v="1"/>
    <n v="2"/>
    <n v="3"/>
    <n v="4"/>
    <n v="1"/>
    <n v="5"/>
    <n v="3"/>
    <n v="2"/>
    <n v="5"/>
    <n v="3"/>
    <n v="5"/>
    <n v="8"/>
    <n v="2"/>
    <n v="2"/>
    <n v="4"/>
    <n v="14"/>
    <n v="12"/>
    <n v="26"/>
    <n v="0"/>
    <n v="0"/>
    <n v="0"/>
    <n v="0"/>
    <n v="0"/>
    <n v="0"/>
    <n v="1"/>
    <n v="1"/>
    <n v="1"/>
    <n v="0"/>
    <n v="0"/>
    <n v="0"/>
    <n v="0"/>
    <n v="0"/>
    <n v="0"/>
    <n v="0"/>
    <n v="0"/>
    <n v="0"/>
    <n v="0"/>
    <n v="0"/>
    <n v="0"/>
    <n v="0"/>
    <n v="0"/>
    <n v="0"/>
    <n v="0"/>
    <n v="0"/>
    <n v="0"/>
    <n v="0"/>
    <n v="0"/>
    <n v="0"/>
    <n v="0"/>
    <n v="1"/>
    <n v="1"/>
    <n v="0"/>
    <n v="0"/>
    <n v="0"/>
    <n v="0"/>
    <n v="0"/>
    <n v="0"/>
    <n v="0"/>
    <n v="1"/>
    <n v="1"/>
    <n v="2"/>
    <n v="1"/>
    <n v="1"/>
  </r>
  <r>
    <s v="08DPB0655L"/>
    <n v="1"/>
    <s v="MATUTINO"/>
    <s v="EL PIPILA"/>
    <x v="1"/>
    <n v="8"/>
    <x v="31"/>
    <n v="218"/>
    <s v="YAGÜIRACHI"/>
    <s v="CALLE YAHUIRACHI"/>
    <n v="0"/>
    <s v="PÚBLICO"/>
    <x v="0"/>
    <x v="0"/>
    <x v="1"/>
    <s v="08FZI0037Z"/>
    <s v="08FJI0007E"/>
    <s v="08ADG0006B"/>
    <n v="0"/>
    <n v="26"/>
    <n v="40"/>
    <n v="66"/>
    <n v="26"/>
    <n v="40"/>
    <n v="66"/>
    <n v="4"/>
    <n v="6"/>
    <n v="10"/>
    <n v="5"/>
    <n v="9"/>
    <n v="5"/>
    <n v="9"/>
    <n v="14"/>
    <n v="5"/>
    <n v="4"/>
    <n v="9"/>
    <n v="3"/>
    <n v="8"/>
    <n v="11"/>
    <n v="3"/>
    <n v="7"/>
    <n v="10"/>
    <n v="7"/>
    <n v="5"/>
    <n v="12"/>
    <n v="4"/>
    <n v="10"/>
    <n v="14"/>
    <n v="27"/>
    <n v="43"/>
    <n v="70"/>
    <n v="0"/>
    <n v="0"/>
    <n v="0"/>
    <n v="0"/>
    <n v="0"/>
    <n v="0"/>
    <n v="3"/>
    <n v="3"/>
    <n v="1"/>
    <n v="0"/>
    <n v="0"/>
    <n v="0"/>
    <n v="0"/>
    <n v="0"/>
    <n v="0"/>
    <n v="0"/>
    <n v="0"/>
    <n v="2"/>
    <n v="0"/>
    <n v="0"/>
    <n v="0"/>
    <n v="0"/>
    <n v="0"/>
    <n v="0"/>
    <n v="0"/>
    <n v="0"/>
    <n v="0"/>
    <n v="0"/>
    <n v="0"/>
    <n v="0"/>
    <n v="0"/>
    <n v="3"/>
    <n v="1"/>
    <n v="2"/>
    <n v="0"/>
    <n v="0"/>
    <n v="0"/>
    <n v="0"/>
    <n v="0"/>
    <n v="0"/>
    <n v="3"/>
    <n v="3"/>
    <n v="3"/>
    <n v="3"/>
    <n v="1"/>
  </r>
  <r>
    <s v="08DPB0657J"/>
    <n v="4"/>
    <s v="DISCONTINUO"/>
    <s v="BENITO JUAREZ"/>
    <x v="0"/>
    <n v="37"/>
    <x v="0"/>
    <n v="1"/>
    <s v="JUÁREZ"/>
    <s v="CALLE PLUTARCO ELIAS S"/>
    <n v="0"/>
    <s v="PÚBLICO"/>
    <x v="0"/>
    <x v="0"/>
    <x v="1"/>
    <s v="08FZI0025V"/>
    <s v="08FJI0009C"/>
    <s v="08ADG0005C"/>
    <n v="0"/>
    <n v="17"/>
    <n v="12"/>
    <n v="29"/>
    <n v="17"/>
    <n v="12"/>
    <n v="29"/>
    <n v="0"/>
    <n v="1"/>
    <n v="1"/>
    <n v="0"/>
    <n v="3"/>
    <n v="0"/>
    <n v="3"/>
    <n v="3"/>
    <n v="5"/>
    <n v="4"/>
    <n v="9"/>
    <n v="6"/>
    <n v="2"/>
    <n v="8"/>
    <n v="4"/>
    <n v="2"/>
    <n v="6"/>
    <n v="3"/>
    <n v="0"/>
    <n v="3"/>
    <n v="1"/>
    <n v="3"/>
    <n v="4"/>
    <n v="19"/>
    <n v="14"/>
    <n v="33"/>
    <n v="0"/>
    <n v="0"/>
    <n v="0"/>
    <n v="0"/>
    <n v="0"/>
    <n v="0"/>
    <n v="1"/>
    <n v="1"/>
    <n v="0"/>
    <n v="1"/>
    <n v="0"/>
    <n v="0"/>
    <n v="0"/>
    <n v="0"/>
    <n v="0"/>
    <n v="0"/>
    <n v="0"/>
    <n v="0"/>
    <n v="0"/>
    <n v="0"/>
    <n v="0"/>
    <n v="0"/>
    <n v="0"/>
    <n v="0"/>
    <n v="0"/>
    <n v="0"/>
    <n v="0"/>
    <n v="0"/>
    <n v="0"/>
    <n v="0"/>
    <n v="0"/>
    <n v="1"/>
    <n v="0"/>
    <n v="1"/>
    <n v="0"/>
    <n v="0"/>
    <n v="0"/>
    <n v="0"/>
    <n v="0"/>
    <n v="0"/>
    <n v="1"/>
    <n v="1"/>
    <n v="1"/>
    <n v="1"/>
    <n v="1"/>
  </r>
  <r>
    <s v="08DPB0658I"/>
    <n v="1"/>
    <s v="MATUTINO"/>
    <s v="PRIMARIA INDIGENA"/>
    <x v="5"/>
    <n v="12"/>
    <x v="13"/>
    <n v="249"/>
    <s v="LAS JUNTAS"/>
    <s v="CALLE LAS JUNTAS"/>
    <n v="0"/>
    <s v="PÚBLICO"/>
    <x v="0"/>
    <x v="0"/>
    <x v="1"/>
    <s v="08FZI0026U"/>
    <s v="08FJI0009C"/>
    <s v="08ADG0010O"/>
    <n v="3"/>
    <n v="4"/>
    <n v="0"/>
    <n v="4"/>
    <n v="4"/>
    <n v="0"/>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PB0659H"/>
    <n v="1"/>
    <s v="MATUTINO"/>
    <s v="GERONIMO"/>
    <x v="1"/>
    <n v="66"/>
    <x v="47"/>
    <n v="188"/>
    <s v="SAGUARAVO"/>
    <s v="CALLE SAHUARABO"/>
    <n v="0"/>
    <s v="PÚBLICO"/>
    <x v="0"/>
    <x v="0"/>
    <x v="1"/>
    <s v="08FZI0002K"/>
    <s v="08FJI0001K"/>
    <s v="08ADG0003E"/>
    <n v="0"/>
    <n v="16"/>
    <n v="10"/>
    <n v="26"/>
    <n v="16"/>
    <n v="10"/>
    <n v="26"/>
    <n v="0"/>
    <n v="2"/>
    <n v="2"/>
    <n v="0"/>
    <n v="4"/>
    <n v="0"/>
    <n v="4"/>
    <n v="4"/>
    <n v="3"/>
    <n v="1"/>
    <n v="4"/>
    <n v="4"/>
    <n v="2"/>
    <n v="6"/>
    <n v="5"/>
    <n v="0"/>
    <n v="5"/>
    <n v="3"/>
    <n v="1"/>
    <n v="4"/>
    <n v="0"/>
    <n v="2"/>
    <n v="2"/>
    <n v="15"/>
    <n v="10"/>
    <n v="25"/>
    <n v="0"/>
    <n v="0"/>
    <n v="0"/>
    <n v="0"/>
    <n v="0"/>
    <n v="0"/>
    <n v="1"/>
    <n v="1"/>
    <n v="0"/>
    <n v="1"/>
    <n v="0"/>
    <n v="0"/>
    <n v="0"/>
    <n v="0"/>
    <n v="0"/>
    <n v="0"/>
    <n v="0"/>
    <n v="0"/>
    <n v="0"/>
    <n v="0"/>
    <n v="0"/>
    <n v="0"/>
    <n v="0"/>
    <n v="0"/>
    <n v="0"/>
    <n v="0"/>
    <n v="0"/>
    <n v="0"/>
    <n v="0"/>
    <n v="0"/>
    <n v="0"/>
    <n v="1"/>
    <n v="0"/>
    <n v="1"/>
    <n v="0"/>
    <n v="0"/>
    <n v="0"/>
    <n v="0"/>
    <n v="0"/>
    <n v="0"/>
    <n v="1"/>
    <n v="1"/>
    <n v="1"/>
    <n v="1"/>
    <n v="1"/>
  </r>
  <r>
    <s v="08DPB0660X"/>
    <n v="4"/>
    <s v="DISCONTINUO"/>
    <s v="PASCUAL OROZCO"/>
    <x v="6"/>
    <n v="36"/>
    <x v="6"/>
    <n v="1"/>
    <s v="JOSÉ MARIANO JIMÉNEZ"/>
    <s v="CALLE RANCHO SAMUEL"/>
    <n v="0"/>
    <s v="PÚBLICO"/>
    <x v="0"/>
    <x v="0"/>
    <x v="1"/>
    <s v="08FZI0034C"/>
    <s v="08FJI0009C"/>
    <s v="08ADG0004D"/>
    <n v="0"/>
    <n v="16"/>
    <n v="16"/>
    <n v="32"/>
    <n v="16"/>
    <n v="16"/>
    <n v="32"/>
    <n v="4"/>
    <n v="3"/>
    <n v="7"/>
    <n v="2"/>
    <n v="2"/>
    <n v="2"/>
    <n v="2"/>
    <n v="4"/>
    <n v="1"/>
    <n v="5"/>
    <n v="6"/>
    <n v="4"/>
    <n v="3"/>
    <n v="7"/>
    <n v="1"/>
    <n v="1"/>
    <n v="2"/>
    <n v="4"/>
    <n v="3"/>
    <n v="7"/>
    <n v="1"/>
    <n v="1"/>
    <n v="2"/>
    <n v="13"/>
    <n v="15"/>
    <n v="28"/>
    <n v="0"/>
    <n v="0"/>
    <n v="0"/>
    <n v="0"/>
    <n v="0"/>
    <n v="0"/>
    <n v="2"/>
    <n v="2"/>
    <n v="0"/>
    <n v="1"/>
    <n v="0"/>
    <n v="0"/>
    <n v="0"/>
    <n v="0"/>
    <n v="0"/>
    <n v="0"/>
    <n v="0"/>
    <n v="1"/>
    <n v="0"/>
    <n v="0"/>
    <n v="0"/>
    <n v="0"/>
    <n v="0"/>
    <n v="0"/>
    <n v="0"/>
    <n v="0"/>
    <n v="0"/>
    <n v="0"/>
    <n v="0"/>
    <n v="0"/>
    <n v="0"/>
    <n v="2"/>
    <n v="0"/>
    <n v="2"/>
    <n v="0"/>
    <n v="0"/>
    <n v="0"/>
    <n v="0"/>
    <n v="0"/>
    <n v="0"/>
    <n v="2"/>
    <n v="2"/>
    <n v="2"/>
    <n v="2"/>
    <n v="1"/>
  </r>
  <r>
    <s v="08DPB0663U"/>
    <n v="1"/>
    <s v="MATUTINO"/>
    <s v="MIGUEL MERINO RASCON"/>
    <x v="1"/>
    <n v="65"/>
    <x v="7"/>
    <n v="358"/>
    <s v="PIEDRA BLANCA"/>
    <s v="CALLE PIEDRA BLANCA"/>
    <n v="0"/>
    <s v="PÚBLICO"/>
    <x v="0"/>
    <x v="0"/>
    <x v="1"/>
    <s v="08FZI0014P"/>
    <s v="08FJI0005G"/>
    <s v="08ADG0003E"/>
    <n v="0"/>
    <n v="15"/>
    <n v="7"/>
    <n v="22"/>
    <n v="15"/>
    <n v="7"/>
    <n v="22"/>
    <n v="1"/>
    <n v="2"/>
    <n v="3"/>
    <n v="2"/>
    <n v="1"/>
    <n v="2"/>
    <n v="1"/>
    <n v="3"/>
    <n v="0"/>
    <n v="0"/>
    <n v="0"/>
    <n v="3"/>
    <n v="0"/>
    <n v="3"/>
    <n v="4"/>
    <n v="1"/>
    <n v="5"/>
    <n v="4"/>
    <n v="5"/>
    <n v="9"/>
    <n v="3"/>
    <n v="0"/>
    <n v="3"/>
    <n v="16"/>
    <n v="7"/>
    <n v="23"/>
    <n v="0"/>
    <n v="0"/>
    <n v="0"/>
    <n v="0"/>
    <n v="0"/>
    <n v="0"/>
    <n v="1"/>
    <n v="1"/>
    <n v="0"/>
    <n v="1"/>
    <n v="0"/>
    <n v="0"/>
    <n v="0"/>
    <n v="0"/>
    <n v="0"/>
    <n v="0"/>
    <n v="0"/>
    <n v="0"/>
    <n v="0"/>
    <n v="0"/>
    <n v="0"/>
    <n v="0"/>
    <n v="0"/>
    <n v="0"/>
    <n v="0"/>
    <n v="0"/>
    <n v="0"/>
    <n v="0"/>
    <n v="0"/>
    <n v="0"/>
    <n v="0"/>
    <n v="1"/>
    <n v="0"/>
    <n v="1"/>
    <n v="0"/>
    <n v="0"/>
    <n v="0"/>
    <n v="0"/>
    <n v="0"/>
    <n v="0"/>
    <n v="1"/>
    <n v="1"/>
    <n v="3"/>
    <n v="3"/>
    <n v="1"/>
  </r>
  <r>
    <s v="08DPB0665S"/>
    <n v="1"/>
    <s v="MATUTINO"/>
    <s v="MARIANO IRIGOYEN"/>
    <x v="1"/>
    <n v="8"/>
    <x v="31"/>
    <n v="76"/>
    <s v="GUACAYVO"/>
    <s v="CALLE GUACAYVO"/>
    <n v="0"/>
    <s v="PÚBLICO"/>
    <x v="0"/>
    <x v="0"/>
    <x v="1"/>
    <s v="08FZI0019K"/>
    <s v="08FJI0007E"/>
    <s v="08ADG0006B"/>
    <n v="0"/>
    <n v="20"/>
    <n v="5"/>
    <n v="25"/>
    <n v="17"/>
    <n v="3"/>
    <n v="20"/>
    <n v="6"/>
    <n v="1"/>
    <n v="7"/>
    <n v="3"/>
    <n v="1"/>
    <n v="3"/>
    <n v="1"/>
    <n v="4"/>
    <n v="1"/>
    <n v="1"/>
    <n v="2"/>
    <n v="3"/>
    <n v="1"/>
    <n v="4"/>
    <n v="2"/>
    <n v="2"/>
    <n v="4"/>
    <n v="4"/>
    <n v="0"/>
    <n v="4"/>
    <n v="1"/>
    <n v="0"/>
    <n v="1"/>
    <n v="14"/>
    <n v="5"/>
    <n v="19"/>
    <n v="0"/>
    <n v="0"/>
    <n v="0"/>
    <n v="0"/>
    <n v="0"/>
    <n v="0"/>
    <n v="2"/>
    <n v="2"/>
    <n v="1"/>
    <n v="0"/>
    <n v="0"/>
    <n v="0"/>
    <n v="0"/>
    <n v="0"/>
    <n v="0"/>
    <n v="0"/>
    <n v="0"/>
    <n v="1"/>
    <n v="0"/>
    <n v="0"/>
    <n v="0"/>
    <n v="0"/>
    <n v="0"/>
    <n v="0"/>
    <n v="0"/>
    <n v="0"/>
    <n v="0"/>
    <n v="0"/>
    <n v="0"/>
    <n v="0"/>
    <n v="0"/>
    <n v="2"/>
    <n v="1"/>
    <n v="1"/>
    <n v="0"/>
    <n v="0"/>
    <n v="0"/>
    <n v="0"/>
    <n v="0"/>
    <n v="0"/>
    <n v="2"/>
    <n v="2"/>
    <n v="2"/>
    <n v="2"/>
    <n v="1"/>
  </r>
  <r>
    <s v="08DPB0666R"/>
    <n v="1"/>
    <s v="MATUTINO"/>
    <s v="PRIMARIA INDIGENA"/>
    <x v="8"/>
    <n v="7"/>
    <x v="48"/>
    <n v="310"/>
    <s v="LA LAGUNITA"/>
    <s v="CALLE LAGUNITAS"/>
    <n v="0"/>
    <s v="PÚBLICO"/>
    <x v="0"/>
    <x v="0"/>
    <x v="1"/>
    <s v="08FZI0031F"/>
    <s v="08FJI0003I"/>
    <s v="08ADG0006B"/>
    <n v="0"/>
    <n v="29"/>
    <n v="28"/>
    <n v="57"/>
    <n v="29"/>
    <n v="28"/>
    <n v="57"/>
    <n v="9"/>
    <n v="8"/>
    <n v="17"/>
    <n v="4"/>
    <n v="4"/>
    <n v="4"/>
    <n v="4"/>
    <n v="8"/>
    <n v="3"/>
    <n v="7"/>
    <n v="10"/>
    <n v="5"/>
    <n v="3"/>
    <n v="8"/>
    <n v="2"/>
    <n v="4"/>
    <n v="6"/>
    <n v="3"/>
    <n v="3"/>
    <n v="6"/>
    <n v="6"/>
    <n v="3"/>
    <n v="9"/>
    <n v="23"/>
    <n v="24"/>
    <n v="47"/>
    <n v="0"/>
    <n v="0"/>
    <n v="0"/>
    <n v="0"/>
    <n v="0"/>
    <n v="0"/>
    <n v="2"/>
    <n v="2"/>
    <n v="0"/>
    <n v="1"/>
    <n v="0"/>
    <n v="0"/>
    <n v="0"/>
    <n v="0"/>
    <n v="0"/>
    <n v="0"/>
    <n v="0"/>
    <n v="1"/>
    <n v="0"/>
    <n v="0"/>
    <n v="0"/>
    <n v="0"/>
    <n v="0"/>
    <n v="0"/>
    <n v="0"/>
    <n v="0"/>
    <n v="0"/>
    <n v="0"/>
    <n v="0"/>
    <n v="0"/>
    <n v="0"/>
    <n v="2"/>
    <n v="0"/>
    <n v="2"/>
    <n v="0"/>
    <n v="0"/>
    <n v="0"/>
    <n v="0"/>
    <n v="0"/>
    <n v="0"/>
    <n v="2"/>
    <n v="2"/>
    <n v="3"/>
    <n v="2"/>
    <n v="1"/>
  </r>
  <r>
    <s v="08DPB0669O"/>
    <n v="1"/>
    <s v="MATUTINO"/>
    <s v="JOSE MARIA LUIS MORA"/>
    <x v="1"/>
    <n v="8"/>
    <x v="31"/>
    <n v="994"/>
    <s v="SONIRACHI"/>
    <s v="CALLE SONIRACHI"/>
    <n v="0"/>
    <s v="PÚBLICO"/>
    <x v="0"/>
    <x v="0"/>
    <x v="1"/>
    <s v="08FZI0037Z"/>
    <s v="08FJI0007E"/>
    <s v="08ADG0006B"/>
    <n v="0"/>
    <n v="22"/>
    <n v="31"/>
    <n v="53"/>
    <n v="22"/>
    <n v="31"/>
    <n v="53"/>
    <n v="3"/>
    <n v="4"/>
    <n v="7"/>
    <n v="5"/>
    <n v="5"/>
    <n v="5"/>
    <n v="5"/>
    <n v="10"/>
    <n v="1"/>
    <n v="5"/>
    <n v="6"/>
    <n v="4"/>
    <n v="5"/>
    <n v="9"/>
    <n v="5"/>
    <n v="7"/>
    <n v="12"/>
    <n v="2"/>
    <n v="6"/>
    <n v="8"/>
    <n v="6"/>
    <n v="4"/>
    <n v="10"/>
    <n v="23"/>
    <n v="32"/>
    <n v="55"/>
    <n v="0"/>
    <n v="0"/>
    <n v="0"/>
    <n v="0"/>
    <n v="0"/>
    <n v="0"/>
    <n v="1"/>
    <n v="1"/>
    <n v="1"/>
    <n v="0"/>
    <n v="0"/>
    <n v="0"/>
    <n v="0"/>
    <n v="0"/>
    <n v="0"/>
    <n v="0"/>
    <n v="0"/>
    <n v="0"/>
    <n v="0"/>
    <n v="0"/>
    <n v="0"/>
    <n v="0"/>
    <n v="0"/>
    <n v="0"/>
    <n v="0"/>
    <n v="0"/>
    <n v="0"/>
    <n v="0"/>
    <n v="0"/>
    <n v="0"/>
    <n v="0"/>
    <n v="1"/>
    <n v="1"/>
    <n v="0"/>
    <n v="0"/>
    <n v="0"/>
    <n v="0"/>
    <n v="0"/>
    <n v="0"/>
    <n v="0"/>
    <n v="1"/>
    <n v="1"/>
    <n v="2"/>
    <n v="2"/>
    <n v="1"/>
  </r>
  <r>
    <s v="08DPB0670D"/>
    <n v="4"/>
    <s v="DISCONTINUO"/>
    <s v="EMILIO ABREU GOMEZ"/>
    <x v="1"/>
    <n v="8"/>
    <x v="31"/>
    <n v="460"/>
    <s v="RECUBIRACHI"/>
    <s v="CALLE RECUHUIRACHI"/>
    <n v="0"/>
    <s v="PÚBLICO"/>
    <x v="0"/>
    <x v="0"/>
    <x v="1"/>
    <s v="08FZI0037Z"/>
    <s v="08FJI0007E"/>
    <s v="08ADG0006B"/>
    <n v="0"/>
    <n v="15"/>
    <n v="18"/>
    <n v="33"/>
    <n v="10"/>
    <n v="11"/>
    <n v="21"/>
    <n v="1"/>
    <n v="1"/>
    <n v="2"/>
    <n v="4"/>
    <n v="2"/>
    <n v="4"/>
    <n v="2"/>
    <n v="6"/>
    <n v="3"/>
    <n v="2"/>
    <n v="5"/>
    <n v="3"/>
    <n v="6"/>
    <n v="9"/>
    <n v="2"/>
    <n v="5"/>
    <n v="7"/>
    <n v="3"/>
    <n v="3"/>
    <n v="6"/>
    <n v="1"/>
    <n v="1"/>
    <n v="2"/>
    <n v="16"/>
    <n v="19"/>
    <n v="35"/>
    <n v="0"/>
    <n v="0"/>
    <n v="0"/>
    <n v="0"/>
    <n v="0"/>
    <n v="0"/>
    <n v="1"/>
    <n v="1"/>
    <n v="0"/>
    <n v="1"/>
    <n v="0"/>
    <n v="0"/>
    <n v="0"/>
    <n v="0"/>
    <n v="0"/>
    <n v="0"/>
    <n v="0"/>
    <n v="0"/>
    <n v="0"/>
    <n v="0"/>
    <n v="0"/>
    <n v="0"/>
    <n v="0"/>
    <n v="0"/>
    <n v="0"/>
    <n v="0"/>
    <n v="0"/>
    <n v="0"/>
    <n v="0"/>
    <n v="0"/>
    <n v="0"/>
    <n v="1"/>
    <n v="0"/>
    <n v="1"/>
    <n v="0"/>
    <n v="0"/>
    <n v="0"/>
    <n v="0"/>
    <n v="0"/>
    <n v="0"/>
    <n v="1"/>
    <n v="1"/>
    <n v="2"/>
    <n v="2"/>
    <n v="1"/>
  </r>
  <r>
    <s v="08DPB0671C"/>
    <n v="1"/>
    <s v="MATUTINO"/>
    <s v="IGNACIO MANUEL ALTAMIRANO"/>
    <x v="1"/>
    <n v="65"/>
    <x v="7"/>
    <n v="531"/>
    <s v="POTRERITO"/>
    <s v="CALLE LOS POTRERITOS"/>
    <n v="0"/>
    <s v="PÚBLICO"/>
    <x v="0"/>
    <x v="0"/>
    <x v="1"/>
    <s v="08FZI0030G"/>
    <s v="08FJI0005G"/>
    <s v="08ADG0003E"/>
    <n v="0"/>
    <n v="6"/>
    <n v="5"/>
    <n v="11"/>
    <n v="6"/>
    <n v="5"/>
    <n v="11"/>
    <n v="3"/>
    <n v="0"/>
    <n v="3"/>
    <n v="1"/>
    <n v="1"/>
    <n v="2"/>
    <n v="2"/>
    <n v="4"/>
    <n v="1"/>
    <n v="1"/>
    <n v="2"/>
    <n v="1"/>
    <n v="2"/>
    <n v="3"/>
    <n v="0"/>
    <n v="2"/>
    <n v="2"/>
    <n v="0"/>
    <n v="3"/>
    <n v="3"/>
    <n v="1"/>
    <n v="0"/>
    <n v="1"/>
    <n v="5"/>
    <n v="10"/>
    <n v="15"/>
    <n v="0"/>
    <n v="0"/>
    <n v="0"/>
    <n v="0"/>
    <n v="0"/>
    <n v="0"/>
    <n v="1"/>
    <n v="1"/>
    <n v="1"/>
    <n v="0"/>
    <n v="0"/>
    <n v="0"/>
    <n v="0"/>
    <n v="0"/>
    <n v="0"/>
    <n v="0"/>
    <n v="0"/>
    <n v="0"/>
    <n v="0"/>
    <n v="0"/>
    <n v="0"/>
    <n v="0"/>
    <n v="0"/>
    <n v="0"/>
    <n v="0"/>
    <n v="0"/>
    <n v="0"/>
    <n v="0"/>
    <n v="0"/>
    <n v="0"/>
    <n v="0"/>
    <n v="1"/>
    <n v="1"/>
    <n v="0"/>
    <n v="0"/>
    <n v="0"/>
    <n v="0"/>
    <n v="0"/>
    <n v="0"/>
    <n v="0"/>
    <n v="1"/>
    <n v="1"/>
    <n v="2"/>
    <n v="2"/>
    <n v="1"/>
  </r>
  <r>
    <s v="08DPB0672B"/>
    <n v="1"/>
    <s v="MATUTINO"/>
    <s v="CUITLAHUAC"/>
    <x v="2"/>
    <n v="19"/>
    <x v="2"/>
    <n v="498"/>
    <s v="COLONIA AGRÍCOLA FRANCISCO VILLA"/>
    <s v="CALLE CENTRO LADRILLERO NORTE"/>
    <n v="0"/>
    <s v="PÚBLICO"/>
    <x v="0"/>
    <x v="0"/>
    <x v="1"/>
    <s v="08FZI0025V"/>
    <s v="08FJI0009C"/>
    <s v="08ADG0046C"/>
    <n v="0"/>
    <n v="228"/>
    <n v="207"/>
    <n v="435"/>
    <n v="217"/>
    <n v="201"/>
    <n v="418"/>
    <n v="37"/>
    <n v="30"/>
    <n v="67"/>
    <n v="34"/>
    <n v="28"/>
    <n v="35"/>
    <n v="29"/>
    <n v="64"/>
    <n v="38"/>
    <n v="28"/>
    <n v="66"/>
    <n v="42"/>
    <n v="23"/>
    <n v="65"/>
    <n v="55"/>
    <n v="42"/>
    <n v="97"/>
    <n v="30"/>
    <n v="34"/>
    <n v="64"/>
    <n v="39"/>
    <n v="46"/>
    <n v="85"/>
    <n v="239"/>
    <n v="202"/>
    <n v="441"/>
    <n v="3"/>
    <n v="2"/>
    <n v="2"/>
    <n v="3"/>
    <n v="2"/>
    <n v="3"/>
    <n v="0"/>
    <n v="15"/>
    <n v="0"/>
    <n v="0"/>
    <n v="1"/>
    <n v="0"/>
    <n v="0"/>
    <n v="0"/>
    <n v="0"/>
    <n v="0"/>
    <n v="7"/>
    <n v="8"/>
    <n v="0"/>
    <n v="0"/>
    <n v="0"/>
    <n v="0"/>
    <n v="0"/>
    <n v="0"/>
    <n v="0"/>
    <n v="0"/>
    <n v="0"/>
    <n v="0"/>
    <n v="1"/>
    <n v="0"/>
    <n v="0"/>
    <n v="17"/>
    <n v="7"/>
    <n v="8"/>
    <n v="3"/>
    <n v="2"/>
    <n v="2"/>
    <n v="3"/>
    <n v="2"/>
    <n v="3"/>
    <n v="0"/>
    <n v="15"/>
    <n v="15"/>
    <n v="15"/>
    <n v="1"/>
  </r>
  <r>
    <s v="08DPB0673A"/>
    <n v="1"/>
    <s v="MATUTINO"/>
    <s v="PATRICIO RUBI RUBI"/>
    <x v="8"/>
    <n v="27"/>
    <x v="9"/>
    <n v="334"/>
    <s v="TALPA"/>
    <s v="CALLE TALPA"/>
    <n v="0"/>
    <s v="PÚBLICO"/>
    <x v="0"/>
    <x v="0"/>
    <x v="1"/>
    <s v="08FZI0005H"/>
    <s v="08FJI0003I"/>
    <s v="08ADG0006B"/>
    <n v="0"/>
    <n v="17"/>
    <n v="10"/>
    <n v="27"/>
    <n v="13"/>
    <n v="9"/>
    <n v="22"/>
    <n v="3"/>
    <n v="1"/>
    <n v="4"/>
    <n v="5"/>
    <n v="3"/>
    <n v="5"/>
    <n v="3"/>
    <n v="8"/>
    <n v="1"/>
    <n v="1"/>
    <n v="2"/>
    <n v="3"/>
    <n v="3"/>
    <n v="6"/>
    <n v="3"/>
    <n v="2"/>
    <n v="5"/>
    <n v="3"/>
    <n v="1"/>
    <n v="4"/>
    <n v="3"/>
    <n v="0"/>
    <n v="3"/>
    <n v="18"/>
    <n v="10"/>
    <n v="28"/>
    <n v="0"/>
    <n v="0"/>
    <n v="0"/>
    <n v="0"/>
    <n v="0"/>
    <n v="0"/>
    <n v="1"/>
    <n v="1"/>
    <n v="0"/>
    <n v="1"/>
    <n v="0"/>
    <n v="0"/>
    <n v="0"/>
    <n v="0"/>
    <n v="0"/>
    <n v="0"/>
    <n v="0"/>
    <n v="0"/>
    <n v="0"/>
    <n v="0"/>
    <n v="0"/>
    <n v="0"/>
    <n v="0"/>
    <n v="0"/>
    <n v="0"/>
    <n v="0"/>
    <n v="0"/>
    <n v="0"/>
    <n v="0"/>
    <n v="0"/>
    <n v="0"/>
    <n v="1"/>
    <n v="0"/>
    <n v="1"/>
    <n v="0"/>
    <n v="0"/>
    <n v="0"/>
    <n v="0"/>
    <n v="0"/>
    <n v="0"/>
    <n v="1"/>
    <n v="1"/>
    <n v="3"/>
    <n v="1"/>
    <n v="1"/>
  </r>
  <r>
    <s v="08DPB0674Z"/>
    <n v="1"/>
    <s v="MATUTINO"/>
    <s v="ANDRES MORENO GALLARDO"/>
    <x v="1"/>
    <n v="65"/>
    <x v="7"/>
    <n v="108"/>
    <s v="BACAJIPARE (HUACAJIPARE)"/>
    <s v="CALLE HUACAJIPARA"/>
    <n v="0"/>
    <s v="PÚBLICO"/>
    <x v="0"/>
    <x v="0"/>
    <x v="1"/>
    <s v="08FZI0015O"/>
    <s v="08FJI0005G"/>
    <s v="08ADG0003E"/>
    <n v="0"/>
    <n v="7"/>
    <n v="15"/>
    <n v="22"/>
    <n v="7"/>
    <n v="15"/>
    <n v="22"/>
    <n v="0"/>
    <n v="3"/>
    <n v="3"/>
    <n v="1"/>
    <n v="0"/>
    <n v="1"/>
    <n v="0"/>
    <n v="1"/>
    <n v="1"/>
    <n v="1"/>
    <n v="2"/>
    <n v="0"/>
    <n v="4"/>
    <n v="4"/>
    <n v="1"/>
    <n v="0"/>
    <n v="1"/>
    <n v="4"/>
    <n v="3"/>
    <n v="7"/>
    <n v="1"/>
    <n v="4"/>
    <n v="5"/>
    <n v="8"/>
    <n v="12"/>
    <n v="20"/>
    <n v="0"/>
    <n v="0"/>
    <n v="0"/>
    <n v="0"/>
    <n v="0"/>
    <n v="0"/>
    <n v="1"/>
    <n v="1"/>
    <n v="0"/>
    <n v="1"/>
    <n v="0"/>
    <n v="0"/>
    <n v="0"/>
    <n v="0"/>
    <n v="0"/>
    <n v="0"/>
    <n v="0"/>
    <n v="0"/>
    <n v="0"/>
    <n v="0"/>
    <n v="0"/>
    <n v="0"/>
    <n v="0"/>
    <n v="0"/>
    <n v="0"/>
    <n v="0"/>
    <n v="0"/>
    <n v="0"/>
    <n v="0"/>
    <n v="0"/>
    <n v="0"/>
    <n v="1"/>
    <n v="0"/>
    <n v="1"/>
    <n v="0"/>
    <n v="0"/>
    <n v="0"/>
    <n v="0"/>
    <n v="0"/>
    <n v="0"/>
    <n v="1"/>
    <n v="1"/>
    <n v="1"/>
    <n v="1"/>
    <n v="1"/>
  </r>
  <r>
    <s v="08DPB0678W"/>
    <n v="1"/>
    <s v="MATUTINO"/>
    <s v="RAMON LOPEZ PEREZ"/>
    <x v="2"/>
    <n v="19"/>
    <x v="2"/>
    <n v="1"/>
    <s v="CHIHUAHUA"/>
    <s v="CALLE MORELOS"/>
    <n v="0"/>
    <s v="PÚBLICO"/>
    <x v="0"/>
    <x v="0"/>
    <x v="1"/>
    <s v="08FZI0025V"/>
    <s v="08FJI0009C"/>
    <s v="08ADG0046C"/>
    <n v="0"/>
    <n v="169"/>
    <n v="158"/>
    <n v="327"/>
    <n v="169"/>
    <n v="156"/>
    <n v="325"/>
    <n v="27"/>
    <n v="20"/>
    <n v="47"/>
    <n v="30"/>
    <n v="23"/>
    <n v="31"/>
    <n v="25"/>
    <n v="56"/>
    <n v="27"/>
    <n v="30"/>
    <n v="57"/>
    <n v="33"/>
    <n v="26"/>
    <n v="59"/>
    <n v="31"/>
    <n v="26"/>
    <n v="57"/>
    <n v="26"/>
    <n v="32"/>
    <n v="58"/>
    <n v="29"/>
    <n v="26"/>
    <n v="55"/>
    <n v="177"/>
    <n v="165"/>
    <n v="342"/>
    <n v="2"/>
    <n v="2"/>
    <n v="2"/>
    <n v="2"/>
    <n v="2"/>
    <n v="2"/>
    <n v="0"/>
    <n v="12"/>
    <n v="0"/>
    <n v="0"/>
    <n v="0"/>
    <n v="1"/>
    <n v="0"/>
    <n v="0"/>
    <n v="0"/>
    <n v="0"/>
    <n v="4"/>
    <n v="8"/>
    <n v="0"/>
    <n v="0"/>
    <n v="0"/>
    <n v="0"/>
    <n v="0"/>
    <n v="0"/>
    <n v="0"/>
    <n v="0"/>
    <n v="0"/>
    <n v="0"/>
    <n v="1"/>
    <n v="0"/>
    <n v="0"/>
    <n v="14"/>
    <n v="4"/>
    <n v="8"/>
    <n v="2"/>
    <n v="2"/>
    <n v="2"/>
    <n v="2"/>
    <n v="2"/>
    <n v="2"/>
    <n v="0"/>
    <n v="12"/>
    <n v="12"/>
    <n v="12"/>
    <n v="1"/>
  </r>
  <r>
    <s v="08DPB0680K"/>
    <n v="1"/>
    <s v="MATUTINO"/>
    <s v="OCTAVIO PAZ LOZANO"/>
    <x v="3"/>
    <n v="29"/>
    <x v="3"/>
    <n v="132"/>
    <s v="MOMORA"/>
    <s v="CALLE MOMORA"/>
    <n v="0"/>
    <s v="PÚBLICO"/>
    <x v="0"/>
    <x v="0"/>
    <x v="1"/>
    <s v="08FZI0027T"/>
    <s v="08FJI0010S"/>
    <s v="08ADG0007A"/>
    <n v="0"/>
    <n v="12"/>
    <n v="18"/>
    <n v="30"/>
    <n v="10"/>
    <n v="14"/>
    <n v="24"/>
    <n v="0"/>
    <n v="3"/>
    <n v="3"/>
    <n v="2"/>
    <n v="0"/>
    <n v="2"/>
    <n v="0"/>
    <n v="2"/>
    <n v="3"/>
    <n v="3"/>
    <n v="6"/>
    <n v="3"/>
    <n v="2"/>
    <n v="5"/>
    <n v="2"/>
    <n v="4"/>
    <n v="6"/>
    <n v="1"/>
    <n v="3"/>
    <n v="4"/>
    <n v="4"/>
    <n v="6"/>
    <n v="10"/>
    <n v="15"/>
    <n v="18"/>
    <n v="33"/>
    <n v="0"/>
    <n v="0"/>
    <n v="0"/>
    <n v="0"/>
    <n v="0"/>
    <n v="0"/>
    <n v="1"/>
    <n v="1"/>
    <n v="0"/>
    <n v="1"/>
    <n v="0"/>
    <n v="0"/>
    <n v="0"/>
    <n v="0"/>
    <n v="0"/>
    <n v="0"/>
    <n v="0"/>
    <n v="0"/>
    <n v="0"/>
    <n v="0"/>
    <n v="0"/>
    <n v="0"/>
    <n v="0"/>
    <n v="0"/>
    <n v="0"/>
    <n v="0"/>
    <n v="0"/>
    <n v="0"/>
    <n v="0"/>
    <n v="0"/>
    <n v="0"/>
    <n v="1"/>
    <n v="0"/>
    <n v="1"/>
    <n v="0"/>
    <n v="0"/>
    <n v="0"/>
    <n v="0"/>
    <n v="0"/>
    <n v="0"/>
    <n v="1"/>
    <n v="1"/>
    <n v="2"/>
    <n v="1"/>
    <n v="1"/>
  </r>
  <r>
    <s v="08DPB0682I"/>
    <n v="1"/>
    <s v="MATUTINO"/>
    <s v="PLUTARCO ELIAS CALLES"/>
    <x v="1"/>
    <n v="66"/>
    <x v="47"/>
    <n v="353"/>
    <s v="ARROYO DEL OSO"/>
    <s v="CALLE ARROYO DEL OSO"/>
    <n v="0"/>
    <s v="PÚBLICO"/>
    <x v="0"/>
    <x v="0"/>
    <x v="1"/>
    <s v="08FZI0002K"/>
    <s v="08FJI0001K"/>
    <s v="08ADG0003E"/>
    <n v="0"/>
    <n v="4"/>
    <n v="10"/>
    <n v="14"/>
    <n v="4"/>
    <n v="10"/>
    <n v="14"/>
    <n v="0"/>
    <n v="2"/>
    <n v="2"/>
    <n v="1"/>
    <n v="2"/>
    <n v="1"/>
    <n v="2"/>
    <n v="3"/>
    <n v="0"/>
    <n v="2"/>
    <n v="2"/>
    <n v="2"/>
    <n v="1"/>
    <n v="3"/>
    <n v="1"/>
    <n v="1"/>
    <n v="2"/>
    <n v="0"/>
    <n v="2"/>
    <n v="2"/>
    <n v="0"/>
    <n v="2"/>
    <n v="2"/>
    <n v="4"/>
    <n v="10"/>
    <n v="14"/>
    <n v="0"/>
    <n v="0"/>
    <n v="0"/>
    <n v="0"/>
    <n v="0"/>
    <n v="0"/>
    <n v="1"/>
    <n v="1"/>
    <n v="1"/>
    <n v="0"/>
    <n v="0"/>
    <n v="0"/>
    <n v="0"/>
    <n v="0"/>
    <n v="0"/>
    <n v="0"/>
    <n v="0"/>
    <n v="0"/>
    <n v="0"/>
    <n v="0"/>
    <n v="0"/>
    <n v="0"/>
    <n v="0"/>
    <n v="0"/>
    <n v="0"/>
    <n v="0"/>
    <n v="0"/>
    <n v="0"/>
    <n v="0"/>
    <n v="0"/>
    <n v="0"/>
    <n v="1"/>
    <n v="1"/>
    <n v="0"/>
    <n v="0"/>
    <n v="0"/>
    <n v="0"/>
    <n v="0"/>
    <n v="0"/>
    <n v="0"/>
    <n v="1"/>
    <n v="1"/>
    <n v="1"/>
    <n v="1"/>
    <n v="1"/>
  </r>
  <r>
    <s v="08DPB0683H"/>
    <n v="1"/>
    <s v="MATUTINO"/>
    <s v="CLEMENTE CRUZ HUAHUICHI"/>
    <x v="8"/>
    <n v="27"/>
    <x v="9"/>
    <n v="1516"/>
    <s v="GUMISACHI"/>
    <s v="CALLE GUMISACHI"/>
    <n v="0"/>
    <s v="PÚBLICO"/>
    <x v="0"/>
    <x v="0"/>
    <x v="1"/>
    <s v="08FZI0033D"/>
    <s v="08FJI0008D"/>
    <s v="08ADG0006B"/>
    <n v="0"/>
    <n v="12"/>
    <n v="19"/>
    <n v="31"/>
    <n v="12"/>
    <n v="19"/>
    <n v="31"/>
    <n v="4"/>
    <n v="3"/>
    <n v="7"/>
    <n v="0"/>
    <n v="0"/>
    <n v="0"/>
    <n v="1"/>
    <n v="1"/>
    <n v="1"/>
    <n v="2"/>
    <n v="3"/>
    <n v="1"/>
    <n v="6"/>
    <n v="7"/>
    <n v="2"/>
    <n v="2"/>
    <n v="4"/>
    <n v="1"/>
    <n v="4"/>
    <n v="5"/>
    <n v="3"/>
    <n v="2"/>
    <n v="5"/>
    <n v="8"/>
    <n v="17"/>
    <n v="25"/>
    <n v="0"/>
    <n v="0"/>
    <n v="0"/>
    <n v="0"/>
    <n v="0"/>
    <n v="0"/>
    <n v="1"/>
    <n v="1"/>
    <n v="1"/>
    <n v="0"/>
    <n v="0"/>
    <n v="0"/>
    <n v="0"/>
    <n v="0"/>
    <n v="0"/>
    <n v="0"/>
    <n v="0"/>
    <n v="0"/>
    <n v="0"/>
    <n v="0"/>
    <n v="0"/>
    <n v="0"/>
    <n v="0"/>
    <n v="0"/>
    <n v="0"/>
    <n v="0"/>
    <n v="0"/>
    <n v="0"/>
    <n v="0"/>
    <n v="0"/>
    <n v="0"/>
    <n v="1"/>
    <n v="1"/>
    <n v="0"/>
    <n v="0"/>
    <n v="0"/>
    <n v="0"/>
    <n v="0"/>
    <n v="0"/>
    <n v="0"/>
    <n v="1"/>
    <n v="1"/>
    <n v="1"/>
    <n v="1"/>
    <n v="1"/>
  </r>
  <r>
    <s v="08DPB0685F"/>
    <n v="1"/>
    <s v="MATUTINO"/>
    <s v="NICOLAS BRAVO"/>
    <x v="3"/>
    <n v="29"/>
    <x v="3"/>
    <n v="809"/>
    <s v="EL CAJONCITO"/>
    <s v="CALLE EL CAJONCITO"/>
    <n v="0"/>
    <s v="PÚBLICO"/>
    <x v="0"/>
    <x v="0"/>
    <x v="1"/>
    <s v="08FZI0034C"/>
    <s v="08FJI0010S"/>
    <s v="08ADG0007A"/>
    <n v="0"/>
    <n v="8"/>
    <n v="16"/>
    <n v="24"/>
    <n v="8"/>
    <n v="16"/>
    <n v="24"/>
    <n v="2"/>
    <n v="1"/>
    <n v="3"/>
    <n v="2"/>
    <n v="4"/>
    <n v="2"/>
    <n v="4"/>
    <n v="6"/>
    <n v="1"/>
    <n v="1"/>
    <n v="2"/>
    <n v="2"/>
    <n v="3"/>
    <n v="5"/>
    <n v="2"/>
    <n v="2"/>
    <n v="4"/>
    <n v="1"/>
    <n v="3"/>
    <n v="4"/>
    <n v="1"/>
    <n v="5"/>
    <n v="6"/>
    <n v="9"/>
    <n v="18"/>
    <n v="27"/>
    <n v="0"/>
    <n v="0"/>
    <n v="0"/>
    <n v="0"/>
    <n v="0"/>
    <n v="0"/>
    <n v="1"/>
    <n v="1"/>
    <n v="0"/>
    <n v="1"/>
    <n v="0"/>
    <n v="0"/>
    <n v="0"/>
    <n v="0"/>
    <n v="0"/>
    <n v="0"/>
    <n v="0"/>
    <n v="0"/>
    <n v="0"/>
    <n v="0"/>
    <n v="0"/>
    <n v="0"/>
    <n v="0"/>
    <n v="0"/>
    <n v="0"/>
    <n v="0"/>
    <n v="0"/>
    <n v="0"/>
    <n v="0"/>
    <n v="0"/>
    <n v="0"/>
    <n v="1"/>
    <n v="0"/>
    <n v="1"/>
    <n v="0"/>
    <n v="0"/>
    <n v="0"/>
    <n v="0"/>
    <n v="0"/>
    <n v="0"/>
    <n v="1"/>
    <n v="1"/>
    <n v="1"/>
    <n v="1"/>
    <n v="1"/>
  </r>
  <r>
    <s v="08DPB0686E"/>
    <n v="1"/>
    <s v="MATUTINO"/>
    <s v="RICARDO FLORES MAGON"/>
    <x v="1"/>
    <n v="66"/>
    <x v="47"/>
    <n v="222"/>
    <s v="LOS TEPOZANES"/>
    <s v="CALLE LOS TEPOZANES"/>
    <n v="0"/>
    <s v="PÚBLICO"/>
    <x v="0"/>
    <x v="0"/>
    <x v="1"/>
    <s v="08FZI0002K"/>
    <s v="08FJI0001K"/>
    <s v="08ADG0003E"/>
    <n v="0"/>
    <n v="9"/>
    <n v="6"/>
    <n v="15"/>
    <n v="9"/>
    <n v="6"/>
    <n v="15"/>
    <n v="1"/>
    <n v="0"/>
    <n v="1"/>
    <n v="2"/>
    <n v="1"/>
    <n v="2"/>
    <n v="1"/>
    <n v="3"/>
    <n v="4"/>
    <n v="1"/>
    <n v="5"/>
    <n v="0"/>
    <n v="0"/>
    <n v="0"/>
    <n v="0"/>
    <n v="2"/>
    <n v="2"/>
    <n v="2"/>
    <n v="2"/>
    <n v="4"/>
    <n v="2"/>
    <n v="1"/>
    <n v="3"/>
    <n v="10"/>
    <n v="7"/>
    <n v="17"/>
    <n v="0"/>
    <n v="0"/>
    <n v="0"/>
    <n v="0"/>
    <n v="0"/>
    <n v="0"/>
    <n v="1"/>
    <n v="1"/>
    <n v="0"/>
    <n v="1"/>
    <n v="0"/>
    <n v="0"/>
    <n v="0"/>
    <n v="0"/>
    <n v="0"/>
    <n v="0"/>
    <n v="0"/>
    <n v="0"/>
    <n v="0"/>
    <n v="0"/>
    <n v="0"/>
    <n v="0"/>
    <n v="0"/>
    <n v="0"/>
    <n v="0"/>
    <n v="0"/>
    <n v="0"/>
    <n v="0"/>
    <n v="0"/>
    <n v="0"/>
    <n v="0"/>
    <n v="1"/>
    <n v="0"/>
    <n v="1"/>
    <n v="0"/>
    <n v="0"/>
    <n v="0"/>
    <n v="0"/>
    <n v="0"/>
    <n v="0"/>
    <n v="1"/>
    <n v="1"/>
    <n v="1"/>
    <n v="1"/>
    <n v="1"/>
  </r>
  <r>
    <s v="08DPB0688C"/>
    <n v="1"/>
    <s v="MATUTINO"/>
    <s v="ISIDRO MORENO VEGA"/>
    <x v="1"/>
    <n v="65"/>
    <x v="7"/>
    <n v="384"/>
    <s v="MESA DE GÜITAYVO"/>
    <s v="CALLE MESA DE GUITAYVO"/>
    <n v="0"/>
    <s v="PÚBLICO"/>
    <x v="0"/>
    <x v="0"/>
    <x v="1"/>
    <s v="08FZI0015O"/>
    <s v="08FJI0005G"/>
    <s v="08ADG0003E"/>
    <n v="0"/>
    <n v="11"/>
    <n v="5"/>
    <n v="16"/>
    <n v="11"/>
    <n v="5"/>
    <n v="16"/>
    <n v="1"/>
    <n v="2"/>
    <n v="3"/>
    <n v="2"/>
    <n v="1"/>
    <n v="2"/>
    <n v="1"/>
    <n v="3"/>
    <n v="2"/>
    <n v="2"/>
    <n v="4"/>
    <n v="4"/>
    <n v="0"/>
    <n v="4"/>
    <n v="1"/>
    <n v="0"/>
    <n v="1"/>
    <n v="2"/>
    <n v="1"/>
    <n v="3"/>
    <n v="1"/>
    <n v="0"/>
    <n v="1"/>
    <n v="12"/>
    <n v="4"/>
    <n v="16"/>
    <n v="0"/>
    <n v="0"/>
    <n v="0"/>
    <n v="0"/>
    <n v="0"/>
    <n v="0"/>
    <n v="1"/>
    <n v="1"/>
    <n v="0"/>
    <n v="1"/>
    <n v="0"/>
    <n v="0"/>
    <n v="0"/>
    <n v="0"/>
    <n v="0"/>
    <n v="0"/>
    <n v="0"/>
    <n v="0"/>
    <n v="0"/>
    <n v="0"/>
    <n v="0"/>
    <n v="0"/>
    <n v="0"/>
    <n v="0"/>
    <n v="0"/>
    <n v="0"/>
    <n v="0"/>
    <n v="0"/>
    <n v="0"/>
    <n v="0"/>
    <n v="0"/>
    <n v="1"/>
    <n v="0"/>
    <n v="1"/>
    <n v="0"/>
    <n v="0"/>
    <n v="0"/>
    <n v="0"/>
    <n v="0"/>
    <n v="0"/>
    <n v="1"/>
    <n v="1"/>
    <n v="2"/>
    <n v="2"/>
    <n v="1"/>
  </r>
  <r>
    <s v="08DPB0689B"/>
    <n v="1"/>
    <s v="MATUTINO"/>
    <s v="MAURICIO CORREDOR"/>
    <x v="5"/>
    <n v="17"/>
    <x v="5"/>
    <n v="1"/>
    <s v="CUAUHTÉMOC"/>
    <s v="CALLE JORGE CASTILLO CABRERA"/>
    <n v="0"/>
    <s v="PÚBLICO"/>
    <x v="0"/>
    <x v="0"/>
    <x v="1"/>
    <m/>
    <s v="08FJI0009C"/>
    <s v="08ADG0010O"/>
    <n v="0"/>
    <n v="110"/>
    <n v="124"/>
    <n v="234"/>
    <n v="108"/>
    <n v="124"/>
    <n v="232"/>
    <n v="20"/>
    <n v="24"/>
    <n v="44"/>
    <n v="20"/>
    <n v="23"/>
    <n v="22"/>
    <n v="26"/>
    <n v="48"/>
    <n v="25"/>
    <n v="20"/>
    <n v="45"/>
    <n v="24"/>
    <n v="21"/>
    <n v="45"/>
    <n v="21"/>
    <n v="25"/>
    <n v="46"/>
    <n v="24"/>
    <n v="23"/>
    <n v="47"/>
    <n v="14"/>
    <n v="18"/>
    <n v="32"/>
    <n v="130"/>
    <n v="133"/>
    <n v="263"/>
    <n v="2"/>
    <n v="2"/>
    <n v="2"/>
    <n v="2"/>
    <n v="2"/>
    <n v="1"/>
    <n v="0"/>
    <n v="11"/>
    <n v="0"/>
    <n v="0"/>
    <n v="0"/>
    <n v="1"/>
    <n v="0"/>
    <n v="0"/>
    <n v="0"/>
    <n v="0"/>
    <n v="4"/>
    <n v="7"/>
    <n v="0"/>
    <n v="0"/>
    <n v="0"/>
    <n v="0"/>
    <n v="0"/>
    <n v="0"/>
    <n v="0"/>
    <n v="0"/>
    <n v="0"/>
    <n v="0"/>
    <n v="1"/>
    <n v="0"/>
    <n v="0"/>
    <n v="13"/>
    <n v="4"/>
    <n v="7"/>
    <n v="2"/>
    <n v="2"/>
    <n v="2"/>
    <n v="2"/>
    <n v="2"/>
    <n v="1"/>
    <n v="0"/>
    <n v="11"/>
    <n v="11"/>
    <n v="11"/>
    <n v="1"/>
  </r>
  <r>
    <s v="08DPB0690R"/>
    <n v="1"/>
    <s v="MATUTINO"/>
    <s v="GABRIEL TEPORACA"/>
    <x v="1"/>
    <n v="66"/>
    <x v="47"/>
    <n v="489"/>
    <s v="AGUA FRÍA"/>
    <s v="CALLE AGUA FRIA"/>
    <n v="0"/>
    <s v="PÚBLICO"/>
    <x v="0"/>
    <x v="0"/>
    <x v="1"/>
    <s v="08FZI0002K"/>
    <s v="08FJI0001K"/>
    <s v="08ADG0003E"/>
    <n v="0"/>
    <n v="13"/>
    <n v="18"/>
    <n v="31"/>
    <n v="13"/>
    <n v="18"/>
    <n v="31"/>
    <n v="1"/>
    <n v="2"/>
    <n v="3"/>
    <n v="3"/>
    <n v="4"/>
    <n v="3"/>
    <n v="4"/>
    <n v="7"/>
    <n v="4"/>
    <n v="3"/>
    <n v="7"/>
    <n v="1"/>
    <n v="2"/>
    <n v="3"/>
    <n v="0"/>
    <n v="6"/>
    <n v="6"/>
    <n v="2"/>
    <n v="4"/>
    <n v="6"/>
    <n v="6"/>
    <n v="3"/>
    <n v="9"/>
    <n v="16"/>
    <n v="22"/>
    <n v="38"/>
    <n v="0"/>
    <n v="0"/>
    <n v="0"/>
    <n v="0"/>
    <n v="0"/>
    <n v="0"/>
    <n v="2"/>
    <n v="2"/>
    <n v="0"/>
    <n v="1"/>
    <n v="0"/>
    <n v="0"/>
    <n v="0"/>
    <n v="0"/>
    <n v="0"/>
    <n v="0"/>
    <n v="0"/>
    <n v="1"/>
    <n v="0"/>
    <n v="0"/>
    <n v="0"/>
    <n v="0"/>
    <n v="0"/>
    <n v="0"/>
    <n v="0"/>
    <n v="0"/>
    <n v="0"/>
    <n v="0"/>
    <n v="0"/>
    <n v="0"/>
    <n v="0"/>
    <n v="2"/>
    <n v="0"/>
    <n v="2"/>
    <n v="0"/>
    <n v="0"/>
    <n v="0"/>
    <n v="0"/>
    <n v="0"/>
    <n v="0"/>
    <n v="2"/>
    <n v="2"/>
    <n v="2"/>
    <n v="2"/>
    <n v="1"/>
  </r>
  <r>
    <s v="08DPB0691Q"/>
    <n v="4"/>
    <s v="DISCONTINUO"/>
    <s v="AXAYACTL"/>
    <x v="8"/>
    <n v="27"/>
    <x v="9"/>
    <n v="2417"/>
    <s v="TUCHEACHI [ASERRADERO]"/>
    <s v="CALLE ASERRADERO DE CUSARARE"/>
    <n v="0"/>
    <s v="PÚBLICO"/>
    <x v="0"/>
    <x v="0"/>
    <x v="1"/>
    <s v="08FZI0032E"/>
    <s v="08FJI0008D"/>
    <s v="08ADG0003E"/>
    <n v="0"/>
    <n v="27"/>
    <n v="36"/>
    <n v="63"/>
    <n v="27"/>
    <n v="36"/>
    <n v="63"/>
    <n v="8"/>
    <n v="6"/>
    <n v="14"/>
    <n v="3"/>
    <n v="3"/>
    <n v="3"/>
    <n v="3"/>
    <n v="6"/>
    <n v="4"/>
    <n v="3"/>
    <n v="7"/>
    <n v="9"/>
    <n v="6"/>
    <n v="15"/>
    <n v="2"/>
    <n v="5"/>
    <n v="7"/>
    <n v="2"/>
    <n v="9"/>
    <n v="11"/>
    <n v="2"/>
    <n v="5"/>
    <n v="7"/>
    <n v="22"/>
    <n v="31"/>
    <n v="53"/>
    <n v="0"/>
    <n v="0"/>
    <n v="0"/>
    <n v="0"/>
    <n v="0"/>
    <n v="0"/>
    <n v="2"/>
    <n v="2"/>
    <n v="0"/>
    <n v="1"/>
    <n v="0"/>
    <n v="0"/>
    <n v="0"/>
    <n v="0"/>
    <n v="0"/>
    <n v="0"/>
    <n v="1"/>
    <n v="0"/>
    <n v="0"/>
    <n v="0"/>
    <n v="0"/>
    <n v="0"/>
    <n v="0"/>
    <n v="0"/>
    <n v="0"/>
    <n v="0"/>
    <n v="0"/>
    <n v="0"/>
    <n v="0"/>
    <n v="0"/>
    <n v="0"/>
    <n v="2"/>
    <n v="1"/>
    <n v="1"/>
    <n v="0"/>
    <n v="0"/>
    <n v="0"/>
    <n v="0"/>
    <n v="0"/>
    <n v="0"/>
    <n v="2"/>
    <n v="2"/>
    <n v="3"/>
    <n v="2"/>
    <n v="1"/>
  </r>
  <r>
    <s v="08DPB0692P"/>
    <n v="4"/>
    <s v="DISCONTINUO"/>
    <s v="JACINTO CANEK"/>
    <x v="1"/>
    <n v="8"/>
    <x v="31"/>
    <n v="722"/>
    <s v="TASAJISA"/>
    <s v="CALLE TASAJISA"/>
    <n v="0"/>
    <s v="PÚBLICO"/>
    <x v="0"/>
    <x v="0"/>
    <x v="1"/>
    <s v="08FZI0018L"/>
    <s v="08FJI0007E"/>
    <s v="08ADG0006B"/>
    <n v="0"/>
    <n v="17"/>
    <n v="18"/>
    <n v="35"/>
    <n v="17"/>
    <n v="18"/>
    <n v="35"/>
    <n v="2"/>
    <n v="4"/>
    <n v="6"/>
    <n v="1"/>
    <n v="4"/>
    <n v="1"/>
    <n v="4"/>
    <n v="5"/>
    <n v="6"/>
    <n v="3"/>
    <n v="9"/>
    <n v="0"/>
    <n v="0"/>
    <n v="0"/>
    <n v="4"/>
    <n v="2"/>
    <n v="6"/>
    <n v="3"/>
    <n v="5"/>
    <n v="8"/>
    <n v="1"/>
    <n v="4"/>
    <n v="5"/>
    <n v="15"/>
    <n v="18"/>
    <n v="33"/>
    <n v="0"/>
    <n v="0"/>
    <n v="0"/>
    <n v="0"/>
    <n v="0"/>
    <n v="0"/>
    <n v="2"/>
    <n v="2"/>
    <n v="0"/>
    <n v="1"/>
    <n v="0"/>
    <n v="0"/>
    <n v="0"/>
    <n v="0"/>
    <n v="0"/>
    <n v="0"/>
    <n v="0"/>
    <n v="1"/>
    <n v="0"/>
    <n v="0"/>
    <n v="0"/>
    <n v="0"/>
    <n v="0"/>
    <n v="0"/>
    <n v="0"/>
    <n v="0"/>
    <n v="0"/>
    <n v="0"/>
    <n v="0"/>
    <n v="0"/>
    <n v="0"/>
    <n v="2"/>
    <n v="0"/>
    <n v="2"/>
    <n v="0"/>
    <n v="0"/>
    <n v="0"/>
    <n v="0"/>
    <n v="0"/>
    <n v="0"/>
    <n v="2"/>
    <n v="2"/>
    <n v="2"/>
    <n v="2"/>
    <n v="1"/>
  </r>
  <r>
    <s v="08DPB0693O"/>
    <n v="1"/>
    <s v="MATUTINO"/>
    <s v="JACINTO CANEK"/>
    <x v="8"/>
    <n v="27"/>
    <x v="9"/>
    <n v="3007"/>
    <s v="SITANACHI"/>
    <s v="CALLE SITANACHI"/>
    <n v="0"/>
    <s v="PÚBLICO"/>
    <x v="0"/>
    <x v="0"/>
    <x v="1"/>
    <s v="08FZI0024W"/>
    <s v="08FJI0008D"/>
    <s v="08ADG0006B"/>
    <n v="0"/>
    <n v="14"/>
    <n v="14"/>
    <n v="28"/>
    <n v="14"/>
    <n v="14"/>
    <n v="28"/>
    <n v="2"/>
    <n v="0"/>
    <n v="2"/>
    <n v="4"/>
    <n v="1"/>
    <n v="4"/>
    <n v="1"/>
    <n v="5"/>
    <n v="0"/>
    <n v="2"/>
    <n v="2"/>
    <n v="3"/>
    <n v="5"/>
    <n v="8"/>
    <n v="2"/>
    <n v="3"/>
    <n v="5"/>
    <n v="1"/>
    <n v="1"/>
    <n v="2"/>
    <n v="4"/>
    <n v="2"/>
    <n v="6"/>
    <n v="14"/>
    <n v="14"/>
    <n v="28"/>
    <n v="0"/>
    <n v="0"/>
    <n v="0"/>
    <n v="0"/>
    <n v="0"/>
    <n v="0"/>
    <n v="2"/>
    <n v="2"/>
    <n v="1"/>
    <n v="0"/>
    <n v="0"/>
    <n v="0"/>
    <n v="0"/>
    <n v="0"/>
    <n v="0"/>
    <n v="0"/>
    <n v="0"/>
    <n v="1"/>
    <n v="0"/>
    <n v="0"/>
    <n v="0"/>
    <n v="0"/>
    <n v="0"/>
    <n v="0"/>
    <n v="0"/>
    <n v="0"/>
    <n v="0"/>
    <n v="0"/>
    <n v="0"/>
    <n v="0"/>
    <n v="0"/>
    <n v="2"/>
    <n v="1"/>
    <n v="1"/>
    <n v="0"/>
    <n v="0"/>
    <n v="0"/>
    <n v="0"/>
    <n v="0"/>
    <n v="0"/>
    <n v="2"/>
    <n v="2"/>
    <n v="3"/>
    <n v="2"/>
    <n v="1"/>
  </r>
  <r>
    <s v="08DPB0694N"/>
    <n v="1"/>
    <s v="MATUTINO"/>
    <s v="FRANCISCO I. MADERO"/>
    <x v="5"/>
    <n v="12"/>
    <x v="13"/>
    <n v="486"/>
    <s v="NAPUCHI"/>
    <s v="CALLE NAPUCHIS"/>
    <n v="0"/>
    <s v="PÚBLICO"/>
    <x v="0"/>
    <x v="0"/>
    <x v="1"/>
    <s v="08FZI0026U"/>
    <s v="08FJI0009C"/>
    <s v="08ADG0010O"/>
    <n v="0"/>
    <n v="17"/>
    <n v="24"/>
    <n v="41"/>
    <n v="17"/>
    <n v="24"/>
    <n v="41"/>
    <n v="4"/>
    <n v="1"/>
    <n v="5"/>
    <n v="5"/>
    <n v="4"/>
    <n v="5"/>
    <n v="4"/>
    <n v="9"/>
    <n v="3"/>
    <n v="4"/>
    <n v="7"/>
    <n v="4"/>
    <n v="4"/>
    <n v="8"/>
    <n v="2"/>
    <n v="6"/>
    <n v="8"/>
    <n v="4"/>
    <n v="4"/>
    <n v="8"/>
    <n v="0"/>
    <n v="5"/>
    <n v="5"/>
    <n v="18"/>
    <n v="27"/>
    <n v="45"/>
    <n v="0"/>
    <n v="0"/>
    <n v="0"/>
    <n v="0"/>
    <n v="0"/>
    <n v="0"/>
    <n v="2"/>
    <n v="2"/>
    <n v="1"/>
    <n v="0"/>
    <n v="0"/>
    <n v="0"/>
    <n v="0"/>
    <n v="0"/>
    <n v="0"/>
    <n v="0"/>
    <n v="1"/>
    <n v="0"/>
    <n v="0"/>
    <n v="0"/>
    <n v="0"/>
    <n v="0"/>
    <n v="0"/>
    <n v="0"/>
    <n v="0"/>
    <n v="0"/>
    <n v="0"/>
    <n v="0"/>
    <n v="0"/>
    <n v="0"/>
    <n v="0"/>
    <n v="2"/>
    <n v="2"/>
    <n v="0"/>
    <n v="0"/>
    <n v="0"/>
    <n v="0"/>
    <n v="0"/>
    <n v="0"/>
    <n v="0"/>
    <n v="2"/>
    <n v="2"/>
    <n v="1"/>
    <n v="1"/>
    <n v="1"/>
  </r>
  <r>
    <s v="08DPB0695M"/>
    <n v="1"/>
    <s v="MATUTINO"/>
    <s v="PONCIANO SOTO RIVAS"/>
    <x v="3"/>
    <n v="29"/>
    <x v="3"/>
    <n v="2167"/>
    <s v="CORDÓN DE LOS SOTO"/>
    <s v="CALLE EL CORDON DE LOS SOTO"/>
    <n v="0"/>
    <s v="PÚBLICO"/>
    <x v="0"/>
    <x v="0"/>
    <x v="1"/>
    <s v="08FZI0028S"/>
    <s v="08FJI0010S"/>
    <s v="08ADG0007A"/>
    <n v="0"/>
    <n v="27"/>
    <n v="32"/>
    <n v="59"/>
    <n v="25"/>
    <n v="30"/>
    <n v="55"/>
    <n v="3"/>
    <n v="4"/>
    <n v="7"/>
    <n v="1"/>
    <n v="5"/>
    <n v="1"/>
    <n v="5"/>
    <n v="6"/>
    <n v="2"/>
    <n v="5"/>
    <n v="7"/>
    <n v="5"/>
    <n v="5"/>
    <n v="10"/>
    <n v="6"/>
    <n v="4"/>
    <n v="10"/>
    <n v="6"/>
    <n v="6"/>
    <n v="12"/>
    <n v="5"/>
    <n v="5"/>
    <n v="10"/>
    <n v="25"/>
    <n v="30"/>
    <n v="55"/>
    <n v="0"/>
    <n v="0"/>
    <n v="0"/>
    <n v="0"/>
    <n v="0"/>
    <n v="0"/>
    <n v="2"/>
    <n v="2"/>
    <n v="0"/>
    <n v="1"/>
    <n v="0"/>
    <n v="0"/>
    <n v="0"/>
    <n v="0"/>
    <n v="0"/>
    <n v="0"/>
    <n v="0"/>
    <n v="1"/>
    <n v="0"/>
    <n v="0"/>
    <n v="0"/>
    <n v="0"/>
    <n v="0"/>
    <n v="0"/>
    <n v="0"/>
    <n v="0"/>
    <n v="0"/>
    <n v="0"/>
    <n v="0"/>
    <n v="0"/>
    <n v="0"/>
    <n v="2"/>
    <n v="0"/>
    <n v="2"/>
    <n v="0"/>
    <n v="0"/>
    <n v="0"/>
    <n v="0"/>
    <n v="0"/>
    <n v="0"/>
    <n v="2"/>
    <n v="2"/>
    <n v="2"/>
    <n v="2"/>
    <n v="1"/>
  </r>
  <r>
    <s v="08DPB0697K"/>
    <n v="1"/>
    <s v="MATUTINO"/>
    <s v="PRIMARIA INDIGENA"/>
    <x v="8"/>
    <n v="27"/>
    <x v="9"/>
    <n v="149"/>
    <s v="GUACAYVO"/>
    <s v="CALLE GUACAYVO"/>
    <n v="0"/>
    <s v="PÚBLICO"/>
    <x v="0"/>
    <x v="0"/>
    <x v="1"/>
    <s v="08FZI0022Y"/>
    <s v="08FJI0008D"/>
    <s v="08ADG0006B"/>
    <n v="0"/>
    <n v="25"/>
    <n v="28"/>
    <n v="53"/>
    <n v="25"/>
    <n v="28"/>
    <n v="53"/>
    <n v="2"/>
    <n v="4"/>
    <n v="6"/>
    <n v="2"/>
    <n v="1"/>
    <n v="2"/>
    <n v="1"/>
    <n v="3"/>
    <n v="6"/>
    <n v="4"/>
    <n v="10"/>
    <n v="4"/>
    <n v="5"/>
    <n v="9"/>
    <n v="7"/>
    <n v="4"/>
    <n v="11"/>
    <n v="3"/>
    <n v="6"/>
    <n v="9"/>
    <n v="3"/>
    <n v="5"/>
    <n v="8"/>
    <n v="25"/>
    <n v="25"/>
    <n v="50"/>
    <n v="0"/>
    <n v="0"/>
    <n v="0"/>
    <n v="0"/>
    <n v="0"/>
    <n v="0"/>
    <n v="2"/>
    <n v="2"/>
    <n v="1"/>
    <n v="0"/>
    <n v="0"/>
    <n v="0"/>
    <n v="0"/>
    <n v="0"/>
    <n v="0"/>
    <n v="0"/>
    <n v="1"/>
    <n v="0"/>
    <n v="0"/>
    <n v="0"/>
    <n v="0"/>
    <n v="0"/>
    <n v="0"/>
    <n v="0"/>
    <n v="0"/>
    <n v="0"/>
    <n v="0"/>
    <n v="0"/>
    <n v="0"/>
    <n v="0"/>
    <n v="0"/>
    <n v="2"/>
    <n v="2"/>
    <n v="0"/>
    <n v="0"/>
    <n v="0"/>
    <n v="0"/>
    <n v="0"/>
    <n v="0"/>
    <n v="0"/>
    <n v="2"/>
    <n v="2"/>
    <n v="2"/>
    <n v="2"/>
    <n v="1"/>
  </r>
  <r>
    <s v="08DPB0698J"/>
    <n v="1"/>
    <s v="MATUTINO"/>
    <s v="JOSE MARIA MORELOS Y PAVON"/>
    <x v="3"/>
    <n v="29"/>
    <x v="3"/>
    <n v="1969"/>
    <s v="EL PUERTO DEL RIÍTO"/>
    <s v="CALLE PUERTO DE RILLITO"/>
    <n v="0"/>
    <s v="PÚBLICO"/>
    <x v="0"/>
    <x v="0"/>
    <x v="1"/>
    <s v="08FZI0034C"/>
    <s v="08FJI0010S"/>
    <s v="08ADG0007A"/>
    <n v="0"/>
    <n v="20"/>
    <n v="22"/>
    <n v="42"/>
    <n v="20"/>
    <n v="22"/>
    <n v="42"/>
    <n v="4"/>
    <n v="3"/>
    <n v="7"/>
    <n v="8"/>
    <n v="1"/>
    <n v="8"/>
    <n v="2"/>
    <n v="10"/>
    <n v="3"/>
    <n v="1"/>
    <n v="4"/>
    <n v="3"/>
    <n v="7"/>
    <n v="10"/>
    <n v="0"/>
    <n v="1"/>
    <n v="1"/>
    <n v="5"/>
    <n v="5"/>
    <n v="10"/>
    <n v="5"/>
    <n v="5"/>
    <n v="10"/>
    <n v="24"/>
    <n v="21"/>
    <n v="45"/>
    <n v="0"/>
    <n v="0"/>
    <n v="0"/>
    <n v="0"/>
    <n v="0"/>
    <n v="0"/>
    <n v="2"/>
    <n v="2"/>
    <n v="1"/>
    <n v="0"/>
    <n v="0"/>
    <n v="0"/>
    <n v="0"/>
    <n v="0"/>
    <n v="0"/>
    <n v="0"/>
    <n v="1"/>
    <n v="0"/>
    <n v="0"/>
    <n v="0"/>
    <n v="0"/>
    <n v="0"/>
    <n v="0"/>
    <n v="0"/>
    <n v="0"/>
    <n v="0"/>
    <n v="0"/>
    <n v="0"/>
    <n v="0"/>
    <n v="0"/>
    <n v="0"/>
    <n v="2"/>
    <n v="2"/>
    <n v="0"/>
    <n v="0"/>
    <n v="0"/>
    <n v="0"/>
    <n v="0"/>
    <n v="0"/>
    <n v="0"/>
    <n v="2"/>
    <n v="2"/>
    <n v="2"/>
    <n v="2"/>
    <n v="1"/>
  </r>
  <r>
    <s v="08DPB0699I"/>
    <n v="1"/>
    <s v="MATUTINO"/>
    <s v="FRANCISCO VILLA"/>
    <x v="3"/>
    <n v="29"/>
    <x v="3"/>
    <n v="1"/>
    <s v="GUADALUPE Y CALVO"/>
    <s v="CALLE BARRIO LAS TINAJAS"/>
    <n v="0"/>
    <s v="PÚBLICO"/>
    <x v="0"/>
    <x v="0"/>
    <x v="1"/>
    <s v="08FZI0027T"/>
    <s v="08FJI0010S"/>
    <s v="08ADG0007A"/>
    <n v="0"/>
    <n v="62"/>
    <n v="50"/>
    <n v="112"/>
    <n v="62"/>
    <n v="50"/>
    <n v="112"/>
    <n v="12"/>
    <n v="8"/>
    <n v="20"/>
    <n v="7"/>
    <n v="8"/>
    <n v="7"/>
    <n v="9"/>
    <n v="16"/>
    <n v="16"/>
    <n v="11"/>
    <n v="27"/>
    <n v="9"/>
    <n v="11"/>
    <n v="20"/>
    <n v="11"/>
    <n v="5"/>
    <n v="16"/>
    <n v="10"/>
    <n v="9"/>
    <n v="19"/>
    <n v="4"/>
    <n v="9"/>
    <n v="13"/>
    <n v="57"/>
    <n v="54"/>
    <n v="111"/>
    <n v="1"/>
    <n v="1"/>
    <n v="1"/>
    <n v="1"/>
    <n v="0"/>
    <n v="0"/>
    <n v="1"/>
    <n v="5"/>
    <n v="0"/>
    <n v="1"/>
    <n v="0"/>
    <n v="0"/>
    <n v="0"/>
    <n v="0"/>
    <n v="0"/>
    <n v="0"/>
    <n v="1"/>
    <n v="3"/>
    <n v="0"/>
    <n v="0"/>
    <n v="0"/>
    <n v="0"/>
    <n v="0"/>
    <n v="0"/>
    <n v="0"/>
    <n v="0"/>
    <n v="0"/>
    <n v="0"/>
    <n v="0"/>
    <n v="0"/>
    <n v="0"/>
    <n v="5"/>
    <n v="1"/>
    <n v="4"/>
    <n v="1"/>
    <n v="1"/>
    <n v="1"/>
    <n v="1"/>
    <n v="0"/>
    <n v="0"/>
    <n v="1"/>
    <n v="5"/>
    <n v="4"/>
    <n v="4"/>
    <n v="1"/>
  </r>
  <r>
    <s v="08DPB0700H"/>
    <n v="4"/>
    <s v="DISCONTINUO"/>
    <s v="JESUS CHAPARRO QUIÑONES"/>
    <x v="3"/>
    <n v="29"/>
    <x v="3"/>
    <n v="234"/>
    <s v="TALAYOTES"/>
    <s v="CALLE TALAYOTES"/>
    <n v="0"/>
    <s v="PÚBLICO"/>
    <x v="0"/>
    <x v="0"/>
    <x v="1"/>
    <s v="08FZI0028S"/>
    <s v="08FJI0010S"/>
    <s v="08ADG0007A"/>
    <n v="0"/>
    <n v="34"/>
    <n v="19"/>
    <n v="53"/>
    <n v="34"/>
    <n v="19"/>
    <n v="53"/>
    <n v="6"/>
    <n v="3"/>
    <n v="9"/>
    <n v="5"/>
    <n v="4"/>
    <n v="5"/>
    <n v="4"/>
    <n v="9"/>
    <n v="7"/>
    <n v="6"/>
    <n v="13"/>
    <n v="7"/>
    <n v="3"/>
    <n v="10"/>
    <n v="4"/>
    <n v="1"/>
    <n v="5"/>
    <n v="5"/>
    <n v="4"/>
    <n v="9"/>
    <n v="5"/>
    <n v="2"/>
    <n v="7"/>
    <n v="33"/>
    <n v="20"/>
    <n v="53"/>
    <n v="0"/>
    <n v="0"/>
    <n v="0"/>
    <n v="0"/>
    <n v="0"/>
    <n v="0"/>
    <n v="2"/>
    <n v="2"/>
    <n v="0"/>
    <n v="1"/>
    <n v="0"/>
    <n v="0"/>
    <n v="0"/>
    <n v="0"/>
    <n v="0"/>
    <n v="0"/>
    <n v="0"/>
    <n v="1"/>
    <n v="0"/>
    <n v="0"/>
    <n v="0"/>
    <n v="0"/>
    <n v="0"/>
    <n v="0"/>
    <n v="0"/>
    <n v="0"/>
    <n v="0"/>
    <n v="0"/>
    <n v="0"/>
    <n v="0"/>
    <n v="0"/>
    <n v="2"/>
    <n v="0"/>
    <n v="2"/>
    <n v="0"/>
    <n v="0"/>
    <n v="0"/>
    <n v="0"/>
    <n v="0"/>
    <n v="0"/>
    <n v="2"/>
    <n v="2"/>
    <n v="3"/>
    <n v="3"/>
    <n v="1"/>
  </r>
  <r>
    <s v="08DPB0701G"/>
    <n v="1"/>
    <s v="MATUTINO"/>
    <s v="NIÑO TARAHUMARA"/>
    <x v="8"/>
    <n v="7"/>
    <x v="48"/>
    <n v="307"/>
    <s v="BACOCHI"/>
    <s v="CALLE BACOCHI"/>
    <n v="0"/>
    <s v="PÚBLICO"/>
    <x v="0"/>
    <x v="0"/>
    <x v="1"/>
    <s v="08FZI0031F"/>
    <s v="08FJI0003I"/>
    <s v="08ADG0006B"/>
    <n v="0"/>
    <n v="11"/>
    <n v="9"/>
    <n v="20"/>
    <n v="11"/>
    <n v="9"/>
    <n v="20"/>
    <n v="5"/>
    <n v="1"/>
    <n v="6"/>
    <n v="3"/>
    <n v="2"/>
    <n v="3"/>
    <n v="2"/>
    <n v="5"/>
    <n v="0"/>
    <n v="3"/>
    <n v="3"/>
    <n v="2"/>
    <n v="0"/>
    <n v="2"/>
    <n v="1"/>
    <n v="2"/>
    <n v="3"/>
    <n v="1"/>
    <n v="2"/>
    <n v="3"/>
    <n v="2"/>
    <n v="2"/>
    <n v="4"/>
    <n v="9"/>
    <n v="11"/>
    <n v="20"/>
    <n v="0"/>
    <n v="0"/>
    <n v="0"/>
    <n v="0"/>
    <n v="0"/>
    <n v="0"/>
    <n v="1"/>
    <n v="1"/>
    <n v="0"/>
    <n v="1"/>
    <n v="0"/>
    <n v="0"/>
    <n v="0"/>
    <n v="0"/>
    <n v="0"/>
    <n v="0"/>
    <n v="0"/>
    <n v="0"/>
    <n v="0"/>
    <n v="0"/>
    <n v="0"/>
    <n v="0"/>
    <n v="0"/>
    <n v="0"/>
    <n v="0"/>
    <n v="0"/>
    <n v="0"/>
    <n v="0"/>
    <n v="0"/>
    <n v="0"/>
    <n v="0"/>
    <n v="1"/>
    <n v="0"/>
    <n v="1"/>
    <n v="0"/>
    <n v="0"/>
    <n v="0"/>
    <n v="0"/>
    <n v="0"/>
    <n v="0"/>
    <n v="1"/>
    <n v="1"/>
    <n v="2"/>
    <n v="2"/>
    <n v="1"/>
  </r>
  <r>
    <s v="08DPB0702F"/>
    <n v="4"/>
    <s v="DISCONTINUO"/>
    <s v="MACAWI"/>
    <x v="1"/>
    <n v="9"/>
    <x v="1"/>
    <n v="444"/>
    <s v="RIQUINAPUCHI"/>
    <s v="CALLE RIQUINAPUCHI"/>
    <n v="0"/>
    <s v="PÚBLICO"/>
    <x v="0"/>
    <x v="0"/>
    <x v="1"/>
    <s v="08FZI0029R"/>
    <s v="08FJI0002J"/>
    <s v="08ADG0003E"/>
    <n v="0"/>
    <n v="8"/>
    <n v="5"/>
    <n v="13"/>
    <n v="8"/>
    <n v="5"/>
    <n v="13"/>
    <n v="0"/>
    <n v="0"/>
    <n v="0"/>
    <n v="1"/>
    <n v="0"/>
    <n v="1"/>
    <n v="2"/>
    <n v="3"/>
    <n v="1"/>
    <n v="4"/>
    <n v="5"/>
    <n v="1"/>
    <n v="1"/>
    <n v="2"/>
    <n v="3"/>
    <n v="0"/>
    <n v="3"/>
    <n v="1"/>
    <n v="3"/>
    <n v="4"/>
    <n v="2"/>
    <n v="0"/>
    <n v="2"/>
    <n v="9"/>
    <n v="10"/>
    <n v="19"/>
    <n v="0"/>
    <n v="0"/>
    <n v="0"/>
    <n v="0"/>
    <n v="0"/>
    <n v="0"/>
    <n v="1"/>
    <n v="1"/>
    <n v="1"/>
    <n v="0"/>
    <n v="0"/>
    <n v="0"/>
    <n v="0"/>
    <n v="0"/>
    <n v="0"/>
    <n v="0"/>
    <n v="0"/>
    <n v="0"/>
    <n v="0"/>
    <n v="0"/>
    <n v="0"/>
    <n v="0"/>
    <n v="0"/>
    <n v="0"/>
    <n v="0"/>
    <n v="0"/>
    <n v="0"/>
    <n v="0"/>
    <n v="0"/>
    <n v="0"/>
    <n v="0"/>
    <n v="1"/>
    <n v="1"/>
    <n v="0"/>
    <n v="0"/>
    <n v="0"/>
    <n v="0"/>
    <n v="0"/>
    <n v="0"/>
    <n v="0"/>
    <n v="1"/>
    <n v="1"/>
    <n v="2"/>
    <n v="2"/>
    <n v="1"/>
  </r>
  <r>
    <s v="08DPB0703E"/>
    <n v="1"/>
    <s v="MATUTINO"/>
    <s v="NIÑOS REVOLUCIONARIOS"/>
    <x v="5"/>
    <n v="12"/>
    <x v="13"/>
    <n v="202"/>
    <s v="ROMIGACHI (ROMARACHI)"/>
    <s v="CALLE ROMIGACHI"/>
    <n v="0"/>
    <s v="PÚBLICO"/>
    <x v="0"/>
    <x v="0"/>
    <x v="1"/>
    <s v="08FZI0033D"/>
    <s v="08FJI0008D"/>
    <s v="08ADG0010O"/>
    <n v="0"/>
    <n v="13"/>
    <n v="25"/>
    <n v="38"/>
    <n v="13"/>
    <n v="25"/>
    <n v="38"/>
    <n v="3"/>
    <n v="3"/>
    <n v="6"/>
    <n v="1"/>
    <n v="2"/>
    <n v="1"/>
    <n v="2"/>
    <n v="3"/>
    <n v="4"/>
    <n v="0"/>
    <n v="4"/>
    <n v="4"/>
    <n v="8"/>
    <n v="12"/>
    <n v="2"/>
    <n v="7"/>
    <n v="9"/>
    <n v="2"/>
    <n v="1"/>
    <n v="3"/>
    <n v="4"/>
    <n v="7"/>
    <n v="11"/>
    <n v="17"/>
    <n v="25"/>
    <n v="42"/>
    <n v="0"/>
    <n v="0"/>
    <n v="0"/>
    <n v="0"/>
    <n v="0"/>
    <n v="0"/>
    <n v="2"/>
    <n v="2"/>
    <n v="1"/>
    <n v="0"/>
    <n v="0"/>
    <n v="0"/>
    <n v="0"/>
    <n v="0"/>
    <n v="0"/>
    <n v="0"/>
    <n v="1"/>
    <n v="0"/>
    <n v="0"/>
    <n v="0"/>
    <n v="0"/>
    <n v="0"/>
    <n v="0"/>
    <n v="0"/>
    <n v="0"/>
    <n v="0"/>
    <n v="0"/>
    <n v="0"/>
    <n v="0"/>
    <n v="0"/>
    <n v="0"/>
    <n v="2"/>
    <n v="2"/>
    <n v="0"/>
    <n v="0"/>
    <n v="0"/>
    <n v="0"/>
    <n v="0"/>
    <n v="0"/>
    <n v="0"/>
    <n v="2"/>
    <n v="2"/>
    <n v="2"/>
    <n v="1"/>
    <n v="1"/>
  </r>
  <r>
    <s v="08DPB0704D"/>
    <n v="1"/>
    <s v="MATUTINO"/>
    <s v="BENITO JUAREZ"/>
    <x v="8"/>
    <n v="27"/>
    <x v="9"/>
    <n v="1290"/>
    <s v="ZAPARICHI"/>
    <s v="CALLE SAPARICHI"/>
    <n v="0"/>
    <s v="PÚBLICO"/>
    <x v="0"/>
    <x v="0"/>
    <x v="1"/>
    <s v="08FZI0022Y"/>
    <s v="08FJI0008D"/>
    <s v="08ADG0006B"/>
    <n v="0"/>
    <n v="10"/>
    <n v="8"/>
    <n v="18"/>
    <n v="10"/>
    <n v="8"/>
    <n v="18"/>
    <n v="3"/>
    <n v="4"/>
    <n v="7"/>
    <n v="1"/>
    <n v="3"/>
    <n v="1"/>
    <n v="3"/>
    <n v="4"/>
    <n v="1"/>
    <n v="1"/>
    <n v="2"/>
    <n v="1"/>
    <n v="1"/>
    <n v="2"/>
    <n v="1"/>
    <n v="1"/>
    <n v="2"/>
    <n v="1"/>
    <n v="0"/>
    <n v="1"/>
    <n v="5"/>
    <n v="1"/>
    <n v="6"/>
    <n v="10"/>
    <n v="7"/>
    <n v="17"/>
    <n v="0"/>
    <n v="0"/>
    <n v="0"/>
    <n v="0"/>
    <n v="0"/>
    <n v="0"/>
    <n v="2"/>
    <n v="2"/>
    <n v="0"/>
    <n v="1"/>
    <n v="0"/>
    <n v="0"/>
    <n v="0"/>
    <n v="0"/>
    <n v="0"/>
    <n v="0"/>
    <n v="0"/>
    <n v="1"/>
    <n v="0"/>
    <n v="0"/>
    <n v="0"/>
    <n v="0"/>
    <n v="0"/>
    <n v="0"/>
    <n v="0"/>
    <n v="0"/>
    <n v="0"/>
    <n v="0"/>
    <n v="0"/>
    <n v="0"/>
    <n v="0"/>
    <n v="2"/>
    <n v="0"/>
    <n v="2"/>
    <n v="0"/>
    <n v="0"/>
    <n v="0"/>
    <n v="0"/>
    <n v="0"/>
    <n v="0"/>
    <n v="2"/>
    <n v="2"/>
    <n v="2"/>
    <n v="2"/>
    <n v="1"/>
  </r>
  <r>
    <s v="08DPB0705C"/>
    <n v="1"/>
    <s v="MATUTINO"/>
    <s v="ROMAN CORRAL SANDOVAL"/>
    <x v="1"/>
    <n v="65"/>
    <x v="7"/>
    <n v="54"/>
    <s v="PUERTO DE ACARABO"/>
    <s v="CALLE PUERTO DE ACARABO"/>
    <n v="0"/>
    <s v="PÚBLICO"/>
    <x v="0"/>
    <x v="0"/>
    <x v="1"/>
    <s v="08FZI0013Q"/>
    <s v="08FJI0005G"/>
    <s v="08ADG0003E"/>
    <n v="0"/>
    <n v="62"/>
    <n v="64"/>
    <n v="126"/>
    <n v="62"/>
    <n v="64"/>
    <n v="126"/>
    <n v="9"/>
    <n v="11"/>
    <n v="20"/>
    <n v="11"/>
    <n v="13"/>
    <n v="12"/>
    <n v="13"/>
    <n v="25"/>
    <n v="20"/>
    <n v="7"/>
    <n v="27"/>
    <n v="13"/>
    <n v="10"/>
    <n v="23"/>
    <n v="9"/>
    <n v="10"/>
    <n v="19"/>
    <n v="10"/>
    <n v="20"/>
    <n v="30"/>
    <n v="8"/>
    <n v="8"/>
    <n v="16"/>
    <n v="72"/>
    <n v="68"/>
    <n v="140"/>
    <n v="1"/>
    <n v="1"/>
    <n v="1"/>
    <n v="1"/>
    <n v="1"/>
    <n v="1"/>
    <n v="0"/>
    <n v="6"/>
    <n v="0"/>
    <n v="0"/>
    <n v="1"/>
    <n v="0"/>
    <n v="0"/>
    <n v="0"/>
    <n v="0"/>
    <n v="0"/>
    <n v="1"/>
    <n v="5"/>
    <n v="0"/>
    <n v="0"/>
    <n v="0"/>
    <n v="0"/>
    <n v="0"/>
    <n v="0"/>
    <n v="0"/>
    <n v="0"/>
    <n v="0"/>
    <n v="0"/>
    <n v="0"/>
    <n v="0"/>
    <n v="0"/>
    <n v="7"/>
    <n v="1"/>
    <n v="5"/>
    <n v="1"/>
    <n v="1"/>
    <n v="1"/>
    <n v="1"/>
    <n v="1"/>
    <n v="1"/>
    <n v="0"/>
    <n v="6"/>
    <n v="6"/>
    <n v="6"/>
    <n v="1"/>
  </r>
  <r>
    <s v="08DPB0706B"/>
    <n v="1"/>
    <s v="MATUTINO"/>
    <s v="RAMON LOPEZ PEREZ"/>
    <x v="1"/>
    <n v="8"/>
    <x v="31"/>
    <n v="929"/>
    <s v="EL ARENAL DE LA PALMA"/>
    <s v="CALLE EL ARENAL DE LA PALMA"/>
    <n v="0"/>
    <s v="PÚBLICO"/>
    <x v="0"/>
    <x v="0"/>
    <x v="1"/>
    <s v="08FZI0020Z"/>
    <s v="08FJI0007E"/>
    <s v="08ADG0006B"/>
    <n v="0"/>
    <n v="11"/>
    <n v="9"/>
    <n v="20"/>
    <n v="11"/>
    <n v="8"/>
    <n v="19"/>
    <n v="2"/>
    <n v="1"/>
    <n v="3"/>
    <n v="1"/>
    <n v="1"/>
    <n v="1"/>
    <n v="1"/>
    <n v="2"/>
    <n v="0"/>
    <n v="0"/>
    <n v="0"/>
    <n v="2"/>
    <n v="3"/>
    <n v="5"/>
    <n v="3"/>
    <n v="2"/>
    <n v="5"/>
    <n v="2"/>
    <n v="1"/>
    <n v="3"/>
    <n v="1"/>
    <n v="2"/>
    <n v="3"/>
    <n v="9"/>
    <n v="9"/>
    <n v="18"/>
    <n v="0"/>
    <n v="0"/>
    <n v="0"/>
    <n v="0"/>
    <n v="0"/>
    <n v="0"/>
    <n v="1"/>
    <n v="1"/>
    <n v="0"/>
    <n v="1"/>
    <n v="0"/>
    <n v="0"/>
    <n v="0"/>
    <n v="0"/>
    <n v="0"/>
    <n v="0"/>
    <n v="0"/>
    <n v="0"/>
    <n v="0"/>
    <n v="0"/>
    <n v="0"/>
    <n v="0"/>
    <n v="0"/>
    <n v="0"/>
    <n v="0"/>
    <n v="0"/>
    <n v="0"/>
    <n v="0"/>
    <n v="0"/>
    <n v="0"/>
    <n v="0"/>
    <n v="1"/>
    <n v="0"/>
    <n v="1"/>
    <n v="0"/>
    <n v="0"/>
    <n v="0"/>
    <n v="0"/>
    <n v="0"/>
    <n v="0"/>
    <n v="1"/>
    <n v="1"/>
    <n v="1"/>
    <n v="1"/>
    <n v="1"/>
  </r>
  <r>
    <s v="08DPB0707A"/>
    <n v="1"/>
    <s v="MATUTINO"/>
    <s v="JULIO VERNE"/>
    <x v="3"/>
    <n v="29"/>
    <x v="3"/>
    <n v="707"/>
    <s v="EL MUERTECITO"/>
    <s v="CALLE EL MUERTECITO"/>
    <n v="0"/>
    <s v="PÚBLICO"/>
    <x v="0"/>
    <x v="0"/>
    <x v="1"/>
    <s v="08FZI0027T"/>
    <s v="08FJI0010S"/>
    <s v="08ADG0007A"/>
    <n v="0"/>
    <n v="18"/>
    <n v="15"/>
    <n v="33"/>
    <n v="18"/>
    <n v="15"/>
    <n v="33"/>
    <n v="2"/>
    <n v="2"/>
    <n v="4"/>
    <n v="3"/>
    <n v="3"/>
    <n v="3"/>
    <n v="3"/>
    <n v="6"/>
    <n v="2"/>
    <n v="6"/>
    <n v="8"/>
    <n v="7"/>
    <n v="1"/>
    <n v="8"/>
    <n v="3"/>
    <n v="1"/>
    <n v="4"/>
    <n v="4"/>
    <n v="4"/>
    <n v="8"/>
    <n v="3"/>
    <n v="2"/>
    <n v="5"/>
    <n v="22"/>
    <n v="17"/>
    <n v="39"/>
    <n v="0"/>
    <n v="0"/>
    <n v="0"/>
    <n v="0"/>
    <n v="0"/>
    <n v="0"/>
    <n v="2"/>
    <n v="2"/>
    <n v="0"/>
    <n v="1"/>
    <n v="0"/>
    <n v="0"/>
    <n v="0"/>
    <n v="0"/>
    <n v="0"/>
    <n v="0"/>
    <n v="1"/>
    <n v="0"/>
    <n v="0"/>
    <n v="0"/>
    <n v="0"/>
    <n v="0"/>
    <n v="0"/>
    <n v="0"/>
    <n v="0"/>
    <n v="0"/>
    <n v="0"/>
    <n v="0"/>
    <n v="0"/>
    <n v="0"/>
    <n v="0"/>
    <n v="2"/>
    <n v="1"/>
    <n v="1"/>
    <n v="0"/>
    <n v="0"/>
    <n v="0"/>
    <n v="0"/>
    <n v="0"/>
    <n v="0"/>
    <n v="2"/>
    <n v="2"/>
    <n v="2"/>
    <n v="2"/>
    <n v="1"/>
  </r>
  <r>
    <s v="08DPB0710O"/>
    <n v="4"/>
    <s v="DISCONTINUO"/>
    <s v="HEROES DE LA REVOLUCION"/>
    <x v="7"/>
    <n v="21"/>
    <x v="10"/>
    <n v="858"/>
    <s v="COLONIA REVOLUCIÓN"/>
    <s v="CALLE BATALLA DE HIDALGO DEL PARRAL"/>
    <n v="617"/>
    <s v="PÚBLICO"/>
    <x v="0"/>
    <x v="0"/>
    <x v="1"/>
    <s v="08FZI0034C"/>
    <s v="08FJI0009C"/>
    <s v="08ADG0057I"/>
    <n v="0"/>
    <n v="59"/>
    <n v="50"/>
    <n v="109"/>
    <n v="53"/>
    <n v="47"/>
    <n v="100"/>
    <n v="6"/>
    <n v="11"/>
    <n v="17"/>
    <n v="10"/>
    <n v="8"/>
    <n v="11"/>
    <n v="8"/>
    <n v="19"/>
    <n v="17"/>
    <n v="12"/>
    <n v="29"/>
    <n v="8"/>
    <n v="6"/>
    <n v="14"/>
    <n v="14"/>
    <n v="4"/>
    <n v="18"/>
    <n v="10"/>
    <n v="5"/>
    <n v="15"/>
    <n v="11"/>
    <n v="12"/>
    <n v="23"/>
    <n v="71"/>
    <n v="47"/>
    <n v="118"/>
    <n v="0"/>
    <n v="0"/>
    <n v="1"/>
    <n v="0"/>
    <n v="0"/>
    <n v="1"/>
    <n v="2"/>
    <n v="4"/>
    <n v="0"/>
    <n v="0"/>
    <n v="0"/>
    <n v="1"/>
    <n v="0"/>
    <n v="0"/>
    <n v="0"/>
    <n v="0"/>
    <n v="1"/>
    <n v="3"/>
    <n v="0"/>
    <n v="0"/>
    <n v="0"/>
    <n v="0"/>
    <n v="0"/>
    <n v="0"/>
    <n v="0"/>
    <n v="0"/>
    <n v="0"/>
    <n v="0"/>
    <n v="0"/>
    <n v="1"/>
    <n v="0"/>
    <n v="6"/>
    <n v="1"/>
    <n v="3"/>
    <n v="0"/>
    <n v="0"/>
    <n v="1"/>
    <n v="0"/>
    <n v="0"/>
    <n v="1"/>
    <n v="2"/>
    <n v="4"/>
    <n v="4"/>
    <n v="4"/>
    <n v="1"/>
  </r>
  <r>
    <s v="08DPB0712M"/>
    <n v="4"/>
    <s v="DISCONTINUO"/>
    <s v="FRANCISCO I MADERO"/>
    <x v="1"/>
    <n v="65"/>
    <x v="7"/>
    <n v="351"/>
    <s v="EL PINAL"/>
    <s v="CALLE EL PINAL"/>
    <n v="0"/>
    <s v="PÚBLICO"/>
    <x v="0"/>
    <x v="0"/>
    <x v="1"/>
    <s v="08FZI0030G"/>
    <s v="08FJI0005G"/>
    <s v="08ADG0003E"/>
    <n v="0"/>
    <n v="11"/>
    <n v="7"/>
    <n v="18"/>
    <n v="11"/>
    <n v="7"/>
    <n v="18"/>
    <n v="1"/>
    <n v="1"/>
    <n v="2"/>
    <n v="2"/>
    <n v="1"/>
    <n v="2"/>
    <n v="1"/>
    <n v="3"/>
    <n v="2"/>
    <n v="1"/>
    <n v="3"/>
    <n v="4"/>
    <n v="1"/>
    <n v="5"/>
    <n v="5"/>
    <n v="2"/>
    <n v="7"/>
    <n v="1"/>
    <n v="2"/>
    <n v="3"/>
    <n v="1"/>
    <n v="1"/>
    <n v="2"/>
    <n v="15"/>
    <n v="8"/>
    <n v="23"/>
    <n v="0"/>
    <n v="0"/>
    <n v="0"/>
    <n v="0"/>
    <n v="0"/>
    <n v="0"/>
    <n v="1"/>
    <n v="1"/>
    <n v="0"/>
    <n v="1"/>
    <n v="0"/>
    <n v="0"/>
    <n v="0"/>
    <n v="0"/>
    <n v="0"/>
    <n v="0"/>
    <n v="0"/>
    <n v="0"/>
    <n v="0"/>
    <n v="0"/>
    <n v="0"/>
    <n v="0"/>
    <n v="0"/>
    <n v="0"/>
    <n v="0"/>
    <n v="0"/>
    <n v="0"/>
    <n v="0"/>
    <n v="0"/>
    <n v="0"/>
    <n v="0"/>
    <n v="1"/>
    <n v="0"/>
    <n v="1"/>
    <n v="0"/>
    <n v="0"/>
    <n v="0"/>
    <n v="0"/>
    <n v="0"/>
    <n v="0"/>
    <n v="1"/>
    <n v="1"/>
    <n v="1"/>
    <n v="1"/>
    <n v="1"/>
  </r>
  <r>
    <s v="08DPB0713L"/>
    <n v="1"/>
    <s v="MATUTINO"/>
    <s v="SALVADOR GAYTAN"/>
    <x v="9"/>
    <n v="40"/>
    <x v="12"/>
    <n v="207"/>
    <s v="EL OJITO"/>
    <s v="CALLE EL OJITO"/>
    <n v="0"/>
    <s v="PÚBLICO"/>
    <x v="0"/>
    <x v="0"/>
    <x v="1"/>
    <s v="08FZI0017M"/>
    <s v="08FJI0006F"/>
    <s v="08ADG0055K"/>
    <n v="0"/>
    <n v="15"/>
    <n v="28"/>
    <n v="43"/>
    <n v="15"/>
    <n v="28"/>
    <n v="43"/>
    <n v="3"/>
    <n v="6"/>
    <n v="9"/>
    <n v="3"/>
    <n v="5"/>
    <n v="3"/>
    <n v="5"/>
    <n v="8"/>
    <n v="3"/>
    <n v="4"/>
    <n v="7"/>
    <n v="2"/>
    <n v="5"/>
    <n v="7"/>
    <n v="2"/>
    <n v="3"/>
    <n v="5"/>
    <n v="2"/>
    <n v="4"/>
    <n v="6"/>
    <n v="4"/>
    <n v="4"/>
    <n v="8"/>
    <n v="16"/>
    <n v="25"/>
    <n v="41"/>
    <n v="0"/>
    <n v="0"/>
    <n v="0"/>
    <n v="0"/>
    <n v="0"/>
    <n v="0"/>
    <n v="2"/>
    <n v="2"/>
    <n v="0"/>
    <n v="1"/>
    <n v="0"/>
    <n v="0"/>
    <n v="0"/>
    <n v="0"/>
    <n v="0"/>
    <n v="0"/>
    <n v="1"/>
    <n v="0"/>
    <n v="0"/>
    <n v="0"/>
    <n v="0"/>
    <n v="0"/>
    <n v="0"/>
    <n v="0"/>
    <n v="0"/>
    <n v="0"/>
    <n v="0"/>
    <n v="0"/>
    <n v="0"/>
    <n v="0"/>
    <n v="0"/>
    <n v="2"/>
    <n v="1"/>
    <n v="1"/>
    <n v="0"/>
    <n v="0"/>
    <n v="0"/>
    <n v="0"/>
    <n v="0"/>
    <n v="0"/>
    <n v="2"/>
    <n v="2"/>
    <n v="6"/>
    <n v="6"/>
    <n v="1"/>
  </r>
  <r>
    <s v="08DPB0714K"/>
    <n v="1"/>
    <s v="MATUTINO"/>
    <s v="JOSE VASCONCELOS"/>
    <x v="8"/>
    <n v="27"/>
    <x v="9"/>
    <n v="325"/>
    <s v="OCOCHICHI"/>
    <s v="CALLE AGUA CALIENTE"/>
    <n v="0"/>
    <s v="PÚBLICO"/>
    <x v="0"/>
    <x v="0"/>
    <x v="1"/>
    <s v="08FZI0033D"/>
    <s v="08FJI0008D"/>
    <s v="08ADG0006B"/>
    <n v="0"/>
    <n v="13"/>
    <n v="5"/>
    <n v="18"/>
    <n v="11"/>
    <n v="5"/>
    <n v="16"/>
    <n v="0"/>
    <n v="0"/>
    <n v="0"/>
    <n v="0"/>
    <n v="1"/>
    <n v="0"/>
    <n v="1"/>
    <n v="1"/>
    <n v="3"/>
    <n v="2"/>
    <n v="5"/>
    <n v="0"/>
    <n v="0"/>
    <n v="0"/>
    <n v="4"/>
    <n v="2"/>
    <n v="6"/>
    <n v="0"/>
    <n v="0"/>
    <n v="0"/>
    <n v="4"/>
    <n v="1"/>
    <n v="5"/>
    <n v="11"/>
    <n v="6"/>
    <n v="17"/>
    <n v="0"/>
    <n v="0"/>
    <n v="0"/>
    <n v="0"/>
    <n v="0"/>
    <n v="0"/>
    <n v="1"/>
    <n v="1"/>
    <n v="0"/>
    <n v="1"/>
    <n v="0"/>
    <n v="0"/>
    <n v="0"/>
    <n v="0"/>
    <n v="0"/>
    <n v="0"/>
    <n v="0"/>
    <n v="0"/>
    <n v="0"/>
    <n v="0"/>
    <n v="0"/>
    <n v="0"/>
    <n v="0"/>
    <n v="0"/>
    <n v="0"/>
    <n v="0"/>
    <n v="0"/>
    <n v="0"/>
    <n v="0"/>
    <n v="0"/>
    <n v="0"/>
    <n v="1"/>
    <n v="0"/>
    <n v="1"/>
    <n v="0"/>
    <n v="0"/>
    <n v="0"/>
    <n v="0"/>
    <n v="0"/>
    <n v="0"/>
    <n v="1"/>
    <n v="1"/>
    <n v="1"/>
    <n v="1"/>
    <n v="1"/>
  </r>
  <r>
    <s v="08DPB0715J"/>
    <n v="1"/>
    <s v="MATUTINO"/>
    <s v="CUAUHTEMOC"/>
    <x v="8"/>
    <n v="27"/>
    <x v="9"/>
    <n v="53"/>
    <s v="EL MANZANO"/>
    <s v="CALLE EL MANZANO"/>
    <n v="0"/>
    <s v="PÚBLICO"/>
    <x v="0"/>
    <x v="0"/>
    <x v="1"/>
    <s v="08FZI0021Z"/>
    <s v="08FJI0008D"/>
    <s v="08ADG0006B"/>
    <n v="0"/>
    <n v="11"/>
    <n v="10"/>
    <n v="21"/>
    <n v="10"/>
    <n v="10"/>
    <n v="20"/>
    <n v="2"/>
    <n v="3"/>
    <n v="5"/>
    <n v="2"/>
    <n v="0"/>
    <n v="2"/>
    <n v="1"/>
    <n v="3"/>
    <n v="2"/>
    <n v="2"/>
    <n v="4"/>
    <n v="4"/>
    <n v="1"/>
    <n v="5"/>
    <n v="3"/>
    <n v="1"/>
    <n v="4"/>
    <n v="1"/>
    <n v="2"/>
    <n v="3"/>
    <n v="0"/>
    <n v="1"/>
    <n v="1"/>
    <n v="12"/>
    <n v="8"/>
    <n v="20"/>
    <n v="0"/>
    <n v="0"/>
    <n v="0"/>
    <n v="0"/>
    <n v="0"/>
    <n v="0"/>
    <n v="1"/>
    <n v="1"/>
    <n v="0"/>
    <n v="1"/>
    <n v="0"/>
    <n v="0"/>
    <n v="0"/>
    <n v="0"/>
    <n v="0"/>
    <n v="0"/>
    <n v="0"/>
    <n v="0"/>
    <n v="0"/>
    <n v="0"/>
    <n v="0"/>
    <n v="0"/>
    <n v="0"/>
    <n v="0"/>
    <n v="0"/>
    <n v="0"/>
    <n v="0"/>
    <n v="0"/>
    <n v="0"/>
    <n v="0"/>
    <n v="0"/>
    <n v="1"/>
    <n v="0"/>
    <n v="1"/>
    <n v="0"/>
    <n v="0"/>
    <n v="0"/>
    <n v="0"/>
    <n v="0"/>
    <n v="0"/>
    <n v="1"/>
    <n v="1"/>
    <n v="2"/>
    <n v="2"/>
    <n v="1"/>
  </r>
  <r>
    <s v="08DPB0716I"/>
    <n v="1"/>
    <s v="MATUTINO"/>
    <s v="NIÑOS HEROES"/>
    <x v="8"/>
    <n v="27"/>
    <x v="9"/>
    <n v="1240"/>
    <s v="ROJASARARE"/>
    <s v="CALLE ROJASARARE"/>
    <n v="0"/>
    <s v="PÚBLICO"/>
    <x v="0"/>
    <x v="0"/>
    <x v="1"/>
    <s v="08FZI0021Z"/>
    <s v="08FJI0008D"/>
    <s v="08ADG0006B"/>
    <n v="0"/>
    <n v="14"/>
    <n v="23"/>
    <n v="37"/>
    <n v="13"/>
    <n v="23"/>
    <n v="36"/>
    <n v="1"/>
    <n v="4"/>
    <n v="5"/>
    <n v="4"/>
    <n v="2"/>
    <n v="4"/>
    <n v="3"/>
    <n v="7"/>
    <n v="5"/>
    <n v="1"/>
    <n v="6"/>
    <n v="1"/>
    <n v="6"/>
    <n v="7"/>
    <n v="2"/>
    <n v="1"/>
    <n v="3"/>
    <n v="2"/>
    <n v="5"/>
    <n v="7"/>
    <n v="3"/>
    <n v="5"/>
    <n v="8"/>
    <n v="17"/>
    <n v="21"/>
    <n v="38"/>
    <n v="0"/>
    <n v="0"/>
    <n v="0"/>
    <n v="0"/>
    <n v="0"/>
    <n v="0"/>
    <n v="2"/>
    <n v="2"/>
    <n v="0"/>
    <n v="1"/>
    <n v="0"/>
    <n v="0"/>
    <n v="0"/>
    <n v="0"/>
    <n v="0"/>
    <n v="0"/>
    <n v="1"/>
    <n v="0"/>
    <n v="0"/>
    <n v="0"/>
    <n v="0"/>
    <n v="0"/>
    <n v="0"/>
    <n v="0"/>
    <n v="0"/>
    <n v="0"/>
    <n v="0"/>
    <n v="0"/>
    <n v="0"/>
    <n v="0"/>
    <n v="0"/>
    <n v="2"/>
    <n v="1"/>
    <n v="1"/>
    <n v="0"/>
    <n v="0"/>
    <n v="0"/>
    <n v="0"/>
    <n v="0"/>
    <n v="0"/>
    <n v="2"/>
    <n v="2"/>
    <n v="2"/>
    <n v="2"/>
    <n v="1"/>
  </r>
  <r>
    <s v="08DPB0717H"/>
    <n v="1"/>
    <s v="MATUTINO"/>
    <s v="MANUEL CARRILLO FARIAS"/>
    <x v="3"/>
    <n v="29"/>
    <x v="3"/>
    <n v="1132"/>
    <s v="SITANACHI"/>
    <s v="CALLE SITANACHI"/>
    <n v="0"/>
    <s v="PÚBLICO"/>
    <x v="0"/>
    <x v="0"/>
    <x v="1"/>
    <s v="08FZI0010T"/>
    <s v="08FJI0004H"/>
    <s v="08ADG0007A"/>
    <n v="0"/>
    <n v="35"/>
    <n v="23"/>
    <n v="58"/>
    <n v="34"/>
    <n v="23"/>
    <n v="57"/>
    <n v="4"/>
    <n v="1"/>
    <n v="5"/>
    <n v="4"/>
    <n v="2"/>
    <n v="4"/>
    <n v="2"/>
    <n v="6"/>
    <n v="1"/>
    <n v="8"/>
    <n v="9"/>
    <n v="7"/>
    <n v="4"/>
    <n v="11"/>
    <n v="5"/>
    <n v="2"/>
    <n v="7"/>
    <n v="8"/>
    <n v="4"/>
    <n v="12"/>
    <n v="8"/>
    <n v="2"/>
    <n v="10"/>
    <n v="33"/>
    <n v="22"/>
    <n v="55"/>
    <n v="0"/>
    <n v="0"/>
    <n v="0"/>
    <n v="0"/>
    <n v="0"/>
    <n v="0"/>
    <n v="2"/>
    <n v="2"/>
    <n v="1"/>
    <n v="0"/>
    <n v="0"/>
    <n v="0"/>
    <n v="0"/>
    <n v="0"/>
    <n v="0"/>
    <n v="0"/>
    <n v="0"/>
    <n v="1"/>
    <n v="0"/>
    <n v="0"/>
    <n v="0"/>
    <n v="0"/>
    <n v="0"/>
    <n v="0"/>
    <n v="0"/>
    <n v="0"/>
    <n v="0"/>
    <n v="0"/>
    <n v="0"/>
    <n v="0"/>
    <n v="0"/>
    <n v="2"/>
    <n v="1"/>
    <n v="1"/>
    <n v="0"/>
    <n v="0"/>
    <n v="0"/>
    <n v="0"/>
    <n v="0"/>
    <n v="0"/>
    <n v="2"/>
    <n v="2"/>
    <n v="2"/>
    <n v="2"/>
    <n v="1"/>
  </r>
  <r>
    <s v="08DPB0718G"/>
    <n v="1"/>
    <s v="MATUTINO"/>
    <s v="HERNAN CORTEZ"/>
    <x v="3"/>
    <n v="29"/>
    <x v="3"/>
    <n v="2333"/>
    <s v="RINCÓN DEL PEDREGAL"/>
    <s v="CALLE RINCON DEL PEDREGAL"/>
    <n v="0"/>
    <s v="PÚBLICO"/>
    <x v="0"/>
    <x v="0"/>
    <x v="1"/>
    <s v="08FZI0028S"/>
    <s v="08FJI0010S"/>
    <s v="08ADG0007A"/>
    <n v="0"/>
    <n v="17"/>
    <n v="18"/>
    <n v="35"/>
    <n v="17"/>
    <n v="18"/>
    <n v="35"/>
    <n v="2"/>
    <n v="3"/>
    <n v="5"/>
    <n v="3"/>
    <n v="2"/>
    <n v="3"/>
    <n v="2"/>
    <n v="5"/>
    <n v="1"/>
    <n v="3"/>
    <n v="4"/>
    <n v="2"/>
    <n v="6"/>
    <n v="8"/>
    <n v="2"/>
    <n v="3"/>
    <n v="5"/>
    <n v="6"/>
    <n v="2"/>
    <n v="8"/>
    <n v="2"/>
    <n v="1"/>
    <n v="3"/>
    <n v="16"/>
    <n v="17"/>
    <n v="33"/>
    <n v="0"/>
    <n v="0"/>
    <n v="0"/>
    <n v="0"/>
    <n v="0"/>
    <n v="0"/>
    <n v="2"/>
    <n v="2"/>
    <n v="0"/>
    <n v="1"/>
    <n v="0"/>
    <n v="0"/>
    <n v="0"/>
    <n v="0"/>
    <n v="0"/>
    <n v="0"/>
    <n v="0"/>
    <n v="1"/>
    <n v="0"/>
    <n v="0"/>
    <n v="0"/>
    <n v="0"/>
    <n v="0"/>
    <n v="0"/>
    <n v="0"/>
    <n v="0"/>
    <n v="0"/>
    <n v="0"/>
    <n v="0"/>
    <n v="0"/>
    <n v="0"/>
    <n v="2"/>
    <n v="0"/>
    <n v="2"/>
    <n v="0"/>
    <n v="0"/>
    <n v="0"/>
    <n v="0"/>
    <n v="0"/>
    <n v="0"/>
    <n v="2"/>
    <n v="2"/>
    <n v="2"/>
    <n v="2"/>
    <n v="1"/>
  </r>
  <r>
    <s v="08DPB0719F"/>
    <n v="1"/>
    <s v="MATUTINO"/>
    <s v="JOSEFA ORTIZ DE DOMINGUEZ"/>
    <x v="3"/>
    <n v="29"/>
    <x v="3"/>
    <n v="771"/>
    <s v="TIERRAS AMARILLAS"/>
    <s v="CALLE TIERRAS AMARILLAS"/>
    <n v="0"/>
    <s v="PÚBLICO"/>
    <x v="0"/>
    <x v="0"/>
    <x v="1"/>
    <s v="08FZI0028S"/>
    <s v="08FJI0010S"/>
    <s v="08ADG0007A"/>
    <n v="0"/>
    <n v="15"/>
    <n v="9"/>
    <n v="24"/>
    <n v="15"/>
    <n v="9"/>
    <n v="24"/>
    <n v="3"/>
    <n v="2"/>
    <n v="5"/>
    <n v="1"/>
    <n v="1"/>
    <n v="1"/>
    <n v="1"/>
    <n v="2"/>
    <n v="3"/>
    <n v="1"/>
    <n v="4"/>
    <n v="1"/>
    <n v="0"/>
    <n v="1"/>
    <n v="2"/>
    <n v="3"/>
    <n v="5"/>
    <n v="2"/>
    <n v="1"/>
    <n v="3"/>
    <n v="3"/>
    <n v="2"/>
    <n v="5"/>
    <n v="12"/>
    <n v="8"/>
    <n v="20"/>
    <n v="0"/>
    <n v="0"/>
    <n v="0"/>
    <n v="0"/>
    <n v="0"/>
    <n v="0"/>
    <n v="1"/>
    <n v="1"/>
    <n v="0"/>
    <n v="1"/>
    <n v="0"/>
    <n v="0"/>
    <n v="0"/>
    <n v="0"/>
    <n v="0"/>
    <n v="0"/>
    <n v="0"/>
    <n v="0"/>
    <n v="0"/>
    <n v="0"/>
    <n v="0"/>
    <n v="0"/>
    <n v="0"/>
    <n v="0"/>
    <n v="0"/>
    <n v="0"/>
    <n v="0"/>
    <n v="0"/>
    <n v="0"/>
    <n v="0"/>
    <n v="0"/>
    <n v="1"/>
    <n v="0"/>
    <n v="1"/>
    <n v="0"/>
    <n v="0"/>
    <n v="0"/>
    <n v="0"/>
    <n v="0"/>
    <n v="0"/>
    <n v="1"/>
    <n v="1"/>
    <n v="2"/>
    <n v="2"/>
    <n v="1"/>
  </r>
  <r>
    <s v="08DPB0720V"/>
    <n v="1"/>
    <s v="MATUTINO"/>
    <s v="ELVIRA CRUZ BUSTILLOS"/>
    <x v="8"/>
    <n v="7"/>
    <x v="48"/>
    <n v="619"/>
    <s v="SAN ANTONIO DE ABAJO"/>
    <s v="CALLE SAN ANTONIO DE ABAJO"/>
    <n v="0"/>
    <s v="PÚBLICO"/>
    <x v="0"/>
    <x v="0"/>
    <x v="1"/>
    <s v="08FZI0011S"/>
    <s v="08FJI0004H"/>
    <s v="08ADG0006B"/>
    <n v="0"/>
    <n v="7"/>
    <n v="8"/>
    <n v="15"/>
    <n v="7"/>
    <n v="8"/>
    <n v="15"/>
    <n v="1"/>
    <n v="0"/>
    <n v="1"/>
    <n v="2"/>
    <n v="2"/>
    <n v="3"/>
    <n v="2"/>
    <n v="5"/>
    <n v="0"/>
    <n v="3"/>
    <n v="3"/>
    <n v="1"/>
    <n v="0"/>
    <n v="1"/>
    <n v="1"/>
    <n v="1"/>
    <n v="2"/>
    <n v="1"/>
    <n v="2"/>
    <n v="3"/>
    <n v="3"/>
    <n v="2"/>
    <n v="5"/>
    <n v="9"/>
    <n v="10"/>
    <n v="19"/>
    <n v="0"/>
    <n v="0"/>
    <n v="0"/>
    <n v="0"/>
    <n v="0"/>
    <n v="0"/>
    <n v="1"/>
    <n v="1"/>
    <n v="0"/>
    <n v="1"/>
    <n v="0"/>
    <n v="0"/>
    <n v="0"/>
    <n v="0"/>
    <n v="0"/>
    <n v="0"/>
    <n v="0"/>
    <n v="0"/>
    <n v="0"/>
    <n v="0"/>
    <n v="0"/>
    <n v="0"/>
    <n v="0"/>
    <n v="0"/>
    <n v="0"/>
    <n v="0"/>
    <n v="0"/>
    <n v="0"/>
    <n v="0"/>
    <n v="0"/>
    <n v="0"/>
    <n v="1"/>
    <n v="0"/>
    <n v="1"/>
    <n v="0"/>
    <n v="0"/>
    <n v="0"/>
    <n v="0"/>
    <n v="0"/>
    <n v="0"/>
    <n v="1"/>
    <n v="1"/>
    <n v="1"/>
    <n v="1"/>
    <n v="1"/>
  </r>
  <r>
    <s v="08DPB0721U"/>
    <n v="1"/>
    <s v="MATUTINO"/>
    <s v="VICTOR HUGO RASCON BANDA"/>
    <x v="1"/>
    <n v="66"/>
    <x v="47"/>
    <n v="1"/>
    <s v="URUACHI"/>
    <s v="CALLE EL ARCO"/>
    <n v="0"/>
    <s v="PÚBLICO"/>
    <x v="0"/>
    <x v="0"/>
    <x v="1"/>
    <s v="08FZI0002K"/>
    <s v="08FJI0001K"/>
    <s v="08ADG0003E"/>
    <n v="0"/>
    <n v="39"/>
    <n v="32"/>
    <n v="71"/>
    <n v="39"/>
    <n v="32"/>
    <n v="71"/>
    <n v="4"/>
    <n v="8"/>
    <n v="12"/>
    <n v="4"/>
    <n v="4"/>
    <n v="4"/>
    <n v="4"/>
    <n v="8"/>
    <n v="8"/>
    <n v="4"/>
    <n v="12"/>
    <n v="5"/>
    <n v="9"/>
    <n v="14"/>
    <n v="6"/>
    <n v="3"/>
    <n v="9"/>
    <n v="6"/>
    <n v="2"/>
    <n v="8"/>
    <n v="7"/>
    <n v="9"/>
    <n v="16"/>
    <n v="36"/>
    <n v="31"/>
    <n v="67"/>
    <n v="0"/>
    <n v="0"/>
    <n v="0"/>
    <n v="0"/>
    <n v="0"/>
    <n v="0"/>
    <n v="3"/>
    <n v="3"/>
    <n v="0"/>
    <n v="1"/>
    <n v="0"/>
    <n v="0"/>
    <n v="0"/>
    <n v="0"/>
    <n v="0"/>
    <n v="0"/>
    <n v="0"/>
    <n v="2"/>
    <n v="0"/>
    <n v="0"/>
    <n v="0"/>
    <n v="0"/>
    <n v="0"/>
    <n v="0"/>
    <n v="0"/>
    <n v="0"/>
    <n v="0"/>
    <n v="0"/>
    <n v="0"/>
    <n v="0"/>
    <n v="0"/>
    <n v="3"/>
    <n v="0"/>
    <n v="3"/>
    <n v="0"/>
    <n v="0"/>
    <n v="0"/>
    <n v="0"/>
    <n v="0"/>
    <n v="0"/>
    <n v="3"/>
    <n v="3"/>
    <n v="3"/>
    <n v="3"/>
    <n v="1"/>
  </r>
  <r>
    <s v="08DPB0722T"/>
    <n v="1"/>
    <s v="MATUTINO"/>
    <s v="CLEMENTE CRUZ HUAHUICHI"/>
    <x v="1"/>
    <n v="8"/>
    <x v="31"/>
    <n v="858"/>
    <s v="GUAYACANCITO"/>
    <s v="CALLE GUAYACANCITO"/>
    <n v="0"/>
    <s v="PÚBLICO"/>
    <x v="0"/>
    <x v="0"/>
    <x v="1"/>
    <s v="08FZI0014P"/>
    <s v="08FJI0005G"/>
    <s v="08ADG0003E"/>
    <n v="0"/>
    <n v="18"/>
    <n v="21"/>
    <n v="39"/>
    <n v="18"/>
    <n v="21"/>
    <n v="39"/>
    <n v="5"/>
    <n v="6"/>
    <n v="11"/>
    <n v="1"/>
    <n v="4"/>
    <n v="1"/>
    <n v="4"/>
    <n v="5"/>
    <n v="3"/>
    <n v="5"/>
    <n v="8"/>
    <n v="1"/>
    <n v="2"/>
    <n v="3"/>
    <n v="3"/>
    <n v="3"/>
    <n v="6"/>
    <n v="1"/>
    <n v="2"/>
    <n v="3"/>
    <n v="6"/>
    <n v="4"/>
    <n v="10"/>
    <n v="15"/>
    <n v="20"/>
    <n v="35"/>
    <n v="0"/>
    <n v="0"/>
    <n v="0"/>
    <n v="0"/>
    <n v="0"/>
    <n v="0"/>
    <n v="2"/>
    <n v="2"/>
    <n v="0"/>
    <n v="1"/>
    <n v="0"/>
    <n v="0"/>
    <n v="0"/>
    <n v="0"/>
    <n v="0"/>
    <n v="0"/>
    <n v="0"/>
    <n v="1"/>
    <n v="0"/>
    <n v="0"/>
    <n v="0"/>
    <n v="0"/>
    <n v="0"/>
    <n v="0"/>
    <n v="0"/>
    <n v="0"/>
    <n v="0"/>
    <n v="0"/>
    <n v="0"/>
    <n v="0"/>
    <n v="0"/>
    <n v="2"/>
    <n v="0"/>
    <n v="2"/>
    <n v="0"/>
    <n v="0"/>
    <n v="0"/>
    <n v="0"/>
    <n v="0"/>
    <n v="0"/>
    <n v="2"/>
    <n v="2"/>
    <n v="2"/>
    <n v="2"/>
    <n v="1"/>
  </r>
  <r>
    <s v="08DPB0723S"/>
    <n v="4"/>
    <s v="DISCONTINUO"/>
    <s v="CLEMENTE CRUZ HUAHUICHI"/>
    <x v="8"/>
    <n v="27"/>
    <x v="9"/>
    <n v="3054"/>
    <s v="SOMARACHI"/>
    <s v="NINGUNO NINGUNO"/>
    <n v="0"/>
    <s v="PÚBLICO"/>
    <x v="0"/>
    <x v="0"/>
    <x v="1"/>
    <s v="08FZI0006G"/>
    <s v="08FJI0003I"/>
    <s v="08ADG0006B"/>
    <n v="0"/>
    <n v="21"/>
    <n v="19"/>
    <n v="40"/>
    <n v="21"/>
    <n v="19"/>
    <n v="40"/>
    <n v="0"/>
    <n v="2"/>
    <n v="2"/>
    <n v="4"/>
    <n v="6"/>
    <n v="4"/>
    <n v="6"/>
    <n v="10"/>
    <n v="4"/>
    <n v="4"/>
    <n v="8"/>
    <n v="5"/>
    <n v="4"/>
    <n v="9"/>
    <n v="6"/>
    <n v="3"/>
    <n v="9"/>
    <n v="2"/>
    <n v="1"/>
    <n v="3"/>
    <n v="5"/>
    <n v="6"/>
    <n v="11"/>
    <n v="26"/>
    <n v="24"/>
    <n v="50"/>
    <n v="0"/>
    <n v="0"/>
    <n v="0"/>
    <n v="0"/>
    <n v="0"/>
    <n v="0"/>
    <n v="2"/>
    <n v="2"/>
    <n v="0"/>
    <n v="1"/>
    <n v="0"/>
    <n v="0"/>
    <n v="0"/>
    <n v="0"/>
    <n v="0"/>
    <n v="0"/>
    <n v="0"/>
    <n v="1"/>
    <n v="0"/>
    <n v="0"/>
    <n v="0"/>
    <n v="0"/>
    <n v="0"/>
    <n v="0"/>
    <n v="0"/>
    <n v="0"/>
    <n v="0"/>
    <n v="0"/>
    <n v="0"/>
    <n v="0"/>
    <n v="0"/>
    <n v="2"/>
    <n v="0"/>
    <n v="2"/>
    <n v="0"/>
    <n v="0"/>
    <n v="0"/>
    <n v="0"/>
    <n v="0"/>
    <n v="0"/>
    <n v="2"/>
    <n v="2"/>
    <n v="2"/>
    <n v="1"/>
    <n v="1"/>
  </r>
  <r>
    <s v="08DPB0726P"/>
    <n v="4"/>
    <s v="DISCONTINUO"/>
    <s v="CLEMENTE CRUZ HUAHUICHI"/>
    <x v="8"/>
    <n v="27"/>
    <x v="9"/>
    <n v="88"/>
    <s v="YEGOCHI"/>
    <s v="CALLE YEGOCHI"/>
    <n v="0"/>
    <s v="PÚBLICO"/>
    <x v="0"/>
    <x v="0"/>
    <x v="1"/>
    <s v="08FZI0023X"/>
    <s v="08FJI0008D"/>
    <s v="08ADG0006B"/>
    <n v="0"/>
    <n v="20"/>
    <n v="18"/>
    <n v="38"/>
    <n v="16"/>
    <n v="17"/>
    <n v="33"/>
    <n v="3"/>
    <n v="4"/>
    <n v="7"/>
    <n v="1"/>
    <n v="1"/>
    <n v="1"/>
    <n v="1"/>
    <n v="2"/>
    <n v="3"/>
    <n v="2"/>
    <n v="5"/>
    <n v="0"/>
    <n v="3"/>
    <n v="3"/>
    <n v="5"/>
    <n v="1"/>
    <n v="6"/>
    <n v="6"/>
    <n v="4"/>
    <n v="10"/>
    <n v="3"/>
    <n v="4"/>
    <n v="7"/>
    <n v="18"/>
    <n v="15"/>
    <n v="33"/>
    <n v="0"/>
    <n v="0"/>
    <n v="0"/>
    <n v="0"/>
    <n v="0"/>
    <n v="0"/>
    <n v="2"/>
    <n v="2"/>
    <n v="1"/>
    <n v="0"/>
    <n v="0"/>
    <n v="0"/>
    <n v="0"/>
    <n v="0"/>
    <n v="0"/>
    <n v="0"/>
    <n v="1"/>
    <n v="0"/>
    <n v="0"/>
    <n v="0"/>
    <n v="0"/>
    <n v="0"/>
    <n v="0"/>
    <n v="0"/>
    <n v="0"/>
    <n v="0"/>
    <n v="0"/>
    <n v="0"/>
    <n v="0"/>
    <n v="0"/>
    <n v="0"/>
    <n v="2"/>
    <n v="2"/>
    <n v="0"/>
    <n v="0"/>
    <n v="0"/>
    <n v="0"/>
    <n v="0"/>
    <n v="0"/>
    <n v="0"/>
    <n v="2"/>
    <n v="2"/>
    <n v="2"/>
    <n v="2"/>
    <n v="1"/>
  </r>
  <r>
    <s v="08DPB0727O"/>
    <n v="1"/>
    <s v="MATUTINO"/>
    <s v="TENOCH"/>
    <x v="2"/>
    <n v="19"/>
    <x v="2"/>
    <n v="1"/>
    <s v="CHIHUAHUA"/>
    <s v="CALLE CATEDRAL DE GUANAJUATO"/>
    <n v="0"/>
    <s v="PÚBLICO"/>
    <x v="0"/>
    <x v="0"/>
    <x v="1"/>
    <s v="08FZI0025V"/>
    <s v="08FJI0009C"/>
    <s v="08ADG0001G"/>
    <n v="0"/>
    <n v="13"/>
    <n v="9"/>
    <n v="22"/>
    <n v="11"/>
    <n v="6"/>
    <n v="17"/>
    <n v="1"/>
    <n v="3"/>
    <n v="4"/>
    <n v="2"/>
    <n v="4"/>
    <n v="2"/>
    <n v="4"/>
    <n v="6"/>
    <n v="4"/>
    <n v="2"/>
    <n v="6"/>
    <n v="3"/>
    <n v="3"/>
    <n v="6"/>
    <n v="3"/>
    <n v="4"/>
    <n v="7"/>
    <n v="4"/>
    <n v="0"/>
    <n v="4"/>
    <n v="1"/>
    <n v="0"/>
    <n v="1"/>
    <n v="17"/>
    <n v="13"/>
    <n v="30"/>
    <n v="0"/>
    <n v="0"/>
    <n v="0"/>
    <n v="0"/>
    <n v="0"/>
    <n v="0"/>
    <n v="1"/>
    <n v="1"/>
    <n v="0"/>
    <n v="1"/>
    <n v="0"/>
    <n v="0"/>
    <n v="0"/>
    <n v="0"/>
    <n v="0"/>
    <n v="0"/>
    <n v="0"/>
    <n v="0"/>
    <n v="0"/>
    <n v="0"/>
    <n v="0"/>
    <n v="0"/>
    <n v="0"/>
    <n v="0"/>
    <n v="0"/>
    <n v="0"/>
    <n v="0"/>
    <n v="0"/>
    <n v="0"/>
    <n v="0"/>
    <n v="0"/>
    <n v="1"/>
    <n v="0"/>
    <n v="1"/>
    <n v="0"/>
    <n v="0"/>
    <n v="0"/>
    <n v="0"/>
    <n v="0"/>
    <n v="0"/>
    <n v="1"/>
    <n v="1"/>
    <n v="2"/>
    <n v="2"/>
    <n v="1"/>
  </r>
  <r>
    <s v="08DPB0728N"/>
    <n v="1"/>
    <s v="MATUTINO"/>
    <s v="NIEVES SALMERON FRIAS"/>
    <x v="1"/>
    <n v="8"/>
    <x v="31"/>
    <n v="1242"/>
    <s v="SAHUE"/>
    <s v="CALLE SAHUE"/>
    <n v="0"/>
    <s v="PÚBLICO"/>
    <x v="0"/>
    <x v="0"/>
    <x v="1"/>
    <s v="08FZI0018L"/>
    <s v="08FJI0007E"/>
    <s v="08ADG0006B"/>
    <n v="0"/>
    <n v="7"/>
    <n v="10"/>
    <n v="17"/>
    <n v="7"/>
    <n v="10"/>
    <n v="17"/>
    <n v="0"/>
    <n v="4"/>
    <n v="4"/>
    <n v="1"/>
    <n v="2"/>
    <n v="1"/>
    <n v="2"/>
    <n v="3"/>
    <n v="0"/>
    <n v="2"/>
    <n v="2"/>
    <n v="2"/>
    <n v="1"/>
    <n v="3"/>
    <n v="1"/>
    <n v="0"/>
    <n v="1"/>
    <n v="2"/>
    <n v="1"/>
    <n v="3"/>
    <n v="2"/>
    <n v="2"/>
    <n v="4"/>
    <n v="8"/>
    <n v="8"/>
    <n v="16"/>
    <n v="0"/>
    <n v="0"/>
    <n v="0"/>
    <n v="0"/>
    <n v="0"/>
    <n v="0"/>
    <n v="1"/>
    <n v="1"/>
    <n v="1"/>
    <n v="0"/>
    <n v="0"/>
    <n v="0"/>
    <n v="0"/>
    <n v="0"/>
    <n v="0"/>
    <n v="0"/>
    <n v="0"/>
    <n v="0"/>
    <n v="0"/>
    <n v="0"/>
    <n v="0"/>
    <n v="0"/>
    <n v="0"/>
    <n v="0"/>
    <n v="0"/>
    <n v="0"/>
    <n v="0"/>
    <n v="0"/>
    <n v="0"/>
    <n v="0"/>
    <n v="0"/>
    <n v="1"/>
    <n v="1"/>
    <n v="0"/>
    <n v="0"/>
    <n v="0"/>
    <n v="0"/>
    <n v="0"/>
    <n v="0"/>
    <n v="0"/>
    <n v="1"/>
    <n v="1"/>
    <n v="1"/>
    <n v="1"/>
    <n v="1"/>
  </r>
  <r>
    <s v="08DPB0729M"/>
    <n v="1"/>
    <s v="MATUTINO"/>
    <s v="PRIMARIA INDIGENA"/>
    <x v="3"/>
    <n v="29"/>
    <x v="3"/>
    <n v="664"/>
    <s v="EL TULE (RÍO TUARIPA)"/>
    <s v="CALLE TUARIPA"/>
    <n v="0"/>
    <s v="PÚBLICO"/>
    <x v="0"/>
    <x v="0"/>
    <x v="1"/>
    <s v="08FZI0028S"/>
    <s v="08FJI0010S"/>
    <s v="08ADG0007A"/>
    <n v="0"/>
    <n v="16"/>
    <n v="24"/>
    <n v="40"/>
    <n v="16"/>
    <n v="24"/>
    <n v="40"/>
    <n v="6"/>
    <n v="6"/>
    <n v="12"/>
    <n v="0"/>
    <n v="2"/>
    <n v="0"/>
    <n v="2"/>
    <n v="2"/>
    <n v="0"/>
    <n v="5"/>
    <n v="5"/>
    <n v="1"/>
    <n v="4"/>
    <n v="5"/>
    <n v="0"/>
    <n v="5"/>
    <n v="5"/>
    <n v="4"/>
    <n v="1"/>
    <n v="5"/>
    <n v="5"/>
    <n v="3"/>
    <n v="8"/>
    <n v="10"/>
    <n v="20"/>
    <n v="30"/>
    <n v="0"/>
    <n v="0"/>
    <n v="0"/>
    <n v="0"/>
    <n v="0"/>
    <n v="0"/>
    <n v="2"/>
    <n v="2"/>
    <n v="0"/>
    <n v="1"/>
    <n v="0"/>
    <n v="0"/>
    <n v="0"/>
    <n v="0"/>
    <n v="0"/>
    <n v="0"/>
    <n v="0"/>
    <n v="1"/>
    <n v="0"/>
    <n v="0"/>
    <n v="0"/>
    <n v="0"/>
    <n v="0"/>
    <n v="0"/>
    <n v="0"/>
    <n v="0"/>
    <n v="0"/>
    <n v="0"/>
    <n v="0"/>
    <n v="0"/>
    <n v="0"/>
    <n v="2"/>
    <n v="0"/>
    <n v="2"/>
    <n v="0"/>
    <n v="0"/>
    <n v="0"/>
    <n v="0"/>
    <n v="0"/>
    <n v="0"/>
    <n v="2"/>
    <n v="2"/>
    <n v="1"/>
    <n v="1"/>
    <n v="1"/>
  </r>
  <r>
    <s v="08DPB0730B"/>
    <n v="1"/>
    <s v="MATUTINO"/>
    <s v="CLEMENTE CRUZ HUAHUICHI"/>
    <x v="8"/>
    <n v="27"/>
    <x v="9"/>
    <n v="2786"/>
    <s v="TURUSEACHI"/>
    <s v="CALLE TURUSEACHI"/>
    <n v="0"/>
    <s v="PÚBLICO"/>
    <x v="0"/>
    <x v="0"/>
    <x v="1"/>
    <s v="08FZI0005H"/>
    <s v="08FJI0003I"/>
    <s v="08ADG0006B"/>
    <n v="0"/>
    <n v="23"/>
    <n v="36"/>
    <n v="59"/>
    <n v="23"/>
    <n v="34"/>
    <n v="57"/>
    <n v="3"/>
    <n v="4"/>
    <n v="7"/>
    <n v="2"/>
    <n v="6"/>
    <n v="2"/>
    <n v="6"/>
    <n v="8"/>
    <n v="2"/>
    <n v="6"/>
    <n v="8"/>
    <n v="5"/>
    <n v="5"/>
    <n v="10"/>
    <n v="2"/>
    <n v="5"/>
    <n v="7"/>
    <n v="6"/>
    <n v="7"/>
    <n v="13"/>
    <n v="3"/>
    <n v="7"/>
    <n v="10"/>
    <n v="20"/>
    <n v="36"/>
    <n v="56"/>
    <n v="0"/>
    <n v="0"/>
    <n v="0"/>
    <n v="0"/>
    <n v="0"/>
    <n v="0"/>
    <n v="3"/>
    <n v="3"/>
    <n v="0"/>
    <n v="1"/>
    <n v="0"/>
    <n v="0"/>
    <n v="0"/>
    <n v="0"/>
    <n v="0"/>
    <n v="0"/>
    <n v="0"/>
    <n v="2"/>
    <n v="0"/>
    <n v="0"/>
    <n v="0"/>
    <n v="0"/>
    <n v="0"/>
    <n v="0"/>
    <n v="0"/>
    <n v="0"/>
    <n v="0"/>
    <n v="0"/>
    <n v="0"/>
    <n v="0"/>
    <n v="0"/>
    <n v="3"/>
    <n v="0"/>
    <n v="3"/>
    <n v="0"/>
    <n v="0"/>
    <n v="0"/>
    <n v="0"/>
    <n v="0"/>
    <n v="0"/>
    <n v="3"/>
    <n v="3"/>
    <n v="2"/>
    <n v="2"/>
    <n v="1"/>
  </r>
  <r>
    <s v="08DPB0731A"/>
    <n v="1"/>
    <s v="MATUTINO"/>
    <s v="JOSE VASCONCELOS"/>
    <x v="5"/>
    <n v="17"/>
    <x v="5"/>
    <n v="5"/>
    <s v="COLONIA ANÁHUAC"/>
    <s v="CALLE LA ESPERANZA"/>
    <n v="0"/>
    <s v="PÚBLICO"/>
    <x v="0"/>
    <x v="0"/>
    <x v="1"/>
    <s v="08FZI0038Z"/>
    <s v="08FJI0009C"/>
    <s v="08ADG0010O"/>
    <n v="0"/>
    <n v="31"/>
    <n v="27"/>
    <n v="58"/>
    <n v="31"/>
    <n v="27"/>
    <n v="58"/>
    <n v="3"/>
    <n v="3"/>
    <n v="6"/>
    <n v="9"/>
    <n v="6"/>
    <n v="9"/>
    <n v="6"/>
    <n v="15"/>
    <n v="8"/>
    <n v="4"/>
    <n v="12"/>
    <n v="7"/>
    <n v="7"/>
    <n v="14"/>
    <n v="6"/>
    <n v="7"/>
    <n v="13"/>
    <n v="8"/>
    <n v="4"/>
    <n v="12"/>
    <n v="7"/>
    <n v="5"/>
    <n v="12"/>
    <n v="45"/>
    <n v="33"/>
    <n v="78"/>
    <n v="0"/>
    <n v="0"/>
    <n v="0"/>
    <n v="0"/>
    <n v="0"/>
    <n v="0"/>
    <n v="3"/>
    <n v="3"/>
    <n v="0"/>
    <n v="1"/>
    <n v="0"/>
    <n v="0"/>
    <n v="0"/>
    <n v="0"/>
    <n v="0"/>
    <n v="0"/>
    <n v="0"/>
    <n v="2"/>
    <n v="0"/>
    <n v="0"/>
    <n v="0"/>
    <n v="0"/>
    <n v="0"/>
    <n v="0"/>
    <n v="0"/>
    <n v="0"/>
    <n v="0"/>
    <n v="0"/>
    <n v="0"/>
    <n v="0"/>
    <n v="0"/>
    <n v="3"/>
    <n v="0"/>
    <n v="3"/>
    <n v="0"/>
    <n v="0"/>
    <n v="0"/>
    <n v="0"/>
    <n v="0"/>
    <n v="0"/>
    <n v="3"/>
    <n v="3"/>
    <n v="3"/>
    <n v="3"/>
    <n v="1"/>
  </r>
  <r>
    <s v="08DPB0732Z"/>
    <n v="1"/>
    <s v="MATUTINO"/>
    <s v="ELVIRA CHAVEZ MARTINEZ"/>
    <x v="5"/>
    <n v="12"/>
    <x v="13"/>
    <n v="13"/>
    <s v="COLONIA BUENAVISTA"/>
    <s v="CALLE COLONIA BUENAVISTA"/>
    <n v="0"/>
    <s v="PÚBLICO"/>
    <x v="0"/>
    <x v="0"/>
    <x v="1"/>
    <s v="08FZI0038Z"/>
    <s v="08FJI0009C"/>
    <s v="08ADG0010O"/>
    <n v="0"/>
    <n v="10"/>
    <n v="11"/>
    <n v="21"/>
    <n v="10"/>
    <n v="11"/>
    <n v="21"/>
    <n v="4"/>
    <n v="2"/>
    <n v="6"/>
    <n v="2"/>
    <n v="5"/>
    <n v="2"/>
    <n v="5"/>
    <n v="7"/>
    <n v="0"/>
    <n v="0"/>
    <n v="0"/>
    <n v="2"/>
    <n v="2"/>
    <n v="4"/>
    <n v="2"/>
    <n v="2"/>
    <n v="4"/>
    <n v="1"/>
    <n v="3"/>
    <n v="4"/>
    <n v="1"/>
    <n v="1"/>
    <n v="2"/>
    <n v="8"/>
    <n v="13"/>
    <n v="21"/>
    <n v="0"/>
    <n v="0"/>
    <n v="0"/>
    <n v="0"/>
    <n v="0"/>
    <n v="0"/>
    <n v="1"/>
    <n v="1"/>
    <n v="0"/>
    <n v="1"/>
    <n v="0"/>
    <n v="0"/>
    <n v="0"/>
    <n v="0"/>
    <n v="0"/>
    <n v="0"/>
    <n v="0"/>
    <n v="0"/>
    <n v="0"/>
    <n v="0"/>
    <n v="0"/>
    <n v="0"/>
    <n v="0"/>
    <n v="0"/>
    <n v="0"/>
    <n v="0"/>
    <n v="0"/>
    <n v="0"/>
    <n v="0"/>
    <n v="0"/>
    <n v="0"/>
    <n v="1"/>
    <n v="0"/>
    <n v="1"/>
    <n v="0"/>
    <n v="0"/>
    <n v="0"/>
    <n v="0"/>
    <n v="0"/>
    <n v="0"/>
    <n v="1"/>
    <n v="1"/>
    <n v="1"/>
    <n v="1"/>
    <n v="1"/>
  </r>
  <r>
    <s v="08DPB0733Z"/>
    <n v="1"/>
    <s v="MATUTINO"/>
    <s v="GABRIEL TEPORACA"/>
    <x v="3"/>
    <n v="29"/>
    <x v="3"/>
    <n v="895"/>
    <s v="CORRAL QUEMADO"/>
    <s v="CALLE CORRAL QUEMADO"/>
    <n v="0"/>
    <s v="PÚBLICO"/>
    <x v="0"/>
    <x v="0"/>
    <x v="1"/>
    <s v="08FZI0028S"/>
    <s v="08FJI0010S"/>
    <s v="08ADG0007A"/>
    <n v="0"/>
    <n v="13"/>
    <n v="21"/>
    <n v="34"/>
    <n v="13"/>
    <n v="21"/>
    <n v="34"/>
    <n v="3"/>
    <n v="3"/>
    <n v="6"/>
    <n v="2"/>
    <n v="3"/>
    <n v="2"/>
    <n v="3"/>
    <n v="5"/>
    <n v="4"/>
    <n v="6"/>
    <n v="10"/>
    <n v="1"/>
    <n v="4"/>
    <n v="5"/>
    <n v="0"/>
    <n v="4"/>
    <n v="4"/>
    <n v="3"/>
    <n v="6"/>
    <n v="9"/>
    <n v="2"/>
    <n v="0"/>
    <n v="2"/>
    <n v="12"/>
    <n v="23"/>
    <n v="35"/>
    <n v="0"/>
    <n v="0"/>
    <n v="0"/>
    <n v="0"/>
    <n v="0"/>
    <n v="0"/>
    <n v="1"/>
    <n v="1"/>
    <n v="0"/>
    <n v="1"/>
    <n v="0"/>
    <n v="0"/>
    <n v="0"/>
    <n v="0"/>
    <n v="0"/>
    <n v="0"/>
    <n v="0"/>
    <n v="0"/>
    <n v="0"/>
    <n v="0"/>
    <n v="0"/>
    <n v="0"/>
    <n v="0"/>
    <n v="0"/>
    <n v="0"/>
    <n v="0"/>
    <n v="0"/>
    <n v="0"/>
    <n v="0"/>
    <n v="0"/>
    <n v="0"/>
    <n v="1"/>
    <n v="0"/>
    <n v="1"/>
    <n v="0"/>
    <n v="0"/>
    <n v="0"/>
    <n v="0"/>
    <n v="0"/>
    <n v="0"/>
    <n v="1"/>
    <n v="1"/>
    <n v="2"/>
    <n v="1"/>
    <n v="1"/>
  </r>
  <r>
    <s v="08PPB0001S"/>
    <n v="1"/>
    <s v="MATUTINO"/>
    <s v="LA LECCION ES DE LOS RARAMURIS"/>
    <x v="1"/>
    <n v="9"/>
    <x v="1"/>
    <n v="53"/>
    <s v="GONOGOCHI"/>
    <s v="CALLE SAN IGNACIO DE ARARECO"/>
    <n v="0"/>
    <s v="PRIVADO"/>
    <x v="2"/>
    <x v="0"/>
    <x v="1"/>
    <s v="08FZI0029R"/>
    <s v="08FJI0002J"/>
    <s v="08ADG0003E"/>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12H"/>
    <n v="4"/>
    <s v="DISCONTINUO"/>
    <s v="PRIMARIA PARA NIÑOS MIGRANTES"/>
    <x v="4"/>
    <n v="35"/>
    <x v="62"/>
    <n v="27"/>
    <s v="FERNÁNDEZ LEAL"/>
    <s v="CALLE FERNANDEZ LEAL"/>
    <n v="0"/>
    <s v="PÚBLICO"/>
    <x v="3"/>
    <x v="0"/>
    <x v="2"/>
    <m/>
    <m/>
    <m/>
    <n v="0"/>
    <n v="3"/>
    <n v="2"/>
    <n v="5"/>
    <n v="3"/>
    <n v="2"/>
    <n v="5"/>
    <n v="1"/>
    <n v="1"/>
    <n v="2"/>
    <n v="2"/>
    <n v="0"/>
    <n v="2"/>
    <n v="0"/>
    <n v="2"/>
    <n v="2"/>
    <n v="1"/>
    <n v="3"/>
    <n v="0"/>
    <n v="1"/>
    <n v="1"/>
    <n v="1"/>
    <n v="4"/>
    <n v="5"/>
    <n v="3"/>
    <n v="1"/>
    <n v="4"/>
    <n v="3"/>
    <n v="2"/>
    <n v="5"/>
    <n v="11"/>
    <n v="9"/>
    <n v="20"/>
    <n v="0"/>
    <n v="0"/>
    <n v="0"/>
    <n v="0"/>
    <n v="0"/>
    <n v="0"/>
    <n v="1"/>
    <n v="1"/>
    <n v="0"/>
    <n v="1"/>
    <n v="0"/>
    <n v="0"/>
    <n v="0"/>
    <n v="0"/>
    <n v="0"/>
    <n v="0"/>
    <n v="0"/>
    <n v="1"/>
    <n v="0"/>
    <n v="0"/>
    <n v="0"/>
    <n v="0"/>
    <n v="0"/>
    <n v="0"/>
    <n v="0"/>
    <n v="0"/>
    <n v="0"/>
    <n v="0"/>
    <n v="0"/>
    <n v="0"/>
    <n v="0"/>
    <n v="2"/>
    <n v="0"/>
    <n v="2"/>
    <n v="0"/>
    <n v="0"/>
    <n v="0"/>
    <n v="0"/>
    <n v="0"/>
    <n v="0"/>
    <n v="2"/>
    <n v="2"/>
    <n v="0"/>
    <n v="0"/>
    <n v="1"/>
  </r>
  <r>
    <s v="08KNP0024M"/>
    <n v="4"/>
    <s v="DISCONTINUO"/>
    <s v="PRIMARIA PARA NIÑOS MIGRANTES"/>
    <x v="4"/>
    <n v="5"/>
    <x v="21"/>
    <n v="34"/>
    <s v="GUADALUPE VICTORIA"/>
    <s v="CALLE GUADALUPE VICTORIA"/>
    <n v="0"/>
    <s v="PÚBLICO"/>
    <x v="3"/>
    <x v="0"/>
    <x v="2"/>
    <m/>
    <m/>
    <m/>
    <n v="10"/>
    <n v="0"/>
    <n v="0"/>
    <n v="0"/>
    <n v="0"/>
    <n v="0"/>
    <n v="0"/>
    <n v="0"/>
    <n v="0"/>
    <n v="0"/>
    <n v="0"/>
    <n v="1"/>
    <n v="0"/>
    <n v="1"/>
    <n v="1"/>
    <n v="0"/>
    <n v="0"/>
    <n v="0"/>
    <n v="1"/>
    <n v="0"/>
    <n v="1"/>
    <n v="1"/>
    <n v="2"/>
    <n v="3"/>
    <n v="1"/>
    <n v="0"/>
    <n v="1"/>
    <n v="3"/>
    <n v="1"/>
    <n v="4"/>
    <n v="6"/>
    <n v="4"/>
    <n v="10"/>
    <n v="0"/>
    <n v="0"/>
    <n v="0"/>
    <n v="0"/>
    <n v="0"/>
    <n v="0"/>
    <n v="1"/>
    <n v="1"/>
    <n v="0"/>
    <n v="1"/>
    <n v="0"/>
    <n v="0"/>
    <n v="0"/>
    <n v="0"/>
    <n v="0"/>
    <n v="0"/>
    <n v="0"/>
    <n v="0"/>
    <n v="0"/>
    <n v="0"/>
    <n v="0"/>
    <n v="0"/>
    <n v="0"/>
    <n v="0"/>
    <n v="0"/>
    <n v="0"/>
    <n v="0"/>
    <n v="0"/>
    <n v="0"/>
    <n v="0"/>
    <n v="0"/>
    <n v="1"/>
    <n v="0"/>
    <n v="1"/>
    <n v="0"/>
    <n v="0"/>
    <n v="0"/>
    <n v="0"/>
    <n v="0"/>
    <n v="0"/>
    <n v="1"/>
    <n v="1"/>
    <n v="0"/>
    <n v="0"/>
    <n v="1"/>
  </r>
  <r>
    <s v="08KNP0041C"/>
    <n v="4"/>
    <s v="DISCONTINUO"/>
    <s v="PRIMARIA PARA NIÑOS MIGRANTES"/>
    <x v="7"/>
    <n v="55"/>
    <x v="39"/>
    <n v="7"/>
    <s v="LA GARITA"/>
    <s v="CALLE LA GARI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48W"/>
    <n v="4"/>
    <s v="DISCONTINUO"/>
    <s v="PRIMARIA PARA NI+ÆOS MIGRANTES"/>
    <x v="4"/>
    <n v="10"/>
    <x v="20"/>
    <n v="28"/>
    <s v="RODRIGO M. QUEVEDO"/>
    <s v="CALLE CONOCIDO"/>
    <n v="0"/>
    <s v="PÚBLICO"/>
    <x v="3"/>
    <x v="0"/>
    <x v="2"/>
    <m/>
    <m/>
    <m/>
    <n v="10"/>
    <n v="0"/>
    <n v="0"/>
    <n v="0"/>
    <n v="0"/>
    <n v="0"/>
    <n v="0"/>
    <n v="0"/>
    <n v="0"/>
    <n v="0"/>
    <n v="0"/>
    <n v="0"/>
    <n v="0"/>
    <n v="0"/>
    <n v="0"/>
    <n v="3"/>
    <n v="0"/>
    <n v="3"/>
    <n v="1"/>
    <n v="2"/>
    <n v="3"/>
    <n v="3"/>
    <n v="1"/>
    <n v="4"/>
    <n v="2"/>
    <n v="0"/>
    <n v="2"/>
    <n v="2"/>
    <n v="2"/>
    <n v="4"/>
    <n v="11"/>
    <n v="5"/>
    <n v="16"/>
    <n v="0"/>
    <n v="0"/>
    <n v="0"/>
    <n v="0"/>
    <n v="0"/>
    <n v="0"/>
    <n v="1"/>
    <n v="1"/>
    <n v="1"/>
    <n v="0"/>
    <n v="0"/>
    <n v="0"/>
    <n v="0"/>
    <n v="0"/>
    <n v="0"/>
    <n v="0"/>
    <n v="0"/>
    <n v="0"/>
    <n v="0"/>
    <n v="0"/>
    <n v="0"/>
    <n v="0"/>
    <n v="0"/>
    <n v="0"/>
    <n v="0"/>
    <n v="0"/>
    <n v="0"/>
    <n v="0"/>
    <n v="0"/>
    <n v="0"/>
    <n v="0"/>
    <n v="1"/>
    <n v="1"/>
    <n v="0"/>
    <n v="0"/>
    <n v="0"/>
    <n v="0"/>
    <n v="0"/>
    <n v="0"/>
    <n v="0"/>
    <n v="1"/>
    <n v="1"/>
    <n v="0"/>
    <n v="0"/>
    <n v="1"/>
  </r>
  <r>
    <s v="08KNP0054G"/>
    <n v="4"/>
    <s v="DISCONTINUO"/>
    <s v="PRIMARIA PARA NIÑOS MIGRANTES"/>
    <x v="4"/>
    <n v="35"/>
    <x v="62"/>
    <n v="49"/>
    <s v="PANCHO VILLA (LA MORITA)"/>
    <s v="CALLE PANCHO VILL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57D"/>
    <n v="4"/>
    <s v="DISCONTINUO"/>
    <s v="PRIMARIA PARA NI+ÆOS MIGRANTES"/>
    <x v="7"/>
    <n v="21"/>
    <x v="10"/>
    <n v="291"/>
    <s v="COLONIA MORELOS (CUATRO VIENTOS)"/>
    <s v="CALLE COLONIA MORELOS (CUATRO VIENTOS)"/>
    <n v="0"/>
    <s v="PÚBLICO"/>
    <x v="3"/>
    <x v="0"/>
    <x v="2"/>
    <m/>
    <m/>
    <m/>
    <n v="10"/>
    <n v="0"/>
    <n v="0"/>
    <n v="0"/>
    <n v="0"/>
    <n v="0"/>
    <n v="0"/>
    <n v="0"/>
    <n v="0"/>
    <n v="0"/>
    <n v="1"/>
    <n v="4"/>
    <n v="1"/>
    <n v="4"/>
    <n v="5"/>
    <n v="0"/>
    <n v="0"/>
    <n v="0"/>
    <n v="1"/>
    <n v="0"/>
    <n v="1"/>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NP0066L"/>
    <n v="4"/>
    <s v="DISCONTINUO"/>
    <s v="PRIMARIA PARA NI+ÆOS MIGRANTES"/>
    <x v="7"/>
    <n v="21"/>
    <x v="10"/>
    <n v="286"/>
    <s v="LA MERCED"/>
    <s v="CALLE LA MERCED"/>
    <n v="0"/>
    <s v="PÚBLICO"/>
    <x v="3"/>
    <x v="0"/>
    <x v="2"/>
    <m/>
    <m/>
    <m/>
    <n v="10"/>
    <n v="0"/>
    <n v="0"/>
    <n v="0"/>
    <n v="0"/>
    <n v="0"/>
    <n v="0"/>
    <n v="0"/>
    <n v="0"/>
    <n v="0"/>
    <n v="4"/>
    <n v="0"/>
    <n v="4"/>
    <n v="0"/>
    <n v="4"/>
    <n v="0"/>
    <n v="0"/>
    <n v="0"/>
    <n v="0"/>
    <n v="0"/>
    <n v="0"/>
    <n v="0"/>
    <n v="0"/>
    <n v="0"/>
    <n v="0"/>
    <n v="0"/>
    <n v="0"/>
    <n v="0"/>
    <n v="0"/>
    <n v="0"/>
    <n v="4"/>
    <n v="0"/>
    <n v="4"/>
    <n v="0"/>
    <n v="0"/>
    <n v="0"/>
    <n v="0"/>
    <n v="0"/>
    <n v="0"/>
    <n v="1"/>
    <n v="1"/>
    <n v="0"/>
    <n v="1"/>
    <n v="0"/>
    <n v="0"/>
    <n v="0"/>
    <n v="0"/>
    <n v="0"/>
    <n v="0"/>
    <n v="0"/>
    <n v="0"/>
    <n v="0"/>
    <n v="0"/>
    <n v="0"/>
    <n v="0"/>
    <n v="0"/>
    <n v="0"/>
    <n v="0"/>
    <n v="0"/>
    <n v="0"/>
    <n v="0"/>
    <n v="0"/>
    <n v="0"/>
    <n v="0"/>
    <n v="1"/>
    <n v="0"/>
    <n v="1"/>
    <n v="0"/>
    <n v="0"/>
    <n v="0"/>
    <n v="0"/>
    <n v="0"/>
    <n v="0"/>
    <n v="1"/>
    <n v="1"/>
    <n v="0"/>
    <n v="0"/>
    <n v="1"/>
  </r>
  <r>
    <s v="08KNP0069I"/>
    <n v="4"/>
    <s v="DISCONTINUO"/>
    <s v="PRIMARIA PARA NI+ÆOS MIGRANTES AULA COMPARTIDA"/>
    <x v="7"/>
    <n v="21"/>
    <x v="10"/>
    <n v="609"/>
    <s v="COLONIA CAMPESINA"/>
    <s v="CALLE COLONIA CAMPESINA"/>
    <n v="0"/>
    <s v="PÚBLICO"/>
    <x v="3"/>
    <x v="0"/>
    <x v="2"/>
    <m/>
    <m/>
    <m/>
    <n v="10"/>
    <n v="0"/>
    <n v="0"/>
    <n v="0"/>
    <n v="0"/>
    <n v="0"/>
    <n v="0"/>
    <n v="0"/>
    <n v="0"/>
    <n v="0"/>
    <n v="2"/>
    <n v="5"/>
    <n v="2"/>
    <n v="5"/>
    <n v="7"/>
    <n v="0"/>
    <n v="0"/>
    <n v="0"/>
    <n v="0"/>
    <n v="0"/>
    <n v="0"/>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NP0070Y"/>
    <n v="4"/>
    <s v="DISCONTINUO"/>
    <s v="PRIMARIA PARA NI+ÆOS MIGRANTES"/>
    <x v="4"/>
    <n v="5"/>
    <x v="21"/>
    <n v="79"/>
    <s v="LA SALADA"/>
    <s v="CALLE LA SALAD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2W"/>
    <n v="4"/>
    <s v="DISCONTINUO"/>
    <s v="PRIMARIA PARA NI+ÆOS MIGRANTES"/>
    <x v="4"/>
    <n v="10"/>
    <x v="20"/>
    <n v="276"/>
    <s v="COLONIA EL VALLE"/>
    <s v="CALLE COLONIA EL VALL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3V"/>
    <n v="4"/>
    <s v="DISCONTINUO"/>
    <s v="PRIMARIA PARA NI+ÆOS MIGRANTES"/>
    <x v="4"/>
    <n v="50"/>
    <x v="4"/>
    <n v="10"/>
    <s v="SECCIÓN HIDALGO"/>
    <s v="CALLE SECCION HIDALGO"/>
    <n v="0"/>
    <s v="PÚBLICO"/>
    <x v="3"/>
    <x v="0"/>
    <x v="2"/>
    <m/>
    <m/>
    <m/>
    <n v="10"/>
    <n v="0"/>
    <n v="0"/>
    <n v="0"/>
    <n v="0"/>
    <n v="0"/>
    <n v="0"/>
    <n v="0"/>
    <n v="0"/>
    <n v="0"/>
    <n v="1"/>
    <n v="1"/>
    <n v="1"/>
    <n v="1"/>
    <n v="2"/>
    <n v="0"/>
    <n v="0"/>
    <n v="0"/>
    <n v="1"/>
    <n v="2"/>
    <n v="3"/>
    <n v="1"/>
    <n v="0"/>
    <n v="1"/>
    <n v="1"/>
    <n v="2"/>
    <n v="3"/>
    <n v="2"/>
    <n v="0"/>
    <n v="2"/>
    <n v="6"/>
    <n v="5"/>
    <n v="11"/>
    <n v="0"/>
    <n v="0"/>
    <n v="0"/>
    <n v="0"/>
    <n v="0"/>
    <n v="0"/>
    <n v="1"/>
    <n v="1"/>
    <n v="0"/>
    <n v="1"/>
    <n v="0"/>
    <n v="0"/>
    <n v="0"/>
    <n v="0"/>
    <n v="0"/>
    <n v="0"/>
    <n v="0"/>
    <n v="0"/>
    <n v="0"/>
    <n v="0"/>
    <n v="0"/>
    <n v="0"/>
    <n v="0"/>
    <n v="0"/>
    <n v="0"/>
    <n v="0"/>
    <n v="0"/>
    <n v="0"/>
    <n v="0"/>
    <n v="0"/>
    <n v="0"/>
    <n v="1"/>
    <n v="0"/>
    <n v="1"/>
    <n v="0"/>
    <n v="0"/>
    <n v="0"/>
    <n v="0"/>
    <n v="0"/>
    <n v="0"/>
    <n v="1"/>
    <n v="1"/>
    <n v="0"/>
    <n v="0"/>
    <n v="1"/>
  </r>
  <r>
    <s v="08KNP0074U"/>
    <n v="4"/>
    <s v="DISCONTINUO"/>
    <s v="PRIMARIA PARA NI+ÆOS MIGRANTES"/>
    <x v="4"/>
    <n v="5"/>
    <x v="21"/>
    <n v="431"/>
    <s v="EL CAMELLO [COLONIA MENONITA]"/>
    <s v="CALLE COLONIA EL CAMELL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5T"/>
    <n v="4"/>
    <s v="DISCONTINUO"/>
    <s v="PRIMARIA PARA NI+ÆOS MIGRANTES"/>
    <x v="4"/>
    <n v="35"/>
    <x v="62"/>
    <n v="1"/>
    <s v="JANOS"/>
    <s v="CALLE JAN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6S"/>
    <n v="4"/>
    <s v="DISCONTINUO"/>
    <s v="PRIMARIA PARA NI+ÆOS MIGRANTES"/>
    <x v="7"/>
    <n v="62"/>
    <x v="8"/>
    <n v="530"/>
    <s v="KILÓMETRO CINCUENTA Y NUEVE"/>
    <s v="CALLE KILOMETRO CINCUENTA "/>
    <n v="0"/>
    <s v="PÚBLICO"/>
    <x v="3"/>
    <x v="0"/>
    <x v="2"/>
    <m/>
    <m/>
    <m/>
    <n v="10"/>
    <n v="0"/>
    <n v="0"/>
    <n v="0"/>
    <n v="0"/>
    <n v="0"/>
    <n v="0"/>
    <n v="0"/>
    <n v="0"/>
    <n v="0"/>
    <n v="2"/>
    <n v="1"/>
    <n v="2"/>
    <n v="1"/>
    <n v="3"/>
    <n v="0"/>
    <n v="0"/>
    <n v="0"/>
    <n v="0"/>
    <n v="0"/>
    <n v="0"/>
    <n v="0"/>
    <n v="0"/>
    <n v="0"/>
    <n v="0"/>
    <n v="0"/>
    <n v="0"/>
    <n v="0"/>
    <n v="0"/>
    <n v="0"/>
    <n v="2"/>
    <n v="1"/>
    <n v="3"/>
    <n v="0"/>
    <n v="0"/>
    <n v="0"/>
    <n v="0"/>
    <n v="0"/>
    <n v="0"/>
    <n v="1"/>
    <n v="1"/>
    <n v="0"/>
    <n v="1"/>
    <n v="0"/>
    <n v="0"/>
    <n v="0"/>
    <n v="0"/>
    <n v="0"/>
    <n v="0"/>
    <n v="0"/>
    <n v="0"/>
    <n v="0"/>
    <n v="0"/>
    <n v="0"/>
    <n v="0"/>
    <n v="0"/>
    <n v="0"/>
    <n v="0"/>
    <n v="0"/>
    <n v="0"/>
    <n v="0"/>
    <n v="0"/>
    <n v="0"/>
    <n v="0"/>
    <n v="1"/>
    <n v="0"/>
    <n v="1"/>
    <n v="0"/>
    <n v="0"/>
    <n v="0"/>
    <n v="0"/>
    <n v="0"/>
    <n v="0"/>
    <n v="1"/>
    <n v="1"/>
    <n v="0"/>
    <n v="0"/>
    <n v="1"/>
  </r>
  <r>
    <s v="08KNP0077R"/>
    <n v="4"/>
    <s v="DISCONTINUO"/>
    <s v="PRIMARIA PARA NI+ÆOS MIGRANTES"/>
    <x v="7"/>
    <n v="21"/>
    <x v="10"/>
    <n v="517"/>
    <s v="COLONIA LAS VIRGINIAS"/>
    <s v="CALLE COLONIA LAS VIRGINI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8Q"/>
    <n v="4"/>
    <s v="DISCONTINUO"/>
    <s v="PRIMARIA PARA NIÑOS MIGRANTES"/>
    <x v="7"/>
    <n v="38"/>
    <x v="32"/>
    <n v="1"/>
    <s v="JULIMES"/>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79P"/>
    <n v="1"/>
    <s v="MATUTINO"/>
    <s v="CURSO COMUNITARIO PRIMARIA MIGRANTE"/>
    <x v="0"/>
    <n v="37"/>
    <x v="0"/>
    <n v="1"/>
    <s v="JUÁREZ"/>
    <s v="CALLE EMILIA PÉREZ PAYAN"/>
    <n v="2807"/>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80E"/>
    <n v="1"/>
    <s v="MATUTINO"/>
    <s v="CURSO COMUNITARIO PRIMARIA MIGRANTE"/>
    <x v="0"/>
    <n v="37"/>
    <x v="0"/>
    <n v="1"/>
    <s v="JUÁREZ"/>
    <s v="CALLE TEÓFILO BORUNDA"/>
    <n v="6951"/>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81D"/>
    <n v="1"/>
    <s v="MATUTINO"/>
    <s v="CURSO COMUNITARIO PRIMARIA MIGRANTE"/>
    <x v="0"/>
    <n v="37"/>
    <x v="0"/>
    <n v="1"/>
    <s v="JUÁREZ"/>
    <s v="CALLE ISLA ESMERALDA"/>
    <n v="2012"/>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82C"/>
    <n v="1"/>
    <s v="MATUTINO"/>
    <s v="CURSO COMUNITARIO PRIMARIA MIGRANTE"/>
    <x v="0"/>
    <n v="37"/>
    <x v="0"/>
    <n v="1"/>
    <s v="JUÁREZ"/>
    <s v="CALLE EJE VIAL JUAN GABRIEL"/>
    <n v="337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P0083B"/>
    <n v="1"/>
    <s v="MATUTINO"/>
    <s v="CURSO COMUNITARIO PRIMARIA MIGRANTE"/>
    <x v="7"/>
    <n v="62"/>
    <x v="8"/>
    <n v="1"/>
    <s v="SAUCILLO"/>
    <s v="AVENIDA SEXTA"/>
    <n v="137"/>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005T"/>
    <n v="1"/>
    <s v="MATUTINO"/>
    <s v="PRIMARIA INDIGENA COMUNITARIA"/>
    <x v="8"/>
    <n v="27"/>
    <x v="9"/>
    <n v="2156"/>
    <s v="CHIPUACHI"/>
    <s v="CALLE CHIPUACHI"/>
    <n v="0"/>
    <s v="PÚBLICO"/>
    <x v="3"/>
    <x v="0"/>
    <x v="2"/>
    <m/>
    <m/>
    <m/>
    <n v="0"/>
    <n v="4"/>
    <n v="3"/>
    <n v="7"/>
    <n v="4"/>
    <n v="3"/>
    <n v="7"/>
    <n v="1"/>
    <n v="0"/>
    <n v="1"/>
    <n v="1"/>
    <n v="1"/>
    <n v="1"/>
    <n v="1"/>
    <n v="2"/>
    <n v="0"/>
    <n v="0"/>
    <n v="0"/>
    <n v="1"/>
    <n v="1"/>
    <n v="2"/>
    <n v="1"/>
    <n v="2"/>
    <n v="3"/>
    <n v="1"/>
    <n v="0"/>
    <n v="1"/>
    <n v="0"/>
    <n v="0"/>
    <n v="0"/>
    <n v="4"/>
    <n v="4"/>
    <n v="8"/>
    <n v="0"/>
    <n v="0"/>
    <n v="0"/>
    <n v="0"/>
    <n v="0"/>
    <n v="0"/>
    <n v="1"/>
    <n v="1"/>
    <n v="0"/>
    <n v="1"/>
    <n v="0"/>
    <n v="0"/>
    <n v="0"/>
    <n v="0"/>
    <n v="0"/>
    <n v="0"/>
    <n v="0"/>
    <n v="0"/>
    <n v="0"/>
    <n v="0"/>
    <n v="0"/>
    <n v="0"/>
    <n v="0"/>
    <n v="0"/>
    <n v="0"/>
    <n v="0"/>
    <n v="0"/>
    <n v="0"/>
    <n v="0"/>
    <n v="0"/>
    <n v="0"/>
    <n v="1"/>
    <n v="0"/>
    <n v="1"/>
    <n v="0"/>
    <n v="0"/>
    <n v="0"/>
    <n v="0"/>
    <n v="0"/>
    <n v="0"/>
    <n v="1"/>
    <n v="1"/>
    <n v="0"/>
    <n v="0"/>
    <n v="1"/>
  </r>
  <r>
    <s v="08KPB0006S"/>
    <n v="1"/>
    <s v="MATUTINO"/>
    <s v="PRIMARIA INDIGENA COMUNITARIA"/>
    <x v="8"/>
    <n v="27"/>
    <x v="9"/>
    <n v="624"/>
    <s v="COCHERARE"/>
    <s v="CALLE NINGUNO"/>
    <n v="0"/>
    <s v="PÚBLICO"/>
    <x v="3"/>
    <x v="0"/>
    <x v="2"/>
    <m/>
    <m/>
    <m/>
    <n v="0"/>
    <n v="4"/>
    <n v="1"/>
    <n v="5"/>
    <n v="4"/>
    <n v="1"/>
    <n v="5"/>
    <n v="0"/>
    <n v="1"/>
    <n v="1"/>
    <n v="0"/>
    <n v="0"/>
    <n v="0"/>
    <n v="0"/>
    <n v="0"/>
    <n v="0"/>
    <n v="0"/>
    <n v="0"/>
    <n v="3"/>
    <n v="0"/>
    <n v="3"/>
    <n v="1"/>
    <n v="0"/>
    <n v="1"/>
    <n v="1"/>
    <n v="0"/>
    <n v="1"/>
    <n v="0"/>
    <n v="0"/>
    <n v="0"/>
    <n v="5"/>
    <n v="0"/>
    <n v="5"/>
    <n v="0"/>
    <n v="0"/>
    <n v="0"/>
    <n v="0"/>
    <n v="0"/>
    <n v="0"/>
    <n v="1"/>
    <n v="1"/>
    <n v="1"/>
    <n v="0"/>
    <n v="0"/>
    <n v="0"/>
    <n v="0"/>
    <n v="0"/>
    <n v="0"/>
    <n v="0"/>
    <n v="0"/>
    <n v="0"/>
    <n v="0"/>
    <n v="0"/>
    <n v="0"/>
    <n v="0"/>
    <n v="0"/>
    <n v="0"/>
    <n v="0"/>
    <n v="0"/>
    <n v="0"/>
    <n v="0"/>
    <n v="0"/>
    <n v="0"/>
    <n v="0"/>
    <n v="1"/>
    <n v="1"/>
    <n v="0"/>
    <n v="0"/>
    <n v="0"/>
    <n v="0"/>
    <n v="0"/>
    <n v="0"/>
    <n v="0"/>
    <n v="1"/>
    <n v="1"/>
    <n v="0"/>
    <n v="0"/>
    <n v="1"/>
  </r>
  <r>
    <s v="08KPB0007R"/>
    <n v="1"/>
    <s v="MATUTINO"/>
    <s v="PRIMARIA INDIGENA COMUNITARIA"/>
    <x v="8"/>
    <n v="27"/>
    <x v="9"/>
    <n v="1097"/>
    <s v="EL AGUAJE CUMBRES DEL RÍO VERDE"/>
    <s v="CALLE CUMBRES DEL RIO VERDE"/>
    <n v="0"/>
    <s v="PÚBLICO"/>
    <x v="3"/>
    <x v="0"/>
    <x v="2"/>
    <m/>
    <m/>
    <m/>
    <n v="0"/>
    <n v="3"/>
    <n v="6"/>
    <n v="9"/>
    <n v="3"/>
    <n v="6"/>
    <n v="9"/>
    <n v="0"/>
    <n v="0"/>
    <n v="0"/>
    <n v="1"/>
    <n v="0"/>
    <n v="1"/>
    <n v="0"/>
    <n v="1"/>
    <n v="0"/>
    <n v="0"/>
    <n v="0"/>
    <n v="3"/>
    <n v="2"/>
    <n v="5"/>
    <n v="0"/>
    <n v="2"/>
    <n v="2"/>
    <n v="0"/>
    <n v="1"/>
    <n v="1"/>
    <n v="0"/>
    <n v="1"/>
    <n v="1"/>
    <n v="4"/>
    <n v="6"/>
    <n v="10"/>
    <n v="0"/>
    <n v="0"/>
    <n v="0"/>
    <n v="0"/>
    <n v="0"/>
    <n v="0"/>
    <n v="1"/>
    <n v="1"/>
    <n v="0"/>
    <n v="1"/>
    <n v="0"/>
    <n v="0"/>
    <n v="0"/>
    <n v="0"/>
    <n v="0"/>
    <n v="0"/>
    <n v="0"/>
    <n v="0"/>
    <n v="0"/>
    <n v="0"/>
    <n v="0"/>
    <n v="0"/>
    <n v="0"/>
    <n v="0"/>
    <n v="0"/>
    <n v="0"/>
    <n v="0"/>
    <n v="0"/>
    <n v="0"/>
    <n v="0"/>
    <n v="0"/>
    <n v="1"/>
    <n v="0"/>
    <n v="1"/>
    <n v="0"/>
    <n v="0"/>
    <n v="0"/>
    <n v="0"/>
    <n v="0"/>
    <n v="0"/>
    <n v="1"/>
    <n v="1"/>
    <n v="0"/>
    <n v="0"/>
    <n v="1"/>
  </r>
  <r>
    <s v="08KPB0008Q"/>
    <n v="1"/>
    <s v="MATUTINO"/>
    <s v="PRIMARIA INDIGENA COMUNITARIA"/>
    <x v="8"/>
    <n v="27"/>
    <x v="9"/>
    <n v="1489"/>
    <s v="EL FRIJOLAR"/>
    <s v="CALLE EL FRIJOLAR"/>
    <n v="0"/>
    <s v="PÚBLICO"/>
    <x v="3"/>
    <x v="0"/>
    <x v="2"/>
    <m/>
    <m/>
    <m/>
    <n v="0"/>
    <n v="9"/>
    <n v="6"/>
    <n v="15"/>
    <n v="9"/>
    <n v="6"/>
    <n v="15"/>
    <n v="2"/>
    <n v="0"/>
    <n v="2"/>
    <n v="3"/>
    <n v="2"/>
    <n v="3"/>
    <n v="2"/>
    <n v="5"/>
    <n v="1"/>
    <n v="1"/>
    <n v="2"/>
    <n v="1"/>
    <n v="1"/>
    <n v="2"/>
    <n v="2"/>
    <n v="1"/>
    <n v="3"/>
    <n v="1"/>
    <n v="1"/>
    <n v="2"/>
    <n v="2"/>
    <n v="1"/>
    <n v="3"/>
    <n v="10"/>
    <n v="7"/>
    <n v="17"/>
    <n v="0"/>
    <n v="0"/>
    <n v="0"/>
    <n v="0"/>
    <n v="0"/>
    <n v="0"/>
    <n v="1"/>
    <n v="1"/>
    <n v="0"/>
    <n v="1"/>
    <n v="0"/>
    <n v="0"/>
    <n v="0"/>
    <n v="0"/>
    <n v="0"/>
    <n v="0"/>
    <n v="0"/>
    <n v="0"/>
    <n v="0"/>
    <n v="0"/>
    <n v="0"/>
    <n v="0"/>
    <n v="0"/>
    <n v="0"/>
    <n v="0"/>
    <n v="0"/>
    <n v="0"/>
    <n v="0"/>
    <n v="0"/>
    <n v="0"/>
    <n v="0"/>
    <n v="1"/>
    <n v="0"/>
    <n v="1"/>
    <n v="0"/>
    <n v="0"/>
    <n v="0"/>
    <n v="0"/>
    <n v="0"/>
    <n v="0"/>
    <n v="1"/>
    <n v="1"/>
    <n v="0"/>
    <n v="0"/>
    <n v="1"/>
  </r>
  <r>
    <s v="08KPB0012C"/>
    <n v="1"/>
    <s v="MATUTINO"/>
    <s v="PRIMARIA INDIGENA COMUNITARIA"/>
    <x v="8"/>
    <n v="27"/>
    <x v="9"/>
    <n v="1213"/>
    <s v="RANCHERÍA"/>
    <s v="CALLE NINGUNO"/>
    <n v="0"/>
    <s v="PÚBLICO"/>
    <x v="3"/>
    <x v="0"/>
    <x v="2"/>
    <m/>
    <m/>
    <m/>
    <n v="0"/>
    <n v="3"/>
    <n v="1"/>
    <n v="4"/>
    <n v="3"/>
    <n v="1"/>
    <n v="4"/>
    <n v="0"/>
    <n v="0"/>
    <n v="0"/>
    <n v="0"/>
    <n v="1"/>
    <n v="0"/>
    <n v="1"/>
    <n v="1"/>
    <n v="2"/>
    <n v="0"/>
    <n v="2"/>
    <n v="0"/>
    <n v="0"/>
    <n v="0"/>
    <n v="1"/>
    <n v="0"/>
    <n v="1"/>
    <n v="0"/>
    <n v="1"/>
    <n v="1"/>
    <n v="0"/>
    <n v="1"/>
    <n v="1"/>
    <n v="3"/>
    <n v="3"/>
    <n v="6"/>
    <n v="0"/>
    <n v="0"/>
    <n v="0"/>
    <n v="0"/>
    <n v="0"/>
    <n v="0"/>
    <n v="1"/>
    <n v="1"/>
    <n v="0"/>
    <n v="1"/>
    <n v="0"/>
    <n v="0"/>
    <n v="0"/>
    <n v="0"/>
    <n v="0"/>
    <n v="0"/>
    <n v="0"/>
    <n v="0"/>
    <n v="0"/>
    <n v="0"/>
    <n v="0"/>
    <n v="0"/>
    <n v="0"/>
    <n v="0"/>
    <n v="0"/>
    <n v="0"/>
    <n v="0"/>
    <n v="0"/>
    <n v="0"/>
    <n v="0"/>
    <n v="0"/>
    <n v="1"/>
    <n v="0"/>
    <n v="1"/>
    <n v="0"/>
    <n v="0"/>
    <n v="0"/>
    <n v="0"/>
    <n v="0"/>
    <n v="0"/>
    <n v="1"/>
    <n v="1"/>
    <n v="0"/>
    <n v="0"/>
    <n v="1"/>
  </r>
  <r>
    <s v="08KPB0018X"/>
    <n v="1"/>
    <s v="MATUTINO"/>
    <s v="PRIMARIA INDIGENA COMUNITARIA"/>
    <x v="8"/>
    <n v="27"/>
    <x v="9"/>
    <n v="380"/>
    <s v="RANCHERÍA YEHUACHIQUE"/>
    <s v="CALLE YEHUACHIQUE"/>
    <n v="0"/>
    <s v="PÚBLICO"/>
    <x v="3"/>
    <x v="0"/>
    <x v="2"/>
    <m/>
    <m/>
    <m/>
    <n v="0"/>
    <n v="4"/>
    <n v="4"/>
    <n v="8"/>
    <n v="4"/>
    <n v="4"/>
    <n v="8"/>
    <n v="0"/>
    <n v="1"/>
    <n v="1"/>
    <n v="1"/>
    <n v="2"/>
    <n v="1"/>
    <n v="2"/>
    <n v="3"/>
    <n v="1"/>
    <n v="1"/>
    <n v="2"/>
    <n v="1"/>
    <n v="2"/>
    <n v="3"/>
    <n v="0"/>
    <n v="0"/>
    <n v="0"/>
    <n v="0"/>
    <n v="0"/>
    <n v="0"/>
    <n v="2"/>
    <n v="0"/>
    <n v="2"/>
    <n v="5"/>
    <n v="5"/>
    <n v="10"/>
    <n v="0"/>
    <n v="0"/>
    <n v="0"/>
    <n v="0"/>
    <n v="0"/>
    <n v="0"/>
    <n v="1"/>
    <n v="1"/>
    <n v="0"/>
    <n v="1"/>
    <n v="0"/>
    <n v="0"/>
    <n v="0"/>
    <n v="0"/>
    <n v="0"/>
    <n v="0"/>
    <n v="0"/>
    <n v="1"/>
    <n v="0"/>
    <n v="0"/>
    <n v="0"/>
    <n v="0"/>
    <n v="0"/>
    <n v="0"/>
    <n v="0"/>
    <n v="0"/>
    <n v="0"/>
    <n v="0"/>
    <n v="0"/>
    <n v="0"/>
    <n v="0"/>
    <n v="2"/>
    <n v="0"/>
    <n v="2"/>
    <n v="0"/>
    <n v="0"/>
    <n v="0"/>
    <n v="0"/>
    <n v="0"/>
    <n v="0"/>
    <n v="2"/>
    <n v="2"/>
    <n v="0"/>
    <n v="0"/>
    <n v="1"/>
  </r>
  <r>
    <s v="08KPB0022J"/>
    <n v="1"/>
    <s v="MATUTINO"/>
    <s v="PRIMARIA INDIGENA COMUNITARIA"/>
    <x v="8"/>
    <n v="27"/>
    <x v="9"/>
    <n v="575"/>
    <s v="REQUEACHI"/>
    <s v="CALLE REQUEACHI"/>
    <n v="0"/>
    <s v="PÚBLICO"/>
    <x v="3"/>
    <x v="0"/>
    <x v="2"/>
    <m/>
    <m/>
    <m/>
    <n v="0"/>
    <n v="14"/>
    <n v="6"/>
    <n v="20"/>
    <n v="14"/>
    <n v="6"/>
    <n v="20"/>
    <n v="5"/>
    <n v="0"/>
    <n v="5"/>
    <n v="2"/>
    <n v="0"/>
    <n v="2"/>
    <n v="0"/>
    <n v="2"/>
    <n v="0"/>
    <n v="1"/>
    <n v="1"/>
    <n v="4"/>
    <n v="2"/>
    <n v="6"/>
    <n v="0"/>
    <n v="0"/>
    <n v="0"/>
    <n v="2"/>
    <n v="0"/>
    <n v="2"/>
    <n v="3"/>
    <n v="3"/>
    <n v="6"/>
    <n v="11"/>
    <n v="6"/>
    <n v="17"/>
    <n v="0"/>
    <n v="0"/>
    <n v="0"/>
    <n v="0"/>
    <n v="0"/>
    <n v="0"/>
    <n v="1"/>
    <n v="1"/>
    <n v="1"/>
    <n v="0"/>
    <n v="0"/>
    <n v="0"/>
    <n v="0"/>
    <n v="0"/>
    <n v="0"/>
    <n v="0"/>
    <n v="0"/>
    <n v="0"/>
    <n v="0"/>
    <n v="0"/>
    <n v="0"/>
    <n v="0"/>
    <n v="0"/>
    <n v="0"/>
    <n v="0"/>
    <n v="0"/>
    <n v="0"/>
    <n v="0"/>
    <n v="0"/>
    <n v="0"/>
    <n v="0"/>
    <n v="1"/>
    <n v="1"/>
    <n v="0"/>
    <n v="0"/>
    <n v="0"/>
    <n v="0"/>
    <n v="0"/>
    <n v="0"/>
    <n v="0"/>
    <n v="1"/>
    <n v="1"/>
    <n v="0"/>
    <n v="0"/>
    <n v="1"/>
  </r>
  <r>
    <s v="08KPB0029C"/>
    <n v="1"/>
    <s v="MATUTINO"/>
    <s v="PRIMARIA INDIGENA COMUNITARIA"/>
    <x v="8"/>
    <n v="27"/>
    <x v="9"/>
    <n v="558"/>
    <s v="EL REBAJE"/>
    <s v="CALLE EL REBAJE"/>
    <n v="0"/>
    <s v="PÚBLICO"/>
    <x v="3"/>
    <x v="0"/>
    <x v="2"/>
    <m/>
    <m/>
    <m/>
    <n v="0"/>
    <n v="4"/>
    <n v="6"/>
    <n v="10"/>
    <n v="4"/>
    <n v="6"/>
    <n v="10"/>
    <n v="2"/>
    <n v="0"/>
    <n v="2"/>
    <n v="1"/>
    <n v="3"/>
    <n v="1"/>
    <n v="3"/>
    <n v="4"/>
    <n v="1"/>
    <n v="5"/>
    <n v="6"/>
    <n v="0"/>
    <n v="0"/>
    <n v="0"/>
    <n v="1"/>
    <n v="2"/>
    <n v="3"/>
    <n v="1"/>
    <n v="0"/>
    <n v="1"/>
    <n v="0"/>
    <n v="0"/>
    <n v="0"/>
    <n v="4"/>
    <n v="10"/>
    <n v="14"/>
    <n v="0"/>
    <n v="0"/>
    <n v="0"/>
    <n v="0"/>
    <n v="0"/>
    <n v="0"/>
    <n v="1"/>
    <n v="1"/>
    <n v="1"/>
    <n v="0"/>
    <n v="0"/>
    <n v="0"/>
    <n v="0"/>
    <n v="0"/>
    <n v="0"/>
    <n v="0"/>
    <n v="0"/>
    <n v="0"/>
    <n v="0"/>
    <n v="0"/>
    <n v="0"/>
    <n v="0"/>
    <n v="0"/>
    <n v="0"/>
    <n v="0"/>
    <n v="0"/>
    <n v="0"/>
    <n v="0"/>
    <n v="0"/>
    <n v="0"/>
    <n v="0"/>
    <n v="1"/>
    <n v="1"/>
    <n v="0"/>
    <n v="0"/>
    <n v="0"/>
    <n v="0"/>
    <n v="0"/>
    <n v="0"/>
    <n v="0"/>
    <n v="1"/>
    <n v="1"/>
    <n v="0"/>
    <n v="0"/>
    <n v="1"/>
  </r>
  <r>
    <s v="08KPB0031R"/>
    <n v="1"/>
    <s v="MATUTINO"/>
    <s v="PRIMARIA INDIGENA COMUNITARIA AULA COMPARTIDA"/>
    <x v="8"/>
    <n v="27"/>
    <x v="9"/>
    <n v="1228"/>
    <s v="REJOMACHI"/>
    <s v="CALLE NINGUNO"/>
    <n v="0"/>
    <s v="PÚBLICO"/>
    <x v="3"/>
    <x v="0"/>
    <x v="2"/>
    <m/>
    <m/>
    <m/>
    <n v="0"/>
    <n v="5"/>
    <n v="2"/>
    <n v="7"/>
    <n v="5"/>
    <n v="2"/>
    <n v="7"/>
    <n v="0"/>
    <n v="0"/>
    <n v="0"/>
    <n v="0"/>
    <n v="0"/>
    <n v="0"/>
    <n v="0"/>
    <n v="0"/>
    <n v="1"/>
    <n v="0"/>
    <n v="1"/>
    <n v="0"/>
    <n v="2"/>
    <n v="2"/>
    <n v="3"/>
    <n v="0"/>
    <n v="3"/>
    <n v="0"/>
    <n v="0"/>
    <n v="0"/>
    <n v="1"/>
    <n v="0"/>
    <n v="1"/>
    <n v="5"/>
    <n v="2"/>
    <n v="7"/>
    <n v="0"/>
    <n v="0"/>
    <n v="0"/>
    <n v="0"/>
    <n v="0"/>
    <n v="0"/>
    <n v="1"/>
    <n v="1"/>
    <n v="0"/>
    <n v="1"/>
    <n v="0"/>
    <n v="0"/>
    <n v="0"/>
    <n v="0"/>
    <n v="0"/>
    <n v="0"/>
    <n v="0"/>
    <n v="0"/>
    <n v="0"/>
    <n v="0"/>
    <n v="0"/>
    <n v="0"/>
    <n v="0"/>
    <n v="0"/>
    <n v="0"/>
    <n v="0"/>
    <n v="0"/>
    <n v="0"/>
    <n v="0"/>
    <n v="0"/>
    <n v="0"/>
    <n v="1"/>
    <n v="0"/>
    <n v="1"/>
    <n v="0"/>
    <n v="0"/>
    <n v="0"/>
    <n v="0"/>
    <n v="0"/>
    <n v="0"/>
    <n v="1"/>
    <n v="1"/>
    <n v="0"/>
    <n v="0"/>
    <n v="1"/>
  </r>
  <r>
    <s v="08KPB0039J"/>
    <n v="1"/>
    <s v="MATUTINO"/>
    <s v="PRIMARIA BILINGUE"/>
    <x v="8"/>
    <n v="27"/>
    <x v="9"/>
    <n v="1643"/>
    <s v="NAGUEACHI"/>
    <s v="CALLE NAWEACHI"/>
    <n v="0"/>
    <s v="PÚBLICO"/>
    <x v="3"/>
    <x v="0"/>
    <x v="2"/>
    <m/>
    <m/>
    <m/>
    <n v="0"/>
    <n v="3"/>
    <n v="2"/>
    <n v="5"/>
    <n v="3"/>
    <n v="2"/>
    <n v="5"/>
    <n v="1"/>
    <n v="0"/>
    <n v="1"/>
    <n v="1"/>
    <n v="0"/>
    <n v="1"/>
    <n v="0"/>
    <n v="1"/>
    <n v="1"/>
    <n v="0"/>
    <n v="1"/>
    <n v="0"/>
    <n v="2"/>
    <n v="2"/>
    <n v="0"/>
    <n v="0"/>
    <n v="0"/>
    <n v="0"/>
    <n v="1"/>
    <n v="1"/>
    <n v="1"/>
    <n v="0"/>
    <n v="1"/>
    <n v="3"/>
    <n v="3"/>
    <n v="6"/>
    <n v="0"/>
    <n v="0"/>
    <n v="0"/>
    <n v="0"/>
    <n v="0"/>
    <n v="0"/>
    <n v="1"/>
    <n v="1"/>
    <n v="0"/>
    <n v="1"/>
    <n v="0"/>
    <n v="0"/>
    <n v="0"/>
    <n v="0"/>
    <n v="0"/>
    <n v="0"/>
    <n v="0"/>
    <n v="0"/>
    <n v="0"/>
    <n v="0"/>
    <n v="0"/>
    <n v="0"/>
    <n v="0"/>
    <n v="0"/>
    <n v="0"/>
    <n v="0"/>
    <n v="0"/>
    <n v="0"/>
    <n v="0"/>
    <n v="0"/>
    <n v="0"/>
    <n v="1"/>
    <n v="0"/>
    <n v="1"/>
    <n v="0"/>
    <n v="0"/>
    <n v="0"/>
    <n v="0"/>
    <n v="0"/>
    <n v="0"/>
    <n v="1"/>
    <n v="1"/>
    <n v="0"/>
    <n v="0"/>
    <n v="1"/>
  </r>
  <r>
    <s v="08KPB0045U"/>
    <n v="1"/>
    <s v="MATUTINO"/>
    <s v="PRIMARIA INDIGENA COMUNITARIA"/>
    <x v="8"/>
    <n v="27"/>
    <x v="9"/>
    <n v="410"/>
    <s v="NAPISOACHI DE ARRIBA (OJO DE AGUA)"/>
    <s v="CALLE NAPISOACHI"/>
    <n v="0"/>
    <s v="PÚBLICO"/>
    <x v="3"/>
    <x v="0"/>
    <x v="2"/>
    <m/>
    <m/>
    <m/>
    <n v="0"/>
    <n v="5"/>
    <n v="2"/>
    <n v="7"/>
    <n v="5"/>
    <n v="2"/>
    <n v="7"/>
    <n v="0"/>
    <n v="1"/>
    <n v="1"/>
    <n v="1"/>
    <n v="2"/>
    <n v="1"/>
    <n v="2"/>
    <n v="3"/>
    <n v="1"/>
    <n v="0"/>
    <n v="1"/>
    <n v="1"/>
    <n v="0"/>
    <n v="1"/>
    <n v="0"/>
    <n v="1"/>
    <n v="1"/>
    <n v="2"/>
    <n v="1"/>
    <n v="3"/>
    <n v="1"/>
    <n v="0"/>
    <n v="1"/>
    <n v="6"/>
    <n v="4"/>
    <n v="10"/>
    <n v="0"/>
    <n v="0"/>
    <n v="0"/>
    <n v="0"/>
    <n v="0"/>
    <n v="0"/>
    <n v="1"/>
    <n v="1"/>
    <n v="0"/>
    <n v="1"/>
    <n v="0"/>
    <n v="0"/>
    <n v="0"/>
    <n v="0"/>
    <n v="0"/>
    <n v="0"/>
    <n v="0"/>
    <n v="0"/>
    <n v="0"/>
    <n v="0"/>
    <n v="0"/>
    <n v="0"/>
    <n v="0"/>
    <n v="0"/>
    <n v="0"/>
    <n v="0"/>
    <n v="0"/>
    <n v="0"/>
    <n v="0"/>
    <n v="0"/>
    <n v="0"/>
    <n v="1"/>
    <n v="0"/>
    <n v="1"/>
    <n v="0"/>
    <n v="0"/>
    <n v="0"/>
    <n v="0"/>
    <n v="0"/>
    <n v="0"/>
    <n v="1"/>
    <n v="1"/>
    <n v="0"/>
    <n v="0"/>
    <n v="1"/>
  </r>
  <r>
    <s v="08KPB0051E"/>
    <n v="1"/>
    <s v="MATUTINO"/>
    <s v="PRIMARIA INDIGENA COMUNITARIA"/>
    <x v="3"/>
    <n v="29"/>
    <x v="3"/>
    <n v="432"/>
    <s v="LOS TARROS"/>
    <s v="CALLE LOS TARROS"/>
    <n v="0"/>
    <s v="PÚBLICO"/>
    <x v="3"/>
    <x v="0"/>
    <x v="2"/>
    <m/>
    <m/>
    <m/>
    <n v="0"/>
    <n v="3"/>
    <n v="3"/>
    <n v="6"/>
    <n v="3"/>
    <n v="3"/>
    <n v="6"/>
    <n v="0"/>
    <n v="0"/>
    <n v="0"/>
    <n v="0"/>
    <n v="0"/>
    <n v="0"/>
    <n v="0"/>
    <n v="0"/>
    <n v="1"/>
    <n v="1"/>
    <n v="2"/>
    <n v="1"/>
    <n v="1"/>
    <n v="2"/>
    <n v="1"/>
    <n v="0"/>
    <n v="1"/>
    <n v="0"/>
    <n v="1"/>
    <n v="1"/>
    <n v="0"/>
    <n v="0"/>
    <n v="0"/>
    <n v="3"/>
    <n v="3"/>
    <n v="6"/>
    <n v="0"/>
    <n v="0"/>
    <n v="0"/>
    <n v="0"/>
    <n v="0"/>
    <n v="0"/>
    <n v="1"/>
    <n v="1"/>
    <n v="0"/>
    <n v="1"/>
    <n v="0"/>
    <n v="0"/>
    <n v="0"/>
    <n v="0"/>
    <n v="0"/>
    <n v="0"/>
    <n v="0"/>
    <n v="0"/>
    <n v="0"/>
    <n v="0"/>
    <n v="0"/>
    <n v="0"/>
    <n v="0"/>
    <n v="0"/>
    <n v="0"/>
    <n v="0"/>
    <n v="0"/>
    <n v="0"/>
    <n v="0"/>
    <n v="0"/>
    <n v="0"/>
    <n v="1"/>
    <n v="0"/>
    <n v="1"/>
    <n v="0"/>
    <n v="0"/>
    <n v="0"/>
    <n v="0"/>
    <n v="0"/>
    <n v="0"/>
    <n v="1"/>
    <n v="1"/>
    <n v="0"/>
    <n v="0"/>
    <n v="1"/>
  </r>
  <r>
    <s v="08KPB0053C"/>
    <n v="1"/>
    <s v="MATUTINO"/>
    <s v="PRIMARIA INDIGENA COMUNITARIA"/>
    <x v="3"/>
    <n v="29"/>
    <x v="3"/>
    <n v="895"/>
    <s v="CORRAL QUEMADO"/>
    <s v="CALLE CORRAL QUEMAD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054B"/>
    <n v="1"/>
    <s v="MATUTINO"/>
    <s v="PRIMARIA INDIGENA COMUNITARIA"/>
    <x v="3"/>
    <n v="29"/>
    <x v="3"/>
    <n v="144"/>
    <s v="EL OLVIDO"/>
    <s v="CALLE EL OLVIDO"/>
    <n v="0"/>
    <s v="PÚBLICO"/>
    <x v="3"/>
    <x v="0"/>
    <x v="2"/>
    <m/>
    <m/>
    <m/>
    <n v="0"/>
    <n v="5"/>
    <n v="1"/>
    <n v="6"/>
    <n v="5"/>
    <n v="1"/>
    <n v="6"/>
    <n v="1"/>
    <n v="0"/>
    <n v="1"/>
    <n v="0"/>
    <n v="0"/>
    <n v="0"/>
    <n v="0"/>
    <n v="0"/>
    <n v="1"/>
    <n v="0"/>
    <n v="1"/>
    <n v="0"/>
    <n v="0"/>
    <n v="0"/>
    <n v="0"/>
    <n v="1"/>
    <n v="1"/>
    <n v="0"/>
    <n v="0"/>
    <n v="0"/>
    <n v="1"/>
    <n v="0"/>
    <n v="1"/>
    <n v="2"/>
    <n v="1"/>
    <n v="3"/>
    <n v="0"/>
    <n v="0"/>
    <n v="0"/>
    <n v="0"/>
    <n v="0"/>
    <n v="0"/>
    <n v="1"/>
    <n v="1"/>
    <n v="1"/>
    <n v="0"/>
    <n v="0"/>
    <n v="0"/>
    <n v="0"/>
    <n v="0"/>
    <n v="0"/>
    <n v="0"/>
    <n v="0"/>
    <n v="0"/>
    <n v="0"/>
    <n v="0"/>
    <n v="0"/>
    <n v="0"/>
    <n v="0"/>
    <n v="0"/>
    <n v="0"/>
    <n v="0"/>
    <n v="0"/>
    <n v="0"/>
    <n v="0"/>
    <n v="0"/>
    <n v="0"/>
    <n v="1"/>
    <n v="1"/>
    <n v="0"/>
    <n v="0"/>
    <n v="0"/>
    <n v="0"/>
    <n v="0"/>
    <n v="0"/>
    <n v="0"/>
    <n v="1"/>
    <n v="1"/>
    <n v="0"/>
    <n v="0"/>
    <n v="1"/>
  </r>
  <r>
    <s v="08KPB0058Y"/>
    <n v="1"/>
    <s v="MATUTINO"/>
    <s v="PRIMARIA INDIGENA COMUNITARIA"/>
    <x v="3"/>
    <n v="29"/>
    <x v="3"/>
    <n v="636"/>
    <s v="MESA LISA"/>
    <s v="CALLE MESA LISA"/>
    <n v="0"/>
    <s v="PÚBLICO"/>
    <x v="3"/>
    <x v="0"/>
    <x v="2"/>
    <m/>
    <m/>
    <m/>
    <n v="0"/>
    <n v="11"/>
    <n v="11"/>
    <n v="22"/>
    <n v="11"/>
    <n v="11"/>
    <n v="22"/>
    <n v="2"/>
    <n v="1"/>
    <n v="3"/>
    <n v="2"/>
    <n v="3"/>
    <n v="2"/>
    <n v="3"/>
    <n v="5"/>
    <n v="2"/>
    <n v="3"/>
    <n v="5"/>
    <n v="0"/>
    <n v="1"/>
    <n v="1"/>
    <n v="5"/>
    <n v="2"/>
    <n v="7"/>
    <n v="2"/>
    <n v="3"/>
    <n v="5"/>
    <n v="0"/>
    <n v="1"/>
    <n v="1"/>
    <n v="11"/>
    <n v="13"/>
    <n v="24"/>
    <n v="0"/>
    <n v="0"/>
    <n v="0"/>
    <n v="0"/>
    <n v="0"/>
    <n v="0"/>
    <n v="1"/>
    <n v="1"/>
    <n v="0"/>
    <n v="1"/>
    <n v="0"/>
    <n v="0"/>
    <n v="0"/>
    <n v="0"/>
    <n v="0"/>
    <n v="0"/>
    <n v="0"/>
    <n v="1"/>
    <n v="0"/>
    <n v="0"/>
    <n v="0"/>
    <n v="0"/>
    <n v="0"/>
    <n v="0"/>
    <n v="0"/>
    <n v="0"/>
    <n v="0"/>
    <n v="0"/>
    <n v="0"/>
    <n v="0"/>
    <n v="0"/>
    <n v="2"/>
    <n v="0"/>
    <n v="2"/>
    <n v="0"/>
    <n v="0"/>
    <n v="0"/>
    <n v="0"/>
    <n v="0"/>
    <n v="0"/>
    <n v="2"/>
    <n v="2"/>
    <n v="0"/>
    <n v="0"/>
    <n v="1"/>
  </r>
  <r>
    <s v="08KPB0061L"/>
    <n v="1"/>
    <s v="MATUTINO"/>
    <s v="PRIMARIA INDIGENA COMUNITARIA"/>
    <x v="3"/>
    <n v="29"/>
    <x v="3"/>
    <n v="671"/>
    <s v="RANCHO BLANCO"/>
    <s v="CALLE RANCHO BLANCO"/>
    <n v="0"/>
    <s v="PÚBLICO"/>
    <x v="3"/>
    <x v="0"/>
    <x v="2"/>
    <m/>
    <m/>
    <m/>
    <n v="0"/>
    <n v="7"/>
    <n v="5"/>
    <n v="12"/>
    <n v="7"/>
    <n v="5"/>
    <n v="12"/>
    <n v="0"/>
    <n v="1"/>
    <n v="1"/>
    <n v="4"/>
    <n v="2"/>
    <n v="4"/>
    <n v="2"/>
    <n v="6"/>
    <n v="4"/>
    <n v="4"/>
    <n v="8"/>
    <n v="1"/>
    <n v="4"/>
    <n v="5"/>
    <n v="5"/>
    <n v="2"/>
    <n v="7"/>
    <n v="1"/>
    <n v="0"/>
    <n v="1"/>
    <n v="2"/>
    <n v="1"/>
    <n v="3"/>
    <n v="17"/>
    <n v="13"/>
    <n v="30"/>
    <n v="0"/>
    <n v="0"/>
    <n v="0"/>
    <n v="0"/>
    <n v="0"/>
    <n v="0"/>
    <n v="1"/>
    <n v="1"/>
    <n v="0"/>
    <n v="1"/>
    <n v="0"/>
    <n v="0"/>
    <n v="0"/>
    <n v="0"/>
    <n v="0"/>
    <n v="0"/>
    <n v="0"/>
    <n v="1"/>
    <n v="0"/>
    <n v="0"/>
    <n v="0"/>
    <n v="0"/>
    <n v="0"/>
    <n v="0"/>
    <n v="0"/>
    <n v="0"/>
    <n v="0"/>
    <n v="0"/>
    <n v="0"/>
    <n v="0"/>
    <n v="0"/>
    <n v="2"/>
    <n v="0"/>
    <n v="2"/>
    <n v="0"/>
    <n v="0"/>
    <n v="0"/>
    <n v="0"/>
    <n v="0"/>
    <n v="0"/>
    <n v="2"/>
    <n v="2"/>
    <n v="0"/>
    <n v="0"/>
    <n v="1"/>
  </r>
  <r>
    <s v="08KPB0063J"/>
    <n v="1"/>
    <s v="MATUTINO"/>
    <s v="PRIMARIA INDIGENA COMUNITARIA"/>
    <x v="3"/>
    <n v="29"/>
    <x v="3"/>
    <n v="1110"/>
    <s v="SAN CAYETANO"/>
    <s v="CALLE SAN CAYETANO"/>
    <n v="0"/>
    <s v="PÚBLICO"/>
    <x v="3"/>
    <x v="0"/>
    <x v="2"/>
    <m/>
    <m/>
    <m/>
    <n v="0"/>
    <n v="11"/>
    <n v="9"/>
    <n v="20"/>
    <n v="11"/>
    <n v="9"/>
    <n v="20"/>
    <n v="2"/>
    <n v="0"/>
    <n v="2"/>
    <n v="0"/>
    <n v="1"/>
    <n v="0"/>
    <n v="1"/>
    <n v="1"/>
    <n v="3"/>
    <n v="4"/>
    <n v="7"/>
    <n v="0"/>
    <n v="3"/>
    <n v="3"/>
    <n v="2"/>
    <n v="1"/>
    <n v="3"/>
    <n v="2"/>
    <n v="0"/>
    <n v="2"/>
    <n v="2"/>
    <n v="1"/>
    <n v="3"/>
    <n v="9"/>
    <n v="10"/>
    <n v="19"/>
    <n v="0"/>
    <n v="0"/>
    <n v="0"/>
    <n v="0"/>
    <n v="0"/>
    <n v="0"/>
    <n v="1"/>
    <n v="1"/>
    <n v="1"/>
    <n v="0"/>
    <n v="0"/>
    <n v="0"/>
    <n v="0"/>
    <n v="0"/>
    <n v="0"/>
    <n v="0"/>
    <n v="0"/>
    <n v="2"/>
    <n v="0"/>
    <n v="0"/>
    <n v="0"/>
    <n v="0"/>
    <n v="0"/>
    <n v="0"/>
    <n v="0"/>
    <n v="0"/>
    <n v="0"/>
    <n v="0"/>
    <n v="0"/>
    <n v="0"/>
    <n v="0"/>
    <n v="3"/>
    <n v="1"/>
    <n v="2"/>
    <n v="0"/>
    <n v="0"/>
    <n v="0"/>
    <n v="0"/>
    <n v="0"/>
    <n v="0"/>
    <n v="3"/>
    <n v="3"/>
    <n v="0"/>
    <n v="0"/>
    <n v="1"/>
  </r>
  <r>
    <s v="08KPB0067F"/>
    <n v="1"/>
    <s v="MATUTINO"/>
    <s v="PRIMARIA INDIGENA COMUNITARIA"/>
    <x v="8"/>
    <n v="27"/>
    <x v="9"/>
    <n v="681"/>
    <s v="SANTA RITA"/>
    <s v="CALLE SANTA RITA"/>
    <n v="0"/>
    <s v="PÚBLICO"/>
    <x v="3"/>
    <x v="0"/>
    <x v="2"/>
    <m/>
    <m/>
    <m/>
    <n v="0"/>
    <n v="3"/>
    <n v="3"/>
    <n v="6"/>
    <n v="3"/>
    <n v="3"/>
    <n v="6"/>
    <n v="0"/>
    <n v="1"/>
    <n v="1"/>
    <n v="1"/>
    <n v="0"/>
    <n v="1"/>
    <n v="0"/>
    <n v="1"/>
    <n v="1"/>
    <n v="1"/>
    <n v="2"/>
    <n v="1"/>
    <n v="0"/>
    <n v="1"/>
    <n v="0"/>
    <n v="1"/>
    <n v="1"/>
    <n v="0"/>
    <n v="0"/>
    <n v="0"/>
    <n v="1"/>
    <n v="0"/>
    <n v="1"/>
    <n v="4"/>
    <n v="2"/>
    <n v="6"/>
    <n v="0"/>
    <n v="0"/>
    <n v="0"/>
    <n v="0"/>
    <n v="0"/>
    <n v="0"/>
    <n v="1"/>
    <n v="1"/>
    <n v="0"/>
    <n v="1"/>
    <n v="0"/>
    <n v="0"/>
    <n v="0"/>
    <n v="0"/>
    <n v="0"/>
    <n v="0"/>
    <n v="0"/>
    <n v="0"/>
    <n v="0"/>
    <n v="0"/>
    <n v="0"/>
    <n v="0"/>
    <n v="0"/>
    <n v="0"/>
    <n v="0"/>
    <n v="0"/>
    <n v="0"/>
    <n v="0"/>
    <n v="0"/>
    <n v="0"/>
    <n v="0"/>
    <n v="1"/>
    <n v="0"/>
    <n v="1"/>
    <n v="0"/>
    <n v="0"/>
    <n v="0"/>
    <n v="0"/>
    <n v="0"/>
    <n v="0"/>
    <n v="1"/>
    <n v="1"/>
    <n v="0"/>
    <n v="0"/>
    <n v="1"/>
  </r>
  <r>
    <s v="08KPB0069D"/>
    <n v="4"/>
    <s v="DISCONTINUO"/>
    <s v="PRIMARIA INDIGENA COMUNITARIA"/>
    <x v="3"/>
    <n v="29"/>
    <x v="3"/>
    <n v="294"/>
    <s v="EL PUERTO DE LOS ALAMITOS"/>
    <s v="CALLE EL PUERTO DE LOS ALAMITOS"/>
    <n v="0"/>
    <s v="PÚBLICO"/>
    <x v="3"/>
    <x v="0"/>
    <x v="2"/>
    <m/>
    <m/>
    <m/>
    <n v="0"/>
    <n v="7"/>
    <n v="6"/>
    <n v="13"/>
    <n v="7"/>
    <n v="6"/>
    <n v="13"/>
    <n v="1"/>
    <n v="0"/>
    <n v="1"/>
    <n v="0"/>
    <n v="0"/>
    <n v="0"/>
    <n v="0"/>
    <n v="0"/>
    <n v="1"/>
    <n v="1"/>
    <n v="2"/>
    <n v="1"/>
    <n v="1"/>
    <n v="2"/>
    <n v="1"/>
    <n v="1"/>
    <n v="2"/>
    <n v="1"/>
    <n v="2"/>
    <n v="3"/>
    <n v="2"/>
    <n v="1"/>
    <n v="3"/>
    <n v="6"/>
    <n v="6"/>
    <n v="12"/>
    <n v="0"/>
    <n v="0"/>
    <n v="0"/>
    <n v="0"/>
    <n v="0"/>
    <n v="0"/>
    <n v="1"/>
    <n v="1"/>
    <n v="0"/>
    <n v="1"/>
    <n v="0"/>
    <n v="0"/>
    <n v="0"/>
    <n v="0"/>
    <n v="0"/>
    <n v="0"/>
    <n v="0"/>
    <n v="0"/>
    <n v="0"/>
    <n v="0"/>
    <n v="0"/>
    <n v="0"/>
    <n v="0"/>
    <n v="0"/>
    <n v="0"/>
    <n v="0"/>
    <n v="0"/>
    <n v="0"/>
    <n v="0"/>
    <n v="0"/>
    <n v="0"/>
    <n v="1"/>
    <n v="0"/>
    <n v="1"/>
    <n v="0"/>
    <n v="0"/>
    <n v="0"/>
    <n v="0"/>
    <n v="0"/>
    <n v="0"/>
    <n v="1"/>
    <n v="1"/>
    <n v="0"/>
    <n v="0"/>
    <n v="1"/>
  </r>
  <r>
    <s v="08KPB0070T"/>
    <n v="1"/>
    <s v="MATUTINO"/>
    <s v="PRIMARIA INDIGENA COMUNITARIA"/>
    <x v="3"/>
    <n v="29"/>
    <x v="3"/>
    <n v="195"/>
    <s v="SAN FRANCISCO DE CHINATÚ"/>
    <s v="CALLE SAN FRANCISCO DE CHINATU"/>
    <n v="0"/>
    <s v="PÚBLICO"/>
    <x v="3"/>
    <x v="0"/>
    <x v="2"/>
    <m/>
    <m/>
    <m/>
    <n v="0"/>
    <n v="7"/>
    <n v="6"/>
    <n v="13"/>
    <n v="7"/>
    <n v="6"/>
    <n v="13"/>
    <n v="1"/>
    <n v="1"/>
    <n v="2"/>
    <n v="0"/>
    <n v="0"/>
    <n v="0"/>
    <n v="0"/>
    <n v="0"/>
    <n v="0"/>
    <n v="1"/>
    <n v="1"/>
    <n v="1"/>
    <n v="1"/>
    <n v="2"/>
    <n v="1"/>
    <n v="2"/>
    <n v="3"/>
    <n v="2"/>
    <n v="0"/>
    <n v="2"/>
    <n v="2"/>
    <n v="1"/>
    <n v="3"/>
    <n v="6"/>
    <n v="5"/>
    <n v="11"/>
    <n v="0"/>
    <n v="0"/>
    <n v="0"/>
    <n v="0"/>
    <n v="0"/>
    <n v="0"/>
    <n v="1"/>
    <n v="1"/>
    <n v="1"/>
    <n v="0"/>
    <n v="0"/>
    <n v="0"/>
    <n v="0"/>
    <n v="0"/>
    <n v="0"/>
    <n v="0"/>
    <n v="0"/>
    <n v="0"/>
    <n v="0"/>
    <n v="0"/>
    <n v="0"/>
    <n v="0"/>
    <n v="0"/>
    <n v="0"/>
    <n v="0"/>
    <n v="0"/>
    <n v="0"/>
    <n v="0"/>
    <n v="0"/>
    <n v="0"/>
    <n v="0"/>
    <n v="1"/>
    <n v="1"/>
    <n v="0"/>
    <n v="0"/>
    <n v="0"/>
    <n v="0"/>
    <n v="0"/>
    <n v="0"/>
    <n v="0"/>
    <n v="1"/>
    <n v="1"/>
    <n v="0"/>
    <n v="0"/>
    <n v="1"/>
  </r>
  <r>
    <s v="08KPB0072R"/>
    <n v="4"/>
    <s v="DISCONTINUO"/>
    <s v="PRIMARIA INDIGENA COMUNITARIA"/>
    <x v="8"/>
    <n v="27"/>
    <x v="9"/>
    <n v="1438"/>
    <s v="SITAGAPACHI"/>
    <s v="CALLE SITAGAPACHI"/>
    <n v="0"/>
    <s v="PÚBLICO"/>
    <x v="3"/>
    <x v="0"/>
    <x v="2"/>
    <m/>
    <m/>
    <m/>
    <n v="0"/>
    <n v="7"/>
    <n v="8"/>
    <n v="15"/>
    <n v="7"/>
    <n v="8"/>
    <n v="15"/>
    <n v="3"/>
    <n v="0"/>
    <n v="3"/>
    <n v="0"/>
    <n v="1"/>
    <n v="0"/>
    <n v="1"/>
    <n v="1"/>
    <n v="1"/>
    <n v="2"/>
    <n v="3"/>
    <n v="2"/>
    <n v="3"/>
    <n v="5"/>
    <n v="0"/>
    <n v="2"/>
    <n v="2"/>
    <n v="0"/>
    <n v="1"/>
    <n v="1"/>
    <n v="1"/>
    <n v="0"/>
    <n v="1"/>
    <n v="4"/>
    <n v="9"/>
    <n v="13"/>
    <n v="0"/>
    <n v="0"/>
    <n v="0"/>
    <n v="0"/>
    <n v="0"/>
    <n v="0"/>
    <n v="1"/>
    <n v="1"/>
    <n v="0"/>
    <n v="1"/>
    <n v="0"/>
    <n v="0"/>
    <n v="0"/>
    <n v="0"/>
    <n v="0"/>
    <n v="0"/>
    <n v="0"/>
    <n v="0"/>
    <n v="0"/>
    <n v="0"/>
    <n v="0"/>
    <n v="0"/>
    <n v="0"/>
    <n v="0"/>
    <n v="0"/>
    <n v="0"/>
    <n v="0"/>
    <n v="0"/>
    <n v="0"/>
    <n v="0"/>
    <n v="0"/>
    <n v="1"/>
    <n v="0"/>
    <n v="1"/>
    <n v="0"/>
    <n v="0"/>
    <n v="0"/>
    <n v="0"/>
    <n v="0"/>
    <n v="0"/>
    <n v="1"/>
    <n v="1"/>
    <n v="0"/>
    <n v="0"/>
    <n v="1"/>
  </r>
  <r>
    <s v="08KPB0076N"/>
    <n v="4"/>
    <s v="DISCONTINUO"/>
    <s v="PRIMARIA INDIGENA COMUNITARIA"/>
    <x v="8"/>
    <n v="27"/>
    <x v="9"/>
    <n v="335"/>
    <s v="BAJÍO DE LA CUEVA"/>
    <s v="CALLE CONOCIDO BAJIO DE LA CUEVA"/>
    <n v="0"/>
    <s v="PÚBLICO"/>
    <x v="3"/>
    <x v="0"/>
    <x v="2"/>
    <m/>
    <m/>
    <m/>
    <n v="0"/>
    <n v="5"/>
    <n v="6"/>
    <n v="11"/>
    <n v="5"/>
    <n v="6"/>
    <n v="11"/>
    <n v="2"/>
    <n v="1"/>
    <n v="3"/>
    <n v="3"/>
    <n v="3"/>
    <n v="3"/>
    <n v="3"/>
    <n v="6"/>
    <n v="1"/>
    <n v="2"/>
    <n v="3"/>
    <n v="0"/>
    <n v="2"/>
    <n v="2"/>
    <n v="1"/>
    <n v="3"/>
    <n v="4"/>
    <n v="0"/>
    <n v="4"/>
    <n v="4"/>
    <n v="2"/>
    <n v="2"/>
    <n v="4"/>
    <n v="7"/>
    <n v="16"/>
    <n v="23"/>
    <n v="0"/>
    <n v="0"/>
    <n v="0"/>
    <n v="0"/>
    <n v="0"/>
    <n v="0"/>
    <n v="1"/>
    <n v="1"/>
    <n v="0"/>
    <n v="1"/>
    <n v="0"/>
    <n v="0"/>
    <n v="0"/>
    <n v="0"/>
    <n v="0"/>
    <n v="0"/>
    <n v="0"/>
    <n v="0"/>
    <n v="0"/>
    <n v="0"/>
    <n v="0"/>
    <n v="0"/>
    <n v="0"/>
    <n v="0"/>
    <n v="0"/>
    <n v="0"/>
    <n v="0"/>
    <n v="0"/>
    <n v="0"/>
    <n v="0"/>
    <n v="0"/>
    <n v="1"/>
    <n v="0"/>
    <n v="1"/>
    <n v="0"/>
    <n v="0"/>
    <n v="0"/>
    <n v="0"/>
    <n v="0"/>
    <n v="0"/>
    <n v="1"/>
    <n v="1"/>
    <n v="0"/>
    <n v="0"/>
    <n v="1"/>
  </r>
  <r>
    <s v="08KPB0078L"/>
    <n v="4"/>
    <s v="DISCONTINUO"/>
    <s v="PRIMARIA INDIGENA COMUNITARIA"/>
    <x v="8"/>
    <n v="27"/>
    <x v="9"/>
    <n v="542"/>
    <s v="TOTORICHI"/>
    <s v="CALLE TOTORICHI"/>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086U"/>
    <n v="4"/>
    <s v="DISCONTINUO"/>
    <s v="PRIMARIA INDIGENA COMUNITARIA"/>
    <x v="3"/>
    <n v="29"/>
    <x v="3"/>
    <n v="518"/>
    <s v="AGUA FRÍA"/>
    <s v="CALLE AGUA FRIA"/>
    <n v="0"/>
    <s v="PÚBLICO"/>
    <x v="3"/>
    <x v="0"/>
    <x v="2"/>
    <m/>
    <m/>
    <m/>
    <n v="0"/>
    <n v="3"/>
    <n v="3"/>
    <n v="6"/>
    <n v="3"/>
    <n v="3"/>
    <n v="6"/>
    <n v="0"/>
    <n v="0"/>
    <n v="0"/>
    <n v="3"/>
    <n v="1"/>
    <n v="3"/>
    <n v="1"/>
    <n v="4"/>
    <n v="1"/>
    <n v="2"/>
    <n v="3"/>
    <n v="0"/>
    <n v="1"/>
    <n v="1"/>
    <n v="0"/>
    <n v="1"/>
    <n v="1"/>
    <n v="1"/>
    <n v="0"/>
    <n v="1"/>
    <n v="1"/>
    <n v="0"/>
    <n v="1"/>
    <n v="6"/>
    <n v="5"/>
    <n v="11"/>
    <n v="0"/>
    <n v="0"/>
    <n v="0"/>
    <n v="0"/>
    <n v="0"/>
    <n v="0"/>
    <n v="1"/>
    <n v="1"/>
    <n v="0"/>
    <n v="1"/>
    <n v="0"/>
    <n v="0"/>
    <n v="0"/>
    <n v="0"/>
    <n v="0"/>
    <n v="0"/>
    <n v="0"/>
    <n v="0"/>
    <n v="0"/>
    <n v="0"/>
    <n v="0"/>
    <n v="0"/>
    <n v="0"/>
    <n v="0"/>
    <n v="0"/>
    <n v="0"/>
    <n v="0"/>
    <n v="0"/>
    <n v="0"/>
    <n v="0"/>
    <n v="0"/>
    <n v="1"/>
    <n v="0"/>
    <n v="1"/>
    <n v="0"/>
    <n v="0"/>
    <n v="0"/>
    <n v="0"/>
    <n v="0"/>
    <n v="0"/>
    <n v="1"/>
    <n v="1"/>
    <n v="0"/>
    <n v="0"/>
    <n v="1"/>
  </r>
  <r>
    <s v="08KPB0091F"/>
    <n v="4"/>
    <s v="DISCONTINUO"/>
    <s v="PRIMARIA INDIGENA COMUNITARIA"/>
    <x v="3"/>
    <n v="29"/>
    <x v="3"/>
    <n v="1076"/>
    <s v="LA RANCHERÍA"/>
    <s v="CALLE LA RANCHERI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093D"/>
    <n v="4"/>
    <s v="DISCONTINUO"/>
    <s v="PRIMARIA INDIGENA COMUNITARIA"/>
    <x v="3"/>
    <n v="29"/>
    <x v="3"/>
    <n v="1978"/>
    <s v="SAN ISIDRO"/>
    <s v="CALLE SAN ISIDRO"/>
    <n v="0"/>
    <s v="PÚBLICO"/>
    <x v="3"/>
    <x v="0"/>
    <x v="2"/>
    <m/>
    <m/>
    <m/>
    <n v="0"/>
    <n v="4"/>
    <n v="8"/>
    <n v="12"/>
    <n v="4"/>
    <n v="8"/>
    <n v="12"/>
    <n v="1"/>
    <n v="1"/>
    <n v="2"/>
    <n v="0"/>
    <n v="1"/>
    <n v="0"/>
    <n v="1"/>
    <n v="1"/>
    <n v="0"/>
    <n v="1"/>
    <n v="1"/>
    <n v="0"/>
    <n v="0"/>
    <n v="0"/>
    <n v="3"/>
    <n v="0"/>
    <n v="3"/>
    <n v="0"/>
    <n v="4"/>
    <n v="4"/>
    <n v="0"/>
    <n v="2"/>
    <n v="2"/>
    <n v="3"/>
    <n v="8"/>
    <n v="11"/>
    <n v="0"/>
    <n v="0"/>
    <n v="0"/>
    <n v="0"/>
    <n v="0"/>
    <n v="0"/>
    <n v="1"/>
    <n v="1"/>
    <n v="0"/>
    <n v="1"/>
    <n v="0"/>
    <n v="0"/>
    <n v="0"/>
    <n v="0"/>
    <n v="0"/>
    <n v="0"/>
    <n v="0"/>
    <n v="0"/>
    <n v="0"/>
    <n v="0"/>
    <n v="0"/>
    <n v="0"/>
    <n v="0"/>
    <n v="0"/>
    <n v="0"/>
    <n v="0"/>
    <n v="0"/>
    <n v="0"/>
    <n v="0"/>
    <n v="0"/>
    <n v="0"/>
    <n v="1"/>
    <n v="0"/>
    <n v="1"/>
    <n v="0"/>
    <n v="0"/>
    <n v="0"/>
    <n v="0"/>
    <n v="0"/>
    <n v="0"/>
    <n v="1"/>
    <n v="1"/>
    <n v="0"/>
    <n v="0"/>
    <n v="1"/>
  </r>
  <r>
    <s v="08KPB0096A"/>
    <n v="4"/>
    <s v="DISCONTINUO"/>
    <s v="PRIMARIA INDIGENA COMUNITARIA"/>
    <x v="3"/>
    <n v="29"/>
    <x v="3"/>
    <n v="1273"/>
    <s v="LA CIPRIANA"/>
    <s v="CALLE LA CIPRIANA"/>
    <n v="0"/>
    <s v="PÚBLICO"/>
    <x v="3"/>
    <x v="0"/>
    <x v="2"/>
    <m/>
    <m/>
    <m/>
    <n v="0"/>
    <n v="9"/>
    <n v="4"/>
    <n v="13"/>
    <n v="9"/>
    <n v="4"/>
    <n v="13"/>
    <n v="4"/>
    <n v="0"/>
    <n v="4"/>
    <n v="0"/>
    <n v="0"/>
    <n v="0"/>
    <n v="0"/>
    <n v="0"/>
    <n v="0"/>
    <n v="0"/>
    <n v="0"/>
    <n v="1"/>
    <n v="3"/>
    <n v="4"/>
    <n v="3"/>
    <n v="0"/>
    <n v="3"/>
    <n v="1"/>
    <n v="0"/>
    <n v="1"/>
    <n v="0"/>
    <n v="1"/>
    <n v="1"/>
    <n v="5"/>
    <n v="4"/>
    <n v="9"/>
    <n v="0"/>
    <n v="0"/>
    <n v="0"/>
    <n v="0"/>
    <n v="0"/>
    <n v="0"/>
    <n v="1"/>
    <n v="1"/>
    <n v="0"/>
    <n v="1"/>
    <n v="0"/>
    <n v="0"/>
    <n v="0"/>
    <n v="0"/>
    <n v="0"/>
    <n v="0"/>
    <n v="0"/>
    <n v="0"/>
    <n v="0"/>
    <n v="0"/>
    <n v="0"/>
    <n v="0"/>
    <n v="0"/>
    <n v="0"/>
    <n v="0"/>
    <n v="0"/>
    <n v="0"/>
    <n v="0"/>
    <n v="0"/>
    <n v="0"/>
    <n v="0"/>
    <n v="1"/>
    <n v="0"/>
    <n v="1"/>
    <n v="0"/>
    <n v="0"/>
    <n v="0"/>
    <n v="0"/>
    <n v="0"/>
    <n v="0"/>
    <n v="1"/>
    <n v="1"/>
    <n v="0"/>
    <n v="0"/>
    <n v="1"/>
  </r>
  <r>
    <s v="08KPB0097Z"/>
    <n v="4"/>
    <s v="DISCONTINUO"/>
    <s v="PRIMARIA INDIGENA COMUNITARIA"/>
    <x v="3"/>
    <n v="29"/>
    <x v="3"/>
    <n v="1675"/>
    <s v="LA RANA"/>
    <s v="CALLE LA RANA"/>
    <n v="0"/>
    <s v="PÚBLICO"/>
    <x v="3"/>
    <x v="0"/>
    <x v="2"/>
    <m/>
    <m/>
    <m/>
    <n v="0"/>
    <n v="11"/>
    <n v="8"/>
    <n v="19"/>
    <n v="11"/>
    <n v="8"/>
    <n v="19"/>
    <n v="2"/>
    <n v="2"/>
    <n v="4"/>
    <n v="5"/>
    <n v="2"/>
    <n v="5"/>
    <n v="2"/>
    <n v="7"/>
    <n v="2"/>
    <n v="0"/>
    <n v="2"/>
    <n v="2"/>
    <n v="5"/>
    <n v="7"/>
    <n v="2"/>
    <n v="0"/>
    <n v="2"/>
    <n v="2"/>
    <n v="3"/>
    <n v="5"/>
    <n v="3"/>
    <n v="0"/>
    <n v="3"/>
    <n v="16"/>
    <n v="10"/>
    <n v="26"/>
    <n v="0"/>
    <n v="0"/>
    <n v="0"/>
    <n v="0"/>
    <n v="0"/>
    <n v="0"/>
    <n v="1"/>
    <n v="1"/>
    <n v="0"/>
    <n v="1"/>
    <n v="0"/>
    <n v="0"/>
    <n v="0"/>
    <n v="0"/>
    <n v="0"/>
    <n v="0"/>
    <n v="0"/>
    <n v="1"/>
    <n v="0"/>
    <n v="0"/>
    <n v="0"/>
    <n v="0"/>
    <n v="0"/>
    <n v="0"/>
    <n v="0"/>
    <n v="0"/>
    <n v="0"/>
    <n v="0"/>
    <n v="0"/>
    <n v="0"/>
    <n v="0"/>
    <n v="2"/>
    <n v="0"/>
    <n v="2"/>
    <n v="0"/>
    <n v="0"/>
    <n v="0"/>
    <n v="0"/>
    <n v="0"/>
    <n v="0"/>
    <n v="2"/>
    <n v="2"/>
    <n v="0"/>
    <n v="0"/>
    <n v="1"/>
  </r>
  <r>
    <s v="08KPB0098Z"/>
    <n v="4"/>
    <s v="DISCONTINUO"/>
    <s v="PRIMARIA INDIGENA COMUNITARIA"/>
    <x v="8"/>
    <n v="27"/>
    <x v="9"/>
    <n v="2047"/>
    <s v="SIBARACHI"/>
    <s v="CALLE SIBARACHI"/>
    <n v="0"/>
    <s v="PÚBLICO"/>
    <x v="3"/>
    <x v="0"/>
    <x v="2"/>
    <m/>
    <m/>
    <m/>
    <n v="0"/>
    <n v="2"/>
    <n v="3"/>
    <n v="5"/>
    <n v="2"/>
    <n v="3"/>
    <n v="5"/>
    <n v="0"/>
    <n v="2"/>
    <n v="2"/>
    <n v="0"/>
    <n v="0"/>
    <n v="0"/>
    <n v="0"/>
    <n v="0"/>
    <n v="0"/>
    <n v="0"/>
    <n v="0"/>
    <n v="1"/>
    <n v="0"/>
    <n v="1"/>
    <n v="0"/>
    <n v="0"/>
    <n v="0"/>
    <n v="0"/>
    <n v="1"/>
    <n v="1"/>
    <n v="1"/>
    <n v="0"/>
    <n v="1"/>
    <n v="2"/>
    <n v="1"/>
    <n v="3"/>
    <n v="0"/>
    <n v="0"/>
    <n v="0"/>
    <n v="0"/>
    <n v="0"/>
    <n v="0"/>
    <n v="1"/>
    <n v="1"/>
    <n v="0"/>
    <n v="1"/>
    <n v="0"/>
    <n v="0"/>
    <n v="0"/>
    <n v="0"/>
    <n v="0"/>
    <n v="0"/>
    <n v="0"/>
    <n v="0"/>
    <n v="0"/>
    <n v="0"/>
    <n v="0"/>
    <n v="0"/>
    <n v="0"/>
    <n v="0"/>
    <n v="0"/>
    <n v="0"/>
    <n v="0"/>
    <n v="0"/>
    <n v="0"/>
    <n v="0"/>
    <n v="0"/>
    <n v="1"/>
    <n v="0"/>
    <n v="1"/>
    <n v="0"/>
    <n v="0"/>
    <n v="0"/>
    <n v="0"/>
    <n v="0"/>
    <n v="0"/>
    <n v="1"/>
    <n v="1"/>
    <n v="0"/>
    <n v="0"/>
    <n v="1"/>
  </r>
  <r>
    <s v="08KPB0099Y"/>
    <n v="1"/>
    <s v="MATUTINO"/>
    <s v="PRIMARIA INDIGENA COMUNITARIA"/>
    <x v="3"/>
    <n v="29"/>
    <x v="3"/>
    <n v="374"/>
    <s v="EL ARENAL"/>
    <s v="CALLE EL ARENAL"/>
    <n v="0"/>
    <s v="PÚBLICO"/>
    <x v="3"/>
    <x v="0"/>
    <x v="2"/>
    <m/>
    <m/>
    <s v="08ACE0001J"/>
    <n v="0"/>
    <n v="6"/>
    <n v="6"/>
    <n v="12"/>
    <n v="6"/>
    <n v="6"/>
    <n v="12"/>
    <n v="1"/>
    <n v="0"/>
    <n v="1"/>
    <n v="6"/>
    <n v="2"/>
    <n v="6"/>
    <n v="2"/>
    <n v="8"/>
    <n v="1"/>
    <n v="1"/>
    <n v="2"/>
    <n v="1"/>
    <n v="1"/>
    <n v="2"/>
    <n v="1"/>
    <n v="3"/>
    <n v="4"/>
    <n v="0"/>
    <n v="0"/>
    <n v="0"/>
    <n v="2"/>
    <n v="1"/>
    <n v="3"/>
    <n v="11"/>
    <n v="8"/>
    <n v="19"/>
    <n v="0"/>
    <n v="0"/>
    <n v="0"/>
    <n v="0"/>
    <n v="0"/>
    <n v="0"/>
    <n v="1"/>
    <n v="1"/>
    <n v="0"/>
    <n v="1"/>
    <n v="0"/>
    <n v="0"/>
    <n v="0"/>
    <n v="0"/>
    <n v="0"/>
    <n v="0"/>
    <n v="0"/>
    <n v="0"/>
    <n v="0"/>
    <n v="0"/>
    <n v="0"/>
    <n v="0"/>
    <n v="0"/>
    <n v="0"/>
    <n v="0"/>
    <n v="0"/>
    <n v="0"/>
    <n v="0"/>
    <n v="0"/>
    <n v="0"/>
    <n v="0"/>
    <n v="1"/>
    <n v="0"/>
    <n v="1"/>
    <n v="0"/>
    <n v="0"/>
    <n v="0"/>
    <n v="0"/>
    <n v="0"/>
    <n v="0"/>
    <n v="1"/>
    <n v="1"/>
    <n v="0"/>
    <n v="0"/>
    <n v="1"/>
  </r>
  <r>
    <s v="08KPB0100X"/>
    <n v="4"/>
    <s v="DISCONTINUO"/>
    <s v="PRIMARIA INDIGENA COMUNITARIA"/>
    <x v="3"/>
    <n v="29"/>
    <x v="3"/>
    <n v="2155"/>
    <s v="LA ZORRA"/>
    <s v="CALLE LA ZORR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101W"/>
    <n v="4"/>
    <s v="DISCONTINUO"/>
    <s v="PRIMARIA INDIGENA COMUNITARIA AULA COMPARTIDA"/>
    <x v="3"/>
    <n v="29"/>
    <x v="3"/>
    <n v="99"/>
    <s v="INDÉ DE BABORIGAME (MINERAL DE INDÉ)"/>
    <s v="CALLE INDE DE BABORIGAME (MINERAL DE INDE)"/>
    <n v="0"/>
    <s v="PÚBLICO"/>
    <x v="3"/>
    <x v="0"/>
    <x v="2"/>
    <m/>
    <m/>
    <m/>
    <n v="0"/>
    <n v="3"/>
    <n v="4"/>
    <n v="7"/>
    <n v="3"/>
    <n v="4"/>
    <n v="7"/>
    <n v="1"/>
    <n v="0"/>
    <n v="1"/>
    <n v="1"/>
    <n v="0"/>
    <n v="1"/>
    <n v="0"/>
    <n v="1"/>
    <n v="0"/>
    <n v="2"/>
    <n v="2"/>
    <n v="0"/>
    <n v="1"/>
    <n v="1"/>
    <n v="1"/>
    <n v="0"/>
    <n v="1"/>
    <n v="0"/>
    <n v="1"/>
    <n v="1"/>
    <n v="1"/>
    <n v="0"/>
    <n v="1"/>
    <n v="3"/>
    <n v="4"/>
    <n v="7"/>
    <n v="0"/>
    <n v="0"/>
    <n v="0"/>
    <n v="0"/>
    <n v="0"/>
    <n v="0"/>
    <n v="1"/>
    <n v="1"/>
    <n v="0"/>
    <n v="1"/>
    <n v="0"/>
    <n v="0"/>
    <n v="0"/>
    <n v="0"/>
    <n v="0"/>
    <n v="0"/>
    <n v="0"/>
    <n v="0"/>
    <n v="0"/>
    <n v="0"/>
    <n v="0"/>
    <n v="0"/>
    <n v="0"/>
    <n v="0"/>
    <n v="0"/>
    <n v="0"/>
    <n v="0"/>
    <n v="0"/>
    <n v="0"/>
    <n v="0"/>
    <n v="0"/>
    <n v="1"/>
    <n v="0"/>
    <n v="1"/>
    <n v="0"/>
    <n v="0"/>
    <n v="0"/>
    <n v="0"/>
    <n v="0"/>
    <n v="0"/>
    <n v="1"/>
    <n v="1"/>
    <n v="0"/>
    <n v="0"/>
    <n v="1"/>
  </r>
  <r>
    <s v="08KPB0102V"/>
    <n v="4"/>
    <s v="DISCONTINUO"/>
    <s v="PRIMARIA INDIGENA COMUNITARIA"/>
    <x v="3"/>
    <n v="29"/>
    <x v="3"/>
    <n v="1237"/>
    <s v="PALOS CAÍDOS"/>
    <s v="CALLE PALOS CAID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104T"/>
    <n v="4"/>
    <s v="DISCONTINUO"/>
    <s v="PRIMARIA INDIGENA COMUNITARIA"/>
    <x v="3"/>
    <n v="29"/>
    <x v="3"/>
    <n v="565"/>
    <s v="CERRO ALTO"/>
    <s v="CALLE CERRO ALTO"/>
    <n v="0"/>
    <s v="PÚBLICO"/>
    <x v="3"/>
    <x v="0"/>
    <x v="2"/>
    <m/>
    <m/>
    <m/>
    <n v="0"/>
    <n v="6"/>
    <n v="11"/>
    <n v="17"/>
    <n v="6"/>
    <n v="11"/>
    <n v="17"/>
    <n v="2"/>
    <n v="0"/>
    <n v="2"/>
    <n v="0"/>
    <n v="1"/>
    <n v="0"/>
    <n v="1"/>
    <n v="1"/>
    <n v="1"/>
    <n v="2"/>
    <n v="3"/>
    <n v="0"/>
    <n v="3"/>
    <n v="3"/>
    <n v="2"/>
    <n v="3"/>
    <n v="5"/>
    <n v="2"/>
    <n v="1"/>
    <n v="3"/>
    <n v="0"/>
    <n v="1"/>
    <n v="1"/>
    <n v="5"/>
    <n v="11"/>
    <n v="16"/>
    <n v="0"/>
    <n v="0"/>
    <n v="0"/>
    <n v="0"/>
    <n v="0"/>
    <n v="0"/>
    <n v="1"/>
    <n v="1"/>
    <n v="1"/>
    <n v="0"/>
    <n v="0"/>
    <n v="0"/>
    <n v="0"/>
    <n v="0"/>
    <n v="0"/>
    <n v="0"/>
    <n v="0"/>
    <n v="0"/>
    <n v="0"/>
    <n v="0"/>
    <n v="0"/>
    <n v="0"/>
    <n v="0"/>
    <n v="0"/>
    <n v="0"/>
    <n v="0"/>
    <n v="0"/>
    <n v="0"/>
    <n v="0"/>
    <n v="0"/>
    <n v="0"/>
    <n v="1"/>
    <n v="1"/>
    <n v="0"/>
    <n v="0"/>
    <n v="0"/>
    <n v="0"/>
    <n v="0"/>
    <n v="0"/>
    <n v="0"/>
    <n v="1"/>
    <n v="1"/>
    <n v="0"/>
    <n v="0"/>
    <n v="1"/>
  </r>
  <r>
    <s v="08KPB0109O"/>
    <n v="4"/>
    <s v="DISCONTINUO"/>
    <s v="PRIMARIA INDIGENA COMUNITARIA AULA COMPARTIDA"/>
    <x v="3"/>
    <n v="29"/>
    <x v="3"/>
    <n v="519"/>
    <s v="ARROYO DE PALMILLAS"/>
    <s v="CALLE NINGUNO"/>
    <n v="0"/>
    <s v="PÚBLICO"/>
    <x v="3"/>
    <x v="0"/>
    <x v="2"/>
    <m/>
    <m/>
    <m/>
    <n v="0"/>
    <n v="2"/>
    <n v="6"/>
    <n v="8"/>
    <n v="2"/>
    <n v="6"/>
    <n v="8"/>
    <n v="0"/>
    <n v="2"/>
    <n v="2"/>
    <n v="1"/>
    <n v="0"/>
    <n v="1"/>
    <n v="0"/>
    <n v="1"/>
    <n v="1"/>
    <n v="3"/>
    <n v="4"/>
    <n v="1"/>
    <n v="0"/>
    <n v="1"/>
    <n v="0"/>
    <n v="0"/>
    <n v="0"/>
    <n v="0"/>
    <n v="1"/>
    <n v="1"/>
    <n v="0"/>
    <n v="0"/>
    <n v="0"/>
    <n v="3"/>
    <n v="4"/>
    <n v="7"/>
    <n v="0"/>
    <n v="0"/>
    <n v="0"/>
    <n v="0"/>
    <n v="0"/>
    <n v="0"/>
    <n v="1"/>
    <n v="1"/>
    <n v="0"/>
    <n v="1"/>
    <n v="0"/>
    <n v="0"/>
    <n v="0"/>
    <n v="0"/>
    <n v="0"/>
    <n v="0"/>
    <n v="0"/>
    <n v="0"/>
    <n v="0"/>
    <n v="0"/>
    <n v="0"/>
    <n v="0"/>
    <n v="0"/>
    <n v="0"/>
    <n v="0"/>
    <n v="0"/>
    <n v="0"/>
    <n v="0"/>
    <n v="0"/>
    <n v="0"/>
    <n v="0"/>
    <n v="1"/>
    <n v="0"/>
    <n v="1"/>
    <n v="0"/>
    <n v="0"/>
    <n v="0"/>
    <n v="0"/>
    <n v="0"/>
    <n v="0"/>
    <n v="1"/>
    <n v="1"/>
    <n v="0"/>
    <n v="0"/>
    <n v="1"/>
  </r>
  <r>
    <s v="08KPB0110D"/>
    <n v="4"/>
    <s v="DISCONTINUO"/>
    <s v="PRIMARIA INDIGENA COMUNITARIA"/>
    <x v="3"/>
    <n v="29"/>
    <x v="3"/>
    <n v="384"/>
    <s v="NOROGACHI"/>
    <s v="CALLE NOROGACHI"/>
    <n v="0"/>
    <s v="PÚBLICO"/>
    <x v="3"/>
    <x v="0"/>
    <x v="2"/>
    <m/>
    <m/>
    <m/>
    <n v="0"/>
    <n v="4"/>
    <n v="4"/>
    <n v="8"/>
    <n v="4"/>
    <n v="4"/>
    <n v="8"/>
    <n v="0"/>
    <n v="1"/>
    <n v="1"/>
    <n v="0"/>
    <n v="0"/>
    <n v="0"/>
    <n v="0"/>
    <n v="0"/>
    <n v="1"/>
    <n v="0"/>
    <n v="1"/>
    <n v="0"/>
    <n v="0"/>
    <n v="0"/>
    <n v="0"/>
    <n v="0"/>
    <n v="0"/>
    <n v="2"/>
    <n v="1"/>
    <n v="3"/>
    <n v="1"/>
    <n v="2"/>
    <n v="3"/>
    <n v="4"/>
    <n v="3"/>
    <n v="7"/>
    <n v="0"/>
    <n v="0"/>
    <n v="0"/>
    <n v="0"/>
    <n v="0"/>
    <n v="0"/>
    <n v="1"/>
    <n v="1"/>
    <n v="0"/>
    <n v="1"/>
    <n v="0"/>
    <n v="0"/>
    <n v="0"/>
    <n v="0"/>
    <n v="0"/>
    <n v="0"/>
    <n v="0"/>
    <n v="0"/>
    <n v="0"/>
    <n v="0"/>
    <n v="0"/>
    <n v="0"/>
    <n v="0"/>
    <n v="0"/>
    <n v="0"/>
    <n v="0"/>
    <n v="0"/>
    <n v="0"/>
    <n v="0"/>
    <n v="0"/>
    <n v="0"/>
    <n v="1"/>
    <n v="0"/>
    <n v="1"/>
    <n v="0"/>
    <n v="0"/>
    <n v="0"/>
    <n v="0"/>
    <n v="0"/>
    <n v="0"/>
    <n v="1"/>
    <n v="1"/>
    <n v="0"/>
    <n v="0"/>
    <n v="1"/>
  </r>
  <r>
    <s v="08KPB0112B"/>
    <n v="4"/>
    <s v="DISCONTINUO"/>
    <s v="ESCUELA PRIMARIA INDIGENA"/>
    <x v="3"/>
    <n v="29"/>
    <x v="3"/>
    <n v="211"/>
    <s v="SAN PEDRO DE CHINATÚ (RANCHERÍA SAN PEDRO)"/>
    <s v="CALLE SAN PEDRO DE CHINATU (RANCHERIA SAN PEDRO)"/>
    <n v="0"/>
    <s v="PÚBLICO"/>
    <x v="3"/>
    <x v="0"/>
    <x v="2"/>
    <m/>
    <m/>
    <m/>
    <n v="0"/>
    <n v="4"/>
    <n v="12"/>
    <n v="16"/>
    <n v="4"/>
    <n v="12"/>
    <n v="16"/>
    <n v="0"/>
    <n v="2"/>
    <n v="2"/>
    <n v="3"/>
    <n v="1"/>
    <n v="3"/>
    <n v="1"/>
    <n v="4"/>
    <n v="1"/>
    <n v="7"/>
    <n v="8"/>
    <n v="0"/>
    <n v="0"/>
    <n v="0"/>
    <n v="1"/>
    <n v="0"/>
    <n v="1"/>
    <n v="2"/>
    <n v="2"/>
    <n v="4"/>
    <n v="0"/>
    <n v="1"/>
    <n v="1"/>
    <n v="7"/>
    <n v="11"/>
    <n v="18"/>
    <n v="0"/>
    <n v="0"/>
    <n v="0"/>
    <n v="0"/>
    <n v="0"/>
    <n v="0"/>
    <n v="1"/>
    <n v="1"/>
    <n v="0"/>
    <n v="1"/>
    <n v="0"/>
    <n v="0"/>
    <n v="0"/>
    <n v="0"/>
    <n v="0"/>
    <n v="0"/>
    <n v="0"/>
    <n v="1"/>
    <n v="0"/>
    <n v="0"/>
    <n v="0"/>
    <n v="0"/>
    <n v="0"/>
    <n v="0"/>
    <n v="0"/>
    <n v="0"/>
    <n v="0"/>
    <n v="0"/>
    <n v="0"/>
    <n v="0"/>
    <n v="0"/>
    <n v="2"/>
    <n v="0"/>
    <n v="2"/>
    <n v="0"/>
    <n v="0"/>
    <n v="0"/>
    <n v="0"/>
    <n v="0"/>
    <n v="0"/>
    <n v="2"/>
    <n v="2"/>
    <n v="0"/>
    <n v="0"/>
    <n v="1"/>
  </r>
  <r>
    <s v="08KPB0116Y"/>
    <n v="4"/>
    <s v="DISCONTINUO"/>
    <s v="PRIMARIA INDIGENA COMUNITARIA"/>
    <x v="8"/>
    <n v="27"/>
    <x v="9"/>
    <n v="819"/>
    <s v="SANTA ROSA"/>
    <s v="CALLE NINGUNO"/>
    <n v="0"/>
    <s v="PÚBLICO"/>
    <x v="3"/>
    <x v="0"/>
    <x v="2"/>
    <m/>
    <m/>
    <m/>
    <n v="0"/>
    <n v="9"/>
    <n v="6"/>
    <n v="15"/>
    <n v="9"/>
    <n v="6"/>
    <n v="15"/>
    <n v="1"/>
    <n v="1"/>
    <n v="2"/>
    <n v="0"/>
    <n v="0"/>
    <n v="0"/>
    <n v="0"/>
    <n v="0"/>
    <n v="1"/>
    <n v="0"/>
    <n v="1"/>
    <n v="2"/>
    <n v="1"/>
    <n v="3"/>
    <n v="2"/>
    <n v="1"/>
    <n v="3"/>
    <n v="2"/>
    <n v="1"/>
    <n v="3"/>
    <n v="1"/>
    <n v="2"/>
    <n v="3"/>
    <n v="8"/>
    <n v="5"/>
    <n v="13"/>
    <n v="0"/>
    <n v="0"/>
    <n v="0"/>
    <n v="0"/>
    <n v="0"/>
    <n v="0"/>
    <n v="1"/>
    <n v="1"/>
    <n v="0"/>
    <n v="1"/>
    <n v="0"/>
    <n v="0"/>
    <n v="0"/>
    <n v="0"/>
    <n v="0"/>
    <n v="0"/>
    <n v="0"/>
    <n v="0"/>
    <n v="0"/>
    <n v="0"/>
    <n v="0"/>
    <n v="0"/>
    <n v="0"/>
    <n v="0"/>
    <n v="0"/>
    <n v="0"/>
    <n v="0"/>
    <n v="0"/>
    <n v="0"/>
    <n v="0"/>
    <n v="0"/>
    <n v="1"/>
    <n v="0"/>
    <n v="1"/>
    <n v="0"/>
    <n v="0"/>
    <n v="0"/>
    <n v="0"/>
    <n v="0"/>
    <n v="0"/>
    <n v="1"/>
    <n v="1"/>
    <n v="0"/>
    <n v="0"/>
    <n v="1"/>
  </r>
  <r>
    <s v="08KPB0121J"/>
    <n v="4"/>
    <s v="DISCONTINUO"/>
    <s v="PRIMARIA INDIGENA COMUNITARIA"/>
    <x v="8"/>
    <n v="27"/>
    <x v="9"/>
    <n v="1391"/>
    <s v="HUIZOMACHI"/>
    <s v="CALLE NINGUNO"/>
    <n v="0"/>
    <s v="PÚBLICO"/>
    <x v="3"/>
    <x v="0"/>
    <x v="2"/>
    <m/>
    <m/>
    <m/>
    <n v="0"/>
    <n v="3"/>
    <n v="3"/>
    <n v="6"/>
    <n v="3"/>
    <n v="3"/>
    <n v="6"/>
    <n v="2"/>
    <n v="2"/>
    <n v="4"/>
    <n v="2"/>
    <n v="1"/>
    <n v="2"/>
    <n v="1"/>
    <n v="3"/>
    <n v="1"/>
    <n v="0"/>
    <n v="1"/>
    <n v="1"/>
    <n v="1"/>
    <n v="2"/>
    <n v="0"/>
    <n v="0"/>
    <n v="0"/>
    <n v="1"/>
    <n v="1"/>
    <n v="2"/>
    <n v="1"/>
    <n v="0"/>
    <n v="1"/>
    <n v="6"/>
    <n v="3"/>
    <n v="9"/>
    <n v="0"/>
    <n v="0"/>
    <n v="0"/>
    <n v="0"/>
    <n v="0"/>
    <n v="0"/>
    <n v="1"/>
    <n v="1"/>
    <n v="1"/>
    <n v="0"/>
    <n v="0"/>
    <n v="0"/>
    <n v="0"/>
    <n v="0"/>
    <n v="0"/>
    <n v="0"/>
    <n v="0"/>
    <n v="0"/>
    <n v="0"/>
    <n v="0"/>
    <n v="0"/>
    <n v="0"/>
    <n v="0"/>
    <n v="0"/>
    <n v="0"/>
    <n v="0"/>
    <n v="0"/>
    <n v="0"/>
    <n v="0"/>
    <n v="0"/>
    <n v="0"/>
    <n v="1"/>
    <n v="1"/>
    <n v="0"/>
    <n v="0"/>
    <n v="0"/>
    <n v="0"/>
    <n v="0"/>
    <n v="0"/>
    <n v="0"/>
    <n v="1"/>
    <n v="1"/>
    <n v="0"/>
    <n v="0"/>
    <n v="1"/>
  </r>
  <r>
    <s v="08KPB0123H"/>
    <n v="4"/>
    <s v="DISCONTINUO"/>
    <s v="PRIMARIA INDIGENA COMUNITARIA"/>
    <x v="8"/>
    <n v="27"/>
    <x v="9"/>
    <n v="1046"/>
    <s v="BASIGOCHI"/>
    <s v="CALLE BASIGOCHI"/>
    <n v="0"/>
    <s v="PÚBLICO"/>
    <x v="3"/>
    <x v="0"/>
    <x v="2"/>
    <m/>
    <m/>
    <s v="08ACE0001J"/>
    <n v="0"/>
    <n v="3"/>
    <n v="4"/>
    <n v="7"/>
    <n v="3"/>
    <n v="4"/>
    <n v="7"/>
    <n v="0"/>
    <n v="2"/>
    <n v="2"/>
    <n v="0"/>
    <n v="0"/>
    <n v="0"/>
    <n v="0"/>
    <n v="0"/>
    <n v="0"/>
    <n v="1"/>
    <n v="1"/>
    <n v="2"/>
    <n v="0"/>
    <n v="2"/>
    <n v="0"/>
    <n v="0"/>
    <n v="0"/>
    <n v="0"/>
    <n v="0"/>
    <n v="0"/>
    <n v="1"/>
    <n v="1"/>
    <n v="2"/>
    <n v="3"/>
    <n v="2"/>
    <n v="5"/>
    <n v="0"/>
    <n v="0"/>
    <n v="0"/>
    <n v="0"/>
    <n v="0"/>
    <n v="0"/>
    <n v="1"/>
    <n v="1"/>
    <n v="0"/>
    <n v="1"/>
    <n v="0"/>
    <n v="0"/>
    <n v="0"/>
    <n v="0"/>
    <n v="0"/>
    <n v="0"/>
    <n v="0"/>
    <n v="0"/>
    <n v="0"/>
    <n v="0"/>
    <n v="0"/>
    <n v="0"/>
    <n v="0"/>
    <n v="0"/>
    <n v="0"/>
    <n v="0"/>
    <n v="0"/>
    <n v="0"/>
    <n v="0"/>
    <n v="0"/>
    <n v="0"/>
    <n v="1"/>
    <n v="0"/>
    <n v="1"/>
    <n v="0"/>
    <n v="0"/>
    <n v="0"/>
    <n v="0"/>
    <n v="0"/>
    <n v="0"/>
    <n v="1"/>
    <n v="1"/>
    <n v="0"/>
    <n v="0"/>
    <n v="1"/>
  </r>
  <r>
    <s v="08KPB0128C"/>
    <n v="4"/>
    <s v="DISCONTINUO"/>
    <s v="PRIMARIA INDIGENA COMUNITARIA"/>
    <x v="3"/>
    <n v="29"/>
    <x v="3"/>
    <n v="1027"/>
    <s v="PARAJE EL CUERVO COLGADO"/>
    <s v="CALLE PAISAJE DE CUERVOS COLGADOS"/>
    <n v="0"/>
    <s v="PÚBLICO"/>
    <x v="3"/>
    <x v="0"/>
    <x v="2"/>
    <m/>
    <m/>
    <m/>
    <n v="0"/>
    <n v="9"/>
    <n v="8"/>
    <n v="17"/>
    <n v="9"/>
    <n v="8"/>
    <n v="17"/>
    <n v="2"/>
    <n v="2"/>
    <n v="4"/>
    <n v="3"/>
    <n v="1"/>
    <n v="3"/>
    <n v="1"/>
    <n v="4"/>
    <n v="4"/>
    <n v="1"/>
    <n v="5"/>
    <n v="0"/>
    <n v="2"/>
    <n v="2"/>
    <n v="2"/>
    <n v="2"/>
    <n v="4"/>
    <n v="0"/>
    <n v="0"/>
    <n v="0"/>
    <n v="1"/>
    <n v="1"/>
    <n v="2"/>
    <n v="10"/>
    <n v="7"/>
    <n v="17"/>
    <n v="0"/>
    <n v="0"/>
    <n v="0"/>
    <n v="0"/>
    <n v="0"/>
    <n v="0"/>
    <n v="1"/>
    <n v="1"/>
    <n v="0"/>
    <n v="1"/>
    <n v="0"/>
    <n v="0"/>
    <n v="0"/>
    <n v="0"/>
    <n v="0"/>
    <n v="0"/>
    <n v="0"/>
    <n v="0"/>
    <n v="0"/>
    <n v="0"/>
    <n v="0"/>
    <n v="0"/>
    <n v="0"/>
    <n v="0"/>
    <n v="0"/>
    <n v="0"/>
    <n v="0"/>
    <n v="0"/>
    <n v="0"/>
    <n v="0"/>
    <n v="0"/>
    <n v="1"/>
    <n v="0"/>
    <n v="1"/>
    <n v="0"/>
    <n v="0"/>
    <n v="0"/>
    <n v="0"/>
    <n v="0"/>
    <n v="0"/>
    <n v="1"/>
    <n v="1"/>
    <n v="0"/>
    <n v="0"/>
    <n v="1"/>
  </r>
  <r>
    <s v="08KPB0139I"/>
    <n v="4"/>
    <s v="DISCONTINUO"/>
    <s v="PRIMARIA INDIGENA COMUNITARIA"/>
    <x v="8"/>
    <n v="27"/>
    <x v="9"/>
    <n v="632"/>
    <s v="BATOSEGACHI"/>
    <s v="CALLE BATOSEGACHI"/>
    <n v="0"/>
    <s v="PÚBLICO"/>
    <x v="3"/>
    <x v="0"/>
    <x v="2"/>
    <m/>
    <m/>
    <m/>
    <n v="0"/>
    <n v="1"/>
    <n v="8"/>
    <n v="9"/>
    <n v="1"/>
    <n v="8"/>
    <n v="9"/>
    <n v="1"/>
    <n v="1"/>
    <n v="2"/>
    <n v="0"/>
    <n v="0"/>
    <n v="0"/>
    <n v="0"/>
    <n v="0"/>
    <n v="0"/>
    <n v="2"/>
    <n v="2"/>
    <n v="0"/>
    <n v="0"/>
    <n v="0"/>
    <n v="0"/>
    <n v="2"/>
    <n v="2"/>
    <n v="0"/>
    <n v="2"/>
    <n v="2"/>
    <n v="0"/>
    <n v="1"/>
    <n v="1"/>
    <n v="0"/>
    <n v="7"/>
    <n v="7"/>
    <n v="0"/>
    <n v="0"/>
    <n v="0"/>
    <n v="0"/>
    <n v="0"/>
    <n v="0"/>
    <n v="1"/>
    <n v="1"/>
    <n v="1"/>
    <n v="0"/>
    <n v="0"/>
    <n v="0"/>
    <n v="0"/>
    <n v="0"/>
    <n v="0"/>
    <n v="0"/>
    <n v="0"/>
    <n v="0"/>
    <n v="0"/>
    <n v="0"/>
    <n v="0"/>
    <n v="0"/>
    <n v="0"/>
    <n v="0"/>
    <n v="0"/>
    <n v="0"/>
    <n v="0"/>
    <n v="0"/>
    <n v="0"/>
    <n v="0"/>
    <n v="0"/>
    <n v="1"/>
    <n v="1"/>
    <n v="0"/>
    <n v="0"/>
    <n v="0"/>
    <n v="0"/>
    <n v="0"/>
    <n v="0"/>
    <n v="0"/>
    <n v="1"/>
    <n v="1"/>
    <n v="0"/>
    <n v="0"/>
    <n v="1"/>
  </r>
  <r>
    <s v="08KPB0140Y"/>
    <n v="4"/>
    <s v="DISCONTINUO"/>
    <s v="PRIMARIA INDIGENA COMUNITARIA"/>
    <x v="8"/>
    <n v="27"/>
    <x v="9"/>
    <n v="666"/>
    <s v="BASOREACHI"/>
    <s v="CALLE BASOREACHI"/>
    <n v="0"/>
    <s v="PÚBLICO"/>
    <x v="3"/>
    <x v="0"/>
    <x v="2"/>
    <m/>
    <m/>
    <m/>
    <n v="0"/>
    <n v="6"/>
    <n v="5"/>
    <n v="11"/>
    <n v="6"/>
    <n v="5"/>
    <n v="11"/>
    <n v="1"/>
    <n v="0"/>
    <n v="1"/>
    <n v="1"/>
    <n v="2"/>
    <n v="1"/>
    <n v="2"/>
    <n v="3"/>
    <n v="0"/>
    <n v="5"/>
    <n v="5"/>
    <n v="0"/>
    <n v="0"/>
    <n v="0"/>
    <n v="2"/>
    <n v="0"/>
    <n v="2"/>
    <n v="1"/>
    <n v="0"/>
    <n v="1"/>
    <n v="2"/>
    <n v="0"/>
    <n v="2"/>
    <n v="6"/>
    <n v="7"/>
    <n v="13"/>
    <n v="0"/>
    <n v="0"/>
    <n v="0"/>
    <n v="0"/>
    <n v="0"/>
    <n v="0"/>
    <n v="1"/>
    <n v="1"/>
    <n v="0"/>
    <n v="1"/>
    <n v="0"/>
    <n v="0"/>
    <n v="0"/>
    <n v="0"/>
    <n v="0"/>
    <n v="0"/>
    <n v="0"/>
    <n v="0"/>
    <n v="0"/>
    <n v="0"/>
    <n v="0"/>
    <n v="0"/>
    <n v="0"/>
    <n v="0"/>
    <n v="0"/>
    <n v="0"/>
    <n v="0"/>
    <n v="0"/>
    <n v="0"/>
    <n v="0"/>
    <n v="0"/>
    <n v="1"/>
    <n v="0"/>
    <n v="1"/>
    <n v="0"/>
    <n v="0"/>
    <n v="0"/>
    <n v="0"/>
    <n v="0"/>
    <n v="0"/>
    <n v="1"/>
    <n v="1"/>
    <n v="0"/>
    <n v="0"/>
    <n v="1"/>
  </r>
  <r>
    <s v="08KPB0142W"/>
    <n v="4"/>
    <s v="DISCONTINUO"/>
    <s v="PRIMARIA INDIGENA COMUNITARIA"/>
    <x v="8"/>
    <n v="27"/>
    <x v="9"/>
    <n v="2161"/>
    <s v="RANCHERÍA OCHOCACHI"/>
    <s v="CALLE RANCHERIA OCHOCACHI"/>
    <n v="0"/>
    <s v="PÚBLICO"/>
    <x v="3"/>
    <x v="0"/>
    <x v="2"/>
    <m/>
    <m/>
    <m/>
    <n v="0"/>
    <n v="5"/>
    <n v="4"/>
    <n v="9"/>
    <n v="5"/>
    <n v="4"/>
    <n v="9"/>
    <n v="0"/>
    <n v="0"/>
    <n v="0"/>
    <n v="0"/>
    <n v="0"/>
    <n v="0"/>
    <n v="0"/>
    <n v="0"/>
    <n v="2"/>
    <n v="1"/>
    <n v="3"/>
    <n v="0"/>
    <n v="1"/>
    <n v="1"/>
    <n v="0"/>
    <n v="0"/>
    <n v="0"/>
    <n v="2"/>
    <n v="1"/>
    <n v="3"/>
    <n v="1"/>
    <n v="1"/>
    <n v="2"/>
    <n v="5"/>
    <n v="4"/>
    <n v="9"/>
    <n v="0"/>
    <n v="0"/>
    <n v="0"/>
    <n v="0"/>
    <n v="0"/>
    <n v="0"/>
    <n v="1"/>
    <n v="1"/>
    <n v="0"/>
    <n v="1"/>
    <n v="0"/>
    <n v="0"/>
    <n v="0"/>
    <n v="0"/>
    <n v="0"/>
    <n v="0"/>
    <n v="0"/>
    <n v="0"/>
    <n v="0"/>
    <n v="0"/>
    <n v="0"/>
    <n v="0"/>
    <n v="0"/>
    <n v="0"/>
    <n v="0"/>
    <n v="0"/>
    <n v="0"/>
    <n v="0"/>
    <n v="0"/>
    <n v="0"/>
    <n v="0"/>
    <n v="1"/>
    <n v="0"/>
    <n v="1"/>
    <n v="0"/>
    <n v="0"/>
    <n v="0"/>
    <n v="0"/>
    <n v="0"/>
    <n v="0"/>
    <n v="1"/>
    <n v="1"/>
    <n v="0"/>
    <n v="0"/>
    <n v="1"/>
  </r>
  <r>
    <s v="08KPB0143V"/>
    <n v="4"/>
    <s v="DISCONTINUO"/>
    <s v="PRIMARIA INDIGENA COMUNITARIA AULA COMPARTIDA"/>
    <x v="8"/>
    <n v="27"/>
    <x v="9"/>
    <n v="2060"/>
    <s v="NONOAVA"/>
    <s v="CALLE RIO NONOAVA / LA SOLEDAD"/>
    <n v="0"/>
    <s v="PÚBLICO"/>
    <x v="3"/>
    <x v="0"/>
    <x v="2"/>
    <m/>
    <m/>
    <m/>
    <n v="0"/>
    <n v="5"/>
    <n v="6"/>
    <n v="11"/>
    <n v="5"/>
    <n v="6"/>
    <n v="11"/>
    <n v="0"/>
    <n v="0"/>
    <n v="0"/>
    <n v="0"/>
    <n v="0"/>
    <n v="0"/>
    <n v="0"/>
    <n v="0"/>
    <n v="1"/>
    <n v="1"/>
    <n v="2"/>
    <n v="1"/>
    <n v="1"/>
    <n v="2"/>
    <n v="2"/>
    <n v="1"/>
    <n v="3"/>
    <n v="1"/>
    <n v="1"/>
    <n v="2"/>
    <n v="0"/>
    <n v="2"/>
    <n v="2"/>
    <n v="5"/>
    <n v="6"/>
    <n v="11"/>
    <n v="0"/>
    <n v="0"/>
    <n v="0"/>
    <n v="0"/>
    <n v="0"/>
    <n v="0"/>
    <n v="1"/>
    <n v="1"/>
    <n v="0"/>
    <n v="1"/>
    <n v="0"/>
    <n v="0"/>
    <n v="0"/>
    <n v="0"/>
    <n v="0"/>
    <n v="0"/>
    <n v="0"/>
    <n v="0"/>
    <n v="0"/>
    <n v="0"/>
    <n v="0"/>
    <n v="0"/>
    <n v="0"/>
    <n v="0"/>
    <n v="0"/>
    <n v="0"/>
    <n v="0"/>
    <n v="0"/>
    <n v="0"/>
    <n v="0"/>
    <n v="0"/>
    <n v="1"/>
    <n v="0"/>
    <n v="1"/>
    <n v="0"/>
    <n v="0"/>
    <n v="0"/>
    <n v="0"/>
    <n v="0"/>
    <n v="0"/>
    <n v="1"/>
    <n v="1"/>
    <n v="0"/>
    <n v="0"/>
    <n v="1"/>
  </r>
  <r>
    <s v="08KPB0150E"/>
    <n v="4"/>
    <s v="DISCONTINUO"/>
    <s v="PRIMARIA INDIGENA COMUNITARIA"/>
    <x v="3"/>
    <n v="29"/>
    <x v="3"/>
    <n v="454"/>
    <s v="AMADOR"/>
    <s v="CALLE RANCHO AMADOR"/>
    <n v="0"/>
    <s v="PÚBLICO"/>
    <x v="3"/>
    <x v="0"/>
    <x v="2"/>
    <m/>
    <m/>
    <m/>
    <n v="0"/>
    <n v="11"/>
    <n v="7"/>
    <n v="18"/>
    <n v="11"/>
    <n v="7"/>
    <n v="18"/>
    <n v="2"/>
    <n v="2"/>
    <n v="4"/>
    <n v="3"/>
    <n v="0"/>
    <n v="3"/>
    <n v="0"/>
    <n v="3"/>
    <n v="2"/>
    <n v="2"/>
    <n v="4"/>
    <n v="2"/>
    <n v="2"/>
    <n v="4"/>
    <n v="1"/>
    <n v="1"/>
    <n v="2"/>
    <n v="4"/>
    <n v="0"/>
    <n v="4"/>
    <n v="0"/>
    <n v="0"/>
    <n v="0"/>
    <n v="12"/>
    <n v="5"/>
    <n v="17"/>
    <n v="0"/>
    <n v="0"/>
    <n v="0"/>
    <n v="0"/>
    <n v="0"/>
    <n v="0"/>
    <n v="1"/>
    <n v="1"/>
    <n v="0"/>
    <n v="1"/>
    <n v="0"/>
    <n v="0"/>
    <n v="0"/>
    <n v="0"/>
    <n v="0"/>
    <n v="0"/>
    <n v="0"/>
    <n v="1"/>
    <n v="0"/>
    <n v="0"/>
    <n v="0"/>
    <n v="0"/>
    <n v="0"/>
    <n v="0"/>
    <n v="0"/>
    <n v="0"/>
    <n v="0"/>
    <n v="0"/>
    <n v="0"/>
    <n v="0"/>
    <n v="0"/>
    <n v="2"/>
    <n v="0"/>
    <n v="2"/>
    <n v="0"/>
    <n v="0"/>
    <n v="0"/>
    <n v="0"/>
    <n v="0"/>
    <n v="0"/>
    <n v="2"/>
    <n v="2"/>
    <n v="0"/>
    <n v="0"/>
    <n v="1"/>
  </r>
  <r>
    <s v="08KPB0154A"/>
    <n v="4"/>
    <s v="DISCONTINUO"/>
    <s v="PRIMARIA INDIGENA COMUNITARIA"/>
    <x v="0"/>
    <n v="1"/>
    <x v="46"/>
    <n v="116"/>
    <s v="LAS TARABILLAS"/>
    <s v="CALLE LAS TARABILL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156Z"/>
    <n v="4"/>
    <s v="DISCONTINUO"/>
    <s v="PRIMARIA INDIGENA COMUNITARIA"/>
    <x v="8"/>
    <n v="27"/>
    <x v="9"/>
    <n v="1505"/>
    <s v="SARABEACHI"/>
    <s v="CALLE SARABEACHI"/>
    <n v="0"/>
    <s v="PÚBLICO"/>
    <x v="3"/>
    <x v="0"/>
    <x v="2"/>
    <m/>
    <m/>
    <m/>
    <n v="0"/>
    <n v="7"/>
    <n v="8"/>
    <n v="15"/>
    <n v="7"/>
    <n v="8"/>
    <n v="15"/>
    <n v="0"/>
    <n v="2"/>
    <n v="2"/>
    <n v="2"/>
    <n v="2"/>
    <n v="2"/>
    <n v="2"/>
    <n v="4"/>
    <n v="1"/>
    <n v="0"/>
    <n v="1"/>
    <n v="1"/>
    <n v="4"/>
    <n v="5"/>
    <n v="3"/>
    <n v="1"/>
    <n v="4"/>
    <n v="2"/>
    <n v="0"/>
    <n v="2"/>
    <n v="0"/>
    <n v="1"/>
    <n v="1"/>
    <n v="9"/>
    <n v="8"/>
    <n v="17"/>
    <n v="0"/>
    <n v="0"/>
    <n v="0"/>
    <n v="0"/>
    <n v="0"/>
    <n v="0"/>
    <n v="1"/>
    <n v="1"/>
    <n v="0"/>
    <n v="1"/>
    <n v="0"/>
    <n v="0"/>
    <n v="0"/>
    <n v="0"/>
    <n v="0"/>
    <n v="0"/>
    <n v="0"/>
    <n v="0"/>
    <n v="0"/>
    <n v="0"/>
    <n v="0"/>
    <n v="0"/>
    <n v="0"/>
    <n v="0"/>
    <n v="0"/>
    <n v="0"/>
    <n v="0"/>
    <n v="0"/>
    <n v="0"/>
    <n v="0"/>
    <n v="0"/>
    <n v="1"/>
    <n v="0"/>
    <n v="1"/>
    <n v="0"/>
    <n v="0"/>
    <n v="0"/>
    <n v="0"/>
    <n v="0"/>
    <n v="0"/>
    <n v="1"/>
    <n v="1"/>
    <n v="0"/>
    <n v="0"/>
    <n v="1"/>
  </r>
  <r>
    <s v="08KPB0158X"/>
    <n v="4"/>
    <s v="DISCONTINUO"/>
    <s v="PRIMARIA INDIGENA COMUNITARIA"/>
    <x v="3"/>
    <n v="29"/>
    <x v="3"/>
    <n v="2198"/>
    <s v="LA ZACATOSA"/>
    <s v="CALLE LA ZACATOZ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163I"/>
    <n v="4"/>
    <s v="DISCONTINUO"/>
    <s v="PRIMARIA INDIGENA COMUNITARIA"/>
    <x v="8"/>
    <n v="27"/>
    <x v="9"/>
    <n v="2201"/>
    <s v="TEPORACHI"/>
    <s v="CALLE TEPORACHI"/>
    <n v="0"/>
    <s v="PÚBLICO"/>
    <x v="3"/>
    <x v="0"/>
    <x v="2"/>
    <m/>
    <m/>
    <m/>
    <n v="0"/>
    <n v="6"/>
    <n v="3"/>
    <n v="9"/>
    <n v="6"/>
    <n v="3"/>
    <n v="9"/>
    <n v="0"/>
    <n v="1"/>
    <n v="1"/>
    <n v="0"/>
    <n v="2"/>
    <n v="0"/>
    <n v="2"/>
    <n v="2"/>
    <n v="2"/>
    <n v="0"/>
    <n v="2"/>
    <n v="2"/>
    <n v="0"/>
    <n v="2"/>
    <n v="2"/>
    <n v="0"/>
    <n v="2"/>
    <n v="0"/>
    <n v="1"/>
    <n v="1"/>
    <n v="1"/>
    <n v="1"/>
    <n v="2"/>
    <n v="7"/>
    <n v="4"/>
    <n v="11"/>
    <n v="0"/>
    <n v="0"/>
    <n v="0"/>
    <n v="0"/>
    <n v="0"/>
    <n v="0"/>
    <n v="1"/>
    <n v="1"/>
    <n v="0"/>
    <n v="1"/>
    <n v="0"/>
    <n v="0"/>
    <n v="0"/>
    <n v="0"/>
    <n v="0"/>
    <n v="0"/>
    <n v="0"/>
    <n v="0"/>
    <n v="0"/>
    <n v="0"/>
    <n v="0"/>
    <n v="0"/>
    <n v="0"/>
    <n v="0"/>
    <n v="0"/>
    <n v="0"/>
    <n v="0"/>
    <n v="0"/>
    <n v="0"/>
    <n v="0"/>
    <n v="0"/>
    <n v="1"/>
    <n v="0"/>
    <n v="1"/>
    <n v="0"/>
    <n v="0"/>
    <n v="0"/>
    <n v="0"/>
    <n v="0"/>
    <n v="0"/>
    <n v="1"/>
    <n v="1"/>
    <n v="0"/>
    <n v="0"/>
    <n v="1"/>
  </r>
  <r>
    <s v="08KPB0166F"/>
    <n v="4"/>
    <s v="DISCONTINUO"/>
    <s v="PRIMARIA INDIGENA COMUNITARIA"/>
    <x v="8"/>
    <n v="27"/>
    <x v="9"/>
    <n v="957"/>
    <s v="SAGOACHI"/>
    <s v="CALLE SAGOACHI"/>
    <n v="0"/>
    <s v="PÚBLICO"/>
    <x v="3"/>
    <x v="0"/>
    <x v="2"/>
    <m/>
    <m/>
    <m/>
    <n v="0"/>
    <n v="4"/>
    <n v="3"/>
    <n v="7"/>
    <n v="4"/>
    <n v="3"/>
    <n v="7"/>
    <n v="0"/>
    <n v="0"/>
    <n v="0"/>
    <n v="0"/>
    <n v="1"/>
    <n v="0"/>
    <n v="1"/>
    <n v="1"/>
    <n v="1"/>
    <n v="0"/>
    <n v="1"/>
    <n v="2"/>
    <n v="0"/>
    <n v="2"/>
    <n v="0"/>
    <n v="1"/>
    <n v="1"/>
    <n v="0"/>
    <n v="1"/>
    <n v="1"/>
    <n v="1"/>
    <n v="2"/>
    <n v="3"/>
    <n v="4"/>
    <n v="5"/>
    <n v="9"/>
    <n v="0"/>
    <n v="0"/>
    <n v="0"/>
    <n v="0"/>
    <n v="0"/>
    <n v="0"/>
    <n v="1"/>
    <n v="1"/>
    <n v="0"/>
    <n v="1"/>
    <n v="0"/>
    <n v="0"/>
    <n v="0"/>
    <n v="0"/>
    <n v="0"/>
    <n v="0"/>
    <n v="0"/>
    <n v="0"/>
    <n v="0"/>
    <n v="0"/>
    <n v="0"/>
    <n v="0"/>
    <n v="0"/>
    <n v="0"/>
    <n v="0"/>
    <n v="0"/>
    <n v="0"/>
    <n v="0"/>
    <n v="0"/>
    <n v="0"/>
    <n v="0"/>
    <n v="1"/>
    <n v="0"/>
    <n v="1"/>
    <n v="0"/>
    <n v="0"/>
    <n v="0"/>
    <n v="0"/>
    <n v="0"/>
    <n v="0"/>
    <n v="1"/>
    <n v="1"/>
    <n v="0"/>
    <n v="0"/>
    <n v="1"/>
  </r>
  <r>
    <s v="08KPB0168D"/>
    <n v="4"/>
    <s v="DISCONTINUO"/>
    <s v="PRIMARIA INDIGENA"/>
    <x v="8"/>
    <n v="27"/>
    <x v="9"/>
    <n v="756"/>
    <s v="EL RANCHITO"/>
    <s v="CALLE EL RANCHITO"/>
    <n v="0"/>
    <s v="PÚBLICO"/>
    <x v="3"/>
    <x v="0"/>
    <x v="2"/>
    <m/>
    <m/>
    <m/>
    <n v="0"/>
    <n v="1"/>
    <n v="3"/>
    <n v="4"/>
    <n v="1"/>
    <n v="3"/>
    <n v="4"/>
    <n v="0"/>
    <n v="0"/>
    <n v="0"/>
    <n v="0"/>
    <n v="2"/>
    <n v="0"/>
    <n v="2"/>
    <n v="2"/>
    <n v="0"/>
    <n v="0"/>
    <n v="0"/>
    <n v="0"/>
    <n v="1"/>
    <n v="1"/>
    <n v="1"/>
    <n v="1"/>
    <n v="2"/>
    <n v="0"/>
    <n v="1"/>
    <n v="1"/>
    <n v="0"/>
    <n v="0"/>
    <n v="0"/>
    <n v="1"/>
    <n v="5"/>
    <n v="6"/>
    <n v="0"/>
    <n v="0"/>
    <n v="0"/>
    <n v="0"/>
    <n v="0"/>
    <n v="0"/>
    <n v="1"/>
    <n v="1"/>
    <n v="0"/>
    <n v="1"/>
    <n v="0"/>
    <n v="0"/>
    <n v="0"/>
    <n v="0"/>
    <n v="0"/>
    <n v="0"/>
    <n v="0"/>
    <n v="0"/>
    <n v="0"/>
    <n v="0"/>
    <n v="0"/>
    <n v="0"/>
    <n v="0"/>
    <n v="0"/>
    <n v="0"/>
    <n v="0"/>
    <n v="0"/>
    <n v="0"/>
    <n v="0"/>
    <n v="0"/>
    <n v="0"/>
    <n v="1"/>
    <n v="0"/>
    <n v="1"/>
    <n v="0"/>
    <n v="0"/>
    <n v="0"/>
    <n v="0"/>
    <n v="0"/>
    <n v="0"/>
    <n v="1"/>
    <n v="1"/>
    <n v="0"/>
    <n v="0"/>
    <n v="1"/>
  </r>
  <r>
    <s v="08KPB0169C"/>
    <n v="4"/>
    <s v="DISCONTINUO"/>
    <s v="PRIMARIA INDIGENA"/>
    <x v="8"/>
    <n v="27"/>
    <x v="9"/>
    <n v="304"/>
    <s v="LOS CHIQUEROS"/>
    <s v="CALLE LOS CHIQUEROS"/>
    <n v="0"/>
    <s v="PÚBLICO"/>
    <x v="3"/>
    <x v="0"/>
    <x v="2"/>
    <m/>
    <m/>
    <m/>
    <n v="0"/>
    <n v="6"/>
    <n v="7"/>
    <n v="13"/>
    <n v="6"/>
    <n v="7"/>
    <n v="13"/>
    <n v="1"/>
    <n v="1"/>
    <n v="2"/>
    <n v="3"/>
    <n v="0"/>
    <n v="3"/>
    <n v="0"/>
    <n v="3"/>
    <n v="1"/>
    <n v="2"/>
    <n v="3"/>
    <n v="1"/>
    <n v="2"/>
    <n v="3"/>
    <n v="1"/>
    <n v="1"/>
    <n v="2"/>
    <n v="1"/>
    <n v="3"/>
    <n v="4"/>
    <n v="3"/>
    <n v="4"/>
    <n v="7"/>
    <n v="10"/>
    <n v="12"/>
    <n v="22"/>
    <n v="0"/>
    <n v="0"/>
    <n v="0"/>
    <n v="0"/>
    <n v="0"/>
    <n v="0"/>
    <n v="1"/>
    <n v="1"/>
    <n v="1"/>
    <n v="0"/>
    <n v="0"/>
    <n v="0"/>
    <n v="0"/>
    <n v="0"/>
    <n v="0"/>
    <n v="0"/>
    <n v="0"/>
    <n v="0"/>
    <n v="0"/>
    <n v="0"/>
    <n v="0"/>
    <n v="0"/>
    <n v="0"/>
    <n v="0"/>
    <n v="0"/>
    <n v="0"/>
    <n v="0"/>
    <n v="0"/>
    <n v="0"/>
    <n v="0"/>
    <n v="0"/>
    <n v="1"/>
    <n v="1"/>
    <n v="0"/>
    <n v="0"/>
    <n v="0"/>
    <n v="0"/>
    <n v="0"/>
    <n v="0"/>
    <n v="0"/>
    <n v="1"/>
    <n v="1"/>
    <n v="0"/>
    <n v="0"/>
    <n v="1"/>
  </r>
  <r>
    <s v="08KPB0171R"/>
    <n v="4"/>
    <s v="DISCONTINUO"/>
    <s v="PRIMARIA INDIGENA COMUNITARIA AULA COMPARTIDA"/>
    <x v="3"/>
    <n v="29"/>
    <x v="3"/>
    <n v="783"/>
    <s v="EL TECOLOTE"/>
    <s v="CALLE EL TECOLOT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185U"/>
    <n v="4"/>
    <s v="DISCONTINUO"/>
    <s v="PRIMARIA INDIGENA COMUNITARIA"/>
    <x v="3"/>
    <n v="29"/>
    <x v="3"/>
    <n v="208"/>
    <s v="SAN JULIÁN"/>
    <s v="CALLE SAN JULIAN"/>
    <n v="0"/>
    <s v="PÚBLICO"/>
    <x v="3"/>
    <x v="0"/>
    <x v="2"/>
    <m/>
    <m/>
    <m/>
    <n v="0"/>
    <n v="2"/>
    <n v="0"/>
    <n v="2"/>
    <n v="2"/>
    <n v="0"/>
    <n v="2"/>
    <n v="0"/>
    <n v="0"/>
    <n v="0"/>
    <n v="1"/>
    <n v="1"/>
    <n v="1"/>
    <n v="1"/>
    <n v="2"/>
    <n v="0"/>
    <n v="0"/>
    <n v="0"/>
    <n v="0"/>
    <n v="0"/>
    <n v="0"/>
    <n v="0"/>
    <n v="0"/>
    <n v="0"/>
    <n v="2"/>
    <n v="0"/>
    <n v="2"/>
    <n v="0"/>
    <n v="1"/>
    <n v="1"/>
    <n v="3"/>
    <n v="2"/>
    <n v="5"/>
    <n v="0"/>
    <n v="0"/>
    <n v="0"/>
    <n v="0"/>
    <n v="0"/>
    <n v="0"/>
    <n v="1"/>
    <n v="1"/>
    <n v="0"/>
    <n v="1"/>
    <n v="0"/>
    <n v="0"/>
    <n v="0"/>
    <n v="0"/>
    <n v="0"/>
    <n v="0"/>
    <n v="0"/>
    <n v="0"/>
    <n v="0"/>
    <n v="0"/>
    <n v="0"/>
    <n v="0"/>
    <n v="0"/>
    <n v="0"/>
    <n v="0"/>
    <n v="0"/>
    <n v="0"/>
    <n v="0"/>
    <n v="0"/>
    <n v="0"/>
    <n v="0"/>
    <n v="1"/>
    <n v="0"/>
    <n v="1"/>
    <n v="0"/>
    <n v="0"/>
    <n v="0"/>
    <n v="0"/>
    <n v="0"/>
    <n v="0"/>
    <n v="1"/>
    <n v="1"/>
    <n v="0"/>
    <n v="0"/>
    <n v="1"/>
  </r>
  <r>
    <s v="08KPB0187S"/>
    <n v="4"/>
    <s v="DISCONTINUO"/>
    <s v="PRIMARIA INDIGENA COMUNITARIA AULA COMPARTIDA"/>
    <x v="3"/>
    <n v="29"/>
    <x v="3"/>
    <n v="943"/>
    <s v="LA JOYA"/>
    <s v="CALLE NINGUNO"/>
    <n v="0"/>
    <s v="PÚBLICO"/>
    <x v="3"/>
    <x v="0"/>
    <x v="2"/>
    <m/>
    <m/>
    <m/>
    <n v="0"/>
    <n v="2"/>
    <n v="3"/>
    <n v="5"/>
    <n v="2"/>
    <n v="3"/>
    <n v="5"/>
    <n v="1"/>
    <n v="1"/>
    <n v="2"/>
    <n v="0"/>
    <n v="0"/>
    <n v="0"/>
    <n v="0"/>
    <n v="0"/>
    <n v="0"/>
    <n v="1"/>
    <n v="1"/>
    <n v="0"/>
    <n v="0"/>
    <n v="0"/>
    <n v="0"/>
    <n v="0"/>
    <n v="0"/>
    <n v="1"/>
    <n v="1"/>
    <n v="2"/>
    <n v="0"/>
    <n v="0"/>
    <n v="0"/>
    <n v="1"/>
    <n v="2"/>
    <n v="3"/>
    <n v="0"/>
    <n v="0"/>
    <n v="0"/>
    <n v="0"/>
    <n v="0"/>
    <n v="0"/>
    <n v="1"/>
    <n v="1"/>
    <n v="0"/>
    <n v="1"/>
    <n v="0"/>
    <n v="0"/>
    <n v="0"/>
    <n v="0"/>
    <n v="0"/>
    <n v="0"/>
    <n v="0"/>
    <n v="0"/>
    <n v="0"/>
    <n v="0"/>
    <n v="0"/>
    <n v="0"/>
    <n v="0"/>
    <n v="0"/>
    <n v="0"/>
    <n v="0"/>
    <n v="0"/>
    <n v="0"/>
    <n v="0"/>
    <n v="0"/>
    <n v="0"/>
    <n v="1"/>
    <n v="0"/>
    <n v="1"/>
    <n v="0"/>
    <n v="0"/>
    <n v="0"/>
    <n v="0"/>
    <n v="0"/>
    <n v="0"/>
    <n v="1"/>
    <n v="1"/>
    <n v="0"/>
    <n v="0"/>
    <n v="1"/>
  </r>
  <r>
    <s v="08KPB0189Q"/>
    <n v="4"/>
    <s v="DISCONTINUO"/>
    <s v="PRIMARIA INDIGENA COMUNITARIA AULA COMPARTIDA"/>
    <x v="3"/>
    <n v="29"/>
    <x v="3"/>
    <n v="2143"/>
    <s v="EL PINABETE"/>
    <s v="CALLE NINGUNO"/>
    <n v="0"/>
    <s v="PÚBLICO"/>
    <x v="3"/>
    <x v="0"/>
    <x v="2"/>
    <m/>
    <m/>
    <m/>
    <n v="0"/>
    <n v="7"/>
    <n v="7"/>
    <n v="14"/>
    <n v="7"/>
    <n v="7"/>
    <n v="14"/>
    <n v="0"/>
    <n v="0"/>
    <n v="0"/>
    <n v="0"/>
    <n v="3"/>
    <n v="0"/>
    <n v="3"/>
    <n v="3"/>
    <n v="2"/>
    <n v="0"/>
    <n v="2"/>
    <n v="1"/>
    <n v="1"/>
    <n v="2"/>
    <n v="0"/>
    <n v="2"/>
    <n v="2"/>
    <n v="0"/>
    <n v="0"/>
    <n v="0"/>
    <n v="4"/>
    <n v="4"/>
    <n v="8"/>
    <n v="7"/>
    <n v="10"/>
    <n v="17"/>
    <n v="0"/>
    <n v="0"/>
    <n v="0"/>
    <n v="0"/>
    <n v="0"/>
    <n v="0"/>
    <n v="1"/>
    <n v="1"/>
    <n v="0"/>
    <n v="1"/>
    <n v="0"/>
    <n v="0"/>
    <n v="0"/>
    <n v="0"/>
    <n v="0"/>
    <n v="0"/>
    <n v="0"/>
    <n v="1"/>
    <n v="0"/>
    <n v="0"/>
    <n v="0"/>
    <n v="0"/>
    <n v="0"/>
    <n v="0"/>
    <n v="0"/>
    <n v="0"/>
    <n v="0"/>
    <n v="0"/>
    <n v="0"/>
    <n v="0"/>
    <n v="0"/>
    <n v="2"/>
    <n v="0"/>
    <n v="2"/>
    <n v="0"/>
    <n v="0"/>
    <n v="0"/>
    <n v="0"/>
    <n v="0"/>
    <n v="0"/>
    <n v="2"/>
    <n v="2"/>
    <n v="0"/>
    <n v="0"/>
    <n v="1"/>
  </r>
  <r>
    <s v="08KPB0190F"/>
    <n v="4"/>
    <s v="DISCONTINUO"/>
    <s v="PRIMARIA INDIGENA COMUNITARIA AULA COMPARTIDA"/>
    <x v="3"/>
    <n v="29"/>
    <x v="3"/>
    <n v="1801"/>
    <s v="LA ESCONDIDA"/>
    <s v="CALLE NINGUNO"/>
    <n v="0"/>
    <s v="PÚBLICO"/>
    <x v="3"/>
    <x v="0"/>
    <x v="2"/>
    <m/>
    <m/>
    <m/>
    <n v="0"/>
    <n v="2"/>
    <n v="2"/>
    <n v="4"/>
    <n v="2"/>
    <n v="2"/>
    <n v="4"/>
    <n v="0"/>
    <n v="0"/>
    <n v="0"/>
    <n v="1"/>
    <n v="1"/>
    <n v="1"/>
    <n v="1"/>
    <n v="2"/>
    <n v="1"/>
    <n v="0"/>
    <n v="1"/>
    <n v="0"/>
    <n v="1"/>
    <n v="1"/>
    <n v="1"/>
    <n v="1"/>
    <n v="2"/>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PB0194B"/>
    <n v="4"/>
    <s v="DISCONTINUO"/>
    <s v="PRIMARIA INDIGENA COMUNITARIA"/>
    <x v="8"/>
    <n v="27"/>
    <x v="9"/>
    <n v="603"/>
    <s v="MACHOGUEACHI"/>
    <s v="CALLE MACHOGUEACHI"/>
    <n v="0"/>
    <s v="PÚBLICO"/>
    <x v="3"/>
    <x v="0"/>
    <x v="2"/>
    <m/>
    <m/>
    <m/>
    <n v="0"/>
    <n v="5"/>
    <n v="3"/>
    <n v="8"/>
    <n v="5"/>
    <n v="3"/>
    <n v="8"/>
    <n v="0"/>
    <n v="0"/>
    <n v="0"/>
    <n v="0"/>
    <n v="0"/>
    <n v="0"/>
    <n v="0"/>
    <n v="0"/>
    <n v="1"/>
    <n v="0"/>
    <n v="1"/>
    <n v="1"/>
    <n v="3"/>
    <n v="4"/>
    <n v="1"/>
    <n v="0"/>
    <n v="1"/>
    <n v="0"/>
    <n v="0"/>
    <n v="0"/>
    <n v="2"/>
    <n v="0"/>
    <n v="2"/>
    <n v="5"/>
    <n v="3"/>
    <n v="8"/>
    <n v="0"/>
    <n v="0"/>
    <n v="0"/>
    <n v="0"/>
    <n v="0"/>
    <n v="0"/>
    <n v="1"/>
    <n v="1"/>
    <n v="1"/>
    <n v="0"/>
    <n v="0"/>
    <n v="0"/>
    <n v="0"/>
    <n v="0"/>
    <n v="0"/>
    <n v="0"/>
    <n v="0"/>
    <n v="0"/>
    <n v="0"/>
    <n v="0"/>
    <n v="0"/>
    <n v="0"/>
    <n v="0"/>
    <n v="0"/>
    <n v="0"/>
    <n v="0"/>
    <n v="0"/>
    <n v="0"/>
    <n v="0"/>
    <n v="0"/>
    <n v="0"/>
    <n v="1"/>
    <n v="1"/>
    <n v="0"/>
    <n v="0"/>
    <n v="0"/>
    <n v="0"/>
    <n v="0"/>
    <n v="0"/>
    <n v="0"/>
    <n v="1"/>
    <n v="1"/>
    <n v="0"/>
    <n v="0"/>
    <n v="1"/>
  </r>
  <r>
    <s v="08KPB0195A"/>
    <n v="4"/>
    <s v="DISCONTINUO"/>
    <s v="PRIMARIA INDIGENA COMUNITARIA"/>
    <x v="8"/>
    <n v="27"/>
    <x v="9"/>
    <n v="920"/>
    <s v="ROROGOCHACHI"/>
    <s v="CALLE ROROGOCHACHI"/>
    <n v="0"/>
    <s v="PÚBLICO"/>
    <x v="3"/>
    <x v="0"/>
    <x v="2"/>
    <m/>
    <m/>
    <m/>
    <n v="0"/>
    <n v="7"/>
    <n v="4"/>
    <n v="11"/>
    <n v="7"/>
    <n v="4"/>
    <n v="11"/>
    <n v="0"/>
    <n v="0"/>
    <n v="0"/>
    <n v="0"/>
    <n v="1"/>
    <n v="0"/>
    <n v="1"/>
    <n v="1"/>
    <n v="0"/>
    <n v="0"/>
    <n v="0"/>
    <n v="1"/>
    <n v="1"/>
    <n v="2"/>
    <n v="1"/>
    <n v="1"/>
    <n v="2"/>
    <n v="4"/>
    <n v="1"/>
    <n v="5"/>
    <n v="1"/>
    <n v="1"/>
    <n v="2"/>
    <n v="7"/>
    <n v="5"/>
    <n v="12"/>
    <n v="0"/>
    <n v="0"/>
    <n v="0"/>
    <n v="0"/>
    <n v="0"/>
    <n v="0"/>
    <n v="1"/>
    <n v="1"/>
    <n v="0"/>
    <n v="1"/>
    <n v="0"/>
    <n v="0"/>
    <n v="0"/>
    <n v="0"/>
    <n v="0"/>
    <n v="0"/>
    <n v="0"/>
    <n v="0"/>
    <n v="0"/>
    <n v="0"/>
    <n v="0"/>
    <n v="0"/>
    <n v="0"/>
    <n v="0"/>
    <n v="0"/>
    <n v="0"/>
    <n v="0"/>
    <n v="0"/>
    <n v="0"/>
    <n v="0"/>
    <n v="0"/>
    <n v="1"/>
    <n v="0"/>
    <n v="1"/>
    <n v="0"/>
    <n v="0"/>
    <n v="0"/>
    <n v="0"/>
    <n v="0"/>
    <n v="0"/>
    <n v="1"/>
    <n v="1"/>
    <n v="0"/>
    <n v="0"/>
    <n v="1"/>
  </r>
  <r>
    <s v="08KPB0200W"/>
    <n v="1"/>
    <s v="MATUTINO"/>
    <s v="PRIMARIA INDIGENA COMUNITARIA"/>
    <x v="8"/>
    <n v="27"/>
    <x v="9"/>
    <n v="1050"/>
    <s v="BASIGOCHITO"/>
    <s v="CALLE BASIGOCHIT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03T"/>
    <n v="4"/>
    <s v="DISCONTINUO"/>
    <s v="PRIMARIA INDIGENA COMUNITARIA"/>
    <x v="8"/>
    <n v="27"/>
    <x v="9"/>
    <n v="2143"/>
    <s v="LAGUNITAS"/>
    <s v="CALLE LA LAGUNI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04S"/>
    <n v="4"/>
    <s v="DISCONTINUO"/>
    <s v="PRIMARIA INDIGENA COMUNITARIA"/>
    <x v="3"/>
    <n v="29"/>
    <x v="3"/>
    <n v="847"/>
    <s v="CABEZA DE BORREGO"/>
    <s v="CALLE CABEZA DE BORREGO"/>
    <n v="0"/>
    <s v="PÚBLICO"/>
    <x v="3"/>
    <x v="0"/>
    <x v="2"/>
    <m/>
    <m/>
    <m/>
    <n v="0"/>
    <n v="7"/>
    <n v="9"/>
    <n v="16"/>
    <n v="7"/>
    <n v="9"/>
    <n v="16"/>
    <n v="3"/>
    <n v="1"/>
    <n v="4"/>
    <n v="0"/>
    <n v="0"/>
    <n v="0"/>
    <n v="0"/>
    <n v="0"/>
    <n v="0"/>
    <n v="0"/>
    <n v="0"/>
    <n v="0"/>
    <n v="3"/>
    <n v="3"/>
    <n v="0"/>
    <n v="0"/>
    <n v="0"/>
    <n v="2"/>
    <n v="4"/>
    <n v="6"/>
    <n v="2"/>
    <n v="1"/>
    <n v="3"/>
    <n v="4"/>
    <n v="8"/>
    <n v="12"/>
    <n v="0"/>
    <n v="0"/>
    <n v="0"/>
    <n v="0"/>
    <n v="0"/>
    <n v="0"/>
    <n v="1"/>
    <n v="1"/>
    <n v="0"/>
    <n v="1"/>
    <n v="0"/>
    <n v="0"/>
    <n v="0"/>
    <n v="0"/>
    <n v="0"/>
    <n v="0"/>
    <n v="0"/>
    <n v="0"/>
    <n v="0"/>
    <n v="0"/>
    <n v="0"/>
    <n v="0"/>
    <n v="0"/>
    <n v="0"/>
    <n v="0"/>
    <n v="0"/>
    <n v="0"/>
    <n v="0"/>
    <n v="0"/>
    <n v="0"/>
    <n v="0"/>
    <n v="1"/>
    <n v="0"/>
    <n v="1"/>
    <n v="0"/>
    <n v="0"/>
    <n v="0"/>
    <n v="0"/>
    <n v="0"/>
    <n v="0"/>
    <n v="1"/>
    <n v="1"/>
    <n v="0"/>
    <n v="0"/>
    <n v="1"/>
  </r>
  <r>
    <s v="08KPB0206Q"/>
    <n v="4"/>
    <s v="DISCONTINUO"/>
    <s v="PRIMARIA INDIGENA COMUNITARIA"/>
    <x v="8"/>
    <n v="27"/>
    <x v="9"/>
    <n v="2165"/>
    <s v="TURUSEACHI"/>
    <s v="CALLE TURUSEACHI"/>
    <n v="0"/>
    <s v="PÚBLICO"/>
    <x v="3"/>
    <x v="0"/>
    <x v="2"/>
    <m/>
    <m/>
    <m/>
    <n v="0"/>
    <n v="5"/>
    <n v="13"/>
    <n v="18"/>
    <n v="5"/>
    <n v="13"/>
    <n v="18"/>
    <n v="0"/>
    <n v="2"/>
    <n v="2"/>
    <n v="1"/>
    <n v="2"/>
    <n v="1"/>
    <n v="2"/>
    <n v="3"/>
    <n v="1"/>
    <n v="2"/>
    <n v="3"/>
    <n v="2"/>
    <n v="2"/>
    <n v="4"/>
    <n v="2"/>
    <n v="4"/>
    <n v="6"/>
    <n v="0"/>
    <n v="1"/>
    <n v="1"/>
    <n v="2"/>
    <n v="4"/>
    <n v="6"/>
    <n v="8"/>
    <n v="15"/>
    <n v="23"/>
    <n v="0"/>
    <n v="0"/>
    <n v="0"/>
    <n v="0"/>
    <n v="0"/>
    <n v="0"/>
    <n v="1"/>
    <n v="1"/>
    <n v="1"/>
    <n v="0"/>
    <n v="0"/>
    <n v="0"/>
    <n v="0"/>
    <n v="0"/>
    <n v="0"/>
    <n v="0"/>
    <n v="0"/>
    <n v="0"/>
    <n v="0"/>
    <n v="0"/>
    <n v="0"/>
    <n v="0"/>
    <n v="0"/>
    <n v="0"/>
    <n v="0"/>
    <n v="0"/>
    <n v="0"/>
    <n v="0"/>
    <n v="0"/>
    <n v="0"/>
    <n v="0"/>
    <n v="1"/>
    <n v="1"/>
    <n v="0"/>
    <n v="0"/>
    <n v="0"/>
    <n v="0"/>
    <n v="0"/>
    <n v="0"/>
    <n v="0"/>
    <n v="1"/>
    <n v="1"/>
    <n v="0"/>
    <n v="0"/>
    <n v="1"/>
  </r>
  <r>
    <s v="08KPB0207P"/>
    <n v="4"/>
    <s v="DISCONTINUO"/>
    <s v="PRIMARIA INDIGENA COMUNITARIA"/>
    <x v="8"/>
    <n v="27"/>
    <x v="9"/>
    <n v="572"/>
    <s v="RECUZACHI"/>
    <s v="CALLE RECUZACHI"/>
    <n v="0"/>
    <s v="PÚBLICO"/>
    <x v="3"/>
    <x v="0"/>
    <x v="2"/>
    <m/>
    <m/>
    <m/>
    <n v="0"/>
    <n v="5"/>
    <n v="7"/>
    <n v="12"/>
    <n v="5"/>
    <n v="7"/>
    <n v="12"/>
    <n v="1"/>
    <n v="2"/>
    <n v="3"/>
    <n v="0"/>
    <n v="0"/>
    <n v="0"/>
    <n v="0"/>
    <n v="0"/>
    <n v="1"/>
    <n v="0"/>
    <n v="1"/>
    <n v="1"/>
    <n v="2"/>
    <n v="3"/>
    <n v="1"/>
    <n v="0"/>
    <n v="1"/>
    <n v="1"/>
    <n v="3"/>
    <n v="4"/>
    <n v="0"/>
    <n v="0"/>
    <n v="0"/>
    <n v="4"/>
    <n v="5"/>
    <n v="9"/>
    <n v="0"/>
    <n v="0"/>
    <n v="0"/>
    <n v="0"/>
    <n v="0"/>
    <n v="0"/>
    <n v="1"/>
    <n v="1"/>
    <n v="0"/>
    <n v="1"/>
    <n v="0"/>
    <n v="0"/>
    <n v="0"/>
    <n v="0"/>
    <n v="0"/>
    <n v="0"/>
    <n v="0"/>
    <n v="0"/>
    <n v="0"/>
    <n v="0"/>
    <n v="0"/>
    <n v="0"/>
    <n v="0"/>
    <n v="0"/>
    <n v="0"/>
    <n v="0"/>
    <n v="0"/>
    <n v="0"/>
    <n v="0"/>
    <n v="0"/>
    <n v="0"/>
    <n v="1"/>
    <n v="0"/>
    <n v="1"/>
    <n v="0"/>
    <n v="0"/>
    <n v="0"/>
    <n v="0"/>
    <n v="0"/>
    <n v="0"/>
    <n v="1"/>
    <n v="1"/>
    <n v="0"/>
    <n v="0"/>
    <n v="1"/>
  </r>
  <r>
    <s v="08KPB0208O"/>
    <n v="4"/>
    <s v="DISCONTINUO"/>
    <s v="PRIMARIA INDIGENA COMUNITARIA"/>
    <x v="8"/>
    <n v="27"/>
    <x v="9"/>
    <n v="2666"/>
    <s v="RAMUCHEACHI"/>
    <s v="CALLE RAMUCHEACHI"/>
    <n v="0"/>
    <s v="PÚBLICO"/>
    <x v="3"/>
    <x v="0"/>
    <x v="2"/>
    <m/>
    <m/>
    <m/>
    <n v="0"/>
    <n v="6"/>
    <n v="6"/>
    <n v="12"/>
    <n v="6"/>
    <n v="6"/>
    <n v="12"/>
    <n v="0"/>
    <n v="1"/>
    <n v="1"/>
    <n v="0"/>
    <n v="1"/>
    <n v="0"/>
    <n v="1"/>
    <n v="1"/>
    <n v="0"/>
    <n v="1"/>
    <n v="1"/>
    <n v="4"/>
    <n v="0"/>
    <n v="4"/>
    <n v="4"/>
    <n v="3"/>
    <n v="7"/>
    <n v="3"/>
    <n v="0"/>
    <n v="3"/>
    <n v="0"/>
    <n v="2"/>
    <n v="2"/>
    <n v="11"/>
    <n v="7"/>
    <n v="18"/>
    <n v="0"/>
    <n v="0"/>
    <n v="0"/>
    <n v="0"/>
    <n v="0"/>
    <n v="0"/>
    <n v="1"/>
    <n v="1"/>
    <n v="0"/>
    <n v="1"/>
    <n v="0"/>
    <n v="0"/>
    <n v="0"/>
    <n v="0"/>
    <n v="0"/>
    <n v="0"/>
    <n v="0"/>
    <n v="0"/>
    <n v="0"/>
    <n v="0"/>
    <n v="0"/>
    <n v="0"/>
    <n v="0"/>
    <n v="0"/>
    <n v="0"/>
    <n v="0"/>
    <n v="0"/>
    <n v="0"/>
    <n v="0"/>
    <n v="0"/>
    <n v="0"/>
    <n v="1"/>
    <n v="0"/>
    <n v="1"/>
    <n v="0"/>
    <n v="0"/>
    <n v="0"/>
    <n v="0"/>
    <n v="0"/>
    <n v="0"/>
    <n v="1"/>
    <n v="1"/>
    <n v="0"/>
    <n v="0"/>
    <n v="1"/>
  </r>
  <r>
    <s v="08KPB0210C"/>
    <n v="4"/>
    <s v="DISCONTINUO"/>
    <s v="PRIMARIA INDIGENA COMUNITARIA"/>
    <x v="3"/>
    <n v="29"/>
    <x v="3"/>
    <n v="1205"/>
    <s v="LOS LAURELES"/>
    <s v="CALLE LOS LAURELES"/>
    <n v="0"/>
    <s v="PÚBLICO"/>
    <x v="3"/>
    <x v="0"/>
    <x v="2"/>
    <m/>
    <m/>
    <m/>
    <n v="0"/>
    <n v="6"/>
    <n v="7"/>
    <n v="13"/>
    <n v="6"/>
    <n v="7"/>
    <n v="13"/>
    <n v="2"/>
    <n v="0"/>
    <n v="2"/>
    <n v="0"/>
    <n v="1"/>
    <n v="0"/>
    <n v="1"/>
    <n v="1"/>
    <n v="0"/>
    <n v="0"/>
    <n v="0"/>
    <n v="1"/>
    <n v="2"/>
    <n v="3"/>
    <n v="2"/>
    <n v="3"/>
    <n v="5"/>
    <n v="1"/>
    <n v="2"/>
    <n v="3"/>
    <n v="0"/>
    <n v="0"/>
    <n v="0"/>
    <n v="4"/>
    <n v="8"/>
    <n v="12"/>
    <n v="0"/>
    <n v="0"/>
    <n v="0"/>
    <n v="0"/>
    <n v="0"/>
    <n v="0"/>
    <n v="1"/>
    <n v="1"/>
    <n v="0"/>
    <n v="1"/>
    <n v="0"/>
    <n v="0"/>
    <n v="0"/>
    <n v="0"/>
    <n v="0"/>
    <n v="0"/>
    <n v="0"/>
    <n v="0"/>
    <n v="0"/>
    <n v="0"/>
    <n v="0"/>
    <n v="0"/>
    <n v="0"/>
    <n v="0"/>
    <n v="0"/>
    <n v="0"/>
    <n v="0"/>
    <n v="0"/>
    <n v="0"/>
    <n v="0"/>
    <n v="0"/>
    <n v="1"/>
    <n v="0"/>
    <n v="1"/>
    <n v="0"/>
    <n v="0"/>
    <n v="0"/>
    <n v="0"/>
    <n v="0"/>
    <n v="0"/>
    <n v="1"/>
    <n v="1"/>
    <n v="0"/>
    <n v="0"/>
    <n v="1"/>
  </r>
  <r>
    <s v="08KPB0211B"/>
    <n v="4"/>
    <s v="DISCONTINUO"/>
    <s v="PRIMARIA INDIGENA COMUNITARIA"/>
    <x v="8"/>
    <n v="27"/>
    <x v="9"/>
    <n v="164"/>
    <s v="CHICUÉ"/>
    <s v="CALLE CHICUE"/>
    <n v="0"/>
    <s v="PÚBLICO"/>
    <x v="3"/>
    <x v="0"/>
    <x v="2"/>
    <m/>
    <m/>
    <m/>
    <n v="0"/>
    <n v="3"/>
    <n v="7"/>
    <n v="10"/>
    <n v="3"/>
    <n v="7"/>
    <n v="10"/>
    <n v="0"/>
    <n v="0"/>
    <n v="0"/>
    <n v="0"/>
    <n v="0"/>
    <n v="0"/>
    <n v="0"/>
    <n v="0"/>
    <n v="0"/>
    <n v="2"/>
    <n v="2"/>
    <n v="0"/>
    <n v="3"/>
    <n v="3"/>
    <n v="1"/>
    <n v="0"/>
    <n v="1"/>
    <n v="1"/>
    <n v="1"/>
    <n v="2"/>
    <n v="1"/>
    <n v="1"/>
    <n v="2"/>
    <n v="3"/>
    <n v="7"/>
    <n v="10"/>
    <n v="0"/>
    <n v="0"/>
    <n v="0"/>
    <n v="0"/>
    <n v="0"/>
    <n v="0"/>
    <n v="1"/>
    <n v="1"/>
    <n v="0"/>
    <n v="1"/>
    <n v="0"/>
    <n v="0"/>
    <n v="0"/>
    <n v="0"/>
    <n v="0"/>
    <n v="0"/>
    <n v="0"/>
    <n v="0"/>
    <n v="0"/>
    <n v="0"/>
    <n v="0"/>
    <n v="0"/>
    <n v="0"/>
    <n v="0"/>
    <n v="0"/>
    <n v="0"/>
    <n v="0"/>
    <n v="0"/>
    <n v="0"/>
    <n v="0"/>
    <n v="0"/>
    <n v="1"/>
    <n v="0"/>
    <n v="1"/>
    <n v="0"/>
    <n v="0"/>
    <n v="0"/>
    <n v="0"/>
    <n v="0"/>
    <n v="0"/>
    <n v="1"/>
    <n v="1"/>
    <n v="0"/>
    <n v="0"/>
    <n v="1"/>
  </r>
  <r>
    <s v="08KPB0214Z"/>
    <n v="4"/>
    <s v="DISCONTINUO"/>
    <s v="PRIMARIA INDIGENA COMUNITARIA"/>
    <x v="8"/>
    <n v="27"/>
    <x v="9"/>
    <n v="131"/>
    <s v="GÜIRINAPUCHI (BIRINAPUCHI)"/>
    <s v="CALLE GUIRINAPUCHI (BIRINAPUCHI)"/>
    <n v="0"/>
    <s v="PÚBLICO"/>
    <x v="3"/>
    <x v="0"/>
    <x v="2"/>
    <m/>
    <m/>
    <m/>
    <n v="0"/>
    <n v="8"/>
    <n v="10"/>
    <n v="18"/>
    <n v="8"/>
    <n v="10"/>
    <n v="18"/>
    <n v="2"/>
    <n v="0"/>
    <n v="2"/>
    <n v="0"/>
    <n v="0"/>
    <n v="0"/>
    <n v="0"/>
    <n v="0"/>
    <n v="0"/>
    <n v="3"/>
    <n v="3"/>
    <n v="2"/>
    <n v="3"/>
    <n v="5"/>
    <n v="0"/>
    <n v="1"/>
    <n v="1"/>
    <n v="2"/>
    <n v="0"/>
    <n v="2"/>
    <n v="2"/>
    <n v="3"/>
    <n v="5"/>
    <n v="6"/>
    <n v="10"/>
    <n v="16"/>
    <n v="0"/>
    <n v="0"/>
    <n v="0"/>
    <n v="0"/>
    <n v="0"/>
    <n v="0"/>
    <n v="1"/>
    <n v="1"/>
    <n v="0"/>
    <n v="1"/>
    <n v="0"/>
    <n v="0"/>
    <n v="0"/>
    <n v="0"/>
    <n v="0"/>
    <n v="0"/>
    <n v="0"/>
    <n v="0"/>
    <n v="0"/>
    <n v="0"/>
    <n v="0"/>
    <n v="0"/>
    <n v="0"/>
    <n v="0"/>
    <n v="0"/>
    <n v="0"/>
    <n v="0"/>
    <n v="0"/>
    <n v="0"/>
    <n v="0"/>
    <n v="0"/>
    <n v="1"/>
    <n v="0"/>
    <n v="1"/>
    <n v="0"/>
    <n v="0"/>
    <n v="0"/>
    <n v="0"/>
    <n v="0"/>
    <n v="0"/>
    <n v="1"/>
    <n v="1"/>
    <n v="0"/>
    <n v="0"/>
    <n v="1"/>
  </r>
  <r>
    <s v="08KPB0215Y"/>
    <n v="4"/>
    <s v="DISCONTINUO"/>
    <s v="PRIMARIA INDIGENA COMUNITARIA"/>
    <x v="8"/>
    <n v="27"/>
    <x v="9"/>
    <n v="534"/>
    <s v="CHARERACHI"/>
    <s v="CALLE CHARERACHI"/>
    <n v="0"/>
    <s v="PÚBLICO"/>
    <x v="3"/>
    <x v="0"/>
    <x v="2"/>
    <m/>
    <m/>
    <m/>
    <n v="0"/>
    <n v="4"/>
    <n v="2"/>
    <n v="6"/>
    <n v="4"/>
    <n v="2"/>
    <n v="6"/>
    <n v="1"/>
    <n v="0"/>
    <n v="1"/>
    <n v="0"/>
    <n v="0"/>
    <n v="0"/>
    <n v="0"/>
    <n v="0"/>
    <n v="1"/>
    <n v="0"/>
    <n v="1"/>
    <n v="1"/>
    <n v="2"/>
    <n v="3"/>
    <n v="1"/>
    <n v="0"/>
    <n v="1"/>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PB0219U"/>
    <n v="4"/>
    <s v="DISCONTINUO"/>
    <s v="ESCUELA PRIMARIA INDIGENA"/>
    <x v="3"/>
    <n v="29"/>
    <x v="3"/>
    <n v="453"/>
    <s v="LAS CRUCES"/>
    <s v="CALLE LAS CRUCES"/>
    <n v="0"/>
    <s v="PÚBLICO"/>
    <x v="3"/>
    <x v="0"/>
    <x v="2"/>
    <m/>
    <m/>
    <m/>
    <n v="0"/>
    <n v="4"/>
    <n v="3"/>
    <n v="7"/>
    <n v="4"/>
    <n v="3"/>
    <n v="7"/>
    <n v="2"/>
    <n v="1"/>
    <n v="3"/>
    <n v="0"/>
    <n v="0"/>
    <n v="0"/>
    <n v="0"/>
    <n v="0"/>
    <n v="1"/>
    <n v="1"/>
    <n v="2"/>
    <n v="0"/>
    <n v="0"/>
    <n v="0"/>
    <n v="0"/>
    <n v="0"/>
    <n v="0"/>
    <n v="1"/>
    <n v="1"/>
    <n v="2"/>
    <n v="0"/>
    <n v="0"/>
    <n v="0"/>
    <n v="2"/>
    <n v="2"/>
    <n v="4"/>
    <n v="0"/>
    <n v="0"/>
    <n v="0"/>
    <n v="0"/>
    <n v="0"/>
    <n v="0"/>
    <n v="1"/>
    <n v="1"/>
    <n v="0"/>
    <n v="1"/>
    <n v="0"/>
    <n v="0"/>
    <n v="0"/>
    <n v="0"/>
    <n v="0"/>
    <n v="0"/>
    <n v="0"/>
    <n v="0"/>
    <n v="0"/>
    <n v="0"/>
    <n v="0"/>
    <n v="0"/>
    <n v="0"/>
    <n v="0"/>
    <n v="0"/>
    <n v="0"/>
    <n v="0"/>
    <n v="0"/>
    <n v="0"/>
    <n v="0"/>
    <n v="0"/>
    <n v="1"/>
    <n v="0"/>
    <n v="1"/>
    <n v="0"/>
    <n v="0"/>
    <n v="0"/>
    <n v="0"/>
    <n v="0"/>
    <n v="0"/>
    <n v="1"/>
    <n v="1"/>
    <n v="0"/>
    <n v="0"/>
    <n v="1"/>
  </r>
  <r>
    <s v="08KPB0221I"/>
    <n v="4"/>
    <s v="DISCONTINUO"/>
    <s v="PRIMARIA INDIGENA COMUNITARIA"/>
    <x v="8"/>
    <n v="7"/>
    <x v="48"/>
    <n v="502"/>
    <s v="EL LLANO GRANDE"/>
    <s v="CALLE NINGUNO"/>
    <n v="0"/>
    <s v="PÚBLICO"/>
    <x v="3"/>
    <x v="0"/>
    <x v="2"/>
    <m/>
    <m/>
    <m/>
    <n v="0"/>
    <n v="6"/>
    <n v="4"/>
    <n v="10"/>
    <n v="6"/>
    <n v="4"/>
    <n v="10"/>
    <n v="1"/>
    <n v="0"/>
    <n v="1"/>
    <n v="0"/>
    <n v="0"/>
    <n v="0"/>
    <n v="0"/>
    <n v="0"/>
    <n v="1"/>
    <n v="1"/>
    <n v="2"/>
    <n v="1"/>
    <n v="0"/>
    <n v="1"/>
    <n v="0"/>
    <n v="0"/>
    <n v="0"/>
    <n v="3"/>
    <n v="2"/>
    <n v="5"/>
    <n v="0"/>
    <n v="1"/>
    <n v="1"/>
    <n v="5"/>
    <n v="4"/>
    <n v="9"/>
    <n v="0"/>
    <n v="0"/>
    <n v="0"/>
    <n v="0"/>
    <n v="0"/>
    <n v="0"/>
    <n v="1"/>
    <n v="1"/>
    <n v="0"/>
    <n v="1"/>
    <n v="0"/>
    <n v="0"/>
    <n v="0"/>
    <n v="0"/>
    <n v="0"/>
    <n v="0"/>
    <n v="0"/>
    <n v="0"/>
    <n v="0"/>
    <n v="0"/>
    <n v="0"/>
    <n v="0"/>
    <n v="0"/>
    <n v="0"/>
    <n v="0"/>
    <n v="0"/>
    <n v="0"/>
    <n v="0"/>
    <n v="0"/>
    <n v="0"/>
    <n v="0"/>
    <n v="1"/>
    <n v="0"/>
    <n v="1"/>
    <n v="0"/>
    <n v="0"/>
    <n v="0"/>
    <n v="0"/>
    <n v="0"/>
    <n v="0"/>
    <n v="1"/>
    <n v="1"/>
    <n v="0"/>
    <n v="0"/>
    <n v="1"/>
  </r>
  <r>
    <s v="08KPB0222H"/>
    <n v="4"/>
    <s v="DISCONTINUO"/>
    <s v="PRIMARIA INDIGENA COMUNITARIA"/>
    <x v="8"/>
    <n v="27"/>
    <x v="9"/>
    <n v="2069"/>
    <s v="RIQUIRACHI"/>
    <s v="CALLE RIQUIRACHI"/>
    <n v="0"/>
    <s v="PÚBLICO"/>
    <x v="3"/>
    <x v="0"/>
    <x v="2"/>
    <m/>
    <m/>
    <m/>
    <n v="0"/>
    <n v="1"/>
    <n v="4"/>
    <n v="5"/>
    <n v="1"/>
    <n v="4"/>
    <n v="5"/>
    <n v="1"/>
    <n v="3"/>
    <n v="4"/>
    <n v="0"/>
    <n v="0"/>
    <n v="0"/>
    <n v="0"/>
    <n v="0"/>
    <n v="0"/>
    <n v="0"/>
    <n v="0"/>
    <n v="0"/>
    <n v="1"/>
    <n v="1"/>
    <n v="0"/>
    <n v="0"/>
    <n v="0"/>
    <n v="0"/>
    <n v="0"/>
    <n v="0"/>
    <n v="0"/>
    <n v="0"/>
    <n v="0"/>
    <n v="0"/>
    <n v="1"/>
    <n v="1"/>
    <n v="0"/>
    <n v="0"/>
    <n v="0"/>
    <n v="0"/>
    <n v="0"/>
    <n v="0"/>
    <n v="1"/>
    <n v="1"/>
    <n v="1"/>
    <n v="0"/>
    <n v="0"/>
    <n v="0"/>
    <n v="0"/>
    <n v="0"/>
    <n v="0"/>
    <n v="0"/>
    <n v="0"/>
    <n v="0"/>
    <n v="0"/>
    <n v="0"/>
    <n v="0"/>
    <n v="0"/>
    <n v="0"/>
    <n v="0"/>
    <n v="0"/>
    <n v="0"/>
    <n v="0"/>
    <n v="0"/>
    <n v="0"/>
    <n v="0"/>
    <n v="0"/>
    <n v="1"/>
    <n v="1"/>
    <n v="0"/>
    <n v="0"/>
    <n v="0"/>
    <n v="0"/>
    <n v="0"/>
    <n v="0"/>
    <n v="0"/>
    <n v="1"/>
    <n v="1"/>
    <n v="0"/>
    <n v="0"/>
    <n v="1"/>
  </r>
  <r>
    <s v="08KPB0226D"/>
    <n v="4"/>
    <s v="DISCONTINUO"/>
    <s v="PRIMARIA INDIGENA"/>
    <x v="3"/>
    <n v="29"/>
    <x v="3"/>
    <n v="56"/>
    <s v="COLORADAS DE LA VIRGEN"/>
    <s v="CALLE CONOCIDO"/>
    <n v="0"/>
    <s v="PÚBLICO"/>
    <x v="3"/>
    <x v="0"/>
    <x v="2"/>
    <m/>
    <m/>
    <s v="08ACE0001J"/>
    <n v="0"/>
    <n v="6"/>
    <n v="1"/>
    <n v="7"/>
    <n v="6"/>
    <n v="1"/>
    <n v="7"/>
    <n v="0"/>
    <n v="0"/>
    <n v="0"/>
    <n v="1"/>
    <n v="1"/>
    <n v="1"/>
    <n v="1"/>
    <n v="2"/>
    <n v="4"/>
    <n v="1"/>
    <n v="5"/>
    <n v="1"/>
    <n v="0"/>
    <n v="1"/>
    <n v="0"/>
    <n v="1"/>
    <n v="1"/>
    <n v="1"/>
    <n v="0"/>
    <n v="1"/>
    <n v="0"/>
    <n v="0"/>
    <n v="0"/>
    <n v="7"/>
    <n v="3"/>
    <n v="10"/>
    <n v="0"/>
    <n v="0"/>
    <n v="0"/>
    <n v="0"/>
    <n v="0"/>
    <n v="0"/>
    <n v="1"/>
    <n v="1"/>
    <n v="0"/>
    <n v="1"/>
    <n v="0"/>
    <n v="0"/>
    <n v="0"/>
    <n v="0"/>
    <n v="0"/>
    <n v="0"/>
    <n v="0"/>
    <n v="0"/>
    <n v="0"/>
    <n v="0"/>
    <n v="0"/>
    <n v="0"/>
    <n v="0"/>
    <n v="0"/>
    <n v="0"/>
    <n v="0"/>
    <n v="0"/>
    <n v="0"/>
    <n v="0"/>
    <n v="0"/>
    <n v="0"/>
    <n v="1"/>
    <n v="0"/>
    <n v="1"/>
    <n v="0"/>
    <n v="0"/>
    <n v="0"/>
    <n v="0"/>
    <n v="0"/>
    <n v="0"/>
    <n v="1"/>
    <n v="1"/>
    <n v="0"/>
    <n v="0"/>
    <n v="1"/>
  </r>
  <r>
    <s v="08KPB0227C"/>
    <n v="4"/>
    <s v="DISCONTINUO"/>
    <s v="PRIMARIA INDIGENA"/>
    <x v="3"/>
    <n v="29"/>
    <x v="3"/>
    <n v="2260"/>
    <s v="EL CHOAL"/>
    <s v="NINGUNO NINGUNO"/>
    <n v="0"/>
    <s v="PÚBLICO"/>
    <x v="3"/>
    <x v="0"/>
    <x v="2"/>
    <m/>
    <m/>
    <m/>
    <n v="0"/>
    <n v="9"/>
    <n v="8"/>
    <n v="17"/>
    <n v="9"/>
    <n v="8"/>
    <n v="17"/>
    <n v="2"/>
    <n v="3"/>
    <n v="5"/>
    <n v="0"/>
    <n v="0"/>
    <n v="0"/>
    <n v="0"/>
    <n v="0"/>
    <n v="1"/>
    <n v="1"/>
    <n v="2"/>
    <n v="2"/>
    <n v="1"/>
    <n v="3"/>
    <n v="2"/>
    <n v="2"/>
    <n v="4"/>
    <n v="1"/>
    <n v="1"/>
    <n v="2"/>
    <n v="1"/>
    <n v="0"/>
    <n v="1"/>
    <n v="7"/>
    <n v="5"/>
    <n v="12"/>
    <n v="0"/>
    <n v="0"/>
    <n v="0"/>
    <n v="0"/>
    <n v="0"/>
    <n v="0"/>
    <n v="1"/>
    <n v="1"/>
    <n v="0"/>
    <n v="1"/>
    <n v="0"/>
    <n v="0"/>
    <n v="0"/>
    <n v="0"/>
    <n v="0"/>
    <n v="0"/>
    <n v="0"/>
    <n v="0"/>
    <n v="0"/>
    <n v="0"/>
    <n v="0"/>
    <n v="0"/>
    <n v="0"/>
    <n v="0"/>
    <n v="0"/>
    <n v="0"/>
    <n v="0"/>
    <n v="0"/>
    <n v="0"/>
    <n v="0"/>
    <n v="0"/>
    <n v="1"/>
    <n v="0"/>
    <n v="1"/>
    <n v="0"/>
    <n v="0"/>
    <n v="0"/>
    <n v="0"/>
    <n v="0"/>
    <n v="0"/>
    <n v="1"/>
    <n v="1"/>
    <n v="0"/>
    <n v="0"/>
    <n v="1"/>
  </r>
  <r>
    <s v="08KPB0229A"/>
    <n v="4"/>
    <s v="DISCONTINUO"/>
    <s v="PRIMARIA INDIGENA COMUNITARIA"/>
    <x v="8"/>
    <n v="27"/>
    <x v="9"/>
    <n v="429"/>
    <s v="BARBECHITOS DE ABAJO"/>
    <s v="CALLE BARBECHITOS DE ABAJO"/>
    <n v="0"/>
    <s v="PÚBLICO"/>
    <x v="3"/>
    <x v="0"/>
    <x v="2"/>
    <m/>
    <m/>
    <s v="08ACE0001J"/>
    <n v="0"/>
    <n v="9"/>
    <n v="5"/>
    <n v="14"/>
    <n v="9"/>
    <n v="5"/>
    <n v="14"/>
    <n v="2"/>
    <n v="1"/>
    <n v="3"/>
    <n v="3"/>
    <n v="2"/>
    <n v="3"/>
    <n v="2"/>
    <n v="5"/>
    <n v="0"/>
    <n v="0"/>
    <n v="0"/>
    <n v="1"/>
    <n v="3"/>
    <n v="4"/>
    <n v="3"/>
    <n v="1"/>
    <n v="4"/>
    <n v="3"/>
    <n v="1"/>
    <n v="4"/>
    <n v="0"/>
    <n v="0"/>
    <n v="0"/>
    <n v="10"/>
    <n v="7"/>
    <n v="17"/>
    <n v="0"/>
    <n v="0"/>
    <n v="0"/>
    <n v="0"/>
    <n v="0"/>
    <n v="0"/>
    <n v="1"/>
    <n v="1"/>
    <n v="0"/>
    <n v="1"/>
    <n v="0"/>
    <n v="0"/>
    <n v="0"/>
    <n v="0"/>
    <n v="0"/>
    <n v="0"/>
    <n v="0"/>
    <n v="0"/>
    <n v="0"/>
    <n v="0"/>
    <n v="0"/>
    <n v="0"/>
    <n v="0"/>
    <n v="0"/>
    <n v="0"/>
    <n v="0"/>
    <n v="0"/>
    <n v="0"/>
    <n v="0"/>
    <n v="0"/>
    <n v="0"/>
    <n v="1"/>
    <n v="0"/>
    <n v="1"/>
    <n v="0"/>
    <n v="0"/>
    <n v="0"/>
    <n v="0"/>
    <n v="0"/>
    <n v="0"/>
    <n v="1"/>
    <n v="1"/>
    <n v="0"/>
    <n v="0"/>
    <n v="1"/>
  </r>
  <r>
    <s v="08KPB0230Q"/>
    <n v="4"/>
    <s v="DISCONTINUO"/>
    <s v="PRIMARIA INDIGENA COMUNITARIA"/>
    <x v="3"/>
    <n v="29"/>
    <x v="3"/>
    <n v="829"/>
    <s v="ARROYO LARGO"/>
    <s v="CALLE ARROYO LARG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31P"/>
    <n v="4"/>
    <s v="DISCONTINUO"/>
    <s v="PRIMARIA INDIGENA COMUNITARIA"/>
    <x v="3"/>
    <n v="29"/>
    <x v="3"/>
    <n v="2102"/>
    <s v="CABORACHE"/>
    <s v="CALLE CABORACHI"/>
    <n v="0"/>
    <s v="PÚBLICO"/>
    <x v="3"/>
    <x v="0"/>
    <x v="2"/>
    <m/>
    <m/>
    <m/>
    <n v="0"/>
    <n v="2"/>
    <n v="7"/>
    <n v="9"/>
    <n v="2"/>
    <n v="7"/>
    <n v="9"/>
    <n v="0"/>
    <n v="2"/>
    <n v="2"/>
    <n v="0"/>
    <n v="0"/>
    <n v="0"/>
    <n v="0"/>
    <n v="0"/>
    <n v="0"/>
    <n v="1"/>
    <n v="1"/>
    <n v="0"/>
    <n v="0"/>
    <n v="0"/>
    <n v="0"/>
    <n v="1"/>
    <n v="1"/>
    <n v="1"/>
    <n v="2"/>
    <n v="3"/>
    <n v="1"/>
    <n v="1"/>
    <n v="2"/>
    <n v="2"/>
    <n v="5"/>
    <n v="7"/>
    <n v="0"/>
    <n v="0"/>
    <n v="0"/>
    <n v="0"/>
    <n v="0"/>
    <n v="0"/>
    <n v="1"/>
    <n v="1"/>
    <n v="1"/>
    <n v="0"/>
    <n v="0"/>
    <n v="0"/>
    <n v="0"/>
    <n v="0"/>
    <n v="0"/>
    <n v="0"/>
    <n v="0"/>
    <n v="0"/>
    <n v="0"/>
    <n v="0"/>
    <n v="0"/>
    <n v="0"/>
    <n v="0"/>
    <n v="0"/>
    <n v="0"/>
    <n v="0"/>
    <n v="0"/>
    <n v="0"/>
    <n v="0"/>
    <n v="0"/>
    <n v="0"/>
    <n v="1"/>
    <n v="1"/>
    <n v="0"/>
    <n v="0"/>
    <n v="0"/>
    <n v="0"/>
    <n v="0"/>
    <n v="0"/>
    <n v="0"/>
    <n v="1"/>
    <n v="1"/>
    <n v="0"/>
    <n v="0"/>
    <n v="1"/>
  </r>
  <r>
    <s v="08KPB0233N"/>
    <n v="4"/>
    <s v="DISCONTINUO"/>
    <s v="PRIMARIA INDIGENA COMUNITARIA"/>
    <x v="3"/>
    <n v="29"/>
    <x v="3"/>
    <n v="150"/>
    <s v="PALMILLAS"/>
    <s v="CALLE PALMILL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35L"/>
    <n v="4"/>
    <s v="DISCONTINUO"/>
    <s v="PRIMARIA INDIGENA COMUNITARIA"/>
    <x v="8"/>
    <n v="27"/>
    <x v="9"/>
    <n v="1689"/>
    <s v="ROJARARE"/>
    <s v="CALLE ROJARAR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38I"/>
    <n v="4"/>
    <s v="DISCONTINUO"/>
    <s v="PRIMARIA INDIGENA COMUNITARIA"/>
    <x v="3"/>
    <n v="29"/>
    <x v="3"/>
    <n v="1007"/>
    <s v="EL OJITO"/>
    <s v="CALLE EL OJITO"/>
    <n v="0"/>
    <s v="PÚBLICO"/>
    <x v="3"/>
    <x v="0"/>
    <x v="2"/>
    <m/>
    <m/>
    <m/>
    <n v="0"/>
    <n v="1"/>
    <n v="3"/>
    <n v="4"/>
    <n v="1"/>
    <n v="3"/>
    <n v="4"/>
    <n v="1"/>
    <n v="0"/>
    <n v="1"/>
    <n v="0"/>
    <n v="0"/>
    <n v="0"/>
    <n v="0"/>
    <n v="0"/>
    <n v="0"/>
    <n v="0"/>
    <n v="0"/>
    <n v="0"/>
    <n v="3"/>
    <n v="3"/>
    <n v="0"/>
    <n v="0"/>
    <n v="0"/>
    <n v="0"/>
    <n v="0"/>
    <n v="0"/>
    <n v="0"/>
    <n v="2"/>
    <n v="2"/>
    <n v="0"/>
    <n v="5"/>
    <n v="5"/>
    <n v="0"/>
    <n v="0"/>
    <n v="0"/>
    <n v="0"/>
    <n v="0"/>
    <n v="0"/>
    <n v="1"/>
    <n v="1"/>
    <n v="0"/>
    <n v="1"/>
    <n v="0"/>
    <n v="0"/>
    <n v="0"/>
    <n v="0"/>
    <n v="0"/>
    <n v="0"/>
    <n v="0"/>
    <n v="0"/>
    <n v="0"/>
    <n v="0"/>
    <n v="0"/>
    <n v="0"/>
    <n v="0"/>
    <n v="0"/>
    <n v="0"/>
    <n v="0"/>
    <n v="0"/>
    <n v="0"/>
    <n v="0"/>
    <n v="0"/>
    <n v="0"/>
    <n v="1"/>
    <n v="0"/>
    <n v="1"/>
    <n v="0"/>
    <n v="0"/>
    <n v="0"/>
    <n v="0"/>
    <n v="0"/>
    <n v="0"/>
    <n v="1"/>
    <n v="1"/>
    <n v="0"/>
    <n v="0"/>
    <n v="1"/>
  </r>
  <r>
    <s v="08KPB0239H"/>
    <n v="4"/>
    <s v="DISCONTINUO"/>
    <s v="PRIMARIA INDIGENA COMUNITARIA AULA COMPARTIDA"/>
    <x v="3"/>
    <n v="29"/>
    <x v="3"/>
    <n v="1769"/>
    <s v="BAJÍO MOLINA"/>
    <s v="CALLE NINGUNO"/>
    <n v="0"/>
    <s v="PÚBLICO"/>
    <x v="3"/>
    <x v="0"/>
    <x v="2"/>
    <m/>
    <m/>
    <m/>
    <n v="0"/>
    <n v="3"/>
    <n v="5"/>
    <n v="8"/>
    <n v="3"/>
    <n v="5"/>
    <n v="8"/>
    <n v="0"/>
    <n v="0"/>
    <n v="0"/>
    <n v="0"/>
    <n v="0"/>
    <n v="0"/>
    <n v="0"/>
    <n v="0"/>
    <n v="0"/>
    <n v="0"/>
    <n v="0"/>
    <n v="0"/>
    <n v="0"/>
    <n v="0"/>
    <n v="0"/>
    <n v="1"/>
    <n v="1"/>
    <n v="2"/>
    <n v="4"/>
    <n v="6"/>
    <n v="1"/>
    <n v="0"/>
    <n v="1"/>
    <n v="3"/>
    <n v="5"/>
    <n v="8"/>
    <n v="0"/>
    <n v="0"/>
    <n v="0"/>
    <n v="0"/>
    <n v="0"/>
    <n v="0"/>
    <n v="1"/>
    <n v="1"/>
    <n v="0"/>
    <n v="1"/>
    <n v="0"/>
    <n v="0"/>
    <n v="0"/>
    <n v="0"/>
    <n v="0"/>
    <n v="0"/>
    <n v="0"/>
    <n v="0"/>
    <n v="0"/>
    <n v="0"/>
    <n v="0"/>
    <n v="0"/>
    <n v="0"/>
    <n v="0"/>
    <n v="0"/>
    <n v="0"/>
    <n v="0"/>
    <n v="0"/>
    <n v="0"/>
    <n v="0"/>
    <n v="0"/>
    <n v="1"/>
    <n v="0"/>
    <n v="1"/>
    <n v="0"/>
    <n v="0"/>
    <n v="0"/>
    <n v="0"/>
    <n v="0"/>
    <n v="0"/>
    <n v="1"/>
    <n v="1"/>
    <n v="0"/>
    <n v="0"/>
    <n v="1"/>
  </r>
  <r>
    <s v="08KPB0242V"/>
    <n v="4"/>
    <s v="DISCONTINUO"/>
    <s v="PRIMARIA INDIGENA COMUNITARIA"/>
    <x v="8"/>
    <n v="7"/>
    <x v="48"/>
    <n v="46"/>
    <s v="CHAHUEACHI"/>
    <s v="CALLE CHAHUEACHI"/>
    <n v="0"/>
    <s v="PÚBLICO"/>
    <x v="3"/>
    <x v="0"/>
    <x v="2"/>
    <m/>
    <m/>
    <m/>
    <n v="0"/>
    <n v="7"/>
    <n v="3"/>
    <n v="10"/>
    <n v="7"/>
    <n v="3"/>
    <n v="10"/>
    <n v="1"/>
    <n v="0"/>
    <n v="1"/>
    <n v="2"/>
    <n v="1"/>
    <n v="2"/>
    <n v="1"/>
    <n v="3"/>
    <n v="3"/>
    <n v="0"/>
    <n v="3"/>
    <n v="1"/>
    <n v="0"/>
    <n v="1"/>
    <n v="0"/>
    <n v="1"/>
    <n v="1"/>
    <n v="2"/>
    <n v="1"/>
    <n v="3"/>
    <n v="0"/>
    <n v="1"/>
    <n v="1"/>
    <n v="8"/>
    <n v="4"/>
    <n v="12"/>
    <n v="0"/>
    <n v="0"/>
    <n v="0"/>
    <n v="0"/>
    <n v="0"/>
    <n v="0"/>
    <n v="1"/>
    <n v="1"/>
    <n v="0"/>
    <n v="1"/>
    <n v="0"/>
    <n v="0"/>
    <n v="0"/>
    <n v="0"/>
    <n v="0"/>
    <n v="0"/>
    <n v="0"/>
    <n v="0"/>
    <n v="0"/>
    <n v="0"/>
    <n v="0"/>
    <n v="0"/>
    <n v="0"/>
    <n v="0"/>
    <n v="0"/>
    <n v="0"/>
    <n v="0"/>
    <n v="0"/>
    <n v="0"/>
    <n v="0"/>
    <n v="0"/>
    <n v="1"/>
    <n v="0"/>
    <n v="1"/>
    <n v="0"/>
    <n v="0"/>
    <n v="0"/>
    <n v="0"/>
    <n v="0"/>
    <n v="0"/>
    <n v="1"/>
    <n v="1"/>
    <n v="0"/>
    <n v="0"/>
    <n v="1"/>
  </r>
  <r>
    <s v="08KPB0243U"/>
    <n v="4"/>
    <s v="DISCONTINUO"/>
    <s v="PRIMARIA INDIGENA COMUNITARIA"/>
    <x v="8"/>
    <n v="7"/>
    <x v="48"/>
    <n v="117"/>
    <s v="SAN RAFAEL"/>
    <s v="CALLE SAN RAFAEL"/>
    <n v="0"/>
    <s v="PÚBLICO"/>
    <x v="3"/>
    <x v="0"/>
    <x v="2"/>
    <m/>
    <m/>
    <m/>
    <n v="0"/>
    <n v="8"/>
    <n v="8"/>
    <n v="16"/>
    <n v="8"/>
    <n v="8"/>
    <n v="16"/>
    <n v="2"/>
    <n v="1"/>
    <n v="3"/>
    <n v="1"/>
    <n v="1"/>
    <n v="1"/>
    <n v="1"/>
    <n v="2"/>
    <n v="0"/>
    <n v="2"/>
    <n v="2"/>
    <n v="3"/>
    <n v="0"/>
    <n v="3"/>
    <n v="1"/>
    <n v="0"/>
    <n v="1"/>
    <n v="2"/>
    <n v="3"/>
    <n v="5"/>
    <n v="0"/>
    <n v="1"/>
    <n v="1"/>
    <n v="7"/>
    <n v="7"/>
    <n v="14"/>
    <n v="0"/>
    <n v="0"/>
    <n v="0"/>
    <n v="0"/>
    <n v="0"/>
    <n v="0"/>
    <n v="1"/>
    <n v="1"/>
    <n v="1"/>
    <n v="0"/>
    <n v="0"/>
    <n v="0"/>
    <n v="0"/>
    <n v="0"/>
    <n v="0"/>
    <n v="0"/>
    <n v="0"/>
    <n v="0"/>
    <n v="0"/>
    <n v="0"/>
    <n v="0"/>
    <n v="0"/>
    <n v="0"/>
    <n v="0"/>
    <n v="0"/>
    <n v="0"/>
    <n v="0"/>
    <n v="0"/>
    <n v="0"/>
    <n v="0"/>
    <n v="0"/>
    <n v="1"/>
    <n v="1"/>
    <n v="0"/>
    <n v="0"/>
    <n v="0"/>
    <n v="0"/>
    <n v="0"/>
    <n v="0"/>
    <n v="0"/>
    <n v="1"/>
    <n v="1"/>
    <n v="0"/>
    <n v="0"/>
    <n v="1"/>
  </r>
  <r>
    <s v="08KPB0248P"/>
    <n v="4"/>
    <s v="DISCONTINUO"/>
    <s v="PRIMARIA INDIGENA COMUNITARIA"/>
    <x v="8"/>
    <n v="27"/>
    <x v="9"/>
    <n v="529"/>
    <s v="REJOGOCHI"/>
    <s v="CALLE NINGUNO"/>
    <n v="0"/>
    <s v="PÚBLICO"/>
    <x v="3"/>
    <x v="0"/>
    <x v="2"/>
    <m/>
    <m/>
    <m/>
    <n v="0"/>
    <n v="2"/>
    <n v="8"/>
    <n v="10"/>
    <n v="2"/>
    <n v="8"/>
    <n v="10"/>
    <n v="0"/>
    <n v="3"/>
    <n v="3"/>
    <n v="0"/>
    <n v="0"/>
    <n v="0"/>
    <n v="0"/>
    <n v="0"/>
    <n v="0"/>
    <n v="4"/>
    <n v="4"/>
    <n v="1"/>
    <n v="0"/>
    <n v="1"/>
    <n v="1"/>
    <n v="1"/>
    <n v="2"/>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PB0249O"/>
    <n v="4"/>
    <s v="DISCONTINUO"/>
    <s v="PRIMARIA INDIGENA COMUNITARIA"/>
    <x v="8"/>
    <n v="27"/>
    <x v="9"/>
    <n v="1639"/>
    <s v="RURACHI"/>
    <s v="CALLE NINGUNO"/>
    <n v="0"/>
    <s v="PÚBLICO"/>
    <x v="3"/>
    <x v="0"/>
    <x v="2"/>
    <m/>
    <m/>
    <m/>
    <n v="0"/>
    <n v="4"/>
    <n v="3"/>
    <n v="7"/>
    <n v="4"/>
    <n v="3"/>
    <n v="7"/>
    <n v="1"/>
    <n v="0"/>
    <n v="1"/>
    <n v="0"/>
    <n v="1"/>
    <n v="0"/>
    <n v="1"/>
    <n v="1"/>
    <n v="1"/>
    <n v="0"/>
    <n v="1"/>
    <n v="1"/>
    <n v="3"/>
    <n v="4"/>
    <n v="0"/>
    <n v="1"/>
    <n v="1"/>
    <n v="0"/>
    <n v="0"/>
    <n v="0"/>
    <n v="1"/>
    <n v="0"/>
    <n v="1"/>
    <n v="3"/>
    <n v="5"/>
    <n v="8"/>
    <n v="0"/>
    <n v="0"/>
    <n v="0"/>
    <n v="0"/>
    <n v="0"/>
    <n v="0"/>
    <n v="1"/>
    <n v="1"/>
    <n v="1"/>
    <n v="0"/>
    <n v="0"/>
    <n v="0"/>
    <n v="0"/>
    <n v="0"/>
    <n v="0"/>
    <n v="0"/>
    <n v="0"/>
    <n v="0"/>
    <n v="0"/>
    <n v="0"/>
    <n v="0"/>
    <n v="0"/>
    <n v="0"/>
    <n v="0"/>
    <n v="0"/>
    <n v="0"/>
    <n v="0"/>
    <n v="0"/>
    <n v="0"/>
    <n v="0"/>
    <n v="0"/>
    <n v="1"/>
    <n v="1"/>
    <n v="0"/>
    <n v="0"/>
    <n v="0"/>
    <n v="0"/>
    <n v="0"/>
    <n v="0"/>
    <n v="0"/>
    <n v="1"/>
    <n v="1"/>
    <n v="0"/>
    <n v="0"/>
    <n v="1"/>
  </r>
  <r>
    <s v="08KPB0250D"/>
    <n v="4"/>
    <s v="DISCONTINUO"/>
    <s v="PRIMARIA INDIGENA COMUNITARIA"/>
    <x v="8"/>
    <n v="27"/>
    <x v="9"/>
    <n v="1510"/>
    <s v="BASIGOCHI"/>
    <s v="CALLE BASIGOCHI"/>
    <n v="0"/>
    <s v="PÚBLICO"/>
    <x v="3"/>
    <x v="0"/>
    <x v="2"/>
    <m/>
    <m/>
    <m/>
    <n v="0"/>
    <n v="6"/>
    <n v="7"/>
    <n v="13"/>
    <n v="6"/>
    <n v="7"/>
    <n v="13"/>
    <n v="0"/>
    <n v="2"/>
    <n v="2"/>
    <n v="2"/>
    <n v="2"/>
    <n v="2"/>
    <n v="2"/>
    <n v="4"/>
    <n v="1"/>
    <n v="4"/>
    <n v="5"/>
    <n v="3"/>
    <n v="2"/>
    <n v="5"/>
    <n v="3"/>
    <n v="6"/>
    <n v="9"/>
    <n v="6"/>
    <n v="3"/>
    <n v="9"/>
    <n v="4"/>
    <n v="4"/>
    <n v="8"/>
    <n v="19"/>
    <n v="21"/>
    <n v="40"/>
    <n v="0"/>
    <n v="0"/>
    <n v="0"/>
    <n v="0"/>
    <n v="0"/>
    <n v="0"/>
    <n v="1"/>
    <n v="1"/>
    <n v="1"/>
    <n v="0"/>
    <n v="0"/>
    <n v="0"/>
    <n v="0"/>
    <n v="0"/>
    <n v="0"/>
    <n v="0"/>
    <n v="0"/>
    <n v="2"/>
    <n v="0"/>
    <n v="0"/>
    <n v="0"/>
    <n v="0"/>
    <n v="0"/>
    <n v="0"/>
    <n v="0"/>
    <n v="0"/>
    <n v="0"/>
    <n v="0"/>
    <n v="0"/>
    <n v="0"/>
    <n v="0"/>
    <n v="3"/>
    <n v="1"/>
    <n v="2"/>
    <n v="0"/>
    <n v="0"/>
    <n v="0"/>
    <n v="0"/>
    <n v="0"/>
    <n v="0"/>
    <n v="3"/>
    <n v="3"/>
    <n v="0"/>
    <n v="0"/>
    <n v="1"/>
  </r>
  <r>
    <s v="08KPB0251C"/>
    <n v="4"/>
    <s v="DISCONTINUO"/>
    <s v="PRIMARIA INDIGENA COMUNITARIA"/>
    <x v="8"/>
    <n v="27"/>
    <x v="9"/>
    <n v="1073"/>
    <s v="CERRO GRANDE"/>
    <s v="CALLE CONOCIDO CERRO GRAND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B0252B"/>
    <n v="4"/>
    <s v="DISCONTINUO"/>
    <s v="PRIMARIA INDIGENA COMUNITARIA"/>
    <x v="3"/>
    <n v="29"/>
    <x v="3"/>
    <n v="701"/>
    <s v="SAN ANTONIO"/>
    <s v="CALLE NINGUNO"/>
    <n v="0"/>
    <s v="PÚBLICO"/>
    <x v="3"/>
    <x v="0"/>
    <x v="2"/>
    <m/>
    <m/>
    <m/>
    <n v="0"/>
    <n v="2"/>
    <n v="6"/>
    <n v="8"/>
    <n v="2"/>
    <n v="6"/>
    <n v="8"/>
    <n v="2"/>
    <n v="2"/>
    <n v="4"/>
    <n v="2"/>
    <n v="1"/>
    <n v="2"/>
    <n v="1"/>
    <n v="3"/>
    <n v="0"/>
    <n v="0"/>
    <n v="0"/>
    <n v="0"/>
    <n v="2"/>
    <n v="2"/>
    <n v="0"/>
    <n v="1"/>
    <n v="1"/>
    <n v="0"/>
    <n v="1"/>
    <n v="1"/>
    <n v="0"/>
    <n v="0"/>
    <n v="0"/>
    <n v="2"/>
    <n v="5"/>
    <n v="7"/>
    <n v="0"/>
    <n v="0"/>
    <n v="0"/>
    <n v="0"/>
    <n v="0"/>
    <n v="0"/>
    <n v="1"/>
    <n v="1"/>
    <n v="0"/>
    <n v="1"/>
    <n v="0"/>
    <n v="0"/>
    <n v="0"/>
    <n v="0"/>
    <n v="0"/>
    <n v="0"/>
    <n v="0"/>
    <n v="0"/>
    <n v="0"/>
    <n v="0"/>
    <n v="0"/>
    <n v="0"/>
    <n v="0"/>
    <n v="0"/>
    <n v="0"/>
    <n v="0"/>
    <n v="0"/>
    <n v="0"/>
    <n v="0"/>
    <n v="0"/>
    <n v="0"/>
    <n v="1"/>
    <n v="0"/>
    <n v="1"/>
    <n v="0"/>
    <n v="0"/>
    <n v="0"/>
    <n v="0"/>
    <n v="0"/>
    <n v="0"/>
    <n v="1"/>
    <n v="1"/>
    <n v="0"/>
    <n v="0"/>
    <n v="1"/>
  </r>
  <r>
    <s v="08KPB0254Z"/>
    <n v="1"/>
    <s v="MATUTINO"/>
    <s v="PRIMARIA INDIGENA COMUNITARIA"/>
    <x v="8"/>
    <n v="7"/>
    <x v="48"/>
    <n v="710"/>
    <s v="CHALAYOTES"/>
    <s v="CALLE NINGUNO"/>
    <n v="0"/>
    <s v="PÚBLICO"/>
    <x v="3"/>
    <x v="0"/>
    <x v="2"/>
    <m/>
    <m/>
    <m/>
    <n v="0"/>
    <n v="7"/>
    <n v="7"/>
    <n v="14"/>
    <n v="7"/>
    <n v="7"/>
    <n v="14"/>
    <n v="0"/>
    <n v="1"/>
    <n v="1"/>
    <n v="0"/>
    <n v="0"/>
    <n v="0"/>
    <n v="0"/>
    <n v="0"/>
    <n v="0"/>
    <n v="0"/>
    <n v="0"/>
    <n v="0"/>
    <n v="0"/>
    <n v="0"/>
    <n v="2"/>
    <n v="5"/>
    <n v="7"/>
    <n v="4"/>
    <n v="0"/>
    <n v="4"/>
    <n v="1"/>
    <n v="1"/>
    <n v="2"/>
    <n v="7"/>
    <n v="6"/>
    <n v="13"/>
    <n v="0"/>
    <n v="0"/>
    <n v="0"/>
    <n v="0"/>
    <n v="0"/>
    <n v="0"/>
    <n v="1"/>
    <n v="1"/>
    <n v="0"/>
    <n v="1"/>
    <n v="0"/>
    <n v="0"/>
    <n v="0"/>
    <n v="0"/>
    <n v="0"/>
    <n v="0"/>
    <n v="0"/>
    <n v="0"/>
    <n v="0"/>
    <n v="0"/>
    <n v="0"/>
    <n v="0"/>
    <n v="0"/>
    <n v="0"/>
    <n v="0"/>
    <n v="0"/>
    <n v="0"/>
    <n v="0"/>
    <n v="0"/>
    <n v="0"/>
    <n v="0"/>
    <n v="1"/>
    <n v="0"/>
    <n v="1"/>
    <n v="0"/>
    <n v="0"/>
    <n v="0"/>
    <n v="0"/>
    <n v="0"/>
    <n v="0"/>
    <n v="1"/>
    <n v="1"/>
    <n v="0"/>
    <n v="0"/>
    <n v="1"/>
  </r>
  <r>
    <s v="08KPB0255Z"/>
    <n v="1"/>
    <s v="MATUTINO"/>
    <s v="CURSO COMUNITARIO INDIGENA"/>
    <x v="3"/>
    <n v="29"/>
    <x v="3"/>
    <n v="182"/>
    <s v="RANCHO EL INDIO"/>
    <s v="NINGUNO NINGUNO"/>
    <n v="0"/>
    <s v="PÚBLICO"/>
    <x v="3"/>
    <x v="0"/>
    <x v="2"/>
    <m/>
    <m/>
    <m/>
    <n v="0"/>
    <n v="9"/>
    <n v="6"/>
    <n v="15"/>
    <n v="9"/>
    <n v="6"/>
    <n v="15"/>
    <n v="1"/>
    <n v="0"/>
    <n v="1"/>
    <n v="2"/>
    <n v="1"/>
    <n v="3"/>
    <n v="1"/>
    <n v="4"/>
    <n v="3"/>
    <n v="6"/>
    <n v="9"/>
    <n v="3"/>
    <n v="0"/>
    <n v="3"/>
    <n v="3"/>
    <n v="1"/>
    <n v="4"/>
    <n v="2"/>
    <n v="0"/>
    <n v="2"/>
    <n v="1"/>
    <n v="0"/>
    <n v="1"/>
    <n v="15"/>
    <n v="8"/>
    <n v="23"/>
    <n v="0"/>
    <n v="0"/>
    <n v="0"/>
    <n v="0"/>
    <n v="0"/>
    <n v="0"/>
    <n v="1"/>
    <n v="1"/>
    <n v="1"/>
    <n v="0"/>
    <n v="0"/>
    <n v="0"/>
    <n v="0"/>
    <n v="0"/>
    <n v="0"/>
    <n v="0"/>
    <n v="0"/>
    <n v="1"/>
    <n v="0"/>
    <n v="0"/>
    <n v="0"/>
    <n v="0"/>
    <n v="0"/>
    <n v="0"/>
    <n v="0"/>
    <n v="0"/>
    <n v="0"/>
    <n v="0"/>
    <n v="0"/>
    <n v="0"/>
    <n v="0"/>
    <n v="2"/>
    <n v="1"/>
    <n v="1"/>
    <n v="0"/>
    <n v="0"/>
    <n v="0"/>
    <n v="0"/>
    <n v="0"/>
    <n v="0"/>
    <n v="2"/>
    <n v="2"/>
    <n v="0"/>
    <n v="0"/>
    <n v="1"/>
  </r>
  <r>
    <s v="08KPR0001Y"/>
    <n v="4"/>
    <s v="DISCONTINUO"/>
    <s v="PRIMARIA COMUNITARIA"/>
    <x v="1"/>
    <n v="8"/>
    <x v="31"/>
    <n v="419"/>
    <s v="EL PINO"/>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02X"/>
    <n v="4"/>
    <s v="DISCONTINUO"/>
    <s v="PRIMARIA COMUNITARIA"/>
    <x v="5"/>
    <n v="31"/>
    <x v="16"/>
    <n v="122"/>
    <s v="TEHUERICHI"/>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10F"/>
    <n v="4"/>
    <s v="DISCONTINUO"/>
    <s v="PRIMARIA COMUNITARIA AULA COMPARTIDA"/>
    <x v="8"/>
    <n v="46"/>
    <x v="34"/>
    <n v="83"/>
    <s v="LAS JOYITAS"/>
    <s v="CALLE NINGUNO"/>
    <n v="0"/>
    <s v="PÚBLICO"/>
    <x v="3"/>
    <x v="0"/>
    <x v="2"/>
    <m/>
    <m/>
    <m/>
    <n v="0"/>
    <n v="2"/>
    <n v="3"/>
    <n v="5"/>
    <n v="2"/>
    <n v="3"/>
    <n v="5"/>
    <n v="0"/>
    <n v="1"/>
    <n v="1"/>
    <n v="1"/>
    <n v="0"/>
    <n v="1"/>
    <n v="0"/>
    <n v="1"/>
    <n v="0"/>
    <n v="0"/>
    <n v="0"/>
    <n v="1"/>
    <n v="0"/>
    <n v="1"/>
    <n v="0"/>
    <n v="1"/>
    <n v="1"/>
    <n v="1"/>
    <n v="1"/>
    <n v="2"/>
    <n v="0"/>
    <n v="2"/>
    <n v="2"/>
    <n v="3"/>
    <n v="4"/>
    <n v="7"/>
    <n v="0"/>
    <n v="0"/>
    <n v="0"/>
    <n v="0"/>
    <n v="0"/>
    <n v="0"/>
    <n v="1"/>
    <n v="1"/>
    <n v="0"/>
    <n v="1"/>
    <n v="0"/>
    <n v="0"/>
    <n v="0"/>
    <n v="0"/>
    <n v="0"/>
    <n v="0"/>
    <n v="0"/>
    <n v="0"/>
    <n v="0"/>
    <n v="0"/>
    <n v="0"/>
    <n v="0"/>
    <n v="0"/>
    <n v="0"/>
    <n v="0"/>
    <n v="0"/>
    <n v="0"/>
    <n v="0"/>
    <n v="0"/>
    <n v="0"/>
    <n v="0"/>
    <n v="1"/>
    <n v="0"/>
    <n v="1"/>
    <n v="0"/>
    <n v="0"/>
    <n v="0"/>
    <n v="0"/>
    <n v="0"/>
    <n v="0"/>
    <n v="1"/>
    <n v="1"/>
    <n v="0"/>
    <n v="0"/>
    <n v="1"/>
  </r>
  <r>
    <s v="08KPR0011E"/>
    <n v="4"/>
    <s v="DISCONTINUO"/>
    <s v="PRIMARIA COMUNITARIA"/>
    <x v="3"/>
    <n v="29"/>
    <x v="3"/>
    <n v="2011"/>
    <s v="EL NARANJITO"/>
    <s v="CALLE NINGUNO"/>
    <n v="0"/>
    <s v="PÚBLICO"/>
    <x v="3"/>
    <x v="0"/>
    <x v="2"/>
    <m/>
    <m/>
    <m/>
    <n v="0"/>
    <n v="2"/>
    <n v="7"/>
    <n v="9"/>
    <n v="2"/>
    <n v="7"/>
    <n v="9"/>
    <n v="0"/>
    <n v="3"/>
    <n v="3"/>
    <n v="0"/>
    <n v="1"/>
    <n v="0"/>
    <n v="1"/>
    <n v="1"/>
    <n v="0"/>
    <n v="2"/>
    <n v="2"/>
    <n v="1"/>
    <n v="1"/>
    <n v="2"/>
    <n v="0"/>
    <n v="1"/>
    <n v="1"/>
    <n v="1"/>
    <n v="0"/>
    <n v="1"/>
    <n v="0"/>
    <n v="1"/>
    <n v="1"/>
    <n v="2"/>
    <n v="6"/>
    <n v="8"/>
    <n v="0"/>
    <n v="0"/>
    <n v="0"/>
    <n v="0"/>
    <n v="0"/>
    <n v="0"/>
    <n v="1"/>
    <n v="1"/>
    <n v="0"/>
    <n v="1"/>
    <n v="0"/>
    <n v="0"/>
    <n v="0"/>
    <n v="0"/>
    <n v="0"/>
    <n v="0"/>
    <n v="0"/>
    <n v="0"/>
    <n v="0"/>
    <n v="0"/>
    <n v="0"/>
    <n v="0"/>
    <n v="0"/>
    <n v="0"/>
    <n v="0"/>
    <n v="0"/>
    <n v="0"/>
    <n v="0"/>
    <n v="0"/>
    <n v="0"/>
    <n v="0"/>
    <n v="1"/>
    <n v="0"/>
    <n v="1"/>
    <n v="0"/>
    <n v="0"/>
    <n v="0"/>
    <n v="0"/>
    <n v="0"/>
    <n v="0"/>
    <n v="1"/>
    <n v="1"/>
    <n v="0"/>
    <n v="0"/>
    <n v="1"/>
  </r>
  <r>
    <s v="08KPR0014B"/>
    <n v="4"/>
    <s v="DISCONTINUO"/>
    <s v="PRIMARIA COMUNITARIA"/>
    <x v="8"/>
    <n v="46"/>
    <x v="34"/>
    <n v="772"/>
    <s v="LOS ÁNGELES"/>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15A"/>
    <n v="4"/>
    <s v="DISCONTINUO"/>
    <s v="PRIMARIA COMUNITARIA"/>
    <x v="8"/>
    <n v="46"/>
    <x v="34"/>
    <n v="356"/>
    <s v="PIEDRA BOLA"/>
    <s v="CALLE NINGUNO"/>
    <n v="0"/>
    <s v="PÚBLICO"/>
    <x v="3"/>
    <x v="0"/>
    <x v="2"/>
    <m/>
    <m/>
    <m/>
    <n v="0"/>
    <n v="2"/>
    <n v="5"/>
    <n v="7"/>
    <n v="2"/>
    <n v="5"/>
    <n v="7"/>
    <n v="0"/>
    <n v="0"/>
    <n v="0"/>
    <n v="2"/>
    <n v="1"/>
    <n v="2"/>
    <n v="1"/>
    <n v="3"/>
    <n v="0"/>
    <n v="0"/>
    <n v="0"/>
    <n v="3"/>
    <n v="1"/>
    <n v="4"/>
    <n v="1"/>
    <n v="1"/>
    <n v="2"/>
    <n v="1"/>
    <n v="2"/>
    <n v="3"/>
    <n v="0"/>
    <n v="1"/>
    <n v="1"/>
    <n v="7"/>
    <n v="6"/>
    <n v="13"/>
    <n v="0"/>
    <n v="0"/>
    <n v="0"/>
    <n v="0"/>
    <n v="0"/>
    <n v="0"/>
    <n v="1"/>
    <n v="1"/>
    <n v="1"/>
    <n v="0"/>
    <n v="0"/>
    <n v="0"/>
    <n v="0"/>
    <n v="0"/>
    <n v="0"/>
    <n v="0"/>
    <n v="0"/>
    <n v="1"/>
    <n v="0"/>
    <n v="0"/>
    <n v="0"/>
    <n v="0"/>
    <n v="0"/>
    <n v="0"/>
    <n v="0"/>
    <n v="0"/>
    <n v="0"/>
    <n v="0"/>
    <n v="0"/>
    <n v="0"/>
    <n v="0"/>
    <n v="2"/>
    <n v="1"/>
    <n v="1"/>
    <n v="0"/>
    <n v="0"/>
    <n v="0"/>
    <n v="0"/>
    <n v="0"/>
    <n v="0"/>
    <n v="2"/>
    <n v="2"/>
    <n v="0"/>
    <n v="0"/>
    <n v="1"/>
  </r>
  <r>
    <s v="08KPR0016Z"/>
    <n v="4"/>
    <s v="DISCONTINUO"/>
    <s v="PRIMARIA COMUNITARIA"/>
    <x v="9"/>
    <n v="40"/>
    <x v="12"/>
    <n v="75"/>
    <s v="MESA BLANCA"/>
    <s v="CALLE NINGUNO"/>
    <n v="0"/>
    <s v="PÚBLICO"/>
    <x v="3"/>
    <x v="0"/>
    <x v="2"/>
    <m/>
    <m/>
    <m/>
    <n v="0"/>
    <n v="8"/>
    <n v="9"/>
    <n v="17"/>
    <n v="8"/>
    <n v="9"/>
    <n v="17"/>
    <n v="3"/>
    <n v="4"/>
    <n v="7"/>
    <n v="1"/>
    <n v="2"/>
    <n v="1"/>
    <n v="2"/>
    <n v="3"/>
    <n v="0"/>
    <n v="4"/>
    <n v="4"/>
    <n v="2"/>
    <n v="0"/>
    <n v="2"/>
    <n v="1"/>
    <n v="0"/>
    <n v="1"/>
    <n v="1"/>
    <n v="0"/>
    <n v="1"/>
    <n v="1"/>
    <n v="1"/>
    <n v="2"/>
    <n v="6"/>
    <n v="7"/>
    <n v="13"/>
    <n v="0"/>
    <n v="0"/>
    <n v="0"/>
    <n v="0"/>
    <n v="0"/>
    <n v="0"/>
    <n v="1"/>
    <n v="1"/>
    <n v="0"/>
    <n v="1"/>
    <n v="0"/>
    <n v="0"/>
    <n v="0"/>
    <n v="0"/>
    <n v="0"/>
    <n v="0"/>
    <n v="0"/>
    <n v="0"/>
    <n v="0"/>
    <n v="0"/>
    <n v="0"/>
    <n v="0"/>
    <n v="0"/>
    <n v="0"/>
    <n v="0"/>
    <n v="0"/>
    <n v="0"/>
    <n v="0"/>
    <n v="0"/>
    <n v="0"/>
    <n v="0"/>
    <n v="1"/>
    <n v="0"/>
    <n v="1"/>
    <n v="0"/>
    <n v="0"/>
    <n v="0"/>
    <n v="0"/>
    <n v="0"/>
    <n v="0"/>
    <n v="1"/>
    <n v="1"/>
    <n v="0"/>
    <n v="0"/>
    <n v="1"/>
  </r>
  <r>
    <s v="08KPR0017Z"/>
    <n v="4"/>
    <s v="DISCONTINUO"/>
    <s v="PRIMARIA COMUNITARIA"/>
    <x v="1"/>
    <n v="20"/>
    <x v="53"/>
    <n v="164"/>
    <s v="EL TRIGUITO"/>
    <s v="CALLE NINGUNO"/>
    <n v="0"/>
    <s v="PÚBLICO"/>
    <x v="3"/>
    <x v="0"/>
    <x v="2"/>
    <m/>
    <m/>
    <m/>
    <n v="0"/>
    <n v="3"/>
    <n v="2"/>
    <n v="5"/>
    <n v="3"/>
    <n v="2"/>
    <n v="5"/>
    <n v="0"/>
    <n v="0"/>
    <n v="0"/>
    <n v="1"/>
    <n v="0"/>
    <n v="1"/>
    <n v="0"/>
    <n v="1"/>
    <n v="0"/>
    <n v="0"/>
    <n v="0"/>
    <n v="1"/>
    <n v="1"/>
    <n v="2"/>
    <n v="0"/>
    <n v="1"/>
    <n v="1"/>
    <n v="2"/>
    <n v="0"/>
    <n v="2"/>
    <n v="0"/>
    <n v="0"/>
    <n v="0"/>
    <n v="4"/>
    <n v="2"/>
    <n v="6"/>
    <n v="0"/>
    <n v="0"/>
    <n v="0"/>
    <n v="0"/>
    <n v="0"/>
    <n v="0"/>
    <n v="1"/>
    <n v="1"/>
    <n v="0"/>
    <n v="1"/>
    <n v="0"/>
    <n v="0"/>
    <n v="0"/>
    <n v="0"/>
    <n v="0"/>
    <n v="0"/>
    <n v="0"/>
    <n v="0"/>
    <n v="0"/>
    <n v="0"/>
    <n v="0"/>
    <n v="0"/>
    <n v="0"/>
    <n v="0"/>
    <n v="0"/>
    <n v="0"/>
    <n v="0"/>
    <n v="0"/>
    <n v="0"/>
    <n v="0"/>
    <n v="0"/>
    <n v="1"/>
    <n v="0"/>
    <n v="1"/>
    <n v="0"/>
    <n v="0"/>
    <n v="0"/>
    <n v="0"/>
    <n v="0"/>
    <n v="0"/>
    <n v="1"/>
    <n v="1"/>
    <n v="0"/>
    <n v="0"/>
    <n v="1"/>
  </r>
  <r>
    <s v="08KPR0019X"/>
    <n v="4"/>
    <s v="DISCONTINUO"/>
    <s v="PRIMARIA COMUNITARIA AULA COMPARTIDA"/>
    <x v="3"/>
    <n v="29"/>
    <x v="3"/>
    <n v="212"/>
    <s v="SAN RAFAEL DE LOS RODRÍGUEZ (LA MESA)"/>
    <s v="CALLE NINGUNO"/>
    <n v="0"/>
    <s v="PÚBLICO"/>
    <x v="3"/>
    <x v="0"/>
    <x v="2"/>
    <m/>
    <m/>
    <m/>
    <n v="4"/>
    <n v="1"/>
    <n v="2"/>
    <n v="3"/>
    <n v="1"/>
    <n v="2"/>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20M"/>
    <n v="4"/>
    <s v="DISCONTINUO"/>
    <s v="PRIMARIA COMUNITARIA"/>
    <x v="3"/>
    <n v="29"/>
    <x v="3"/>
    <n v="365"/>
    <s v="SAUCITO DE ARRIBA"/>
    <s v="CALLE NINGUNO"/>
    <n v="0"/>
    <s v="PÚBLICO"/>
    <x v="3"/>
    <x v="0"/>
    <x v="2"/>
    <m/>
    <m/>
    <m/>
    <n v="0"/>
    <n v="3"/>
    <n v="4"/>
    <n v="7"/>
    <n v="3"/>
    <n v="4"/>
    <n v="7"/>
    <n v="1"/>
    <n v="0"/>
    <n v="1"/>
    <n v="0"/>
    <n v="0"/>
    <n v="0"/>
    <n v="0"/>
    <n v="0"/>
    <n v="0"/>
    <n v="0"/>
    <n v="0"/>
    <n v="1"/>
    <n v="0"/>
    <n v="1"/>
    <n v="1"/>
    <n v="0"/>
    <n v="1"/>
    <n v="0"/>
    <n v="3"/>
    <n v="3"/>
    <n v="0"/>
    <n v="1"/>
    <n v="1"/>
    <n v="2"/>
    <n v="4"/>
    <n v="6"/>
    <n v="0"/>
    <n v="0"/>
    <n v="0"/>
    <n v="0"/>
    <n v="0"/>
    <n v="0"/>
    <n v="1"/>
    <n v="1"/>
    <n v="0"/>
    <n v="1"/>
    <n v="0"/>
    <n v="0"/>
    <n v="0"/>
    <n v="0"/>
    <n v="0"/>
    <n v="0"/>
    <n v="0"/>
    <n v="0"/>
    <n v="0"/>
    <n v="0"/>
    <n v="0"/>
    <n v="0"/>
    <n v="0"/>
    <n v="0"/>
    <n v="0"/>
    <n v="0"/>
    <n v="0"/>
    <n v="0"/>
    <n v="0"/>
    <n v="0"/>
    <n v="0"/>
    <n v="1"/>
    <n v="0"/>
    <n v="1"/>
    <n v="0"/>
    <n v="0"/>
    <n v="0"/>
    <n v="0"/>
    <n v="0"/>
    <n v="0"/>
    <n v="1"/>
    <n v="1"/>
    <n v="0"/>
    <n v="0"/>
    <n v="1"/>
  </r>
  <r>
    <s v="08KPR0021L"/>
    <n v="4"/>
    <s v="DISCONTINUO"/>
    <s v="PRIMARIA COMUNITARIA"/>
    <x v="1"/>
    <n v="8"/>
    <x v="31"/>
    <n v="636"/>
    <s v="EL PAPANTE"/>
    <s v="CALLE NINGUNO"/>
    <n v="0"/>
    <s v="PÚBLICO"/>
    <x v="3"/>
    <x v="0"/>
    <x v="2"/>
    <m/>
    <m/>
    <m/>
    <n v="0"/>
    <n v="3"/>
    <n v="2"/>
    <n v="5"/>
    <n v="3"/>
    <n v="2"/>
    <n v="5"/>
    <n v="2"/>
    <n v="0"/>
    <n v="2"/>
    <n v="1"/>
    <n v="1"/>
    <n v="1"/>
    <n v="1"/>
    <n v="2"/>
    <n v="1"/>
    <n v="0"/>
    <n v="1"/>
    <n v="0"/>
    <n v="0"/>
    <n v="0"/>
    <n v="1"/>
    <n v="0"/>
    <n v="1"/>
    <n v="0"/>
    <n v="0"/>
    <n v="0"/>
    <n v="0"/>
    <n v="2"/>
    <n v="2"/>
    <n v="3"/>
    <n v="3"/>
    <n v="6"/>
    <n v="0"/>
    <n v="0"/>
    <n v="0"/>
    <n v="0"/>
    <n v="0"/>
    <n v="0"/>
    <n v="1"/>
    <n v="1"/>
    <n v="0"/>
    <n v="1"/>
    <n v="0"/>
    <n v="0"/>
    <n v="0"/>
    <n v="0"/>
    <n v="0"/>
    <n v="0"/>
    <n v="0"/>
    <n v="0"/>
    <n v="0"/>
    <n v="0"/>
    <n v="0"/>
    <n v="0"/>
    <n v="0"/>
    <n v="0"/>
    <n v="0"/>
    <n v="0"/>
    <n v="0"/>
    <n v="0"/>
    <n v="0"/>
    <n v="0"/>
    <n v="0"/>
    <n v="1"/>
    <n v="0"/>
    <n v="1"/>
    <n v="0"/>
    <n v="0"/>
    <n v="0"/>
    <n v="0"/>
    <n v="0"/>
    <n v="0"/>
    <n v="1"/>
    <n v="1"/>
    <n v="0"/>
    <n v="0"/>
    <n v="1"/>
  </r>
  <r>
    <s v="08KPR0022K"/>
    <n v="4"/>
    <s v="DISCONTINUO"/>
    <s v="PRIMARIA COMUNITARIA"/>
    <x v="3"/>
    <n v="29"/>
    <x v="3"/>
    <n v="1821"/>
    <s v="MESA DE HOLGUÍN (LA MESITA)"/>
    <s v="CALLE NINGUNO"/>
    <n v="0"/>
    <s v="PÚBLICO"/>
    <x v="3"/>
    <x v="0"/>
    <x v="2"/>
    <m/>
    <m/>
    <m/>
    <n v="0"/>
    <n v="4"/>
    <n v="4"/>
    <n v="8"/>
    <n v="4"/>
    <n v="4"/>
    <n v="8"/>
    <n v="1"/>
    <n v="1"/>
    <n v="2"/>
    <n v="0"/>
    <n v="0"/>
    <n v="0"/>
    <n v="0"/>
    <n v="0"/>
    <n v="1"/>
    <n v="1"/>
    <n v="2"/>
    <n v="1"/>
    <n v="0"/>
    <n v="1"/>
    <n v="0"/>
    <n v="1"/>
    <n v="1"/>
    <n v="1"/>
    <n v="1"/>
    <n v="2"/>
    <n v="0"/>
    <n v="0"/>
    <n v="0"/>
    <n v="3"/>
    <n v="3"/>
    <n v="6"/>
    <n v="0"/>
    <n v="0"/>
    <n v="0"/>
    <n v="0"/>
    <n v="0"/>
    <n v="0"/>
    <n v="1"/>
    <n v="1"/>
    <n v="0"/>
    <n v="1"/>
    <n v="0"/>
    <n v="0"/>
    <n v="0"/>
    <n v="0"/>
    <n v="0"/>
    <n v="0"/>
    <n v="0"/>
    <n v="0"/>
    <n v="0"/>
    <n v="0"/>
    <n v="0"/>
    <n v="0"/>
    <n v="0"/>
    <n v="0"/>
    <n v="0"/>
    <n v="0"/>
    <n v="0"/>
    <n v="0"/>
    <n v="0"/>
    <n v="0"/>
    <n v="0"/>
    <n v="1"/>
    <n v="0"/>
    <n v="1"/>
    <n v="0"/>
    <n v="0"/>
    <n v="0"/>
    <n v="0"/>
    <n v="0"/>
    <n v="0"/>
    <n v="1"/>
    <n v="1"/>
    <n v="0"/>
    <n v="0"/>
    <n v="1"/>
  </r>
  <r>
    <s v="08KPR0023J"/>
    <n v="4"/>
    <s v="DISCONTINUO"/>
    <s v="PRIMARIA COMUNITARIA"/>
    <x v="3"/>
    <n v="29"/>
    <x v="3"/>
    <n v="1853"/>
    <s v="EL PARAJE"/>
    <s v="CALLE NINGUNO"/>
    <n v="0"/>
    <s v="PÚBLICO"/>
    <x v="3"/>
    <x v="0"/>
    <x v="2"/>
    <m/>
    <m/>
    <m/>
    <n v="0"/>
    <n v="4"/>
    <n v="3"/>
    <n v="7"/>
    <n v="4"/>
    <n v="3"/>
    <n v="7"/>
    <n v="1"/>
    <n v="0"/>
    <n v="1"/>
    <n v="0"/>
    <n v="1"/>
    <n v="0"/>
    <n v="1"/>
    <n v="1"/>
    <n v="0"/>
    <n v="0"/>
    <n v="0"/>
    <n v="3"/>
    <n v="1"/>
    <n v="4"/>
    <n v="0"/>
    <n v="1"/>
    <n v="1"/>
    <n v="0"/>
    <n v="1"/>
    <n v="1"/>
    <n v="0"/>
    <n v="0"/>
    <n v="0"/>
    <n v="3"/>
    <n v="4"/>
    <n v="7"/>
    <n v="0"/>
    <n v="0"/>
    <n v="0"/>
    <n v="0"/>
    <n v="0"/>
    <n v="0"/>
    <n v="1"/>
    <n v="1"/>
    <n v="0"/>
    <n v="1"/>
    <n v="0"/>
    <n v="0"/>
    <n v="0"/>
    <n v="0"/>
    <n v="0"/>
    <n v="0"/>
    <n v="0"/>
    <n v="0"/>
    <n v="0"/>
    <n v="0"/>
    <n v="0"/>
    <n v="0"/>
    <n v="0"/>
    <n v="0"/>
    <n v="0"/>
    <n v="0"/>
    <n v="0"/>
    <n v="0"/>
    <n v="0"/>
    <n v="0"/>
    <n v="0"/>
    <n v="1"/>
    <n v="0"/>
    <n v="1"/>
    <n v="0"/>
    <n v="0"/>
    <n v="0"/>
    <n v="0"/>
    <n v="0"/>
    <n v="0"/>
    <n v="1"/>
    <n v="1"/>
    <n v="0"/>
    <n v="0"/>
    <n v="1"/>
  </r>
  <r>
    <s v="08KPR0024I"/>
    <n v="4"/>
    <s v="DISCONTINUO"/>
    <s v="PRIMARIA COMUNITARIA"/>
    <x v="3"/>
    <n v="29"/>
    <x v="3"/>
    <n v="1870"/>
    <s v="PUERTO DE ÁNIMAS"/>
    <s v="CALLE NINGUNO"/>
    <n v="0"/>
    <s v="PÚBLICO"/>
    <x v="3"/>
    <x v="0"/>
    <x v="2"/>
    <m/>
    <m/>
    <m/>
    <n v="0"/>
    <n v="14"/>
    <n v="18"/>
    <n v="32"/>
    <n v="14"/>
    <n v="18"/>
    <n v="32"/>
    <n v="1"/>
    <n v="5"/>
    <n v="6"/>
    <n v="1"/>
    <n v="3"/>
    <n v="1"/>
    <n v="3"/>
    <n v="4"/>
    <n v="4"/>
    <n v="1"/>
    <n v="5"/>
    <n v="4"/>
    <n v="3"/>
    <n v="7"/>
    <n v="1"/>
    <n v="4"/>
    <n v="5"/>
    <n v="6"/>
    <n v="4"/>
    <n v="10"/>
    <n v="0"/>
    <n v="1"/>
    <n v="1"/>
    <n v="16"/>
    <n v="16"/>
    <n v="32"/>
    <n v="0"/>
    <n v="0"/>
    <n v="0"/>
    <n v="0"/>
    <n v="0"/>
    <n v="0"/>
    <n v="1"/>
    <n v="1"/>
    <n v="0"/>
    <n v="1"/>
    <n v="0"/>
    <n v="0"/>
    <n v="0"/>
    <n v="0"/>
    <n v="0"/>
    <n v="0"/>
    <n v="0"/>
    <n v="0"/>
    <n v="0"/>
    <n v="0"/>
    <n v="0"/>
    <n v="0"/>
    <n v="0"/>
    <n v="0"/>
    <n v="0"/>
    <n v="0"/>
    <n v="0"/>
    <n v="0"/>
    <n v="0"/>
    <n v="0"/>
    <n v="0"/>
    <n v="1"/>
    <n v="0"/>
    <n v="1"/>
    <n v="0"/>
    <n v="0"/>
    <n v="0"/>
    <n v="0"/>
    <n v="0"/>
    <n v="0"/>
    <n v="1"/>
    <n v="1"/>
    <n v="0"/>
    <n v="0"/>
    <n v="1"/>
  </r>
  <r>
    <s v="08KPR0026G"/>
    <n v="1"/>
    <s v="MATUTINO"/>
    <s v="PRIMARIA COMUNITARIA"/>
    <x v="4"/>
    <n v="10"/>
    <x v="20"/>
    <n v="111"/>
    <s v="PRIMERO DE MAYO (SAN FRANCISCO)"/>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33Q"/>
    <n v="1"/>
    <s v="MATUTINO"/>
    <s v="PRIMARIA COMUNITARIA"/>
    <x v="3"/>
    <n v="29"/>
    <x v="3"/>
    <n v="2189"/>
    <s v="BAJÍO LARGO"/>
    <s v="CALLE NINGUNO"/>
    <n v="0"/>
    <s v="PÚBLICO"/>
    <x v="3"/>
    <x v="0"/>
    <x v="2"/>
    <m/>
    <m/>
    <m/>
    <n v="0"/>
    <n v="5"/>
    <n v="6"/>
    <n v="11"/>
    <n v="5"/>
    <n v="6"/>
    <n v="11"/>
    <n v="1"/>
    <n v="0"/>
    <n v="1"/>
    <n v="1"/>
    <n v="0"/>
    <n v="1"/>
    <n v="0"/>
    <n v="1"/>
    <n v="0"/>
    <n v="2"/>
    <n v="2"/>
    <n v="0"/>
    <n v="0"/>
    <n v="0"/>
    <n v="1"/>
    <n v="2"/>
    <n v="3"/>
    <n v="2"/>
    <n v="1"/>
    <n v="3"/>
    <n v="1"/>
    <n v="1"/>
    <n v="2"/>
    <n v="5"/>
    <n v="6"/>
    <n v="11"/>
    <n v="0"/>
    <n v="0"/>
    <n v="0"/>
    <n v="0"/>
    <n v="0"/>
    <n v="0"/>
    <n v="1"/>
    <n v="1"/>
    <n v="1"/>
    <n v="0"/>
    <n v="0"/>
    <n v="0"/>
    <n v="0"/>
    <n v="0"/>
    <n v="0"/>
    <n v="0"/>
    <n v="0"/>
    <n v="0"/>
    <n v="0"/>
    <n v="0"/>
    <n v="0"/>
    <n v="0"/>
    <n v="0"/>
    <n v="0"/>
    <n v="0"/>
    <n v="0"/>
    <n v="0"/>
    <n v="0"/>
    <n v="0"/>
    <n v="0"/>
    <n v="0"/>
    <n v="1"/>
    <n v="1"/>
    <n v="0"/>
    <n v="0"/>
    <n v="0"/>
    <n v="0"/>
    <n v="0"/>
    <n v="0"/>
    <n v="0"/>
    <n v="1"/>
    <n v="1"/>
    <n v="0"/>
    <n v="0"/>
    <n v="1"/>
  </r>
  <r>
    <s v="08KPR0034P"/>
    <n v="1"/>
    <s v="MATUTINO"/>
    <s v="PRIMARIA COMUNITARIA"/>
    <x v="4"/>
    <n v="10"/>
    <x v="20"/>
    <n v="111"/>
    <s v="PRIMERO DE MAYO (SAN FRANCISCO)"/>
    <s v="CALLE NINGUNO"/>
    <n v="0"/>
    <s v="PÚBLICO"/>
    <x v="3"/>
    <x v="0"/>
    <x v="2"/>
    <m/>
    <m/>
    <m/>
    <n v="0"/>
    <n v="8"/>
    <n v="6"/>
    <n v="14"/>
    <n v="8"/>
    <n v="6"/>
    <n v="14"/>
    <n v="1"/>
    <n v="1"/>
    <n v="2"/>
    <n v="1"/>
    <n v="2"/>
    <n v="1"/>
    <n v="2"/>
    <n v="3"/>
    <n v="0"/>
    <n v="1"/>
    <n v="1"/>
    <n v="3"/>
    <n v="2"/>
    <n v="5"/>
    <n v="1"/>
    <n v="1"/>
    <n v="2"/>
    <n v="3"/>
    <n v="0"/>
    <n v="3"/>
    <n v="4"/>
    <n v="2"/>
    <n v="6"/>
    <n v="12"/>
    <n v="8"/>
    <n v="20"/>
    <n v="0"/>
    <n v="0"/>
    <n v="0"/>
    <n v="0"/>
    <n v="0"/>
    <n v="0"/>
    <n v="1"/>
    <n v="1"/>
    <n v="0"/>
    <n v="1"/>
    <n v="0"/>
    <n v="0"/>
    <n v="0"/>
    <n v="0"/>
    <n v="0"/>
    <n v="0"/>
    <n v="0"/>
    <n v="1"/>
    <n v="0"/>
    <n v="0"/>
    <n v="0"/>
    <n v="0"/>
    <n v="0"/>
    <n v="0"/>
    <n v="0"/>
    <n v="0"/>
    <n v="0"/>
    <n v="0"/>
    <n v="0"/>
    <n v="0"/>
    <n v="0"/>
    <n v="2"/>
    <n v="0"/>
    <n v="2"/>
    <n v="0"/>
    <n v="0"/>
    <n v="0"/>
    <n v="0"/>
    <n v="0"/>
    <n v="0"/>
    <n v="2"/>
    <n v="2"/>
    <n v="0"/>
    <n v="0"/>
    <n v="1"/>
  </r>
  <r>
    <s v="08KPR0035O"/>
    <n v="1"/>
    <s v="MATUTINO"/>
    <s v="PRIMARIA COMUNITARIA AULA COMPARTIDA"/>
    <x v="3"/>
    <n v="29"/>
    <x v="3"/>
    <n v="1989"/>
    <s v="MESA DE LOS CHAPARRO"/>
    <s v="CALLE NINGUNO"/>
    <n v="0"/>
    <s v="PÚBLICO"/>
    <x v="3"/>
    <x v="0"/>
    <x v="2"/>
    <m/>
    <m/>
    <m/>
    <n v="0"/>
    <n v="3"/>
    <n v="1"/>
    <n v="4"/>
    <n v="3"/>
    <n v="1"/>
    <n v="4"/>
    <n v="2"/>
    <n v="0"/>
    <n v="2"/>
    <n v="2"/>
    <n v="0"/>
    <n v="2"/>
    <n v="0"/>
    <n v="2"/>
    <n v="1"/>
    <n v="1"/>
    <n v="2"/>
    <n v="0"/>
    <n v="0"/>
    <n v="0"/>
    <n v="0"/>
    <n v="0"/>
    <n v="0"/>
    <n v="0"/>
    <n v="0"/>
    <n v="0"/>
    <n v="1"/>
    <n v="0"/>
    <n v="1"/>
    <n v="4"/>
    <n v="1"/>
    <n v="5"/>
    <n v="0"/>
    <n v="0"/>
    <n v="0"/>
    <n v="0"/>
    <n v="0"/>
    <n v="0"/>
    <n v="1"/>
    <n v="1"/>
    <n v="0"/>
    <n v="1"/>
    <n v="0"/>
    <n v="0"/>
    <n v="0"/>
    <n v="0"/>
    <n v="0"/>
    <n v="0"/>
    <n v="0"/>
    <n v="0"/>
    <n v="0"/>
    <n v="0"/>
    <n v="0"/>
    <n v="0"/>
    <n v="0"/>
    <n v="0"/>
    <n v="0"/>
    <n v="0"/>
    <n v="0"/>
    <n v="0"/>
    <n v="0"/>
    <n v="0"/>
    <n v="0"/>
    <n v="1"/>
    <n v="0"/>
    <n v="1"/>
    <n v="0"/>
    <n v="0"/>
    <n v="0"/>
    <n v="0"/>
    <n v="0"/>
    <n v="0"/>
    <n v="1"/>
    <n v="1"/>
    <n v="0"/>
    <n v="0"/>
    <n v="1"/>
  </r>
  <r>
    <s v="08KPR0038L"/>
    <n v="1"/>
    <s v="MATUTINO"/>
    <s v="PRIMARIA COMUNITARIA"/>
    <x v="8"/>
    <n v="7"/>
    <x v="48"/>
    <n v="386"/>
    <s v="MESA DEL AGUA"/>
    <s v="CALLE NINGUNO"/>
    <n v="0"/>
    <s v="PÚBLICO"/>
    <x v="3"/>
    <x v="0"/>
    <x v="2"/>
    <m/>
    <m/>
    <m/>
    <n v="0"/>
    <n v="5"/>
    <n v="3"/>
    <n v="8"/>
    <n v="5"/>
    <n v="3"/>
    <n v="8"/>
    <n v="0"/>
    <n v="0"/>
    <n v="0"/>
    <n v="1"/>
    <n v="1"/>
    <n v="1"/>
    <n v="1"/>
    <n v="2"/>
    <n v="1"/>
    <n v="2"/>
    <n v="3"/>
    <n v="1"/>
    <n v="0"/>
    <n v="1"/>
    <n v="1"/>
    <n v="2"/>
    <n v="3"/>
    <n v="1"/>
    <n v="0"/>
    <n v="1"/>
    <n v="0"/>
    <n v="0"/>
    <n v="0"/>
    <n v="5"/>
    <n v="5"/>
    <n v="10"/>
    <n v="0"/>
    <n v="0"/>
    <n v="0"/>
    <n v="0"/>
    <n v="0"/>
    <n v="0"/>
    <n v="1"/>
    <n v="1"/>
    <n v="1"/>
    <n v="0"/>
    <n v="0"/>
    <n v="0"/>
    <n v="0"/>
    <n v="0"/>
    <n v="0"/>
    <n v="0"/>
    <n v="0"/>
    <n v="0"/>
    <n v="0"/>
    <n v="0"/>
    <n v="0"/>
    <n v="0"/>
    <n v="0"/>
    <n v="0"/>
    <n v="0"/>
    <n v="0"/>
    <n v="0"/>
    <n v="0"/>
    <n v="0"/>
    <n v="0"/>
    <n v="0"/>
    <n v="1"/>
    <n v="1"/>
    <n v="0"/>
    <n v="0"/>
    <n v="0"/>
    <n v="0"/>
    <n v="0"/>
    <n v="0"/>
    <n v="0"/>
    <n v="1"/>
    <n v="1"/>
    <n v="0"/>
    <n v="0"/>
    <n v="1"/>
  </r>
  <r>
    <s v="08KPR0040Z"/>
    <n v="1"/>
    <s v="MATUTINO"/>
    <s v="PRIMARIA COMUNITARIA"/>
    <x v="8"/>
    <n v="27"/>
    <x v="9"/>
    <n v="647"/>
    <s v="GÜERACHI"/>
    <s v="CALLE NINGUNO"/>
    <n v="0"/>
    <s v="PÚBLICO"/>
    <x v="3"/>
    <x v="0"/>
    <x v="2"/>
    <m/>
    <m/>
    <m/>
    <n v="0"/>
    <n v="6"/>
    <n v="2"/>
    <n v="8"/>
    <n v="6"/>
    <n v="2"/>
    <n v="8"/>
    <n v="0"/>
    <n v="0"/>
    <n v="0"/>
    <n v="0"/>
    <n v="1"/>
    <n v="0"/>
    <n v="1"/>
    <n v="1"/>
    <n v="1"/>
    <n v="1"/>
    <n v="2"/>
    <n v="2"/>
    <n v="1"/>
    <n v="3"/>
    <n v="0"/>
    <n v="0"/>
    <n v="0"/>
    <n v="2"/>
    <n v="0"/>
    <n v="2"/>
    <n v="1"/>
    <n v="0"/>
    <n v="1"/>
    <n v="6"/>
    <n v="3"/>
    <n v="9"/>
    <n v="0"/>
    <n v="0"/>
    <n v="0"/>
    <n v="0"/>
    <n v="0"/>
    <n v="0"/>
    <n v="1"/>
    <n v="1"/>
    <n v="0"/>
    <n v="1"/>
    <n v="0"/>
    <n v="0"/>
    <n v="0"/>
    <n v="0"/>
    <n v="0"/>
    <n v="0"/>
    <n v="0"/>
    <n v="0"/>
    <n v="0"/>
    <n v="0"/>
    <n v="0"/>
    <n v="0"/>
    <n v="0"/>
    <n v="0"/>
    <n v="0"/>
    <n v="0"/>
    <n v="0"/>
    <n v="0"/>
    <n v="0"/>
    <n v="0"/>
    <n v="0"/>
    <n v="1"/>
    <n v="0"/>
    <n v="1"/>
    <n v="0"/>
    <n v="0"/>
    <n v="0"/>
    <n v="0"/>
    <n v="0"/>
    <n v="0"/>
    <n v="1"/>
    <n v="1"/>
    <n v="0"/>
    <n v="0"/>
    <n v="1"/>
  </r>
  <r>
    <s v="08KPR0041Z"/>
    <n v="1"/>
    <s v="MATUTINO"/>
    <s v="PRIMARIA COMUNITARIA"/>
    <x v="5"/>
    <n v="12"/>
    <x v="13"/>
    <n v="614"/>
    <s v="YEPO (HUEPO)"/>
    <s v="CALLE NINGUNO"/>
    <n v="0"/>
    <s v="PÚBLICO"/>
    <x v="3"/>
    <x v="0"/>
    <x v="2"/>
    <m/>
    <m/>
    <m/>
    <n v="0"/>
    <n v="7"/>
    <n v="13"/>
    <n v="20"/>
    <n v="7"/>
    <n v="13"/>
    <n v="20"/>
    <n v="1"/>
    <n v="4"/>
    <n v="5"/>
    <n v="0"/>
    <n v="0"/>
    <n v="0"/>
    <n v="0"/>
    <n v="0"/>
    <n v="2"/>
    <n v="1"/>
    <n v="3"/>
    <n v="2"/>
    <n v="4"/>
    <n v="6"/>
    <n v="1"/>
    <n v="1"/>
    <n v="2"/>
    <n v="0"/>
    <n v="1"/>
    <n v="1"/>
    <n v="1"/>
    <n v="2"/>
    <n v="3"/>
    <n v="6"/>
    <n v="9"/>
    <n v="15"/>
    <n v="0"/>
    <n v="0"/>
    <n v="0"/>
    <n v="0"/>
    <n v="0"/>
    <n v="0"/>
    <n v="1"/>
    <n v="1"/>
    <n v="0"/>
    <n v="1"/>
    <n v="0"/>
    <n v="0"/>
    <n v="0"/>
    <n v="0"/>
    <n v="0"/>
    <n v="0"/>
    <n v="0"/>
    <n v="0"/>
    <n v="0"/>
    <n v="0"/>
    <n v="0"/>
    <n v="0"/>
    <n v="0"/>
    <n v="0"/>
    <n v="0"/>
    <n v="0"/>
    <n v="0"/>
    <n v="0"/>
    <n v="0"/>
    <n v="0"/>
    <n v="0"/>
    <n v="1"/>
    <n v="0"/>
    <n v="1"/>
    <n v="0"/>
    <n v="0"/>
    <n v="0"/>
    <n v="0"/>
    <n v="0"/>
    <n v="0"/>
    <n v="1"/>
    <n v="1"/>
    <n v="0"/>
    <n v="0"/>
    <n v="1"/>
  </r>
  <r>
    <s v="08KPR0042Y"/>
    <n v="1"/>
    <s v="MATUTINO"/>
    <s v="CURSO COMUNITARIO"/>
    <x v="1"/>
    <n v="41"/>
    <x v="33"/>
    <n v="299"/>
    <s v="ERECHUCHIQUE"/>
    <s v="NINGUNO NINGUNO"/>
    <n v="0"/>
    <s v="PÚBLICO"/>
    <x v="3"/>
    <x v="0"/>
    <x v="2"/>
    <m/>
    <m/>
    <m/>
    <n v="0"/>
    <n v="1"/>
    <n v="8"/>
    <n v="9"/>
    <n v="1"/>
    <n v="8"/>
    <n v="9"/>
    <n v="0"/>
    <n v="1"/>
    <n v="1"/>
    <n v="0"/>
    <n v="0"/>
    <n v="0"/>
    <n v="0"/>
    <n v="0"/>
    <n v="0"/>
    <n v="1"/>
    <n v="1"/>
    <n v="0"/>
    <n v="2"/>
    <n v="2"/>
    <n v="0"/>
    <n v="0"/>
    <n v="0"/>
    <n v="0"/>
    <n v="0"/>
    <n v="0"/>
    <n v="0"/>
    <n v="3"/>
    <n v="3"/>
    <n v="0"/>
    <n v="6"/>
    <n v="6"/>
    <n v="0"/>
    <n v="0"/>
    <n v="0"/>
    <n v="0"/>
    <n v="0"/>
    <n v="0"/>
    <n v="1"/>
    <n v="1"/>
    <n v="0"/>
    <n v="1"/>
    <n v="0"/>
    <n v="0"/>
    <n v="0"/>
    <n v="0"/>
    <n v="0"/>
    <n v="0"/>
    <n v="0"/>
    <n v="0"/>
    <n v="0"/>
    <n v="0"/>
    <n v="0"/>
    <n v="0"/>
    <n v="0"/>
    <n v="0"/>
    <n v="0"/>
    <n v="0"/>
    <n v="0"/>
    <n v="0"/>
    <n v="0"/>
    <n v="0"/>
    <n v="0"/>
    <n v="1"/>
    <n v="0"/>
    <n v="1"/>
    <n v="0"/>
    <n v="0"/>
    <n v="0"/>
    <n v="0"/>
    <n v="0"/>
    <n v="0"/>
    <n v="1"/>
    <n v="1"/>
    <n v="0"/>
    <n v="0"/>
    <n v="1"/>
  </r>
  <r>
    <s v="08KPR0043X"/>
    <n v="1"/>
    <s v="MATUTINO"/>
    <s v="CURSO COMUNITARIO"/>
    <x v="6"/>
    <n v="59"/>
    <x v="65"/>
    <n v="40"/>
    <s v="LOS SAUCES"/>
    <s v="NINGUNO NINGUNO"/>
    <n v="0"/>
    <s v="PÚBLICO"/>
    <x v="3"/>
    <x v="0"/>
    <x v="2"/>
    <m/>
    <m/>
    <m/>
    <n v="0"/>
    <n v="1"/>
    <n v="2"/>
    <n v="3"/>
    <n v="1"/>
    <n v="2"/>
    <n v="3"/>
    <n v="0"/>
    <n v="0"/>
    <n v="0"/>
    <n v="0"/>
    <n v="0"/>
    <n v="0"/>
    <n v="0"/>
    <n v="0"/>
    <n v="0"/>
    <n v="0"/>
    <n v="0"/>
    <n v="0"/>
    <n v="1"/>
    <n v="1"/>
    <n v="0"/>
    <n v="0"/>
    <n v="0"/>
    <n v="2"/>
    <n v="0"/>
    <n v="2"/>
    <n v="0"/>
    <n v="0"/>
    <n v="0"/>
    <n v="2"/>
    <n v="1"/>
    <n v="3"/>
    <n v="0"/>
    <n v="0"/>
    <n v="0"/>
    <n v="0"/>
    <n v="0"/>
    <n v="0"/>
    <n v="1"/>
    <n v="1"/>
    <n v="0"/>
    <n v="1"/>
    <n v="0"/>
    <n v="0"/>
    <n v="0"/>
    <n v="0"/>
    <n v="0"/>
    <n v="0"/>
    <n v="0"/>
    <n v="0"/>
    <n v="0"/>
    <n v="0"/>
    <n v="0"/>
    <n v="0"/>
    <n v="0"/>
    <n v="0"/>
    <n v="0"/>
    <n v="0"/>
    <n v="0"/>
    <n v="0"/>
    <n v="0"/>
    <n v="0"/>
    <n v="0"/>
    <n v="1"/>
    <n v="0"/>
    <n v="1"/>
    <n v="0"/>
    <n v="0"/>
    <n v="0"/>
    <n v="0"/>
    <n v="0"/>
    <n v="0"/>
    <n v="1"/>
    <n v="1"/>
    <n v="0"/>
    <n v="0"/>
    <n v="1"/>
  </r>
  <r>
    <s v="08KPR0044W"/>
    <n v="4"/>
    <s v="DISCONTINUO"/>
    <s v="ESCUELA PRIMARIA"/>
    <x v="1"/>
    <n v="8"/>
    <x v="31"/>
    <n v="34"/>
    <s v="CARBONERAS"/>
    <s v="CALLE CARBONERAS"/>
    <n v="0"/>
    <s v="PÚBLICO"/>
    <x v="3"/>
    <x v="0"/>
    <x v="2"/>
    <m/>
    <m/>
    <m/>
    <n v="0"/>
    <n v="3"/>
    <n v="4"/>
    <n v="7"/>
    <n v="3"/>
    <n v="4"/>
    <n v="7"/>
    <n v="1"/>
    <n v="1"/>
    <n v="2"/>
    <n v="0"/>
    <n v="2"/>
    <n v="0"/>
    <n v="2"/>
    <n v="2"/>
    <n v="0"/>
    <n v="0"/>
    <n v="0"/>
    <n v="2"/>
    <n v="2"/>
    <n v="4"/>
    <n v="0"/>
    <n v="1"/>
    <n v="1"/>
    <n v="0"/>
    <n v="1"/>
    <n v="1"/>
    <n v="1"/>
    <n v="0"/>
    <n v="1"/>
    <n v="3"/>
    <n v="6"/>
    <n v="9"/>
    <n v="0"/>
    <n v="0"/>
    <n v="0"/>
    <n v="0"/>
    <n v="0"/>
    <n v="0"/>
    <n v="1"/>
    <n v="1"/>
    <n v="0"/>
    <n v="1"/>
    <n v="0"/>
    <n v="0"/>
    <n v="0"/>
    <n v="0"/>
    <n v="0"/>
    <n v="0"/>
    <n v="0"/>
    <n v="0"/>
    <n v="0"/>
    <n v="0"/>
    <n v="0"/>
    <n v="0"/>
    <n v="0"/>
    <n v="0"/>
    <n v="0"/>
    <n v="0"/>
    <n v="0"/>
    <n v="0"/>
    <n v="0"/>
    <n v="0"/>
    <n v="0"/>
    <n v="1"/>
    <n v="0"/>
    <n v="1"/>
    <n v="0"/>
    <n v="0"/>
    <n v="0"/>
    <n v="0"/>
    <n v="0"/>
    <n v="0"/>
    <n v="1"/>
    <n v="1"/>
    <n v="0"/>
    <n v="0"/>
    <n v="1"/>
  </r>
  <r>
    <s v="08KPR0045V"/>
    <n v="1"/>
    <s v="MATUTINO"/>
    <s v="CURSO COMUNITARIO"/>
    <x v="8"/>
    <n v="46"/>
    <x v="34"/>
    <n v="296"/>
    <s v="EL BARRANQUITO"/>
    <s v="NINGUNO NINGUNO"/>
    <n v="0"/>
    <s v="PÚBLICO"/>
    <x v="3"/>
    <x v="0"/>
    <x v="2"/>
    <m/>
    <m/>
    <m/>
    <n v="0"/>
    <n v="6"/>
    <n v="6"/>
    <n v="12"/>
    <n v="6"/>
    <n v="6"/>
    <n v="12"/>
    <n v="1"/>
    <n v="0"/>
    <n v="1"/>
    <n v="0"/>
    <n v="0"/>
    <n v="0"/>
    <n v="0"/>
    <n v="0"/>
    <n v="2"/>
    <n v="3"/>
    <n v="5"/>
    <n v="3"/>
    <n v="0"/>
    <n v="3"/>
    <n v="0"/>
    <n v="2"/>
    <n v="2"/>
    <n v="0"/>
    <n v="1"/>
    <n v="1"/>
    <n v="0"/>
    <n v="0"/>
    <n v="0"/>
    <n v="5"/>
    <n v="6"/>
    <n v="11"/>
    <n v="0"/>
    <n v="0"/>
    <n v="0"/>
    <n v="0"/>
    <n v="0"/>
    <n v="0"/>
    <n v="1"/>
    <n v="1"/>
    <n v="0"/>
    <n v="1"/>
    <n v="0"/>
    <n v="0"/>
    <n v="0"/>
    <n v="0"/>
    <n v="0"/>
    <n v="0"/>
    <n v="0"/>
    <n v="0"/>
    <n v="0"/>
    <n v="0"/>
    <n v="0"/>
    <n v="0"/>
    <n v="0"/>
    <n v="0"/>
    <n v="0"/>
    <n v="0"/>
    <n v="0"/>
    <n v="0"/>
    <n v="0"/>
    <n v="0"/>
    <n v="0"/>
    <n v="1"/>
    <n v="0"/>
    <n v="1"/>
    <n v="0"/>
    <n v="0"/>
    <n v="0"/>
    <n v="0"/>
    <n v="0"/>
    <n v="0"/>
    <n v="1"/>
    <n v="1"/>
    <n v="0"/>
    <n v="0"/>
    <n v="1"/>
  </r>
  <r>
    <s v="08KPR0047T"/>
    <n v="1"/>
    <s v="MATUTINO"/>
    <s v="CURSO COMUNITARIO"/>
    <x v="5"/>
    <n v="12"/>
    <x v="13"/>
    <n v="43"/>
    <s v="PASIGOCHI"/>
    <s v="NINGUNO NINGUNO"/>
    <n v="0"/>
    <s v="PÚBLICO"/>
    <x v="3"/>
    <x v="0"/>
    <x v="2"/>
    <m/>
    <m/>
    <m/>
    <n v="4"/>
    <n v="2"/>
    <n v="3"/>
    <n v="5"/>
    <n v="2"/>
    <n v="3"/>
    <n v="5"/>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069E"/>
    <n v="4"/>
    <s v="DISCONTINUO"/>
    <s v="PRIMARIA COMUNITARIA AULA COMPARTIDA"/>
    <x v="7"/>
    <n v="11"/>
    <x v="22"/>
    <n v="143"/>
    <s v="RÍO DEL PARRAL (LA NORIA)"/>
    <s v="CALLE RIO DEL PARRAL (LA NORIA)"/>
    <n v="0"/>
    <s v="PÚBLICO"/>
    <x v="3"/>
    <x v="0"/>
    <x v="2"/>
    <m/>
    <m/>
    <m/>
    <n v="0"/>
    <n v="1"/>
    <n v="1"/>
    <n v="2"/>
    <n v="1"/>
    <n v="1"/>
    <n v="2"/>
    <n v="0"/>
    <n v="0"/>
    <n v="0"/>
    <n v="0"/>
    <n v="0"/>
    <n v="0"/>
    <n v="0"/>
    <n v="0"/>
    <n v="1"/>
    <n v="0"/>
    <n v="1"/>
    <n v="0"/>
    <n v="1"/>
    <n v="1"/>
    <n v="0"/>
    <n v="0"/>
    <n v="0"/>
    <n v="0"/>
    <n v="0"/>
    <n v="0"/>
    <n v="0"/>
    <n v="0"/>
    <n v="0"/>
    <n v="1"/>
    <n v="1"/>
    <n v="2"/>
    <n v="0"/>
    <n v="0"/>
    <n v="0"/>
    <n v="0"/>
    <n v="0"/>
    <n v="0"/>
    <n v="1"/>
    <n v="1"/>
    <n v="1"/>
    <n v="0"/>
    <n v="0"/>
    <n v="0"/>
    <n v="0"/>
    <n v="0"/>
    <n v="0"/>
    <n v="0"/>
    <n v="0"/>
    <n v="0"/>
    <n v="0"/>
    <n v="0"/>
    <n v="0"/>
    <n v="0"/>
    <n v="0"/>
    <n v="0"/>
    <n v="0"/>
    <n v="0"/>
    <n v="0"/>
    <n v="0"/>
    <n v="0"/>
    <n v="0"/>
    <n v="0"/>
    <n v="1"/>
    <n v="1"/>
    <n v="0"/>
    <n v="0"/>
    <n v="0"/>
    <n v="0"/>
    <n v="0"/>
    <n v="0"/>
    <n v="0"/>
    <n v="1"/>
    <n v="1"/>
    <n v="0"/>
    <n v="0"/>
    <n v="1"/>
  </r>
  <r>
    <s v="08KPR0084X"/>
    <n v="4"/>
    <s v="DISCONTINUO"/>
    <s v="ESCUELA PRIMARIA"/>
    <x v="5"/>
    <n v="12"/>
    <x v="13"/>
    <n v="20"/>
    <s v="CHOLIMOVA"/>
    <s v="CALLE CHOLIMOV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115Z"/>
    <n v="4"/>
    <s v="DISCONTINUO"/>
    <s v="PRIMARIA COMUNITARIA"/>
    <x v="2"/>
    <n v="19"/>
    <x v="2"/>
    <n v="1026"/>
    <s v="GÜERACHI DE ARRIBA"/>
    <s v="CALLE NINGUNO"/>
    <n v="0"/>
    <s v="PÚBLICO"/>
    <x v="3"/>
    <x v="0"/>
    <x v="2"/>
    <m/>
    <m/>
    <m/>
    <n v="0"/>
    <n v="1"/>
    <n v="4"/>
    <n v="5"/>
    <n v="1"/>
    <n v="4"/>
    <n v="5"/>
    <n v="0"/>
    <n v="0"/>
    <n v="0"/>
    <n v="0"/>
    <n v="0"/>
    <n v="0"/>
    <n v="0"/>
    <n v="0"/>
    <n v="2"/>
    <n v="1"/>
    <n v="3"/>
    <n v="1"/>
    <n v="0"/>
    <n v="1"/>
    <n v="1"/>
    <n v="0"/>
    <n v="1"/>
    <n v="1"/>
    <n v="1"/>
    <n v="2"/>
    <n v="1"/>
    <n v="0"/>
    <n v="1"/>
    <n v="6"/>
    <n v="2"/>
    <n v="8"/>
    <n v="0"/>
    <n v="0"/>
    <n v="0"/>
    <n v="0"/>
    <n v="0"/>
    <n v="0"/>
    <n v="1"/>
    <n v="1"/>
    <n v="0"/>
    <n v="1"/>
    <n v="0"/>
    <n v="0"/>
    <n v="0"/>
    <n v="0"/>
    <n v="0"/>
    <n v="0"/>
    <n v="0"/>
    <n v="2"/>
    <n v="0"/>
    <n v="0"/>
    <n v="0"/>
    <n v="0"/>
    <n v="0"/>
    <n v="0"/>
    <n v="0"/>
    <n v="0"/>
    <n v="0"/>
    <n v="0"/>
    <n v="0"/>
    <n v="0"/>
    <n v="0"/>
    <n v="3"/>
    <n v="0"/>
    <n v="3"/>
    <n v="0"/>
    <n v="0"/>
    <n v="0"/>
    <n v="0"/>
    <n v="0"/>
    <n v="0"/>
    <n v="3"/>
    <n v="3"/>
    <n v="0"/>
    <n v="0"/>
    <n v="1"/>
  </r>
  <r>
    <s v="08KPR0121K"/>
    <n v="4"/>
    <s v="DISCONTINUO"/>
    <s v="ESCUELA PRIMARIA"/>
    <x v="2"/>
    <n v="19"/>
    <x v="2"/>
    <n v="277"/>
    <s v="EJIDO NUEVO DELICIAS Y ANEXAS (TIERRAS NUEVAS)"/>
    <s v="CALLE NVO. DELICIAS "/>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143W"/>
    <n v="4"/>
    <s v="DISCONTINUO"/>
    <s v="ESCUELA PRIMARIA"/>
    <x v="8"/>
    <n v="27"/>
    <x v="9"/>
    <n v="532"/>
    <s v="EL OJITO"/>
    <s v="CALLE EL OJITO"/>
    <n v="0"/>
    <s v="PÚBLICO"/>
    <x v="3"/>
    <x v="0"/>
    <x v="2"/>
    <m/>
    <m/>
    <m/>
    <n v="0"/>
    <n v="4"/>
    <n v="3"/>
    <n v="7"/>
    <n v="4"/>
    <n v="3"/>
    <n v="7"/>
    <n v="1"/>
    <n v="0"/>
    <n v="1"/>
    <n v="1"/>
    <n v="1"/>
    <n v="1"/>
    <n v="1"/>
    <n v="2"/>
    <n v="0"/>
    <n v="0"/>
    <n v="0"/>
    <n v="1"/>
    <n v="0"/>
    <n v="1"/>
    <n v="0"/>
    <n v="1"/>
    <n v="1"/>
    <n v="1"/>
    <n v="2"/>
    <n v="3"/>
    <n v="1"/>
    <n v="0"/>
    <n v="1"/>
    <n v="4"/>
    <n v="4"/>
    <n v="8"/>
    <n v="0"/>
    <n v="0"/>
    <n v="0"/>
    <n v="0"/>
    <n v="0"/>
    <n v="0"/>
    <n v="1"/>
    <n v="1"/>
    <n v="0"/>
    <n v="1"/>
    <n v="0"/>
    <n v="0"/>
    <n v="0"/>
    <n v="0"/>
    <n v="0"/>
    <n v="0"/>
    <n v="0"/>
    <n v="0"/>
    <n v="0"/>
    <n v="0"/>
    <n v="0"/>
    <n v="0"/>
    <n v="0"/>
    <n v="0"/>
    <n v="0"/>
    <n v="0"/>
    <n v="0"/>
    <n v="0"/>
    <n v="0"/>
    <n v="0"/>
    <n v="0"/>
    <n v="1"/>
    <n v="0"/>
    <n v="1"/>
    <n v="0"/>
    <n v="0"/>
    <n v="0"/>
    <n v="0"/>
    <n v="0"/>
    <n v="0"/>
    <n v="1"/>
    <n v="1"/>
    <n v="0"/>
    <n v="0"/>
    <n v="1"/>
  </r>
  <r>
    <s v="08KPR0144V"/>
    <n v="4"/>
    <s v="DISCONTINUO"/>
    <s v="PRIMARIA COMUNITARIA AULA COMPARTIDA"/>
    <x v="8"/>
    <n v="27"/>
    <x v="9"/>
    <n v="2412"/>
    <s v="ARROYO DE GUALAYNA"/>
    <s v="CALLE NINGUNO"/>
    <n v="0"/>
    <s v="PÚBLICO"/>
    <x v="3"/>
    <x v="0"/>
    <x v="2"/>
    <m/>
    <m/>
    <m/>
    <n v="0"/>
    <n v="2"/>
    <n v="6"/>
    <n v="8"/>
    <n v="2"/>
    <n v="6"/>
    <n v="8"/>
    <n v="1"/>
    <n v="0"/>
    <n v="1"/>
    <n v="0"/>
    <n v="1"/>
    <n v="0"/>
    <n v="2"/>
    <n v="2"/>
    <n v="1"/>
    <n v="0"/>
    <n v="1"/>
    <n v="0"/>
    <n v="4"/>
    <n v="4"/>
    <n v="0"/>
    <n v="1"/>
    <n v="1"/>
    <n v="0"/>
    <n v="0"/>
    <n v="0"/>
    <n v="0"/>
    <n v="2"/>
    <n v="2"/>
    <n v="1"/>
    <n v="9"/>
    <n v="10"/>
    <n v="0"/>
    <n v="0"/>
    <n v="0"/>
    <n v="0"/>
    <n v="0"/>
    <n v="0"/>
    <n v="1"/>
    <n v="1"/>
    <n v="0"/>
    <n v="1"/>
    <n v="0"/>
    <n v="0"/>
    <n v="0"/>
    <n v="0"/>
    <n v="0"/>
    <n v="0"/>
    <n v="0"/>
    <n v="0"/>
    <n v="0"/>
    <n v="0"/>
    <n v="0"/>
    <n v="0"/>
    <n v="0"/>
    <n v="0"/>
    <n v="0"/>
    <n v="0"/>
    <n v="0"/>
    <n v="0"/>
    <n v="0"/>
    <n v="0"/>
    <n v="0"/>
    <n v="1"/>
    <n v="0"/>
    <n v="1"/>
    <n v="0"/>
    <n v="0"/>
    <n v="0"/>
    <n v="0"/>
    <n v="0"/>
    <n v="0"/>
    <n v="1"/>
    <n v="1"/>
    <n v="0"/>
    <n v="0"/>
    <n v="1"/>
  </r>
  <r>
    <s v="08KPR0145U"/>
    <n v="4"/>
    <s v="DISCONTINUO"/>
    <s v="ESCUELA PRIMARIA"/>
    <x v="8"/>
    <n v="27"/>
    <x v="9"/>
    <n v="1484"/>
    <s v="PAREGUACHI"/>
    <s v="CALLE PAREGUACHI"/>
    <n v="0"/>
    <s v="PÚBLICO"/>
    <x v="3"/>
    <x v="0"/>
    <x v="2"/>
    <m/>
    <m/>
    <m/>
    <n v="0"/>
    <n v="2"/>
    <n v="2"/>
    <n v="4"/>
    <n v="2"/>
    <n v="2"/>
    <n v="4"/>
    <n v="0"/>
    <n v="0"/>
    <n v="0"/>
    <n v="0"/>
    <n v="1"/>
    <n v="0"/>
    <n v="1"/>
    <n v="1"/>
    <n v="0"/>
    <n v="1"/>
    <n v="1"/>
    <n v="0"/>
    <n v="0"/>
    <n v="0"/>
    <n v="0"/>
    <n v="0"/>
    <n v="0"/>
    <n v="0"/>
    <n v="0"/>
    <n v="0"/>
    <n v="2"/>
    <n v="1"/>
    <n v="3"/>
    <n v="2"/>
    <n v="3"/>
    <n v="5"/>
    <n v="0"/>
    <n v="0"/>
    <n v="0"/>
    <n v="0"/>
    <n v="0"/>
    <n v="0"/>
    <n v="1"/>
    <n v="1"/>
    <n v="0"/>
    <n v="1"/>
    <n v="0"/>
    <n v="0"/>
    <n v="0"/>
    <n v="0"/>
    <n v="0"/>
    <n v="0"/>
    <n v="0"/>
    <n v="0"/>
    <n v="0"/>
    <n v="0"/>
    <n v="0"/>
    <n v="0"/>
    <n v="0"/>
    <n v="0"/>
    <n v="0"/>
    <n v="0"/>
    <n v="0"/>
    <n v="0"/>
    <n v="0"/>
    <n v="0"/>
    <n v="0"/>
    <n v="1"/>
    <n v="0"/>
    <n v="1"/>
    <n v="0"/>
    <n v="0"/>
    <n v="0"/>
    <n v="0"/>
    <n v="0"/>
    <n v="0"/>
    <n v="1"/>
    <n v="1"/>
    <n v="0"/>
    <n v="0"/>
    <n v="1"/>
  </r>
  <r>
    <s v="08KPR0170T"/>
    <n v="4"/>
    <s v="DISCONTINUO"/>
    <s v="PRIMARIA COMUNITARIA"/>
    <x v="3"/>
    <n v="29"/>
    <x v="3"/>
    <n v="137"/>
    <s v="EL NARANJITO"/>
    <s v="CALLE EL NARANJIT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178L"/>
    <n v="4"/>
    <s v="DISCONTINUO"/>
    <s v="ESCUELA PRIMARIA"/>
    <x v="3"/>
    <n v="29"/>
    <x v="3"/>
    <n v="441"/>
    <s v="ARROYO LARGO"/>
    <s v="CALLE ARROYO LARGO"/>
    <n v="0"/>
    <s v="PÚBLICO"/>
    <x v="3"/>
    <x v="0"/>
    <x v="2"/>
    <m/>
    <m/>
    <m/>
    <n v="0"/>
    <n v="6"/>
    <n v="5"/>
    <n v="11"/>
    <n v="6"/>
    <n v="5"/>
    <n v="11"/>
    <n v="2"/>
    <n v="0"/>
    <n v="2"/>
    <n v="0"/>
    <n v="1"/>
    <n v="0"/>
    <n v="1"/>
    <n v="1"/>
    <n v="0"/>
    <n v="1"/>
    <n v="1"/>
    <n v="2"/>
    <n v="1"/>
    <n v="3"/>
    <n v="0"/>
    <n v="1"/>
    <n v="1"/>
    <n v="2"/>
    <n v="2"/>
    <n v="4"/>
    <n v="0"/>
    <n v="0"/>
    <n v="0"/>
    <n v="4"/>
    <n v="6"/>
    <n v="10"/>
    <n v="0"/>
    <n v="0"/>
    <n v="0"/>
    <n v="0"/>
    <n v="0"/>
    <n v="0"/>
    <n v="1"/>
    <n v="1"/>
    <n v="0"/>
    <n v="1"/>
    <n v="0"/>
    <n v="0"/>
    <n v="0"/>
    <n v="0"/>
    <n v="0"/>
    <n v="0"/>
    <n v="0"/>
    <n v="0"/>
    <n v="0"/>
    <n v="0"/>
    <n v="0"/>
    <n v="0"/>
    <n v="0"/>
    <n v="0"/>
    <n v="0"/>
    <n v="0"/>
    <n v="0"/>
    <n v="0"/>
    <n v="0"/>
    <n v="0"/>
    <n v="0"/>
    <n v="1"/>
    <n v="0"/>
    <n v="1"/>
    <n v="0"/>
    <n v="0"/>
    <n v="0"/>
    <n v="0"/>
    <n v="0"/>
    <n v="0"/>
    <n v="1"/>
    <n v="1"/>
    <n v="0"/>
    <n v="0"/>
    <n v="1"/>
  </r>
  <r>
    <s v="08KPR0181Z"/>
    <n v="4"/>
    <s v="DISCONTINUO"/>
    <s v="PRIMARIA COMUNITARIA"/>
    <x v="3"/>
    <n v="29"/>
    <x v="3"/>
    <n v="89"/>
    <s v="ARROYO DE LAS GALLINAS"/>
    <s v="CALLE NINGUNO"/>
    <n v="0"/>
    <s v="PÚBLICO"/>
    <x v="3"/>
    <x v="0"/>
    <x v="2"/>
    <m/>
    <m/>
    <m/>
    <n v="0"/>
    <n v="2"/>
    <n v="1"/>
    <n v="3"/>
    <n v="2"/>
    <n v="1"/>
    <n v="3"/>
    <n v="1"/>
    <n v="0"/>
    <n v="1"/>
    <n v="0"/>
    <n v="1"/>
    <n v="0"/>
    <n v="1"/>
    <n v="1"/>
    <n v="0"/>
    <n v="0"/>
    <n v="0"/>
    <n v="0"/>
    <n v="1"/>
    <n v="1"/>
    <n v="1"/>
    <n v="0"/>
    <n v="1"/>
    <n v="0"/>
    <n v="0"/>
    <n v="0"/>
    <n v="0"/>
    <n v="0"/>
    <n v="0"/>
    <n v="1"/>
    <n v="2"/>
    <n v="3"/>
    <n v="0"/>
    <n v="0"/>
    <n v="0"/>
    <n v="0"/>
    <n v="0"/>
    <n v="0"/>
    <n v="1"/>
    <n v="1"/>
    <n v="1"/>
    <n v="0"/>
    <n v="0"/>
    <n v="0"/>
    <n v="0"/>
    <n v="0"/>
    <n v="0"/>
    <n v="0"/>
    <n v="0"/>
    <n v="0"/>
    <n v="0"/>
    <n v="0"/>
    <n v="0"/>
    <n v="0"/>
    <n v="0"/>
    <n v="0"/>
    <n v="0"/>
    <n v="0"/>
    <n v="0"/>
    <n v="0"/>
    <n v="0"/>
    <n v="0"/>
    <n v="0"/>
    <n v="1"/>
    <n v="1"/>
    <n v="0"/>
    <n v="0"/>
    <n v="0"/>
    <n v="0"/>
    <n v="0"/>
    <n v="0"/>
    <n v="0"/>
    <n v="1"/>
    <n v="1"/>
    <n v="0"/>
    <n v="0"/>
    <n v="1"/>
  </r>
  <r>
    <s v="08KPR0183X"/>
    <n v="4"/>
    <s v="DISCONTINUO"/>
    <s v="PRIMARIA COMUNITARIA AULA COMPARTIDA"/>
    <x v="3"/>
    <n v="29"/>
    <x v="3"/>
    <n v="1587"/>
    <s v="CUEVITAS"/>
    <s v="CALLE CUEVIT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189R"/>
    <n v="4"/>
    <s v="DISCONTINUO"/>
    <s v="ESCUELA PRIMARIA"/>
    <x v="3"/>
    <n v="29"/>
    <x v="3"/>
    <n v="438"/>
    <s v="LA NOPALERA"/>
    <s v="CALLE LA NOPALERA"/>
    <n v="0"/>
    <s v="PÚBLICO"/>
    <x v="3"/>
    <x v="0"/>
    <x v="2"/>
    <m/>
    <m/>
    <m/>
    <n v="0"/>
    <n v="2"/>
    <n v="5"/>
    <n v="7"/>
    <n v="2"/>
    <n v="5"/>
    <n v="7"/>
    <n v="2"/>
    <n v="1"/>
    <n v="3"/>
    <n v="0"/>
    <n v="3"/>
    <n v="0"/>
    <n v="3"/>
    <n v="3"/>
    <n v="0"/>
    <n v="0"/>
    <n v="0"/>
    <n v="0"/>
    <n v="1"/>
    <n v="1"/>
    <n v="0"/>
    <n v="0"/>
    <n v="0"/>
    <n v="0"/>
    <n v="2"/>
    <n v="2"/>
    <n v="0"/>
    <n v="1"/>
    <n v="1"/>
    <n v="0"/>
    <n v="7"/>
    <n v="7"/>
    <n v="0"/>
    <n v="0"/>
    <n v="0"/>
    <n v="0"/>
    <n v="0"/>
    <n v="0"/>
    <n v="1"/>
    <n v="1"/>
    <n v="1"/>
    <n v="0"/>
    <n v="0"/>
    <n v="0"/>
    <n v="0"/>
    <n v="0"/>
    <n v="0"/>
    <n v="0"/>
    <n v="0"/>
    <n v="0"/>
    <n v="0"/>
    <n v="0"/>
    <n v="0"/>
    <n v="0"/>
    <n v="0"/>
    <n v="0"/>
    <n v="0"/>
    <n v="0"/>
    <n v="0"/>
    <n v="0"/>
    <n v="0"/>
    <n v="0"/>
    <n v="0"/>
    <n v="1"/>
    <n v="1"/>
    <n v="0"/>
    <n v="0"/>
    <n v="0"/>
    <n v="0"/>
    <n v="0"/>
    <n v="0"/>
    <n v="0"/>
    <n v="1"/>
    <n v="1"/>
    <n v="0"/>
    <n v="0"/>
    <n v="1"/>
  </r>
  <r>
    <s v="08KPR0214Z"/>
    <n v="4"/>
    <s v="DISCONTINUO"/>
    <s v="ESCUELA PRIMARIA"/>
    <x v="5"/>
    <n v="31"/>
    <x v="16"/>
    <n v="92"/>
    <s v="LOS ROBLES"/>
    <s v="CALLE LOS ROBLES"/>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224G"/>
    <n v="4"/>
    <s v="DISCONTINUO"/>
    <s v="PRIMARIA COMUNITARIA"/>
    <x v="5"/>
    <n v="31"/>
    <x v="16"/>
    <n v="82"/>
    <s v="EL PILONCILLO"/>
    <s v="CALLE EL PILONCILL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323G"/>
    <n v="4"/>
    <s v="DISCONTINUO"/>
    <s v="ESCUELA PRIMARIA"/>
    <x v="1"/>
    <n v="51"/>
    <x v="11"/>
    <n v="113"/>
    <s v="GURICHIVO (EJIDO BASOGACHI)"/>
    <s v="CALLE GUIRICHIVO"/>
    <n v="0"/>
    <s v="PÚBLICO"/>
    <x v="3"/>
    <x v="0"/>
    <x v="2"/>
    <m/>
    <m/>
    <m/>
    <n v="10"/>
    <n v="0"/>
    <n v="0"/>
    <n v="0"/>
    <n v="0"/>
    <n v="0"/>
    <n v="0"/>
    <n v="0"/>
    <n v="0"/>
    <n v="0"/>
    <n v="1"/>
    <n v="1"/>
    <n v="1"/>
    <n v="1"/>
    <n v="2"/>
    <n v="0"/>
    <n v="1"/>
    <n v="1"/>
    <n v="1"/>
    <n v="0"/>
    <n v="1"/>
    <n v="0"/>
    <n v="1"/>
    <n v="1"/>
    <n v="1"/>
    <n v="1"/>
    <n v="2"/>
    <n v="0"/>
    <n v="0"/>
    <n v="0"/>
    <n v="3"/>
    <n v="4"/>
    <n v="7"/>
    <n v="0"/>
    <n v="0"/>
    <n v="0"/>
    <n v="0"/>
    <n v="0"/>
    <n v="0"/>
    <n v="1"/>
    <n v="1"/>
    <n v="0"/>
    <n v="1"/>
    <n v="0"/>
    <n v="0"/>
    <n v="0"/>
    <n v="0"/>
    <n v="0"/>
    <n v="0"/>
    <n v="0"/>
    <n v="0"/>
    <n v="0"/>
    <n v="0"/>
    <n v="0"/>
    <n v="0"/>
    <n v="0"/>
    <n v="0"/>
    <n v="0"/>
    <n v="0"/>
    <n v="0"/>
    <n v="0"/>
    <n v="0"/>
    <n v="0"/>
    <n v="0"/>
    <n v="1"/>
    <n v="0"/>
    <n v="1"/>
    <n v="0"/>
    <n v="0"/>
    <n v="0"/>
    <n v="0"/>
    <n v="0"/>
    <n v="0"/>
    <n v="1"/>
    <n v="1"/>
    <n v="0"/>
    <n v="0"/>
    <n v="1"/>
  </r>
  <r>
    <s v="08KPR0385T"/>
    <n v="4"/>
    <s v="DISCONTINUO"/>
    <s v="ESCUELA PRIMARIA"/>
    <x v="1"/>
    <n v="66"/>
    <x v="47"/>
    <n v="217"/>
    <s v="HÉROES DE LA TABLETA"/>
    <s v="CALLE CONOCIDO LA TABLETA"/>
    <n v="0"/>
    <s v="PÚBLICO"/>
    <x v="3"/>
    <x v="0"/>
    <x v="2"/>
    <m/>
    <m/>
    <m/>
    <n v="0"/>
    <n v="3"/>
    <n v="0"/>
    <n v="3"/>
    <n v="3"/>
    <n v="0"/>
    <n v="3"/>
    <n v="0"/>
    <n v="0"/>
    <n v="0"/>
    <n v="0"/>
    <n v="0"/>
    <n v="0"/>
    <n v="0"/>
    <n v="0"/>
    <n v="2"/>
    <n v="0"/>
    <n v="2"/>
    <n v="0"/>
    <n v="0"/>
    <n v="0"/>
    <n v="2"/>
    <n v="0"/>
    <n v="2"/>
    <n v="0"/>
    <n v="0"/>
    <n v="0"/>
    <n v="0"/>
    <n v="0"/>
    <n v="0"/>
    <n v="4"/>
    <n v="0"/>
    <n v="4"/>
    <n v="0"/>
    <n v="0"/>
    <n v="0"/>
    <n v="0"/>
    <n v="0"/>
    <n v="0"/>
    <n v="1"/>
    <n v="1"/>
    <n v="0"/>
    <n v="1"/>
    <n v="0"/>
    <n v="0"/>
    <n v="0"/>
    <n v="0"/>
    <n v="0"/>
    <n v="0"/>
    <n v="0"/>
    <n v="0"/>
    <n v="0"/>
    <n v="0"/>
    <n v="0"/>
    <n v="0"/>
    <n v="0"/>
    <n v="0"/>
    <n v="0"/>
    <n v="0"/>
    <n v="0"/>
    <n v="0"/>
    <n v="0"/>
    <n v="0"/>
    <n v="0"/>
    <n v="1"/>
    <n v="0"/>
    <n v="1"/>
    <n v="0"/>
    <n v="0"/>
    <n v="0"/>
    <n v="0"/>
    <n v="0"/>
    <n v="0"/>
    <n v="1"/>
    <n v="1"/>
    <n v="0"/>
    <n v="0"/>
    <n v="1"/>
  </r>
  <r>
    <s v="08KPR0421H"/>
    <n v="4"/>
    <s v="DISCONTINUO"/>
    <s v="ESCUELA PRIMARIA"/>
    <x v="9"/>
    <n v="40"/>
    <x v="12"/>
    <n v="700"/>
    <s v="ARTURO GÁMIZ"/>
    <s v="CALLE ARTURO GAMIZ/CAMPO 3"/>
    <n v="0"/>
    <s v="PÚBLICO"/>
    <x v="3"/>
    <x v="0"/>
    <x v="2"/>
    <m/>
    <m/>
    <m/>
    <n v="0"/>
    <n v="1"/>
    <n v="7"/>
    <n v="8"/>
    <n v="1"/>
    <n v="7"/>
    <n v="8"/>
    <n v="0"/>
    <n v="4"/>
    <n v="4"/>
    <n v="0"/>
    <n v="1"/>
    <n v="0"/>
    <n v="1"/>
    <n v="1"/>
    <n v="1"/>
    <n v="0"/>
    <n v="1"/>
    <n v="1"/>
    <n v="0"/>
    <n v="1"/>
    <n v="0"/>
    <n v="0"/>
    <n v="0"/>
    <n v="0"/>
    <n v="3"/>
    <n v="3"/>
    <n v="0"/>
    <n v="0"/>
    <n v="0"/>
    <n v="2"/>
    <n v="4"/>
    <n v="6"/>
    <n v="0"/>
    <n v="0"/>
    <n v="0"/>
    <n v="0"/>
    <n v="0"/>
    <n v="0"/>
    <n v="1"/>
    <n v="1"/>
    <n v="0"/>
    <n v="1"/>
    <n v="0"/>
    <n v="0"/>
    <n v="0"/>
    <n v="0"/>
    <n v="0"/>
    <n v="0"/>
    <n v="0"/>
    <n v="0"/>
    <n v="0"/>
    <n v="0"/>
    <n v="0"/>
    <n v="0"/>
    <n v="0"/>
    <n v="0"/>
    <n v="0"/>
    <n v="0"/>
    <n v="0"/>
    <n v="0"/>
    <n v="0"/>
    <n v="0"/>
    <n v="0"/>
    <n v="1"/>
    <n v="0"/>
    <n v="1"/>
    <n v="0"/>
    <n v="0"/>
    <n v="0"/>
    <n v="0"/>
    <n v="0"/>
    <n v="0"/>
    <n v="1"/>
    <n v="1"/>
    <n v="0"/>
    <n v="0"/>
    <n v="1"/>
  </r>
  <r>
    <s v="08KPR0440W"/>
    <n v="4"/>
    <s v="DISCONTINUO"/>
    <s v="PRIMARIA COMUNITARIA AULA COMPARTIDA"/>
    <x v="4"/>
    <n v="13"/>
    <x v="44"/>
    <n v="25"/>
    <s v="COLONIA PACHECO"/>
    <s v="CALLE NINGUNO"/>
    <n v="0"/>
    <s v="PÚBLICO"/>
    <x v="3"/>
    <x v="0"/>
    <x v="2"/>
    <m/>
    <m/>
    <m/>
    <n v="0"/>
    <n v="0"/>
    <n v="6"/>
    <n v="6"/>
    <n v="0"/>
    <n v="6"/>
    <n v="6"/>
    <n v="0"/>
    <n v="1"/>
    <n v="1"/>
    <n v="0"/>
    <n v="0"/>
    <n v="0"/>
    <n v="0"/>
    <n v="0"/>
    <n v="0"/>
    <n v="0"/>
    <n v="0"/>
    <n v="0"/>
    <n v="3"/>
    <n v="3"/>
    <n v="0"/>
    <n v="0"/>
    <n v="0"/>
    <n v="0"/>
    <n v="1"/>
    <n v="1"/>
    <n v="0"/>
    <n v="2"/>
    <n v="2"/>
    <n v="0"/>
    <n v="6"/>
    <n v="6"/>
    <n v="0"/>
    <n v="0"/>
    <n v="0"/>
    <n v="0"/>
    <n v="0"/>
    <n v="0"/>
    <n v="1"/>
    <n v="1"/>
    <n v="0"/>
    <n v="1"/>
    <n v="0"/>
    <n v="0"/>
    <n v="0"/>
    <n v="0"/>
    <n v="0"/>
    <n v="0"/>
    <n v="0"/>
    <n v="0"/>
    <n v="0"/>
    <n v="0"/>
    <n v="0"/>
    <n v="0"/>
    <n v="0"/>
    <n v="0"/>
    <n v="0"/>
    <n v="0"/>
    <n v="0"/>
    <n v="0"/>
    <n v="0"/>
    <n v="0"/>
    <n v="0"/>
    <n v="1"/>
    <n v="0"/>
    <n v="1"/>
    <n v="0"/>
    <n v="0"/>
    <n v="0"/>
    <n v="0"/>
    <n v="0"/>
    <n v="0"/>
    <n v="1"/>
    <n v="1"/>
    <n v="0"/>
    <n v="0"/>
    <n v="1"/>
  </r>
  <r>
    <s v="08KPR0461I"/>
    <n v="4"/>
    <s v="DISCONTINUO"/>
    <s v="PRIMARIA COMUNITARIA AULA COMPARTIDA"/>
    <x v="1"/>
    <n v="51"/>
    <x v="11"/>
    <n v="271"/>
    <s v="LA BATERÍA DE RODRÍGUEZ"/>
    <s v="CALLE NINGUNO"/>
    <n v="0"/>
    <s v="PÚBLICO"/>
    <x v="3"/>
    <x v="0"/>
    <x v="2"/>
    <m/>
    <m/>
    <m/>
    <n v="0"/>
    <n v="2"/>
    <n v="5"/>
    <n v="7"/>
    <n v="2"/>
    <n v="5"/>
    <n v="7"/>
    <n v="0"/>
    <n v="0"/>
    <n v="0"/>
    <n v="0"/>
    <n v="0"/>
    <n v="0"/>
    <n v="0"/>
    <n v="0"/>
    <n v="0"/>
    <n v="0"/>
    <n v="0"/>
    <n v="0"/>
    <n v="2"/>
    <n v="2"/>
    <n v="1"/>
    <n v="1"/>
    <n v="2"/>
    <n v="2"/>
    <n v="1"/>
    <n v="3"/>
    <n v="0"/>
    <n v="2"/>
    <n v="2"/>
    <n v="3"/>
    <n v="6"/>
    <n v="9"/>
    <n v="0"/>
    <n v="0"/>
    <n v="0"/>
    <n v="0"/>
    <n v="0"/>
    <n v="0"/>
    <n v="1"/>
    <n v="1"/>
    <n v="1"/>
    <n v="0"/>
    <n v="0"/>
    <n v="0"/>
    <n v="0"/>
    <n v="0"/>
    <n v="0"/>
    <n v="0"/>
    <n v="0"/>
    <n v="0"/>
    <n v="0"/>
    <n v="0"/>
    <n v="0"/>
    <n v="0"/>
    <n v="0"/>
    <n v="0"/>
    <n v="0"/>
    <n v="0"/>
    <n v="0"/>
    <n v="0"/>
    <n v="0"/>
    <n v="0"/>
    <n v="0"/>
    <n v="1"/>
    <n v="1"/>
    <n v="0"/>
    <n v="0"/>
    <n v="0"/>
    <n v="0"/>
    <n v="0"/>
    <n v="0"/>
    <n v="0"/>
    <n v="1"/>
    <n v="1"/>
    <n v="0"/>
    <n v="0"/>
    <n v="1"/>
  </r>
  <r>
    <s v="08KPR0474M"/>
    <n v="4"/>
    <s v="DISCONTINUO"/>
    <s v="ESCUELA PRIMARIA"/>
    <x v="3"/>
    <n v="29"/>
    <x v="3"/>
    <n v="190"/>
    <s v="RANCHO DE ROCHA"/>
    <s v="CALLE RANCHO DE ROCHA"/>
    <n v="0"/>
    <s v="PÚBLICO"/>
    <x v="3"/>
    <x v="0"/>
    <x v="2"/>
    <m/>
    <m/>
    <m/>
    <n v="0"/>
    <n v="4"/>
    <n v="1"/>
    <n v="5"/>
    <n v="4"/>
    <n v="1"/>
    <n v="5"/>
    <n v="1"/>
    <n v="0"/>
    <n v="1"/>
    <n v="0"/>
    <n v="0"/>
    <n v="0"/>
    <n v="0"/>
    <n v="0"/>
    <n v="0"/>
    <n v="0"/>
    <n v="0"/>
    <n v="0"/>
    <n v="1"/>
    <n v="1"/>
    <n v="1"/>
    <n v="0"/>
    <n v="1"/>
    <n v="0"/>
    <n v="1"/>
    <n v="1"/>
    <n v="2"/>
    <n v="0"/>
    <n v="2"/>
    <n v="3"/>
    <n v="2"/>
    <n v="5"/>
    <n v="0"/>
    <n v="0"/>
    <n v="0"/>
    <n v="0"/>
    <n v="0"/>
    <n v="0"/>
    <n v="1"/>
    <n v="1"/>
    <n v="0"/>
    <n v="1"/>
    <n v="0"/>
    <n v="0"/>
    <n v="0"/>
    <n v="0"/>
    <n v="0"/>
    <n v="0"/>
    <n v="0"/>
    <n v="0"/>
    <n v="0"/>
    <n v="0"/>
    <n v="0"/>
    <n v="0"/>
    <n v="0"/>
    <n v="0"/>
    <n v="0"/>
    <n v="0"/>
    <n v="0"/>
    <n v="0"/>
    <n v="0"/>
    <n v="0"/>
    <n v="0"/>
    <n v="1"/>
    <n v="0"/>
    <n v="1"/>
    <n v="0"/>
    <n v="0"/>
    <n v="0"/>
    <n v="0"/>
    <n v="0"/>
    <n v="0"/>
    <n v="1"/>
    <n v="1"/>
    <n v="0"/>
    <n v="0"/>
    <n v="1"/>
  </r>
  <r>
    <s v="08KPR0485S"/>
    <n v="4"/>
    <s v="DISCONTINUO"/>
    <s v="PRIMARIA COMUNITARIA AULA COMPARTIDA"/>
    <x v="1"/>
    <n v="66"/>
    <x v="47"/>
    <n v="8"/>
    <s v="AGUATIACHI"/>
    <s v="CALLE AGUATIACHI"/>
    <n v="0"/>
    <s v="PÚBLICO"/>
    <x v="3"/>
    <x v="0"/>
    <x v="2"/>
    <m/>
    <m/>
    <m/>
    <n v="0"/>
    <n v="0"/>
    <n v="1"/>
    <n v="1"/>
    <n v="0"/>
    <n v="1"/>
    <n v="1"/>
    <n v="0"/>
    <n v="0"/>
    <n v="0"/>
    <n v="0"/>
    <n v="0"/>
    <n v="0"/>
    <n v="0"/>
    <n v="0"/>
    <n v="0"/>
    <n v="0"/>
    <n v="0"/>
    <n v="0"/>
    <n v="0"/>
    <n v="0"/>
    <n v="0"/>
    <n v="0"/>
    <n v="0"/>
    <n v="0"/>
    <n v="0"/>
    <n v="0"/>
    <n v="0"/>
    <n v="1"/>
    <n v="1"/>
    <n v="0"/>
    <n v="1"/>
    <n v="1"/>
    <n v="0"/>
    <n v="0"/>
    <n v="0"/>
    <n v="0"/>
    <n v="0"/>
    <n v="0"/>
    <n v="1"/>
    <n v="1"/>
    <n v="0"/>
    <n v="1"/>
    <n v="0"/>
    <n v="0"/>
    <n v="0"/>
    <n v="0"/>
    <n v="0"/>
    <n v="0"/>
    <n v="0"/>
    <n v="0"/>
    <n v="0"/>
    <n v="0"/>
    <n v="0"/>
    <n v="0"/>
    <n v="0"/>
    <n v="0"/>
    <n v="0"/>
    <n v="0"/>
    <n v="0"/>
    <n v="0"/>
    <n v="0"/>
    <n v="0"/>
    <n v="0"/>
    <n v="1"/>
    <n v="0"/>
    <n v="1"/>
    <n v="0"/>
    <n v="0"/>
    <n v="0"/>
    <n v="0"/>
    <n v="0"/>
    <n v="0"/>
    <n v="1"/>
    <n v="1"/>
    <n v="0"/>
    <n v="0"/>
    <n v="1"/>
  </r>
  <r>
    <s v="08KPR0495Z"/>
    <n v="4"/>
    <s v="DISCONTINUO"/>
    <s v="ESCUELA PRIMARIA"/>
    <x v="8"/>
    <n v="7"/>
    <x v="48"/>
    <n v="382"/>
    <s v="MESA DE AGUA BLANCA"/>
    <s v="CALLE CONOCIDO AGUA BLANC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496Y"/>
    <n v="4"/>
    <s v="DISCONTINUO"/>
    <s v="ESCUELA PRIMARIA"/>
    <x v="8"/>
    <n v="7"/>
    <x v="48"/>
    <n v="5"/>
    <s v="EL AGUAJE"/>
    <s v="CALLE EL AGUAJE"/>
    <n v="0"/>
    <s v="PÚBLICO"/>
    <x v="3"/>
    <x v="0"/>
    <x v="2"/>
    <m/>
    <m/>
    <m/>
    <n v="0"/>
    <n v="9"/>
    <n v="12"/>
    <n v="21"/>
    <n v="9"/>
    <n v="12"/>
    <n v="21"/>
    <n v="0"/>
    <n v="4"/>
    <n v="4"/>
    <n v="4"/>
    <n v="2"/>
    <n v="4"/>
    <n v="2"/>
    <n v="6"/>
    <n v="2"/>
    <n v="4"/>
    <n v="6"/>
    <n v="3"/>
    <n v="1"/>
    <n v="4"/>
    <n v="1"/>
    <n v="2"/>
    <n v="3"/>
    <n v="3"/>
    <n v="2"/>
    <n v="5"/>
    <n v="0"/>
    <n v="2"/>
    <n v="2"/>
    <n v="13"/>
    <n v="13"/>
    <n v="26"/>
    <n v="0"/>
    <n v="0"/>
    <n v="0"/>
    <n v="0"/>
    <n v="0"/>
    <n v="0"/>
    <n v="1"/>
    <n v="1"/>
    <n v="0"/>
    <n v="1"/>
    <n v="0"/>
    <n v="0"/>
    <n v="0"/>
    <n v="0"/>
    <n v="0"/>
    <n v="0"/>
    <n v="0"/>
    <n v="1"/>
    <n v="0"/>
    <n v="0"/>
    <n v="0"/>
    <n v="0"/>
    <n v="0"/>
    <n v="0"/>
    <n v="0"/>
    <n v="0"/>
    <n v="0"/>
    <n v="0"/>
    <n v="0"/>
    <n v="0"/>
    <n v="0"/>
    <n v="2"/>
    <n v="0"/>
    <n v="2"/>
    <n v="0"/>
    <n v="0"/>
    <n v="0"/>
    <n v="0"/>
    <n v="0"/>
    <n v="0"/>
    <n v="2"/>
    <n v="2"/>
    <n v="0"/>
    <n v="0"/>
    <n v="1"/>
  </r>
  <r>
    <s v="08KPR0531N"/>
    <n v="4"/>
    <s v="DISCONTINUO"/>
    <s v="PRIMARIA COMUNITARIA"/>
    <x v="4"/>
    <n v="23"/>
    <x v="59"/>
    <n v="10"/>
    <s v="SAN JOAQUÍN"/>
    <s v="CALLE SAN JOAQUIN"/>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536I"/>
    <n v="4"/>
    <s v="DISCONTINUO"/>
    <s v="ESCUELA PRIMARIA"/>
    <x v="8"/>
    <n v="27"/>
    <x v="9"/>
    <n v="365"/>
    <s v="SAN SILVESTRE"/>
    <s v="CALLE ASERRADERO SAN SILVESTRE"/>
    <n v="0"/>
    <s v="PÚBLICO"/>
    <x v="3"/>
    <x v="0"/>
    <x v="2"/>
    <m/>
    <m/>
    <m/>
    <n v="0"/>
    <n v="4"/>
    <n v="5"/>
    <n v="9"/>
    <n v="4"/>
    <n v="5"/>
    <n v="9"/>
    <n v="1"/>
    <n v="2"/>
    <n v="3"/>
    <n v="0"/>
    <n v="1"/>
    <n v="0"/>
    <n v="1"/>
    <n v="1"/>
    <n v="1"/>
    <n v="1"/>
    <n v="2"/>
    <n v="0"/>
    <n v="1"/>
    <n v="1"/>
    <n v="0"/>
    <n v="1"/>
    <n v="1"/>
    <n v="0"/>
    <n v="0"/>
    <n v="0"/>
    <n v="2"/>
    <n v="0"/>
    <n v="2"/>
    <n v="3"/>
    <n v="4"/>
    <n v="7"/>
    <n v="0"/>
    <n v="0"/>
    <n v="0"/>
    <n v="0"/>
    <n v="0"/>
    <n v="0"/>
    <n v="1"/>
    <n v="1"/>
    <n v="0"/>
    <n v="1"/>
    <n v="0"/>
    <n v="0"/>
    <n v="0"/>
    <n v="0"/>
    <n v="0"/>
    <n v="0"/>
    <n v="0"/>
    <n v="0"/>
    <n v="0"/>
    <n v="0"/>
    <n v="0"/>
    <n v="0"/>
    <n v="0"/>
    <n v="0"/>
    <n v="0"/>
    <n v="0"/>
    <n v="0"/>
    <n v="0"/>
    <n v="0"/>
    <n v="0"/>
    <n v="0"/>
    <n v="1"/>
    <n v="0"/>
    <n v="1"/>
    <n v="0"/>
    <n v="0"/>
    <n v="0"/>
    <n v="0"/>
    <n v="0"/>
    <n v="0"/>
    <n v="1"/>
    <n v="1"/>
    <n v="0"/>
    <n v="0"/>
    <n v="1"/>
  </r>
  <r>
    <s v="08KPR0570P"/>
    <n v="4"/>
    <s v="DISCONTINUO"/>
    <s v="ESCUELA PRIMARIA"/>
    <x v="9"/>
    <n v="40"/>
    <x v="12"/>
    <n v="88"/>
    <s v="RÍO CHICO"/>
    <s v="CALLE RIO CHIC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584S"/>
    <n v="4"/>
    <s v="DISCONTINUO"/>
    <s v="PRIMARIA COMUNITARIA"/>
    <x v="10"/>
    <n v="15"/>
    <x v="64"/>
    <n v="6"/>
    <s v="EL ÁLAMO (EJIDO CAÑÓN DE BARRERA)"/>
    <s v="CALLE EL ALAMO (EJIDO CAÑON DE BARRER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626A"/>
    <n v="4"/>
    <s v="DISCONTINUO"/>
    <s v="ESCUELA PRIMARIA"/>
    <x v="5"/>
    <n v="12"/>
    <x v="13"/>
    <n v="66"/>
    <s v="ARROYO DEL AGUA"/>
    <s v="CALLE ARROYO DEL AGUA"/>
    <n v="0"/>
    <s v="PÚBLICO"/>
    <x v="3"/>
    <x v="0"/>
    <x v="2"/>
    <m/>
    <m/>
    <m/>
    <n v="0"/>
    <n v="2"/>
    <n v="2"/>
    <n v="4"/>
    <n v="2"/>
    <n v="2"/>
    <n v="4"/>
    <n v="0"/>
    <n v="0"/>
    <n v="0"/>
    <n v="0"/>
    <n v="0"/>
    <n v="0"/>
    <n v="0"/>
    <n v="0"/>
    <n v="0"/>
    <n v="0"/>
    <n v="0"/>
    <n v="1"/>
    <n v="0"/>
    <n v="1"/>
    <n v="0"/>
    <n v="2"/>
    <n v="2"/>
    <n v="1"/>
    <n v="0"/>
    <n v="1"/>
    <n v="1"/>
    <n v="0"/>
    <n v="1"/>
    <n v="3"/>
    <n v="2"/>
    <n v="5"/>
    <n v="0"/>
    <n v="0"/>
    <n v="0"/>
    <n v="0"/>
    <n v="0"/>
    <n v="0"/>
    <n v="1"/>
    <n v="1"/>
    <n v="0"/>
    <n v="1"/>
    <n v="0"/>
    <n v="0"/>
    <n v="0"/>
    <n v="0"/>
    <n v="0"/>
    <n v="0"/>
    <n v="0"/>
    <n v="0"/>
    <n v="0"/>
    <n v="0"/>
    <n v="0"/>
    <n v="0"/>
    <n v="0"/>
    <n v="0"/>
    <n v="0"/>
    <n v="0"/>
    <n v="0"/>
    <n v="0"/>
    <n v="0"/>
    <n v="0"/>
    <n v="0"/>
    <n v="1"/>
    <n v="0"/>
    <n v="1"/>
    <n v="0"/>
    <n v="0"/>
    <n v="0"/>
    <n v="0"/>
    <n v="0"/>
    <n v="0"/>
    <n v="1"/>
    <n v="1"/>
    <n v="0"/>
    <n v="0"/>
    <n v="1"/>
  </r>
  <r>
    <s v="08KPR0630N"/>
    <n v="4"/>
    <s v="DISCONTINUO"/>
    <s v="PRIMARIA COMUNITARIA AULA COMPARTIDA"/>
    <x v="10"/>
    <n v="15"/>
    <x v="64"/>
    <n v="30"/>
    <s v="LA CUESTA DE MUÑIZ"/>
    <s v="CALLE LA CUESTA DE MUÑIZ"/>
    <n v="0"/>
    <s v="PÚBLICO"/>
    <x v="3"/>
    <x v="0"/>
    <x v="2"/>
    <m/>
    <m/>
    <m/>
    <n v="0"/>
    <n v="1"/>
    <n v="4"/>
    <n v="5"/>
    <n v="1"/>
    <n v="4"/>
    <n v="5"/>
    <n v="0"/>
    <n v="1"/>
    <n v="1"/>
    <n v="0"/>
    <n v="0"/>
    <n v="0"/>
    <n v="0"/>
    <n v="0"/>
    <n v="0"/>
    <n v="0"/>
    <n v="0"/>
    <n v="0"/>
    <n v="2"/>
    <n v="2"/>
    <n v="0"/>
    <n v="1"/>
    <n v="1"/>
    <n v="0"/>
    <n v="0"/>
    <n v="0"/>
    <n v="1"/>
    <n v="0"/>
    <n v="1"/>
    <n v="1"/>
    <n v="3"/>
    <n v="4"/>
    <n v="0"/>
    <n v="0"/>
    <n v="0"/>
    <n v="0"/>
    <n v="0"/>
    <n v="0"/>
    <n v="1"/>
    <n v="1"/>
    <n v="1"/>
    <n v="0"/>
    <n v="0"/>
    <n v="0"/>
    <n v="0"/>
    <n v="0"/>
    <n v="0"/>
    <n v="0"/>
    <n v="0"/>
    <n v="0"/>
    <n v="0"/>
    <n v="0"/>
    <n v="0"/>
    <n v="0"/>
    <n v="0"/>
    <n v="0"/>
    <n v="0"/>
    <n v="0"/>
    <n v="0"/>
    <n v="0"/>
    <n v="0"/>
    <n v="0"/>
    <n v="0"/>
    <n v="1"/>
    <n v="1"/>
    <n v="0"/>
    <n v="0"/>
    <n v="0"/>
    <n v="0"/>
    <n v="0"/>
    <n v="0"/>
    <n v="0"/>
    <n v="1"/>
    <n v="1"/>
    <n v="0"/>
    <n v="0"/>
    <n v="1"/>
  </r>
  <r>
    <s v="08KPR0645P"/>
    <n v="4"/>
    <s v="DISCONTINUO"/>
    <s v="PRIMARIA COMUNITARIA AULA COMPARTIDA"/>
    <x v="3"/>
    <n v="29"/>
    <x v="3"/>
    <n v="9"/>
    <s v="ARROYO CHIQUITO"/>
    <s v="CALLE CONOCIDO"/>
    <n v="0"/>
    <s v="PÚBLICO"/>
    <x v="3"/>
    <x v="0"/>
    <x v="2"/>
    <m/>
    <m/>
    <m/>
    <n v="0"/>
    <n v="1"/>
    <n v="3"/>
    <n v="4"/>
    <n v="1"/>
    <n v="3"/>
    <n v="4"/>
    <n v="0"/>
    <n v="0"/>
    <n v="0"/>
    <n v="0"/>
    <n v="1"/>
    <n v="0"/>
    <n v="1"/>
    <n v="1"/>
    <n v="1"/>
    <n v="1"/>
    <n v="2"/>
    <n v="1"/>
    <n v="1"/>
    <n v="2"/>
    <n v="0"/>
    <n v="0"/>
    <n v="0"/>
    <n v="0"/>
    <n v="1"/>
    <n v="1"/>
    <n v="0"/>
    <n v="0"/>
    <n v="0"/>
    <n v="2"/>
    <n v="4"/>
    <n v="6"/>
    <n v="0"/>
    <n v="0"/>
    <n v="0"/>
    <n v="0"/>
    <n v="0"/>
    <n v="0"/>
    <n v="1"/>
    <n v="1"/>
    <n v="0"/>
    <n v="1"/>
    <n v="0"/>
    <n v="0"/>
    <n v="0"/>
    <n v="0"/>
    <n v="0"/>
    <n v="0"/>
    <n v="0"/>
    <n v="0"/>
    <n v="0"/>
    <n v="0"/>
    <n v="0"/>
    <n v="0"/>
    <n v="0"/>
    <n v="0"/>
    <n v="0"/>
    <n v="0"/>
    <n v="0"/>
    <n v="0"/>
    <n v="0"/>
    <n v="0"/>
    <n v="0"/>
    <n v="1"/>
    <n v="0"/>
    <n v="1"/>
    <n v="0"/>
    <n v="0"/>
    <n v="0"/>
    <n v="0"/>
    <n v="0"/>
    <n v="0"/>
    <n v="1"/>
    <n v="1"/>
    <n v="0"/>
    <n v="0"/>
    <n v="1"/>
  </r>
  <r>
    <s v="08KPR0647N"/>
    <n v="4"/>
    <s v="DISCONTINUO"/>
    <s v="ESCUELA PRIMARIA"/>
    <x v="3"/>
    <n v="29"/>
    <x v="3"/>
    <n v="1345"/>
    <s v="EL CEBOLLÍN"/>
    <s v="CALLE EL CEBOLLIN"/>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652Z"/>
    <n v="4"/>
    <s v="DISCONTINUO"/>
    <s v="PRIMARIA COMUNITARIA AULA COMPARTIDA"/>
    <x v="6"/>
    <n v="36"/>
    <x v="6"/>
    <n v="57"/>
    <s v="FÁTIMA"/>
    <s v="CALLE FATIM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696W"/>
    <n v="4"/>
    <s v="DISCONTINUO"/>
    <s v="PRIMARIA COMUNITARIA AULA COMPARTIDA"/>
    <x v="8"/>
    <n v="7"/>
    <x v="48"/>
    <n v="223"/>
    <s v="PUERTO TRES HERMANOS"/>
    <s v="CALLE NINGUNO"/>
    <n v="0"/>
    <s v="PÚBLICO"/>
    <x v="3"/>
    <x v="0"/>
    <x v="2"/>
    <m/>
    <m/>
    <m/>
    <n v="0"/>
    <n v="3"/>
    <n v="2"/>
    <n v="5"/>
    <n v="3"/>
    <n v="2"/>
    <n v="5"/>
    <n v="0"/>
    <n v="0"/>
    <n v="0"/>
    <n v="0"/>
    <n v="2"/>
    <n v="0"/>
    <n v="2"/>
    <n v="2"/>
    <n v="0"/>
    <n v="0"/>
    <n v="0"/>
    <n v="3"/>
    <n v="0"/>
    <n v="3"/>
    <n v="0"/>
    <n v="0"/>
    <n v="0"/>
    <n v="0"/>
    <n v="1"/>
    <n v="1"/>
    <n v="1"/>
    <n v="0"/>
    <n v="1"/>
    <n v="4"/>
    <n v="3"/>
    <n v="7"/>
    <n v="0"/>
    <n v="0"/>
    <n v="0"/>
    <n v="0"/>
    <n v="0"/>
    <n v="0"/>
    <n v="1"/>
    <n v="1"/>
    <n v="0"/>
    <n v="1"/>
    <n v="0"/>
    <n v="0"/>
    <n v="0"/>
    <n v="0"/>
    <n v="0"/>
    <n v="0"/>
    <n v="0"/>
    <n v="0"/>
    <n v="0"/>
    <n v="0"/>
    <n v="0"/>
    <n v="0"/>
    <n v="0"/>
    <n v="0"/>
    <n v="0"/>
    <n v="0"/>
    <n v="0"/>
    <n v="0"/>
    <n v="0"/>
    <n v="0"/>
    <n v="0"/>
    <n v="1"/>
    <n v="0"/>
    <n v="1"/>
    <n v="0"/>
    <n v="0"/>
    <n v="0"/>
    <n v="0"/>
    <n v="0"/>
    <n v="0"/>
    <n v="1"/>
    <n v="1"/>
    <n v="0"/>
    <n v="0"/>
    <n v="1"/>
  </r>
  <r>
    <s v="08KPR0697V"/>
    <n v="4"/>
    <s v="DISCONTINUO"/>
    <s v="PRIMARIA COMUNITARIA"/>
    <x v="8"/>
    <n v="7"/>
    <x v="48"/>
    <n v="132"/>
    <s v="VALLE EL MANZANO"/>
    <s v="CALLE VALLE EL MANZANO"/>
    <n v="0"/>
    <s v="PÚBLICO"/>
    <x v="3"/>
    <x v="0"/>
    <x v="2"/>
    <m/>
    <m/>
    <m/>
    <n v="0"/>
    <n v="2"/>
    <n v="5"/>
    <n v="7"/>
    <n v="2"/>
    <n v="5"/>
    <n v="7"/>
    <n v="0"/>
    <n v="1"/>
    <n v="1"/>
    <n v="0"/>
    <n v="0"/>
    <n v="0"/>
    <n v="0"/>
    <n v="0"/>
    <n v="0"/>
    <n v="1"/>
    <n v="1"/>
    <n v="0"/>
    <n v="2"/>
    <n v="2"/>
    <n v="0"/>
    <n v="1"/>
    <n v="1"/>
    <n v="0"/>
    <n v="0"/>
    <n v="0"/>
    <n v="2"/>
    <n v="1"/>
    <n v="3"/>
    <n v="2"/>
    <n v="5"/>
    <n v="7"/>
    <n v="0"/>
    <n v="0"/>
    <n v="0"/>
    <n v="0"/>
    <n v="0"/>
    <n v="0"/>
    <n v="1"/>
    <n v="1"/>
    <n v="0"/>
    <n v="1"/>
    <n v="0"/>
    <n v="0"/>
    <n v="0"/>
    <n v="0"/>
    <n v="0"/>
    <n v="0"/>
    <n v="0"/>
    <n v="0"/>
    <n v="0"/>
    <n v="0"/>
    <n v="0"/>
    <n v="0"/>
    <n v="0"/>
    <n v="0"/>
    <n v="0"/>
    <n v="0"/>
    <n v="0"/>
    <n v="0"/>
    <n v="0"/>
    <n v="0"/>
    <n v="0"/>
    <n v="1"/>
    <n v="0"/>
    <n v="1"/>
    <n v="0"/>
    <n v="0"/>
    <n v="0"/>
    <n v="0"/>
    <n v="0"/>
    <n v="0"/>
    <n v="1"/>
    <n v="1"/>
    <n v="0"/>
    <n v="0"/>
    <n v="1"/>
  </r>
  <r>
    <s v="08KPR0724B"/>
    <n v="4"/>
    <s v="DISCONTINUO"/>
    <s v="ESCUELA PRIMARIA"/>
    <x v="3"/>
    <n v="29"/>
    <x v="3"/>
    <n v="1241"/>
    <s v="BAJÍO ATASCOSO"/>
    <s v="CALLE BAJIO ATASCOSO"/>
    <n v="0"/>
    <s v="PÚBLICO"/>
    <x v="3"/>
    <x v="0"/>
    <x v="2"/>
    <m/>
    <m/>
    <m/>
    <n v="0"/>
    <n v="4"/>
    <n v="3"/>
    <n v="7"/>
    <n v="4"/>
    <n v="3"/>
    <n v="7"/>
    <n v="0"/>
    <n v="1"/>
    <n v="1"/>
    <n v="1"/>
    <n v="2"/>
    <n v="1"/>
    <n v="2"/>
    <n v="3"/>
    <n v="1"/>
    <n v="1"/>
    <n v="2"/>
    <n v="0"/>
    <n v="0"/>
    <n v="0"/>
    <n v="0"/>
    <n v="1"/>
    <n v="1"/>
    <n v="1"/>
    <n v="1"/>
    <n v="2"/>
    <n v="2"/>
    <n v="0"/>
    <n v="2"/>
    <n v="5"/>
    <n v="5"/>
    <n v="10"/>
    <n v="0"/>
    <n v="0"/>
    <n v="0"/>
    <n v="0"/>
    <n v="0"/>
    <n v="0"/>
    <n v="1"/>
    <n v="1"/>
    <n v="0"/>
    <n v="1"/>
    <n v="0"/>
    <n v="0"/>
    <n v="0"/>
    <n v="0"/>
    <n v="0"/>
    <n v="0"/>
    <n v="0"/>
    <n v="0"/>
    <n v="0"/>
    <n v="0"/>
    <n v="0"/>
    <n v="0"/>
    <n v="0"/>
    <n v="0"/>
    <n v="0"/>
    <n v="0"/>
    <n v="0"/>
    <n v="0"/>
    <n v="0"/>
    <n v="0"/>
    <n v="0"/>
    <n v="1"/>
    <n v="0"/>
    <n v="1"/>
    <n v="0"/>
    <n v="0"/>
    <n v="0"/>
    <n v="0"/>
    <n v="0"/>
    <n v="0"/>
    <n v="1"/>
    <n v="1"/>
    <n v="0"/>
    <n v="0"/>
    <n v="1"/>
  </r>
  <r>
    <s v="08KPR0773K"/>
    <n v="4"/>
    <s v="DISCONTINUO"/>
    <s v="ESCUELA PRIMARIA"/>
    <x v="0"/>
    <n v="1"/>
    <x v="46"/>
    <n v="375"/>
    <s v="PARRITAS"/>
    <s v="CALLE PARRIT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781T"/>
    <n v="4"/>
    <s v="DISCONTINUO"/>
    <s v="ESCUELA PRIMARIA"/>
    <x v="5"/>
    <n v="17"/>
    <x v="5"/>
    <n v="97"/>
    <s v="MIGUEL CHIQUITO"/>
    <s v="CALLE SAN MIGUEL CHIQUITO"/>
    <n v="0"/>
    <s v="PÚBLICO"/>
    <x v="3"/>
    <x v="0"/>
    <x v="2"/>
    <m/>
    <m/>
    <m/>
    <n v="0"/>
    <n v="5"/>
    <n v="2"/>
    <n v="7"/>
    <n v="5"/>
    <n v="2"/>
    <n v="7"/>
    <n v="0"/>
    <n v="0"/>
    <n v="0"/>
    <n v="0"/>
    <n v="0"/>
    <n v="0"/>
    <n v="0"/>
    <n v="0"/>
    <n v="1"/>
    <n v="0"/>
    <n v="1"/>
    <n v="3"/>
    <n v="1"/>
    <n v="4"/>
    <n v="0"/>
    <n v="1"/>
    <n v="1"/>
    <n v="0"/>
    <n v="0"/>
    <n v="0"/>
    <n v="1"/>
    <n v="0"/>
    <n v="1"/>
    <n v="5"/>
    <n v="2"/>
    <n v="7"/>
    <n v="0"/>
    <n v="0"/>
    <n v="0"/>
    <n v="0"/>
    <n v="0"/>
    <n v="0"/>
    <n v="1"/>
    <n v="1"/>
    <n v="0"/>
    <n v="1"/>
    <n v="0"/>
    <n v="0"/>
    <n v="0"/>
    <n v="0"/>
    <n v="0"/>
    <n v="0"/>
    <n v="0"/>
    <n v="0"/>
    <n v="0"/>
    <n v="0"/>
    <n v="0"/>
    <n v="0"/>
    <n v="0"/>
    <n v="0"/>
    <n v="0"/>
    <n v="0"/>
    <n v="0"/>
    <n v="0"/>
    <n v="0"/>
    <n v="0"/>
    <n v="0"/>
    <n v="1"/>
    <n v="0"/>
    <n v="1"/>
    <n v="0"/>
    <n v="0"/>
    <n v="0"/>
    <n v="0"/>
    <n v="0"/>
    <n v="0"/>
    <n v="1"/>
    <n v="1"/>
    <n v="0"/>
    <n v="0"/>
    <n v="1"/>
  </r>
  <r>
    <s v="08KPR0789L"/>
    <n v="4"/>
    <s v="DISCONTINUO"/>
    <s v="ESCUELA PRIMARIA"/>
    <x v="5"/>
    <n v="31"/>
    <x v="16"/>
    <n v="129"/>
    <s v="TÓNACHI"/>
    <s v="CALLE TONACHI"/>
    <n v="0"/>
    <s v="PÚBLICO"/>
    <x v="3"/>
    <x v="0"/>
    <x v="2"/>
    <m/>
    <m/>
    <m/>
    <n v="0"/>
    <n v="7"/>
    <n v="3"/>
    <n v="10"/>
    <n v="7"/>
    <n v="3"/>
    <n v="10"/>
    <n v="1"/>
    <n v="2"/>
    <n v="3"/>
    <n v="2"/>
    <n v="1"/>
    <n v="2"/>
    <n v="1"/>
    <n v="3"/>
    <n v="0"/>
    <n v="0"/>
    <n v="0"/>
    <n v="3"/>
    <n v="1"/>
    <n v="4"/>
    <n v="2"/>
    <n v="0"/>
    <n v="2"/>
    <n v="1"/>
    <n v="0"/>
    <n v="1"/>
    <n v="1"/>
    <n v="0"/>
    <n v="1"/>
    <n v="9"/>
    <n v="2"/>
    <n v="11"/>
    <n v="0"/>
    <n v="0"/>
    <n v="0"/>
    <n v="0"/>
    <n v="0"/>
    <n v="0"/>
    <n v="1"/>
    <n v="1"/>
    <n v="0"/>
    <n v="1"/>
    <n v="0"/>
    <n v="0"/>
    <n v="0"/>
    <n v="0"/>
    <n v="0"/>
    <n v="0"/>
    <n v="0"/>
    <n v="0"/>
    <n v="0"/>
    <n v="0"/>
    <n v="0"/>
    <n v="0"/>
    <n v="0"/>
    <n v="0"/>
    <n v="0"/>
    <n v="0"/>
    <n v="0"/>
    <n v="0"/>
    <n v="0"/>
    <n v="0"/>
    <n v="0"/>
    <n v="1"/>
    <n v="0"/>
    <n v="1"/>
    <n v="0"/>
    <n v="0"/>
    <n v="0"/>
    <n v="0"/>
    <n v="0"/>
    <n v="0"/>
    <n v="1"/>
    <n v="1"/>
    <n v="0"/>
    <n v="0"/>
    <n v="1"/>
  </r>
  <r>
    <s v="08KPR0792Z"/>
    <n v="4"/>
    <s v="DISCONTINUO"/>
    <s v="ESCUELA PRIMARIA"/>
    <x v="8"/>
    <n v="27"/>
    <x v="9"/>
    <n v="415"/>
    <s v="LA MESA DEL CHIHUITE"/>
    <s v="CALLE EL CHIHUITE"/>
    <n v="0"/>
    <s v="PÚBLICO"/>
    <x v="3"/>
    <x v="0"/>
    <x v="2"/>
    <m/>
    <m/>
    <m/>
    <n v="0"/>
    <n v="11"/>
    <n v="13"/>
    <n v="24"/>
    <n v="11"/>
    <n v="13"/>
    <n v="24"/>
    <n v="0"/>
    <n v="0"/>
    <n v="0"/>
    <n v="4"/>
    <n v="3"/>
    <n v="5"/>
    <n v="4"/>
    <n v="9"/>
    <n v="4"/>
    <n v="3"/>
    <n v="7"/>
    <n v="2"/>
    <n v="3"/>
    <n v="5"/>
    <n v="4"/>
    <n v="1"/>
    <n v="5"/>
    <n v="0"/>
    <n v="2"/>
    <n v="2"/>
    <n v="2"/>
    <n v="6"/>
    <n v="8"/>
    <n v="17"/>
    <n v="19"/>
    <n v="36"/>
    <n v="0"/>
    <n v="0"/>
    <n v="0"/>
    <n v="0"/>
    <n v="0"/>
    <n v="0"/>
    <n v="1"/>
    <n v="1"/>
    <n v="0"/>
    <n v="1"/>
    <n v="0"/>
    <n v="0"/>
    <n v="0"/>
    <n v="0"/>
    <n v="0"/>
    <n v="0"/>
    <n v="0"/>
    <n v="2"/>
    <n v="0"/>
    <n v="0"/>
    <n v="0"/>
    <n v="0"/>
    <n v="0"/>
    <n v="0"/>
    <n v="0"/>
    <n v="0"/>
    <n v="0"/>
    <n v="0"/>
    <n v="0"/>
    <n v="0"/>
    <n v="0"/>
    <n v="3"/>
    <n v="0"/>
    <n v="3"/>
    <n v="0"/>
    <n v="0"/>
    <n v="0"/>
    <n v="0"/>
    <n v="0"/>
    <n v="0"/>
    <n v="3"/>
    <n v="3"/>
    <n v="0"/>
    <n v="0"/>
    <n v="1"/>
  </r>
  <r>
    <s v="08KPR0793Y"/>
    <n v="4"/>
    <s v="DISCONTINUO"/>
    <s v="ESCUELA PRIMARIA"/>
    <x v="8"/>
    <n v="27"/>
    <x v="9"/>
    <n v="819"/>
    <s v="SANTA ROSA"/>
    <s v="CALLE SANTA ROS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797U"/>
    <n v="4"/>
    <s v="DISCONTINUO"/>
    <s v="PRIMARIA COMUNITARIA"/>
    <x v="3"/>
    <n v="29"/>
    <x v="3"/>
    <n v="1835"/>
    <s v="MESA DEL RIÍTO"/>
    <s v="CALLE MESA DEL RIITO"/>
    <n v="0"/>
    <s v="PÚBLICO"/>
    <x v="3"/>
    <x v="0"/>
    <x v="2"/>
    <m/>
    <m/>
    <m/>
    <n v="0"/>
    <n v="3"/>
    <n v="3"/>
    <n v="6"/>
    <n v="3"/>
    <n v="3"/>
    <n v="6"/>
    <n v="1"/>
    <n v="0"/>
    <n v="1"/>
    <n v="1"/>
    <n v="0"/>
    <n v="1"/>
    <n v="0"/>
    <n v="1"/>
    <n v="0"/>
    <n v="1"/>
    <n v="1"/>
    <n v="0"/>
    <n v="2"/>
    <n v="2"/>
    <n v="0"/>
    <n v="0"/>
    <n v="0"/>
    <n v="1"/>
    <n v="1"/>
    <n v="2"/>
    <n v="1"/>
    <n v="0"/>
    <n v="1"/>
    <n v="3"/>
    <n v="4"/>
    <n v="7"/>
    <n v="0"/>
    <n v="0"/>
    <n v="0"/>
    <n v="0"/>
    <n v="0"/>
    <n v="0"/>
    <n v="1"/>
    <n v="1"/>
    <n v="0"/>
    <n v="1"/>
    <n v="0"/>
    <n v="0"/>
    <n v="0"/>
    <n v="0"/>
    <n v="0"/>
    <n v="0"/>
    <n v="0"/>
    <n v="0"/>
    <n v="0"/>
    <n v="0"/>
    <n v="0"/>
    <n v="0"/>
    <n v="0"/>
    <n v="0"/>
    <n v="0"/>
    <n v="0"/>
    <n v="0"/>
    <n v="0"/>
    <n v="0"/>
    <n v="0"/>
    <n v="0"/>
    <n v="1"/>
    <n v="0"/>
    <n v="1"/>
    <n v="0"/>
    <n v="0"/>
    <n v="0"/>
    <n v="0"/>
    <n v="0"/>
    <n v="0"/>
    <n v="1"/>
    <n v="1"/>
    <n v="0"/>
    <n v="0"/>
    <n v="1"/>
  </r>
  <r>
    <s v="08KPR0798T"/>
    <n v="4"/>
    <s v="DISCONTINUO"/>
    <s v="PRIMARIA COMUNITARIA AULA COMPARTIDA"/>
    <x v="3"/>
    <n v="29"/>
    <x v="3"/>
    <n v="403"/>
    <s v="TABLETEROS"/>
    <s v="CALLE NINGUNO"/>
    <n v="0"/>
    <s v="PÚBLICO"/>
    <x v="3"/>
    <x v="0"/>
    <x v="2"/>
    <m/>
    <m/>
    <m/>
    <n v="0"/>
    <n v="2"/>
    <n v="3"/>
    <n v="5"/>
    <n v="2"/>
    <n v="3"/>
    <n v="5"/>
    <n v="0"/>
    <n v="0"/>
    <n v="0"/>
    <n v="0"/>
    <n v="0"/>
    <n v="0"/>
    <n v="0"/>
    <n v="0"/>
    <n v="0"/>
    <n v="0"/>
    <n v="0"/>
    <n v="1"/>
    <n v="1"/>
    <n v="2"/>
    <n v="0"/>
    <n v="0"/>
    <n v="0"/>
    <n v="0"/>
    <n v="0"/>
    <n v="0"/>
    <n v="0"/>
    <n v="2"/>
    <n v="2"/>
    <n v="1"/>
    <n v="3"/>
    <n v="4"/>
    <n v="0"/>
    <n v="0"/>
    <n v="0"/>
    <n v="0"/>
    <n v="0"/>
    <n v="0"/>
    <n v="1"/>
    <n v="1"/>
    <n v="0"/>
    <n v="1"/>
    <n v="0"/>
    <n v="0"/>
    <n v="0"/>
    <n v="0"/>
    <n v="0"/>
    <n v="0"/>
    <n v="0"/>
    <n v="0"/>
    <n v="0"/>
    <n v="0"/>
    <n v="0"/>
    <n v="0"/>
    <n v="0"/>
    <n v="0"/>
    <n v="0"/>
    <n v="0"/>
    <n v="0"/>
    <n v="0"/>
    <n v="0"/>
    <n v="0"/>
    <n v="0"/>
    <n v="1"/>
    <n v="0"/>
    <n v="1"/>
    <n v="0"/>
    <n v="0"/>
    <n v="0"/>
    <n v="0"/>
    <n v="0"/>
    <n v="0"/>
    <n v="1"/>
    <n v="1"/>
    <n v="0"/>
    <n v="0"/>
    <n v="1"/>
  </r>
  <r>
    <s v="08KPR0818Q"/>
    <n v="4"/>
    <s v="DISCONTINUO"/>
    <s v="ESCUELA PRIMARIA"/>
    <x v="8"/>
    <n v="7"/>
    <x v="48"/>
    <n v="12"/>
    <s v="ARROYO DEL AGUA"/>
    <s v="CALLE ARROYO DEL AGU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821D"/>
    <n v="4"/>
    <s v="DISCONTINUO"/>
    <s v="PRIMARIA COMUNITARIA"/>
    <x v="8"/>
    <n v="7"/>
    <x v="48"/>
    <n v="19"/>
    <s v="BAJÍO GRANDE"/>
    <s v="CALLE BAJIO GRANDE"/>
    <n v="0"/>
    <s v="PÚBLICO"/>
    <x v="3"/>
    <x v="0"/>
    <x v="2"/>
    <m/>
    <m/>
    <m/>
    <n v="0"/>
    <n v="2"/>
    <n v="1"/>
    <n v="3"/>
    <n v="2"/>
    <n v="1"/>
    <n v="3"/>
    <n v="0"/>
    <n v="0"/>
    <n v="0"/>
    <n v="0"/>
    <n v="0"/>
    <n v="0"/>
    <n v="0"/>
    <n v="0"/>
    <n v="1"/>
    <n v="0"/>
    <n v="1"/>
    <n v="1"/>
    <n v="0"/>
    <n v="1"/>
    <n v="0"/>
    <n v="0"/>
    <n v="0"/>
    <n v="0"/>
    <n v="1"/>
    <n v="1"/>
    <n v="0"/>
    <n v="0"/>
    <n v="0"/>
    <n v="2"/>
    <n v="1"/>
    <n v="3"/>
    <n v="0"/>
    <n v="0"/>
    <n v="0"/>
    <n v="0"/>
    <n v="0"/>
    <n v="0"/>
    <n v="1"/>
    <n v="1"/>
    <n v="0"/>
    <n v="1"/>
    <n v="0"/>
    <n v="0"/>
    <n v="0"/>
    <n v="0"/>
    <n v="0"/>
    <n v="0"/>
    <n v="0"/>
    <n v="0"/>
    <n v="0"/>
    <n v="0"/>
    <n v="0"/>
    <n v="0"/>
    <n v="0"/>
    <n v="0"/>
    <n v="0"/>
    <n v="0"/>
    <n v="0"/>
    <n v="0"/>
    <n v="0"/>
    <n v="0"/>
    <n v="0"/>
    <n v="1"/>
    <n v="0"/>
    <n v="1"/>
    <n v="0"/>
    <n v="0"/>
    <n v="0"/>
    <n v="0"/>
    <n v="0"/>
    <n v="0"/>
    <n v="1"/>
    <n v="1"/>
    <n v="0"/>
    <n v="0"/>
    <n v="1"/>
  </r>
  <r>
    <s v="08KPR0832J"/>
    <n v="4"/>
    <s v="DISCONTINUO"/>
    <s v="PRIMARIA COMUNITARIA AULA COMPARTIDA"/>
    <x v="8"/>
    <n v="27"/>
    <x v="9"/>
    <n v="353"/>
    <s v="LOS NAPUCHIS (ORERARE)"/>
    <s v="CALLE NINGUNO"/>
    <n v="0"/>
    <s v="PÚBLICO"/>
    <x v="3"/>
    <x v="0"/>
    <x v="2"/>
    <m/>
    <m/>
    <m/>
    <n v="0"/>
    <n v="2"/>
    <n v="2"/>
    <n v="4"/>
    <n v="2"/>
    <n v="2"/>
    <n v="4"/>
    <n v="0"/>
    <n v="1"/>
    <n v="1"/>
    <n v="1"/>
    <n v="0"/>
    <n v="1"/>
    <n v="0"/>
    <n v="1"/>
    <n v="0"/>
    <n v="0"/>
    <n v="0"/>
    <n v="1"/>
    <n v="0"/>
    <n v="1"/>
    <n v="0"/>
    <n v="0"/>
    <n v="0"/>
    <n v="0"/>
    <n v="1"/>
    <n v="1"/>
    <n v="1"/>
    <n v="0"/>
    <n v="1"/>
    <n v="3"/>
    <n v="1"/>
    <n v="4"/>
    <n v="0"/>
    <n v="0"/>
    <n v="0"/>
    <n v="0"/>
    <n v="0"/>
    <n v="0"/>
    <n v="1"/>
    <n v="1"/>
    <n v="0"/>
    <n v="1"/>
    <n v="0"/>
    <n v="0"/>
    <n v="0"/>
    <n v="0"/>
    <n v="0"/>
    <n v="0"/>
    <n v="0"/>
    <n v="0"/>
    <n v="0"/>
    <n v="0"/>
    <n v="0"/>
    <n v="0"/>
    <n v="0"/>
    <n v="0"/>
    <n v="0"/>
    <n v="0"/>
    <n v="0"/>
    <n v="0"/>
    <n v="0"/>
    <n v="0"/>
    <n v="0"/>
    <n v="1"/>
    <n v="0"/>
    <n v="1"/>
    <n v="0"/>
    <n v="0"/>
    <n v="0"/>
    <n v="0"/>
    <n v="0"/>
    <n v="0"/>
    <n v="1"/>
    <n v="1"/>
    <n v="0"/>
    <n v="0"/>
    <n v="1"/>
  </r>
  <r>
    <s v="08KPR0843P"/>
    <n v="4"/>
    <s v="DISCONTINUO"/>
    <s v="ESCUELA PRIMARIA"/>
    <x v="9"/>
    <n v="40"/>
    <x v="12"/>
    <n v="85"/>
    <s v="MESA DEL GARABATO"/>
    <s v="CALLE MESA DEL GARABATO"/>
    <n v="0"/>
    <s v="PÚBLICO"/>
    <x v="3"/>
    <x v="0"/>
    <x v="2"/>
    <m/>
    <m/>
    <m/>
    <n v="0"/>
    <n v="1"/>
    <n v="5"/>
    <n v="6"/>
    <n v="1"/>
    <n v="5"/>
    <n v="6"/>
    <n v="0"/>
    <n v="0"/>
    <n v="0"/>
    <n v="0"/>
    <n v="0"/>
    <n v="0"/>
    <n v="0"/>
    <n v="0"/>
    <n v="0"/>
    <n v="2"/>
    <n v="2"/>
    <n v="0"/>
    <n v="2"/>
    <n v="2"/>
    <n v="1"/>
    <n v="1"/>
    <n v="2"/>
    <n v="0"/>
    <n v="0"/>
    <n v="0"/>
    <n v="0"/>
    <n v="0"/>
    <n v="0"/>
    <n v="1"/>
    <n v="5"/>
    <n v="6"/>
    <n v="0"/>
    <n v="0"/>
    <n v="0"/>
    <n v="0"/>
    <n v="0"/>
    <n v="0"/>
    <n v="1"/>
    <n v="1"/>
    <n v="0"/>
    <n v="1"/>
    <n v="0"/>
    <n v="0"/>
    <n v="0"/>
    <n v="0"/>
    <n v="0"/>
    <n v="0"/>
    <n v="0"/>
    <n v="0"/>
    <n v="0"/>
    <n v="0"/>
    <n v="0"/>
    <n v="0"/>
    <n v="0"/>
    <n v="0"/>
    <n v="0"/>
    <n v="0"/>
    <n v="0"/>
    <n v="0"/>
    <n v="0"/>
    <n v="0"/>
    <n v="0"/>
    <n v="1"/>
    <n v="0"/>
    <n v="1"/>
    <n v="0"/>
    <n v="0"/>
    <n v="0"/>
    <n v="0"/>
    <n v="0"/>
    <n v="0"/>
    <n v="1"/>
    <n v="1"/>
    <n v="0"/>
    <n v="0"/>
    <n v="1"/>
  </r>
  <r>
    <s v="08KPR0850Z"/>
    <n v="4"/>
    <s v="DISCONTINUO"/>
    <s v="PRIMARIA COMUNITARIA AULA COMPARTIDA"/>
    <x v="1"/>
    <n v="51"/>
    <x v="11"/>
    <n v="252"/>
    <s v="CONCHEÑO"/>
    <s v="CALLE NINGUNO"/>
    <n v="0"/>
    <s v="PÚBLICO"/>
    <x v="3"/>
    <x v="0"/>
    <x v="2"/>
    <m/>
    <m/>
    <m/>
    <n v="0"/>
    <n v="6"/>
    <n v="4"/>
    <n v="10"/>
    <n v="6"/>
    <n v="4"/>
    <n v="10"/>
    <n v="1"/>
    <n v="1"/>
    <n v="2"/>
    <n v="0"/>
    <n v="1"/>
    <n v="0"/>
    <n v="1"/>
    <n v="1"/>
    <n v="0"/>
    <n v="1"/>
    <n v="1"/>
    <n v="1"/>
    <n v="0"/>
    <n v="1"/>
    <n v="2"/>
    <n v="3"/>
    <n v="5"/>
    <n v="0"/>
    <n v="0"/>
    <n v="0"/>
    <n v="1"/>
    <n v="1"/>
    <n v="2"/>
    <n v="4"/>
    <n v="6"/>
    <n v="10"/>
    <n v="0"/>
    <n v="0"/>
    <n v="0"/>
    <n v="0"/>
    <n v="0"/>
    <n v="0"/>
    <n v="1"/>
    <n v="1"/>
    <n v="0"/>
    <n v="1"/>
    <n v="0"/>
    <n v="0"/>
    <n v="0"/>
    <n v="0"/>
    <n v="0"/>
    <n v="0"/>
    <n v="0"/>
    <n v="0"/>
    <n v="0"/>
    <n v="0"/>
    <n v="0"/>
    <n v="0"/>
    <n v="0"/>
    <n v="0"/>
    <n v="0"/>
    <n v="0"/>
    <n v="0"/>
    <n v="0"/>
    <n v="0"/>
    <n v="0"/>
    <n v="0"/>
    <n v="1"/>
    <n v="0"/>
    <n v="1"/>
    <n v="0"/>
    <n v="0"/>
    <n v="0"/>
    <n v="0"/>
    <n v="0"/>
    <n v="0"/>
    <n v="1"/>
    <n v="1"/>
    <n v="0"/>
    <n v="0"/>
    <n v="1"/>
  </r>
  <r>
    <s v="08KPR0878E"/>
    <n v="4"/>
    <s v="DISCONTINUO"/>
    <s v="ESCUELA PRIMARIA"/>
    <x v="1"/>
    <n v="9"/>
    <x v="1"/>
    <n v="9"/>
    <s v="BABUREACHI (EL DOCE)"/>
    <s v="CALLE BABUREACHI DEL LLANO"/>
    <n v="0"/>
    <s v="PÚBLICO"/>
    <x v="3"/>
    <x v="0"/>
    <x v="2"/>
    <m/>
    <m/>
    <m/>
    <n v="0"/>
    <n v="4"/>
    <n v="5"/>
    <n v="9"/>
    <n v="4"/>
    <n v="5"/>
    <n v="9"/>
    <n v="0"/>
    <n v="0"/>
    <n v="0"/>
    <n v="1"/>
    <n v="0"/>
    <n v="1"/>
    <n v="0"/>
    <n v="1"/>
    <n v="0"/>
    <n v="1"/>
    <n v="1"/>
    <n v="0"/>
    <n v="1"/>
    <n v="1"/>
    <n v="2"/>
    <n v="1"/>
    <n v="3"/>
    <n v="2"/>
    <n v="2"/>
    <n v="4"/>
    <n v="1"/>
    <n v="1"/>
    <n v="2"/>
    <n v="6"/>
    <n v="6"/>
    <n v="12"/>
    <n v="0"/>
    <n v="0"/>
    <n v="0"/>
    <n v="0"/>
    <n v="0"/>
    <n v="0"/>
    <n v="1"/>
    <n v="1"/>
    <n v="0"/>
    <n v="1"/>
    <n v="0"/>
    <n v="0"/>
    <n v="0"/>
    <n v="0"/>
    <n v="0"/>
    <n v="0"/>
    <n v="0"/>
    <n v="0"/>
    <n v="0"/>
    <n v="0"/>
    <n v="0"/>
    <n v="0"/>
    <n v="0"/>
    <n v="0"/>
    <n v="0"/>
    <n v="0"/>
    <n v="0"/>
    <n v="0"/>
    <n v="0"/>
    <n v="0"/>
    <n v="0"/>
    <n v="1"/>
    <n v="0"/>
    <n v="1"/>
    <n v="0"/>
    <n v="0"/>
    <n v="0"/>
    <n v="0"/>
    <n v="0"/>
    <n v="0"/>
    <n v="1"/>
    <n v="1"/>
    <n v="0"/>
    <n v="0"/>
    <n v="1"/>
  </r>
  <r>
    <s v="08KPR0886N"/>
    <n v="4"/>
    <s v="DISCONTINUO"/>
    <s v="ESCUELA PRIMARIA"/>
    <x v="1"/>
    <n v="20"/>
    <x v="53"/>
    <n v="174"/>
    <s v="SAUCILLO DE QUIÑONES"/>
    <s v="CALLE SAUCILLO DE QUIÑONE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893X"/>
    <n v="4"/>
    <s v="DISCONTINUO"/>
    <s v="ESCUELA PRIMARIA"/>
    <x v="8"/>
    <n v="27"/>
    <x v="9"/>
    <n v="485"/>
    <s v="EL NARANJO"/>
    <s v="CALLE EL NARANJO"/>
    <n v="0"/>
    <s v="PÚBLICO"/>
    <x v="3"/>
    <x v="0"/>
    <x v="2"/>
    <m/>
    <m/>
    <m/>
    <n v="0"/>
    <n v="5"/>
    <n v="4"/>
    <n v="9"/>
    <n v="5"/>
    <n v="4"/>
    <n v="9"/>
    <n v="0"/>
    <n v="0"/>
    <n v="0"/>
    <n v="0"/>
    <n v="4"/>
    <n v="0"/>
    <n v="4"/>
    <n v="4"/>
    <n v="3"/>
    <n v="2"/>
    <n v="5"/>
    <n v="0"/>
    <n v="0"/>
    <n v="0"/>
    <n v="1"/>
    <n v="1"/>
    <n v="2"/>
    <n v="1"/>
    <n v="1"/>
    <n v="2"/>
    <n v="1"/>
    <n v="0"/>
    <n v="1"/>
    <n v="6"/>
    <n v="8"/>
    <n v="14"/>
    <n v="0"/>
    <n v="0"/>
    <n v="0"/>
    <n v="0"/>
    <n v="0"/>
    <n v="0"/>
    <n v="1"/>
    <n v="1"/>
    <n v="0"/>
    <n v="1"/>
    <n v="0"/>
    <n v="0"/>
    <n v="0"/>
    <n v="0"/>
    <n v="0"/>
    <n v="0"/>
    <n v="0"/>
    <n v="0"/>
    <n v="0"/>
    <n v="0"/>
    <n v="0"/>
    <n v="0"/>
    <n v="0"/>
    <n v="0"/>
    <n v="0"/>
    <n v="0"/>
    <n v="0"/>
    <n v="0"/>
    <n v="0"/>
    <n v="0"/>
    <n v="0"/>
    <n v="1"/>
    <n v="0"/>
    <n v="1"/>
    <n v="0"/>
    <n v="0"/>
    <n v="0"/>
    <n v="0"/>
    <n v="0"/>
    <n v="0"/>
    <n v="1"/>
    <n v="1"/>
    <n v="0"/>
    <n v="0"/>
    <n v="1"/>
  </r>
  <r>
    <s v="08KPR0929V"/>
    <n v="4"/>
    <s v="DISCONTINUO"/>
    <s v="ESCUELA PRIMARIA"/>
    <x v="3"/>
    <n v="29"/>
    <x v="3"/>
    <n v="148"/>
    <s v="LOS OTATES DE ABAJO"/>
    <s v="CALLE OTATE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934G"/>
    <n v="4"/>
    <s v="DISCONTINUO"/>
    <s v="ESCUELA PRIMARIA"/>
    <x v="3"/>
    <n v="29"/>
    <x v="3"/>
    <n v="116"/>
    <s v="LA MANGA"/>
    <s v="CALLE MESA DE LA MANGA"/>
    <n v="0"/>
    <s v="PÚBLICO"/>
    <x v="3"/>
    <x v="0"/>
    <x v="2"/>
    <m/>
    <m/>
    <m/>
    <n v="0"/>
    <n v="7"/>
    <n v="4"/>
    <n v="11"/>
    <n v="7"/>
    <n v="4"/>
    <n v="11"/>
    <n v="1"/>
    <n v="1"/>
    <n v="2"/>
    <n v="1"/>
    <n v="2"/>
    <n v="1"/>
    <n v="2"/>
    <n v="3"/>
    <n v="1"/>
    <n v="1"/>
    <n v="2"/>
    <n v="1"/>
    <n v="1"/>
    <n v="2"/>
    <n v="0"/>
    <n v="2"/>
    <n v="2"/>
    <n v="2"/>
    <n v="0"/>
    <n v="2"/>
    <n v="3"/>
    <n v="1"/>
    <n v="4"/>
    <n v="8"/>
    <n v="7"/>
    <n v="15"/>
    <n v="0"/>
    <n v="0"/>
    <n v="0"/>
    <n v="0"/>
    <n v="0"/>
    <n v="0"/>
    <n v="1"/>
    <n v="1"/>
    <n v="0"/>
    <n v="1"/>
    <n v="0"/>
    <n v="0"/>
    <n v="0"/>
    <n v="0"/>
    <n v="0"/>
    <n v="0"/>
    <n v="0"/>
    <n v="0"/>
    <n v="0"/>
    <n v="0"/>
    <n v="0"/>
    <n v="0"/>
    <n v="0"/>
    <n v="0"/>
    <n v="0"/>
    <n v="0"/>
    <n v="0"/>
    <n v="0"/>
    <n v="0"/>
    <n v="0"/>
    <n v="0"/>
    <n v="1"/>
    <n v="0"/>
    <n v="1"/>
    <n v="0"/>
    <n v="0"/>
    <n v="0"/>
    <n v="0"/>
    <n v="0"/>
    <n v="0"/>
    <n v="1"/>
    <n v="1"/>
    <n v="0"/>
    <n v="0"/>
    <n v="1"/>
  </r>
  <r>
    <s v="08KPR0962C"/>
    <n v="4"/>
    <s v="DISCONTINUO"/>
    <s v="PRIMARIA COMUNITARIA"/>
    <x v="1"/>
    <n v="8"/>
    <x v="31"/>
    <n v="732"/>
    <s v="MEZQUITE"/>
    <s v="CALLE NINGUNO"/>
    <n v="0"/>
    <s v="PÚBLICO"/>
    <x v="3"/>
    <x v="0"/>
    <x v="2"/>
    <m/>
    <m/>
    <m/>
    <n v="0"/>
    <n v="5"/>
    <n v="6"/>
    <n v="11"/>
    <n v="5"/>
    <n v="6"/>
    <n v="11"/>
    <n v="1"/>
    <n v="3"/>
    <n v="4"/>
    <n v="1"/>
    <n v="1"/>
    <n v="1"/>
    <n v="1"/>
    <n v="2"/>
    <n v="0"/>
    <n v="0"/>
    <n v="0"/>
    <n v="2"/>
    <n v="1"/>
    <n v="3"/>
    <n v="0"/>
    <n v="1"/>
    <n v="1"/>
    <n v="1"/>
    <n v="0"/>
    <n v="1"/>
    <n v="1"/>
    <n v="1"/>
    <n v="2"/>
    <n v="5"/>
    <n v="4"/>
    <n v="9"/>
    <n v="0"/>
    <n v="0"/>
    <n v="0"/>
    <n v="0"/>
    <n v="0"/>
    <n v="0"/>
    <n v="1"/>
    <n v="1"/>
    <n v="0"/>
    <n v="1"/>
    <n v="0"/>
    <n v="0"/>
    <n v="0"/>
    <n v="0"/>
    <n v="0"/>
    <n v="0"/>
    <n v="0"/>
    <n v="1"/>
    <n v="0"/>
    <n v="0"/>
    <n v="0"/>
    <n v="0"/>
    <n v="0"/>
    <n v="0"/>
    <n v="0"/>
    <n v="0"/>
    <n v="0"/>
    <n v="0"/>
    <n v="0"/>
    <n v="0"/>
    <n v="0"/>
    <n v="2"/>
    <n v="0"/>
    <n v="2"/>
    <n v="0"/>
    <n v="0"/>
    <n v="0"/>
    <n v="0"/>
    <n v="0"/>
    <n v="0"/>
    <n v="2"/>
    <n v="2"/>
    <n v="0"/>
    <n v="0"/>
    <n v="1"/>
  </r>
  <r>
    <s v="08KPR0968X"/>
    <n v="4"/>
    <s v="DISCONTINUO"/>
    <s v="ESCUELA PRIMARIA"/>
    <x v="1"/>
    <n v="30"/>
    <x v="19"/>
    <n v="407"/>
    <s v="BACHAMUCHI"/>
    <s v="CALLE BACHAMUCHI"/>
    <n v="0"/>
    <s v="PÚBLICO"/>
    <x v="3"/>
    <x v="0"/>
    <x v="2"/>
    <m/>
    <m/>
    <m/>
    <n v="4"/>
    <n v="9"/>
    <n v="4"/>
    <n v="13"/>
    <n v="9"/>
    <n v="4"/>
    <n v="13"/>
    <n v="0"/>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973I"/>
    <n v="4"/>
    <s v="DISCONTINUO"/>
    <s v="PRIMARIA COMUNITARIA"/>
    <x v="1"/>
    <n v="51"/>
    <x v="11"/>
    <n v="269"/>
    <s v="LA HUERTA TOLANO"/>
    <s v="CALLE LA HUERTA TOLANO"/>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0979C"/>
    <n v="4"/>
    <s v="DISCONTINUO"/>
    <s v="PRIMARIA COMUNITARIA"/>
    <x v="2"/>
    <n v="2"/>
    <x v="14"/>
    <n v="179"/>
    <s v="EL POTRERO DEL LLANO (PIEDRAS NEGRAS)"/>
    <s v="CALLE NINGUNO"/>
    <n v="0"/>
    <s v="PÚBLICO"/>
    <x v="3"/>
    <x v="0"/>
    <x v="2"/>
    <m/>
    <m/>
    <m/>
    <n v="0"/>
    <n v="1"/>
    <n v="3"/>
    <n v="4"/>
    <n v="1"/>
    <n v="3"/>
    <n v="4"/>
    <n v="0"/>
    <n v="0"/>
    <n v="0"/>
    <n v="0"/>
    <n v="0"/>
    <n v="0"/>
    <n v="0"/>
    <n v="0"/>
    <n v="0"/>
    <n v="1"/>
    <n v="1"/>
    <n v="0"/>
    <n v="1"/>
    <n v="1"/>
    <n v="0"/>
    <n v="0"/>
    <n v="0"/>
    <n v="0"/>
    <n v="0"/>
    <n v="0"/>
    <n v="1"/>
    <n v="1"/>
    <n v="2"/>
    <n v="1"/>
    <n v="3"/>
    <n v="4"/>
    <n v="0"/>
    <n v="0"/>
    <n v="0"/>
    <n v="0"/>
    <n v="0"/>
    <n v="0"/>
    <n v="1"/>
    <n v="1"/>
    <n v="0"/>
    <n v="1"/>
    <n v="0"/>
    <n v="0"/>
    <n v="0"/>
    <n v="0"/>
    <n v="0"/>
    <n v="0"/>
    <n v="0"/>
    <n v="0"/>
    <n v="0"/>
    <n v="0"/>
    <n v="0"/>
    <n v="0"/>
    <n v="0"/>
    <n v="0"/>
    <n v="0"/>
    <n v="0"/>
    <n v="0"/>
    <n v="0"/>
    <n v="0"/>
    <n v="0"/>
    <n v="0"/>
    <n v="1"/>
    <n v="0"/>
    <n v="1"/>
    <n v="0"/>
    <n v="0"/>
    <n v="0"/>
    <n v="0"/>
    <n v="0"/>
    <n v="0"/>
    <n v="1"/>
    <n v="1"/>
    <n v="0"/>
    <n v="0"/>
    <n v="1"/>
  </r>
  <r>
    <s v="08KPR0981R"/>
    <n v="4"/>
    <s v="DISCONTINUO"/>
    <s v="ESCUELA PRIMARIA"/>
    <x v="1"/>
    <n v="9"/>
    <x v="1"/>
    <n v="87"/>
    <s v="KILÓMETRO SETENTA Y NUEVE"/>
    <s v="CALLE KILOMETRO STENTA "/>
    <n v="0"/>
    <s v="PÚBLICO"/>
    <x v="3"/>
    <x v="0"/>
    <x v="2"/>
    <m/>
    <m/>
    <m/>
    <n v="0"/>
    <n v="6"/>
    <n v="3"/>
    <n v="9"/>
    <n v="6"/>
    <n v="3"/>
    <n v="9"/>
    <n v="2"/>
    <n v="1"/>
    <n v="3"/>
    <n v="1"/>
    <n v="1"/>
    <n v="1"/>
    <n v="1"/>
    <n v="2"/>
    <n v="2"/>
    <n v="2"/>
    <n v="4"/>
    <n v="1"/>
    <n v="0"/>
    <n v="1"/>
    <n v="1"/>
    <n v="0"/>
    <n v="1"/>
    <n v="0"/>
    <n v="1"/>
    <n v="1"/>
    <n v="0"/>
    <n v="0"/>
    <n v="0"/>
    <n v="5"/>
    <n v="4"/>
    <n v="9"/>
    <n v="0"/>
    <n v="0"/>
    <n v="0"/>
    <n v="0"/>
    <n v="0"/>
    <n v="0"/>
    <n v="1"/>
    <n v="1"/>
    <n v="0"/>
    <n v="1"/>
    <n v="0"/>
    <n v="0"/>
    <n v="0"/>
    <n v="0"/>
    <n v="0"/>
    <n v="0"/>
    <n v="0"/>
    <n v="0"/>
    <n v="0"/>
    <n v="0"/>
    <n v="0"/>
    <n v="0"/>
    <n v="0"/>
    <n v="0"/>
    <n v="0"/>
    <n v="0"/>
    <n v="0"/>
    <n v="0"/>
    <n v="0"/>
    <n v="0"/>
    <n v="0"/>
    <n v="1"/>
    <n v="0"/>
    <n v="1"/>
    <n v="0"/>
    <n v="0"/>
    <n v="0"/>
    <n v="0"/>
    <n v="0"/>
    <n v="0"/>
    <n v="1"/>
    <n v="1"/>
    <n v="0"/>
    <n v="0"/>
    <n v="1"/>
  </r>
  <r>
    <s v="08KPR1007Z"/>
    <n v="4"/>
    <s v="DISCONTINUO"/>
    <s v="ESCUELA PRIMARIA"/>
    <x v="8"/>
    <n v="7"/>
    <x v="48"/>
    <n v="430"/>
    <s v="EL TIGRE (CASITA DEL ALTO)"/>
    <s v="CALLE EL TIGRE (CASITA DEL ALTO)"/>
    <n v="0"/>
    <s v="PÚBLICO"/>
    <x v="3"/>
    <x v="0"/>
    <x v="2"/>
    <m/>
    <m/>
    <m/>
    <n v="0"/>
    <n v="4"/>
    <n v="3"/>
    <n v="7"/>
    <n v="4"/>
    <n v="3"/>
    <n v="7"/>
    <n v="1"/>
    <n v="0"/>
    <n v="1"/>
    <n v="0"/>
    <n v="0"/>
    <n v="0"/>
    <n v="0"/>
    <n v="0"/>
    <n v="0"/>
    <n v="0"/>
    <n v="0"/>
    <n v="0"/>
    <n v="0"/>
    <n v="0"/>
    <n v="1"/>
    <n v="0"/>
    <n v="1"/>
    <n v="1"/>
    <n v="1"/>
    <n v="2"/>
    <n v="1"/>
    <n v="2"/>
    <n v="3"/>
    <n v="3"/>
    <n v="3"/>
    <n v="6"/>
    <n v="0"/>
    <n v="0"/>
    <n v="0"/>
    <n v="0"/>
    <n v="0"/>
    <n v="0"/>
    <n v="1"/>
    <n v="1"/>
    <n v="0"/>
    <n v="1"/>
    <n v="0"/>
    <n v="0"/>
    <n v="0"/>
    <n v="0"/>
    <n v="0"/>
    <n v="0"/>
    <n v="0"/>
    <n v="0"/>
    <n v="0"/>
    <n v="0"/>
    <n v="0"/>
    <n v="0"/>
    <n v="0"/>
    <n v="0"/>
    <n v="0"/>
    <n v="0"/>
    <n v="0"/>
    <n v="0"/>
    <n v="0"/>
    <n v="0"/>
    <n v="0"/>
    <n v="1"/>
    <n v="0"/>
    <n v="1"/>
    <n v="0"/>
    <n v="0"/>
    <n v="0"/>
    <n v="0"/>
    <n v="0"/>
    <n v="0"/>
    <n v="1"/>
    <n v="1"/>
    <n v="0"/>
    <n v="0"/>
    <n v="1"/>
  </r>
  <r>
    <s v="08KPR1016G"/>
    <n v="4"/>
    <s v="DISCONTINUO"/>
    <s v="PRIMARIA COMUNITARIA"/>
    <x v="1"/>
    <n v="51"/>
    <x v="11"/>
    <n v="91"/>
    <s v="SANTO DOMINGO"/>
    <s v="CALLE SANTO DOMINGO"/>
    <n v="0"/>
    <s v="PÚBLICO"/>
    <x v="3"/>
    <x v="0"/>
    <x v="2"/>
    <m/>
    <m/>
    <m/>
    <n v="0"/>
    <n v="4"/>
    <n v="2"/>
    <n v="6"/>
    <n v="4"/>
    <n v="2"/>
    <n v="6"/>
    <n v="2"/>
    <n v="0"/>
    <n v="2"/>
    <n v="1"/>
    <n v="0"/>
    <n v="1"/>
    <n v="0"/>
    <n v="1"/>
    <n v="0"/>
    <n v="0"/>
    <n v="0"/>
    <n v="1"/>
    <n v="0"/>
    <n v="1"/>
    <n v="0"/>
    <n v="0"/>
    <n v="0"/>
    <n v="0"/>
    <n v="2"/>
    <n v="2"/>
    <n v="1"/>
    <n v="0"/>
    <n v="1"/>
    <n v="3"/>
    <n v="2"/>
    <n v="5"/>
    <n v="0"/>
    <n v="0"/>
    <n v="0"/>
    <n v="0"/>
    <n v="0"/>
    <n v="0"/>
    <n v="1"/>
    <n v="1"/>
    <n v="1"/>
    <n v="0"/>
    <n v="0"/>
    <n v="0"/>
    <n v="0"/>
    <n v="0"/>
    <n v="0"/>
    <n v="0"/>
    <n v="0"/>
    <n v="0"/>
    <n v="0"/>
    <n v="0"/>
    <n v="0"/>
    <n v="0"/>
    <n v="0"/>
    <n v="0"/>
    <n v="0"/>
    <n v="0"/>
    <n v="0"/>
    <n v="0"/>
    <n v="0"/>
    <n v="0"/>
    <n v="0"/>
    <n v="1"/>
    <n v="1"/>
    <n v="0"/>
    <n v="0"/>
    <n v="0"/>
    <n v="0"/>
    <n v="0"/>
    <n v="0"/>
    <n v="0"/>
    <n v="1"/>
    <n v="1"/>
    <n v="0"/>
    <n v="0"/>
    <n v="1"/>
  </r>
  <r>
    <s v="08KPR1041F"/>
    <n v="4"/>
    <s v="DISCONTINUO"/>
    <s v="PRIMARIA COMUNITARIA"/>
    <x v="6"/>
    <n v="14"/>
    <x v="58"/>
    <n v="49"/>
    <s v="SAN PEDRO"/>
    <s v="CALLE SAN PEDR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042E"/>
    <n v="4"/>
    <s v="DISCONTINUO"/>
    <s v="ESCUELA PRIMARIA"/>
    <x v="10"/>
    <n v="15"/>
    <x v="64"/>
    <n v="47"/>
    <s v="EL MIMBRE"/>
    <s v="CALLE EL MIMBRE"/>
    <n v="0"/>
    <s v="PÚBLICO"/>
    <x v="3"/>
    <x v="0"/>
    <x v="2"/>
    <m/>
    <m/>
    <m/>
    <n v="0"/>
    <n v="1"/>
    <n v="2"/>
    <n v="3"/>
    <n v="1"/>
    <n v="2"/>
    <n v="3"/>
    <n v="1"/>
    <n v="0"/>
    <n v="1"/>
    <n v="0"/>
    <n v="0"/>
    <n v="0"/>
    <n v="0"/>
    <n v="0"/>
    <n v="0"/>
    <n v="1"/>
    <n v="1"/>
    <n v="0"/>
    <n v="0"/>
    <n v="0"/>
    <n v="0"/>
    <n v="1"/>
    <n v="1"/>
    <n v="0"/>
    <n v="0"/>
    <n v="0"/>
    <n v="0"/>
    <n v="0"/>
    <n v="0"/>
    <n v="0"/>
    <n v="2"/>
    <n v="2"/>
    <n v="0"/>
    <n v="0"/>
    <n v="0"/>
    <n v="0"/>
    <n v="0"/>
    <n v="0"/>
    <n v="1"/>
    <n v="1"/>
    <n v="0"/>
    <n v="1"/>
    <n v="0"/>
    <n v="0"/>
    <n v="0"/>
    <n v="0"/>
    <n v="0"/>
    <n v="0"/>
    <n v="0"/>
    <n v="0"/>
    <n v="0"/>
    <n v="0"/>
    <n v="0"/>
    <n v="0"/>
    <n v="0"/>
    <n v="0"/>
    <n v="0"/>
    <n v="0"/>
    <n v="0"/>
    <n v="0"/>
    <n v="0"/>
    <n v="0"/>
    <n v="0"/>
    <n v="1"/>
    <n v="0"/>
    <n v="1"/>
    <n v="0"/>
    <n v="0"/>
    <n v="0"/>
    <n v="0"/>
    <n v="0"/>
    <n v="0"/>
    <n v="1"/>
    <n v="1"/>
    <n v="0"/>
    <n v="0"/>
    <n v="1"/>
  </r>
  <r>
    <s v="08KPR1052L"/>
    <n v="4"/>
    <s v="DISCONTINUO"/>
    <s v="ESCUELA PRIMARIA"/>
    <x v="3"/>
    <n v="29"/>
    <x v="3"/>
    <n v="221"/>
    <s v="SANTA TERESA"/>
    <s v="CALLE SANTA TERESA"/>
    <n v="0"/>
    <s v="PÚBLICO"/>
    <x v="3"/>
    <x v="0"/>
    <x v="2"/>
    <m/>
    <m/>
    <m/>
    <n v="0"/>
    <n v="5"/>
    <n v="0"/>
    <n v="5"/>
    <n v="5"/>
    <n v="0"/>
    <n v="5"/>
    <n v="0"/>
    <n v="0"/>
    <n v="0"/>
    <n v="0"/>
    <n v="1"/>
    <n v="0"/>
    <n v="1"/>
    <n v="1"/>
    <n v="2"/>
    <n v="0"/>
    <n v="2"/>
    <n v="0"/>
    <n v="0"/>
    <n v="0"/>
    <n v="1"/>
    <n v="0"/>
    <n v="1"/>
    <n v="0"/>
    <n v="0"/>
    <n v="0"/>
    <n v="2"/>
    <n v="0"/>
    <n v="2"/>
    <n v="5"/>
    <n v="1"/>
    <n v="6"/>
    <n v="0"/>
    <n v="0"/>
    <n v="0"/>
    <n v="0"/>
    <n v="0"/>
    <n v="0"/>
    <n v="1"/>
    <n v="1"/>
    <n v="0"/>
    <n v="1"/>
    <n v="0"/>
    <n v="0"/>
    <n v="0"/>
    <n v="0"/>
    <n v="0"/>
    <n v="0"/>
    <n v="0"/>
    <n v="0"/>
    <n v="0"/>
    <n v="0"/>
    <n v="0"/>
    <n v="0"/>
    <n v="0"/>
    <n v="0"/>
    <n v="0"/>
    <n v="0"/>
    <n v="0"/>
    <n v="0"/>
    <n v="0"/>
    <n v="0"/>
    <n v="0"/>
    <n v="1"/>
    <n v="0"/>
    <n v="1"/>
    <n v="0"/>
    <n v="0"/>
    <n v="0"/>
    <n v="0"/>
    <n v="0"/>
    <n v="0"/>
    <n v="1"/>
    <n v="1"/>
    <n v="0"/>
    <n v="0"/>
    <n v="1"/>
  </r>
  <r>
    <s v="08KPR1056H"/>
    <n v="4"/>
    <s v="DISCONTINUO"/>
    <s v="ESCUELA PRIMARIA"/>
    <x v="3"/>
    <n v="29"/>
    <x v="3"/>
    <n v="675"/>
    <s v="CERRO ZACATOSO"/>
    <s v="CALLE PARAJE CERRO SACATOS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069L"/>
    <n v="4"/>
    <s v="DISCONTINUO"/>
    <s v="PRIMARIA COMUNITARIA"/>
    <x v="6"/>
    <n v="59"/>
    <x v="65"/>
    <n v="9"/>
    <s v="EL CORUCO"/>
    <s v="CALLE EL CORUC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086B"/>
    <n v="4"/>
    <s v="DISCONTINUO"/>
    <s v="ESCUELA PRIMARIA"/>
    <x v="8"/>
    <n v="7"/>
    <x v="48"/>
    <n v="576"/>
    <s v="LOS ÁNGELES"/>
    <s v="CALLE LOS ANGELES"/>
    <n v="0"/>
    <s v="PÚBLICO"/>
    <x v="3"/>
    <x v="0"/>
    <x v="2"/>
    <m/>
    <m/>
    <m/>
    <n v="0"/>
    <n v="9"/>
    <n v="6"/>
    <n v="15"/>
    <n v="9"/>
    <n v="6"/>
    <n v="15"/>
    <n v="1"/>
    <n v="0"/>
    <n v="1"/>
    <n v="1"/>
    <n v="0"/>
    <n v="2"/>
    <n v="0"/>
    <n v="2"/>
    <n v="1"/>
    <n v="1"/>
    <n v="2"/>
    <n v="2"/>
    <n v="0"/>
    <n v="2"/>
    <n v="3"/>
    <n v="3"/>
    <n v="6"/>
    <n v="2"/>
    <n v="2"/>
    <n v="4"/>
    <n v="1"/>
    <n v="0"/>
    <n v="1"/>
    <n v="11"/>
    <n v="6"/>
    <n v="17"/>
    <n v="0"/>
    <n v="0"/>
    <n v="0"/>
    <n v="0"/>
    <n v="0"/>
    <n v="0"/>
    <n v="1"/>
    <n v="1"/>
    <n v="0"/>
    <n v="1"/>
    <n v="0"/>
    <n v="0"/>
    <n v="0"/>
    <n v="0"/>
    <n v="0"/>
    <n v="0"/>
    <n v="0"/>
    <n v="0"/>
    <n v="0"/>
    <n v="0"/>
    <n v="0"/>
    <n v="0"/>
    <n v="0"/>
    <n v="0"/>
    <n v="0"/>
    <n v="0"/>
    <n v="0"/>
    <n v="0"/>
    <n v="0"/>
    <n v="0"/>
    <n v="0"/>
    <n v="1"/>
    <n v="0"/>
    <n v="1"/>
    <n v="0"/>
    <n v="0"/>
    <n v="0"/>
    <n v="0"/>
    <n v="0"/>
    <n v="0"/>
    <n v="1"/>
    <n v="1"/>
    <n v="0"/>
    <n v="0"/>
    <n v="1"/>
  </r>
  <r>
    <s v="08KPR1097H"/>
    <n v="4"/>
    <s v="DISCONTINUO"/>
    <s v="PRIMARIA COMUNITARIA"/>
    <x v="1"/>
    <n v="41"/>
    <x v="33"/>
    <n v="69"/>
    <s v="SAN JUAN"/>
    <s v="CALLE SAN JUAN"/>
    <n v="0"/>
    <s v="PÚBLICO"/>
    <x v="3"/>
    <x v="0"/>
    <x v="2"/>
    <m/>
    <m/>
    <m/>
    <n v="0"/>
    <n v="3"/>
    <n v="2"/>
    <n v="5"/>
    <n v="3"/>
    <n v="2"/>
    <n v="5"/>
    <n v="1"/>
    <n v="1"/>
    <n v="2"/>
    <n v="4"/>
    <n v="1"/>
    <n v="4"/>
    <n v="1"/>
    <n v="5"/>
    <n v="2"/>
    <n v="0"/>
    <n v="2"/>
    <n v="0"/>
    <n v="2"/>
    <n v="2"/>
    <n v="0"/>
    <n v="0"/>
    <n v="0"/>
    <n v="1"/>
    <n v="1"/>
    <n v="2"/>
    <n v="0"/>
    <n v="2"/>
    <n v="2"/>
    <n v="7"/>
    <n v="6"/>
    <n v="13"/>
    <n v="0"/>
    <n v="0"/>
    <n v="0"/>
    <n v="0"/>
    <n v="0"/>
    <n v="0"/>
    <n v="1"/>
    <n v="1"/>
    <n v="0"/>
    <n v="1"/>
    <n v="0"/>
    <n v="0"/>
    <n v="0"/>
    <n v="0"/>
    <n v="0"/>
    <n v="0"/>
    <n v="0"/>
    <n v="1"/>
    <n v="0"/>
    <n v="0"/>
    <n v="0"/>
    <n v="0"/>
    <n v="0"/>
    <n v="0"/>
    <n v="0"/>
    <n v="0"/>
    <n v="0"/>
    <n v="0"/>
    <n v="0"/>
    <n v="0"/>
    <n v="0"/>
    <n v="2"/>
    <n v="0"/>
    <n v="2"/>
    <n v="0"/>
    <n v="0"/>
    <n v="0"/>
    <n v="0"/>
    <n v="0"/>
    <n v="0"/>
    <n v="2"/>
    <n v="2"/>
    <n v="0"/>
    <n v="0"/>
    <n v="1"/>
  </r>
  <r>
    <s v="08KPR1129J"/>
    <n v="4"/>
    <s v="DISCONTINUO"/>
    <s v="PRIMARIA COMUNITARIA AULA COMPARTIDA"/>
    <x v="6"/>
    <n v="32"/>
    <x v="17"/>
    <n v="98"/>
    <s v="SANTA CRUZ DE VILLEGAS"/>
    <s v="CALLE NINGUNO"/>
    <n v="0"/>
    <s v="PÚBLICO"/>
    <x v="3"/>
    <x v="0"/>
    <x v="2"/>
    <m/>
    <m/>
    <m/>
    <n v="0"/>
    <n v="1"/>
    <n v="1"/>
    <n v="2"/>
    <n v="1"/>
    <n v="1"/>
    <n v="2"/>
    <n v="0"/>
    <n v="0"/>
    <n v="0"/>
    <n v="0"/>
    <n v="0"/>
    <n v="0"/>
    <n v="0"/>
    <n v="0"/>
    <n v="1"/>
    <n v="0"/>
    <n v="1"/>
    <n v="0"/>
    <n v="0"/>
    <n v="0"/>
    <n v="0"/>
    <n v="0"/>
    <n v="0"/>
    <n v="0"/>
    <n v="1"/>
    <n v="1"/>
    <n v="0"/>
    <n v="0"/>
    <n v="0"/>
    <n v="1"/>
    <n v="1"/>
    <n v="2"/>
    <n v="0"/>
    <n v="0"/>
    <n v="0"/>
    <n v="0"/>
    <n v="0"/>
    <n v="0"/>
    <n v="1"/>
    <n v="1"/>
    <n v="0"/>
    <n v="1"/>
    <n v="0"/>
    <n v="0"/>
    <n v="0"/>
    <n v="0"/>
    <n v="0"/>
    <n v="0"/>
    <n v="0"/>
    <n v="0"/>
    <n v="0"/>
    <n v="0"/>
    <n v="0"/>
    <n v="0"/>
    <n v="0"/>
    <n v="0"/>
    <n v="0"/>
    <n v="0"/>
    <n v="0"/>
    <n v="0"/>
    <n v="0"/>
    <n v="0"/>
    <n v="0"/>
    <n v="1"/>
    <n v="0"/>
    <n v="1"/>
    <n v="0"/>
    <n v="0"/>
    <n v="0"/>
    <n v="0"/>
    <n v="0"/>
    <n v="0"/>
    <n v="1"/>
    <n v="1"/>
    <n v="0"/>
    <n v="0"/>
    <n v="1"/>
  </r>
  <r>
    <s v="08KPR1133W"/>
    <n v="4"/>
    <s v="DISCONTINUO"/>
    <s v="ESCUELA PRIMARIA"/>
    <x v="8"/>
    <n v="46"/>
    <x v="34"/>
    <n v="87"/>
    <s v="LOS LAURELES"/>
    <s v="CALLE LOS LAURELE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134V"/>
    <n v="4"/>
    <s v="DISCONTINUO"/>
    <s v="PRIMARIA COMUNITARIA AULA COMPARTIDA"/>
    <x v="1"/>
    <n v="47"/>
    <x v="35"/>
    <n v="64"/>
    <s v="MESA DEL AGUA"/>
    <s v="CALLE MESA DEL AGUA"/>
    <n v="0"/>
    <s v="PÚBLICO"/>
    <x v="3"/>
    <x v="0"/>
    <x v="2"/>
    <m/>
    <m/>
    <m/>
    <n v="0"/>
    <n v="3"/>
    <n v="1"/>
    <n v="4"/>
    <n v="3"/>
    <n v="1"/>
    <n v="4"/>
    <n v="0"/>
    <n v="0"/>
    <n v="0"/>
    <n v="0"/>
    <n v="0"/>
    <n v="0"/>
    <n v="0"/>
    <n v="0"/>
    <n v="1"/>
    <n v="0"/>
    <n v="1"/>
    <n v="0"/>
    <n v="0"/>
    <n v="0"/>
    <n v="0"/>
    <n v="0"/>
    <n v="0"/>
    <n v="1"/>
    <n v="1"/>
    <n v="2"/>
    <n v="1"/>
    <n v="0"/>
    <n v="1"/>
    <n v="3"/>
    <n v="1"/>
    <n v="4"/>
    <n v="0"/>
    <n v="0"/>
    <n v="0"/>
    <n v="0"/>
    <n v="0"/>
    <n v="0"/>
    <n v="1"/>
    <n v="1"/>
    <n v="0"/>
    <n v="1"/>
    <n v="0"/>
    <n v="0"/>
    <n v="0"/>
    <n v="0"/>
    <n v="0"/>
    <n v="0"/>
    <n v="0"/>
    <n v="0"/>
    <n v="0"/>
    <n v="0"/>
    <n v="0"/>
    <n v="0"/>
    <n v="0"/>
    <n v="0"/>
    <n v="0"/>
    <n v="0"/>
    <n v="0"/>
    <n v="0"/>
    <n v="0"/>
    <n v="0"/>
    <n v="0"/>
    <n v="1"/>
    <n v="0"/>
    <n v="1"/>
    <n v="0"/>
    <n v="0"/>
    <n v="0"/>
    <n v="0"/>
    <n v="0"/>
    <n v="0"/>
    <n v="1"/>
    <n v="1"/>
    <n v="0"/>
    <n v="0"/>
    <n v="1"/>
  </r>
  <r>
    <s v="08KPR1136T"/>
    <n v="4"/>
    <s v="DISCONTINUO"/>
    <s v="ESCUELA PRIMARIA"/>
    <x v="1"/>
    <n v="47"/>
    <x v="35"/>
    <n v="61"/>
    <s v="MESA DE ABAJO"/>
    <s v="CALLE MESA DE ABAJO"/>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139Q"/>
    <n v="4"/>
    <s v="DISCONTINUO"/>
    <s v="PRIMARIA COMUNITARIA"/>
    <x v="10"/>
    <n v="52"/>
    <x v="37"/>
    <n v="245"/>
    <s v="EL TRÉBOL"/>
    <s v="CALLE EL TREBOL"/>
    <n v="0"/>
    <s v="PÚBLICO"/>
    <x v="3"/>
    <x v="0"/>
    <x v="2"/>
    <m/>
    <m/>
    <m/>
    <n v="0"/>
    <n v="2"/>
    <n v="4"/>
    <n v="6"/>
    <n v="2"/>
    <n v="4"/>
    <n v="6"/>
    <n v="0"/>
    <n v="0"/>
    <n v="0"/>
    <n v="2"/>
    <n v="1"/>
    <n v="2"/>
    <n v="1"/>
    <n v="3"/>
    <n v="1"/>
    <n v="0"/>
    <n v="1"/>
    <n v="1"/>
    <n v="3"/>
    <n v="4"/>
    <n v="1"/>
    <n v="1"/>
    <n v="2"/>
    <n v="0"/>
    <n v="1"/>
    <n v="1"/>
    <n v="0"/>
    <n v="1"/>
    <n v="1"/>
    <n v="5"/>
    <n v="7"/>
    <n v="12"/>
    <n v="0"/>
    <n v="0"/>
    <n v="0"/>
    <n v="0"/>
    <n v="0"/>
    <n v="0"/>
    <n v="1"/>
    <n v="1"/>
    <n v="0"/>
    <n v="1"/>
    <n v="0"/>
    <n v="0"/>
    <n v="0"/>
    <n v="0"/>
    <n v="0"/>
    <n v="0"/>
    <n v="0"/>
    <n v="0"/>
    <n v="0"/>
    <n v="0"/>
    <n v="0"/>
    <n v="0"/>
    <n v="0"/>
    <n v="0"/>
    <n v="0"/>
    <n v="0"/>
    <n v="0"/>
    <n v="0"/>
    <n v="0"/>
    <n v="0"/>
    <n v="0"/>
    <n v="1"/>
    <n v="0"/>
    <n v="1"/>
    <n v="0"/>
    <n v="0"/>
    <n v="0"/>
    <n v="0"/>
    <n v="0"/>
    <n v="0"/>
    <n v="1"/>
    <n v="1"/>
    <n v="0"/>
    <n v="0"/>
    <n v="1"/>
  </r>
  <r>
    <s v="08KPR1144B"/>
    <n v="4"/>
    <s v="DISCONTINUO"/>
    <s v="ESCUELA PRIMARIA"/>
    <x v="3"/>
    <n v="29"/>
    <x v="3"/>
    <n v="2019"/>
    <s v="TRIANA"/>
    <s v="CALLE TRIANAS"/>
    <n v="0"/>
    <s v="PÚBLICO"/>
    <x v="3"/>
    <x v="0"/>
    <x v="2"/>
    <m/>
    <m/>
    <m/>
    <n v="0"/>
    <n v="8"/>
    <n v="6"/>
    <n v="14"/>
    <n v="8"/>
    <n v="6"/>
    <n v="14"/>
    <n v="2"/>
    <n v="1"/>
    <n v="3"/>
    <n v="1"/>
    <n v="2"/>
    <n v="1"/>
    <n v="2"/>
    <n v="3"/>
    <n v="3"/>
    <n v="3"/>
    <n v="6"/>
    <n v="0"/>
    <n v="3"/>
    <n v="3"/>
    <n v="1"/>
    <n v="0"/>
    <n v="1"/>
    <n v="1"/>
    <n v="0"/>
    <n v="1"/>
    <n v="2"/>
    <n v="0"/>
    <n v="2"/>
    <n v="8"/>
    <n v="8"/>
    <n v="16"/>
    <n v="0"/>
    <n v="0"/>
    <n v="0"/>
    <n v="0"/>
    <n v="0"/>
    <n v="0"/>
    <n v="1"/>
    <n v="1"/>
    <n v="0"/>
    <n v="1"/>
    <n v="0"/>
    <n v="0"/>
    <n v="0"/>
    <n v="0"/>
    <n v="0"/>
    <n v="0"/>
    <n v="0"/>
    <n v="0"/>
    <n v="0"/>
    <n v="0"/>
    <n v="0"/>
    <n v="0"/>
    <n v="0"/>
    <n v="0"/>
    <n v="0"/>
    <n v="0"/>
    <n v="0"/>
    <n v="0"/>
    <n v="0"/>
    <n v="0"/>
    <n v="0"/>
    <n v="1"/>
    <n v="0"/>
    <n v="1"/>
    <n v="0"/>
    <n v="0"/>
    <n v="0"/>
    <n v="0"/>
    <n v="0"/>
    <n v="0"/>
    <n v="1"/>
    <n v="1"/>
    <n v="0"/>
    <n v="0"/>
    <n v="1"/>
  </r>
  <r>
    <s v="08KPR1151L"/>
    <n v="4"/>
    <s v="DISCONTINUO"/>
    <s v="PRIMARIA COMUNITARIA AULA COMPARTIDA"/>
    <x v="3"/>
    <n v="29"/>
    <x v="3"/>
    <n v="477"/>
    <s v="EL BALUARTE"/>
    <s v="CALLE NINGUNO"/>
    <n v="0"/>
    <s v="PÚBLICO"/>
    <x v="3"/>
    <x v="0"/>
    <x v="2"/>
    <m/>
    <m/>
    <m/>
    <n v="0"/>
    <n v="4"/>
    <n v="4"/>
    <n v="8"/>
    <n v="4"/>
    <n v="4"/>
    <n v="8"/>
    <n v="2"/>
    <n v="0"/>
    <n v="2"/>
    <n v="1"/>
    <n v="0"/>
    <n v="1"/>
    <n v="0"/>
    <n v="1"/>
    <n v="0"/>
    <n v="1"/>
    <n v="1"/>
    <n v="0"/>
    <n v="1"/>
    <n v="1"/>
    <n v="0"/>
    <n v="1"/>
    <n v="1"/>
    <n v="1"/>
    <n v="0"/>
    <n v="1"/>
    <n v="1"/>
    <n v="1"/>
    <n v="2"/>
    <n v="3"/>
    <n v="4"/>
    <n v="7"/>
    <n v="0"/>
    <n v="0"/>
    <n v="0"/>
    <n v="0"/>
    <n v="0"/>
    <n v="0"/>
    <n v="1"/>
    <n v="1"/>
    <n v="1"/>
    <n v="0"/>
    <n v="0"/>
    <n v="0"/>
    <n v="0"/>
    <n v="0"/>
    <n v="0"/>
    <n v="0"/>
    <n v="0"/>
    <n v="0"/>
    <n v="0"/>
    <n v="0"/>
    <n v="0"/>
    <n v="0"/>
    <n v="0"/>
    <n v="0"/>
    <n v="0"/>
    <n v="0"/>
    <n v="0"/>
    <n v="0"/>
    <n v="0"/>
    <n v="0"/>
    <n v="0"/>
    <n v="1"/>
    <n v="1"/>
    <n v="0"/>
    <n v="0"/>
    <n v="0"/>
    <n v="0"/>
    <n v="0"/>
    <n v="0"/>
    <n v="0"/>
    <n v="1"/>
    <n v="1"/>
    <n v="0"/>
    <n v="0"/>
    <n v="1"/>
  </r>
  <r>
    <s v="08KPR1153J"/>
    <n v="4"/>
    <s v="DISCONTINUO"/>
    <s v="ESCUELA PRIMARIA"/>
    <x v="3"/>
    <n v="29"/>
    <x v="3"/>
    <n v="408"/>
    <s v="TAHONAS DE BABORIGAME"/>
    <s v="CALLE TAHONAS DE BABORIGAM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154I"/>
    <n v="4"/>
    <s v="DISCONTINUO"/>
    <s v="PRIMARIA COMUNITARIA AULA COMPARTIDA"/>
    <x v="3"/>
    <n v="29"/>
    <x v="3"/>
    <n v="248"/>
    <s v="EL TRIGUITO"/>
    <s v="CALLE NINGUNO"/>
    <n v="0"/>
    <s v="PÚBLICO"/>
    <x v="3"/>
    <x v="0"/>
    <x v="2"/>
    <m/>
    <m/>
    <m/>
    <n v="0"/>
    <n v="4"/>
    <n v="3"/>
    <n v="7"/>
    <n v="4"/>
    <n v="3"/>
    <n v="7"/>
    <n v="0"/>
    <n v="0"/>
    <n v="0"/>
    <n v="1"/>
    <n v="0"/>
    <n v="1"/>
    <n v="0"/>
    <n v="1"/>
    <n v="2"/>
    <n v="2"/>
    <n v="4"/>
    <n v="0"/>
    <n v="0"/>
    <n v="0"/>
    <n v="2"/>
    <n v="1"/>
    <n v="3"/>
    <n v="0"/>
    <n v="0"/>
    <n v="0"/>
    <n v="0"/>
    <n v="0"/>
    <n v="0"/>
    <n v="5"/>
    <n v="3"/>
    <n v="8"/>
    <n v="0"/>
    <n v="0"/>
    <n v="0"/>
    <n v="0"/>
    <n v="0"/>
    <n v="0"/>
    <n v="1"/>
    <n v="1"/>
    <n v="1"/>
    <n v="0"/>
    <n v="0"/>
    <n v="0"/>
    <n v="0"/>
    <n v="0"/>
    <n v="0"/>
    <n v="0"/>
    <n v="0"/>
    <n v="0"/>
    <n v="0"/>
    <n v="0"/>
    <n v="0"/>
    <n v="0"/>
    <n v="0"/>
    <n v="0"/>
    <n v="0"/>
    <n v="0"/>
    <n v="0"/>
    <n v="0"/>
    <n v="0"/>
    <n v="0"/>
    <n v="0"/>
    <n v="1"/>
    <n v="1"/>
    <n v="0"/>
    <n v="0"/>
    <n v="0"/>
    <n v="0"/>
    <n v="0"/>
    <n v="0"/>
    <n v="0"/>
    <n v="1"/>
    <n v="1"/>
    <n v="0"/>
    <n v="0"/>
    <n v="1"/>
  </r>
  <r>
    <s v="08KPR1168L"/>
    <n v="4"/>
    <s v="DISCONTINUO"/>
    <s v="ESCUELA PRIMARIA"/>
    <x v="3"/>
    <n v="29"/>
    <x v="3"/>
    <n v="1150"/>
    <s v="TIERRA BLANCA"/>
    <s v="CALLE TIERRAS BLANCAS II"/>
    <n v="0"/>
    <s v="PÚBLICO"/>
    <x v="3"/>
    <x v="0"/>
    <x v="2"/>
    <m/>
    <m/>
    <m/>
    <n v="0"/>
    <n v="5"/>
    <n v="6"/>
    <n v="11"/>
    <n v="5"/>
    <n v="6"/>
    <n v="11"/>
    <n v="3"/>
    <n v="1"/>
    <n v="4"/>
    <n v="0"/>
    <n v="0"/>
    <n v="0"/>
    <n v="0"/>
    <n v="0"/>
    <n v="0"/>
    <n v="2"/>
    <n v="2"/>
    <n v="0"/>
    <n v="0"/>
    <n v="0"/>
    <n v="1"/>
    <n v="1"/>
    <n v="2"/>
    <n v="1"/>
    <n v="1"/>
    <n v="2"/>
    <n v="0"/>
    <n v="1"/>
    <n v="1"/>
    <n v="2"/>
    <n v="5"/>
    <n v="7"/>
    <n v="0"/>
    <n v="0"/>
    <n v="0"/>
    <n v="0"/>
    <n v="0"/>
    <n v="0"/>
    <n v="1"/>
    <n v="1"/>
    <n v="0"/>
    <n v="1"/>
    <n v="0"/>
    <n v="0"/>
    <n v="0"/>
    <n v="0"/>
    <n v="0"/>
    <n v="0"/>
    <n v="0"/>
    <n v="0"/>
    <n v="0"/>
    <n v="0"/>
    <n v="0"/>
    <n v="0"/>
    <n v="0"/>
    <n v="0"/>
    <n v="0"/>
    <n v="0"/>
    <n v="0"/>
    <n v="0"/>
    <n v="0"/>
    <n v="0"/>
    <n v="0"/>
    <n v="1"/>
    <n v="0"/>
    <n v="1"/>
    <n v="0"/>
    <n v="0"/>
    <n v="0"/>
    <n v="0"/>
    <n v="0"/>
    <n v="0"/>
    <n v="1"/>
    <n v="1"/>
    <n v="0"/>
    <n v="0"/>
    <n v="1"/>
  </r>
  <r>
    <s v="08KPR1175V"/>
    <n v="4"/>
    <s v="DISCONTINUO"/>
    <s v="ESCUELA PRIMARIA"/>
    <x v="3"/>
    <n v="29"/>
    <x v="3"/>
    <n v="381"/>
    <s v="ALISITOS"/>
    <s v="CALLE ALISIT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184C"/>
    <n v="4"/>
    <s v="DISCONTINUO"/>
    <s v="ESCUELA PRIMARIA"/>
    <x v="1"/>
    <n v="66"/>
    <x v="47"/>
    <n v="463"/>
    <s v="SANTÍSIMO DE ARRIBA"/>
    <s v="CALLE SANTISIMO DE ARRIBA"/>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205Z"/>
    <n v="4"/>
    <s v="DISCONTINUO"/>
    <s v="ESCUELA PRIMARIA"/>
    <x v="1"/>
    <n v="66"/>
    <x v="47"/>
    <n v="708"/>
    <s v="CERRO PRIETO"/>
    <s v="CALLE EL HOYADO/CERRO PRIETO"/>
    <n v="0"/>
    <s v="PÚBLICO"/>
    <x v="3"/>
    <x v="0"/>
    <x v="2"/>
    <m/>
    <m/>
    <m/>
    <n v="0"/>
    <n v="4"/>
    <n v="4"/>
    <n v="8"/>
    <n v="4"/>
    <n v="4"/>
    <n v="8"/>
    <n v="0"/>
    <n v="0"/>
    <n v="0"/>
    <n v="1"/>
    <n v="0"/>
    <n v="1"/>
    <n v="0"/>
    <n v="1"/>
    <n v="0"/>
    <n v="0"/>
    <n v="0"/>
    <n v="0"/>
    <n v="0"/>
    <n v="0"/>
    <n v="0"/>
    <n v="2"/>
    <n v="2"/>
    <n v="4"/>
    <n v="0"/>
    <n v="4"/>
    <n v="0"/>
    <n v="3"/>
    <n v="3"/>
    <n v="5"/>
    <n v="5"/>
    <n v="10"/>
    <n v="0"/>
    <n v="0"/>
    <n v="0"/>
    <n v="0"/>
    <n v="0"/>
    <n v="0"/>
    <n v="1"/>
    <n v="1"/>
    <n v="0"/>
    <n v="1"/>
    <n v="0"/>
    <n v="0"/>
    <n v="0"/>
    <n v="0"/>
    <n v="0"/>
    <n v="0"/>
    <n v="0"/>
    <n v="0"/>
    <n v="0"/>
    <n v="0"/>
    <n v="0"/>
    <n v="0"/>
    <n v="0"/>
    <n v="0"/>
    <n v="0"/>
    <n v="0"/>
    <n v="0"/>
    <n v="0"/>
    <n v="0"/>
    <n v="0"/>
    <n v="0"/>
    <n v="1"/>
    <n v="0"/>
    <n v="1"/>
    <n v="0"/>
    <n v="0"/>
    <n v="0"/>
    <n v="0"/>
    <n v="0"/>
    <n v="0"/>
    <n v="1"/>
    <n v="1"/>
    <n v="0"/>
    <n v="0"/>
    <n v="1"/>
  </r>
  <r>
    <s v="08KPR1226L"/>
    <n v="4"/>
    <s v="DISCONTINUO"/>
    <s v="PRIMARIA COMUNITARIA"/>
    <x v="3"/>
    <n v="29"/>
    <x v="3"/>
    <n v="170"/>
    <s v="EL PLATANAR"/>
    <s v="CALLE EL PLATANAR"/>
    <n v="0"/>
    <s v="PÚBLICO"/>
    <x v="3"/>
    <x v="0"/>
    <x v="2"/>
    <m/>
    <m/>
    <m/>
    <n v="0"/>
    <n v="1"/>
    <n v="2"/>
    <n v="3"/>
    <n v="1"/>
    <n v="2"/>
    <n v="3"/>
    <n v="0"/>
    <n v="0"/>
    <n v="0"/>
    <n v="0"/>
    <n v="0"/>
    <n v="0"/>
    <n v="0"/>
    <n v="0"/>
    <n v="0"/>
    <n v="0"/>
    <n v="0"/>
    <n v="0"/>
    <n v="0"/>
    <n v="0"/>
    <n v="0"/>
    <n v="0"/>
    <n v="0"/>
    <n v="0"/>
    <n v="1"/>
    <n v="1"/>
    <n v="1"/>
    <n v="1"/>
    <n v="2"/>
    <n v="1"/>
    <n v="2"/>
    <n v="3"/>
    <n v="0"/>
    <n v="0"/>
    <n v="0"/>
    <n v="0"/>
    <n v="0"/>
    <n v="0"/>
    <n v="1"/>
    <n v="1"/>
    <n v="0"/>
    <n v="1"/>
    <n v="0"/>
    <n v="0"/>
    <n v="0"/>
    <n v="0"/>
    <n v="0"/>
    <n v="0"/>
    <n v="0"/>
    <n v="0"/>
    <n v="0"/>
    <n v="0"/>
    <n v="0"/>
    <n v="0"/>
    <n v="0"/>
    <n v="0"/>
    <n v="0"/>
    <n v="0"/>
    <n v="0"/>
    <n v="0"/>
    <n v="0"/>
    <n v="0"/>
    <n v="0"/>
    <n v="1"/>
    <n v="0"/>
    <n v="1"/>
    <n v="0"/>
    <n v="0"/>
    <n v="0"/>
    <n v="0"/>
    <n v="0"/>
    <n v="0"/>
    <n v="1"/>
    <n v="1"/>
    <n v="0"/>
    <n v="0"/>
    <n v="1"/>
  </r>
  <r>
    <s v="08KPR1227K"/>
    <n v="4"/>
    <s v="DISCONTINUO"/>
    <s v="ESCUELA PRIMARIA"/>
    <x v="3"/>
    <n v="29"/>
    <x v="3"/>
    <n v="1573"/>
    <s v="LA COLONIA"/>
    <s v="CALLE LA COLONI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233V"/>
    <n v="4"/>
    <s v="DISCONTINUO"/>
    <s v="PRIMARIA COMUNITARIA AULA COMPARTIDA"/>
    <x v="8"/>
    <n v="46"/>
    <x v="34"/>
    <n v="43"/>
    <s v="LA CIENEGUITA"/>
    <s v="CALLE LA CIENEGUI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239P"/>
    <n v="4"/>
    <s v="DISCONTINUO"/>
    <s v="PRIMARIA COMUNITARIA AULA COMPARTIDA"/>
    <x v="1"/>
    <n v="66"/>
    <x v="47"/>
    <n v="4"/>
    <s v="AGUA ESCONDIDA"/>
    <s v="CALLE AGUA ESCONDID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258D"/>
    <n v="4"/>
    <s v="DISCONTINUO"/>
    <s v="PRIMARIA COMUNITARIA AULA COMPARTIDA"/>
    <x v="3"/>
    <n v="29"/>
    <x v="3"/>
    <n v="836"/>
    <s v="BAJÍO MANUEL"/>
    <s v="CALLE NINGUNO"/>
    <n v="0"/>
    <s v="PÚBLICO"/>
    <x v="3"/>
    <x v="0"/>
    <x v="2"/>
    <m/>
    <m/>
    <m/>
    <n v="0"/>
    <n v="6"/>
    <n v="3"/>
    <n v="9"/>
    <n v="6"/>
    <n v="3"/>
    <n v="9"/>
    <n v="2"/>
    <n v="1"/>
    <n v="3"/>
    <n v="1"/>
    <n v="1"/>
    <n v="1"/>
    <n v="1"/>
    <n v="2"/>
    <n v="1"/>
    <n v="1"/>
    <n v="2"/>
    <n v="1"/>
    <n v="2"/>
    <n v="3"/>
    <n v="1"/>
    <n v="1"/>
    <n v="2"/>
    <n v="0"/>
    <n v="0"/>
    <n v="0"/>
    <n v="1"/>
    <n v="0"/>
    <n v="1"/>
    <n v="5"/>
    <n v="5"/>
    <n v="10"/>
    <n v="0"/>
    <n v="0"/>
    <n v="0"/>
    <n v="0"/>
    <n v="0"/>
    <n v="0"/>
    <n v="1"/>
    <n v="1"/>
    <n v="0"/>
    <n v="1"/>
    <n v="0"/>
    <n v="0"/>
    <n v="0"/>
    <n v="0"/>
    <n v="0"/>
    <n v="0"/>
    <n v="0"/>
    <n v="0"/>
    <n v="0"/>
    <n v="0"/>
    <n v="0"/>
    <n v="0"/>
    <n v="0"/>
    <n v="0"/>
    <n v="0"/>
    <n v="0"/>
    <n v="0"/>
    <n v="0"/>
    <n v="0"/>
    <n v="0"/>
    <n v="0"/>
    <n v="1"/>
    <n v="0"/>
    <n v="1"/>
    <n v="0"/>
    <n v="0"/>
    <n v="0"/>
    <n v="0"/>
    <n v="0"/>
    <n v="0"/>
    <n v="1"/>
    <n v="1"/>
    <n v="0"/>
    <n v="0"/>
    <n v="1"/>
  </r>
  <r>
    <s v="08KPR1265N"/>
    <n v="4"/>
    <s v="DISCONTINUO"/>
    <s v="ESCUELA PRIMARIA"/>
    <x v="3"/>
    <n v="29"/>
    <x v="3"/>
    <n v="840"/>
    <s v="EL LUCAS"/>
    <s v="CALLE LUCAS"/>
    <n v="0"/>
    <s v="PÚBLICO"/>
    <x v="3"/>
    <x v="0"/>
    <x v="2"/>
    <m/>
    <m/>
    <m/>
    <n v="0"/>
    <n v="3"/>
    <n v="1"/>
    <n v="4"/>
    <n v="3"/>
    <n v="1"/>
    <n v="4"/>
    <n v="0"/>
    <n v="0"/>
    <n v="0"/>
    <n v="0"/>
    <n v="1"/>
    <n v="0"/>
    <n v="1"/>
    <n v="1"/>
    <n v="0"/>
    <n v="0"/>
    <n v="0"/>
    <n v="1"/>
    <n v="0"/>
    <n v="1"/>
    <n v="1"/>
    <n v="0"/>
    <n v="1"/>
    <n v="0"/>
    <n v="0"/>
    <n v="0"/>
    <n v="2"/>
    <n v="1"/>
    <n v="3"/>
    <n v="4"/>
    <n v="2"/>
    <n v="6"/>
    <n v="0"/>
    <n v="0"/>
    <n v="0"/>
    <n v="0"/>
    <n v="0"/>
    <n v="0"/>
    <n v="1"/>
    <n v="1"/>
    <n v="1"/>
    <n v="0"/>
    <n v="0"/>
    <n v="0"/>
    <n v="0"/>
    <n v="0"/>
    <n v="0"/>
    <n v="0"/>
    <n v="0"/>
    <n v="0"/>
    <n v="0"/>
    <n v="0"/>
    <n v="0"/>
    <n v="0"/>
    <n v="0"/>
    <n v="0"/>
    <n v="0"/>
    <n v="0"/>
    <n v="0"/>
    <n v="0"/>
    <n v="0"/>
    <n v="0"/>
    <n v="0"/>
    <n v="1"/>
    <n v="1"/>
    <n v="0"/>
    <n v="0"/>
    <n v="0"/>
    <n v="0"/>
    <n v="0"/>
    <n v="0"/>
    <n v="0"/>
    <n v="1"/>
    <n v="1"/>
    <n v="0"/>
    <n v="0"/>
    <n v="1"/>
  </r>
  <r>
    <s v="08KPR1284B"/>
    <n v="4"/>
    <s v="DISCONTINUO"/>
    <s v="PRIMARIA COMUNITARIA"/>
    <x v="0"/>
    <n v="1"/>
    <x v="46"/>
    <n v="121"/>
    <s v="POTRERO DEL LLANO"/>
    <s v="CALLE POTRERO DEL LLA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292K"/>
    <n v="4"/>
    <s v="DISCONTINUO"/>
    <s v="ESCUELA PRIMARIA"/>
    <x v="3"/>
    <n v="29"/>
    <x v="3"/>
    <n v="1925"/>
    <s v="EL BAJÍO"/>
    <s v="CALLE CONOCIDO EL BAJIO"/>
    <n v="0"/>
    <s v="PÚBLICO"/>
    <x v="3"/>
    <x v="0"/>
    <x v="2"/>
    <m/>
    <m/>
    <m/>
    <n v="0"/>
    <n v="4"/>
    <n v="1"/>
    <n v="5"/>
    <n v="4"/>
    <n v="1"/>
    <n v="5"/>
    <n v="1"/>
    <n v="0"/>
    <n v="1"/>
    <n v="0"/>
    <n v="0"/>
    <n v="0"/>
    <n v="0"/>
    <n v="0"/>
    <n v="0"/>
    <n v="0"/>
    <n v="0"/>
    <n v="0"/>
    <n v="0"/>
    <n v="0"/>
    <n v="1"/>
    <n v="1"/>
    <n v="2"/>
    <n v="2"/>
    <n v="0"/>
    <n v="2"/>
    <n v="0"/>
    <n v="0"/>
    <n v="0"/>
    <n v="3"/>
    <n v="1"/>
    <n v="4"/>
    <n v="0"/>
    <n v="0"/>
    <n v="0"/>
    <n v="0"/>
    <n v="0"/>
    <n v="0"/>
    <n v="1"/>
    <n v="1"/>
    <n v="0"/>
    <n v="1"/>
    <n v="0"/>
    <n v="0"/>
    <n v="0"/>
    <n v="0"/>
    <n v="0"/>
    <n v="0"/>
    <n v="0"/>
    <n v="0"/>
    <n v="0"/>
    <n v="0"/>
    <n v="0"/>
    <n v="0"/>
    <n v="0"/>
    <n v="0"/>
    <n v="0"/>
    <n v="0"/>
    <n v="0"/>
    <n v="0"/>
    <n v="0"/>
    <n v="0"/>
    <n v="0"/>
    <n v="1"/>
    <n v="0"/>
    <n v="1"/>
    <n v="0"/>
    <n v="0"/>
    <n v="0"/>
    <n v="0"/>
    <n v="0"/>
    <n v="0"/>
    <n v="1"/>
    <n v="1"/>
    <n v="0"/>
    <n v="0"/>
    <n v="1"/>
  </r>
  <r>
    <s v="08KPR1293J"/>
    <n v="4"/>
    <s v="DISCONTINUO"/>
    <s v="ESCUELA PRIMARIA"/>
    <x v="3"/>
    <n v="29"/>
    <x v="3"/>
    <n v="400"/>
    <s v="TIGRE DE SAN RAFAEL (RINCÓN DEL TIGRE)"/>
    <s v="CALLE EL TIGRITO"/>
    <n v="0"/>
    <s v="PÚBLICO"/>
    <x v="3"/>
    <x v="0"/>
    <x v="2"/>
    <m/>
    <m/>
    <m/>
    <n v="0"/>
    <n v="5"/>
    <n v="0"/>
    <n v="5"/>
    <n v="5"/>
    <n v="0"/>
    <n v="5"/>
    <n v="1"/>
    <n v="0"/>
    <n v="1"/>
    <n v="2"/>
    <n v="1"/>
    <n v="2"/>
    <n v="1"/>
    <n v="3"/>
    <n v="2"/>
    <n v="0"/>
    <n v="2"/>
    <n v="0"/>
    <n v="0"/>
    <n v="0"/>
    <n v="0"/>
    <n v="0"/>
    <n v="0"/>
    <n v="2"/>
    <n v="0"/>
    <n v="2"/>
    <n v="0"/>
    <n v="0"/>
    <n v="0"/>
    <n v="6"/>
    <n v="1"/>
    <n v="7"/>
    <n v="0"/>
    <n v="0"/>
    <n v="0"/>
    <n v="0"/>
    <n v="0"/>
    <n v="0"/>
    <n v="1"/>
    <n v="1"/>
    <n v="0"/>
    <n v="1"/>
    <n v="0"/>
    <n v="0"/>
    <n v="0"/>
    <n v="0"/>
    <n v="0"/>
    <n v="0"/>
    <n v="0"/>
    <n v="0"/>
    <n v="0"/>
    <n v="0"/>
    <n v="0"/>
    <n v="0"/>
    <n v="0"/>
    <n v="0"/>
    <n v="0"/>
    <n v="0"/>
    <n v="0"/>
    <n v="0"/>
    <n v="0"/>
    <n v="0"/>
    <n v="0"/>
    <n v="1"/>
    <n v="0"/>
    <n v="1"/>
    <n v="0"/>
    <n v="0"/>
    <n v="0"/>
    <n v="0"/>
    <n v="0"/>
    <n v="0"/>
    <n v="1"/>
    <n v="1"/>
    <n v="0"/>
    <n v="0"/>
    <n v="1"/>
  </r>
  <r>
    <s v="08KPR1295H"/>
    <n v="4"/>
    <s v="DISCONTINUO"/>
    <s v="ESCUELA PRIMARIA"/>
    <x v="3"/>
    <n v="29"/>
    <x v="3"/>
    <n v="1292"/>
    <s v="LAS TIERRITAS"/>
    <s v="CALLE LAS TIERRITAS"/>
    <n v="0"/>
    <s v="PÚBLICO"/>
    <x v="3"/>
    <x v="0"/>
    <x v="2"/>
    <m/>
    <m/>
    <m/>
    <n v="0"/>
    <n v="2"/>
    <n v="4"/>
    <n v="6"/>
    <n v="2"/>
    <n v="4"/>
    <n v="6"/>
    <n v="0"/>
    <n v="1"/>
    <n v="1"/>
    <n v="0"/>
    <n v="0"/>
    <n v="0"/>
    <n v="0"/>
    <n v="0"/>
    <n v="1"/>
    <n v="1"/>
    <n v="2"/>
    <n v="1"/>
    <n v="0"/>
    <n v="1"/>
    <n v="0"/>
    <n v="0"/>
    <n v="0"/>
    <n v="0"/>
    <n v="2"/>
    <n v="2"/>
    <n v="0"/>
    <n v="0"/>
    <n v="0"/>
    <n v="2"/>
    <n v="3"/>
    <n v="5"/>
    <n v="0"/>
    <n v="0"/>
    <n v="0"/>
    <n v="0"/>
    <n v="0"/>
    <n v="0"/>
    <n v="1"/>
    <n v="1"/>
    <n v="1"/>
    <n v="0"/>
    <n v="0"/>
    <n v="0"/>
    <n v="0"/>
    <n v="0"/>
    <n v="0"/>
    <n v="0"/>
    <n v="0"/>
    <n v="0"/>
    <n v="0"/>
    <n v="0"/>
    <n v="0"/>
    <n v="0"/>
    <n v="0"/>
    <n v="0"/>
    <n v="0"/>
    <n v="0"/>
    <n v="0"/>
    <n v="0"/>
    <n v="0"/>
    <n v="0"/>
    <n v="0"/>
    <n v="1"/>
    <n v="1"/>
    <n v="0"/>
    <n v="0"/>
    <n v="0"/>
    <n v="0"/>
    <n v="0"/>
    <n v="0"/>
    <n v="0"/>
    <n v="1"/>
    <n v="1"/>
    <n v="0"/>
    <n v="0"/>
    <n v="1"/>
  </r>
  <r>
    <s v="08KPR1307W"/>
    <n v="4"/>
    <s v="DISCONTINUO"/>
    <s v="PRIMARIA COMUNITARIA AULA COMPARTIDA"/>
    <x v="2"/>
    <n v="19"/>
    <x v="2"/>
    <n v="329"/>
    <s v="ESTACIÓN OJO LAGUNA"/>
    <s v="CALLE ESTACION OJO LAGUN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361Q"/>
    <n v="4"/>
    <s v="DISCONTINUO"/>
    <s v="PRIMARIA COMUNITARIA"/>
    <x v="3"/>
    <n v="29"/>
    <x v="3"/>
    <n v="1550"/>
    <s v="LOS ALGODONES"/>
    <s v="CALLE LOS ALGODONE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368J"/>
    <n v="4"/>
    <s v="DISCONTINUO"/>
    <s v="PRIMARIA COMUNITARIA"/>
    <x v="3"/>
    <n v="29"/>
    <x v="3"/>
    <n v="361"/>
    <s v="LA SIERRITA"/>
    <s v="CALLE LA SIERRITA"/>
    <n v="0"/>
    <s v="PÚBLICO"/>
    <x v="3"/>
    <x v="0"/>
    <x v="2"/>
    <m/>
    <m/>
    <m/>
    <n v="0"/>
    <n v="12"/>
    <n v="3"/>
    <n v="15"/>
    <n v="12"/>
    <n v="3"/>
    <n v="15"/>
    <n v="0"/>
    <n v="0"/>
    <n v="0"/>
    <n v="0"/>
    <n v="0"/>
    <n v="0"/>
    <n v="0"/>
    <n v="0"/>
    <n v="0"/>
    <n v="0"/>
    <n v="0"/>
    <n v="2"/>
    <n v="0"/>
    <n v="2"/>
    <n v="4"/>
    <n v="0"/>
    <n v="4"/>
    <n v="4"/>
    <n v="1"/>
    <n v="5"/>
    <n v="2"/>
    <n v="2"/>
    <n v="4"/>
    <n v="12"/>
    <n v="3"/>
    <n v="15"/>
    <n v="0"/>
    <n v="0"/>
    <n v="0"/>
    <n v="0"/>
    <n v="0"/>
    <n v="0"/>
    <n v="1"/>
    <n v="1"/>
    <n v="0"/>
    <n v="1"/>
    <n v="0"/>
    <n v="0"/>
    <n v="0"/>
    <n v="0"/>
    <n v="0"/>
    <n v="0"/>
    <n v="0"/>
    <n v="0"/>
    <n v="0"/>
    <n v="0"/>
    <n v="0"/>
    <n v="0"/>
    <n v="0"/>
    <n v="0"/>
    <n v="0"/>
    <n v="0"/>
    <n v="0"/>
    <n v="0"/>
    <n v="0"/>
    <n v="0"/>
    <n v="0"/>
    <n v="1"/>
    <n v="0"/>
    <n v="1"/>
    <n v="0"/>
    <n v="0"/>
    <n v="0"/>
    <n v="0"/>
    <n v="0"/>
    <n v="0"/>
    <n v="1"/>
    <n v="1"/>
    <n v="0"/>
    <n v="0"/>
    <n v="1"/>
  </r>
  <r>
    <s v="08KPR1379P"/>
    <n v="4"/>
    <s v="DISCONTINUO"/>
    <s v="PRIMARIA COMUNITARIA"/>
    <x v="8"/>
    <n v="46"/>
    <x v="34"/>
    <n v="325"/>
    <s v="GUAGUAYAPA"/>
    <s v="CALLE NINGUNO"/>
    <n v="0"/>
    <s v="PÚBLICO"/>
    <x v="3"/>
    <x v="0"/>
    <x v="2"/>
    <m/>
    <m/>
    <m/>
    <n v="0"/>
    <n v="2"/>
    <n v="2"/>
    <n v="4"/>
    <n v="2"/>
    <n v="2"/>
    <n v="4"/>
    <n v="1"/>
    <n v="0"/>
    <n v="1"/>
    <n v="1"/>
    <n v="1"/>
    <n v="1"/>
    <n v="1"/>
    <n v="2"/>
    <n v="0"/>
    <n v="1"/>
    <n v="1"/>
    <n v="1"/>
    <n v="0"/>
    <n v="1"/>
    <n v="1"/>
    <n v="0"/>
    <n v="1"/>
    <n v="1"/>
    <n v="1"/>
    <n v="2"/>
    <n v="0"/>
    <n v="0"/>
    <n v="0"/>
    <n v="4"/>
    <n v="3"/>
    <n v="7"/>
    <n v="0"/>
    <n v="0"/>
    <n v="0"/>
    <n v="0"/>
    <n v="0"/>
    <n v="0"/>
    <n v="1"/>
    <n v="1"/>
    <n v="0"/>
    <n v="1"/>
    <n v="0"/>
    <n v="0"/>
    <n v="0"/>
    <n v="0"/>
    <n v="0"/>
    <n v="0"/>
    <n v="0"/>
    <n v="0"/>
    <n v="0"/>
    <n v="0"/>
    <n v="0"/>
    <n v="0"/>
    <n v="0"/>
    <n v="0"/>
    <n v="0"/>
    <n v="0"/>
    <n v="0"/>
    <n v="0"/>
    <n v="0"/>
    <n v="0"/>
    <n v="0"/>
    <n v="1"/>
    <n v="0"/>
    <n v="1"/>
    <n v="0"/>
    <n v="0"/>
    <n v="0"/>
    <n v="0"/>
    <n v="0"/>
    <n v="0"/>
    <n v="1"/>
    <n v="1"/>
    <n v="0"/>
    <n v="0"/>
    <n v="1"/>
  </r>
  <r>
    <s v="08KPR1388X"/>
    <n v="4"/>
    <s v="DISCONTINUO"/>
    <s v="PRIMARIA COMUNITARIA"/>
    <x v="1"/>
    <n v="66"/>
    <x v="47"/>
    <n v="180"/>
    <s v="RINCÓN DEL TORO"/>
    <s v="CALLE NINGUNO"/>
    <n v="0"/>
    <s v="PÚBLICO"/>
    <x v="3"/>
    <x v="0"/>
    <x v="2"/>
    <m/>
    <m/>
    <m/>
    <n v="0"/>
    <n v="1"/>
    <n v="2"/>
    <n v="3"/>
    <n v="1"/>
    <n v="2"/>
    <n v="3"/>
    <n v="0"/>
    <n v="1"/>
    <n v="1"/>
    <n v="0"/>
    <n v="1"/>
    <n v="0"/>
    <n v="1"/>
    <n v="1"/>
    <n v="0"/>
    <n v="0"/>
    <n v="0"/>
    <n v="0"/>
    <n v="0"/>
    <n v="0"/>
    <n v="0"/>
    <n v="3"/>
    <n v="3"/>
    <n v="0"/>
    <n v="0"/>
    <n v="0"/>
    <n v="2"/>
    <n v="0"/>
    <n v="2"/>
    <n v="2"/>
    <n v="4"/>
    <n v="6"/>
    <n v="0"/>
    <n v="0"/>
    <n v="0"/>
    <n v="0"/>
    <n v="0"/>
    <n v="0"/>
    <n v="1"/>
    <n v="1"/>
    <n v="0"/>
    <n v="1"/>
    <n v="0"/>
    <n v="0"/>
    <n v="0"/>
    <n v="0"/>
    <n v="0"/>
    <n v="0"/>
    <n v="0"/>
    <n v="0"/>
    <n v="0"/>
    <n v="0"/>
    <n v="0"/>
    <n v="0"/>
    <n v="0"/>
    <n v="0"/>
    <n v="0"/>
    <n v="0"/>
    <n v="0"/>
    <n v="0"/>
    <n v="0"/>
    <n v="0"/>
    <n v="0"/>
    <n v="1"/>
    <n v="0"/>
    <n v="1"/>
    <n v="0"/>
    <n v="0"/>
    <n v="0"/>
    <n v="0"/>
    <n v="0"/>
    <n v="0"/>
    <n v="1"/>
    <n v="1"/>
    <n v="0"/>
    <n v="0"/>
    <n v="1"/>
  </r>
  <r>
    <s v="08KPR1408U"/>
    <n v="4"/>
    <s v="DISCONTINUO"/>
    <s v="PRIMARIA COMUNITARIA AULA COMPARTIDA"/>
    <x v="3"/>
    <n v="29"/>
    <x v="3"/>
    <n v="594"/>
    <s v="BAJÍO DEL ZURDO"/>
    <s v="CALLE NINGUNO"/>
    <n v="0"/>
    <s v="PÚBLICO"/>
    <x v="3"/>
    <x v="0"/>
    <x v="2"/>
    <m/>
    <m/>
    <m/>
    <n v="0"/>
    <n v="2"/>
    <n v="6"/>
    <n v="8"/>
    <n v="2"/>
    <n v="6"/>
    <n v="8"/>
    <n v="0"/>
    <n v="0"/>
    <n v="0"/>
    <n v="0"/>
    <n v="1"/>
    <n v="0"/>
    <n v="1"/>
    <n v="1"/>
    <n v="1"/>
    <n v="2"/>
    <n v="3"/>
    <n v="1"/>
    <n v="0"/>
    <n v="1"/>
    <n v="0"/>
    <n v="2"/>
    <n v="2"/>
    <n v="0"/>
    <n v="1"/>
    <n v="1"/>
    <n v="1"/>
    <n v="2"/>
    <n v="3"/>
    <n v="3"/>
    <n v="8"/>
    <n v="11"/>
    <n v="0"/>
    <n v="0"/>
    <n v="0"/>
    <n v="0"/>
    <n v="0"/>
    <n v="0"/>
    <n v="1"/>
    <n v="1"/>
    <n v="0"/>
    <n v="1"/>
    <n v="0"/>
    <n v="0"/>
    <n v="0"/>
    <n v="0"/>
    <n v="0"/>
    <n v="0"/>
    <n v="0"/>
    <n v="0"/>
    <n v="0"/>
    <n v="0"/>
    <n v="0"/>
    <n v="0"/>
    <n v="0"/>
    <n v="0"/>
    <n v="0"/>
    <n v="0"/>
    <n v="0"/>
    <n v="0"/>
    <n v="0"/>
    <n v="0"/>
    <n v="0"/>
    <n v="1"/>
    <n v="0"/>
    <n v="1"/>
    <n v="0"/>
    <n v="0"/>
    <n v="0"/>
    <n v="0"/>
    <n v="0"/>
    <n v="0"/>
    <n v="1"/>
    <n v="1"/>
    <n v="0"/>
    <n v="0"/>
    <n v="1"/>
  </r>
  <r>
    <s v="08KPR1410I"/>
    <n v="1"/>
    <s v="MATUTINO"/>
    <s v="ESCUELA PRIMARIA"/>
    <x v="3"/>
    <n v="29"/>
    <x v="3"/>
    <n v="439"/>
    <s v="LA CUEVA"/>
    <s v="CALLE LA CUEVA"/>
    <n v="0"/>
    <s v="PÚBLICO"/>
    <x v="3"/>
    <x v="0"/>
    <x v="2"/>
    <m/>
    <m/>
    <m/>
    <n v="0"/>
    <n v="5"/>
    <n v="4"/>
    <n v="9"/>
    <n v="5"/>
    <n v="4"/>
    <n v="9"/>
    <n v="2"/>
    <n v="0"/>
    <n v="2"/>
    <n v="0"/>
    <n v="3"/>
    <n v="0"/>
    <n v="3"/>
    <n v="3"/>
    <n v="0"/>
    <n v="1"/>
    <n v="1"/>
    <n v="1"/>
    <n v="0"/>
    <n v="1"/>
    <n v="0"/>
    <n v="1"/>
    <n v="1"/>
    <n v="2"/>
    <n v="2"/>
    <n v="4"/>
    <n v="0"/>
    <n v="0"/>
    <n v="0"/>
    <n v="3"/>
    <n v="7"/>
    <n v="10"/>
    <n v="0"/>
    <n v="0"/>
    <n v="0"/>
    <n v="0"/>
    <n v="0"/>
    <n v="0"/>
    <n v="1"/>
    <n v="1"/>
    <n v="0"/>
    <n v="1"/>
    <n v="0"/>
    <n v="0"/>
    <n v="0"/>
    <n v="0"/>
    <n v="0"/>
    <n v="0"/>
    <n v="0"/>
    <n v="0"/>
    <n v="0"/>
    <n v="0"/>
    <n v="0"/>
    <n v="0"/>
    <n v="0"/>
    <n v="0"/>
    <n v="0"/>
    <n v="0"/>
    <n v="0"/>
    <n v="0"/>
    <n v="0"/>
    <n v="0"/>
    <n v="0"/>
    <n v="1"/>
    <n v="0"/>
    <n v="1"/>
    <n v="0"/>
    <n v="0"/>
    <n v="0"/>
    <n v="0"/>
    <n v="0"/>
    <n v="0"/>
    <n v="1"/>
    <n v="1"/>
    <n v="0"/>
    <n v="0"/>
    <n v="1"/>
  </r>
  <r>
    <s v="08KPR1427I"/>
    <n v="4"/>
    <s v="DISCONTINUO"/>
    <s v="PRIMARIA COMUNITARIA"/>
    <x v="6"/>
    <n v="59"/>
    <x v="65"/>
    <n v="7"/>
    <s v="LA CASITA"/>
    <s v="CALLE NINGU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432U"/>
    <n v="4"/>
    <s v="DISCONTINUO"/>
    <s v="PRIMARIA COMUNITARIA"/>
    <x v="1"/>
    <n v="66"/>
    <x v="47"/>
    <n v="218"/>
    <s v="TACOCHIQUE"/>
    <s v="CALLE TACOCHIQUE"/>
    <n v="0"/>
    <s v="PÚBLICO"/>
    <x v="3"/>
    <x v="0"/>
    <x v="2"/>
    <m/>
    <m/>
    <m/>
    <n v="0"/>
    <n v="3"/>
    <n v="3"/>
    <n v="6"/>
    <n v="3"/>
    <n v="3"/>
    <n v="6"/>
    <n v="0"/>
    <n v="1"/>
    <n v="1"/>
    <n v="0"/>
    <n v="0"/>
    <n v="0"/>
    <n v="0"/>
    <n v="0"/>
    <n v="0"/>
    <n v="0"/>
    <n v="0"/>
    <n v="1"/>
    <n v="0"/>
    <n v="1"/>
    <n v="2"/>
    <n v="0"/>
    <n v="2"/>
    <n v="0"/>
    <n v="1"/>
    <n v="1"/>
    <n v="0"/>
    <n v="1"/>
    <n v="1"/>
    <n v="3"/>
    <n v="2"/>
    <n v="5"/>
    <n v="0"/>
    <n v="0"/>
    <n v="0"/>
    <n v="0"/>
    <n v="0"/>
    <n v="0"/>
    <n v="1"/>
    <n v="1"/>
    <n v="1"/>
    <n v="0"/>
    <n v="0"/>
    <n v="0"/>
    <n v="0"/>
    <n v="0"/>
    <n v="0"/>
    <n v="0"/>
    <n v="0"/>
    <n v="0"/>
    <n v="0"/>
    <n v="0"/>
    <n v="0"/>
    <n v="0"/>
    <n v="0"/>
    <n v="0"/>
    <n v="0"/>
    <n v="0"/>
    <n v="0"/>
    <n v="0"/>
    <n v="0"/>
    <n v="0"/>
    <n v="0"/>
    <n v="1"/>
    <n v="1"/>
    <n v="0"/>
    <n v="0"/>
    <n v="0"/>
    <n v="0"/>
    <n v="0"/>
    <n v="0"/>
    <n v="0"/>
    <n v="1"/>
    <n v="1"/>
    <n v="0"/>
    <n v="0"/>
    <n v="1"/>
  </r>
  <r>
    <s v="08KPR1450J"/>
    <n v="4"/>
    <s v="DISCONTINUO"/>
    <s v="ESCUELA PRIMARIA"/>
    <x v="1"/>
    <n v="66"/>
    <x v="47"/>
    <n v="803"/>
    <s v="LAS CONCHAS"/>
    <s v="CALLE LAS CONCHAS"/>
    <n v="0"/>
    <s v="PÚBLICO"/>
    <x v="3"/>
    <x v="0"/>
    <x v="2"/>
    <m/>
    <m/>
    <m/>
    <n v="0"/>
    <n v="4"/>
    <n v="3"/>
    <n v="7"/>
    <n v="4"/>
    <n v="3"/>
    <n v="7"/>
    <n v="1"/>
    <n v="0"/>
    <n v="1"/>
    <n v="1"/>
    <n v="0"/>
    <n v="1"/>
    <n v="0"/>
    <n v="1"/>
    <n v="1"/>
    <n v="1"/>
    <n v="2"/>
    <n v="0"/>
    <n v="1"/>
    <n v="1"/>
    <n v="0"/>
    <n v="0"/>
    <n v="0"/>
    <n v="2"/>
    <n v="0"/>
    <n v="2"/>
    <n v="0"/>
    <n v="1"/>
    <n v="1"/>
    <n v="4"/>
    <n v="3"/>
    <n v="7"/>
    <n v="0"/>
    <n v="0"/>
    <n v="0"/>
    <n v="0"/>
    <n v="0"/>
    <n v="0"/>
    <n v="1"/>
    <n v="1"/>
    <n v="0"/>
    <n v="1"/>
    <n v="0"/>
    <n v="0"/>
    <n v="0"/>
    <n v="0"/>
    <n v="0"/>
    <n v="0"/>
    <n v="0"/>
    <n v="0"/>
    <n v="0"/>
    <n v="0"/>
    <n v="0"/>
    <n v="0"/>
    <n v="0"/>
    <n v="0"/>
    <n v="0"/>
    <n v="0"/>
    <n v="0"/>
    <n v="0"/>
    <n v="0"/>
    <n v="0"/>
    <n v="0"/>
    <n v="1"/>
    <n v="0"/>
    <n v="1"/>
    <n v="0"/>
    <n v="0"/>
    <n v="0"/>
    <n v="0"/>
    <n v="0"/>
    <n v="0"/>
    <n v="1"/>
    <n v="1"/>
    <n v="0"/>
    <n v="0"/>
    <n v="1"/>
  </r>
  <r>
    <s v="08KPR1472V"/>
    <n v="1"/>
    <s v="MATUTINO"/>
    <s v="ESCUELA PRIMARIA"/>
    <x v="3"/>
    <n v="29"/>
    <x v="3"/>
    <n v="417"/>
    <s v="LA YERBABUENA (LA LOMA)"/>
    <s v="CALLE LA YERBABUENA"/>
    <n v="0"/>
    <s v="PÚBLICO"/>
    <x v="3"/>
    <x v="0"/>
    <x v="2"/>
    <m/>
    <m/>
    <m/>
    <n v="0"/>
    <n v="4"/>
    <n v="3"/>
    <n v="7"/>
    <n v="4"/>
    <n v="3"/>
    <n v="7"/>
    <n v="1"/>
    <n v="1"/>
    <n v="2"/>
    <n v="0"/>
    <n v="0"/>
    <n v="0"/>
    <n v="0"/>
    <n v="0"/>
    <n v="0"/>
    <n v="0"/>
    <n v="0"/>
    <n v="1"/>
    <n v="2"/>
    <n v="3"/>
    <n v="0"/>
    <n v="0"/>
    <n v="0"/>
    <n v="2"/>
    <n v="0"/>
    <n v="2"/>
    <n v="0"/>
    <n v="0"/>
    <n v="0"/>
    <n v="3"/>
    <n v="2"/>
    <n v="5"/>
    <n v="0"/>
    <n v="0"/>
    <n v="0"/>
    <n v="0"/>
    <n v="0"/>
    <n v="0"/>
    <n v="1"/>
    <n v="1"/>
    <n v="0"/>
    <n v="1"/>
    <n v="0"/>
    <n v="0"/>
    <n v="0"/>
    <n v="0"/>
    <n v="0"/>
    <n v="0"/>
    <n v="0"/>
    <n v="0"/>
    <n v="0"/>
    <n v="0"/>
    <n v="0"/>
    <n v="0"/>
    <n v="0"/>
    <n v="0"/>
    <n v="0"/>
    <n v="0"/>
    <n v="0"/>
    <n v="0"/>
    <n v="0"/>
    <n v="0"/>
    <n v="0"/>
    <n v="1"/>
    <n v="0"/>
    <n v="1"/>
    <n v="0"/>
    <n v="0"/>
    <n v="0"/>
    <n v="0"/>
    <n v="0"/>
    <n v="0"/>
    <n v="1"/>
    <n v="1"/>
    <n v="0"/>
    <n v="0"/>
    <n v="1"/>
  </r>
  <r>
    <s v="08KPR1507U"/>
    <n v="4"/>
    <s v="DISCONTINUO"/>
    <s v="PRIMARIA COMUNITARIA"/>
    <x v="1"/>
    <n v="8"/>
    <x v="31"/>
    <n v="186"/>
    <s v="SANTA INÉS"/>
    <s v="CALLE NINGUNO"/>
    <n v="0"/>
    <s v="PÚBLICO"/>
    <x v="3"/>
    <x v="0"/>
    <x v="2"/>
    <m/>
    <m/>
    <m/>
    <n v="0"/>
    <n v="3"/>
    <n v="5"/>
    <n v="8"/>
    <n v="3"/>
    <n v="5"/>
    <n v="8"/>
    <n v="1"/>
    <n v="1"/>
    <n v="2"/>
    <n v="0"/>
    <n v="0"/>
    <n v="0"/>
    <n v="0"/>
    <n v="0"/>
    <n v="0"/>
    <n v="3"/>
    <n v="3"/>
    <n v="0"/>
    <n v="0"/>
    <n v="0"/>
    <n v="0"/>
    <n v="0"/>
    <n v="0"/>
    <n v="0"/>
    <n v="1"/>
    <n v="1"/>
    <n v="2"/>
    <n v="0"/>
    <n v="2"/>
    <n v="2"/>
    <n v="4"/>
    <n v="6"/>
    <n v="0"/>
    <n v="0"/>
    <n v="0"/>
    <n v="0"/>
    <n v="0"/>
    <n v="0"/>
    <n v="1"/>
    <n v="1"/>
    <n v="0"/>
    <n v="1"/>
    <n v="0"/>
    <n v="0"/>
    <n v="0"/>
    <n v="0"/>
    <n v="0"/>
    <n v="0"/>
    <n v="0"/>
    <n v="0"/>
    <n v="0"/>
    <n v="0"/>
    <n v="0"/>
    <n v="0"/>
    <n v="0"/>
    <n v="0"/>
    <n v="0"/>
    <n v="0"/>
    <n v="0"/>
    <n v="0"/>
    <n v="0"/>
    <n v="0"/>
    <n v="0"/>
    <n v="1"/>
    <n v="0"/>
    <n v="1"/>
    <n v="0"/>
    <n v="0"/>
    <n v="0"/>
    <n v="0"/>
    <n v="0"/>
    <n v="0"/>
    <n v="1"/>
    <n v="1"/>
    <n v="0"/>
    <n v="0"/>
    <n v="1"/>
  </r>
  <r>
    <s v="08KPR1511G"/>
    <n v="4"/>
    <s v="DISCONTINUO"/>
    <s v="PRIMARIA COMUNITARIA"/>
    <x v="1"/>
    <n v="9"/>
    <x v="1"/>
    <n v="218"/>
    <s v="NAQUEACHI (LOS TAPANCOS)"/>
    <s v="CALLE NAQUEACHI (LOS TAPANCOS)"/>
    <n v="0"/>
    <s v="PÚBLICO"/>
    <x v="3"/>
    <x v="0"/>
    <x v="2"/>
    <m/>
    <m/>
    <s v="08ACE0001J"/>
    <n v="0"/>
    <n v="1"/>
    <n v="5"/>
    <n v="6"/>
    <n v="1"/>
    <n v="5"/>
    <n v="6"/>
    <n v="0"/>
    <n v="1"/>
    <n v="1"/>
    <n v="1"/>
    <n v="3"/>
    <n v="1"/>
    <n v="3"/>
    <n v="4"/>
    <n v="3"/>
    <n v="2"/>
    <n v="5"/>
    <n v="0"/>
    <n v="0"/>
    <n v="0"/>
    <n v="1"/>
    <n v="0"/>
    <n v="1"/>
    <n v="1"/>
    <n v="0"/>
    <n v="1"/>
    <n v="0"/>
    <n v="3"/>
    <n v="3"/>
    <n v="6"/>
    <n v="8"/>
    <n v="14"/>
    <n v="0"/>
    <n v="0"/>
    <n v="0"/>
    <n v="0"/>
    <n v="0"/>
    <n v="0"/>
    <n v="1"/>
    <n v="1"/>
    <n v="0"/>
    <n v="1"/>
    <n v="0"/>
    <n v="0"/>
    <n v="0"/>
    <n v="0"/>
    <n v="0"/>
    <n v="0"/>
    <n v="0"/>
    <n v="1"/>
    <n v="0"/>
    <n v="0"/>
    <n v="0"/>
    <n v="0"/>
    <n v="0"/>
    <n v="0"/>
    <n v="0"/>
    <n v="0"/>
    <n v="0"/>
    <n v="0"/>
    <n v="0"/>
    <n v="0"/>
    <n v="0"/>
    <n v="2"/>
    <n v="0"/>
    <n v="2"/>
    <n v="0"/>
    <n v="0"/>
    <n v="0"/>
    <n v="0"/>
    <n v="0"/>
    <n v="0"/>
    <n v="2"/>
    <n v="2"/>
    <n v="0"/>
    <n v="0"/>
    <n v="1"/>
  </r>
  <r>
    <s v="08KPR1528G"/>
    <n v="1"/>
    <s v="MATUTINO"/>
    <s v="PRIMARIA COMUNITARIA AULA COMPARTIDA"/>
    <x v="8"/>
    <n v="33"/>
    <x v="25"/>
    <n v="63"/>
    <s v="LAS ERAS"/>
    <s v="CALLE NINGUNO"/>
    <n v="0"/>
    <s v="PÚBLICO"/>
    <x v="3"/>
    <x v="0"/>
    <x v="2"/>
    <m/>
    <m/>
    <m/>
    <n v="0"/>
    <n v="2"/>
    <n v="2"/>
    <n v="4"/>
    <n v="2"/>
    <n v="2"/>
    <n v="4"/>
    <n v="0"/>
    <n v="0"/>
    <n v="0"/>
    <n v="0"/>
    <n v="0"/>
    <n v="0"/>
    <n v="0"/>
    <n v="0"/>
    <n v="0"/>
    <n v="0"/>
    <n v="0"/>
    <n v="1"/>
    <n v="0"/>
    <n v="1"/>
    <n v="1"/>
    <n v="0"/>
    <n v="1"/>
    <n v="0"/>
    <n v="2"/>
    <n v="2"/>
    <n v="0"/>
    <n v="0"/>
    <n v="0"/>
    <n v="2"/>
    <n v="2"/>
    <n v="4"/>
    <n v="0"/>
    <n v="0"/>
    <n v="0"/>
    <n v="0"/>
    <n v="0"/>
    <n v="0"/>
    <n v="1"/>
    <n v="1"/>
    <n v="0"/>
    <n v="1"/>
    <n v="0"/>
    <n v="0"/>
    <n v="0"/>
    <n v="0"/>
    <n v="0"/>
    <n v="0"/>
    <n v="0"/>
    <n v="0"/>
    <n v="0"/>
    <n v="0"/>
    <n v="0"/>
    <n v="0"/>
    <n v="0"/>
    <n v="0"/>
    <n v="0"/>
    <n v="0"/>
    <n v="0"/>
    <n v="0"/>
    <n v="0"/>
    <n v="0"/>
    <n v="0"/>
    <n v="1"/>
    <n v="0"/>
    <n v="1"/>
    <n v="0"/>
    <n v="0"/>
    <n v="0"/>
    <n v="0"/>
    <n v="0"/>
    <n v="0"/>
    <n v="1"/>
    <n v="1"/>
    <n v="0"/>
    <n v="0"/>
    <n v="1"/>
  </r>
  <r>
    <s v="08KPR1557B"/>
    <n v="1"/>
    <s v="MATUTINO"/>
    <s v="ESCUELA PRIMARIA"/>
    <x v="1"/>
    <n v="65"/>
    <x v="7"/>
    <n v="313"/>
    <s v="SOCOLÉN (ZOCOLÉN)"/>
    <s v="CALLE SOCOLEN"/>
    <n v="0"/>
    <s v="PÚBLICO"/>
    <x v="3"/>
    <x v="0"/>
    <x v="2"/>
    <m/>
    <m/>
    <m/>
    <n v="10"/>
    <n v="0"/>
    <n v="0"/>
    <n v="0"/>
    <n v="0"/>
    <n v="0"/>
    <n v="0"/>
    <n v="0"/>
    <n v="0"/>
    <n v="0"/>
    <n v="1"/>
    <n v="1"/>
    <n v="2"/>
    <n v="1"/>
    <n v="3"/>
    <n v="1"/>
    <n v="0"/>
    <n v="1"/>
    <n v="0"/>
    <n v="1"/>
    <n v="1"/>
    <n v="0"/>
    <n v="1"/>
    <n v="1"/>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PR1566J"/>
    <n v="1"/>
    <s v="MATUTINO"/>
    <s v="ESCUELA PRIMARIA"/>
    <x v="1"/>
    <n v="8"/>
    <x v="31"/>
    <n v="634"/>
    <s v="PUERTO DE SAN JUAN"/>
    <s v="CALLE PUERTO DE SAN JUAN"/>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578O"/>
    <n v="4"/>
    <s v="DISCONTINUO"/>
    <s v="ESCUELA PRIMARIA"/>
    <x v="3"/>
    <n v="29"/>
    <x v="3"/>
    <n v="1071"/>
    <s v="RANCHERÍA PUERTO DE SAN JOSÉ (PUERTO DE LAS GUÍAS)"/>
    <s v="CALLE RANCHERIA PUERTO DE SAN JOSE (PUERTO DE LAS GUIAS)"/>
    <n v="0"/>
    <s v="PÚBLICO"/>
    <x v="3"/>
    <x v="0"/>
    <x v="2"/>
    <m/>
    <m/>
    <m/>
    <n v="0"/>
    <n v="1"/>
    <n v="1"/>
    <n v="2"/>
    <n v="1"/>
    <n v="1"/>
    <n v="2"/>
    <n v="0"/>
    <n v="1"/>
    <n v="1"/>
    <n v="1"/>
    <n v="1"/>
    <n v="1"/>
    <n v="1"/>
    <n v="2"/>
    <n v="0"/>
    <n v="0"/>
    <n v="0"/>
    <n v="1"/>
    <n v="0"/>
    <n v="1"/>
    <n v="0"/>
    <n v="0"/>
    <n v="0"/>
    <n v="1"/>
    <n v="0"/>
    <n v="1"/>
    <n v="0"/>
    <n v="0"/>
    <n v="0"/>
    <n v="3"/>
    <n v="1"/>
    <n v="4"/>
    <n v="0"/>
    <n v="0"/>
    <n v="0"/>
    <n v="0"/>
    <n v="0"/>
    <n v="0"/>
    <n v="1"/>
    <n v="1"/>
    <n v="0"/>
    <n v="1"/>
    <n v="0"/>
    <n v="0"/>
    <n v="0"/>
    <n v="0"/>
    <n v="0"/>
    <n v="0"/>
    <n v="0"/>
    <n v="0"/>
    <n v="0"/>
    <n v="0"/>
    <n v="0"/>
    <n v="0"/>
    <n v="0"/>
    <n v="0"/>
    <n v="0"/>
    <n v="0"/>
    <n v="0"/>
    <n v="0"/>
    <n v="0"/>
    <n v="0"/>
    <n v="0"/>
    <n v="1"/>
    <n v="0"/>
    <n v="1"/>
    <n v="0"/>
    <n v="0"/>
    <n v="0"/>
    <n v="0"/>
    <n v="0"/>
    <n v="0"/>
    <n v="1"/>
    <n v="1"/>
    <n v="0"/>
    <n v="0"/>
    <n v="1"/>
  </r>
  <r>
    <s v="08KPR1580C"/>
    <n v="4"/>
    <s v="DISCONTINUO"/>
    <s v="ESCUELA PRIMARIA"/>
    <x v="1"/>
    <n v="8"/>
    <x v="31"/>
    <n v="276"/>
    <s v="PITORREAL"/>
    <s v="CALLE PITORREAL"/>
    <n v="0"/>
    <s v="PÚBLICO"/>
    <x v="3"/>
    <x v="0"/>
    <x v="2"/>
    <m/>
    <m/>
    <m/>
    <n v="0"/>
    <n v="5"/>
    <n v="4"/>
    <n v="9"/>
    <n v="5"/>
    <n v="4"/>
    <n v="9"/>
    <n v="2"/>
    <n v="0"/>
    <n v="2"/>
    <n v="0"/>
    <n v="0"/>
    <n v="0"/>
    <n v="0"/>
    <n v="0"/>
    <n v="0"/>
    <n v="1"/>
    <n v="1"/>
    <n v="0"/>
    <n v="0"/>
    <n v="0"/>
    <n v="1"/>
    <n v="1"/>
    <n v="2"/>
    <n v="1"/>
    <n v="0"/>
    <n v="1"/>
    <n v="1"/>
    <n v="2"/>
    <n v="3"/>
    <n v="3"/>
    <n v="4"/>
    <n v="7"/>
    <n v="0"/>
    <n v="0"/>
    <n v="0"/>
    <n v="0"/>
    <n v="0"/>
    <n v="0"/>
    <n v="1"/>
    <n v="1"/>
    <n v="0"/>
    <n v="1"/>
    <n v="0"/>
    <n v="0"/>
    <n v="0"/>
    <n v="0"/>
    <n v="0"/>
    <n v="0"/>
    <n v="0"/>
    <n v="0"/>
    <n v="0"/>
    <n v="0"/>
    <n v="0"/>
    <n v="0"/>
    <n v="0"/>
    <n v="0"/>
    <n v="0"/>
    <n v="0"/>
    <n v="0"/>
    <n v="0"/>
    <n v="0"/>
    <n v="0"/>
    <n v="0"/>
    <n v="1"/>
    <n v="0"/>
    <n v="1"/>
    <n v="0"/>
    <n v="0"/>
    <n v="0"/>
    <n v="0"/>
    <n v="0"/>
    <n v="0"/>
    <n v="1"/>
    <n v="1"/>
    <n v="0"/>
    <n v="0"/>
    <n v="1"/>
  </r>
  <r>
    <s v="08KPR1586X"/>
    <n v="4"/>
    <s v="DISCONTINUO"/>
    <s v="ESCUELA PRIMARIA"/>
    <x v="5"/>
    <n v="12"/>
    <x v="13"/>
    <n v="31"/>
    <s v="EL MANZANO"/>
    <s v="CALLE EL MANZANO"/>
    <n v="0"/>
    <s v="PÚBLICO"/>
    <x v="3"/>
    <x v="0"/>
    <x v="2"/>
    <m/>
    <m/>
    <m/>
    <n v="0"/>
    <n v="3"/>
    <n v="3"/>
    <n v="6"/>
    <n v="3"/>
    <n v="3"/>
    <n v="6"/>
    <n v="0"/>
    <n v="0"/>
    <n v="0"/>
    <n v="0"/>
    <n v="1"/>
    <n v="0"/>
    <n v="1"/>
    <n v="1"/>
    <n v="2"/>
    <n v="2"/>
    <n v="4"/>
    <n v="0"/>
    <n v="1"/>
    <n v="1"/>
    <n v="0"/>
    <n v="0"/>
    <n v="0"/>
    <n v="1"/>
    <n v="0"/>
    <n v="1"/>
    <n v="0"/>
    <n v="0"/>
    <n v="0"/>
    <n v="3"/>
    <n v="4"/>
    <n v="7"/>
    <n v="0"/>
    <n v="0"/>
    <n v="0"/>
    <n v="0"/>
    <n v="0"/>
    <n v="0"/>
    <n v="1"/>
    <n v="1"/>
    <n v="0"/>
    <n v="1"/>
    <n v="0"/>
    <n v="0"/>
    <n v="0"/>
    <n v="0"/>
    <n v="0"/>
    <n v="0"/>
    <n v="0"/>
    <n v="0"/>
    <n v="0"/>
    <n v="0"/>
    <n v="0"/>
    <n v="0"/>
    <n v="0"/>
    <n v="0"/>
    <n v="0"/>
    <n v="0"/>
    <n v="0"/>
    <n v="0"/>
    <n v="0"/>
    <n v="0"/>
    <n v="0"/>
    <n v="1"/>
    <n v="0"/>
    <n v="1"/>
    <n v="0"/>
    <n v="0"/>
    <n v="0"/>
    <n v="0"/>
    <n v="0"/>
    <n v="0"/>
    <n v="1"/>
    <n v="1"/>
    <n v="0"/>
    <n v="0"/>
    <n v="1"/>
  </r>
  <r>
    <s v="08KPR1590J"/>
    <n v="4"/>
    <s v="DISCONTINUO"/>
    <s v="PRIMARIA COMUNITARIA AULA COMPARTIDA"/>
    <x v="1"/>
    <n v="8"/>
    <x v="31"/>
    <n v="397"/>
    <s v="LA SIERRITA DE BARRAZA (CASA QUEMADA)"/>
    <s v="CALLE NINGUNO"/>
    <n v="0"/>
    <s v="PÚBLICO"/>
    <x v="3"/>
    <x v="0"/>
    <x v="2"/>
    <m/>
    <m/>
    <m/>
    <n v="0"/>
    <n v="4"/>
    <n v="3"/>
    <n v="7"/>
    <n v="4"/>
    <n v="3"/>
    <n v="7"/>
    <n v="1"/>
    <n v="0"/>
    <n v="1"/>
    <n v="1"/>
    <n v="0"/>
    <n v="1"/>
    <n v="0"/>
    <n v="1"/>
    <n v="0"/>
    <n v="0"/>
    <n v="0"/>
    <n v="1"/>
    <n v="0"/>
    <n v="1"/>
    <n v="0"/>
    <n v="0"/>
    <n v="0"/>
    <n v="0"/>
    <n v="1"/>
    <n v="1"/>
    <n v="1"/>
    <n v="1"/>
    <n v="2"/>
    <n v="3"/>
    <n v="2"/>
    <n v="5"/>
    <n v="0"/>
    <n v="0"/>
    <n v="0"/>
    <n v="0"/>
    <n v="0"/>
    <n v="0"/>
    <n v="1"/>
    <n v="1"/>
    <n v="0"/>
    <n v="1"/>
    <n v="0"/>
    <n v="0"/>
    <n v="0"/>
    <n v="0"/>
    <n v="0"/>
    <n v="0"/>
    <n v="0"/>
    <n v="0"/>
    <n v="0"/>
    <n v="0"/>
    <n v="0"/>
    <n v="0"/>
    <n v="0"/>
    <n v="0"/>
    <n v="0"/>
    <n v="0"/>
    <n v="0"/>
    <n v="0"/>
    <n v="0"/>
    <n v="0"/>
    <n v="0"/>
    <n v="1"/>
    <n v="0"/>
    <n v="1"/>
    <n v="0"/>
    <n v="0"/>
    <n v="0"/>
    <n v="0"/>
    <n v="0"/>
    <n v="0"/>
    <n v="1"/>
    <n v="1"/>
    <n v="0"/>
    <n v="0"/>
    <n v="1"/>
  </r>
  <r>
    <s v="08KPR1595E"/>
    <n v="4"/>
    <s v="DISCONTINUO"/>
    <s v="ESCUELA PRIMARIA"/>
    <x v="8"/>
    <n v="27"/>
    <x v="9"/>
    <n v="421"/>
    <s v="CUMBRE DEL OJITO"/>
    <s v="CALLE CUMBRE DEL OJITO"/>
    <n v="0"/>
    <s v="PÚBLICO"/>
    <x v="3"/>
    <x v="0"/>
    <x v="2"/>
    <m/>
    <m/>
    <m/>
    <n v="0"/>
    <n v="2"/>
    <n v="5"/>
    <n v="7"/>
    <n v="2"/>
    <n v="5"/>
    <n v="7"/>
    <n v="1"/>
    <n v="1"/>
    <n v="2"/>
    <n v="0"/>
    <n v="0"/>
    <n v="0"/>
    <n v="0"/>
    <n v="0"/>
    <n v="1"/>
    <n v="1"/>
    <n v="2"/>
    <n v="0"/>
    <n v="1"/>
    <n v="1"/>
    <n v="1"/>
    <n v="1"/>
    <n v="2"/>
    <n v="0"/>
    <n v="1"/>
    <n v="1"/>
    <n v="0"/>
    <n v="0"/>
    <n v="0"/>
    <n v="2"/>
    <n v="4"/>
    <n v="6"/>
    <n v="0"/>
    <n v="0"/>
    <n v="0"/>
    <n v="0"/>
    <n v="0"/>
    <n v="0"/>
    <n v="1"/>
    <n v="1"/>
    <n v="0"/>
    <n v="1"/>
    <n v="0"/>
    <n v="0"/>
    <n v="0"/>
    <n v="0"/>
    <n v="0"/>
    <n v="0"/>
    <n v="0"/>
    <n v="0"/>
    <n v="0"/>
    <n v="0"/>
    <n v="0"/>
    <n v="0"/>
    <n v="0"/>
    <n v="0"/>
    <n v="0"/>
    <n v="0"/>
    <n v="0"/>
    <n v="0"/>
    <n v="0"/>
    <n v="0"/>
    <n v="0"/>
    <n v="1"/>
    <n v="0"/>
    <n v="1"/>
    <n v="0"/>
    <n v="0"/>
    <n v="0"/>
    <n v="0"/>
    <n v="0"/>
    <n v="0"/>
    <n v="1"/>
    <n v="1"/>
    <n v="0"/>
    <n v="0"/>
    <n v="1"/>
  </r>
  <r>
    <s v="08KPR1598B"/>
    <n v="4"/>
    <s v="DISCONTINUO"/>
    <s v="ESCUELA PRIMARIA"/>
    <x v="8"/>
    <n v="46"/>
    <x v="34"/>
    <n v="389"/>
    <s v="TASTECITOS"/>
    <s v="CALLE TASTECITOS"/>
    <n v="0"/>
    <s v="PÚBLICO"/>
    <x v="3"/>
    <x v="0"/>
    <x v="2"/>
    <m/>
    <m/>
    <m/>
    <n v="0"/>
    <n v="4"/>
    <n v="7"/>
    <n v="11"/>
    <n v="4"/>
    <n v="7"/>
    <n v="11"/>
    <n v="0"/>
    <n v="2"/>
    <n v="2"/>
    <n v="0"/>
    <n v="0"/>
    <n v="0"/>
    <n v="0"/>
    <n v="0"/>
    <n v="1"/>
    <n v="0"/>
    <n v="1"/>
    <n v="0"/>
    <n v="2"/>
    <n v="2"/>
    <n v="3"/>
    <n v="2"/>
    <n v="5"/>
    <n v="0"/>
    <n v="3"/>
    <n v="3"/>
    <n v="1"/>
    <n v="0"/>
    <n v="1"/>
    <n v="5"/>
    <n v="7"/>
    <n v="12"/>
    <n v="0"/>
    <n v="0"/>
    <n v="0"/>
    <n v="0"/>
    <n v="0"/>
    <n v="0"/>
    <n v="1"/>
    <n v="1"/>
    <n v="0"/>
    <n v="1"/>
    <n v="0"/>
    <n v="0"/>
    <n v="0"/>
    <n v="0"/>
    <n v="0"/>
    <n v="0"/>
    <n v="0"/>
    <n v="0"/>
    <n v="0"/>
    <n v="0"/>
    <n v="0"/>
    <n v="0"/>
    <n v="0"/>
    <n v="0"/>
    <n v="0"/>
    <n v="0"/>
    <n v="0"/>
    <n v="0"/>
    <n v="0"/>
    <n v="0"/>
    <n v="0"/>
    <n v="1"/>
    <n v="0"/>
    <n v="1"/>
    <n v="0"/>
    <n v="0"/>
    <n v="0"/>
    <n v="0"/>
    <n v="0"/>
    <n v="0"/>
    <n v="1"/>
    <n v="1"/>
    <n v="0"/>
    <n v="0"/>
    <n v="1"/>
  </r>
  <r>
    <s v="08KPR1622L"/>
    <n v="4"/>
    <s v="DISCONTINUO"/>
    <s v="PRIMARIA COMUNITARIA AULA COMPARTIDA"/>
    <x v="8"/>
    <n v="46"/>
    <x v="34"/>
    <n v="919"/>
    <s v="LOS BERROS"/>
    <s v="CALLE NINGUNO"/>
    <n v="0"/>
    <s v="PÚBLICO"/>
    <x v="3"/>
    <x v="0"/>
    <x v="2"/>
    <m/>
    <m/>
    <m/>
    <n v="0"/>
    <n v="2"/>
    <n v="4"/>
    <n v="6"/>
    <n v="2"/>
    <n v="4"/>
    <n v="6"/>
    <n v="1"/>
    <n v="0"/>
    <n v="1"/>
    <n v="0"/>
    <n v="2"/>
    <n v="0"/>
    <n v="2"/>
    <n v="2"/>
    <n v="0"/>
    <n v="1"/>
    <n v="1"/>
    <n v="0"/>
    <n v="1"/>
    <n v="1"/>
    <n v="0"/>
    <n v="0"/>
    <n v="0"/>
    <n v="1"/>
    <n v="0"/>
    <n v="1"/>
    <n v="0"/>
    <n v="2"/>
    <n v="2"/>
    <n v="1"/>
    <n v="6"/>
    <n v="7"/>
    <n v="0"/>
    <n v="0"/>
    <n v="0"/>
    <n v="0"/>
    <n v="0"/>
    <n v="0"/>
    <n v="1"/>
    <n v="1"/>
    <n v="0"/>
    <n v="1"/>
    <n v="0"/>
    <n v="0"/>
    <n v="0"/>
    <n v="0"/>
    <n v="0"/>
    <n v="0"/>
    <n v="0"/>
    <n v="0"/>
    <n v="0"/>
    <n v="0"/>
    <n v="0"/>
    <n v="0"/>
    <n v="0"/>
    <n v="0"/>
    <n v="0"/>
    <n v="0"/>
    <n v="0"/>
    <n v="0"/>
    <n v="0"/>
    <n v="0"/>
    <n v="0"/>
    <n v="1"/>
    <n v="0"/>
    <n v="1"/>
    <n v="0"/>
    <n v="0"/>
    <n v="0"/>
    <n v="0"/>
    <n v="0"/>
    <n v="0"/>
    <n v="1"/>
    <n v="1"/>
    <n v="0"/>
    <n v="0"/>
    <n v="1"/>
  </r>
  <r>
    <s v="08KPR1632S"/>
    <n v="4"/>
    <s v="DISCONTINUO"/>
    <s v="ESCUELA PRIMARIA"/>
    <x v="1"/>
    <n v="51"/>
    <x v="11"/>
    <n v="297"/>
    <s v="EL CAJÓN DE LOS REMEDIOS"/>
    <s v="CALLE EL CAJON DE LOS REMEDI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637N"/>
    <n v="4"/>
    <s v="DISCONTINUO"/>
    <s v="PRIMARIA COMUNITARIA"/>
    <x v="3"/>
    <n v="29"/>
    <x v="3"/>
    <n v="45"/>
    <s v="RANCHERÍA CASA COLORADA"/>
    <s v="CALLE RANCHERIA CASA COLORADA"/>
    <n v="0"/>
    <s v="PÚBLICO"/>
    <x v="3"/>
    <x v="0"/>
    <x v="2"/>
    <m/>
    <m/>
    <m/>
    <n v="0"/>
    <n v="2"/>
    <n v="4"/>
    <n v="6"/>
    <n v="2"/>
    <n v="4"/>
    <n v="6"/>
    <n v="0"/>
    <n v="2"/>
    <n v="2"/>
    <n v="0"/>
    <n v="0"/>
    <n v="0"/>
    <n v="0"/>
    <n v="0"/>
    <n v="0"/>
    <n v="0"/>
    <n v="0"/>
    <n v="0"/>
    <n v="1"/>
    <n v="1"/>
    <n v="1"/>
    <n v="1"/>
    <n v="2"/>
    <n v="0"/>
    <n v="0"/>
    <n v="0"/>
    <n v="1"/>
    <n v="0"/>
    <n v="1"/>
    <n v="2"/>
    <n v="2"/>
    <n v="4"/>
    <n v="0"/>
    <n v="0"/>
    <n v="0"/>
    <n v="0"/>
    <n v="0"/>
    <n v="0"/>
    <n v="1"/>
    <n v="1"/>
    <n v="0"/>
    <n v="1"/>
    <n v="0"/>
    <n v="0"/>
    <n v="0"/>
    <n v="0"/>
    <n v="0"/>
    <n v="0"/>
    <n v="0"/>
    <n v="0"/>
    <n v="0"/>
    <n v="0"/>
    <n v="0"/>
    <n v="0"/>
    <n v="0"/>
    <n v="0"/>
    <n v="0"/>
    <n v="0"/>
    <n v="0"/>
    <n v="0"/>
    <n v="0"/>
    <n v="0"/>
    <n v="0"/>
    <n v="1"/>
    <n v="0"/>
    <n v="1"/>
    <n v="0"/>
    <n v="0"/>
    <n v="0"/>
    <n v="0"/>
    <n v="0"/>
    <n v="0"/>
    <n v="1"/>
    <n v="1"/>
    <n v="0"/>
    <n v="0"/>
    <n v="1"/>
  </r>
  <r>
    <s v="08KPR1652F"/>
    <n v="4"/>
    <s v="DISCONTINUO"/>
    <s v="PRIMARIA COMUNITARIA"/>
    <x v="1"/>
    <n v="66"/>
    <x v="47"/>
    <n v="710"/>
    <s v="CHUYAYVO"/>
    <s v="CALLE CHUYAYVO"/>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667H"/>
    <n v="4"/>
    <s v="DISCONTINUO"/>
    <s v="ESCUELA PRIMARIA"/>
    <x v="3"/>
    <n v="29"/>
    <x v="3"/>
    <n v="1096"/>
    <s v="EL RINCÓN NEGRO"/>
    <s v="CALLE EL RINCON NEGRO"/>
    <n v="0"/>
    <s v="PÚBLICO"/>
    <x v="3"/>
    <x v="0"/>
    <x v="2"/>
    <m/>
    <m/>
    <m/>
    <n v="0"/>
    <n v="6"/>
    <n v="21"/>
    <n v="27"/>
    <n v="6"/>
    <n v="21"/>
    <n v="27"/>
    <n v="0"/>
    <n v="5"/>
    <n v="5"/>
    <n v="0"/>
    <n v="0"/>
    <n v="0"/>
    <n v="0"/>
    <n v="0"/>
    <n v="1"/>
    <n v="2"/>
    <n v="3"/>
    <n v="1"/>
    <n v="4"/>
    <n v="5"/>
    <n v="0"/>
    <n v="4"/>
    <n v="4"/>
    <n v="3"/>
    <n v="4"/>
    <n v="7"/>
    <n v="1"/>
    <n v="2"/>
    <n v="3"/>
    <n v="6"/>
    <n v="16"/>
    <n v="22"/>
    <n v="0"/>
    <n v="0"/>
    <n v="0"/>
    <n v="0"/>
    <n v="0"/>
    <n v="0"/>
    <n v="1"/>
    <n v="1"/>
    <n v="0"/>
    <n v="1"/>
    <n v="0"/>
    <n v="0"/>
    <n v="0"/>
    <n v="0"/>
    <n v="0"/>
    <n v="0"/>
    <n v="0"/>
    <n v="1"/>
    <n v="0"/>
    <n v="0"/>
    <n v="0"/>
    <n v="0"/>
    <n v="0"/>
    <n v="0"/>
    <n v="0"/>
    <n v="0"/>
    <n v="0"/>
    <n v="0"/>
    <n v="0"/>
    <n v="0"/>
    <n v="0"/>
    <n v="2"/>
    <n v="0"/>
    <n v="2"/>
    <n v="0"/>
    <n v="0"/>
    <n v="0"/>
    <n v="0"/>
    <n v="0"/>
    <n v="0"/>
    <n v="2"/>
    <n v="2"/>
    <n v="0"/>
    <n v="0"/>
    <n v="1"/>
  </r>
  <r>
    <s v="08KPR1668G"/>
    <n v="4"/>
    <s v="DISCONTINUO"/>
    <s v="PRIMARIA COMUNITARIA"/>
    <x v="3"/>
    <n v="29"/>
    <x v="3"/>
    <n v="895"/>
    <s v="CORRAL QUEMADO"/>
    <s v="CALLE CORRAL QUEMAD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681A"/>
    <n v="4"/>
    <s v="DISCONTINUO"/>
    <s v="PRIMARIA COMUNITARIA"/>
    <x v="8"/>
    <n v="7"/>
    <x v="48"/>
    <n v="251"/>
    <s v="AGUA CALIENTE"/>
    <s v="CALLE AGUA CALIENT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692G"/>
    <n v="4"/>
    <s v="DISCONTINUO"/>
    <s v="ESCUELA PRIMARIA"/>
    <x v="3"/>
    <n v="29"/>
    <x v="3"/>
    <n v="209"/>
    <s v="SAN MIGUEL"/>
    <s v="CALLE SAN MIGUEL"/>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00Z"/>
    <n v="4"/>
    <s v="DISCONTINUO"/>
    <s v="PRIMARIA COMUNITARIA"/>
    <x v="1"/>
    <n v="8"/>
    <x v="31"/>
    <n v="353"/>
    <s v="MESA DE BUENAVISTA"/>
    <s v="CALLE MESA DE BUENAVISTA"/>
    <n v="0"/>
    <s v="PÚBLICO"/>
    <x v="3"/>
    <x v="0"/>
    <x v="2"/>
    <m/>
    <m/>
    <m/>
    <n v="0"/>
    <n v="4"/>
    <n v="4"/>
    <n v="8"/>
    <n v="4"/>
    <n v="4"/>
    <n v="8"/>
    <n v="0"/>
    <n v="1"/>
    <n v="1"/>
    <n v="0"/>
    <n v="0"/>
    <n v="0"/>
    <n v="0"/>
    <n v="0"/>
    <n v="1"/>
    <n v="0"/>
    <n v="1"/>
    <n v="0"/>
    <n v="1"/>
    <n v="1"/>
    <n v="1"/>
    <n v="1"/>
    <n v="2"/>
    <n v="1"/>
    <n v="1"/>
    <n v="2"/>
    <n v="1"/>
    <n v="0"/>
    <n v="1"/>
    <n v="4"/>
    <n v="3"/>
    <n v="7"/>
    <n v="0"/>
    <n v="0"/>
    <n v="0"/>
    <n v="0"/>
    <n v="0"/>
    <n v="0"/>
    <n v="1"/>
    <n v="1"/>
    <n v="0"/>
    <n v="1"/>
    <n v="0"/>
    <n v="0"/>
    <n v="0"/>
    <n v="0"/>
    <n v="0"/>
    <n v="0"/>
    <n v="0"/>
    <n v="0"/>
    <n v="0"/>
    <n v="0"/>
    <n v="0"/>
    <n v="0"/>
    <n v="0"/>
    <n v="0"/>
    <n v="0"/>
    <n v="0"/>
    <n v="0"/>
    <n v="0"/>
    <n v="0"/>
    <n v="0"/>
    <n v="0"/>
    <n v="1"/>
    <n v="0"/>
    <n v="1"/>
    <n v="0"/>
    <n v="0"/>
    <n v="0"/>
    <n v="0"/>
    <n v="0"/>
    <n v="0"/>
    <n v="1"/>
    <n v="1"/>
    <n v="0"/>
    <n v="0"/>
    <n v="1"/>
  </r>
  <r>
    <s v="08KPR1702X"/>
    <n v="4"/>
    <s v="DISCONTINUO"/>
    <s v="ESCUELA PRIMARIA"/>
    <x v="1"/>
    <n v="8"/>
    <x v="31"/>
    <n v="345"/>
    <s v="RANCHITO DE BÁEZ"/>
    <s v="CALLE RANCHITO DE BAEZ"/>
    <n v="0"/>
    <s v="PÚBLICO"/>
    <x v="3"/>
    <x v="0"/>
    <x v="2"/>
    <m/>
    <m/>
    <m/>
    <n v="0"/>
    <n v="3"/>
    <n v="3"/>
    <n v="6"/>
    <n v="3"/>
    <n v="3"/>
    <n v="6"/>
    <n v="1"/>
    <n v="1"/>
    <n v="2"/>
    <n v="0"/>
    <n v="0"/>
    <n v="0"/>
    <n v="0"/>
    <n v="0"/>
    <n v="0"/>
    <n v="2"/>
    <n v="2"/>
    <n v="0"/>
    <n v="0"/>
    <n v="0"/>
    <n v="0"/>
    <n v="0"/>
    <n v="0"/>
    <n v="1"/>
    <n v="0"/>
    <n v="1"/>
    <n v="1"/>
    <n v="0"/>
    <n v="1"/>
    <n v="2"/>
    <n v="2"/>
    <n v="4"/>
    <n v="0"/>
    <n v="0"/>
    <n v="0"/>
    <n v="0"/>
    <n v="0"/>
    <n v="0"/>
    <n v="1"/>
    <n v="1"/>
    <n v="0"/>
    <n v="1"/>
    <n v="0"/>
    <n v="0"/>
    <n v="0"/>
    <n v="0"/>
    <n v="0"/>
    <n v="0"/>
    <n v="0"/>
    <n v="0"/>
    <n v="0"/>
    <n v="0"/>
    <n v="0"/>
    <n v="0"/>
    <n v="0"/>
    <n v="0"/>
    <n v="0"/>
    <n v="0"/>
    <n v="0"/>
    <n v="0"/>
    <n v="0"/>
    <n v="0"/>
    <n v="0"/>
    <n v="1"/>
    <n v="0"/>
    <n v="1"/>
    <n v="0"/>
    <n v="0"/>
    <n v="0"/>
    <n v="0"/>
    <n v="0"/>
    <n v="0"/>
    <n v="1"/>
    <n v="1"/>
    <n v="0"/>
    <n v="0"/>
    <n v="1"/>
  </r>
  <r>
    <s v="08KPR1704V"/>
    <n v="4"/>
    <s v="DISCONTINUO"/>
    <s v="ESCUELA PRIMARIA"/>
    <x v="1"/>
    <n v="8"/>
    <x v="31"/>
    <n v="11"/>
    <s v="LOS AMOLES"/>
    <s v="CALLE LOS AMOLES"/>
    <n v="0"/>
    <s v="PÚBLICO"/>
    <x v="3"/>
    <x v="0"/>
    <x v="2"/>
    <m/>
    <m/>
    <m/>
    <n v="0"/>
    <n v="2"/>
    <n v="4"/>
    <n v="6"/>
    <n v="2"/>
    <n v="4"/>
    <n v="6"/>
    <n v="0"/>
    <n v="1"/>
    <n v="1"/>
    <n v="1"/>
    <n v="0"/>
    <n v="1"/>
    <n v="0"/>
    <n v="1"/>
    <n v="0"/>
    <n v="1"/>
    <n v="1"/>
    <n v="1"/>
    <n v="0"/>
    <n v="1"/>
    <n v="0"/>
    <n v="0"/>
    <n v="0"/>
    <n v="1"/>
    <n v="1"/>
    <n v="2"/>
    <n v="0"/>
    <n v="1"/>
    <n v="1"/>
    <n v="3"/>
    <n v="3"/>
    <n v="6"/>
    <n v="0"/>
    <n v="0"/>
    <n v="0"/>
    <n v="0"/>
    <n v="0"/>
    <n v="0"/>
    <n v="1"/>
    <n v="1"/>
    <n v="0"/>
    <n v="1"/>
    <n v="0"/>
    <n v="0"/>
    <n v="0"/>
    <n v="0"/>
    <n v="0"/>
    <n v="0"/>
    <n v="0"/>
    <n v="0"/>
    <n v="0"/>
    <n v="0"/>
    <n v="0"/>
    <n v="0"/>
    <n v="0"/>
    <n v="0"/>
    <n v="0"/>
    <n v="0"/>
    <n v="0"/>
    <n v="0"/>
    <n v="0"/>
    <n v="0"/>
    <n v="0"/>
    <n v="1"/>
    <n v="0"/>
    <n v="1"/>
    <n v="0"/>
    <n v="0"/>
    <n v="0"/>
    <n v="0"/>
    <n v="0"/>
    <n v="0"/>
    <n v="1"/>
    <n v="1"/>
    <n v="0"/>
    <n v="0"/>
    <n v="1"/>
  </r>
  <r>
    <s v="08KPR1706T"/>
    <n v="4"/>
    <s v="DISCONTINUO"/>
    <s v="PRIMARIA COMUNITARIA"/>
    <x v="1"/>
    <n v="9"/>
    <x v="1"/>
    <n v="951"/>
    <s v="NONOAVA (LA MESA DE NONOAVA)"/>
    <s v="CALLE NONOAVA (LA MESA DE NONOAVA)"/>
    <n v="0"/>
    <s v="PÚBLICO"/>
    <x v="3"/>
    <x v="0"/>
    <x v="2"/>
    <m/>
    <m/>
    <m/>
    <n v="0"/>
    <n v="1"/>
    <n v="4"/>
    <n v="5"/>
    <n v="1"/>
    <n v="4"/>
    <n v="5"/>
    <n v="0"/>
    <n v="0"/>
    <n v="0"/>
    <n v="1"/>
    <n v="0"/>
    <n v="1"/>
    <n v="0"/>
    <n v="1"/>
    <n v="0"/>
    <n v="0"/>
    <n v="0"/>
    <n v="0"/>
    <n v="1"/>
    <n v="1"/>
    <n v="1"/>
    <n v="3"/>
    <n v="4"/>
    <n v="0"/>
    <n v="2"/>
    <n v="2"/>
    <n v="0"/>
    <n v="1"/>
    <n v="1"/>
    <n v="2"/>
    <n v="7"/>
    <n v="9"/>
    <n v="0"/>
    <n v="0"/>
    <n v="0"/>
    <n v="0"/>
    <n v="0"/>
    <n v="0"/>
    <n v="1"/>
    <n v="1"/>
    <n v="0"/>
    <n v="1"/>
    <n v="0"/>
    <n v="0"/>
    <n v="0"/>
    <n v="0"/>
    <n v="0"/>
    <n v="0"/>
    <n v="0"/>
    <n v="0"/>
    <n v="0"/>
    <n v="0"/>
    <n v="0"/>
    <n v="0"/>
    <n v="0"/>
    <n v="0"/>
    <n v="0"/>
    <n v="0"/>
    <n v="0"/>
    <n v="0"/>
    <n v="0"/>
    <n v="0"/>
    <n v="0"/>
    <n v="1"/>
    <n v="0"/>
    <n v="1"/>
    <n v="0"/>
    <n v="0"/>
    <n v="0"/>
    <n v="0"/>
    <n v="0"/>
    <n v="0"/>
    <n v="1"/>
    <n v="1"/>
    <n v="0"/>
    <n v="0"/>
    <n v="1"/>
  </r>
  <r>
    <s v="08KPR1715A"/>
    <n v="4"/>
    <s v="DISCONTINUO"/>
    <s v="ESCUELA PRIMARIA"/>
    <x v="3"/>
    <n v="29"/>
    <x v="3"/>
    <n v="167"/>
    <s v="LOS PINOS"/>
    <s v="CALLE LOS PINOS"/>
    <n v="0"/>
    <s v="PÚBLICO"/>
    <x v="3"/>
    <x v="0"/>
    <x v="2"/>
    <m/>
    <m/>
    <m/>
    <n v="0"/>
    <n v="3"/>
    <n v="6"/>
    <n v="9"/>
    <n v="3"/>
    <n v="6"/>
    <n v="9"/>
    <n v="0"/>
    <n v="0"/>
    <n v="0"/>
    <n v="0"/>
    <n v="0"/>
    <n v="0"/>
    <n v="0"/>
    <n v="0"/>
    <n v="1"/>
    <n v="2"/>
    <n v="3"/>
    <n v="2"/>
    <n v="3"/>
    <n v="5"/>
    <n v="0"/>
    <n v="1"/>
    <n v="1"/>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PR1717Z"/>
    <n v="4"/>
    <s v="DISCONTINUO"/>
    <s v="ESCUELA PRIMARIA"/>
    <x v="3"/>
    <n v="29"/>
    <x v="3"/>
    <n v="374"/>
    <s v="EL ARENAL"/>
    <s v="CALLE LA ARENOZ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21L"/>
    <n v="4"/>
    <s v="DISCONTINUO"/>
    <s v="ESCUELA PRIMARIA"/>
    <x v="3"/>
    <n v="29"/>
    <x v="3"/>
    <n v="110"/>
    <s v="LAS LUCHAS"/>
    <s v="CALLE LAS LUCHAS"/>
    <n v="0"/>
    <s v="PÚBLICO"/>
    <x v="3"/>
    <x v="0"/>
    <x v="2"/>
    <m/>
    <m/>
    <m/>
    <n v="0"/>
    <n v="1"/>
    <n v="5"/>
    <n v="6"/>
    <n v="1"/>
    <n v="5"/>
    <n v="6"/>
    <n v="0"/>
    <n v="2"/>
    <n v="2"/>
    <n v="0"/>
    <n v="0"/>
    <n v="0"/>
    <n v="0"/>
    <n v="0"/>
    <n v="1"/>
    <n v="1"/>
    <n v="2"/>
    <n v="0"/>
    <n v="1"/>
    <n v="1"/>
    <n v="0"/>
    <n v="0"/>
    <n v="0"/>
    <n v="0"/>
    <n v="2"/>
    <n v="2"/>
    <n v="1"/>
    <n v="0"/>
    <n v="1"/>
    <n v="2"/>
    <n v="4"/>
    <n v="6"/>
    <n v="0"/>
    <n v="0"/>
    <n v="0"/>
    <n v="0"/>
    <n v="0"/>
    <n v="0"/>
    <n v="1"/>
    <n v="1"/>
    <n v="0"/>
    <n v="1"/>
    <n v="0"/>
    <n v="0"/>
    <n v="0"/>
    <n v="0"/>
    <n v="0"/>
    <n v="0"/>
    <n v="0"/>
    <n v="0"/>
    <n v="0"/>
    <n v="0"/>
    <n v="0"/>
    <n v="0"/>
    <n v="0"/>
    <n v="0"/>
    <n v="0"/>
    <n v="0"/>
    <n v="0"/>
    <n v="0"/>
    <n v="0"/>
    <n v="0"/>
    <n v="0"/>
    <n v="1"/>
    <n v="0"/>
    <n v="1"/>
    <n v="0"/>
    <n v="0"/>
    <n v="0"/>
    <n v="0"/>
    <n v="0"/>
    <n v="0"/>
    <n v="1"/>
    <n v="1"/>
    <n v="0"/>
    <n v="0"/>
    <n v="1"/>
  </r>
  <r>
    <s v="08KPR1742Y"/>
    <n v="4"/>
    <s v="DISCONTINUO"/>
    <s v="ESCUELA PRIMARIA"/>
    <x v="1"/>
    <n v="8"/>
    <x v="31"/>
    <n v="366"/>
    <s v="ARENAL DE SAN JOSÉ"/>
    <s v="CALLE EL ARENAL DE SAN JOSE"/>
    <n v="0"/>
    <s v="PÚBLICO"/>
    <x v="3"/>
    <x v="0"/>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52E"/>
    <n v="4"/>
    <s v="DISCONTINUO"/>
    <s v="ESCUELA PRIMARIA"/>
    <x v="4"/>
    <n v="13"/>
    <x v="44"/>
    <n v="32"/>
    <s v="EJIDO VICENTE GUERRERO (VALLE SECO)"/>
    <s v="CALLE VICENTE GUERRERO"/>
    <n v="0"/>
    <s v="PÚBLICO"/>
    <x v="3"/>
    <x v="0"/>
    <x v="2"/>
    <m/>
    <m/>
    <m/>
    <n v="0"/>
    <n v="3"/>
    <n v="1"/>
    <n v="4"/>
    <n v="3"/>
    <n v="1"/>
    <n v="4"/>
    <n v="0"/>
    <n v="0"/>
    <n v="0"/>
    <n v="1"/>
    <n v="1"/>
    <n v="1"/>
    <n v="1"/>
    <n v="2"/>
    <n v="0"/>
    <n v="0"/>
    <n v="0"/>
    <n v="1"/>
    <n v="1"/>
    <n v="2"/>
    <n v="0"/>
    <n v="0"/>
    <n v="0"/>
    <n v="0"/>
    <n v="2"/>
    <n v="2"/>
    <n v="1"/>
    <n v="0"/>
    <n v="1"/>
    <n v="3"/>
    <n v="4"/>
    <n v="7"/>
    <n v="0"/>
    <n v="0"/>
    <n v="0"/>
    <n v="0"/>
    <n v="0"/>
    <n v="0"/>
    <n v="1"/>
    <n v="1"/>
    <n v="0"/>
    <n v="1"/>
    <n v="0"/>
    <n v="0"/>
    <n v="0"/>
    <n v="0"/>
    <n v="0"/>
    <n v="0"/>
    <n v="0"/>
    <n v="0"/>
    <n v="0"/>
    <n v="0"/>
    <n v="0"/>
    <n v="0"/>
    <n v="0"/>
    <n v="0"/>
    <n v="0"/>
    <n v="0"/>
    <n v="0"/>
    <n v="0"/>
    <n v="0"/>
    <n v="0"/>
    <n v="0"/>
    <n v="1"/>
    <n v="0"/>
    <n v="1"/>
    <n v="0"/>
    <n v="0"/>
    <n v="0"/>
    <n v="0"/>
    <n v="0"/>
    <n v="0"/>
    <n v="1"/>
    <n v="1"/>
    <n v="0"/>
    <n v="0"/>
    <n v="1"/>
  </r>
  <r>
    <s v="08KPR1775P"/>
    <n v="4"/>
    <s v="DISCONTINUO"/>
    <s v="ESCUELA PRIMARIA"/>
    <x v="3"/>
    <n v="29"/>
    <x v="3"/>
    <n v="1891"/>
    <s v="SAN FERNANDO"/>
    <s v="CALLE SAN FERNAND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76O"/>
    <n v="4"/>
    <s v="DISCONTINUO"/>
    <s v="ESCUELA PRIMARIA"/>
    <x v="3"/>
    <n v="29"/>
    <x v="3"/>
    <n v="1206"/>
    <s v="SAN JAVIER"/>
    <s v="CALLE SAN JAVIER"/>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78M"/>
    <n v="4"/>
    <s v="DISCONTINUO"/>
    <s v="ESCUELA PRIMARIA"/>
    <x v="3"/>
    <n v="29"/>
    <x v="3"/>
    <n v="149"/>
    <s v="LA PALMA"/>
    <s v="CALLE LA PALM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779L"/>
    <n v="4"/>
    <s v="DISCONTINUO"/>
    <s v="PRIMARIA COMUNITARIA"/>
    <x v="3"/>
    <n v="29"/>
    <x v="3"/>
    <n v="201"/>
    <s v="SAN IGNACIO DE LOS CANO"/>
    <s v="CALLE NINGUNO"/>
    <n v="0"/>
    <s v="PÚBLICO"/>
    <x v="3"/>
    <x v="0"/>
    <x v="2"/>
    <m/>
    <m/>
    <m/>
    <n v="0"/>
    <n v="5"/>
    <n v="2"/>
    <n v="7"/>
    <n v="5"/>
    <n v="2"/>
    <n v="7"/>
    <n v="0"/>
    <n v="0"/>
    <n v="0"/>
    <n v="0"/>
    <n v="1"/>
    <n v="0"/>
    <n v="1"/>
    <n v="1"/>
    <n v="1"/>
    <n v="0"/>
    <n v="1"/>
    <n v="0"/>
    <n v="0"/>
    <n v="0"/>
    <n v="1"/>
    <n v="0"/>
    <n v="1"/>
    <n v="1"/>
    <n v="1"/>
    <n v="2"/>
    <n v="2"/>
    <n v="1"/>
    <n v="3"/>
    <n v="5"/>
    <n v="3"/>
    <n v="8"/>
    <n v="0"/>
    <n v="0"/>
    <n v="0"/>
    <n v="0"/>
    <n v="0"/>
    <n v="0"/>
    <n v="1"/>
    <n v="1"/>
    <n v="1"/>
    <n v="0"/>
    <n v="0"/>
    <n v="0"/>
    <n v="0"/>
    <n v="0"/>
    <n v="0"/>
    <n v="0"/>
    <n v="0"/>
    <n v="0"/>
    <n v="0"/>
    <n v="0"/>
    <n v="0"/>
    <n v="0"/>
    <n v="0"/>
    <n v="0"/>
    <n v="0"/>
    <n v="0"/>
    <n v="0"/>
    <n v="0"/>
    <n v="0"/>
    <n v="0"/>
    <n v="0"/>
    <n v="1"/>
    <n v="1"/>
    <n v="0"/>
    <n v="0"/>
    <n v="0"/>
    <n v="0"/>
    <n v="0"/>
    <n v="0"/>
    <n v="0"/>
    <n v="1"/>
    <n v="1"/>
    <n v="0"/>
    <n v="0"/>
    <n v="1"/>
  </r>
  <r>
    <s v="08KPR1785W"/>
    <n v="4"/>
    <s v="DISCONTINUO"/>
    <s v="ESCUELA PRIMARIA"/>
    <x v="1"/>
    <n v="30"/>
    <x v="19"/>
    <n v="224"/>
    <s v="IRIGOYEN"/>
    <s v="CALLE IRIGOYEN"/>
    <n v="0"/>
    <s v="PÚBLICO"/>
    <x v="3"/>
    <x v="0"/>
    <x v="2"/>
    <m/>
    <m/>
    <m/>
    <n v="10"/>
    <n v="0"/>
    <n v="0"/>
    <n v="0"/>
    <n v="0"/>
    <n v="0"/>
    <n v="0"/>
    <n v="0"/>
    <n v="0"/>
    <n v="0"/>
    <n v="1"/>
    <n v="1"/>
    <n v="1"/>
    <n v="1"/>
    <n v="2"/>
    <n v="0"/>
    <n v="0"/>
    <n v="0"/>
    <n v="1"/>
    <n v="0"/>
    <n v="1"/>
    <n v="1"/>
    <n v="0"/>
    <n v="1"/>
    <n v="0"/>
    <n v="0"/>
    <n v="0"/>
    <n v="0"/>
    <n v="1"/>
    <n v="1"/>
    <n v="3"/>
    <n v="2"/>
    <n v="5"/>
    <n v="0"/>
    <n v="0"/>
    <n v="0"/>
    <n v="0"/>
    <n v="0"/>
    <n v="0"/>
    <n v="1"/>
    <n v="1"/>
    <n v="0"/>
    <n v="1"/>
    <n v="0"/>
    <n v="0"/>
    <n v="0"/>
    <n v="0"/>
    <n v="0"/>
    <n v="0"/>
    <n v="0"/>
    <n v="0"/>
    <n v="0"/>
    <n v="0"/>
    <n v="0"/>
    <n v="0"/>
    <n v="0"/>
    <n v="0"/>
    <n v="0"/>
    <n v="0"/>
    <n v="0"/>
    <n v="0"/>
    <n v="0"/>
    <n v="0"/>
    <n v="0"/>
    <n v="1"/>
    <n v="0"/>
    <n v="1"/>
    <n v="0"/>
    <n v="0"/>
    <n v="0"/>
    <n v="0"/>
    <n v="0"/>
    <n v="0"/>
    <n v="1"/>
    <n v="1"/>
    <n v="0"/>
    <n v="0"/>
    <n v="1"/>
  </r>
  <r>
    <s v="08KPR1786V"/>
    <n v="4"/>
    <s v="DISCONTINUO"/>
    <s v="PRIMARIA COMUNITARIA"/>
    <x v="5"/>
    <n v="31"/>
    <x v="16"/>
    <n v="200"/>
    <s v="ÁLAMO MOCHO"/>
    <s v="CALLE ALAMO MOCH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04U"/>
    <n v="4"/>
    <s v="DISCONTINUO"/>
    <s v="ESCUELA PRIMARIA"/>
    <x v="1"/>
    <n v="8"/>
    <x v="31"/>
    <n v="83"/>
    <s v="LOS GUAYABOS"/>
    <s v="CALLE LOS GUAYAB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05T"/>
    <n v="4"/>
    <s v="DISCONTINUO"/>
    <s v="PRIMARIA COMUNITARIA"/>
    <x v="2"/>
    <n v="2"/>
    <x v="14"/>
    <n v="40"/>
    <s v="LUIS L. LEÓN (EL GRANERO)"/>
    <s v="CALLE LUIS L. LEON (GRANJERO)"/>
    <n v="0"/>
    <s v="PÚBLICO"/>
    <x v="3"/>
    <x v="0"/>
    <x v="2"/>
    <m/>
    <m/>
    <m/>
    <n v="0"/>
    <n v="5"/>
    <n v="0"/>
    <n v="5"/>
    <n v="5"/>
    <n v="0"/>
    <n v="5"/>
    <n v="0"/>
    <n v="0"/>
    <n v="0"/>
    <n v="0"/>
    <n v="0"/>
    <n v="0"/>
    <n v="0"/>
    <n v="0"/>
    <n v="2"/>
    <n v="0"/>
    <n v="2"/>
    <n v="0"/>
    <n v="0"/>
    <n v="0"/>
    <n v="1"/>
    <n v="0"/>
    <n v="1"/>
    <n v="1"/>
    <n v="0"/>
    <n v="1"/>
    <n v="1"/>
    <n v="0"/>
    <n v="1"/>
    <n v="5"/>
    <n v="0"/>
    <n v="5"/>
    <n v="0"/>
    <n v="0"/>
    <n v="0"/>
    <n v="0"/>
    <n v="0"/>
    <n v="0"/>
    <n v="1"/>
    <n v="1"/>
    <n v="0"/>
    <n v="1"/>
    <n v="0"/>
    <n v="0"/>
    <n v="0"/>
    <n v="0"/>
    <n v="0"/>
    <n v="0"/>
    <n v="0"/>
    <n v="0"/>
    <n v="0"/>
    <n v="0"/>
    <n v="0"/>
    <n v="0"/>
    <n v="0"/>
    <n v="0"/>
    <n v="0"/>
    <n v="0"/>
    <n v="0"/>
    <n v="0"/>
    <n v="0"/>
    <n v="0"/>
    <n v="0"/>
    <n v="1"/>
    <n v="0"/>
    <n v="1"/>
    <n v="0"/>
    <n v="0"/>
    <n v="0"/>
    <n v="0"/>
    <n v="0"/>
    <n v="0"/>
    <n v="1"/>
    <n v="1"/>
    <n v="0"/>
    <n v="0"/>
    <n v="1"/>
  </r>
  <r>
    <s v="08KPR1810E"/>
    <n v="4"/>
    <s v="DISCONTINUO"/>
    <s v="PRIMARIA COMUNITARIA"/>
    <x v="1"/>
    <n v="51"/>
    <x v="11"/>
    <n v="74"/>
    <s v="CEBOLLÍN"/>
    <s v="CALLE CEBOLLIN"/>
    <n v="0"/>
    <s v="PÚBLICO"/>
    <x v="3"/>
    <x v="0"/>
    <x v="2"/>
    <m/>
    <m/>
    <m/>
    <n v="0"/>
    <n v="3"/>
    <n v="2"/>
    <n v="5"/>
    <n v="3"/>
    <n v="2"/>
    <n v="5"/>
    <n v="1"/>
    <n v="0"/>
    <n v="1"/>
    <n v="0"/>
    <n v="0"/>
    <n v="0"/>
    <n v="0"/>
    <n v="0"/>
    <n v="0"/>
    <n v="0"/>
    <n v="0"/>
    <n v="0"/>
    <n v="0"/>
    <n v="0"/>
    <n v="0"/>
    <n v="0"/>
    <n v="0"/>
    <n v="3"/>
    <n v="1"/>
    <n v="4"/>
    <n v="0"/>
    <n v="1"/>
    <n v="1"/>
    <n v="3"/>
    <n v="2"/>
    <n v="5"/>
    <n v="0"/>
    <n v="0"/>
    <n v="0"/>
    <n v="0"/>
    <n v="0"/>
    <n v="0"/>
    <n v="1"/>
    <n v="1"/>
    <n v="0"/>
    <n v="1"/>
    <n v="0"/>
    <n v="0"/>
    <n v="0"/>
    <n v="0"/>
    <n v="0"/>
    <n v="0"/>
    <n v="0"/>
    <n v="0"/>
    <n v="0"/>
    <n v="0"/>
    <n v="0"/>
    <n v="0"/>
    <n v="0"/>
    <n v="0"/>
    <n v="0"/>
    <n v="0"/>
    <n v="0"/>
    <n v="0"/>
    <n v="0"/>
    <n v="0"/>
    <n v="0"/>
    <n v="1"/>
    <n v="0"/>
    <n v="1"/>
    <n v="0"/>
    <n v="0"/>
    <n v="0"/>
    <n v="0"/>
    <n v="0"/>
    <n v="0"/>
    <n v="1"/>
    <n v="1"/>
    <n v="0"/>
    <n v="0"/>
    <n v="1"/>
  </r>
  <r>
    <s v="08KPR1841Y"/>
    <n v="4"/>
    <s v="DISCONTINUO"/>
    <s v="PRIMARIA COMUNITARIA"/>
    <x v="1"/>
    <n v="9"/>
    <x v="1"/>
    <n v="191"/>
    <s v="TALAYOTES"/>
    <s v="CALLE TALAYOTE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42X"/>
    <n v="4"/>
    <s v="DISCONTINUO"/>
    <s v="ESCUELA PRIMARIA"/>
    <x v="8"/>
    <n v="27"/>
    <x v="9"/>
    <n v="649"/>
    <s v="CHORUGUE"/>
    <s v="CALLE CHORUGUE"/>
    <n v="0"/>
    <s v="PÚBLICO"/>
    <x v="3"/>
    <x v="0"/>
    <x v="2"/>
    <m/>
    <m/>
    <m/>
    <n v="0"/>
    <n v="3"/>
    <n v="8"/>
    <n v="11"/>
    <n v="3"/>
    <n v="8"/>
    <n v="11"/>
    <n v="1"/>
    <n v="1"/>
    <n v="2"/>
    <n v="0"/>
    <n v="0"/>
    <n v="1"/>
    <n v="0"/>
    <n v="1"/>
    <n v="0"/>
    <n v="2"/>
    <n v="2"/>
    <n v="0"/>
    <n v="3"/>
    <n v="3"/>
    <n v="0"/>
    <n v="0"/>
    <n v="0"/>
    <n v="2"/>
    <n v="1"/>
    <n v="3"/>
    <n v="0"/>
    <n v="1"/>
    <n v="1"/>
    <n v="3"/>
    <n v="7"/>
    <n v="10"/>
    <n v="0"/>
    <n v="0"/>
    <n v="0"/>
    <n v="0"/>
    <n v="0"/>
    <n v="0"/>
    <n v="1"/>
    <n v="1"/>
    <n v="0"/>
    <n v="1"/>
    <n v="0"/>
    <n v="0"/>
    <n v="0"/>
    <n v="0"/>
    <n v="0"/>
    <n v="0"/>
    <n v="0"/>
    <n v="0"/>
    <n v="0"/>
    <n v="0"/>
    <n v="0"/>
    <n v="0"/>
    <n v="0"/>
    <n v="0"/>
    <n v="0"/>
    <n v="0"/>
    <n v="0"/>
    <n v="0"/>
    <n v="0"/>
    <n v="0"/>
    <n v="0"/>
    <n v="1"/>
    <n v="0"/>
    <n v="1"/>
    <n v="0"/>
    <n v="0"/>
    <n v="0"/>
    <n v="0"/>
    <n v="0"/>
    <n v="0"/>
    <n v="1"/>
    <n v="1"/>
    <n v="0"/>
    <n v="0"/>
    <n v="1"/>
  </r>
  <r>
    <s v="08KPR1844V"/>
    <n v="4"/>
    <s v="DISCONTINUO"/>
    <s v="ESCUELA PRIMARIA"/>
    <x v="3"/>
    <n v="29"/>
    <x v="3"/>
    <n v="173"/>
    <s v="EL PORTUGAL"/>
    <s v="CALLE PORTUGAL"/>
    <n v="0"/>
    <s v="PÚBLICO"/>
    <x v="3"/>
    <x v="0"/>
    <x v="2"/>
    <m/>
    <m/>
    <m/>
    <n v="0"/>
    <n v="5"/>
    <n v="6"/>
    <n v="11"/>
    <n v="5"/>
    <n v="6"/>
    <n v="11"/>
    <n v="0"/>
    <n v="0"/>
    <n v="0"/>
    <n v="1"/>
    <n v="1"/>
    <n v="1"/>
    <n v="1"/>
    <n v="2"/>
    <n v="2"/>
    <n v="0"/>
    <n v="2"/>
    <n v="0"/>
    <n v="1"/>
    <n v="1"/>
    <n v="1"/>
    <n v="2"/>
    <n v="3"/>
    <n v="2"/>
    <n v="3"/>
    <n v="5"/>
    <n v="0"/>
    <n v="1"/>
    <n v="1"/>
    <n v="6"/>
    <n v="8"/>
    <n v="14"/>
    <n v="0"/>
    <n v="0"/>
    <n v="0"/>
    <n v="0"/>
    <n v="0"/>
    <n v="0"/>
    <n v="1"/>
    <n v="1"/>
    <n v="1"/>
    <n v="0"/>
    <n v="0"/>
    <n v="0"/>
    <n v="0"/>
    <n v="0"/>
    <n v="0"/>
    <n v="0"/>
    <n v="0"/>
    <n v="0"/>
    <n v="0"/>
    <n v="0"/>
    <n v="0"/>
    <n v="0"/>
    <n v="0"/>
    <n v="0"/>
    <n v="0"/>
    <n v="0"/>
    <n v="0"/>
    <n v="0"/>
    <n v="0"/>
    <n v="0"/>
    <n v="0"/>
    <n v="1"/>
    <n v="1"/>
    <n v="0"/>
    <n v="0"/>
    <n v="0"/>
    <n v="0"/>
    <n v="0"/>
    <n v="0"/>
    <n v="0"/>
    <n v="1"/>
    <n v="1"/>
    <n v="0"/>
    <n v="0"/>
    <n v="1"/>
  </r>
  <r>
    <s v="08KPR1846T"/>
    <n v="4"/>
    <s v="DISCONTINUO"/>
    <s v="ESCUELA PRIMARIA"/>
    <x v="10"/>
    <n v="52"/>
    <x v="37"/>
    <n v="47"/>
    <s v="POTRERO DEL LLANO (LA MULA)"/>
    <s v="CALLE POTRERO DEL LLANO (LA MULA)"/>
    <n v="0"/>
    <s v="PÚBLICO"/>
    <x v="3"/>
    <x v="0"/>
    <x v="2"/>
    <m/>
    <m/>
    <s v="08ACE0001J"/>
    <n v="0"/>
    <n v="2"/>
    <n v="2"/>
    <n v="4"/>
    <n v="2"/>
    <n v="2"/>
    <n v="4"/>
    <n v="0"/>
    <n v="0"/>
    <n v="0"/>
    <n v="1"/>
    <n v="1"/>
    <n v="1"/>
    <n v="1"/>
    <n v="2"/>
    <n v="1"/>
    <n v="0"/>
    <n v="1"/>
    <n v="0"/>
    <n v="0"/>
    <n v="0"/>
    <n v="1"/>
    <n v="0"/>
    <n v="1"/>
    <n v="1"/>
    <n v="1"/>
    <n v="2"/>
    <n v="0"/>
    <n v="0"/>
    <n v="0"/>
    <n v="4"/>
    <n v="2"/>
    <n v="6"/>
    <n v="0"/>
    <n v="0"/>
    <n v="0"/>
    <n v="0"/>
    <n v="0"/>
    <n v="0"/>
    <n v="1"/>
    <n v="1"/>
    <n v="0"/>
    <n v="1"/>
    <n v="0"/>
    <n v="0"/>
    <n v="0"/>
    <n v="0"/>
    <n v="0"/>
    <n v="0"/>
    <n v="0"/>
    <n v="0"/>
    <n v="0"/>
    <n v="0"/>
    <n v="0"/>
    <n v="0"/>
    <n v="0"/>
    <n v="0"/>
    <n v="0"/>
    <n v="0"/>
    <n v="0"/>
    <n v="0"/>
    <n v="0"/>
    <n v="0"/>
    <n v="0"/>
    <n v="1"/>
    <n v="0"/>
    <n v="1"/>
    <n v="0"/>
    <n v="0"/>
    <n v="0"/>
    <n v="0"/>
    <n v="0"/>
    <n v="0"/>
    <n v="1"/>
    <n v="1"/>
    <n v="0"/>
    <n v="0"/>
    <n v="1"/>
  </r>
  <r>
    <s v="08KPR1847S"/>
    <n v="4"/>
    <s v="DISCONTINUO"/>
    <s v="ESCUELA PRIMARIA"/>
    <x v="1"/>
    <n v="8"/>
    <x v="31"/>
    <n v="235"/>
    <s v="CHAPOTILLO"/>
    <s v="CALLE EL CHAPOTILLO"/>
    <n v="0"/>
    <s v="PÚBLICO"/>
    <x v="3"/>
    <x v="0"/>
    <x v="2"/>
    <m/>
    <m/>
    <m/>
    <n v="0"/>
    <n v="4"/>
    <n v="4"/>
    <n v="8"/>
    <n v="4"/>
    <n v="4"/>
    <n v="8"/>
    <n v="2"/>
    <n v="0"/>
    <n v="2"/>
    <n v="2"/>
    <n v="3"/>
    <n v="2"/>
    <n v="3"/>
    <n v="5"/>
    <n v="1"/>
    <n v="1"/>
    <n v="2"/>
    <n v="1"/>
    <n v="4"/>
    <n v="5"/>
    <n v="0"/>
    <n v="0"/>
    <n v="0"/>
    <n v="0"/>
    <n v="0"/>
    <n v="0"/>
    <n v="0"/>
    <n v="0"/>
    <n v="0"/>
    <n v="4"/>
    <n v="8"/>
    <n v="12"/>
    <n v="0"/>
    <n v="0"/>
    <n v="0"/>
    <n v="0"/>
    <n v="0"/>
    <n v="0"/>
    <n v="1"/>
    <n v="1"/>
    <n v="1"/>
    <n v="0"/>
    <n v="0"/>
    <n v="0"/>
    <n v="0"/>
    <n v="0"/>
    <n v="0"/>
    <n v="0"/>
    <n v="0"/>
    <n v="0"/>
    <n v="0"/>
    <n v="0"/>
    <n v="0"/>
    <n v="0"/>
    <n v="0"/>
    <n v="0"/>
    <n v="0"/>
    <n v="0"/>
    <n v="0"/>
    <n v="0"/>
    <n v="0"/>
    <n v="0"/>
    <n v="0"/>
    <n v="1"/>
    <n v="1"/>
    <n v="0"/>
    <n v="0"/>
    <n v="0"/>
    <n v="0"/>
    <n v="0"/>
    <n v="0"/>
    <n v="0"/>
    <n v="1"/>
    <n v="1"/>
    <n v="0"/>
    <n v="0"/>
    <n v="1"/>
  </r>
  <r>
    <s v="08KPR1853C"/>
    <n v="4"/>
    <s v="DISCONTINUO"/>
    <s v="ESCUELA PRIMARIA"/>
    <x v="1"/>
    <n v="8"/>
    <x v="31"/>
    <n v="322"/>
    <s v="LAS PAPAS"/>
    <s v="CALLE LAS PAP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54B"/>
    <n v="4"/>
    <s v="DISCONTINUO"/>
    <s v="ESCUELA PRIMARIA"/>
    <x v="5"/>
    <n v="17"/>
    <x v="5"/>
    <n v="95"/>
    <s v="EJIDO EL LLORÓN"/>
    <s v="CALLE EL LLORON"/>
    <n v="0"/>
    <s v="PÚBLICO"/>
    <x v="3"/>
    <x v="0"/>
    <x v="2"/>
    <m/>
    <m/>
    <m/>
    <n v="0"/>
    <n v="9"/>
    <n v="4"/>
    <n v="13"/>
    <n v="9"/>
    <n v="4"/>
    <n v="13"/>
    <n v="0"/>
    <n v="0"/>
    <n v="0"/>
    <n v="0"/>
    <n v="0"/>
    <n v="0"/>
    <n v="0"/>
    <n v="0"/>
    <n v="0"/>
    <n v="0"/>
    <n v="0"/>
    <n v="3"/>
    <n v="0"/>
    <n v="3"/>
    <n v="3"/>
    <n v="2"/>
    <n v="5"/>
    <n v="0"/>
    <n v="1"/>
    <n v="1"/>
    <n v="3"/>
    <n v="1"/>
    <n v="4"/>
    <n v="9"/>
    <n v="4"/>
    <n v="13"/>
    <n v="0"/>
    <n v="0"/>
    <n v="0"/>
    <n v="0"/>
    <n v="0"/>
    <n v="0"/>
    <n v="1"/>
    <n v="1"/>
    <n v="0"/>
    <n v="1"/>
    <n v="0"/>
    <n v="0"/>
    <n v="0"/>
    <n v="0"/>
    <n v="0"/>
    <n v="0"/>
    <n v="0"/>
    <n v="0"/>
    <n v="0"/>
    <n v="0"/>
    <n v="0"/>
    <n v="0"/>
    <n v="0"/>
    <n v="0"/>
    <n v="0"/>
    <n v="0"/>
    <n v="0"/>
    <n v="0"/>
    <n v="0"/>
    <n v="0"/>
    <n v="0"/>
    <n v="1"/>
    <n v="0"/>
    <n v="1"/>
    <n v="0"/>
    <n v="0"/>
    <n v="0"/>
    <n v="0"/>
    <n v="0"/>
    <n v="0"/>
    <n v="1"/>
    <n v="1"/>
    <n v="0"/>
    <n v="0"/>
    <n v="1"/>
  </r>
  <r>
    <s v="08KPR1855A"/>
    <n v="4"/>
    <s v="DISCONTINUO"/>
    <s v="PRIMARIA COMUNITARIA"/>
    <x v="5"/>
    <n v="31"/>
    <x v="16"/>
    <n v="525"/>
    <s v="EL MESTEÑO"/>
    <s v="CALLE EL MESTEÑO"/>
    <n v="0"/>
    <s v="PÚBLICO"/>
    <x v="3"/>
    <x v="0"/>
    <x v="2"/>
    <m/>
    <m/>
    <m/>
    <n v="0"/>
    <n v="8"/>
    <n v="5"/>
    <n v="13"/>
    <n v="8"/>
    <n v="5"/>
    <n v="13"/>
    <n v="0"/>
    <n v="2"/>
    <n v="2"/>
    <n v="2"/>
    <n v="0"/>
    <n v="2"/>
    <n v="0"/>
    <n v="2"/>
    <n v="3"/>
    <n v="0"/>
    <n v="3"/>
    <n v="1"/>
    <n v="1"/>
    <n v="2"/>
    <n v="1"/>
    <n v="2"/>
    <n v="3"/>
    <n v="2"/>
    <n v="1"/>
    <n v="3"/>
    <n v="1"/>
    <n v="0"/>
    <n v="1"/>
    <n v="10"/>
    <n v="4"/>
    <n v="14"/>
    <n v="0"/>
    <n v="0"/>
    <n v="0"/>
    <n v="0"/>
    <n v="0"/>
    <n v="0"/>
    <n v="1"/>
    <n v="1"/>
    <n v="0"/>
    <n v="1"/>
    <n v="0"/>
    <n v="0"/>
    <n v="0"/>
    <n v="0"/>
    <n v="0"/>
    <n v="0"/>
    <n v="0"/>
    <n v="0"/>
    <n v="0"/>
    <n v="0"/>
    <n v="0"/>
    <n v="0"/>
    <n v="0"/>
    <n v="0"/>
    <n v="0"/>
    <n v="0"/>
    <n v="0"/>
    <n v="0"/>
    <n v="0"/>
    <n v="0"/>
    <n v="0"/>
    <n v="1"/>
    <n v="0"/>
    <n v="1"/>
    <n v="0"/>
    <n v="0"/>
    <n v="0"/>
    <n v="0"/>
    <n v="0"/>
    <n v="0"/>
    <n v="1"/>
    <n v="1"/>
    <n v="0"/>
    <n v="0"/>
    <n v="1"/>
  </r>
  <r>
    <s v="08KPR1856Z"/>
    <n v="4"/>
    <s v="DISCONTINUO"/>
    <s v="PRIMARIA COMUNITARIA"/>
    <x v="9"/>
    <n v="63"/>
    <x v="18"/>
    <n v="73"/>
    <s v="YAHUIRACHI"/>
    <s v="CALLE YAHUIRACHI"/>
    <n v="0"/>
    <s v="PÚBLICO"/>
    <x v="3"/>
    <x v="0"/>
    <x v="2"/>
    <m/>
    <m/>
    <m/>
    <n v="0"/>
    <n v="5"/>
    <n v="4"/>
    <n v="9"/>
    <n v="5"/>
    <n v="4"/>
    <n v="9"/>
    <n v="4"/>
    <n v="1"/>
    <n v="5"/>
    <n v="0"/>
    <n v="0"/>
    <n v="0"/>
    <n v="0"/>
    <n v="0"/>
    <n v="0"/>
    <n v="0"/>
    <n v="0"/>
    <n v="0"/>
    <n v="2"/>
    <n v="2"/>
    <n v="0"/>
    <n v="0"/>
    <n v="0"/>
    <n v="1"/>
    <n v="0"/>
    <n v="1"/>
    <n v="0"/>
    <n v="1"/>
    <n v="1"/>
    <n v="1"/>
    <n v="3"/>
    <n v="4"/>
    <n v="0"/>
    <n v="0"/>
    <n v="0"/>
    <n v="0"/>
    <n v="0"/>
    <n v="0"/>
    <n v="1"/>
    <n v="1"/>
    <n v="0"/>
    <n v="1"/>
    <n v="0"/>
    <n v="0"/>
    <n v="0"/>
    <n v="0"/>
    <n v="0"/>
    <n v="0"/>
    <n v="0"/>
    <n v="0"/>
    <n v="0"/>
    <n v="0"/>
    <n v="0"/>
    <n v="0"/>
    <n v="0"/>
    <n v="0"/>
    <n v="0"/>
    <n v="0"/>
    <n v="0"/>
    <n v="0"/>
    <n v="0"/>
    <n v="0"/>
    <n v="0"/>
    <n v="1"/>
    <n v="0"/>
    <n v="1"/>
    <n v="0"/>
    <n v="0"/>
    <n v="0"/>
    <n v="0"/>
    <n v="0"/>
    <n v="0"/>
    <n v="1"/>
    <n v="1"/>
    <n v="0"/>
    <n v="0"/>
    <n v="1"/>
  </r>
  <r>
    <s v="08KPR1865H"/>
    <n v="4"/>
    <s v="DISCONTINUO"/>
    <s v="ESCUELA PRIMARIA"/>
    <x v="5"/>
    <n v="48"/>
    <x v="23"/>
    <n v="165"/>
    <s v="EL TÁSCATE"/>
    <s v="CALLE EL TASCATE"/>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67F"/>
    <n v="4"/>
    <s v="DISCONTINUO"/>
    <s v="ESCUELA PRIMARIA"/>
    <x v="3"/>
    <n v="29"/>
    <x v="3"/>
    <n v="1589"/>
    <s v="EL CHAPOTE (EL MOCO)"/>
    <s v="CALLE BARRANCO DEL CHAPOTE"/>
    <n v="0"/>
    <s v="PÚBLICO"/>
    <x v="3"/>
    <x v="0"/>
    <x v="2"/>
    <m/>
    <m/>
    <m/>
    <n v="0"/>
    <n v="4"/>
    <n v="2"/>
    <n v="6"/>
    <n v="4"/>
    <n v="2"/>
    <n v="6"/>
    <n v="2"/>
    <n v="0"/>
    <n v="2"/>
    <n v="0"/>
    <n v="0"/>
    <n v="0"/>
    <n v="0"/>
    <n v="0"/>
    <n v="1"/>
    <n v="0"/>
    <n v="1"/>
    <n v="0"/>
    <n v="1"/>
    <n v="1"/>
    <n v="0"/>
    <n v="1"/>
    <n v="1"/>
    <n v="0"/>
    <n v="0"/>
    <n v="0"/>
    <n v="1"/>
    <n v="0"/>
    <n v="1"/>
    <n v="2"/>
    <n v="2"/>
    <n v="4"/>
    <n v="0"/>
    <n v="0"/>
    <n v="0"/>
    <n v="0"/>
    <n v="0"/>
    <n v="0"/>
    <n v="1"/>
    <n v="1"/>
    <n v="1"/>
    <n v="0"/>
    <n v="0"/>
    <n v="0"/>
    <n v="0"/>
    <n v="0"/>
    <n v="0"/>
    <n v="0"/>
    <n v="0"/>
    <n v="0"/>
    <n v="0"/>
    <n v="0"/>
    <n v="0"/>
    <n v="0"/>
    <n v="0"/>
    <n v="0"/>
    <n v="0"/>
    <n v="0"/>
    <n v="0"/>
    <n v="0"/>
    <n v="0"/>
    <n v="0"/>
    <n v="0"/>
    <n v="1"/>
    <n v="1"/>
    <n v="0"/>
    <n v="0"/>
    <n v="0"/>
    <n v="0"/>
    <n v="0"/>
    <n v="0"/>
    <n v="0"/>
    <n v="1"/>
    <n v="1"/>
    <n v="0"/>
    <n v="0"/>
    <n v="1"/>
  </r>
  <r>
    <s v="08KPR1868E"/>
    <n v="4"/>
    <s v="DISCONTINUO"/>
    <s v="PRIMARIA COMUNITARIA AULA COMPARTIDA"/>
    <x v="8"/>
    <n v="46"/>
    <x v="34"/>
    <n v="577"/>
    <s v="LA TESCALAMA"/>
    <s v="CALLE NINGUNO"/>
    <n v="0"/>
    <s v="PÚBLICO"/>
    <x v="3"/>
    <x v="0"/>
    <x v="2"/>
    <m/>
    <m/>
    <m/>
    <n v="0"/>
    <n v="2"/>
    <n v="5"/>
    <n v="7"/>
    <n v="2"/>
    <n v="5"/>
    <n v="7"/>
    <n v="0"/>
    <n v="2"/>
    <n v="2"/>
    <n v="1"/>
    <n v="0"/>
    <n v="1"/>
    <n v="0"/>
    <n v="1"/>
    <n v="1"/>
    <n v="1"/>
    <n v="2"/>
    <n v="1"/>
    <n v="1"/>
    <n v="2"/>
    <n v="1"/>
    <n v="0"/>
    <n v="1"/>
    <n v="0"/>
    <n v="0"/>
    <n v="0"/>
    <n v="0"/>
    <n v="1"/>
    <n v="1"/>
    <n v="4"/>
    <n v="3"/>
    <n v="7"/>
    <n v="0"/>
    <n v="0"/>
    <n v="0"/>
    <n v="0"/>
    <n v="0"/>
    <n v="0"/>
    <n v="1"/>
    <n v="1"/>
    <n v="1"/>
    <n v="0"/>
    <n v="0"/>
    <n v="0"/>
    <n v="0"/>
    <n v="0"/>
    <n v="0"/>
    <n v="0"/>
    <n v="0"/>
    <n v="0"/>
    <n v="0"/>
    <n v="0"/>
    <n v="0"/>
    <n v="0"/>
    <n v="0"/>
    <n v="0"/>
    <n v="0"/>
    <n v="0"/>
    <n v="0"/>
    <n v="0"/>
    <n v="0"/>
    <n v="0"/>
    <n v="0"/>
    <n v="1"/>
    <n v="1"/>
    <n v="0"/>
    <n v="0"/>
    <n v="0"/>
    <n v="0"/>
    <n v="0"/>
    <n v="0"/>
    <n v="0"/>
    <n v="1"/>
    <n v="1"/>
    <n v="0"/>
    <n v="0"/>
    <n v="1"/>
  </r>
  <r>
    <s v="08KPR1873Q"/>
    <n v="4"/>
    <s v="DISCONTINUO"/>
    <s v="PRIMARIA COMUNITARIA AULA COMPARTIDA"/>
    <x v="3"/>
    <n v="29"/>
    <x v="3"/>
    <n v="1924"/>
    <s v="TAHONAS [ASERRADERO]"/>
    <s v="CALLE TAHONAS [ASERRADERO]"/>
    <n v="0"/>
    <s v="PÚBLICO"/>
    <x v="3"/>
    <x v="0"/>
    <x v="2"/>
    <m/>
    <m/>
    <m/>
    <n v="0"/>
    <n v="2"/>
    <n v="3"/>
    <n v="5"/>
    <n v="2"/>
    <n v="3"/>
    <n v="5"/>
    <n v="0"/>
    <n v="1"/>
    <n v="1"/>
    <n v="0"/>
    <n v="1"/>
    <n v="0"/>
    <n v="1"/>
    <n v="1"/>
    <n v="0"/>
    <n v="1"/>
    <n v="1"/>
    <n v="1"/>
    <n v="0"/>
    <n v="1"/>
    <n v="0"/>
    <n v="0"/>
    <n v="0"/>
    <n v="1"/>
    <n v="0"/>
    <n v="1"/>
    <n v="0"/>
    <n v="1"/>
    <n v="1"/>
    <n v="2"/>
    <n v="3"/>
    <n v="5"/>
    <n v="0"/>
    <n v="0"/>
    <n v="0"/>
    <n v="0"/>
    <n v="0"/>
    <n v="0"/>
    <n v="1"/>
    <n v="1"/>
    <n v="0"/>
    <n v="1"/>
    <n v="0"/>
    <n v="0"/>
    <n v="0"/>
    <n v="0"/>
    <n v="0"/>
    <n v="0"/>
    <n v="0"/>
    <n v="0"/>
    <n v="0"/>
    <n v="0"/>
    <n v="0"/>
    <n v="0"/>
    <n v="0"/>
    <n v="0"/>
    <n v="0"/>
    <n v="0"/>
    <n v="0"/>
    <n v="0"/>
    <n v="0"/>
    <n v="0"/>
    <n v="0"/>
    <n v="1"/>
    <n v="0"/>
    <n v="1"/>
    <n v="0"/>
    <n v="0"/>
    <n v="0"/>
    <n v="0"/>
    <n v="0"/>
    <n v="0"/>
    <n v="1"/>
    <n v="1"/>
    <n v="0"/>
    <n v="0"/>
    <n v="1"/>
  </r>
  <r>
    <s v="08KPR1880Z"/>
    <n v="4"/>
    <s v="DISCONTINUO"/>
    <s v="ESCUELA PRIMARIA"/>
    <x v="3"/>
    <n v="29"/>
    <x v="3"/>
    <n v="1715"/>
    <s v="ARROYO DEL AGUA"/>
    <s v="CALLE ARROYO DEL AGUA"/>
    <n v="0"/>
    <s v="PÚBLICO"/>
    <x v="3"/>
    <x v="0"/>
    <x v="2"/>
    <m/>
    <m/>
    <m/>
    <n v="0"/>
    <n v="6"/>
    <n v="0"/>
    <n v="6"/>
    <n v="6"/>
    <n v="0"/>
    <n v="6"/>
    <n v="2"/>
    <n v="0"/>
    <n v="2"/>
    <n v="1"/>
    <n v="0"/>
    <n v="1"/>
    <n v="0"/>
    <n v="1"/>
    <n v="0"/>
    <n v="0"/>
    <n v="0"/>
    <n v="2"/>
    <n v="0"/>
    <n v="2"/>
    <n v="2"/>
    <n v="0"/>
    <n v="2"/>
    <n v="0"/>
    <n v="0"/>
    <n v="0"/>
    <n v="0"/>
    <n v="0"/>
    <n v="0"/>
    <n v="5"/>
    <n v="0"/>
    <n v="5"/>
    <n v="0"/>
    <n v="0"/>
    <n v="0"/>
    <n v="0"/>
    <n v="0"/>
    <n v="0"/>
    <n v="1"/>
    <n v="1"/>
    <n v="0"/>
    <n v="1"/>
    <n v="0"/>
    <n v="0"/>
    <n v="0"/>
    <n v="0"/>
    <n v="0"/>
    <n v="0"/>
    <n v="0"/>
    <n v="0"/>
    <n v="0"/>
    <n v="0"/>
    <n v="0"/>
    <n v="0"/>
    <n v="0"/>
    <n v="0"/>
    <n v="0"/>
    <n v="0"/>
    <n v="0"/>
    <n v="0"/>
    <n v="0"/>
    <n v="0"/>
    <n v="0"/>
    <n v="1"/>
    <n v="0"/>
    <n v="1"/>
    <n v="0"/>
    <n v="0"/>
    <n v="0"/>
    <n v="0"/>
    <n v="0"/>
    <n v="0"/>
    <n v="1"/>
    <n v="1"/>
    <n v="0"/>
    <n v="0"/>
    <n v="1"/>
  </r>
  <r>
    <s v="08KPR1881Z"/>
    <n v="4"/>
    <s v="DISCONTINUO"/>
    <s v="PRIMARIA COMUNITARIA"/>
    <x v="3"/>
    <n v="29"/>
    <x v="3"/>
    <n v="1942"/>
    <s v="LAS ESCALERAS"/>
    <s v="CALLE LAS ESCALERAS"/>
    <n v="0"/>
    <s v="PÚBLICO"/>
    <x v="3"/>
    <x v="0"/>
    <x v="2"/>
    <m/>
    <m/>
    <m/>
    <n v="0"/>
    <n v="5"/>
    <n v="2"/>
    <n v="7"/>
    <n v="5"/>
    <n v="2"/>
    <n v="7"/>
    <n v="1"/>
    <n v="1"/>
    <n v="2"/>
    <n v="1"/>
    <n v="1"/>
    <n v="1"/>
    <n v="1"/>
    <n v="2"/>
    <n v="0"/>
    <n v="0"/>
    <n v="0"/>
    <n v="2"/>
    <n v="1"/>
    <n v="3"/>
    <n v="1"/>
    <n v="1"/>
    <n v="2"/>
    <n v="2"/>
    <n v="1"/>
    <n v="3"/>
    <n v="2"/>
    <n v="0"/>
    <n v="2"/>
    <n v="8"/>
    <n v="4"/>
    <n v="12"/>
    <n v="0"/>
    <n v="0"/>
    <n v="0"/>
    <n v="0"/>
    <n v="0"/>
    <n v="0"/>
    <n v="1"/>
    <n v="1"/>
    <n v="0"/>
    <n v="1"/>
    <n v="0"/>
    <n v="0"/>
    <n v="0"/>
    <n v="0"/>
    <n v="0"/>
    <n v="0"/>
    <n v="0"/>
    <n v="0"/>
    <n v="0"/>
    <n v="0"/>
    <n v="0"/>
    <n v="0"/>
    <n v="0"/>
    <n v="0"/>
    <n v="0"/>
    <n v="0"/>
    <n v="0"/>
    <n v="0"/>
    <n v="0"/>
    <n v="0"/>
    <n v="0"/>
    <n v="1"/>
    <n v="0"/>
    <n v="1"/>
    <n v="0"/>
    <n v="0"/>
    <n v="0"/>
    <n v="0"/>
    <n v="0"/>
    <n v="0"/>
    <n v="1"/>
    <n v="1"/>
    <n v="0"/>
    <n v="0"/>
    <n v="1"/>
  </r>
  <r>
    <s v="08KPR1885V"/>
    <n v="4"/>
    <s v="DISCONTINUO"/>
    <s v="ESCUELA PRIMARIA"/>
    <x v="5"/>
    <n v="17"/>
    <x v="5"/>
    <n v="96"/>
    <s v="MAURILIO ORTÍZ"/>
    <s v="CALLE MAURILIO ORTIZ"/>
    <n v="0"/>
    <s v="PÚBLICO"/>
    <x v="3"/>
    <x v="0"/>
    <x v="2"/>
    <m/>
    <m/>
    <m/>
    <n v="0"/>
    <n v="8"/>
    <n v="3"/>
    <n v="11"/>
    <n v="8"/>
    <n v="3"/>
    <n v="11"/>
    <n v="2"/>
    <n v="0"/>
    <n v="2"/>
    <n v="0"/>
    <n v="0"/>
    <n v="0"/>
    <n v="0"/>
    <n v="0"/>
    <n v="0"/>
    <n v="2"/>
    <n v="2"/>
    <n v="2"/>
    <n v="0"/>
    <n v="2"/>
    <n v="1"/>
    <n v="0"/>
    <n v="1"/>
    <n v="1"/>
    <n v="0"/>
    <n v="1"/>
    <n v="2"/>
    <n v="1"/>
    <n v="3"/>
    <n v="6"/>
    <n v="3"/>
    <n v="9"/>
    <n v="0"/>
    <n v="0"/>
    <n v="0"/>
    <n v="0"/>
    <n v="0"/>
    <n v="0"/>
    <n v="1"/>
    <n v="1"/>
    <n v="0"/>
    <n v="1"/>
    <n v="0"/>
    <n v="0"/>
    <n v="0"/>
    <n v="0"/>
    <n v="0"/>
    <n v="0"/>
    <n v="0"/>
    <n v="0"/>
    <n v="0"/>
    <n v="0"/>
    <n v="0"/>
    <n v="0"/>
    <n v="0"/>
    <n v="0"/>
    <n v="0"/>
    <n v="0"/>
    <n v="0"/>
    <n v="0"/>
    <n v="0"/>
    <n v="0"/>
    <n v="0"/>
    <n v="1"/>
    <n v="0"/>
    <n v="1"/>
    <n v="0"/>
    <n v="0"/>
    <n v="0"/>
    <n v="0"/>
    <n v="0"/>
    <n v="0"/>
    <n v="1"/>
    <n v="1"/>
    <n v="0"/>
    <n v="0"/>
    <n v="1"/>
  </r>
  <r>
    <s v="08KPR1887T"/>
    <n v="4"/>
    <s v="DISCONTINUO"/>
    <s v="PRIMARIA COMUNITARIA"/>
    <x v="5"/>
    <n v="17"/>
    <x v="5"/>
    <n v="105"/>
    <s v="NUEVO ZARAGOZA (LOS ADOBES)"/>
    <s v="CALLE NUEVO ZARAGOZA (LOS ADOBES)"/>
    <n v="0"/>
    <s v="PÚBLICO"/>
    <x v="3"/>
    <x v="0"/>
    <x v="2"/>
    <m/>
    <m/>
    <m/>
    <n v="0"/>
    <n v="9"/>
    <n v="2"/>
    <n v="11"/>
    <n v="9"/>
    <n v="2"/>
    <n v="11"/>
    <n v="1"/>
    <n v="0"/>
    <n v="1"/>
    <n v="2"/>
    <n v="3"/>
    <n v="2"/>
    <n v="3"/>
    <n v="5"/>
    <n v="0"/>
    <n v="1"/>
    <n v="1"/>
    <n v="2"/>
    <n v="1"/>
    <n v="3"/>
    <n v="1"/>
    <n v="0"/>
    <n v="1"/>
    <n v="3"/>
    <n v="0"/>
    <n v="3"/>
    <n v="2"/>
    <n v="0"/>
    <n v="2"/>
    <n v="10"/>
    <n v="5"/>
    <n v="15"/>
    <n v="0"/>
    <n v="0"/>
    <n v="0"/>
    <n v="0"/>
    <n v="0"/>
    <n v="0"/>
    <n v="1"/>
    <n v="1"/>
    <n v="0"/>
    <n v="1"/>
    <n v="0"/>
    <n v="0"/>
    <n v="0"/>
    <n v="0"/>
    <n v="0"/>
    <n v="0"/>
    <n v="0"/>
    <n v="0"/>
    <n v="0"/>
    <n v="0"/>
    <n v="0"/>
    <n v="0"/>
    <n v="0"/>
    <n v="0"/>
    <n v="0"/>
    <n v="0"/>
    <n v="0"/>
    <n v="0"/>
    <n v="0"/>
    <n v="0"/>
    <n v="0"/>
    <n v="1"/>
    <n v="0"/>
    <n v="1"/>
    <n v="0"/>
    <n v="0"/>
    <n v="0"/>
    <n v="0"/>
    <n v="0"/>
    <n v="0"/>
    <n v="1"/>
    <n v="1"/>
    <n v="0"/>
    <n v="0"/>
    <n v="1"/>
  </r>
  <r>
    <s v="08KPR1890G"/>
    <n v="4"/>
    <s v="DISCONTINUO"/>
    <s v="ESCUELA PRIMARIA"/>
    <x v="1"/>
    <n v="51"/>
    <x v="11"/>
    <n v="82"/>
    <s v="LOS LLANITOS"/>
    <s v="CALLE LOS LLANITOS"/>
    <n v="0"/>
    <s v="PÚBLICO"/>
    <x v="3"/>
    <x v="0"/>
    <x v="2"/>
    <m/>
    <m/>
    <m/>
    <n v="0"/>
    <n v="1"/>
    <n v="6"/>
    <n v="7"/>
    <n v="1"/>
    <n v="6"/>
    <n v="7"/>
    <n v="0"/>
    <n v="0"/>
    <n v="0"/>
    <n v="0"/>
    <n v="1"/>
    <n v="0"/>
    <n v="1"/>
    <n v="1"/>
    <n v="0"/>
    <n v="1"/>
    <n v="1"/>
    <n v="1"/>
    <n v="0"/>
    <n v="1"/>
    <n v="0"/>
    <n v="2"/>
    <n v="2"/>
    <n v="0"/>
    <n v="1"/>
    <n v="1"/>
    <n v="0"/>
    <n v="2"/>
    <n v="2"/>
    <n v="1"/>
    <n v="7"/>
    <n v="8"/>
    <n v="0"/>
    <n v="0"/>
    <n v="0"/>
    <n v="0"/>
    <n v="0"/>
    <n v="0"/>
    <n v="1"/>
    <n v="1"/>
    <n v="0"/>
    <n v="1"/>
    <n v="0"/>
    <n v="0"/>
    <n v="0"/>
    <n v="0"/>
    <n v="0"/>
    <n v="0"/>
    <n v="0"/>
    <n v="0"/>
    <n v="0"/>
    <n v="0"/>
    <n v="0"/>
    <n v="0"/>
    <n v="0"/>
    <n v="0"/>
    <n v="0"/>
    <n v="0"/>
    <n v="0"/>
    <n v="0"/>
    <n v="0"/>
    <n v="0"/>
    <n v="0"/>
    <n v="1"/>
    <n v="0"/>
    <n v="1"/>
    <n v="0"/>
    <n v="0"/>
    <n v="0"/>
    <n v="0"/>
    <n v="0"/>
    <n v="0"/>
    <n v="1"/>
    <n v="1"/>
    <n v="0"/>
    <n v="0"/>
    <n v="1"/>
  </r>
  <r>
    <s v="08KPR1892E"/>
    <n v="4"/>
    <s v="DISCONTINUO"/>
    <s v="ESCUELA PRIMARIA"/>
    <x v="0"/>
    <n v="1"/>
    <x v="46"/>
    <n v="86"/>
    <s v="RANCHO NUEVO"/>
    <s v="CALLE RANCHO NUEVO"/>
    <n v="0"/>
    <s v="PÚBLICO"/>
    <x v="3"/>
    <x v="0"/>
    <x v="2"/>
    <m/>
    <m/>
    <m/>
    <n v="0"/>
    <n v="2"/>
    <n v="4"/>
    <n v="6"/>
    <n v="2"/>
    <n v="4"/>
    <n v="6"/>
    <n v="1"/>
    <n v="0"/>
    <n v="1"/>
    <n v="0"/>
    <n v="1"/>
    <n v="0"/>
    <n v="1"/>
    <n v="1"/>
    <n v="0"/>
    <n v="1"/>
    <n v="1"/>
    <n v="0"/>
    <n v="1"/>
    <n v="1"/>
    <n v="0"/>
    <n v="1"/>
    <n v="1"/>
    <n v="1"/>
    <n v="1"/>
    <n v="2"/>
    <n v="0"/>
    <n v="0"/>
    <n v="0"/>
    <n v="1"/>
    <n v="5"/>
    <n v="6"/>
    <n v="0"/>
    <n v="0"/>
    <n v="0"/>
    <n v="0"/>
    <n v="0"/>
    <n v="0"/>
    <n v="1"/>
    <n v="1"/>
    <n v="0"/>
    <n v="1"/>
    <n v="0"/>
    <n v="0"/>
    <n v="0"/>
    <n v="0"/>
    <n v="0"/>
    <n v="0"/>
    <n v="0"/>
    <n v="0"/>
    <n v="0"/>
    <n v="0"/>
    <n v="0"/>
    <n v="0"/>
    <n v="0"/>
    <n v="0"/>
    <n v="0"/>
    <n v="0"/>
    <n v="0"/>
    <n v="0"/>
    <n v="0"/>
    <n v="0"/>
    <n v="0"/>
    <n v="1"/>
    <n v="0"/>
    <n v="1"/>
    <n v="0"/>
    <n v="0"/>
    <n v="0"/>
    <n v="0"/>
    <n v="0"/>
    <n v="0"/>
    <n v="1"/>
    <n v="1"/>
    <n v="0"/>
    <n v="0"/>
    <n v="1"/>
  </r>
  <r>
    <s v="08KPR1893D"/>
    <n v="4"/>
    <s v="DISCONTINUO"/>
    <s v="ESCUELA PRIMARIA"/>
    <x v="5"/>
    <n v="31"/>
    <x v="16"/>
    <n v="127"/>
    <s v="EJIDO CONSTITUCIÓN (LA TINAJA)"/>
    <s v="CALLE EJIDO CONSTITUCION (LA TINAJA)"/>
    <n v="0"/>
    <s v="PÚBLICO"/>
    <x v="3"/>
    <x v="0"/>
    <x v="2"/>
    <m/>
    <m/>
    <s v="08ACE0001J"/>
    <n v="0"/>
    <n v="5"/>
    <n v="2"/>
    <n v="7"/>
    <n v="5"/>
    <n v="2"/>
    <n v="7"/>
    <n v="0"/>
    <n v="0"/>
    <n v="0"/>
    <n v="0"/>
    <n v="0"/>
    <n v="0"/>
    <n v="0"/>
    <n v="0"/>
    <n v="1"/>
    <n v="0"/>
    <n v="1"/>
    <n v="3"/>
    <n v="2"/>
    <n v="5"/>
    <n v="1"/>
    <n v="0"/>
    <n v="1"/>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PR1896A"/>
    <n v="4"/>
    <s v="DISCONTINUO"/>
    <s v="PRIMARIA COMUNITARIA"/>
    <x v="2"/>
    <n v="19"/>
    <x v="2"/>
    <n v="390"/>
    <s v="EJIDO RANCHO OJO LAGUNA"/>
    <s v="CALLE EJIDO RANCHO OJO LAGUN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899Y"/>
    <n v="4"/>
    <s v="DISCONTINUO"/>
    <s v="ESCUELA PRIMARIA"/>
    <x v="8"/>
    <n v="46"/>
    <x v="34"/>
    <n v="51"/>
    <s v="LAS CUEVAS"/>
    <s v="CALLE LAS CUEVAS"/>
    <n v="0"/>
    <s v="PÚBLICO"/>
    <x v="3"/>
    <x v="0"/>
    <x v="2"/>
    <m/>
    <m/>
    <m/>
    <n v="0"/>
    <n v="4"/>
    <n v="3"/>
    <n v="7"/>
    <n v="4"/>
    <n v="3"/>
    <n v="7"/>
    <n v="0"/>
    <n v="1"/>
    <n v="1"/>
    <n v="0"/>
    <n v="1"/>
    <n v="0"/>
    <n v="1"/>
    <n v="1"/>
    <n v="0"/>
    <n v="0"/>
    <n v="0"/>
    <n v="1"/>
    <n v="1"/>
    <n v="2"/>
    <n v="2"/>
    <n v="0"/>
    <n v="2"/>
    <n v="1"/>
    <n v="0"/>
    <n v="1"/>
    <n v="1"/>
    <n v="1"/>
    <n v="2"/>
    <n v="5"/>
    <n v="3"/>
    <n v="8"/>
    <n v="0"/>
    <n v="0"/>
    <n v="0"/>
    <n v="0"/>
    <n v="0"/>
    <n v="0"/>
    <n v="1"/>
    <n v="1"/>
    <n v="0"/>
    <n v="1"/>
    <n v="0"/>
    <n v="0"/>
    <n v="0"/>
    <n v="0"/>
    <n v="0"/>
    <n v="0"/>
    <n v="0"/>
    <n v="0"/>
    <n v="0"/>
    <n v="0"/>
    <n v="0"/>
    <n v="0"/>
    <n v="0"/>
    <n v="0"/>
    <n v="0"/>
    <n v="0"/>
    <n v="0"/>
    <n v="0"/>
    <n v="0"/>
    <n v="0"/>
    <n v="0"/>
    <n v="1"/>
    <n v="0"/>
    <n v="1"/>
    <n v="0"/>
    <n v="0"/>
    <n v="0"/>
    <n v="0"/>
    <n v="0"/>
    <n v="0"/>
    <n v="1"/>
    <n v="1"/>
    <n v="0"/>
    <n v="0"/>
    <n v="1"/>
  </r>
  <r>
    <s v="08KPR1909O"/>
    <n v="4"/>
    <s v="DISCONTINUO"/>
    <s v="PRIMARIA COMUNITARIA AULA COMPARTIDA"/>
    <x v="3"/>
    <n v="29"/>
    <x v="3"/>
    <n v="1954"/>
    <s v="LA MESA"/>
    <s v="CALLE LA MES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11C"/>
    <n v="4"/>
    <s v="DISCONTINUO"/>
    <s v="ESCUELA PRIMARIA"/>
    <x v="9"/>
    <n v="40"/>
    <x v="12"/>
    <n v="111"/>
    <s v="CAMPO EL DOS (DOS DE ARRIBA)"/>
    <s v="CALLE EJIDO CAMPO DOS"/>
    <n v="0"/>
    <s v="PÚBLICO"/>
    <x v="3"/>
    <x v="0"/>
    <x v="2"/>
    <m/>
    <m/>
    <m/>
    <n v="0"/>
    <n v="4"/>
    <n v="4"/>
    <n v="8"/>
    <n v="4"/>
    <n v="4"/>
    <n v="8"/>
    <n v="0"/>
    <n v="0"/>
    <n v="0"/>
    <n v="0"/>
    <n v="1"/>
    <n v="0"/>
    <n v="1"/>
    <n v="1"/>
    <n v="3"/>
    <n v="0"/>
    <n v="3"/>
    <n v="0"/>
    <n v="3"/>
    <n v="3"/>
    <n v="0"/>
    <n v="1"/>
    <n v="1"/>
    <n v="1"/>
    <n v="0"/>
    <n v="1"/>
    <n v="0"/>
    <n v="0"/>
    <n v="0"/>
    <n v="4"/>
    <n v="5"/>
    <n v="9"/>
    <n v="0"/>
    <n v="0"/>
    <n v="0"/>
    <n v="0"/>
    <n v="0"/>
    <n v="0"/>
    <n v="1"/>
    <n v="1"/>
    <n v="0"/>
    <n v="1"/>
    <n v="0"/>
    <n v="0"/>
    <n v="0"/>
    <n v="0"/>
    <n v="0"/>
    <n v="0"/>
    <n v="0"/>
    <n v="0"/>
    <n v="0"/>
    <n v="0"/>
    <n v="0"/>
    <n v="0"/>
    <n v="0"/>
    <n v="0"/>
    <n v="0"/>
    <n v="0"/>
    <n v="0"/>
    <n v="0"/>
    <n v="0"/>
    <n v="0"/>
    <n v="0"/>
    <n v="1"/>
    <n v="0"/>
    <n v="1"/>
    <n v="0"/>
    <n v="0"/>
    <n v="0"/>
    <n v="0"/>
    <n v="0"/>
    <n v="0"/>
    <n v="1"/>
    <n v="1"/>
    <n v="0"/>
    <n v="0"/>
    <n v="1"/>
  </r>
  <r>
    <s v="08KPR1912B"/>
    <n v="4"/>
    <s v="DISCONTINUO"/>
    <s v="PRIMARIA COMUNITARIA AULA COMPARTIDA"/>
    <x v="1"/>
    <n v="47"/>
    <x v="35"/>
    <n v="15"/>
    <s v="BERMÚDEZ"/>
    <s v="CALLE NINGUNO"/>
    <n v="0"/>
    <s v="PÚBLICO"/>
    <x v="3"/>
    <x v="0"/>
    <x v="2"/>
    <m/>
    <m/>
    <m/>
    <n v="0"/>
    <n v="3"/>
    <n v="3"/>
    <n v="6"/>
    <n v="3"/>
    <n v="3"/>
    <n v="6"/>
    <n v="1"/>
    <n v="0"/>
    <n v="1"/>
    <n v="0"/>
    <n v="1"/>
    <n v="0"/>
    <n v="1"/>
    <n v="1"/>
    <n v="0"/>
    <n v="1"/>
    <n v="1"/>
    <n v="0"/>
    <n v="1"/>
    <n v="1"/>
    <n v="1"/>
    <n v="2"/>
    <n v="3"/>
    <n v="3"/>
    <n v="3"/>
    <n v="6"/>
    <n v="2"/>
    <n v="1"/>
    <n v="3"/>
    <n v="6"/>
    <n v="9"/>
    <n v="15"/>
    <n v="0"/>
    <n v="0"/>
    <n v="0"/>
    <n v="0"/>
    <n v="0"/>
    <n v="0"/>
    <n v="1"/>
    <n v="1"/>
    <n v="0"/>
    <n v="1"/>
    <n v="0"/>
    <n v="0"/>
    <n v="0"/>
    <n v="0"/>
    <n v="0"/>
    <n v="0"/>
    <n v="0"/>
    <n v="1"/>
    <n v="0"/>
    <n v="0"/>
    <n v="0"/>
    <n v="0"/>
    <n v="0"/>
    <n v="0"/>
    <n v="0"/>
    <n v="0"/>
    <n v="0"/>
    <n v="0"/>
    <n v="0"/>
    <n v="0"/>
    <n v="0"/>
    <n v="2"/>
    <n v="0"/>
    <n v="2"/>
    <n v="0"/>
    <n v="0"/>
    <n v="0"/>
    <n v="0"/>
    <n v="0"/>
    <n v="0"/>
    <n v="2"/>
    <n v="2"/>
    <n v="0"/>
    <n v="0"/>
    <n v="1"/>
  </r>
  <r>
    <s v="08KPR1915Z"/>
    <n v="4"/>
    <s v="DISCONTINUO"/>
    <s v="ESCUELA PRIMARIA"/>
    <x v="1"/>
    <n v="51"/>
    <x v="11"/>
    <n v="180"/>
    <s v="LA JOYA"/>
    <s v="CALLE LA JOY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18W"/>
    <n v="4"/>
    <s v="DISCONTINUO"/>
    <s v="PRIMARIA COMUNITARIA"/>
    <x v="1"/>
    <n v="66"/>
    <x v="47"/>
    <n v="196"/>
    <s v="SAN IGNACIO"/>
    <s v="CALLE SAN IGNACIO"/>
    <n v="0"/>
    <s v="PÚBLICO"/>
    <x v="3"/>
    <x v="0"/>
    <x v="2"/>
    <m/>
    <m/>
    <m/>
    <n v="0"/>
    <n v="1"/>
    <n v="4"/>
    <n v="5"/>
    <n v="1"/>
    <n v="4"/>
    <n v="5"/>
    <n v="0"/>
    <n v="0"/>
    <n v="0"/>
    <n v="0"/>
    <n v="0"/>
    <n v="0"/>
    <n v="0"/>
    <n v="0"/>
    <n v="0"/>
    <n v="1"/>
    <n v="1"/>
    <n v="0"/>
    <n v="3"/>
    <n v="3"/>
    <n v="1"/>
    <n v="0"/>
    <n v="1"/>
    <n v="0"/>
    <n v="1"/>
    <n v="1"/>
    <n v="0"/>
    <n v="1"/>
    <n v="1"/>
    <n v="1"/>
    <n v="6"/>
    <n v="7"/>
    <n v="0"/>
    <n v="0"/>
    <n v="0"/>
    <n v="0"/>
    <n v="0"/>
    <n v="0"/>
    <n v="1"/>
    <n v="1"/>
    <n v="0"/>
    <n v="1"/>
    <n v="0"/>
    <n v="0"/>
    <n v="0"/>
    <n v="0"/>
    <n v="0"/>
    <n v="0"/>
    <n v="0"/>
    <n v="0"/>
    <n v="0"/>
    <n v="0"/>
    <n v="0"/>
    <n v="0"/>
    <n v="0"/>
    <n v="0"/>
    <n v="0"/>
    <n v="0"/>
    <n v="0"/>
    <n v="0"/>
    <n v="0"/>
    <n v="0"/>
    <n v="0"/>
    <n v="1"/>
    <n v="0"/>
    <n v="1"/>
    <n v="0"/>
    <n v="0"/>
    <n v="0"/>
    <n v="0"/>
    <n v="0"/>
    <n v="0"/>
    <n v="1"/>
    <n v="1"/>
    <n v="0"/>
    <n v="0"/>
    <n v="1"/>
  </r>
  <r>
    <s v="08KPR1920K"/>
    <n v="4"/>
    <s v="DISCONTINUO"/>
    <s v="ESCUELA PRIMARIA"/>
    <x v="5"/>
    <n v="31"/>
    <x v="16"/>
    <n v="81"/>
    <s v="PICHACHÍ"/>
    <s v="CALLE PICHACHI"/>
    <n v="0"/>
    <s v="PÚBLICO"/>
    <x v="3"/>
    <x v="0"/>
    <x v="2"/>
    <m/>
    <m/>
    <m/>
    <n v="0"/>
    <n v="2"/>
    <n v="3"/>
    <n v="5"/>
    <n v="2"/>
    <n v="3"/>
    <n v="5"/>
    <n v="0"/>
    <n v="0"/>
    <n v="0"/>
    <n v="0"/>
    <n v="0"/>
    <n v="0"/>
    <n v="0"/>
    <n v="0"/>
    <n v="1"/>
    <n v="0"/>
    <n v="1"/>
    <n v="0"/>
    <n v="1"/>
    <n v="1"/>
    <n v="0"/>
    <n v="0"/>
    <n v="0"/>
    <n v="1"/>
    <n v="1"/>
    <n v="2"/>
    <n v="0"/>
    <n v="1"/>
    <n v="1"/>
    <n v="2"/>
    <n v="3"/>
    <n v="5"/>
    <n v="0"/>
    <n v="0"/>
    <n v="0"/>
    <n v="0"/>
    <n v="0"/>
    <n v="0"/>
    <n v="1"/>
    <n v="1"/>
    <n v="0"/>
    <n v="1"/>
    <n v="0"/>
    <n v="0"/>
    <n v="0"/>
    <n v="0"/>
    <n v="0"/>
    <n v="0"/>
    <n v="0"/>
    <n v="0"/>
    <n v="0"/>
    <n v="0"/>
    <n v="0"/>
    <n v="0"/>
    <n v="0"/>
    <n v="0"/>
    <n v="0"/>
    <n v="0"/>
    <n v="0"/>
    <n v="0"/>
    <n v="0"/>
    <n v="0"/>
    <n v="0"/>
    <n v="1"/>
    <n v="0"/>
    <n v="1"/>
    <n v="0"/>
    <n v="0"/>
    <n v="0"/>
    <n v="0"/>
    <n v="0"/>
    <n v="0"/>
    <n v="1"/>
    <n v="1"/>
    <n v="0"/>
    <n v="0"/>
    <n v="1"/>
  </r>
  <r>
    <s v="08KPR1926E"/>
    <n v="4"/>
    <s v="DISCONTINUO"/>
    <s v="ESCUELA PRIMARIA"/>
    <x v="4"/>
    <n v="10"/>
    <x v="20"/>
    <n v="25"/>
    <s v="EL PROGRESO"/>
    <s v="CALLE EL PROGRESO"/>
    <n v="0"/>
    <s v="PÚBLICO"/>
    <x v="3"/>
    <x v="0"/>
    <x v="2"/>
    <m/>
    <m/>
    <m/>
    <n v="0"/>
    <n v="8"/>
    <n v="7"/>
    <n v="15"/>
    <n v="8"/>
    <n v="7"/>
    <n v="15"/>
    <n v="0"/>
    <n v="2"/>
    <n v="2"/>
    <n v="1"/>
    <n v="3"/>
    <n v="1"/>
    <n v="3"/>
    <n v="4"/>
    <n v="4"/>
    <n v="0"/>
    <n v="4"/>
    <n v="2"/>
    <n v="2"/>
    <n v="4"/>
    <n v="3"/>
    <n v="4"/>
    <n v="7"/>
    <n v="1"/>
    <n v="0"/>
    <n v="1"/>
    <n v="0"/>
    <n v="2"/>
    <n v="2"/>
    <n v="11"/>
    <n v="11"/>
    <n v="22"/>
    <n v="0"/>
    <n v="0"/>
    <n v="0"/>
    <n v="0"/>
    <n v="0"/>
    <n v="0"/>
    <n v="1"/>
    <n v="1"/>
    <n v="0"/>
    <n v="1"/>
    <n v="0"/>
    <n v="0"/>
    <n v="0"/>
    <n v="0"/>
    <n v="0"/>
    <n v="0"/>
    <n v="0"/>
    <n v="0"/>
    <n v="0"/>
    <n v="0"/>
    <n v="0"/>
    <n v="0"/>
    <n v="0"/>
    <n v="0"/>
    <n v="0"/>
    <n v="0"/>
    <n v="0"/>
    <n v="0"/>
    <n v="0"/>
    <n v="0"/>
    <n v="0"/>
    <n v="1"/>
    <n v="0"/>
    <n v="1"/>
    <n v="0"/>
    <n v="0"/>
    <n v="0"/>
    <n v="0"/>
    <n v="0"/>
    <n v="0"/>
    <n v="1"/>
    <n v="1"/>
    <n v="0"/>
    <n v="0"/>
    <n v="1"/>
  </r>
  <r>
    <s v="08KPR1941X"/>
    <n v="4"/>
    <s v="DISCONTINUO"/>
    <s v="PRIMARIA COMUNITARIA AULA COMPARTIDA"/>
    <x v="1"/>
    <n v="51"/>
    <x v="11"/>
    <n v="69"/>
    <s v="RANCHO MIGUEL"/>
    <s v="CALLE RANCHO MIGUEL"/>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42W"/>
    <n v="4"/>
    <s v="DISCONTINUO"/>
    <s v="PRIMARIA COMUNITARIA AULA COMPARTIDA"/>
    <x v="8"/>
    <n v="46"/>
    <x v="34"/>
    <n v="278"/>
    <s v="SAN ANDRÉS"/>
    <s v="CALLE NINGUNO"/>
    <n v="0"/>
    <s v="PÚBLICO"/>
    <x v="3"/>
    <x v="0"/>
    <x v="2"/>
    <m/>
    <m/>
    <m/>
    <n v="10"/>
    <n v="0"/>
    <n v="0"/>
    <n v="0"/>
    <n v="0"/>
    <n v="0"/>
    <n v="0"/>
    <n v="0"/>
    <n v="0"/>
    <n v="0"/>
    <n v="0"/>
    <n v="0"/>
    <n v="0"/>
    <n v="0"/>
    <n v="0"/>
    <n v="0"/>
    <n v="0"/>
    <n v="0"/>
    <n v="0"/>
    <n v="2"/>
    <n v="2"/>
    <n v="0"/>
    <n v="0"/>
    <n v="0"/>
    <n v="1"/>
    <n v="0"/>
    <n v="1"/>
    <n v="0"/>
    <n v="0"/>
    <n v="0"/>
    <n v="1"/>
    <n v="2"/>
    <n v="3"/>
    <n v="0"/>
    <n v="0"/>
    <n v="0"/>
    <n v="0"/>
    <n v="0"/>
    <n v="0"/>
    <n v="1"/>
    <n v="1"/>
    <n v="0"/>
    <n v="1"/>
    <n v="0"/>
    <n v="0"/>
    <n v="0"/>
    <n v="0"/>
    <n v="0"/>
    <n v="0"/>
    <n v="0"/>
    <n v="0"/>
    <n v="0"/>
    <n v="0"/>
    <n v="0"/>
    <n v="0"/>
    <n v="0"/>
    <n v="0"/>
    <n v="0"/>
    <n v="0"/>
    <n v="0"/>
    <n v="0"/>
    <n v="0"/>
    <n v="0"/>
    <n v="0"/>
    <n v="1"/>
    <n v="0"/>
    <n v="1"/>
    <n v="0"/>
    <n v="0"/>
    <n v="0"/>
    <n v="0"/>
    <n v="0"/>
    <n v="0"/>
    <n v="1"/>
    <n v="1"/>
    <n v="0"/>
    <n v="0"/>
    <n v="1"/>
  </r>
  <r>
    <s v="08KPR1945T"/>
    <n v="4"/>
    <s v="DISCONTINUO"/>
    <s v="PRIMARIA COMUNITARIA"/>
    <x v="1"/>
    <n v="47"/>
    <x v="35"/>
    <n v="161"/>
    <s v="LOS ALAMILLOS"/>
    <s v="CALLE LOS ALAMILLOS"/>
    <n v="0"/>
    <s v="PÚBLICO"/>
    <x v="3"/>
    <x v="0"/>
    <x v="2"/>
    <m/>
    <m/>
    <m/>
    <n v="0"/>
    <n v="0"/>
    <n v="5"/>
    <n v="5"/>
    <n v="0"/>
    <n v="5"/>
    <n v="5"/>
    <n v="0"/>
    <n v="1"/>
    <n v="1"/>
    <n v="0"/>
    <n v="0"/>
    <n v="0"/>
    <n v="0"/>
    <n v="0"/>
    <n v="0"/>
    <n v="0"/>
    <n v="0"/>
    <n v="0"/>
    <n v="0"/>
    <n v="0"/>
    <n v="0"/>
    <n v="1"/>
    <n v="1"/>
    <n v="0"/>
    <n v="2"/>
    <n v="2"/>
    <n v="0"/>
    <n v="1"/>
    <n v="1"/>
    <n v="0"/>
    <n v="4"/>
    <n v="4"/>
    <n v="0"/>
    <n v="0"/>
    <n v="0"/>
    <n v="0"/>
    <n v="0"/>
    <n v="0"/>
    <n v="1"/>
    <n v="1"/>
    <n v="0"/>
    <n v="1"/>
    <n v="0"/>
    <n v="0"/>
    <n v="0"/>
    <n v="0"/>
    <n v="0"/>
    <n v="0"/>
    <n v="0"/>
    <n v="0"/>
    <n v="0"/>
    <n v="0"/>
    <n v="0"/>
    <n v="0"/>
    <n v="0"/>
    <n v="0"/>
    <n v="0"/>
    <n v="0"/>
    <n v="0"/>
    <n v="0"/>
    <n v="0"/>
    <n v="0"/>
    <n v="0"/>
    <n v="1"/>
    <n v="0"/>
    <n v="1"/>
    <n v="0"/>
    <n v="0"/>
    <n v="0"/>
    <n v="0"/>
    <n v="0"/>
    <n v="0"/>
    <n v="1"/>
    <n v="1"/>
    <n v="0"/>
    <n v="0"/>
    <n v="1"/>
  </r>
  <r>
    <s v="08KPR1949P"/>
    <n v="4"/>
    <s v="DISCONTINUO"/>
    <s v="ESCUELA PRIMARIA"/>
    <x v="3"/>
    <n v="29"/>
    <x v="3"/>
    <n v="1782"/>
    <s v="EL CARNERITO"/>
    <s v="CALLE EL CARNERITO"/>
    <n v="0"/>
    <s v="PÚBLICO"/>
    <x v="3"/>
    <x v="0"/>
    <x v="2"/>
    <m/>
    <m/>
    <m/>
    <n v="0"/>
    <n v="5"/>
    <n v="2"/>
    <n v="7"/>
    <n v="5"/>
    <n v="2"/>
    <n v="7"/>
    <n v="1"/>
    <n v="1"/>
    <n v="2"/>
    <n v="2"/>
    <n v="1"/>
    <n v="2"/>
    <n v="1"/>
    <n v="3"/>
    <n v="1"/>
    <n v="0"/>
    <n v="1"/>
    <n v="1"/>
    <n v="0"/>
    <n v="1"/>
    <n v="0"/>
    <n v="1"/>
    <n v="1"/>
    <n v="1"/>
    <n v="0"/>
    <n v="1"/>
    <n v="0"/>
    <n v="0"/>
    <n v="0"/>
    <n v="5"/>
    <n v="2"/>
    <n v="7"/>
    <n v="0"/>
    <n v="0"/>
    <n v="0"/>
    <n v="0"/>
    <n v="0"/>
    <n v="0"/>
    <n v="1"/>
    <n v="1"/>
    <n v="1"/>
    <n v="0"/>
    <n v="0"/>
    <n v="0"/>
    <n v="0"/>
    <n v="0"/>
    <n v="0"/>
    <n v="0"/>
    <n v="0"/>
    <n v="0"/>
    <n v="0"/>
    <n v="0"/>
    <n v="0"/>
    <n v="0"/>
    <n v="0"/>
    <n v="0"/>
    <n v="0"/>
    <n v="0"/>
    <n v="0"/>
    <n v="0"/>
    <n v="0"/>
    <n v="0"/>
    <n v="0"/>
    <n v="1"/>
    <n v="1"/>
    <n v="0"/>
    <n v="0"/>
    <n v="0"/>
    <n v="0"/>
    <n v="0"/>
    <n v="0"/>
    <n v="0"/>
    <n v="1"/>
    <n v="1"/>
    <n v="0"/>
    <n v="0"/>
    <n v="1"/>
  </r>
  <r>
    <s v="08KPR1951D"/>
    <n v="4"/>
    <s v="DISCONTINUO"/>
    <s v="ESCUELA PRIMARIA"/>
    <x v="3"/>
    <n v="29"/>
    <x v="3"/>
    <n v="426"/>
    <s v="LA SOLEDAD NUEVA"/>
    <s v="CALLE LA SOLEDAD NUEVA"/>
    <n v="0"/>
    <s v="PÚBLICO"/>
    <x v="3"/>
    <x v="0"/>
    <x v="2"/>
    <m/>
    <m/>
    <m/>
    <n v="0"/>
    <n v="6"/>
    <n v="11"/>
    <n v="17"/>
    <n v="6"/>
    <n v="11"/>
    <n v="17"/>
    <n v="2"/>
    <n v="3"/>
    <n v="5"/>
    <n v="0"/>
    <n v="0"/>
    <n v="0"/>
    <n v="0"/>
    <n v="0"/>
    <n v="2"/>
    <n v="3"/>
    <n v="5"/>
    <n v="2"/>
    <n v="3"/>
    <n v="5"/>
    <n v="0"/>
    <n v="4"/>
    <n v="4"/>
    <n v="1"/>
    <n v="0"/>
    <n v="1"/>
    <n v="0"/>
    <n v="0"/>
    <n v="0"/>
    <n v="5"/>
    <n v="10"/>
    <n v="15"/>
    <n v="0"/>
    <n v="0"/>
    <n v="0"/>
    <n v="0"/>
    <n v="0"/>
    <n v="0"/>
    <n v="1"/>
    <n v="1"/>
    <n v="0"/>
    <n v="1"/>
    <n v="0"/>
    <n v="0"/>
    <n v="0"/>
    <n v="0"/>
    <n v="0"/>
    <n v="0"/>
    <n v="0"/>
    <n v="0"/>
    <n v="0"/>
    <n v="0"/>
    <n v="0"/>
    <n v="0"/>
    <n v="0"/>
    <n v="0"/>
    <n v="0"/>
    <n v="0"/>
    <n v="0"/>
    <n v="0"/>
    <n v="0"/>
    <n v="0"/>
    <n v="0"/>
    <n v="1"/>
    <n v="0"/>
    <n v="1"/>
    <n v="0"/>
    <n v="0"/>
    <n v="0"/>
    <n v="0"/>
    <n v="0"/>
    <n v="0"/>
    <n v="1"/>
    <n v="1"/>
    <n v="0"/>
    <n v="0"/>
    <n v="1"/>
  </r>
  <r>
    <s v="08KPR1954A"/>
    <n v="4"/>
    <s v="DISCONTINUO"/>
    <s v="PRIMARIA COMUNITARIA AULA COMPARTIDA"/>
    <x v="3"/>
    <n v="29"/>
    <x v="3"/>
    <n v="279"/>
    <s v="MESA DE TÉLLEZ"/>
    <s v="CALLE NINGUNO"/>
    <n v="0"/>
    <s v="PÚBLICO"/>
    <x v="3"/>
    <x v="0"/>
    <x v="2"/>
    <m/>
    <m/>
    <m/>
    <n v="0"/>
    <n v="7"/>
    <n v="5"/>
    <n v="12"/>
    <n v="7"/>
    <n v="5"/>
    <n v="12"/>
    <n v="1"/>
    <n v="0"/>
    <n v="1"/>
    <n v="1"/>
    <n v="0"/>
    <n v="1"/>
    <n v="0"/>
    <n v="1"/>
    <n v="2"/>
    <n v="0"/>
    <n v="2"/>
    <n v="1"/>
    <n v="3"/>
    <n v="4"/>
    <n v="0"/>
    <n v="2"/>
    <n v="2"/>
    <n v="2"/>
    <n v="0"/>
    <n v="2"/>
    <n v="1"/>
    <n v="1"/>
    <n v="2"/>
    <n v="7"/>
    <n v="6"/>
    <n v="13"/>
    <n v="0"/>
    <n v="0"/>
    <n v="0"/>
    <n v="0"/>
    <n v="0"/>
    <n v="0"/>
    <n v="1"/>
    <n v="1"/>
    <n v="1"/>
    <n v="0"/>
    <n v="0"/>
    <n v="0"/>
    <n v="0"/>
    <n v="0"/>
    <n v="0"/>
    <n v="0"/>
    <n v="0"/>
    <n v="0"/>
    <n v="0"/>
    <n v="0"/>
    <n v="0"/>
    <n v="0"/>
    <n v="0"/>
    <n v="0"/>
    <n v="0"/>
    <n v="0"/>
    <n v="0"/>
    <n v="0"/>
    <n v="0"/>
    <n v="0"/>
    <n v="0"/>
    <n v="1"/>
    <n v="1"/>
    <n v="0"/>
    <n v="0"/>
    <n v="0"/>
    <n v="0"/>
    <n v="0"/>
    <n v="0"/>
    <n v="0"/>
    <n v="1"/>
    <n v="1"/>
    <n v="0"/>
    <n v="0"/>
    <n v="1"/>
  </r>
  <r>
    <s v="08KPR1961K"/>
    <n v="4"/>
    <s v="DISCONTINUO"/>
    <s v="PRIMARIA COMUNITARIA"/>
    <x v="8"/>
    <n v="46"/>
    <x v="34"/>
    <n v="421"/>
    <s v="MESA DEL FRIJOL"/>
    <s v="CALLE MESA DEL FRIJOL"/>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69C"/>
    <n v="4"/>
    <s v="DISCONTINUO"/>
    <s v="ESCUELA PRIMARIA"/>
    <x v="3"/>
    <n v="29"/>
    <x v="3"/>
    <n v="290"/>
    <s v="PUERTO BLANCO"/>
    <s v="CALLE PUERTO BLANC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78K"/>
    <n v="2"/>
    <s v="VESPERTINO"/>
    <s v="ESCUELA PRIMARIA"/>
    <x v="8"/>
    <n v="46"/>
    <x v="34"/>
    <n v="217"/>
    <s v="EL TERRERO"/>
    <s v="CALLE EL TERRERO"/>
    <n v="0"/>
    <s v="PÚBLICO"/>
    <x v="3"/>
    <x v="0"/>
    <x v="2"/>
    <m/>
    <m/>
    <m/>
    <n v="0"/>
    <n v="4"/>
    <n v="1"/>
    <n v="5"/>
    <n v="4"/>
    <n v="1"/>
    <n v="5"/>
    <n v="2"/>
    <n v="0"/>
    <n v="2"/>
    <n v="0"/>
    <n v="2"/>
    <n v="0"/>
    <n v="2"/>
    <n v="2"/>
    <n v="1"/>
    <n v="0"/>
    <n v="1"/>
    <n v="0"/>
    <n v="0"/>
    <n v="0"/>
    <n v="0"/>
    <n v="0"/>
    <n v="0"/>
    <n v="1"/>
    <n v="1"/>
    <n v="2"/>
    <n v="0"/>
    <n v="0"/>
    <n v="0"/>
    <n v="2"/>
    <n v="3"/>
    <n v="5"/>
    <n v="0"/>
    <n v="0"/>
    <n v="0"/>
    <n v="0"/>
    <n v="0"/>
    <n v="0"/>
    <n v="1"/>
    <n v="1"/>
    <n v="0"/>
    <n v="1"/>
    <n v="0"/>
    <n v="0"/>
    <n v="0"/>
    <n v="0"/>
    <n v="0"/>
    <n v="0"/>
    <n v="0"/>
    <n v="0"/>
    <n v="0"/>
    <n v="0"/>
    <n v="0"/>
    <n v="0"/>
    <n v="0"/>
    <n v="0"/>
    <n v="0"/>
    <n v="0"/>
    <n v="0"/>
    <n v="0"/>
    <n v="0"/>
    <n v="0"/>
    <n v="0"/>
    <n v="1"/>
    <n v="0"/>
    <n v="1"/>
    <n v="0"/>
    <n v="0"/>
    <n v="0"/>
    <n v="0"/>
    <n v="0"/>
    <n v="0"/>
    <n v="1"/>
    <n v="1"/>
    <n v="0"/>
    <n v="0"/>
    <n v="1"/>
  </r>
  <r>
    <s v="08KPR1979J"/>
    <n v="2"/>
    <s v="VESPERTINO"/>
    <s v="ESCUELA PRIMARIA"/>
    <x v="8"/>
    <n v="46"/>
    <x v="34"/>
    <n v="71"/>
    <s v="LA GAITA"/>
    <s v="CALLE LA GAY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1984V"/>
    <n v="4"/>
    <s v="DISCONTINUO"/>
    <s v="PRIMARIA COMUNITARIA"/>
    <x v="8"/>
    <n v="7"/>
    <x v="48"/>
    <n v="797"/>
    <s v="LA LAGARTIJA"/>
    <s v="CALLE LA LAGARTIJA"/>
    <n v="0"/>
    <s v="PÚBLICO"/>
    <x v="3"/>
    <x v="0"/>
    <x v="2"/>
    <m/>
    <m/>
    <m/>
    <n v="0"/>
    <n v="1"/>
    <n v="2"/>
    <n v="3"/>
    <n v="1"/>
    <n v="2"/>
    <n v="3"/>
    <n v="0"/>
    <n v="1"/>
    <n v="1"/>
    <n v="0"/>
    <n v="0"/>
    <n v="0"/>
    <n v="0"/>
    <n v="0"/>
    <n v="0"/>
    <n v="0"/>
    <n v="0"/>
    <n v="1"/>
    <n v="0"/>
    <n v="1"/>
    <n v="0"/>
    <n v="1"/>
    <n v="1"/>
    <n v="0"/>
    <n v="0"/>
    <n v="0"/>
    <n v="0"/>
    <n v="0"/>
    <n v="0"/>
    <n v="1"/>
    <n v="1"/>
    <n v="2"/>
    <n v="0"/>
    <n v="0"/>
    <n v="0"/>
    <n v="0"/>
    <n v="0"/>
    <n v="0"/>
    <n v="1"/>
    <n v="1"/>
    <n v="0"/>
    <n v="1"/>
    <n v="0"/>
    <n v="0"/>
    <n v="0"/>
    <n v="0"/>
    <n v="0"/>
    <n v="0"/>
    <n v="0"/>
    <n v="0"/>
    <n v="0"/>
    <n v="0"/>
    <n v="0"/>
    <n v="0"/>
    <n v="0"/>
    <n v="0"/>
    <n v="0"/>
    <n v="0"/>
    <n v="0"/>
    <n v="0"/>
    <n v="0"/>
    <n v="0"/>
    <n v="0"/>
    <n v="1"/>
    <n v="0"/>
    <n v="1"/>
    <n v="0"/>
    <n v="0"/>
    <n v="0"/>
    <n v="0"/>
    <n v="0"/>
    <n v="0"/>
    <n v="1"/>
    <n v="1"/>
    <n v="0"/>
    <n v="0"/>
    <n v="1"/>
  </r>
  <r>
    <s v="08KPR1986T"/>
    <n v="4"/>
    <s v="DISCONTINUO"/>
    <s v="PRIMARIA COMUNITARIA AULA COMPARTIDA"/>
    <x v="3"/>
    <n v="29"/>
    <x v="3"/>
    <n v="1317"/>
    <s v="OLVIDO DE ABAJO"/>
    <s v="CALLE NINGUNO"/>
    <n v="0"/>
    <s v="PÚBLICO"/>
    <x v="3"/>
    <x v="0"/>
    <x v="2"/>
    <m/>
    <m/>
    <m/>
    <n v="0"/>
    <n v="5"/>
    <n v="2"/>
    <n v="7"/>
    <n v="5"/>
    <n v="2"/>
    <n v="7"/>
    <n v="0"/>
    <n v="0"/>
    <n v="0"/>
    <n v="0"/>
    <n v="0"/>
    <n v="0"/>
    <n v="0"/>
    <n v="0"/>
    <n v="0"/>
    <n v="0"/>
    <n v="0"/>
    <n v="2"/>
    <n v="0"/>
    <n v="2"/>
    <n v="1"/>
    <n v="0"/>
    <n v="1"/>
    <n v="1"/>
    <n v="2"/>
    <n v="3"/>
    <n v="1"/>
    <n v="0"/>
    <n v="1"/>
    <n v="5"/>
    <n v="2"/>
    <n v="7"/>
    <n v="0"/>
    <n v="0"/>
    <n v="0"/>
    <n v="0"/>
    <n v="0"/>
    <n v="0"/>
    <n v="1"/>
    <n v="1"/>
    <n v="0"/>
    <n v="1"/>
    <n v="0"/>
    <n v="0"/>
    <n v="0"/>
    <n v="0"/>
    <n v="0"/>
    <n v="0"/>
    <n v="0"/>
    <n v="0"/>
    <n v="0"/>
    <n v="0"/>
    <n v="0"/>
    <n v="0"/>
    <n v="0"/>
    <n v="0"/>
    <n v="0"/>
    <n v="0"/>
    <n v="0"/>
    <n v="0"/>
    <n v="0"/>
    <n v="0"/>
    <n v="0"/>
    <n v="1"/>
    <n v="0"/>
    <n v="1"/>
    <n v="0"/>
    <n v="0"/>
    <n v="0"/>
    <n v="0"/>
    <n v="0"/>
    <n v="0"/>
    <n v="1"/>
    <n v="1"/>
    <n v="0"/>
    <n v="0"/>
    <n v="1"/>
  </r>
  <r>
    <s v="08KPR1988R"/>
    <n v="4"/>
    <s v="DISCONTINUO"/>
    <s v="PRIMARIA COMUNITARIA"/>
    <x v="1"/>
    <n v="66"/>
    <x v="47"/>
    <n v="27"/>
    <s v="BAHUICHIVO"/>
    <s v="CALLE BAHUICHIVO"/>
    <n v="0"/>
    <s v="PÚBLICO"/>
    <x v="3"/>
    <x v="0"/>
    <x v="2"/>
    <m/>
    <m/>
    <m/>
    <n v="0"/>
    <n v="4"/>
    <n v="2"/>
    <n v="6"/>
    <n v="4"/>
    <n v="2"/>
    <n v="6"/>
    <n v="0"/>
    <n v="0"/>
    <n v="0"/>
    <n v="0"/>
    <n v="1"/>
    <n v="0"/>
    <n v="1"/>
    <n v="1"/>
    <n v="1"/>
    <n v="0"/>
    <n v="1"/>
    <n v="2"/>
    <n v="0"/>
    <n v="2"/>
    <n v="1"/>
    <n v="1"/>
    <n v="2"/>
    <n v="0"/>
    <n v="0"/>
    <n v="0"/>
    <n v="0"/>
    <n v="1"/>
    <n v="1"/>
    <n v="4"/>
    <n v="3"/>
    <n v="7"/>
    <n v="0"/>
    <n v="0"/>
    <n v="0"/>
    <n v="0"/>
    <n v="0"/>
    <n v="0"/>
    <n v="1"/>
    <n v="1"/>
    <n v="0"/>
    <n v="1"/>
    <n v="0"/>
    <n v="0"/>
    <n v="0"/>
    <n v="0"/>
    <n v="0"/>
    <n v="0"/>
    <n v="0"/>
    <n v="0"/>
    <n v="0"/>
    <n v="0"/>
    <n v="0"/>
    <n v="0"/>
    <n v="0"/>
    <n v="0"/>
    <n v="0"/>
    <n v="0"/>
    <n v="0"/>
    <n v="0"/>
    <n v="0"/>
    <n v="0"/>
    <n v="0"/>
    <n v="1"/>
    <n v="0"/>
    <n v="1"/>
    <n v="0"/>
    <n v="0"/>
    <n v="0"/>
    <n v="0"/>
    <n v="0"/>
    <n v="0"/>
    <n v="1"/>
    <n v="1"/>
    <n v="0"/>
    <n v="0"/>
    <n v="1"/>
  </r>
  <r>
    <s v="08KPR1989Q"/>
    <n v="4"/>
    <s v="DISCONTINUO"/>
    <s v="PRIMARIA COMUNITARIA"/>
    <x v="3"/>
    <n v="29"/>
    <x v="3"/>
    <n v="1928"/>
    <s v="BARBECHITOS"/>
    <s v="CALLE BARBECHITOS"/>
    <n v="0"/>
    <s v="PÚBLICO"/>
    <x v="3"/>
    <x v="0"/>
    <x v="2"/>
    <m/>
    <m/>
    <m/>
    <n v="0"/>
    <n v="3"/>
    <n v="0"/>
    <n v="3"/>
    <n v="3"/>
    <n v="0"/>
    <n v="3"/>
    <n v="2"/>
    <n v="0"/>
    <n v="2"/>
    <n v="1"/>
    <n v="1"/>
    <n v="1"/>
    <n v="1"/>
    <n v="2"/>
    <n v="0"/>
    <n v="0"/>
    <n v="0"/>
    <n v="1"/>
    <n v="0"/>
    <n v="1"/>
    <n v="0"/>
    <n v="0"/>
    <n v="0"/>
    <n v="0"/>
    <n v="0"/>
    <n v="0"/>
    <n v="0"/>
    <n v="0"/>
    <n v="0"/>
    <n v="2"/>
    <n v="1"/>
    <n v="3"/>
    <n v="0"/>
    <n v="0"/>
    <n v="0"/>
    <n v="0"/>
    <n v="0"/>
    <n v="0"/>
    <n v="1"/>
    <n v="1"/>
    <n v="0"/>
    <n v="1"/>
    <n v="0"/>
    <n v="0"/>
    <n v="0"/>
    <n v="0"/>
    <n v="0"/>
    <n v="0"/>
    <n v="0"/>
    <n v="0"/>
    <n v="0"/>
    <n v="0"/>
    <n v="0"/>
    <n v="0"/>
    <n v="0"/>
    <n v="0"/>
    <n v="0"/>
    <n v="0"/>
    <n v="0"/>
    <n v="0"/>
    <n v="0"/>
    <n v="0"/>
    <n v="0"/>
    <n v="1"/>
    <n v="0"/>
    <n v="1"/>
    <n v="0"/>
    <n v="0"/>
    <n v="0"/>
    <n v="0"/>
    <n v="0"/>
    <n v="0"/>
    <n v="1"/>
    <n v="1"/>
    <n v="0"/>
    <n v="0"/>
    <n v="1"/>
  </r>
  <r>
    <s v="08KPR1991E"/>
    <n v="4"/>
    <s v="DISCONTINUO"/>
    <s v="ESCUELA PRIMARIA"/>
    <x v="8"/>
    <n v="46"/>
    <x v="34"/>
    <n v="946"/>
    <s v="LA MESA DEL RANCHITO (CHICURA)"/>
    <s v="CALLE LA MESA DEL RANCHIT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02K"/>
    <n v="4"/>
    <s v="DISCONTINUO"/>
    <s v="ESCUELA PRIMARIA"/>
    <x v="3"/>
    <n v="29"/>
    <x v="3"/>
    <n v="2285"/>
    <s v="PEÑASCO"/>
    <s v="CALLE PEÑASC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07F"/>
    <n v="4"/>
    <s v="DISCONTINUO"/>
    <s v="ESCUELA PRIMARIA"/>
    <x v="5"/>
    <n v="31"/>
    <x v="16"/>
    <n v="16"/>
    <s v="ARROYO ANCHO"/>
    <s v="CALLE CONOCID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09D"/>
    <n v="4"/>
    <s v="DISCONTINUO"/>
    <s v="ESCUELA PRIMARIA"/>
    <x v="8"/>
    <n v="46"/>
    <x v="34"/>
    <n v="783"/>
    <s v="EL CHAPOTE"/>
    <s v="CALLE EL CHAPOTE"/>
    <n v="0"/>
    <s v="PÚBLICO"/>
    <x v="3"/>
    <x v="0"/>
    <x v="2"/>
    <m/>
    <m/>
    <m/>
    <n v="0"/>
    <n v="5"/>
    <n v="7"/>
    <n v="12"/>
    <n v="5"/>
    <n v="7"/>
    <n v="12"/>
    <n v="2"/>
    <n v="2"/>
    <n v="4"/>
    <n v="1"/>
    <n v="0"/>
    <n v="1"/>
    <n v="0"/>
    <n v="1"/>
    <n v="3"/>
    <n v="1"/>
    <n v="4"/>
    <n v="0"/>
    <n v="0"/>
    <n v="0"/>
    <n v="0"/>
    <n v="0"/>
    <n v="0"/>
    <n v="0"/>
    <n v="2"/>
    <n v="2"/>
    <n v="0"/>
    <n v="2"/>
    <n v="2"/>
    <n v="4"/>
    <n v="5"/>
    <n v="9"/>
    <n v="0"/>
    <n v="0"/>
    <n v="0"/>
    <n v="0"/>
    <n v="0"/>
    <n v="0"/>
    <n v="1"/>
    <n v="1"/>
    <n v="0"/>
    <n v="1"/>
    <n v="0"/>
    <n v="0"/>
    <n v="0"/>
    <n v="0"/>
    <n v="0"/>
    <n v="0"/>
    <n v="0"/>
    <n v="0"/>
    <n v="0"/>
    <n v="0"/>
    <n v="0"/>
    <n v="0"/>
    <n v="0"/>
    <n v="0"/>
    <n v="0"/>
    <n v="0"/>
    <n v="0"/>
    <n v="0"/>
    <n v="0"/>
    <n v="0"/>
    <n v="0"/>
    <n v="1"/>
    <n v="0"/>
    <n v="1"/>
    <n v="0"/>
    <n v="0"/>
    <n v="0"/>
    <n v="0"/>
    <n v="0"/>
    <n v="0"/>
    <n v="1"/>
    <n v="1"/>
    <n v="0"/>
    <n v="0"/>
    <n v="1"/>
  </r>
  <r>
    <s v="08KPR2010T"/>
    <n v="4"/>
    <s v="DISCONTINUO"/>
    <s v="PRIMARIA COMUNITARIA AULA COMPARTIDA"/>
    <x v="1"/>
    <n v="47"/>
    <x v="35"/>
    <n v="44"/>
    <s v="LA FINCA DE PESQUEIRA"/>
    <s v="CALLE NINGUNO"/>
    <n v="0"/>
    <s v="PÚBLICO"/>
    <x v="3"/>
    <x v="0"/>
    <x v="2"/>
    <m/>
    <m/>
    <m/>
    <n v="0"/>
    <n v="8"/>
    <n v="3"/>
    <n v="11"/>
    <n v="8"/>
    <n v="3"/>
    <n v="11"/>
    <n v="1"/>
    <n v="0"/>
    <n v="1"/>
    <n v="0"/>
    <n v="0"/>
    <n v="0"/>
    <n v="0"/>
    <n v="0"/>
    <n v="2"/>
    <n v="0"/>
    <n v="2"/>
    <n v="3"/>
    <n v="1"/>
    <n v="4"/>
    <n v="0"/>
    <n v="0"/>
    <n v="0"/>
    <n v="1"/>
    <n v="0"/>
    <n v="1"/>
    <n v="1"/>
    <n v="1"/>
    <n v="2"/>
    <n v="7"/>
    <n v="2"/>
    <n v="9"/>
    <n v="0"/>
    <n v="0"/>
    <n v="0"/>
    <n v="0"/>
    <n v="0"/>
    <n v="0"/>
    <n v="1"/>
    <n v="1"/>
    <n v="0"/>
    <n v="1"/>
    <n v="0"/>
    <n v="0"/>
    <n v="0"/>
    <n v="0"/>
    <n v="0"/>
    <n v="0"/>
    <n v="0"/>
    <n v="0"/>
    <n v="0"/>
    <n v="0"/>
    <n v="0"/>
    <n v="0"/>
    <n v="0"/>
    <n v="0"/>
    <n v="0"/>
    <n v="0"/>
    <n v="0"/>
    <n v="0"/>
    <n v="0"/>
    <n v="0"/>
    <n v="0"/>
    <n v="1"/>
    <n v="0"/>
    <n v="1"/>
    <n v="0"/>
    <n v="0"/>
    <n v="0"/>
    <n v="0"/>
    <n v="0"/>
    <n v="0"/>
    <n v="1"/>
    <n v="1"/>
    <n v="0"/>
    <n v="0"/>
    <n v="1"/>
  </r>
  <r>
    <s v="08KPR2012R"/>
    <n v="4"/>
    <s v="DISCONTINUO"/>
    <s v="ESCUELA PRIMARIA"/>
    <x v="6"/>
    <n v="60"/>
    <x v="42"/>
    <n v="7"/>
    <s v="LOS AMPARÁN"/>
    <s v="CALLE LOS AMPARAN"/>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14P"/>
    <n v="4"/>
    <s v="DISCONTINUO"/>
    <s v="ESCUELA PRIMARIA"/>
    <x v="1"/>
    <n v="66"/>
    <x v="47"/>
    <n v="729"/>
    <s v="BAHUICHIRAVO"/>
    <s v="CALLE BAHUICHIRAV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17M"/>
    <n v="4"/>
    <s v="DISCONTINUO"/>
    <s v="ESCUELA PRIMARIA"/>
    <x v="1"/>
    <n v="8"/>
    <x v="31"/>
    <n v="1050"/>
    <s v="EL MANZANO"/>
    <s v="CALLE EL MANZANO"/>
    <n v="0"/>
    <s v="PÚBLICO"/>
    <x v="3"/>
    <x v="0"/>
    <x v="2"/>
    <m/>
    <m/>
    <m/>
    <n v="0"/>
    <n v="2"/>
    <n v="1"/>
    <n v="3"/>
    <n v="2"/>
    <n v="1"/>
    <n v="3"/>
    <n v="1"/>
    <n v="1"/>
    <n v="2"/>
    <n v="0"/>
    <n v="0"/>
    <n v="0"/>
    <n v="0"/>
    <n v="0"/>
    <n v="3"/>
    <n v="0"/>
    <n v="3"/>
    <n v="0"/>
    <n v="0"/>
    <n v="0"/>
    <n v="0"/>
    <n v="0"/>
    <n v="0"/>
    <n v="1"/>
    <n v="0"/>
    <n v="1"/>
    <n v="0"/>
    <n v="0"/>
    <n v="0"/>
    <n v="4"/>
    <n v="0"/>
    <n v="4"/>
    <n v="0"/>
    <n v="0"/>
    <n v="0"/>
    <n v="0"/>
    <n v="0"/>
    <n v="0"/>
    <n v="1"/>
    <n v="1"/>
    <n v="0"/>
    <n v="1"/>
    <n v="0"/>
    <n v="0"/>
    <n v="0"/>
    <n v="0"/>
    <n v="0"/>
    <n v="0"/>
    <n v="0"/>
    <n v="0"/>
    <n v="0"/>
    <n v="0"/>
    <n v="0"/>
    <n v="0"/>
    <n v="0"/>
    <n v="0"/>
    <n v="0"/>
    <n v="0"/>
    <n v="0"/>
    <n v="0"/>
    <n v="0"/>
    <n v="0"/>
    <n v="0"/>
    <n v="1"/>
    <n v="0"/>
    <n v="1"/>
    <n v="0"/>
    <n v="0"/>
    <n v="0"/>
    <n v="0"/>
    <n v="0"/>
    <n v="0"/>
    <n v="1"/>
    <n v="1"/>
    <n v="0"/>
    <n v="0"/>
    <n v="1"/>
  </r>
  <r>
    <s v="08KPR2021Z"/>
    <n v="4"/>
    <s v="DISCONTINUO"/>
    <s v="PRIMARIA COMUNITARIA"/>
    <x v="4"/>
    <n v="5"/>
    <x v="21"/>
    <n v="222"/>
    <s v="NIÑOS HÉROES DE CHAPULTEPEC"/>
    <s v="CALLE NIÑOS HEROES DE CHAPULTEPEC"/>
    <n v="0"/>
    <s v="PÚBLICO"/>
    <x v="3"/>
    <x v="0"/>
    <x v="2"/>
    <m/>
    <m/>
    <m/>
    <n v="0"/>
    <n v="3"/>
    <n v="2"/>
    <n v="5"/>
    <n v="3"/>
    <n v="2"/>
    <n v="5"/>
    <n v="0"/>
    <n v="1"/>
    <n v="1"/>
    <n v="1"/>
    <n v="2"/>
    <n v="1"/>
    <n v="2"/>
    <n v="3"/>
    <n v="1"/>
    <n v="0"/>
    <n v="1"/>
    <n v="0"/>
    <n v="0"/>
    <n v="0"/>
    <n v="1"/>
    <n v="0"/>
    <n v="1"/>
    <n v="0"/>
    <n v="0"/>
    <n v="0"/>
    <n v="1"/>
    <n v="1"/>
    <n v="2"/>
    <n v="4"/>
    <n v="3"/>
    <n v="7"/>
    <n v="0"/>
    <n v="0"/>
    <n v="0"/>
    <n v="0"/>
    <n v="0"/>
    <n v="0"/>
    <n v="1"/>
    <n v="1"/>
    <n v="0"/>
    <n v="1"/>
    <n v="0"/>
    <n v="0"/>
    <n v="0"/>
    <n v="0"/>
    <n v="0"/>
    <n v="0"/>
    <n v="0"/>
    <n v="0"/>
    <n v="0"/>
    <n v="0"/>
    <n v="0"/>
    <n v="0"/>
    <n v="0"/>
    <n v="0"/>
    <n v="0"/>
    <n v="0"/>
    <n v="0"/>
    <n v="0"/>
    <n v="0"/>
    <n v="0"/>
    <n v="0"/>
    <n v="1"/>
    <n v="0"/>
    <n v="1"/>
    <n v="0"/>
    <n v="0"/>
    <n v="0"/>
    <n v="0"/>
    <n v="0"/>
    <n v="0"/>
    <n v="1"/>
    <n v="1"/>
    <n v="0"/>
    <n v="0"/>
    <n v="1"/>
  </r>
  <r>
    <s v="08KPR2022Y"/>
    <n v="4"/>
    <s v="DISCONTINUO"/>
    <s v="ESCUELA PRIMARIA"/>
    <x v="8"/>
    <n v="46"/>
    <x v="34"/>
    <n v="24"/>
    <s v="BASONOPITA"/>
    <s v="CALLE BASANOPI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24W"/>
    <n v="4"/>
    <s v="DISCONTINUO"/>
    <s v="ESCUELA PRIMARIA"/>
    <x v="3"/>
    <n v="29"/>
    <x v="3"/>
    <n v="174"/>
    <s v="EL POTRERO DE HERRERA"/>
    <s v="CALLE EL POTRERO DE HERRERA"/>
    <n v="0"/>
    <s v="PÚBLICO"/>
    <x v="3"/>
    <x v="0"/>
    <x v="2"/>
    <m/>
    <m/>
    <m/>
    <n v="0"/>
    <n v="7"/>
    <n v="3"/>
    <n v="10"/>
    <n v="7"/>
    <n v="3"/>
    <n v="10"/>
    <n v="0"/>
    <n v="0"/>
    <n v="0"/>
    <n v="0"/>
    <n v="0"/>
    <n v="0"/>
    <n v="0"/>
    <n v="0"/>
    <n v="0"/>
    <n v="0"/>
    <n v="0"/>
    <n v="4"/>
    <n v="2"/>
    <n v="6"/>
    <n v="3"/>
    <n v="0"/>
    <n v="3"/>
    <n v="0"/>
    <n v="1"/>
    <n v="1"/>
    <n v="0"/>
    <n v="0"/>
    <n v="0"/>
    <n v="7"/>
    <n v="3"/>
    <n v="10"/>
    <n v="0"/>
    <n v="0"/>
    <n v="0"/>
    <n v="0"/>
    <n v="0"/>
    <n v="0"/>
    <n v="1"/>
    <n v="1"/>
    <n v="0"/>
    <n v="1"/>
    <n v="0"/>
    <n v="0"/>
    <n v="0"/>
    <n v="0"/>
    <n v="0"/>
    <n v="0"/>
    <n v="0"/>
    <n v="0"/>
    <n v="0"/>
    <n v="0"/>
    <n v="0"/>
    <n v="0"/>
    <n v="0"/>
    <n v="0"/>
    <n v="0"/>
    <n v="0"/>
    <n v="0"/>
    <n v="0"/>
    <n v="0"/>
    <n v="0"/>
    <n v="0"/>
    <n v="1"/>
    <n v="0"/>
    <n v="1"/>
    <n v="0"/>
    <n v="0"/>
    <n v="0"/>
    <n v="0"/>
    <n v="0"/>
    <n v="0"/>
    <n v="1"/>
    <n v="1"/>
    <n v="0"/>
    <n v="0"/>
    <n v="1"/>
  </r>
  <r>
    <s v="08KPR2031F"/>
    <n v="1"/>
    <s v="MATUTINO"/>
    <s v="PRIMARIA COMUNITARIA AULA COMPARTIDA"/>
    <x v="8"/>
    <n v="27"/>
    <x v="9"/>
    <n v="2597"/>
    <s v="MESA DE LOS SURCOS"/>
    <s v="CALLE NINGUNO"/>
    <n v="0"/>
    <s v="PÚBLICO"/>
    <x v="3"/>
    <x v="0"/>
    <x v="2"/>
    <m/>
    <m/>
    <m/>
    <n v="0"/>
    <n v="2"/>
    <n v="4"/>
    <n v="6"/>
    <n v="2"/>
    <n v="4"/>
    <n v="6"/>
    <n v="0"/>
    <n v="0"/>
    <n v="0"/>
    <n v="1"/>
    <n v="0"/>
    <n v="1"/>
    <n v="0"/>
    <n v="1"/>
    <n v="0"/>
    <n v="1"/>
    <n v="1"/>
    <n v="2"/>
    <n v="2"/>
    <n v="4"/>
    <n v="0"/>
    <n v="0"/>
    <n v="0"/>
    <n v="0"/>
    <n v="0"/>
    <n v="0"/>
    <n v="0"/>
    <n v="1"/>
    <n v="1"/>
    <n v="3"/>
    <n v="4"/>
    <n v="7"/>
    <n v="0"/>
    <n v="0"/>
    <n v="0"/>
    <n v="0"/>
    <n v="0"/>
    <n v="0"/>
    <n v="1"/>
    <n v="1"/>
    <n v="0"/>
    <n v="1"/>
    <n v="0"/>
    <n v="0"/>
    <n v="0"/>
    <n v="0"/>
    <n v="0"/>
    <n v="0"/>
    <n v="0"/>
    <n v="0"/>
    <n v="0"/>
    <n v="0"/>
    <n v="0"/>
    <n v="0"/>
    <n v="0"/>
    <n v="0"/>
    <n v="0"/>
    <n v="0"/>
    <n v="0"/>
    <n v="0"/>
    <n v="0"/>
    <n v="0"/>
    <n v="0"/>
    <n v="1"/>
    <n v="0"/>
    <n v="1"/>
    <n v="0"/>
    <n v="0"/>
    <n v="0"/>
    <n v="0"/>
    <n v="0"/>
    <n v="0"/>
    <n v="1"/>
    <n v="1"/>
    <n v="0"/>
    <n v="0"/>
    <n v="1"/>
  </r>
  <r>
    <s v="08KPR2033D"/>
    <n v="4"/>
    <s v="DISCONTINUO"/>
    <s v="ESCUELA PRIMARIA"/>
    <x v="3"/>
    <n v="29"/>
    <x v="3"/>
    <n v="329"/>
    <s v="EL RECODO"/>
    <s v="CALLE EL RECODO"/>
    <n v="0"/>
    <s v="PÚBLICO"/>
    <x v="3"/>
    <x v="0"/>
    <x v="2"/>
    <m/>
    <m/>
    <m/>
    <n v="0"/>
    <n v="5"/>
    <n v="0"/>
    <n v="5"/>
    <n v="5"/>
    <n v="0"/>
    <n v="5"/>
    <n v="2"/>
    <n v="0"/>
    <n v="2"/>
    <n v="0"/>
    <n v="0"/>
    <n v="0"/>
    <n v="0"/>
    <n v="0"/>
    <n v="1"/>
    <n v="0"/>
    <n v="1"/>
    <n v="0"/>
    <n v="0"/>
    <n v="0"/>
    <n v="0"/>
    <n v="0"/>
    <n v="0"/>
    <n v="1"/>
    <n v="0"/>
    <n v="1"/>
    <n v="1"/>
    <n v="0"/>
    <n v="1"/>
    <n v="3"/>
    <n v="0"/>
    <n v="3"/>
    <n v="0"/>
    <n v="0"/>
    <n v="0"/>
    <n v="0"/>
    <n v="0"/>
    <n v="0"/>
    <n v="1"/>
    <n v="1"/>
    <n v="0"/>
    <n v="1"/>
    <n v="0"/>
    <n v="0"/>
    <n v="0"/>
    <n v="0"/>
    <n v="0"/>
    <n v="0"/>
    <n v="0"/>
    <n v="0"/>
    <n v="0"/>
    <n v="0"/>
    <n v="0"/>
    <n v="0"/>
    <n v="0"/>
    <n v="0"/>
    <n v="0"/>
    <n v="0"/>
    <n v="0"/>
    <n v="0"/>
    <n v="0"/>
    <n v="0"/>
    <n v="0"/>
    <n v="1"/>
    <n v="0"/>
    <n v="1"/>
    <n v="0"/>
    <n v="0"/>
    <n v="0"/>
    <n v="0"/>
    <n v="0"/>
    <n v="0"/>
    <n v="1"/>
    <n v="1"/>
    <n v="0"/>
    <n v="0"/>
    <n v="1"/>
  </r>
  <r>
    <s v="08KPR2036A"/>
    <n v="1"/>
    <s v="MATUTINO"/>
    <s v="ESCUELA PRIMARIA"/>
    <x v="1"/>
    <n v="41"/>
    <x v="33"/>
    <n v="281"/>
    <s v="SAN JOSÉ DE LAS LAJAS"/>
    <s v="CALLE SAN JOSE DE LAS LAJAS"/>
    <n v="0"/>
    <s v="PÚBLICO"/>
    <x v="3"/>
    <x v="0"/>
    <x v="2"/>
    <m/>
    <m/>
    <m/>
    <n v="0"/>
    <n v="5"/>
    <n v="14"/>
    <n v="19"/>
    <n v="5"/>
    <n v="14"/>
    <n v="19"/>
    <n v="1"/>
    <n v="0"/>
    <n v="1"/>
    <n v="3"/>
    <n v="0"/>
    <n v="3"/>
    <n v="0"/>
    <n v="3"/>
    <n v="0"/>
    <n v="2"/>
    <n v="2"/>
    <n v="0"/>
    <n v="2"/>
    <n v="2"/>
    <n v="1"/>
    <n v="2"/>
    <n v="3"/>
    <n v="0"/>
    <n v="2"/>
    <n v="2"/>
    <n v="2"/>
    <n v="2"/>
    <n v="4"/>
    <n v="6"/>
    <n v="10"/>
    <n v="16"/>
    <n v="0"/>
    <n v="0"/>
    <n v="0"/>
    <n v="0"/>
    <n v="0"/>
    <n v="0"/>
    <n v="1"/>
    <n v="1"/>
    <n v="1"/>
    <n v="0"/>
    <n v="0"/>
    <n v="0"/>
    <n v="0"/>
    <n v="0"/>
    <n v="0"/>
    <n v="0"/>
    <n v="0"/>
    <n v="1"/>
    <n v="0"/>
    <n v="0"/>
    <n v="0"/>
    <n v="0"/>
    <n v="0"/>
    <n v="0"/>
    <n v="0"/>
    <n v="0"/>
    <n v="0"/>
    <n v="0"/>
    <n v="0"/>
    <n v="0"/>
    <n v="0"/>
    <n v="2"/>
    <n v="1"/>
    <n v="1"/>
    <n v="0"/>
    <n v="0"/>
    <n v="0"/>
    <n v="0"/>
    <n v="0"/>
    <n v="0"/>
    <n v="2"/>
    <n v="2"/>
    <n v="0"/>
    <n v="0"/>
    <n v="1"/>
  </r>
  <r>
    <s v="08KPR2038Z"/>
    <n v="4"/>
    <s v="DISCONTINUO"/>
    <s v="ESCUELA PRIMARIA"/>
    <x v="1"/>
    <n v="8"/>
    <x v="31"/>
    <n v="518"/>
    <s v="BACUSEACHI"/>
    <s v="CALLE BACUSEACHI"/>
    <n v="0"/>
    <s v="PÚBLICO"/>
    <x v="3"/>
    <x v="0"/>
    <x v="2"/>
    <m/>
    <m/>
    <m/>
    <n v="0"/>
    <n v="4"/>
    <n v="5"/>
    <n v="9"/>
    <n v="4"/>
    <n v="5"/>
    <n v="9"/>
    <n v="0"/>
    <n v="1"/>
    <n v="1"/>
    <n v="0"/>
    <n v="0"/>
    <n v="0"/>
    <n v="0"/>
    <n v="0"/>
    <n v="3"/>
    <n v="0"/>
    <n v="3"/>
    <n v="0"/>
    <n v="0"/>
    <n v="0"/>
    <n v="0"/>
    <n v="1"/>
    <n v="1"/>
    <n v="1"/>
    <n v="1"/>
    <n v="2"/>
    <n v="0"/>
    <n v="2"/>
    <n v="2"/>
    <n v="4"/>
    <n v="4"/>
    <n v="8"/>
    <n v="0"/>
    <n v="0"/>
    <n v="0"/>
    <n v="0"/>
    <n v="0"/>
    <n v="0"/>
    <n v="1"/>
    <n v="1"/>
    <n v="0"/>
    <n v="1"/>
    <n v="0"/>
    <n v="0"/>
    <n v="0"/>
    <n v="0"/>
    <n v="0"/>
    <n v="0"/>
    <n v="0"/>
    <n v="0"/>
    <n v="0"/>
    <n v="0"/>
    <n v="0"/>
    <n v="0"/>
    <n v="0"/>
    <n v="0"/>
    <n v="0"/>
    <n v="0"/>
    <n v="0"/>
    <n v="0"/>
    <n v="0"/>
    <n v="0"/>
    <n v="0"/>
    <n v="1"/>
    <n v="0"/>
    <n v="1"/>
    <n v="0"/>
    <n v="0"/>
    <n v="0"/>
    <n v="0"/>
    <n v="0"/>
    <n v="0"/>
    <n v="1"/>
    <n v="1"/>
    <n v="0"/>
    <n v="0"/>
    <n v="1"/>
  </r>
  <r>
    <s v="08KPR2051T"/>
    <n v="4"/>
    <s v="DISCONTINUO"/>
    <s v="PRIMARIA COMUNITARIA"/>
    <x v="1"/>
    <n v="8"/>
    <x v="31"/>
    <n v="159"/>
    <s v="EL REFUGIO (RANCHERÍA)"/>
    <s v="CALLE EL REFUGIO (RANCHERI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52S"/>
    <n v="4"/>
    <s v="DISCONTINUO"/>
    <s v="PRIMARIA COMUNITARIA"/>
    <x v="3"/>
    <n v="29"/>
    <x v="3"/>
    <n v="300"/>
    <s v="CORDÓN DE LECHUGUILLA (CORDÓN DE LOS BARROS)"/>
    <s v="CALLE CORDON DE LECHUGUILLA (CORDON DE LOS BARROS)"/>
    <n v="0"/>
    <s v="PÚBLICO"/>
    <x v="3"/>
    <x v="0"/>
    <x v="2"/>
    <m/>
    <m/>
    <m/>
    <n v="0"/>
    <n v="10"/>
    <n v="10"/>
    <n v="20"/>
    <n v="10"/>
    <n v="10"/>
    <n v="20"/>
    <n v="2"/>
    <n v="2"/>
    <n v="4"/>
    <n v="1"/>
    <n v="0"/>
    <n v="1"/>
    <n v="0"/>
    <n v="1"/>
    <n v="0"/>
    <n v="1"/>
    <n v="1"/>
    <n v="1"/>
    <n v="2"/>
    <n v="3"/>
    <n v="3"/>
    <n v="3"/>
    <n v="6"/>
    <n v="2"/>
    <n v="2"/>
    <n v="4"/>
    <n v="2"/>
    <n v="0"/>
    <n v="2"/>
    <n v="9"/>
    <n v="8"/>
    <n v="17"/>
    <n v="0"/>
    <n v="0"/>
    <n v="0"/>
    <n v="0"/>
    <n v="0"/>
    <n v="0"/>
    <n v="1"/>
    <n v="1"/>
    <n v="0"/>
    <n v="1"/>
    <n v="0"/>
    <n v="0"/>
    <n v="0"/>
    <n v="0"/>
    <n v="0"/>
    <n v="0"/>
    <n v="0"/>
    <n v="0"/>
    <n v="0"/>
    <n v="0"/>
    <n v="0"/>
    <n v="0"/>
    <n v="0"/>
    <n v="0"/>
    <n v="0"/>
    <n v="0"/>
    <n v="0"/>
    <n v="0"/>
    <n v="0"/>
    <n v="0"/>
    <n v="0"/>
    <n v="1"/>
    <n v="0"/>
    <n v="1"/>
    <n v="0"/>
    <n v="0"/>
    <n v="0"/>
    <n v="0"/>
    <n v="0"/>
    <n v="0"/>
    <n v="1"/>
    <n v="1"/>
    <n v="0"/>
    <n v="0"/>
    <n v="1"/>
  </r>
  <r>
    <s v="08KPR2053R"/>
    <n v="4"/>
    <s v="DISCONTINUO"/>
    <s v="PRIMARIA COMUNITARIA"/>
    <x v="3"/>
    <n v="29"/>
    <x v="3"/>
    <n v="1052"/>
    <s v="EL PIRAME (ARROYO DE LA ONZA)"/>
    <s v="NINGUNO NINGUNO"/>
    <n v="0"/>
    <s v="PÚBLICO"/>
    <x v="3"/>
    <x v="0"/>
    <x v="2"/>
    <m/>
    <m/>
    <m/>
    <n v="0"/>
    <n v="4"/>
    <n v="6"/>
    <n v="10"/>
    <n v="4"/>
    <n v="6"/>
    <n v="10"/>
    <n v="1"/>
    <n v="2"/>
    <n v="3"/>
    <n v="0"/>
    <n v="3"/>
    <n v="0"/>
    <n v="3"/>
    <n v="3"/>
    <n v="1"/>
    <n v="0"/>
    <n v="1"/>
    <n v="0"/>
    <n v="0"/>
    <n v="0"/>
    <n v="2"/>
    <n v="1"/>
    <n v="3"/>
    <n v="2"/>
    <n v="2"/>
    <n v="4"/>
    <n v="0"/>
    <n v="1"/>
    <n v="1"/>
    <n v="5"/>
    <n v="7"/>
    <n v="12"/>
    <n v="0"/>
    <n v="0"/>
    <n v="0"/>
    <n v="0"/>
    <n v="0"/>
    <n v="0"/>
    <n v="1"/>
    <n v="1"/>
    <n v="1"/>
    <n v="0"/>
    <n v="0"/>
    <n v="0"/>
    <n v="0"/>
    <n v="0"/>
    <n v="0"/>
    <n v="0"/>
    <n v="0"/>
    <n v="0"/>
    <n v="0"/>
    <n v="0"/>
    <n v="0"/>
    <n v="0"/>
    <n v="0"/>
    <n v="0"/>
    <n v="0"/>
    <n v="0"/>
    <n v="0"/>
    <n v="0"/>
    <n v="0"/>
    <n v="0"/>
    <n v="0"/>
    <n v="1"/>
    <n v="1"/>
    <n v="0"/>
    <n v="0"/>
    <n v="0"/>
    <n v="0"/>
    <n v="0"/>
    <n v="0"/>
    <n v="0"/>
    <n v="1"/>
    <n v="1"/>
    <n v="0"/>
    <n v="0"/>
    <n v="1"/>
  </r>
  <r>
    <s v="08KPR2054Q"/>
    <n v="4"/>
    <s v="DISCONTINUO"/>
    <s v="PRIMARIA COMUNITARIA"/>
    <x v="3"/>
    <n v="29"/>
    <x v="3"/>
    <n v="1155"/>
    <s v="EL TRIGO DE LOS JAVALERA"/>
    <s v="CALLE NINGUNO"/>
    <n v="0"/>
    <s v="PÚBLICO"/>
    <x v="3"/>
    <x v="0"/>
    <x v="2"/>
    <m/>
    <m/>
    <m/>
    <n v="0"/>
    <n v="12"/>
    <n v="6"/>
    <n v="18"/>
    <n v="12"/>
    <n v="6"/>
    <n v="18"/>
    <n v="1"/>
    <n v="0"/>
    <n v="1"/>
    <n v="1"/>
    <n v="2"/>
    <n v="1"/>
    <n v="2"/>
    <n v="3"/>
    <n v="3"/>
    <n v="1"/>
    <n v="4"/>
    <n v="1"/>
    <n v="0"/>
    <n v="1"/>
    <n v="3"/>
    <n v="2"/>
    <n v="5"/>
    <n v="2"/>
    <n v="0"/>
    <n v="2"/>
    <n v="2"/>
    <n v="3"/>
    <n v="5"/>
    <n v="12"/>
    <n v="8"/>
    <n v="20"/>
    <n v="0"/>
    <n v="0"/>
    <n v="0"/>
    <n v="0"/>
    <n v="0"/>
    <n v="0"/>
    <n v="1"/>
    <n v="1"/>
    <n v="0"/>
    <n v="1"/>
    <n v="0"/>
    <n v="0"/>
    <n v="0"/>
    <n v="0"/>
    <n v="0"/>
    <n v="0"/>
    <n v="0"/>
    <n v="1"/>
    <n v="0"/>
    <n v="0"/>
    <n v="0"/>
    <n v="0"/>
    <n v="0"/>
    <n v="0"/>
    <n v="0"/>
    <n v="0"/>
    <n v="0"/>
    <n v="0"/>
    <n v="0"/>
    <n v="0"/>
    <n v="0"/>
    <n v="2"/>
    <n v="0"/>
    <n v="2"/>
    <n v="0"/>
    <n v="0"/>
    <n v="0"/>
    <n v="0"/>
    <n v="0"/>
    <n v="0"/>
    <n v="2"/>
    <n v="2"/>
    <n v="0"/>
    <n v="0"/>
    <n v="1"/>
  </r>
  <r>
    <s v="08KPR2056O"/>
    <n v="4"/>
    <s v="DISCONTINUO"/>
    <s v="PRIMARIA COMUNITARIA"/>
    <x v="8"/>
    <n v="46"/>
    <x v="34"/>
    <n v="951"/>
    <s v="LA JOYITA"/>
    <s v="CALLE LA JOYIT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57N"/>
    <n v="4"/>
    <s v="DISCONTINUO"/>
    <s v="PRIMARIA COMUNITARIA"/>
    <x v="1"/>
    <n v="66"/>
    <x v="47"/>
    <n v="15"/>
    <s v="ARACOYVO"/>
    <s v="CALLE ARACOYVO"/>
    <n v="0"/>
    <s v="PÚBLICO"/>
    <x v="3"/>
    <x v="0"/>
    <x v="2"/>
    <m/>
    <m/>
    <m/>
    <n v="0"/>
    <n v="0"/>
    <n v="5"/>
    <n v="5"/>
    <n v="0"/>
    <n v="5"/>
    <n v="5"/>
    <n v="0"/>
    <n v="1"/>
    <n v="1"/>
    <n v="2"/>
    <n v="1"/>
    <n v="2"/>
    <n v="1"/>
    <n v="3"/>
    <n v="0"/>
    <n v="0"/>
    <n v="0"/>
    <n v="0"/>
    <n v="2"/>
    <n v="2"/>
    <n v="0"/>
    <n v="0"/>
    <n v="0"/>
    <n v="0"/>
    <n v="0"/>
    <n v="0"/>
    <n v="0"/>
    <n v="2"/>
    <n v="2"/>
    <n v="2"/>
    <n v="5"/>
    <n v="7"/>
    <n v="0"/>
    <n v="0"/>
    <n v="0"/>
    <n v="0"/>
    <n v="0"/>
    <n v="0"/>
    <n v="1"/>
    <n v="1"/>
    <n v="0"/>
    <n v="1"/>
    <n v="0"/>
    <n v="0"/>
    <n v="0"/>
    <n v="0"/>
    <n v="0"/>
    <n v="0"/>
    <n v="0"/>
    <n v="0"/>
    <n v="0"/>
    <n v="0"/>
    <n v="0"/>
    <n v="0"/>
    <n v="0"/>
    <n v="0"/>
    <n v="0"/>
    <n v="0"/>
    <n v="0"/>
    <n v="0"/>
    <n v="0"/>
    <n v="0"/>
    <n v="0"/>
    <n v="1"/>
    <n v="0"/>
    <n v="1"/>
    <n v="0"/>
    <n v="0"/>
    <n v="0"/>
    <n v="0"/>
    <n v="0"/>
    <n v="0"/>
    <n v="1"/>
    <n v="1"/>
    <n v="0"/>
    <n v="0"/>
    <n v="1"/>
  </r>
  <r>
    <s v="08KPR2060A"/>
    <n v="4"/>
    <s v="DISCONTINUO"/>
    <s v="PRIMARIA COMUNITARIA"/>
    <x v="5"/>
    <n v="31"/>
    <x v="16"/>
    <n v="6"/>
    <s v="AGUA CALIENTE DE ARISIACHI"/>
    <s v="NINGUNO NINGUNO"/>
    <n v="0"/>
    <s v="PÚBLICO"/>
    <x v="3"/>
    <x v="0"/>
    <x v="2"/>
    <m/>
    <m/>
    <m/>
    <n v="0"/>
    <n v="3"/>
    <n v="6"/>
    <n v="9"/>
    <n v="3"/>
    <n v="6"/>
    <n v="9"/>
    <n v="2"/>
    <n v="2"/>
    <n v="4"/>
    <n v="3"/>
    <n v="1"/>
    <n v="3"/>
    <n v="1"/>
    <n v="4"/>
    <n v="0"/>
    <n v="2"/>
    <n v="2"/>
    <n v="0"/>
    <n v="1"/>
    <n v="1"/>
    <n v="1"/>
    <n v="0"/>
    <n v="1"/>
    <n v="0"/>
    <n v="1"/>
    <n v="1"/>
    <n v="0"/>
    <n v="0"/>
    <n v="0"/>
    <n v="4"/>
    <n v="5"/>
    <n v="9"/>
    <n v="0"/>
    <n v="0"/>
    <n v="0"/>
    <n v="0"/>
    <n v="0"/>
    <n v="0"/>
    <n v="1"/>
    <n v="1"/>
    <n v="0"/>
    <n v="1"/>
    <n v="0"/>
    <n v="0"/>
    <n v="0"/>
    <n v="0"/>
    <n v="0"/>
    <n v="0"/>
    <n v="0"/>
    <n v="0"/>
    <n v="0"/>
    <n v="0"/>
    <n v="0"/>
    <n v="0"/>
    <n v="0"/>
    <n v="0"/>
    <n v="0"/>
    <n v="0"/>
    <n v="0"/>
    <n v="0"/>
    <n v="0"/>
    <n v="0"/>
    <n v="0"/>
    <n v="1"/>
    <n v="0"/>
    <n v="1"/>
    <n v="0"/>
    <n v="0"/>
    <n v="0"/>
    <n v="0"/>
    <n v="0"/>
    <n v="0"/>
    <n v="1"/>
    <n v="1"/>
    <n v="0"/>
    <n v="0"/>
    <n v="1"/>
  </r>
  <r>
    <s v="08KPR2061Z"/>
    <n v="4"/>
    <s v="DISCONTINUO"/>
    <s v="PRIMARIA COMUNITARIA AULA COMPARTIDA"/>
    <x v="1"/>
    <n v="66"/>
    <x v="47"/>
    <n v="151"/>
    <s v="PACAYVO"/>
    <s v="CALLE NINGUNO"/>
    <n v="0"/>
    <s v="PÚBLICO"/>
    <x v="3"/>
    <x v="0"/>
    <x v="2"/>
    <m/>
    <m/>
    <m/>
    <n v="0"/>
    <n v="3"/>
    <n v="0"/>
    <n v="3"/>
    <n v="3"/>
    <n v="0"/>
    <n v="3"/>
    <n v="1"/>
    <n v="0"/>
    <n v="1"/>
    <n v="0"/>
    <n v="1"/>
    <n v="0"/>
    <n v="1"/>
    <n v="1"/>
    <n v="1"/>
    <n v="0"/>
    <n v="1"/>
    <n v="0"/>
    <n v="0"/>
    <n v="0"/>
    <n v="0"/>
    <n v="0"/>
    <n v="0"/>
    <n v="0"/>
    <n v="0"/>
    <n v="0"/>
    <n v="1"/>
    <n v="0"/>
    <n v="1"/>
    <n v="2"/>
    <n v="1"/>
    <n v="3"/>
    <n v="0"/>
    <n v="0"/>
    <n v="0"/>
    <n v="0"/>
    <n v="0"/>
    <n v="0"/>
    <n v="1"/>
    <n v="1"/>
    <n v="0"/>
    <n v="1"/>
    <n v="0"/>
    <n v="0"/>
    <n v="0"/>
    <n v="0"/>
    <n v="0"/>
    <n v="0"/>
    <n v="0"/>
    <n v="0"/>
    <n v="0"/>
    <n v="0"/>
    <n v="0"/>
    <n v="0"/>
    <n v="0"/>
    <n v="0"/>
    <n v="0"/>
    <n v="0"/>
    <n v="0"/>
    <n v="0"/>
    <n v="0"/>
    <n v="0"/>
    <n v="0"/>
    <n v="1"/>
    <n v="0"/>
    <n v="1"/>
    <n v="0"/>
    <n v="0"/>
    <n v="0"/>
    <n v="0"/>
    <n v="0"/>
    <n v="0"/>
    <n v="1"/>
    <n v="1"/>
    <n v="0"/>
    <n v="0"/>
    <n v="1"/>
  </r>
  <r>
    <s v="08KPR2064X"/>
    <n v="4"/>
    <s v="DISCONTINUO"/>
    <s v="PRIMARIA COMUNITARIA AULA COMPARTIDA"/>
    <x v="5"/>
    <n v="31"/>
    <x v="16"/>
    <n v="245"/>
    <s v="LO DE GIL (OREGIL)"/>
    <s v="CALLE NINGUNO"/>
    <n v="0"/>
    <s v="PÚBLICO"/>
    <x v="3"/>
    <x v="0"/>
    <x v="2"/>
    <m/>
    <m/>
    <m/>
    <n v="4"/>
    <n v="1"/>
    <n v="1"/>
    <n v="2"/>
    <n v="1"/>
    <n v="1"/>
    <n v="2"/>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65W"/>
    <n v="4"/>
    <s v="DISCONTINUO"/>
    <s v="ESCUELA PRIMARIA"/>
    <x v="3"/>
    <n v="29"/>
    <x v="3"/>
    <n v="963"/>
    <s v="LLANO BLANCO"/>
    <s v="CALLE LLANO BLANCO"/>
    <n v="0"/>
    <s v="PÚBLICO"/>
    <x v="3"/>
    <x v="0"/>
    <x v="2"/>
    <m/>
    <m/>
    <s v="08ACE0001J"/>
    <n v="0"/>
    <n v="5"/>
    <n v="3"/>
    <n v="8"/>
    <n v="5"/>
    <n v="3"/>
    <n v="8"/>
    <n v="1"/>
    <n v="0"/>
    <n v="1"/>
    <n v="0"/>
    <n v="0"/>
    <n v="0"/>
    <n v="0"/>
    <n v="0"/>
    <n v="3"/>
    <n v="0"/>
    <n v="3"/>
    <n v="0"/>
    <n v="1"/>
    <n v="1"/>
    <n v="0"/>
    <n v="0"/>
    <n v="0"/>
    <n v="1"/>
    <n v="0"/>
    <n v="1"/>
    <n v="0"/>
    <n v="2"/>
    <n v="2"/>
    <n v="4"/>
    <n v="3"/>
    <n v="7"/>
    <n v="0"/>
    <n v="0"/>
    <n v="0"/>
    <n v="0"/>
    <n v="0"/>
    <n v="0"/>
    <n v="1"/>
    <n v="1"/>
    <n v="1"/>
    <n v="0"/>
    <n v="0"/>
    <n v="0"/>
    <n v="0"/>
    <n v="0"/>
    <n v="0"/>
    <n v="0"/>
    <n v="0"/>
    <n v="0"/>
    <n v="0"/>
    <n v="0"/>
    <n v="0"/>
    <n v="0"/>
    <n v="0"/>
    <n v="0"/>
    <n v="0"/>
    <n v="0"/>
    <n v="0"/>
    <n v="0"/>
    <n v="0"/>
    <n v="0"/>
    <n v="0"/>
    <n v="1"/>
    <n v="1"/>
    <n v="0"/>
    <n v="0"/>
    <n v="0"/>
    <n v="0"/>
    <n v="0"/>
    <n v="0"/>
    <n v="0"/>
    <n v="1"/>
    <n v="1"/>
    <n v="0"/>
    <n v="0"/>
    <n v="1"/>
  </r>
  <r>
    <s v="08KPR2066V"/>
    <n v="4"/>
    <s v="DISCONTINUO"/>
    <s v="ESCUELA PRIMARIA"/>
    <x v="1"/>
    <n v="65"/>
    <x v="7"/>
    <n v="216"/>
    <s v="BORE"/>
    <s v="CALLE BORE"/>
    <n v="0"/>
    <s v="PÚBLICO"/>
    <x v="3"/>
    <x v="0"/>
    <x v="2"/>
    <m/>
    <m/>
    <s v="08ACE0001J"/>
    <n v="0"/>
    <n v="2"/>
    <n v="3"/>
    <n v="5"/>
    <n v="2"/>
    <n v="3"/>
    <n v="5"/>
    <n v="0"/>
    <n v="0"/>
    <n v="0"/>
    <n v="1"/>
    <n v="0"/>
    <n v="1"/>
    <n v="0"/>
    <n v="1"/>
    <n v="1"/>
    <n v="0"/>
    <n v="1"/>
    <n v="2"/>
    <n v="3"/>
    <n v="5"/>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PR2073E"/>
    <n v="4"/>
    <s v="DISCONTINUO"/>
    <s v="PRIMARIA COMUNITARIA"/>
    <x v="1"/>
    <n v="8"/>
    <x v="31"/>
    <n v="45"/>
    <s v="COLIMAS"/>
    <s v="CALLE COLIM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74D"/>
    <n v="4"/>
    <s v="DISCONTINUO"/>
    <s v="PRIMARIA COMUNITARIA"/>
    <x v="1"/>
    <n v="8"/>
    <x v="31"/>
    <n v="93"/>
    <s v="LAS JUNTAS"/>
    <s v="CALLE LAS JUNTAS"/>
    <n v="0"/>
    <s v="PÚBLICO"/>
    <x v="3"/>
    <x v="0"/>
    <x v="2"/>
    <m/>
    <m/>
    <m/>
    <n v="0"/>
    <n v="5"/>
    <n v="7"/>
    <n v="12"/>
    <n v="5"/>
    <n v="7"/>
    <n v="12"/>
    <n v="2"/>
    <n v="1"/>
    <n v="3"/>
    <n v="0"/>
    <n v="0"/>
    <n v="0"/>
    <n v="0"/>
    <n v="0"/>
    <n v="0"/>
    <n v="0"/>
    <n v="0"/>
    <n v="1"/>
    <n v="0"/>
    <n v="1"/>
    <n v="0"/>
    <n v="2"/>
    <n v="2"/>
    <n v="1"/>
    <n v="3"/>
    <n v="4"/>
    <n v="1"/>
    <n v="1"/>
    <n v="2"/>
    <n v="3"/>
    <n v="6"/>
    <n v="9"/>
    <n v="0"/>
    <n v="0"/>
    <n v="0"/>
    <n v="0"/>
    <n v="0"/>
    <n v="0"/>
    <n v="1"/>
    <n v="1"/>
    <n v="0"/>
    <n v="1"/>
    <n v="0"/>
    <n v="0"/>
    <n v="0"/>
    <n v="0"/>
    <n v="0"/>
    <n v="0"/>
    <n v="0"/>
    <n v="0"/>
    <n v="0"/>
    <n v="0"/>
    <n v="0"/>
    <n v="0"/>
    <n v="0"/>
    <n v="0"/>
    <n v="0"/>
    <n v="0"/>
    <n v="0"/>
    <n v="0"/>
    <n v="0"/>
    <n v="0"/>
    <n v="0"/>
    <n v="1"/>
    <n v="0"/>
    <n v="1"/>
    <n v="0"/>
    <n v="0"/>
    <n v="0"/>
    <n v="0"/>
    <n v="0"/>
    <n v="0"/>
    <n v="1"/>
    <n v="1"/>
    <n v="0"/>
    <n v="0"/>
    <n v="1"/>
  </r>
  <r>
    <s v="08KPR2075C"/>
    <n v="4"/>
    <s v="DISCONTINUO"/>
    <s v="PRIMARIA COMUNITARIA AULA COMPARTIDA"/>
    <x v="3"/>
    <n v="29"/>
    <x v="3"/>
    <n v="788"/>
    <s v="EL CAPORAL (LA GUACAMAYA)"/>
    <s v="CALLE NINGUNO"/>
    <n v="0"/>
    <s v="PÚBLICO"/>
    <x v="3"/>
    <x v="0"/>
    <x v="2"/>
    <m/>
    <m/>
    <m/>
    <n v="0"/>
    <n v="0"/>
    <n v="3"/>
    <n v="3"/>
    <n v="0"/>
    <n v="3"/>
    <n v="3"/>
    <n v="0"/>
    <n v="0"/>
    <n v="0"/>
    <n v="0"/>
    <n v="0"/>
    <n v="0"/>
    <n v="0"/>
    <n v="0"/>
    <n v="0"/>
    <n v="1"/>
    <n v="1"/>
    <n v="0"/>
    <n v="0"/>
    <n v="0"/>
    <n v="0"/>
    <n v="1"/>
    <n v="1"/>
    <n v="0"/>
    <n v="0"/>
    <n v="0"/>
    <n v="0"/>
    <n v="1"/>
    <n v="1"/>
    <n v="0"/>
    <n v="3"/>
    <n v="3"/>
    <n v="0"/>
    <n v="0"/>
    <n v="0"/>
    <n v="0"/>
    <n v="0"/>
    <n v="0"/>
    <n v="1"/>
    <n v="1"/>
    <n v="0"/>
    <n v="1"/>
    <n v="0"/>
    <n v="0"/>
    <n v="0"/>
    <n v="0"/>
    <n v="0"/>
    <n v="0"/>
    <n v="0"/>
    <n v="0"/>
    <n v="0"/>
    <n v="0"/>
    <n v="0"/>
    <n v="0"/>
    <n v="0"/>
    <n v="0"/>
    <n v="0"/>
    <n v="0"/>
    <n v="0"/>
    <n v="0"/>
    <n v="0"/>
    <n v="0"/>
    <n v="0"/>
    <n v="1"/>
    <n v="0"/>
    <n v="1"/>
    <n v="0"/>
    <n v="0"/>
    <n v="0"/>
    <n v="0"/>
    <n v="0"/>
    <n v="0"/>
    <n v="1"/>
    <n v="1"/>
    <n v="0"/>
    <n v="0"/>
    <n v="1"/>
  </r>
  <r>
    <s v="08KPR2077A"/>
    <n v="4"/>
    <s v="DISCONTINUO"/>
    <s v="PRIMARIA COMUNITARIA"/>
    <x v="3"/>
    <n v="29"/>
    <x v="3"/>
    <n v="1145"/>
    <s v="EL TEJAMANIL DE ARRIBA (EL PUERTECITO)"/>
    <s v="CALLE EL TEJAMANIL DE ARRIBA (EL PUERTECITO)"/>
    <n v="0"/>
    <s v="PÚBLICO"/>
    <x v="3"/>
    <x v="0"/>
    <x v="2"/>
    <m/>
    <m/>
    <m/>
    <n v="0"/>
    <n v="4"/>
    <n v="2"/>
    <n v="6"/>
    <n v="4"/>
    <n v="2"/>
    <n v="6"/>
    <n v="1"/>
    <n v="0"/>
    <n v="1"/>
    <n v="2"/>
    <n v="0"/>
    <n v="2"/>
    <n v="0"/>
    <n v="2"/>
    <n v="0"/>
    <n v="0"/>
    <n v="0"/>
    <n v="1"/>
    <n v="2"/>
    <n v="3"/>
    <n v="0"/>
    <n v="0"/>
    <n v="0"/>
    <n v="2"/>
    <n v="0"/>
    <n v="2"/>
    <n v="0"/>
    <n v="0"/>
    <n v="0"/>
    <n v="5"/>
    <n v="2"/>
    <n v="7"/>
    <n v="0"/>
    <n v="0"/>
    <n v="0"/>
    <n v="0"/>
    <n v="0"/>
    <n v="0"/>
    <n v="1"/>
    <n v="1"/>
    <n v="0"/>
    <n v="1"/>
    <n v="0"/>
    <n v="0"/>
    <n v="0"/>
    <n v="0"/>
    <n v="0"/>
    <n v="0"/>
    <n v="0"/>
    <n v="0"/>
    <n v="0"/>
    <n v="0"/>
    <n v="0"/>
    <n v="0"/>
    <n v="0"/>
    <n v="0"/>
    <n v="0"/>
    <n v="0"/>
    <n v="0"/>
    <n v="0"/>
    <n v="0"/>
    <n v="0"/>
    <n v="0"/>
    <n v="1"/>
    <n v="0"/>
    <n v="1"/>
    <n v="0"/>
    <n v="0"/>
    <n v="0"/>
    <n v="0"/>
    <n v="0"/>
    <n v="0"/>
    <n v="1"/>
    <n v="1"/>
    <n v="0"/>
    <n v="0"/>
    <n v="1"/>
  </r>
  <r>
    <s v="08KPR2080O"/>
    <n v="4"/>
    <s v="DISCONTINUO"/>
    <s v="PRIMARIA COMUNITARIA"/>
    <x v="1"/>
    <n v="8"/>
    <x v="31"/>
    <n v="569"/>
    <s v="CHINIVO"/>
    <s v="CALLE CHINIVO"/>
    <n v="0"/>
    <s v="PÚBLICO"/>
    <x v="3"/>
    <x v="0"/>
    <x v="2"/>
    <m/>
    <m/>
    <m/>
    <n v="0"/>
    <n v="9"/>
    <n v="2"/>
    <n v="11"/>
    <n v="9"/>
    <n v="2"/>
    <n v="11"/>
    <n v="2"/>
    <n v="0"/>
    <n v="2"/>
    <n v="1"/>
    <n v="0"/>
    <n v="1"/>
    <n v="0"/>
    <n v="1"/>
    <n v="1"/>
    <n v="1"/>
    <n v="2"/>
    <n v="3"/>
    <n v="1"/>
    <n v="4"/>
    <n v="2"/>
    <n v="0"/>
    <n v="2"/>
    <n v="1"/>
    <n v="0"/>
    <n v="1"/>
    <n v="1"/>
    <n v="0"/>
    <n v="1"/>
    <n v="9"/>
    <n v="2"/>
    <n v="11"/>
    <n v="0"/>
    <n v="0"/>
    <n v="0"/>
    <n v="0"/>
    <n v="0"/>
    <n v="0"/>
    <n v="1"/>
    <n v="1"/>
    <n v="1"/>
    <n v="0"/>
    <n v="0"/>
    <n v="0"/>
    <n v="0"/>
    <n v="0"/>
    <n v="0"/>
    <n v="0"/>
    <n v="0"/>
    <n v="0"/>
    <n v="0"/>
    <n v="0"/>
    <n v="0"/>
    <n v="0"/>
    <n v="0"/>
    <n v="0"/>
    <n v="0"/>
    <n v="0"/>
    <n v="0"/>
    <n v="0"/>
    <n v="0"/>
    <n v="0"/>
    <n v="0"/>
    <n v="1"/>
    <n v="1"/>
    <n v="0"/>
    <n v="0"/>
    <n v="0"/>
    <n v="0"/>
    <n v="0"/>
    <n v="0"/>
    <n v="0"/>
    <n v="1"/>
    <n v="1"/>
    <n v="0"/>
    <n v="0"/>
    <n v="1"/>
  </r>
  <r>
    <s v="08KPR2081N"/>
    <n v="4"/>
    <s v="DISCONTINUO"/>
    <s v="PRIMARIA COMUNITARIA"/>
    <x v="1"/>
    <n v="8"/>
    <x v="31"/>
    <n v="187"/>
    <s v="SANTA RITA"/>
    <s v="CALLE SANTA RITA"/>
    <n v="0"/>
    <s v="PÚBLICO"/>
    <x v="3"/>
    <x v="0"/>
    <x v="2"/>
    <m/>
    <m/>
    <m/>
    <n v="0"/>
    <n v="7"/>
    <n v="6"/>
    <n v="13"/>
    <n v="7"/>
    <n v="6"/>
    <n v="13"/>
    <n v="3"/>
    <n v="2"/>
    <n v="5"/>
    <n v="2"/>
    <n v="2"/>
    <n v="2"/>
    <n v="2"/>
    <n v="4"/>
    <n v="2"/>
    <n v="0"/>
    <n v="2"/>
    <n v="1"/>
    <n v="2"/>
    <n v="3"/>
    <n v="3"/>
    <n v="3"/>
    <n v="6"/>
    <n v="1"/>
    <n v="2"/>
    <n v="3"/>
    <n v="0"/>
    <n v="1"/>
    <n v="1"/>
    <n v="9"/>
    <n v="10"/>
    <n v="19"/>
    <n v="0"/>
    <n v="0"/>
    <n v="0"/>
    <n v="0"/>
    <n v="0"/>
    <n v="0"/>
    <n v="1"/>
    <n v="1"/>
    <n v="0"/>
    <n v="1"/>
    <n v="0"/>
    <n v="0"/>
    <n v="0"/>
    <n v="0"/>
    <n v="0"/>
    <n v="0"/>
    <n v="0"/>
    <n v="0"/>
    <n v="0"/>
    <n v="0"/>
    <n v="0"/>
    <n v="0"/>
    <n v="0"/>
    <n v="0"/>
    <n v="0"/>
    <n v="0"/>
    <n v="0"/>
    <n v="0"/>
    <n v="0"/>
    <n v="0"/>
    <n v="0"/>
    <n v="1"/>
    <n v="0"/>
    <n v="1"/>
    <n v="0"/>
    <n v="0"/>
    <n v="0"/>
    <n v="0"/>
    <n v="0"/>
    <n v="0"/>
    <n v="1"/>
    <n v="1"/>
    <n v="0"/>
    <n v="0"/>
    <n v="1"/>
  </r>
  <r>
    <s v="08KPR2082M"/>
    <n v="4"/>
    <s v="DISCONTINUO"/>
    <s v="PRIMARIA COMUNITARIA"/>
    <x v="8"/>
    <n v="7"/>
    <x v="48"/>
    <n v="256"/>
    <s v="EL MOLINO"/>
    <s v="CALLE EL MOLIN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84K"/>
    <n v="4"/>
    <s v="DISCONTINUO"/>
    <s v="PRIMARIA COMUNITARIA"/>
    <x v="1"/>
    <n v="66"/>
    <x v="47"/>
    <n v="685"/>
    <s v="CERRO COLORADO"/>
    <s v="CALLE CERRO COLORAD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85J"/>
    <n v="4"/>
    <s v="DISCONTINUO"/>
    <s v="PRIMARIA COMUNITARIA"/>
    <x v="3"/>
    <n v="29"/>
    <x v="3"/>
    <n v="305"/>
    <s v="BAJÍO DEL BUEY"/>
    <s v="CALLE BAJIO DEL BUEY"/>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86I"/>
    <n v="4"/>
    <s v="DISCONTINUO"/>
    <s v="PRIMARIA COMUNITARIA AULA COMPARTIDA"/>
    <x v="3"/>
    <n v="29"/>
    <x v="3"/>
    <n v="16"/>
    <s v="BAJÍO DE AGUA BLANCA"/>
    <s v="CALLE NINGUNO"/>
    <n v="0"/>
    <s v="PÚBLICO"/>
    <x v="3"/>
    <x v="0"/>
    <x v="2"/>
    <m/>
    <m/>
    <m/>
    <n v="0"/>
    <n v="2"/>
    <n v="1"/>
    <n v="3"/>
    <n v="2"/>
    <n v="1"/>
    <n v="3"/>
    <n v="0"/>
    <n v="0"/>
    <n v="0"/>
    <n v="0"/>
    <n v="1"/>
    <n v="0"/>
    <n v="1"/>
    <n v="1"/>
    <n v="1"/>
    <n v="0"/>
    <n v="1"/>
    <n v="0"/>
    <n v="1"/>
    <n v="1"/>
    <n v="1"/>
    <n v="0"/>
    <n v="1"/>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PR2089F"/>
    <n v="4"/>
    <s v="DISCONTINUO"/>
    <s v="PRIMARIA COMUNITARIA"/>
    <x v="1"/>
    <n v="9"/>
    <x v="1"/>
    <n v="180"/>
    <s v="SEMOCHICHI (SAMACHIQUE)"/>
    <s v="CALLE SEMOCHICHI (SAMACHIQUE)"/>
    <n v="0"/>
    <s v="PÚBLICO"/>
    <x v="3"/>
    <x v="0"/>
    <x v="2"/>
    <m/>
    <m/>
    <m/>
    <n v="0"/>
    <n v="2"/>
    <n v="4"/>
    <n v="6"/>
    <n v="2"/>
    <n v="4"/>
    <n v="6"/>
    <n v="0"/>
    <n v="1"/>
    <n v="1"/>
    <n v="0"/>
    <n v="1"/>
    <n v="0"/>
    <n v="1"/>
    <n v="1"/>
    <n v="1"/>
    <n v="2"/>
    <n v="3"/>
    <n v="0"/>
    <n v="1"/>
    <n v="1"/>
    <n v="0"/>
    <n v="0"/>
    <n v="0"/>
    <n v="0"/>
    <n v="0"/>
    <n v="0"/>
    <n v="1"/>
    <n v="1"/>
    <n v="2"/>
    <n v="2"/>
    <n v="5"/>
    <n v="7"/>
    <n v="0"/>
    <n v="0"/>
    <n v="0"/>
    <n v="0"/>
    <n v="0"/>
    <n v="0"/>
    <n v="1"/>
    <n v="1"/>
    <n v="0"/>
    <n v="1"/>
    <n v="0"/>
    <n v="0"/>
    <n v="0"/>
    <n v="0"/>
    <n v="0"/>
    <n v="0"/>
    <n v="0"/>
    <n v="0"/>
    <n v="0"/>
    <n v="0"/>
    <n v="0"/>
    <n v="0"/>
    <n v="0"/>
    <n v="0"/>
    <n v="0"/>
    <n v="0"/>
    <n v="0"/>
    <n v="0"/>
    <n v="0"/>
    <n v="0"/>
    <n v="0"/>
    <n v="1"/>
    <n v="0"/>
    <n v="1"/>
    <n v="0"/>
    <n v="0"/>
    <n v="0"/>
    <n v="0"/>
    <n v="0"/>
    <n v="0"/>
    <n v="1"/>
    <n v="1"/>
    <n v="0"/>
    <n v="0"/>
    <n v="1"/>
  </r>
  <r>
    <s v="08KPR2091U"/>
    <n v="4"/>
    <s v="DISCONTINUO"/>
    <s v="PRIMARIA COMUNITARIA"/>
    <x v="1"/>
    <n v="8"/>
    <x v="31"/>
    <n v="1286"/>
    <s v="MESA DE LOS CÓCONOS"/>
    <s v="CALLE MESA DE LOS COCONO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93S"/>
    <n v="4"/>
    <s v="DISCONTINUO"/>
    <s v="PRIMARIA COMUNITARIA"/>
    <x v="8"/>
    <n v="46"/>
    <x v="34"/>
    <n v="192"/>
    <s v="LA TUNITA (LA TULITA)"/>
    <s v="CALLE LA TUNITA (LA TULITA)"/>
    <n v="0"/>
    <s v="PÚBLICO"/>
    <x v="3"/>
    <x v="0"/>
    <x v="2"/>
    <m/>
    <m/>
    <m/>
    <n v="0"/>
    <n v="10"/>
    <n v="8"/>
    <n v="18"/>
    <n v="10"/>
    <n v="8"/>
    <n v="18"/>
    <n v="3"/>
    <n v="0"/>
    <n v="3"/>
    <n v="0"/>
    <n v="0"/>
    <n v="0"/>
    <n v="0"/>
    <n v="0"/>
    <n v="1"/>
    <n v="3"/>
    <n v="4"/>
    <n v="1"/>
    <n v="0"/>
    <n v="1"/>
    <n v="3"/>
    <n v="1"/>
    <n v="4"/>
    <n v="1"/>
    <n v="1"/>
    <n v="2"/>
    <n v="1"/>
    <n v="3"/>
    <n v="4"/>
    <n v="7"/>
    <n v="8"/>
    <n v="15"/>
    <n v="0"/>
    <n v="0"/>
    <n v="0"/>
    <n v="0"/>
    <n v="0"/>
    <n v="0"/>
    <n v="1"/>
    <n v="1"/>
    <n v="0"/>
    <n v="1"/>
    <n v="0"/>
    <n v="0"/>
    <n v="0"/>
    <n v="0"/>
    <n v="0"/>
    <n v="0"/>
    <n v="0"/>
    <n v="0"/>
    <n v="0"/>
    <n v="0"/>
    <n v="0"/>
    <n v="0"/>
    <n v="0"/>
    <n v="0"/>
    <n v="0"/>
    <n v="0"/>
    <n v="0"/>
    <n v="0"/>
    <n v="0"/>
    <n v="0"/>
    <n v="0"/>
    <n v="1"/>
    <n v="0"/>
    <n v="1"/>
    <n v="0"/>
    <n v="0"/>
    <n v="0"/>
    <n v="0"/>
    <n v="0"/>
    <n v="0"/>
    <n v="1"/>
    <n v="1"/>
    <n v="0"/>
    <n v="0"/>
    <n v="1"/>
  </r>
  <r>
    <s v="08KPR2095Q"/>
    <n v="4"/>
    <s v="DISCONTINUO"/>
    <s v="PRIMARIA COMUNITARIA AULA COMPARTIDA"/>
    <x v="3"/>
    <n v="29"/>
    <x v="3"/>
    <n v="261"/>
    <s v="EL ZORRILLO (BAJÍO ALMAZÁN)"/>
    <s v="CALLE NINGUNO"/>
    <n v="0"/>
    <s v="PÚBLICO"/>
    <x v="3"/>
    <x v="0"/>
    <x v="2"/>
    <m/>
    <m/>
    <m/>
    <n v="0"/>
    <n v="3"/>
    <n v="4"/>
    <n v="7"/>
    <n v="3"/>
    <n v="4"/>
    <n v="7"/>
    <n v="1"/>
    <n v="1"/>
    <n v="2"/>
    <n v="1"/>
    <n v="0"/>
    <n v="1"/>
    <n v="0"/>
    <n v="1"/>
    <n v="0"/>
    <n v="2"/>
    <n v="2"/>
    <n v="2"/>
    <n v="0"/>
    <n v="2"/>
    <n v="0"/>
    <n v="1"/>
    <n v="1"/>
    <n v="1"/>
    <n v="0"/>
    <n v="1"/>
    <n v="0"/>
    <n v="0"/>
    <n v="0"/>
    <n v="4"/>
    <n v="3"/>
    <n v="7"/>
    <n v="0"/>
    <n v="0"/>
    <n v="0"/>
    <n v="0"/>
    <n v="0"/>
    <n v="0"/>
    <n v="1"/>
    <n v="1"/>
    <n v="0"/>
    <n v="1"/>
    <n v="0"/>
    <n v="0"/>
    <n v="0"/>
    <n v="0"/>
    <n v="0"/>
    <n v="0"/>
    <n v="0"/>
    <n v="0"/>
    <n v="0"/>
    <n v="0"/>
    <n v="0"/>
    <n v="0"/>
    <n v="0"/>
    <n v="0"/>
    <n v="0"/>
    <n v="0"/>
    <n v="0"/>
    <n v="0"/>
    <n v="0"/>
    <n v="0"/>
    <n v="0"/>
    <n v="1"/>
    <n v="0"/>
    <n v="1"/>
    <n v="0"/>
    <n v="0"/>
    <n v="0"/>
    <n v="0"/>
    <n v="0"/>
    <n v="0"/>
    <n v="1"/>
    <n v="1"/>
    <n v="0"/>
    <n v="0"/>
    <n v="1"/>
  </r>
  <r>
    <s v="08KPR2096P"/>
    <n v="4"/>
    <s v="DISCONTINUO"/>
    <s v="PRIMARIA COMUNITARIA AULA COMPARTIDA"/>
    <x v="5"/>
    <n v="31"/>
    <x v="16"/>
    <n v="608"/>
    <s v="RANCHO HEREDIA"/>
    <s v="CALLE RANCHO HEREDI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97O"/>
    <n v="4"/>
    <s v="DISCONTINUO"/>
    <s v="PRIMARIA COMUNITARIA"/>
    <x v="1"/>
    <n v="47"/>
    <x v="35"/>
    <n v="120"/>
    <s v="EL ZAPOTE"/>
    <s v="CALLE EL ZAPOTE"/>
    <n v="0"/>
    <s v="PÚBLICO"/>
    <x v="3"/>
    <x v="0"/>
    <x v="2"/>
    <m/>
    <m/>
    <m/>
    <n v="4"/>
    <n v="3"/>
    <n v="6"/>
    <n v="9"/>
    <n v="3"/>
    <n v="6"/>
    <n v="9"/>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098N"/>
    <n v="4"/>
    <s v="DISCONTINUO"/>
    <s v="PRIMARIA COMUNITARIA"/>
    <x v="3"/>
    <n v="29"/>
    <x v="3"/>
    <n v="111"/>
    <s v="LLANO BLANCO"/>
    <s v="CALLE NINGUNO"/>
    <n v="0"/>
    <s v="PÚBLICO"/>
    <x v="3"/>
    <x v="0"/>
    <x v="2"/>
    <m/>
    <m/>
    <m/>
    <n v="0"/>
    <n v="4"/>
    <n v="5"/>
    <n v="9"/>
    <n v="4"/>
    <n v="5"/>
    <n v="9"/>
    <n v="0"/>
    <n v="1"/>
    <n v="1"/>
    <n v="0"/>
    <n v="1"/>
    <n v="0"/>
    <n v="1"/>
    <n v="1"/>
    <n v="1"/>
    <n v="2"/>
    <n v="3"/>
    <n v="2"/>
    <n v="0"/>
    <n v="2"/>
    <n v="1"/>
    <n v="2"/>
    <n v="3"/>
    <n v="0"/>
    <n v="0"/>
    <n v="0"/>
    <n v="0"/>
    <n v="0"/>
    <n v="0"/>
    <n v="4"/>
    <n v="5"/>
    <n v="9"/>
    <n v="0"/>
    <n v="0"/>
    <n v="0"/>
    <n v="0"/>
    <n v="0"/>
    <n v="0"/>
    <n v="1"/>
    <n v="1"/>
    <n v="1"/>
    <n v="0"/>
    <n v="0"/>
    <n v="0"/>
    <n v="0"/>
    <n v="0"/>
    <n v="0"/>
    <n v="0"/>
    <n v="0"/>
    <n v="0"/>
    <n v="0"/>
    <n v="0"/>
    <n v="0"/>
    <n v="0"/>
    <n v="0"/>
    <n v="0"/>
    <n v="0"/>
    <n v="0"/>
    <n v="0"/>
    <n v="0"/>
    <n v="0"/>
    <n v="0"/>
    <n v="0"/>
    <n v="1"/>
    <n v="1"/>
    <n v="0"/>
    <n v="0"/>
    <n v="0"/>
    <n v="0"/>
    <n v="0"/>
    <n v="0"/>
    <n v="0"/>
    <n v="1"/>
    <n v="1"/>
    <n v="0"/>
    <n v="0"/>
    <n v="1"/>
  </r>
  <r>
    <s v="08KPR2099M"/>
    <n v="4"/>
    <s v="DISCONTINUO"/>
    <s v="PRIMARIA COMUNITARIA"/>
    <x v="3"/>
    <n v="29"/>
    <x v="3"/>
    <n v="750"/>
    <s v="LA LAJA"/>
    <s v="CALLE LA LAJ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01K"/>
    <n v="4"/>
    <s v="DISCONTINUO"/>
    <s v="PRIMARIA COMUNITARIA"/>
    <x v="3"/>
    <n v="29"/>
    <x v="3"/>
    <n v="1909"/>
    <s v="AGUA ZARCA"/>
    <s v="CALLE AGUA ZARC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02J"/>
    <n v="4"/>
    <s v="DISCONTINUO"/>
    <s v="PRIMARIA COMUNITARIA AULA COMPARTIDA"/>
    <x v="3"/>
    <n v="29"/>
    <x v="3"/>
    <n v="2261"/>
    <s v="LA CUMBRE"/>
    <s v="CALLE NINGUNO"/>
    <n v="0"/>
    <s v="PÚBLICO"/>
    <x v="3"/>
    <x v="0"/>
    <x v="2"/>
    <m/>
    <m/>
    <m/>
    <n v="0"/>
    <n v="6"/>
    <n v="3"/>
    <n v="9"/>
    <n v="6"/>
    <n v="3"/>
    <n v="9"/>
    <n v="1"/>
    <n v="0"/>
    <n v="1"/>
    <n v="0"/>
    <n v="0"/>
    <n v="0"/>
    <n v="0"/>
    <n v="0"/>
    <n v="1"/>
    <n v="0"/>
    <n v="1"/>
    <n v="2"/>
    <n v="3"/>
    <n v="5"/>
    <n v="0"/>
    <n v="0"/>
    <n v="0"/>
    <n v="2"/>
    <n v="0"/>
    <n v="2"/>
    <n v="0"/>
    <n v="0"/>
    <n v="0"/>
    <n v="5"/>
    <n v="3"/>
    <n v="8"/>
    <n v="0"/>
    <n v="0"/>
    <n v="0"/>
    <n v="0"/>
    <n v="0"/>
    <n v="0"/>
    <n v="1"/>
    <n v="1"/>
    <n v="0"/>
    <n v="1"/>
    <n v="0"/>
    <n v="0"/>
    <n v="0"/>
    <n v="0"/>
    <n v="0"/>
    <n v="0"/>
    <n v="0"/>
    <n v="0"/>
    <n v="0"/>
    <n v="0"/>
    <n v="0"/>
    <n v="0"/>
    <n v="0"/>
    <n v="0"/>
    <n v="0"/>
    <n v="0"/>
    <n v="0"/>
    <n v="0"/>
    <n v="0"/>
    <n v="0"/>
    <n v="0"/>
    <n v="1"/>
    <n v="0"/>
    <n v="1"/>
    <n v="0"/>
    <n v="0"/>
    <n v="0"/>
    <n v="0"/>
    <n v="0"/>
    <n v="0"/>
    <n v="1"/>
    <n v="1"/>
    <n v="0"/>
    <n v="0"/>
    <n v="1"/>
  </r>
  <r>
    <s v="08KPR2103I"/>
    <n v="4"/>
    <s v="DISCONTINUO"/>
    <s v="PRIMARIA COMUNITARIA"/>
    <x v="5"/>
    <n v="31"/>
    <x v="16"/>
    <n v="203"/>
    <s v="ARROYO SECO"/>
    <s v="CALLE ARROYO SECO"/>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04H"/>
    <n v="4"/>
    <s v="DISCONTINUO"/>
    <s v="PRIMARIA COMUNITARIA"/>
    <x v="1"/>
    <n v="41"/>
    <x v="33"/>
    <n v="175"/>
    <s v="AGUERARE (LAS MINITAS)"/>
    <s v="CALLE AGUERARE (LAS MINITAS)"/>
    <n v="0"/>
    <s v="PÚBLICO"/>
    <x v="3"/>
    <x v="0"/>
    <x v="2"/>
    <m/>
    <m/>
    <m/>
    <n v="4"/>
    <n v="5"/>
    <n v="0"/>
    <n v="5"/>
    <n v="5"/>
    <n v="0"/>
    <n v="5"/>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05G"/>
    <n v="4"/>
    <s v="DISCONTINUO"/>
    <s v="PRIMARIA COMUNITARIA"/>
    <x v="6"/>
    <n v="59"/>
    <x v="65"/>
    <n v="50"/>
    <s v="BELLAVISTA"/>
    <s v="CALLE BELLAVISTA"/>
    <n v="0"/>
    <s v="PÚBLICO"/>
    <x v="3"/>
    <x v="0"/>
    <x v="2"/>
    <m/>
    <m/>
    <m/>
    <n v="0"/>
    <n v="4"/>
    <n v="5"/>
    <n v="9"/>
    <n v="4"/>
    <n v="5"/>
    <n v="9"/>
    <n v="2"/>
    <n v="2"/>
    <n v="4"/>
    <n v="2"/>
    <n v="0"/>
    <n v="2"/>
    <n v="1"/>
    <n v="3"/>
    <n v="0"/>
    <n v="2"/>
    <n v="2"/>
    <n v="2"/>
    <n v="1"/>
    <n v="3"/>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PR2112Q"/>
    <n v="4"/>
    <s v="DISCONTINUO"/>
    <s v="PRIMARIA COMUNITARIA AULA COMPARTIDA"/>
    <x v="1"/>
    <n v="66"/>
    <x v="47"/>
    <n v="115"/>
    <s v="EL LLANO"/>
    <s v="CALLE EL LLANO"/>
    <n v="0"/>
    <s v="PÚBLICO"/>
    <x v="3"/>
    <x v="0"/>
    <x v="2"/>
    <m/>
    <m/>
    <m/>
    <n v="0"/>
    <n v="2"/>
    <n v="2"/>
    <n v="4"/>
    <n v="2"/>
    <n v="2"/>
    <n v="4"/>
    <n v="0"/>
    <n v="0"/>
    <n v="0"/>
    <n v="0"/>
    <n v="0"/>
    <n v="0"/>
    <n v="0"/>
    <n v="0"/>
    <n v="0"/>
    <n v="0"/>
    <n v="0"/>
    <n v="1"/>
    <n v="0"/>
    <n v="1"/>
    <n v="0"/>
    <n v="1"/>
    <n v="1"/>
    <n v="1"/>
    <n v="0"/>
    <n v="1"/>
    <n v="0"/>
    <n v="1"/>
    <n v="1"/>
    <n v="2"/>
    <n v="2"/>
    <n v="4"/>
    <n v="0"/>
    <n v="0"/>
    <n v="0"/>
    <n v="0"/>
    <n v="0"/>
    <n v="0"/>
    <n v="1"/>
    <n v="1"/>
    <n v="0"/>
    <n v="1"/>
    <n v="0"/>
    <n v="0"/>
    <n v="0"/>
    <n v="0"/>
    <n v="0"/>
    <n v="0"/>
    <n v="0"/>
    <n v="0"/>
    <n v="0"/>
    <n v="0"/>
    <n v="0"/>
    <n v="0"/>
    <n v="0"/>
    <n v="0"/>
    <n v="0"/>
    <n v="0"/>
    <n v="0"/>
    <n v="0"/>
    <n v="0"/>
    <n v="0"/>
    <n v="0"/>
    <n v="1"/>
    <n v="0"/>
    <n v="1"/>
    <n v="0"/>
    <n v="0"/>
    <n v="0"/>
    <n v="0"/>
    <n v="0"/>
    <n v="0"/>
    <n v="1"/>
    <n v="1"/>
    <n v="0"/>
    <n v="0"/>
    <n v="1"/>
  </r>
  <r>
    <s v="08KPR2113P"/>
    <n v="4"/>
    <s v="DISCONTINUO"/>
    <s v="PRIMARIA COMUNITARIA"/>
    <x v="3"/>
    <n v="29"/>
    <x v="3"/>
    <n v="754"/>
    <s v="LOS PLACERES"/>
    <s v="CALLE LOS PLACERES"/>
    <n v="0"/>
    <s v="PÚBLICO"/>
    <x v="3"/>
    <x v="0"/>
    <x v="2"/>
    <m/>
    <m/>
    <m/>
    <n v="0"/>
    <n v="2"/>
    <n v="3"/>
    <n v="5"/>
    <n v="2"/>
    <n v="3"/>
    <n v="5"/>
    <n v="0"/>
    <n v="1"/>
    <n v="1"/>
    <n v="1"/>
    <n v="4"/>
    <n v="1"/>
    <n v="4"/>
    <n v="5"/>
    <n v="0"/>
    <n v="1"/>
    <n v="1"/>
    <n v="0"/>
    <n v="0"/>
    <n v="0"/>
    <n v="2"/>
    <n v="1"/>
    <n v="3"/>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PR2114O"/>
    <n v="4"/>
    <s v="DISCONTINUO"/>
    <s v="PRIMARIA COMUNITARIA"/>
    <x v="1"/>
    <n v="65"/>
    <x v="7"/>
    <n v="197"/>
    <s v="AGUA CALIENTE"/>
    <s v="CALLE AGUA CALIENTE"/>
    <n v="0"/>
    <s v="PÚBLICO"/>
    <x v="3"/>
    <x v="0"/>
    <x v="2"/>
    <m/>
    <m/>
    <m/>
    <n v="0"/>
    <n v="4"/>
    <n v="5"/>
    <n v="9"/>
    <n v="4"/>
    <n v="5"/>
    <n v="9"/>
    <n v="2"/>
    <n v="1"/>
    <n v="3"/>
    <n v="0"/>
    <n v="0"/>
    <n v="0"/>
    <n v="0"/>
    <n v="0"/>
    <n v="0"/>
    <n v="0"/>
    <n v="0"/>
    <n v="0"/>
    <n v="3"/>
    <n v="3"/>
    <n v="0"/>
    <n v="0"/>
    <n v="0"/>
    <n v="1"/>
    <n v="0"/>
    <n v="1"/>
    <n v="1"/>
    <n v="1"/>
    <n v="2"/>
    <n v="2"/>
    <n v="4"/>
    <n v="6"/>
    <n v="0"/>
    <n v="0"/>
    <n v="0"/>
    <n v="0"/>
    <n v="0"/>
    <n v="0"/>
    <n v="1"/>
    <n v="1"/>
    <n v="0"/>
    <n v="1"/>
    <n v="0"/>
    <n v="0"/>
    <n v="0"/>
    <n v="0"/>
    <n v="0"/>
    <n v="0"/>
    <n v="0"/>
    <n v="0"/>
    <n v="0"/>
    <n v="0"/>
    <n v="0"/>
    <n v="0"/>
    <n v="0"/>
    <n v="0"/>
    <n v="0"/>
    <n v="0"/>
    <n v="0"/>
    <n v="0"/>
    <n v="0"/>
    <n v="0"/>
    <n v="0"/>
    <n v="1"/>
    <n v="0"/>
    <n v="1"/>
    <n v="0"/>
    <n v="0"/>
    <n v="0"/>
    <n v="0"/>
    <n v="0"/>
    <n v="0"/>
    <n v="1"/>
    <n v="1"/>
    <n v="0"/>
    <n v="0"/>
    <n v="1"/>
  </r>
  <r>
    <s v="08KPR2115N"/>
    <n v="4"/>
    <s v="DISCONTINUO"/>
    <s v="PRIMARIA COMUNITARIA AULA COMPARTIDA"/>
    <x v="3"/>
    <n v="29"/>
    <x v="3"/>
    <n v="285"/>
    <s v="LA JOYA"/>
    <s v="CALLE LA JOYA"/>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16M"/>
    <n v="4"/>
    <s v="DISCONTINUO"/>
    <s v="PRIMARIA COMUNITARIA"/>
    <x v="9"/>
    <n v="40"/>
    <x v="12"/>
    <n v="360"/>
    <s v="EL CABLE"/>
    <s v="CALLE EL CABLE"/>
    <n v="0"/>
    <s v="PÚBLICO"/>
    <x v="3"/>
    <x v="0"/>
    <x v="2"/>
    <m/>
    <m/>
    <m/>
    <n v="0"/>
    <n v="7"/>
    <n v="5"/>
    <n v="12"/>
    <n v="7"/>
    <n v="5"/>
    <n v="12"/>
    <n v="2"/>
    <n v="1"/>
    <n v="3"/>
    <n v="1"/>
    <n v="0"/>
    <n v="1"/>
    <n v="0"/>
    <n v="1"/>
    <n v="2"/>
    <n v="0"/>
    <n v="2"/>
    <n v="1"/>
    <n v="1"/>
    <n v="2"/>
    <n v="1"/>
    <n v="1"/>
    <n v="2"/>
    <n v="0"/>
    <n v="2"/>
    <n v="2"/>
    <n v="1"/>
    <n v="0"/>
    <n v="1"/>
    <n v="6"/>
    <n v="4"/>
    <n v="10"/>
    <n v="0"/>
    <n v="0"/>
    <n v="0"/>
    <n v="0"/>
    <n v="0"/>
    <n v="0"/>
    <n v="1"/>
    <n v="1"/>
    <n v="0"/>
    <n v="1"/>
    <n v="0"/>
    <n v="0"/>
    <n v="0"/>
    <n v="0"/>
    <n v="0"/>
    <n v="0"/>
    <n v="0"/>
    <n v="0"/>
    <n v="0"/>
    <n v="0"/>
    <n v="0"/>
    <n v="0"/>
    <n v="0"/>
    <n v="0"/>
    <n v="0"/>
    <n v="0"/>
    <n v="0"/>
    <n v="0"/>
    <n v="0"/>
    <n v="0"/>
    <n v="0"/>
    <n v="1"/>
    <n v="0"/>
    <n v="1"/>
    <n v="0"/>
    <n v="0"/>
    <n v="0"/>
    <n v="0"/>
    <n v="0"/>
    <n v="0"/>
    <n v="1"/>
    <n v="1"/>
    <n v="0"/>
    <n v="0"/>
    <n v="1"/>
  </r>
  <r>
    <s v="08KPR2118K"/>
    <n v="4"/>
    <s v="DISCONTINUO"/>
    <s v="PRIMARIA COMUNITARIA"/>
    <x v="8"/>
    <n v="46"/>
    <x v="34"/>
    <n v="274"/>
    <s v="LAS JUNTAS"/>
    <s v="CALLE LAS JUNT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19J"/>
    <n v="4"/>
    <s v="DISCONTINUO"/>
    <s v="PRIMARIA COMUNITARIA"/>
    <x v="8"/>
    <n v="46"/>
    <x v="34"/>
    <n v="584"/>
    <s v="LAS PILITAS"/>
    <s v="CALLE LAS PILITAS"/>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22X"/>
    <n v="4"/>
    <s v="DISCONTINUO"/>
    <s v="PRIMARIA COMUNITARIA"/>
    <x v="3"/>
    <n v="29"/>
    <x v="3"/>
    <n v="1011"/>
    <s v="PALANGANAS"/>
    <s v="CALLE PALANGANAS"/>
    <n v="0"/>
    <s v="PÚBLICO"/>
    <x v="3"/>
    <x v="0"/>
    <x v="2"/>
    <m/>
    <m/>
    <m/>
    <n v="4"/>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23W"/>
    <n v="4"/>
    <s v="DISCONTINUO"/>
    <s v="PRIMARIA COMUNITARIA"/>
    <x v="1"/>
    <n v="66"/>
    <x v="47"/>
    <n v="431"/>
    <s v="EL NOPAL"/>
    <s v="CALLE EL NOPAL"/>
    <n v="0"/>
    <s v="PÚBLICO"/>
    <x v="3"/>
    <x v="0"/>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PR2124V"/>
    <n v="4"/>
    <s v="DISCONTINUO"/>
    <s v="PRIMARIA COMUNITARIA"/>
    <x v="1"/>
    <n v="65"/>
    <x v="7"/>
    <n v="53"/>
    <s v="MATABUCHI"/>
    <s v="CALLE MATABUCHI"/>
    <n v="0"/>
    <s v="PÚBLICO"/>
    <x v="3"/>
    <x v="0"/>
    <x v="2"/>
    <m/>
    <m/>
    <m/>
    <n v="0"/>
    <n v="2"/>
    <n v="5"/>
    <n v="7"/>
    <n v="2"/>
    <n v="5"/>
    <n v="7"/>
    <n v="0"/>
    <n v="0"/>
    <n v="0"/>
    <n v="0"/>
    <n v="3"/>
    <n v="0"/>
    <n v="3"/>
    <n v="3"/>
    <n v="0"/>
    <n v="1"/>
    <n v="1"/>
    <n v="0"/>
    <n v="1"/>
    <n v="1"/>
    <n v="1"/>
    <n v="1"/>
    <n v="2"/>
    <n v="0"/>
    <n v="0"/>
    <n v="0"/>
    <n v="2"/>
    <n v="3"/>
    <n v="5"/>
    <n v="3"/>
    <n v="9"/>
    <n v="12"/>
    <n v="0"/>
    <n v="0"/>
    <n v="0"/>
    <n v="0"/>
    <n v="0"/>
    <n v="0"/>
    <n v="1"/>
    <n v="1"/>
    <n v="0"/>
    <n v="1"/>
    <n v="0"/>
    <n v="0"/>
    <n v="0"/>
    <n v="0"/>
    <n v="0"/>
    <n v="0"/>
    <n v="0"/>
    <n v="1"/>
    <n v="0"/>
    <n v="0"/>
    <n v="0"/>
    <n v="0"/>
    <n v="0"/>
    <n v="0"/>
    <n v="0"/>
    <n v="0"/>
    <n v="0"/>
    <n v="0"/>
    <n v="0"/>
    <n v="0"/>
    <n v="0"/>
    <n v="2"/>
    <n v="0"/>
    <n v="2"/>
    <n v="0"/>
    <n v="0"/>
    <n v="0"/>
    <n v="0"/>
    <n v="0"/>
    <n v="0"/>
    <n v="2"/>
    <n v="2"/>
    <n v="0"/>
    <n v="0"/>
    <n v="1"/>
  </r>
  <r>
    <s v="08KPR2130F"/>
    <n v="4"/>
    <s v="DISCONTINUO"/>
    <s v="PRIMARIA COMUNITARIA"/>
    <x v="3"/>
    <n v="29"/>
    <x v="3"/>
    <n v="119"/>
    <s v="MESA BLANCA"/>
    <s v="CALLE MESA BLANCA"/>
    <n v="0"/>
    <s v="PÚBLICO"/>
    <x v="3"/>
    <x v="0"/>
    <x v="2"/>
    <m/>
    <m/>
    <m/>
    <n v="0"/>
    <n v="6"/>
    <n v="3"/>
    <n v="9"/>
    <n v="6"/>
    <n v="3"/>
    <n v="9"/>
    <n v="1"/>
    <n v="2"/>
    <n v="3"/>
    <n v="0"/>
    <n v="0"/>
    <n v="0"/>
    <n v="0"/>
    <n v="0"/>
    <n v="0"/>
    <n v="0"/>
    <n v="0"/>
    <n v="0"/>
    <n v="0"/>
    <n v="0"/>
    <n v="1"/>
    <n v="0"/>
    <n v="1"/>
    <n v="1"/>
    <n v="1"/>
    <n v="2"/>
    <n v="3"/>
    <n v="0"/>
    <n v="3"/>
    <n v="5"/>
    <n v="1"/>
    <n v="6"/>
    <n v="0"/>
    <n v="0"/>
    <n v="0"/>
    <n v="0"/>
    <n v="0"/>
    <n v="0"/>
    <n v="1"/>
    <n v="1"/>
    <n v="0"/>
    <n v="1"/>
    <n v="0"/>
    <n v="0"/>
    <n v="0"/>
    <n v="0"/>
    <n v="0"/>
    <n v="0"/>
    <n v="0"/>
    <n v="0"/>
    <n v="0"/>
    <n v="0"/>
    <n v="0"/>
    <n v="0"/>
    <n v="0"/>
    <n v="0"/>
    <n v="0"/>
    <n v="0"/>
    <n v="0"/>
    <n v="0"/>
    <n v="0"/>
    <n v="0"/>
    <n v="0"/>
    <n v="1"/>
    <n v="0"/>
    <n v="1"/>
    <n v="0"/>
    <n v="0"/>
    <n v="0"/>
    <n v="0"/>
    <n v="0"/>
    <n v="0"/>
    <n v="1"/>
    <n v="1"/>
    <n v="0"/>
    <n v="0"/>
    <n v="1"/>
  </r>
  <r>
    <s v="08KPR2131E"/>
    <n v="4"/>
    <s v="DISCONTINUO"/>
    <s v="PRIMARIA COMUNITARIA"/>
    <x v="0"/>
    <n v="1"/>
    <x v="46"/>
    <n v="11"/>
    <s v="ATOTONILCO"/>
    <s v="CALLE ATOTONILCO"/>
    <n v="0"/>
    <s v="PÚBLICO"/>
    <x v="3"/>
    <x v="0"/>
    <x v="2"/>
    <m/>
    <m/>
    <m/>
    <n v="0"/>
    <n v="4"/>
    <n v="11"/>
    <n v="15"/>
    <n v="4"/>
    <n v="11"/>
    <n v="15"/>
    <n v="0"/>
    <n v="1"/>
    <n v="1"/>
    <n v="1"/>
    <n v="2"/>
    <n v="1"/>
    <n v="2"/>
    <n v="3"/>
    <n v="1"/>
    <n v="2"/>
    <n v="3"/>
    <n v="1"/>
    <n v="0"/>
    <n v="1"/>
    <n v="1"/>
    <n v="4"/>
    <n v="5"/>
    <n v="1"/>
    <n v="0"/>
    <n v="1"/>
    <n v="0"/>
    <n v="4"/>
    <n v="4"/>
    <n v="5"/>
    <n v="12"/>
    <n v="17"/>
    <n v="0"/>
    <n v="0"/>
    <n v="0"/>
    <n v="0"/>
    <n v="0"/>
    <n v="0"/>
    <n v="1"/>
    <n v="1"/>
    <n v="0"/>
    <n v="1"/>
    <n v="0"/>
    <n v="0"/>
    <n v="0"/>
    <n v="0"/>
    <n v="0"/>
    <n v="0"/>
    <n v="0"/>
    <n v="0"/>
    <n v="0"/>
    <n v="0"/>
    <n v="0"/>
    <n v="0"/>
    <n v="0"/>
    <n v="0"/>
    <n v="0"/>
    <n v="0"/>
    <n v="0"/>
    <n v="0"/>
    <n v="0"/>
    <n v="0"/>
    <n v="0"/>
    <n v="1"/>
    <n v="0"/>
    <n v="1"/>
    <n v="0"/>
    <n v="0"/>
    <n v="0"/>
    <n v="0"/>
    <n v="0"/>
    <n v="0"/>
    <n v="1"/>
    <n v="1"/>
    <n v="0"/>
    <n v="0"/>
    <n v="1"/>
  </r>
  <r>
    <s v="08KPR2132D"/>
    <n v="4"/>
    <s v="DISCONTINUO"/>
    <s v="PRIMARIA COMUNITARIA AULA COMPARTIDA"/>
    <x v="8"/>
    <n v="46"/>
    <x v="34"/>
    <n v="248"/>
    <s v="EL CARRICITOS"/>
    <s v="CALLE NINGUNO"/>
    <n v="0"/>
    <s v="PÚBLICO"/>
    <x v="3"/>
    <x v="0"/>
    <x v="2"/>
    <m/>
    <m/>
    <m/>
    <n v="0"/>
    <n v="2"/>
    <n v="2"/>
    <n v="4"/>
    <n v="2"/>
    <n v="2"/>
    <n v="4"/>
    <n v="1"/>
    <n v="1"/>
    <n v="2"/>
    <n v="1"/>
    <n v="1"/>
    <n v="1"/>
    <n v="1"/>
    <n v="2"/>
    <n v="0"/>
    <n v="0"/>
    <n v="0"/>
    <n v="1"/>
    <n v="1"/>
    <n v="2"/>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DES0001H"/>
    <n v="1"/>
    <s v="MATUTINO"/>
    <s v="SECUNDARIA GENERAL NO.1"/>
    <x v="0"/>
    <n v="37"/>
    <x v="0"/>
    <n v="1"/>
    <s v="JUÁREZ"/>
    <s v="AVENIDA 16 DE SEPTIEMBRE ORIENTE"/>
    <n v="2000"/>
    <s v="PÚBLICO"/>
    <x v="0"/>
    <x v="1"/>
    <x v="0"/>
    <s v="08FIS0102Z"/>
    <s v="08FJE0004L"/>
    <s v="08ADG0005C"/>
    <n v="0"/>
    <n v="408"/>
    <n v="489"/>
    <n v="897"/>
    <n v="408"/>
    <n v="489"/>
    <n v="897"/>
    <n v="145"/>
    <n v="161"/>
    <n v="306"/>
    <n v="183"/>
    <n v="142"/>
    <n v="183"/>
    <n v="142"/>
    <n v="325"/>
    <n v="134"/>
    <n v="147"/>
    <n v="281"/>
    <n v="134"/>
    <n v="176"/>
    <n v="310"/>
    <n v="0"/>
    <n v="0"/>
    <n v="0"/>
    <n v="0"/>
    <n v="0"/>
    <n v="0"/>
    <n v="0"/>
    <n v="0"/>
    <n v="0"/>
    <n v="451"/>
    <n v="465"/>
    <n v="916"/>
    <n v="7"/>
    <n v="7"/>
    <n v="7"/>
    <n v="0"/>
    <n v="0"/>
    <n v="0"/>
    <n v="0"/>
    <n v="21"/>
    <n v="0"/>
    <n v="0"/>
    <n v="0"/>
    <n v="1"/>
    <n v="0"/>
    <n v="1"/>
    <n v="0"/>
    <n v="0"/>
    <n v="7"/>
    <n v="17"/>
    <n v="0"/>
    <n v="0"/>
    <n v="0"/>
    <n v="1"/>
    <n v="0"/>
    <n v="0"/>
    <n v="2"/>
    <n v="0"/>
    <n v="1"/>
    <n v="2"/>
    <n v="6"/>
    <n v="10"/>
    <n v="0"/>
    <n v="48"/>
    <n v="10"/>
    <n v="20"/>
    <n v="0"/>
    <n v="0"/>
    <n v="0"/>
    <n v="0"/>
    <n v="0"/>
    <n v="0"/>
    <n v="0"/>
    <n v="30"/>
    <n v="31"/>
    <n v="0"/>
    <n v="1"/>
  </r>
  <r>
    <s v="08DES0001H"/>
    <n v="2"/>
    <s v="VESPERTINO"/>
    <s v="SECUNDARIA GENERAL NO.1"/>
    <x v="0"/>
    <n v="37"/>
    <x v="0"/>
    <n v="1"/>
    <s v="JUÁREZ"/>
    <s v="AVENIDA 16 DE SEPTIEMBRE ORIENTE"/>
    <n v="2000"/>
    <s v="PÚBLICO"/>
    <x v="0"/>
    <x v="1"/>
    <x v="0"/>
    <s v="08FIS0102Z"/>
    <s v="08FJE0004L"/>
    <s v="08ADG0005C"/>
    <n v="0"/>
    <n v="284"/>
    <n v="310"/>
    <n v="594"/>
    <n v="284"/>
    <n v="310"/>
    <n v="594"/>
    <n v="97"/>
    <n v="111"/>
    <n v="208"/>
    <n v="113"/>
    <n v="139"/>
    <n v="117"/>
    <n v="141"/>
    <n v="258"/>
    <n v="78"/>
    <n v="92"/>
    <n v="170"/>
    <n v="89"/>
    <n v="78"/>
    <n v="167"/>
    <n v="0"/>
    <n v="0"/>
    <n v="0"/>
    <n v="0"/>
    <n v="0"/>
    <n v="0"/>
    <n v="0"/>
    <n v="0"/>
    <n v="0"/>
    <n v="284"/>
    <n v="311"/>
    <n v="595"/>
    <n v="6"/>
    <n v="6"/>
    <n v="5"/>
    <n v="0"/>
    <n v="0"/>
    <n v="0"/>
    <n v="0"/>
    <n v="17"/>
    <n v="0"/>
    <n v="0"/>
    <n v="0"/>
    <n v="1"/>
    <n v="0"/>
    <n v="1"/>
    <n v="0"/>
    <n v="0"/>
    <n v="6"/>
    <n v="22"/>
    <n v="0"/>
    <n v="0"/>
    <n v="2"/>
    <n v="1"/>
    <n v="1"/>
    <n v="2"/>
    <n v="2"/>
    <n v="2"/>
    <n v="1"/>
    <n v="2"/>
    <n v="8"/>
    <n v="5"/>
    <n v="0"/>
    <n v="56"/>
    <n v="12"/>
    <n v="29"/>
    <n v="0"/>
    <n v="0"/>
    <n v="0"/>
    <n v="0"/>
    <n v="0"/>
    <n v="0"/>
    <n v="0"/>
    <n v="41"/>
    <n v="31"/>
    <n v="0"/>
    <n v="1"/>
  </r>
  <r>
    <s v="08DES0002G"/>
    <n v="1"/>
    <s v="MATUTINO"/>
    <s v="ROGERIO ARANDA"/>
    <x v="6"/>
    <n v="32"/>
    <x v="17"/>
    <n v="1"/>
    <s v="HIDALGO DEL PARRAL"/>
    <s v="AVENIDA VILLA ESCOBEDO"/>
    <n v="1"/>
    <s v="PÚBLICO"/>
    <x v="0"/>
    <x v="1"/>
    <x v="0"/>
    <s v="08FIS0111H"/>
    <s v="08FJE0006J"/>
    <s v="08ADG0004D"/>
    <n v="0"/>
    <n v="389"/>
    <n v="421"/>
    <n v="810"/>
    <n v="284"/>
    <n v="375"/>
    <n v="659"/>
    <n v="120"/>
    <n v="146"/>
    <n v="266"/>
    <n v="146"/>
    <n v="124"/>
    <n v="146"/>
    <n v="124"/>
    <n v="270"/>
    <n v="134"/>
    <n v="138"/>
    <n v="272"/>
    <n v="114"/>
    <n v="129"/>
    <n v="243"/>
    <n v="0"/>
    <n v="0"/>
    <n v="0"/>
    <n v="0"/>
    <n v="0"/>
    <n v="0"/>
    <n v="0"/>
    <n v="0"/>
    <n v="0"/>
    <n v="394"/>
    <n v="391"/>
    <n v="785"/>
    <n v="6"/>
    <n v="6"/>
    <n v="6"/>
    <n v="0"/>
    <n v="0"/>
    <n v="0"/>
    <n v="0"/>
    <n v="18"/>
    <n v="0"/>
    <n v="0"/>
    <n v="1"/>
    <n v="0"/>
    <n v="0"/>
    <n v="1"/>
    <n v="0"/>
    <n v="0"/>
    <n v="9"/>
    <n v="10"/>
    <n v="0"/>
    <n v="0"/>
    <n v="2"/>
    <n v="0"/>
    <n v="0"/>
    <n v="3"/>
    <n v="2"/>
    <n v="6"/>
    <n v="0"/>
    <n v="3"/>
    <n v="5"/>
    <n v="11"/>
    <n v="0"/>
    <n v="53"/>
    <n v="13"/>
    <n v="22"/>
    <n v="0"/>
    <n v="0"/>
    <n v="0"/>
    <n v="0"/>
    <n v="0"/>
    <n v="0"/>
    <n v="0"/>
    <n v="35"/>
    <n v="21"/>
    <n v="6"/>
    <n v="1"/>
  </r>
  <r>
    <s v="08DES0002G"/>
    <n v="2"/>
    <s v="VESPERTINO"/>
    <s v="ROGERIO ARANDA"/>
    <x v="6"/>
    <n v="32"/>
    <x v="17"/>
    <n v="1"/>
    <s v="HIDALGO DEL PARRAL"/>
    <s v="AVENIDA VILLA ESCOBEDO"/>
    <n v="1"/>
    <s v="PÚBLICO"/>
    <x v="0"/>
    <x v="1"/>
    <x v="0"/>
    <s v="08FIS0111H"/>
    <s v="08FJE0006J"/>
    <s v="08ADG0004D"/>
    <n v="0"/>
    <n v="324"/>
    <n v="367"/>
    <n v="691"/>
    <n v="204"/>
    <n v="301"/>
    <n v="505"/>
    <n v="89"/>
    <n v="111"/>
    <n v="200"/>
    <n v="115"/>
    <n v="110"/>
    <n v="123"/>
    <n v="113"/>
    <n v="236"/>
    <n v="107"/>
    <n v="136"/>
    <n v="243"/>
    <n v="102"/>
    <n v="106"/>
    <n v="208"/>
    <n v="0"/>
    <n v="0"/>
    <n v="0"/>
    <n v="0"/>
    <n v="0"/>
    <n v="0"/>
    <n v="0"/>
    <n v="0"/>
    <n v="0"/>
    <n v="332"/>
    <n v="355"/>
    <n v="687"/>
    <n v="6"/>
    <n v="6"/>
    <n v="6"/>
    <n v="0"/>
    <n v="0"/>
    <n v="0"/>
    <n v="0"/>
    <n v="18"/>
    <n v="0"/>
    <n v="0"/>
    <n v="1"/>
    <n v="0"/>
    <n v="1"/>
    <n v="0"/>
    <n v="0"/>
    <n v="0"/>
    <n v="15"/>
    <n v="15"/>
    <n v="0"/>
    <n v="0"/>
    <n v="4"/>
    <n v="0"/>
    <n v="1"/>
    <n v="3"/>
    <n v="2"/>
    <n v="2"/>
    <n v="0"/>
    <n v="2"/>
    <n v="7"/>
    <n v="10"/>
    <n v="0"/>
    <n v="63"/>
    <n v="22"/>
    <n v="22"/>
    <n v="0"/>
    <n v="0"/>
    <n v="0"/>
    <n v="0"/>
    <n v="0"/>
    <n v="0"/>
    <n v="0"/>
    <n v="44"/>
    <n v="34"/>
    <n v="6"/>
    <n v="1"/>
  </r>
  <r>
    <s v="08DES0003F"/>
    <n v="1"/>
    <s v="MATUTINO"/>
    <s v="LEYES DE REFORMA"/>
    <x v="7"/>
    <n v="21"/>
    <x v="10"/>
    <n v="1"/>
    <s v="DELICIAS"/>
    <s v="AVENIDA AGRICULTURA"/>
    <n v="0"/>
    <s v="PÚBLICO"/>
    <x v="0"/>
    <x v="1"/>
    <x v="0"/>
    <s v="08FIS0120P"/>
    <s v="08FJE0007I"/>
    <s v="08ADG0057I"/>
    <n v="0"/>
    <n v="391"/>
    <n v="458"/>
    <n v="849"/>
    <n v="267"/>
    <n v="372"/>
    <n v="639"/>
    <n v="122"/>
    <n v="144"/>
    <n v="266"/>
    <n v="127"/>
    <n v="158"/>
    <n v="129"/>
    <n v="158"/>
    <n v="287"/>
    <n v="151"/>
    <n v="136"/>
    <n v="287"/>
    <n v="114"/>
    <n v="167"/>
    <n v="281"/>
    <n v="0"/>
    <n v="0"/>
    <n v="0"/>
    <n v="0"/>
    <n v="0"/>
    <n v="0"/>
    <n v="0"/>
    <n v="0"/>
    <n v="0"/>
    <n v="394"/>
    <n v="461"/>
    <n v="855"/>
    <n v="6"/>
    <n v="6"/>
    <n v="6"/>
    <n v="0"/>
    <n v="0"/>
    <n v="0"/>
    <n v="0"/>
    <n v="18"/>
    <n v="0"/>
    <n v="0"/>
    <n v="1"/>
    <n v="0"/>
    <n v="0"/>
    <n v="1"/>
    <n v="0"/>
    <n v="0"/>
    <n v="11"/>
    <n v="15"/>
    <n v="0"/>
    <n v="0"/>
    <n v="1"/>
    <n v="0"/>
    <n v="2"/>
    <n v="1"/>
    <n v="1"/>
    <n v="1"/>
    <n v="0"/>
    <n v="0"/>
    <n v="5"/>
    <n v="13"/>
    <n v="0"/>
    <n v="52"/>
    <n v="15"/>
    <n v="17"/>
    <n v="0"/>
    <n v="0"/>
    <n v="0"/>
    <n v="0"/>
    <n v="0"/>
    <n v="0"/>
    <n v="0"/>
    <n v="32"/>
    <n v="18"/>
    <n v="6"/>
    <n v="1"/>
  </r>
  <r>
    <s v="08DES0003F"/>
    <n v="2"/>
    <s v="VESPERTINO"/>
    <s v="LEYES DE REFORMA"/>
    <x v="7"/>
    <n v="21"/>
    <x v="10"/>
    <n v="1"/>
    <s v="DELICIAS"/>
    <s v="AVENIDA AGRICULTURA"/>
    <n v="0"/>
    <s v="PÚBLICO"/>
    <x v="0"/>
    <x v="1"/>
    <x v="0"/>
    <s v="08FIS0120P"/>
    <s v="08FJE0007I"/>
    <s v="08ADG0057I"/>
    <n v="0"/>
    <n v="339"/>
    <n v="348"/>
    <n v="687"/>
    <n v="258"/>
    <n v="303"/>
    <n v="561"/>
    <n v="116"/>
    <n v="118"/>
    <n v="234"/>
    <n v="120"/>
    <n v="101"/>
    <n v="120"/>
    <n v="102"/>
    <n v="222"/>
    <n v="111"/>
    <n v="107"/>
    <n v="218"/>
    <n v="107"/>
    <n v="119"/>
    <n v="226"/>
    <n v="0"/>
    <n v="0"/>
    <n v="0"/>
    <n v="0"/>
    <n v="0"/>
    <n v="0"/>
    <n v="0"/>
    <n v="0"/>
    <n v="0"/>
    <n v="338"/>
    <n v="328"/>
    <n v="666"/>
    <n v="6"/>
    <n v="6"/>
    <n v="6"/>
    <n v="0"/>
    <n v="0"/>
    <n v="0"/>
    <n v="0"/>
    <n v="18"/>
    <n v="0"/>
    <n v="0"/>
    <n v="1"/>
    <n v="0"/>
    <n v="0"/>
    <n v="1"/>
    <n v="0"/>
    <n v="0"/>
    <n v="12"/>
    <n v="25"/>
    <n v="0"/>
    <n v="0"/>
    <n v="3"/>
    <n v="1"/>
    <n v="3"/>
    <n v="1"/>
    <n v="1"/>
    <n v="2"/>
    <n v="0"/>
    <n v="0"/>
    <n v="11"/>
    <n v="6"/>
    <n v="0"/>
    <n v="67"/>
    <n v="19"/>
    <n v="29"/>
    <n v="0"/>
    <n v="0"/>
    <n v="0"/>
    <n v="0"/>
    <n v="0"/>
    <n v="0"/>
    <n v="0"/>
    <n v="48"/>
    <n v="18"/>
    <n v="6"/>
    <n v="1"/>
  </r>
  <r>
    <s v="08DES0004E"/>
    <n v="1"/>
    <s v="MATUTINO"/>
    <s v="BENEMERITO DE LAS AMERICAS"/>
    <x v="7"/>
    <n v="11"/>
    <x v="22"/>
    <n v="1"/>
    <s v="SANTA ROSALÍA DE CAMARGO"/>
    <s v="AVENIDA GONZALEZ ORTEGA"/>
    <n v="1200"/>
    <s v="PÚBLICO"/>
    <x v="0"/>
    <x v="1"/>
    <x v="0"/>
    <s v="08FIS0110I"/>
    <s v="08FJE0007I"/>
    <s v="08ADG0057I"/>
    <n v="0"/>
    <n v="283"/>
    <n v="323"/>
    <n v="606"/>
    <n v="234"/>
    <n v="300"/>
    <n v="534"/>
    <n v="90"/>
    <n v="112"/>
    <n v="202"/>
    <n v="103"/>
    <n v="120"/>
    <n v="103"/>
    <n v="120"/>
    <n v="223"/>
    <n v="100"/>
    <n v="107"/>
    <n v="207"/>
    <n v="89"/>
    <n v="99"/>
    <n v="188"/>
    <n v="0"/>
    <n v="0"/>
    <n v="0"/>
    <n v="0"/>
    <n v="0"/>
    <n v="0"/>
    <n v="0"/>
    <n v="0"/>
    <n v="0"/>
    <n v="292"/>
    <n v="326"/>
    <n v="618"/>
    <n v="6"/>
    <n v="6"/>
    <n v="6"/>
    <n v="0"/>
    <n v="0"/>
    <n v="0"/>
    <n v="0"/>
    <n v="18"/>
    <n v="0"/>
    <n v="0"/>
    <n v="0"/>
    <n v="1"/>
    <n v="1"/>
    <n v="0"/>
    <n v="0"/>
    <n v="0"/>
    <n v="10"/>
    <n v="15"/>
    <n v="0"/>
    <n v="0"/>
    <n v="3"/>
    <n v="0"/>
    <n v="1"/>
    <n v="0"/>
    <n v="0"/>
    <n v="0"/>
    <n v="0"/>
    <n v="1"/>
    <n v="6"/>
    <n v="11"/>
    <n v="0"/>
    <n v="49"/>
    <n v="14"/>
    <n v="16"/>
    <n v="0"/>
    <n v="0"/>
    <n v="0"/>
    <n v="0"/>
    <n v="0"/>
    <n v="0"/>
    <n v="0"/>
    <n v="30"/>
    <n v="20"/>
    <n v="6"/>
    <n v="1"/>
  </r>
  <r>
    <s v="08DES0004E"/>
    <n v="2"/>
    <s v="VESPERTINO"/>
    <s v="BENEMERITO DE LAS AMERICAS"/>
    <x v="7"/>
    <n v="11"/>
    <x v="22"/>
    <n v="1"/>
    <s v="SANTA ROSALÍA DE CAMARGO"/>
    <s v="AVENIDA GONZALEZ ORTEGA"/>
    <n v="1200"/>
    <s v="PÚBLICO"/>
    <x v="0"/>
    <x v="1"/>
    <x v="0"/>
    <s v="08FIS0110I"/>
    <s v="08FJE0007I"/>
    <s v="08ADG0057I"/>
    <n v="0"/>
    <n v="22"/>
    <n v="41"/>
    <n v="63"/>
    <n v="19"/>
    <n v="32"/>
    <n v="51"/>
    <n v="7"/>
    <n v="8"/>
    <n v="15"/>
    <n v="11"/>
    <n v="9"/>
    <n v="12"/>
    <n v="11"/>
    <n v="23"/>
    <n v="7"/>
    <n v="19"/>
    <n v="26"/>
    <n v="8"/>
    <n v="16"/>
    <n v="24"/>
    <n v="0"/>
    <n v="0"/>
    <n v="0"/>
    <n v="0"/>
    <n v="0"/>
    <n v="0"/>
    <n v="0"/>
    <n v="0"/>
    <n v="0"/>
    <n v="27"/>
    <n v="46"/>
    <n v="73"/>
    <n v="1"/>
    <n v="1"/>
    <n v="1"/>
    <n v="0"/>
    <n v="0"/>
    <n v="0"/>
    <n v="0"/>
    <n v="3"/>
    <n v="0"/>
    <n v="0"/>
    <n v="0"/>
    <n v="1"/>
    <n v="0"/>
    <n v="0"/>
    <n v="0"/>
    <n v="0"/>
    <n v="5"/>
    <n v="8"/>
    <n v="0"/>
    <n v="0"/>
    <n v="1"/>
    <n v="0"/>
    <n v="1"/>
    <n v="0"/>
    <n v="0"/>
    <n v="0"/>
    <n v="0"/>
    <n v="1"/>
    <n v="2"/>
    <n v="2"/>
    <n v="0"/>
    <n v="21"/>
    <n v="7"/>
    <n v="9"/>
    <n v="0"/>
    <n v="0"/>
    <n v="0"/>
    <n v="0"/>
    <n v="0"/>
    <n v="0"/>
    <n v="0"/>
    <n v="16"/>
    <n v="3"/>
    <n v="1"/>
    <n v="1"/>
  </r>
  <r>
    <s v="08DES0005D"/>
    <n v="1"/>
    <s v="MATUTINO"/>
    <s v="CONSTITUYENTES DE 1857"/>
    <x v="6"/>
    <n v="60"/>
    <x v="42"/>
    <n v="1"/>
    <s v="SANTA BÁRBARA"/>
    <s v="CALLE SEBASTIAN LERDO DE TEJADA"/>
    <n v="1"/>
    <s v="PÚBLICO"/>
    <x v="0"/>
    <x v="1"/>
    <x v="0"/>
    <s v="08FIS0124L"/>
    <s v="08FJE0006J"/>
    <s v="08ADG0004D"/>
    <n v="0"/>
    <n v="106"/>
    <n v="99"/>
    <n v="205"/>
    <n v="92"/>
    <n v="89"/>
    <n v="181"/>
    <n v="17"/>
    <n v="23"/>
    <n v="40"/>
    <n v="33"/>
    <n v="38"/>
    <n v="36"/>
    <n v="40"/>
    <n v="76"/>
    <n v="52"/>
    <n v="42"/>
    <n v="94"/>
    <n v="32"/>
    <n v="32"/>
    <n v="64"/>
    <n v="0"/>
    <n v="0"/>
    <n v="0"/>
    <n v="0"/>
    <n v="0"/>
    <n v="0"/>
    <n v="0"/>
    <n v="0"/>
    <n v="0"/>
    <n v="120"/>
    <n v="114"/>
    <n v="234"/>
    <n v="4"/>
    <n v="3"/>
    <n v="3"/>
    <n v="0"/>
    <n v="0"/>
    <n v="0"/>
    <n v="0"/>
    <n v="10"/>
    <n v="0"/>
    <n v="0"/>
    <n v="0"/>
    <n v="1"/>
    <n v="1"/>
    <n v="0"/>
    <n v="0"/>
    <n v="0"/>
    <n v="3"/>
    <n v="11"/>
    <n v="0"/>
    <n v="0"/>
    <n v="2"/>
    <n v="0"/>
    <n v="0"/>
    <n v="0"/>
    <n v="0"/>
    <n v="0"/>
    <n v="0"/>
    <n v="0"/>
    <n v="5"/>
    <n v="7"/>
    <n v="0"/>
    <n v="30"/>
    <n v="5"/>
    <n v="11"/>
    <n v="0"/>
    <n v="0"/>
    <n v="0"/>
    <n v="0"/>
    <n v="0"/>
    <n v="0"/>
    <n v="0"/>
    <n v="16"/>
    <n v="21"/>
    <n v="1"/>
    <n v="1"/>
  </r>
  <r>
    <s v="08DES0006C"/>
    <n v="1"/>
    <s v="MATUTINO"/>
    <s v="MIGUEL ANGEL LOPEZ"/>
    <x v="6"/>
    <n v="36"/>
    <x v="6"/>
    <n v="1"/>
    <s v="JOSÉ MARIANO JIMÉNEZ"/>
    <s v="CALLE BUSTAMANTE "/>
    <n v="0"/>
    <s v="PÚBLICO"/>
    <x v="0"/>
    <x v="1"/>
    <x v="0"/>
    <s v="08FIS0111H"/>
    <s v="08FJE0006J"/>
    <s v="08ADG0004D"/>
    <n v="0"/>
    <n v="393"/>
    <n v="398"/>
    <n v="791"/>
    <n v="392"/>
    <n v="398"/>
    <n v="790"/>
    <n v="126"/>
    <n v="136"/>
    <n v="262"/>
    <n v="128"/>
    <n v="151"/>
    <n v="128"/>
    <n v="151"/>
    <n v="279"/>
    <n v="138"/>
    <n v="132"/>
    <n v="270"/>
    <n v="131"/>
    <n v="134"/>
    <n v="265"/>
    <n v="0"/>
    <n v="0"/>
    <n v="0"/>
    <n v="0"/>
    <n v="0"/>
    <n v="0"/>
    <n v="0"/>
    <n v="0"/>
    <n v="0"/>
    <n v="397"/>
    <n v="417"/>
    <n v="814"/>
    <n v="6"/>
    <n v="6"/>
    <n v="6"/>
    <n v="0"/>
    <n v="0"/>
    <n v="0"/>
    <n v="0"/>
    <n v="18"/>
    <n v="0"/>
    <n v="0"/>
    <n v="0"/>
    <n v="1"/>
    <n v="0"/>
    <n v="1"/>
    <n v="0"/>
    <n v="0"/>
    <n v="6"/>
    <n v="13"/>
    <n v="0"/>
    <n v="1"/>
    <n v="1"/>
    <n v="0"/>
    <n v="0"/>
    <n v="3"/>
    <n v="0"/>
    <n v="1"/>
    <n v="0"/>
    <n v="0"/>
    <n v="10"/>
    <n v="7"/>
    <n v="0"/>
    <n v="44"/>
    <n v="7"/>
    <n v="17"/>
    <n v="0"/>
    <n v="0"/>
    <n v="0"/>
    <n v="0"/>
    <n v="0"/>
    <n v="0"/>
    <n v="0"/>
    <n v="24"/>
    <n v="28"/>
    <n v="8"/>
    <n v="1"/>
  </r>
  <r>
    <s v="08DES0007B"/>
    <n v="1"/>
    <s v="MATUTINO"/>
    <s v="ADOLFO RUIZ CORTINES"/>
    <x v="10"/>
    <n v="52"/>
    <x v="37"/>
    <n v="1"/>
    <s v="MANUEL OJINAGA"/>
    <s v="CALLE ALTAMIRANO "/>
    <n v="500"/>
    <s v="PÚBLICO"/>
    <x v="0"/>
    <x v="1"/>
    <x v="0"/>
    <s v="08FIS0107V"/>
    <s v="08FJE0001O"/>
    <s v="08ADG0056J"/>
    <n v="0"/>
    <n v="271"/>
    <n v="302"/>
    <n v="573"/>
    <n v="252"/>
    <n v="290"/>
    <n v="542"/>
    <n v="79"/>
    <n v="91"/>
    <n v="170"/>
    <n v="92"/>
    <n v="103"/>
    <n v="93"/>
    <n v="105"/>
    <n v="198"/>
    <n v="96"/>
    <n v="97"/>
    <n v="193"/>
    <n v="89"/>
    <n v="102"/>
    <n v="191"/>
    <n v="0"/>
    <n v="0"/>
    <n v="0"/>
    <n v="0"/>
    <n v="0"/>
    <n v="0"/>
    <n v="0"/>
    <n v="0"/>
    <n v="0"/>
    <n v="278"/>
    <n v="304"/>
    <n v="582"/>
    <n v="6"/>
    <n v="6"/>
    <n v="5"/>
    <n v="0"/>
    <n v="0"/>
    <n v="0"/>
    <n v="0"/>
    <n v="17"/>
    <n v="0"/>
    <n v="0"/>
    <n v="1"/>
    <n v="0"/>
    <n v="0"/>
    <n v="1"/>
    <n v="0"/>
    <n v="0"/>
    <n v="5"/>
    <n v="13"/>
    <n v="0"/>
    <n v="0"/>
    <n v="2"/>
    <n v="1"/>
    <n v="1"/>
    <n v="0"/>
    <n v="1"/>
    <n v="0"/>
    <n v="1"/>
    <n v="0"/>
    <n v="9"/>
    <n v="9"/>
    <n v="0"/>
    <n v="44"/>
    <n v="10"/>
    <n v="14"/>
    <n v="0"/>
    <n v="0"/>
    <n v="0"/>
    <n v="0"/>
    <n v="0"/>
    <n v="0"/>
    <n v="0"/>
    <n v="24"/>
    <n v="19"/>
    <n v="0"/>
    <n v="1"/>
  </r>
  <r>
    <s v="08DES0008A"/>
    <n v="1"/>
    <s v="MATUTINO"/>
    <s v="AQUILES SERDAN"/>
    <x v="2"/>
    <n v="4"/>
    <x v="57"/>
    <n v="1"/>
    <s v="SANTA EULALIA"/>
    <s v="CALLE JUAREZ"/>
    <n v="2"/>
    <s v="PÚBLICO"/>
    <x v="0"/>
    <x v="1"/>
    <x v="0"/>
    <s v="08FIS0123M"/>
    <s v="08FJE0001O"/>
    <s v="08ADG0046C"/>
    <n v="0"/>
    <n v="117"/>
    <n v="113"/>
    <n v="230"/>
    <n v="110"/>
    <n v="109"/>
    <n v="219"/>
    <n v="35"/>
    <n v="38"/>
    <n v="73"/>
    <n v="49"/>
    <n v="68"/>
    <n v="51"/>
    <n v="70"/>
    <n v="121"/>
    <n v="53"/>
    <n v="29"/>
    <n v="82"/>
    <n v="33"/>
    <n v="48"/>
    <n v="81"/>
    <n v="0"/>
    <n v="0"/>
    <n v="0"/>
    <n v="0"/>
    <n v="0"/>
    <n v="0"/>
    <n v="0"/>
    <n v="0"/>
    <n v="0"/>
    <n v="137"/>
    <n v="147"/>
    <n v="284"/>
    <n v="3"/>
    <n v="3"/>
    <n v="2"/>
    <n v="0"/>
    <n v="0"/>
    <n v="0"/>
    <n v="0"/>
    <n v="8"/>
    <n v="0"/>
    <n v="0"/>
    <n v="1"/>
    <n v="0"/>
    <n v="0"/>
    <n v="1"/>
    <n v="0"/>
    <n v="0"/>
    <n v="9"/>
    <n v="6"/>
    <n v="0"/>
    <n v="0"/>
    <n v="1"/>
    <n v="0"/>
    <n v="0"/>
    <n v="1"/>
    <n v="0"/>
    <n v="0"/>
    <n v="0"/>
    <n v="0"/>
    <n v="5"/>
    <n v="5"/>
    <n v="0"/>
    <n v="29"/>
    <n v="10"/>
    <n v="7"/>
    <n v="0"/>
    <n v="0"/>
    <n v="0"/>
    <n v="0"/>
    <n v="0"/>
    <n v="0"/>
    <n v="0"/>
    <n v="17"/>
    <n v="8"/>
    <n v="3"/>
    <n v="1"/>
  </r>
  <r>
    <s v="08DES0009Z"/>
    <n v="1"/>
    <s v="MATUTINO"/>
    <s v="REVOLUCION"/>
    <x v="2"/>
    <n v="19"/>
    <x v="2"/>
    <n v="1"/>
    <s v="CHIHUAHUA"/>
    <s v="CALLE CENTAURO DEL NORTE"/>
    <n v="0"/>
    <s v="PÚBLICO"/>
    <x v="0"/>
    <x v="1"/>
    <x v="0"/>
    <s v="08FIS0118A"/>
    <s v="08FJE0001O"/>
    <s v="08ADG0046C"/>
    <n v="0"/>
    <n v="266"/>
    <n v="260"/>
    <n v="526"/>
    <n v="217"/>
    <n v="227"/>
    <n v="444"/>
    <n v="89"/>
    <n v="71"/>
    <n v="160"/>
    <n v="96"/>
    <n v="96"/>
    <n v="96"/>
    <n v="97"/>
    <n v="193"/>
    <n v="87"/>
    <n v="90"/>
    <n v="177"/>
    <n v="77"/>
    <n v="97"/>
    <n v="174"/>
    <n v="0"/>
    <n v="0"/>
    <n v="0"/>
    <n v="0"/>
    <n v="0"/>
    <n v="0"/>
    <n v="0"/>
    <n v="0"/>
    <n v="0"/>
    <n v="260"/>
    <n v="284"/>
    <n v="544"/>
    <n v="6"/>
    <n v="6"/>
    <n v="6"/>
    <n v="0"/>
    <n v="0"/>
    <n v="0"/>
    <n v="0"/>
    <n v="18"/>
    <n v="0"/>
    <n v="0"/>
    <n v="0"/>
    <n v="1"/>
    <n v="1"/>
    <n v="0"/>
    <n v="0"/>
    <n v="0"/>
    <n v="8"/>
    <n v="10"/>
    <n v="0"/>
    <n v="0"/>
    <n v="1"/>
    <n v="1"/>
    <n v="2"/>
    <n v="0"/>
    <n v="2"/>
    <n v="0"/>
    <n v="2"/>
    <n v="0"/>
    <n v="8"/>
    <n v="10"/>
    <n v="0"/>
    <n v="46"/>
    <n v="15"/>
    <n v="11"/>
    <n v="0"/>
    <n v="0"/>
    <n v="0"/>
    <n v="0"/>
    <n v="0"/>
    <n v="0"/>
    <n v="0"/>
    <n v="26"/>
    <n v="24"/>
    <n v="6"/>
    <n v="1"/>
  </r>
  <r>
    <s v="08DES0010P"/>
    <n v="1"/>
    <s v="MATUTINO"/>
    <s v="FELIPE ANGELES"/>
    <x v="4"/>
    <n v="10"/>
    <x v="20"/>
    <n v="26"/>
    <s v="FLORES MAGÓN"/>
    <s v="CALLE CARRETERA SUECO-CASAS GRANDES"/>
    <n v="0"/>
    <s v="PÚBLICO"/>
    <x v="0"/>
    <x v="1"/>
    <x v="0"/>
    <s v="08FIS0117B"/>
    <s v="08FJE0008H"/>
    <s v="08ADG0013L"/>
    <n v="0"/>
    <n v="93"/>
    <n v="59"/>
    <n v="152"/>
    <n v="93"/>
    <n v="59"/>
    <n v="152"/>
    <n v="27"/>
    <n v="27"/>
    <n v="54"/>
    <n v="21"/>
    <n v="24"/>
    <n v="25"/>
    <n v="27"/>
    <n v="52"/>
    <n v="30"/>
    <n v="18"/>
    <n v="48"/>
    <n v="37"/>
    <n v="18"/>
    <n v="55"/>
    <n v="0"/>
    <n v="0"/>
    <n v="0"/>
    <n v="0"/>
    <n v="0"/>
    <n v="0"/>
    <n v="0"/>
    <n v="0"/>
    <n v="0"/>
    <n v="92"/>
    <n v="63"/>
    <n v="155"/>
    <n v="2"/>
    <n v="2"/>
    <n v="2"/>
    <n v="0"/>
    <n v="0"/>
    <n v="0"/>
    <n v="0"/>
    <n v="6"/>
    <n v="0"/>
    <n v="0"/>
    <n v="1"/>
    <n v="0"/>
    <n v="1"/>
    <n v="0"/>
    <n v="0"/>
    <n v="0"/>
    <n v="2"/>
    <n v="4"/>
    <n v="0"/>
    <n v="0"/>
    <n v="0"/>
    <n v="0"/>
    <n v="0"/>
    <n v="0"/>
    <n v="0"/>
    <n v="1"/>
    <n v="0"/>
    <n v="0"/>
    <n v="2"/>
    <n v="3"/>
    <n v="0"/>
    <n v="14"/>
    <n v="2"/>
    <n v="5"/>
    <n v="0"/>
    <n v="0"/>
    <n v="0"/>
    <n v="0"/>
    <n v="0"/>
    <n v="0"/>
    <n v="0"/>
    <n v="7"/>
    <n v="8"/>
    <n v="2"/>
    <n v="1"/>
  </r>
  <r>
    <s v="08DES0011O"/>
    <n v="1"/>
    <s v="MATUTINO"/>
    <s v="GUILLERMO PRADO PRADO"/>
    <x v="2"/>
    <n v="19"/>
    <x v="2"/>
    <n v="1"/>
    <s v="CHIHUAHUA"/>
    <s v="CALLE TAMBOREL"/>
    <n v="709"/>
    <s v="PÚBLICO"/>
    <x v="0"/>
    <x v="1"/>
    <x v="0"/>
    <s v="08FIS0121O"/>
    <s v="08FJE0001O"/>
    <s v="08ADG0046C"/>
    <n v="0"/>
    <n v="351"/>
    <n v="312"/>
    <n v="663"/>
    <n v="290"/>
    <n v="294"/>
    <n v="584"/>
    <n v="115"/>
    <n v="103"/>
    <n v="218"/>
    <n v="112"/>
    <n v="90"/>
    <n v="112"/>
    <n v="90"/>
    <n v="202"/>
    <n v="129"/>
    <n v="98"/>
    <n v="227"/>
    <n v="104"/>
    <n v="116"/>
    <n v="220"/>
    <n v="0"/>
    <n v="0"/>
    <n v="0"/>
    <n v="0"/>
    <n v="0"/>
    <n v="0"/>
    <n v="0"/>
    <n v="0"/>
    <n v="0"/>
    <n v="345"/>
    <n v="304"/>
    <n v="649"/>
    <n v="6"/>
    <n v="6"/>
    <n v="6"/>
    <n v="0"/>
    <n v="0"/>
    <n v="0"/>
    <n v="0"/>
    <n v="18"/>
    <n v="0"/>
    <n v="0"/>
    <n v="0"/>
    <n v="1"/>
    <n v="1"/>
    <n v="0"/>
    <n v="0"/>
    <n v="0"/>
    <n v="11"/>
    <n v="18"/>
    <n v="0"/>
    <n v="0"/>
    <n v="2"/>
    <n v="0"/>
    <n v="0"/>
    <n v="1"/>
    <n v="2"/>
    <n v="3"/>
    <n v="0"/>
    <n v="0"/>
    <n v="10"/>
    <n v="11"/>
    <n v="0"/>
    <n v="60"/>
    <n v="15"/>
    <n v="22"/>
    <n v="0"/>
    <n v="0"/>
    <n v="0"/>
    <n v="0"/>
    <n v="0"/>
    <n v="0"/>
    <n v="0"/>
    <n v="37"/>
    <n v="19"/>
    <n v="6"/>
    <n v="1"/>
  </r>
  <r>
    <s v="08DES0011O"/>
    <n v="2"/>
    <s v="VESPERTINO"/>
    <s v="GUILLERMO PRADO PRADO"/>
    <x v="2"/>
    <n v="19"/>
    <x v="2"/>
    <n v="1"/>
    <s v="CHIHUAHUA"/>
    <s v="CALLE TAMBOREL"/>
    <n v="709"/>
    <s v="PÚBLICO"/>
    <x v="0"/>
    <x v="1"/>
    <x v="0"/>
    <s v="08FIS0121O"/>
    <s v="08FJE0001O"/>
    <s v="08ADG0046C"/>
    <n v="0"/>
    <n v="242"/>
    <n v="228"/>
    <n v="470"/>
    <n v="180"/>
    <n v="193"/>
    <n v="373"/>
    <n v="76"/>
    <n v="71"/>
    <n v="147"/>
    <n v="77"/>
    <n v="69"/>
    <n v="81"/>
    <n v="70"/>
    <n v="151"/>
    <n v="83"/>
    <n v="71"/>
    <n v="154"/>
    <n v="70"/>
    <n v="77"/>
    <n v="147"/>
    <n v="0"/>
    <n v="0"/>
    <n v="0"/>
    <n v="0"/>
    <n v="0"/>
    <n v="0"/>
    <n v="0"/>
    <n v="0"/>
    <n v="0"/>
    <n v="234"/>
    <n v="218"/>
    <n v="452"/>
    <n v="6"/>
    <n v="6"/>
    <n v="5"/>
    <n v="0"/>
    <n v="0"/>
    <n v="0"/>
    <n v="0"/>
    <n v="17"/>
    <n v="0"/>
    <n v="0"/>
    <n v="0"/>
    <n v="1"/>
    <n v="1"/>
    <n v="0"/>
    <n v="0"/>
    <n v="0"/>
    <n v="21"/>
    <n v="17"/>
    <n v="0"/>
    <n v="0"/>
    <n v="1"/>
    <n v="0"/>
    <n v="0"/>
    <n v="1"/>
    <n v="3"/>
    <n v="2"/>
    <n v="0"/>
    <n v="0"/>
    <n v="12"/>
    <n v="7"/>
    <n v="0"/>
    <n v="66"/>
    <n v="25"/>
    <n v="20"/>
    <n v="0"/>
    <n v="0"/>
    <n v="0"/>
    <n v="0"/>
    <n v="0"/>
    <n v="0"/>
    <n v="0"/>
    <n v="45"/>
    <n v="19"/>
    <n v="6"/>
    <n v="1"/>
  </r>
  <r>
    <s v="08DES0012N"/>
    <n v="1"/>
    <s v="MATUTINO"/>
    <s v="ALTAVISTA"/>
    <x v="0"/>
    <n v="37"/>
    <x v="0"/>
    <n v="1"/>
    <s v="JUÁREZ"/>
    <s v="CALLE BORO"/>
    <n v="1150"/>
    <s v="PÚBLICO"/>
    <x v="0"/>
    <x v="1"/>
    <x v="0"/>
    <s v="08FIS0102Z"/>
    <s v="08FJE0004L"/>
    <s v="08ADG0005C"/>
    <n v="0"/>
    <n v="268"/>
    <n v="307"/>
    <n v="575"/>
    <n v="268"/>
    <n v="307"/>
    <n v="575"/>
    <n v="73"/>
    <n v="109"/>
    <n v="182"/>
    <n v="111"/>
    <n v="103"/>
    <n v="111"/>
    <n v="105"/>
    <n v="216"/>
    <n v="89"/>
    <n v="105"/>
    <n v="194"/>
    <n v="99"/>
    <n v="86"/>
    <n v="185"/>
    <n v="0"/>
    <n v="0"/>
    <n v="0"/>
    <n v="0"/>
    <n v="0"/>
    <n v="0"/>
    <n v="0"/>
    <n v="0"/>
    <n v="0"/>
    <n v="299"/>
    <n v="296"/>
    <n v="595"/>
    <n v="6"/>
    <n v="6"/>
    <n v="6"/>
    <n v="0"/>
    <n v="0"/>
    <n v="0"/>
    <n v="0"/>
    <n v="18"/>
    <n v="0"/>
    <n v="1"/>
    <n v="0"/>
    <n v="0"/>
    <n v="1"/>
    <n v="0"/>
    <n v="0"/>
    <n v="0"/>
    <n v="17"/>
    <n v="8"/>
    <n v="0"/>
    <n v="0"/>
    <n v="1"/>
    <n v="0"/>
    <n v="1"/>
    <n v="1"/>
    <n v="2"/>
    <n v="1"/>
    <n v="0"/>
    <n v="0"/>
    <n v="7"/>
    <n v="8"/>
    <n v="0"/>
    <n v="48"/>
    <n v="21"/>
    <n v="11"/>
    <n v="0"/>
    <n v="0"/>
    <n v="0"/>
    <n v="0"/>
    <n v="0"/>
    <n v="0"/>
    <n v="0"/>
    <n v="32"/>
    <n v="23"/>
    <n v="6"/>
    <n v="1"/>
  </r>
  <r>
    <s v="08DES0012N"/>
    <n v="2"/>
    <s v="VESPERTINO"/>
    <s v="ALTAVISTA"/>
    <x v="0"/>
    <n v="37"/>
    <x v="0"/>
    <n v="1"/>
    <s v="JUÁREZ"/>
    <s v="CALLE BORO"/>
    <n v="1150"/>
    <s v="PÚBLICO"/>
    <x v="0"/>
    <x v="1"/>
    <x v="0"/>
    <s v="08FIS0102Z"/>
    <s v="08FJE0004L"/>
    <s v="08ADG0005C"/>
    <n v="0"/>
    <n v="283"/>
    <n v="315"/>
    <n v="598"/>
    <n v="283"/>
    <n v="315"/>
    <n v="598"/>
    <n v="88"/>
    <n v="92"/>
    <n v="180"/>
    <n v="97"/>
    <n v="126"/>
    <n v="97"/>
    <n v="126"/>
    <n v="223"/>
    <n v="100"/>
    <n v="99"/>
    <n v="199"/>
    <n v="84"/>
    <n v="108"/>
    <n v="192"/>
    <n v="0"/>
    <n v="0"/>
    <n v="0"/>
    <n v="0"/>
    <n v="0"/>
    <n v="0"/>
    <n v="0"/>
    <n v="0"/>
    <n v="0"/>
    <n v="281"/>
    <n v="333"/>
    <n v="614"/>
    <n v="6"/>
    <n v="6"/>
    <n v="6"/>
    <n v="0"/>
    <n v="0"/>
    <n v="0"/>
    <n v="0"/>
    <n v="18"/>
    <n v="0"/>
    <n v="0"/>
    <n v="0"/>
    <n v="1"/>
    <n v="1"/>
    <n v="0"/>
    <n v="0"/>
    <n v="0"/>
    <n v="15"/>
    <n v="15"/>
    <n v="0"/>
    <n v="0"/>
    <n v="2"/>
    <n v="0"/>
    <n v="0"/>
    <n v="0"/>
    <n v="5"/>
    <n v="1"/>
    <n v="0"/>
    <n v="0"/>
    <n v="8"/>
    <n v="3"/>
    <n v="0"/>
    <n v="51"/>
    <n v="22"/>
    <n v="16"/>
    <n v="0"/>
    <n v="0"/>
    <n v="0"/>
    <n v="0"/>
    <n v="0"/>
    <n v="0"/>
    <n v="0"/>
    <n v="38"/>
    <n v="23"/>
    <n v="6"/>
    <n v="1"/>
  </r>
  <r>
    <s v="08DES0013M"/>
    <n v="1"/>
    <s v="MATUTINO"/>
    <s v="HEROES DE LA DEMOCRACIA"/>
    <x v="6"/>
    <n v="59"/>
    <x v="65"/>
    <n v="1"/>
    <s v="SAN FRANCISCO DEL ORO"/>
    <s v="CALLE CRUCERO"/>
    <n v="0"/>
    <s v="PÚBLICO"/>
    <x v="0"/>
    <x v="1"/>
    <x v="0"/>
    <s v="08FIS0124L"/>
    <s v="08FJE0006J"/>
    <s v="08ADG0004D"/>
    <n v="0"/>
    <n v="123"/>
    <n v="114"/>
    <n v="237"/>
    <n v="100"/>
    <n v="108"/>
    <n v="208"/>
    <n v="36"/>
    <n v="36"/>
    <n v="72"/>
    <n v="42"/>
    <n v="32"/>
    <n v="44"/>
    <n v="33"/>
    <n v="77"/>
    <n v="34"/>
    <n v="35"/>
    <n v="69"/>
    <n v="46"/>
    <n v="39"/>
    <n v="85"/>
    <n v="0"/>
    <n v="0"/>
    <n v="0"/>
    <n v="0"/>
    <n v="0"/>
    <n v="0"/>
    <n v="0"/>
    <n v="0"/>
    <n v="0"/>
    <n v="124"/>
    <n v="107"/>
    <n v="231"/>
    <n v="3"/>
    <n v="4"/>
    <n v="3"/>
    <n v="0"/>
    <n v="0"/>
    <n v="0"/>
    <n v="0"/>
    <n v="10"/>
    <n v="0"/>
    <n v="0"/>
    <n v="1"/>
    <n v="0"/>
    <n v="0"/>
    <n v="1"/>
    <n v="0"/>
    <n v="0"/>
    <n v="5"/>
    <n v="6"/>
    <n v="0"/>
    <n v="0"/>
    <n v="1"/>
    <n v="0"/>
    <n v="1"/>
    <n v="0"/>
    <n v="2"/>
    <n v="1"/>
    <n v="0"/>
    <n v="0"/>
    <n v="6"/>
    <n v="5"/>
    <n v="0"/>
    <n v="29"/>
    <n v="9"/>
    <n v="7"/>
    <n v="0"/>
    <n v="0"/>
    <n v="0"/>
    <n v="0"/>
    <n v="0"/>
    <n v="0"/>
    <n v="0"/>
    <n v="16"/>
    <n v="14"/>
    <n v="0"/>
    <n v="1"/>
  </r>
  <r>
    <s v="08DES0014L"/>
    <n v="1"/>
    <s v="MATUTINO"/>
    <s v="RODRIGO CHAVEZ LOBATO"/>
    <x v="7"/>
    <n v="62"/>
    <x v="8"/>
    <n v="1"/>
    <s v="SAUCILLO"/>
    <s v="CALLE CARRETERA A LAS VARAS KILOMETRO 2"/>
    <n v="0"/>
    <s v="PÚBLICO"/>
    <x v="0"/>
    <x v="1"/>
    <x v="0"/>
    <s v="08FIS0110I"/>
    <s v="08FJE0007I"/>
    <s v="08ADG0057I"/>
    <n v="0"/>
    <n v="219"/>
    <n v="238"/>
    <n v="457"/>
    <n v="213"/>
    <n v="230"/>
    <n v="443"/>
    <n v="66"/>
    <n v="64"/>
    <n v="130"/>
    <n v="91"/>
    <n v="89"/>
    <n v="91"/>
    <n v="89"/>
    <n v="180"/>
    <n v="63"/>
    <n v="90"/>
    <n v="153"/>
    <n v="86"/>
    <n v="83"/>
    <n v="169"/>
    <n v="0"/>
    <n v="0"/>
    <n v="0"/>
    <n v="0"/>
    <n v="0"/>
    <n v="0"/>
    <n v="0"/>
    <n v="0"/>
    <n v="0"/>
    <n v="240"/>
    <n v="262"/>
    <n v="502"/>
    <n v="6"/>
    <n v="6"/>
    <n v="6"/>
    <n v="0"/>
    <n v="0"/>
    <n v="0"/>
    <n v="0"/>
    <n v="18"/>
    <n v="0"/>
    <n v="0"/>
    <n v="0"/>
    <n v="1"/>
    <n v="1"/>
    <n v="0"/>
    <n v="0"/>
    <n v="0"/>
    <n v="8"/>
    <n v="16"/>
    <n v="0"/>
    <n v="0"/>
    <n v="0"/>
    <n v="2"/>
    <n v="0"/>
    <n v="1"/>
    <n v="0"/>
    <n v="1"/>
    <n v="0"/>
    <n v="0"/>
    <n v="10"/>
    <n v="5"/>
    <n v="0"/>
    <n v="45"/>
    <n v="8"/>
    <n v="20"/>
    <n v="0"/>
    <n v="0"/>
    <n v="0"/>
    <n v="0"/>
    <n v="0"/>
    <n v="0"/>
    <n v="0"/>
    <n v="28"/>
    <n v="19"/>
    <n v="6"/>
    <n v="1"/>
  </r>
  <r>
    <s v="08DES0014L"/>
    <n v="2"/>
    <s v="VESPERTINO"/>
    <s v="RODRIGO CHAVEZ LOBATO"/>
    <x v="7"/>
    <n v="62"/>
    <x v="8"/>
    <n v="1"/>
    <s v="SAUCILLO"/>
    <s v="CALLE CARRETERA A LAS VARAS KILOMETRO 2"/>
    <n v="0"/>
    <s v="PÚBLICO"/>
    <x v="0"/>
    <x v="1"/>
    <x v="0"/>
    <s v="08FIS0110I"/>
    <s v="08FJE0007I"/>
    <s v="08ADG0057I"/>
    <n v="0"/>
    <n v="59"/>
    <n v="65"/>
    <n v="124"/>
    <n v="56"/>
    <n v="62"/>
    <n v="118"/>
    <n v="24"/>
    <n v="22"/>
    <n v="46"/>
    <n v="26"/>
    <n v="32"/>
    <n v="26"/>
    <n v="32"/>
    <n v="58"/>
    <n v="16"/>
    <n v="24"/>
    <n v="40"/>
    <n v="21"/>
    <n v="20"/>
    <n v="41"/>
    <n v="0"/>
    <n v="0"/>
    <n v="0"/>
    <n v="0"/>
    <n v="0"/>
    <n v="0"/>
    <n v="0"/>
    <n v="0"/>
    <n v="0"/>
    <n v="63"/>
    <n v="76"/>
    <n v="139"/>
    <n v="2"/>
    <n v="3"/>
    <n v="3"/>
    <n v="0"/>
    <n v="0"/>
    <n v="0"/>
    <n v="0"/>
    <n v="8"/>
    <n v="0"/>
    <n v="0"/>
    <n v="0"/>
    <n v="1"/>
    <n v="1"/>
    <n v="0"/>
    <n v="0"/>
    <n v="0"/>
    <n v="9"/>
    <n v="15"/>
    <n v="0"/>
    <n v="0"/>
    <n v="0"/>
    <n v="2"/>
    <n v="1"/>
    <n v="0"/>
    <n v="0"/>
    <n v="2"/>
    <n v="0"/>
    <n v="0"/>
    <n v="6"/>
    <n v="3"/>
    <n v="0"/>
    <n v="40"/>
    <n v="10"/>
    <n v="19"/>
    <n v="0"/>
    <n v="0"/>
    <n v="0"/>
    <n v="0"/>
    <n v="0"/>
    <n v="0"/>
    <n v="0"/>
    <n v="29"/>
    <n v="19"/>
    <n v="2"/>
    <n v="1"/>
  </r>
  <r>
    <s v="08DES0015K"/>
    <n v="1"/>
    <s v="MATUTINO"/>
    <s v="LAS AMERICAS"/>
    <x v="4"/>
    <n v="50"/>
    <x v="4"/>
    <n v="1"/>
    <s v="NUEVO CASAS GRANDES"/>
    <s v="AVENIDA BENITO JUAREZ"/>
    <n v="2001"/>
    <s v="PÚBLICO"/>
    <x v="0"/>
    <x v="1"/>
    <x v="0"/>
    <s v="08FIS0117B"/>
    <s v="08FJE0008H"/>
    <s v="08ADG0013L"/>
    <n v="0"/>
    <n v="340"/>
    <n v="367"/>
    <n v="707"/>
    <n v="320"/>
    <n v="358"/>
    <n v="678"/>
    <n v="111"/>
    <n v="126"/>
    <n v="237"/>
    <n v="120"/>
    <n v="132"/>
    <n v="120"/>
    <n v="133"/>
    <n v="253"/>
    <n v="108"/>
    <n v="117"/>
    <n v="225"/>
    <n v="118"/>
    <n v="111"/>
    <n v="229"/>
    <n v="0"/>
    <n v="0"/>
    <n v="0"/>
    <n v="0"/>
    <n v="0"/>
    <n v="0"/>
    <n v="0"/>
    <n v="0"/>
    <n v="0"/>
    <n v="346"/>
    <n v="361"/>
    <n v="707"/>
    <n v="6"/>
    <n v="6"/>
    <n v="6"/>
    <n v="0"/>
    <n v="0"/>
    <n v="0"/>
    <n v="0"/>
    <n v="18"/>
    <n v="0"/>
    <n v="0"/>
    <n v="1"/>
    <n v="0"/>
    <n v="1"/>
    <n v="0"/>
    <n v="0"/>
    <n v="0"/>
    <n v="10"/>
    <n v="12"/>
    <n v="0"/>
    <n v="0"/>
    <n v="2"/>
    <n v="1"/>
    <n v="2"/>
    <n v="0"/>
    <n v="1"/>
    <n v="2"/>
    <n v="0"/>
    <n v="0"/>
    <n v="8"/>
    <n v="8"/>
    <n v="0"/>
    <n v="48"/>
    <n v="15"/>
    <n v="15"/>
    <n v="0"/>
    <n v="0"/>
    <n v="0"/>
    <n v="0"/>
    <n v="0"/>
    <n v="0"/>
    <n v="0"/>
    <n v="30"/>
    <n v="23"/>
    <n v="6"/>
    <n v="1"/>
  </r>
  <r>
    <s v="08DES0016J"/>
    <n v="1"/>
    <s v="MATUTINO"/>
    <s v="PABLO GOMEZ RAMIREZ"/>
    <x v="7"/>
    <n v="62"/>
    <x v="8"/>
    <n v="22"/>
    <s v="NAICA"/>
    <s v="CALLE PROLONG MORELOS "/>
    <n v="0"/>
    <s v="PÚBLICO"/>
    <x v="0"/>
    <x v="1"/>
    <x v="0"/>
    <s v="08FIS0120P"/>
    <s v="08FJE0007I"/>
    <s v="08ADG0057I"/>
    <n v="0"/>
    <n v="123"/>
    <n v="126"/>
    <n v="249"/>
    <n v="118"/>
    <n v="115"/>
    <n v="233"/>
    <n v="44"/>
    <n v="33"/>
    <n v="77"/>
    <n v="36"/>
    <n v="42"/>
    <n v="36"/>
    <n v="43"/>
    <n v="79"/>
    <n v="41"/>
    <n v="53"/>
    <n v="94"/>
    <n v="42"/>
    <n v="37"/>
    <n v="79"/>
    <n v="0"/>
    <n v="0"/>
    <n v="0"/>
    <n v="0"/>
    <n v="0"/>
    <n v="0"/>
    <n v="0"/>
    <n v="0"/>
    <n v="0"/>
    <n v="119"/>
    <n v="133"/>
    <n v="252"/>
    <n v="3"/>
    <n v="3"/>
    <n v="3"/>
    <n v="0"/>
    <n v="0"/>
    <n v="0"/>
    <n v="0"/>
    <n v="9"/>
    <n v="0"/>
    <n v="0"/>
    <n v="0"/>
    <n v="1"/>
    <n v="1"/>
    <n v="0"/>
    <n v="0"/>
    <n v="0"/>
    <n v="6"/>
    <n v="7"/>
    <n v="0"/>
    <n v="0"/>
    <n v="1"/>
    <n v="0"/>
    <n v="1"/>
    <n v="0"/>
    <n v="1"/>
    <n v="0"/>
    <n v="0"/>
    <n v="0"/>
    <n v="3"/>
    <n v="7"/>
    <n v="0"/>
    <n v="28"/>
    <n v="9"/>
    <n v="7"/>
    <n v="0"/>
    <n v="0"/>
    <n v="0"/>
    <n v="0"/>
    <n v="0"/>
    <n v="0"/>
    <n v="0"/>
    <n v="16"/>
    <n v="9"/>
    <n v="3"/>
    <n v="1"/>
  </r>
  <r>
    <s v="08DES0017I"/>
    <n v="1"/>
    <s v="MATUTINO"/>
    <s v="MOISES SAENZ GARZA"/>
    <x v="2"/>
    <n v="19"/>
    <x v="2"/>
    <n v="1"/>
    <s v="CHIHUAHUA"/>
    <s v="AVENIDA ZARAGOZA"/>
    <n v="0"/>
    <s v="PÚBLICO"/>
    <x v="0"/>
    <x v="1"/>
    <x v="0"/>
    <s v="08FIS0118A"/>
    <s v="08FJE0001O"/>
    <s v="08ADG0046C"/>
    <n v="0"/>
    <n v="379"/>
    <n v="441"/>
    <n v="820"/>
    <n v="308"/>
    <n v="396"/>
    <n v="704"/>
    <n v="131"/>
    <n v="135"/>
    <n v="266"/>
    <n v="131"/>
    <n v="131"/>
    <n v="131"/>
    <n v="131"/>
    <n v="262"/>
    <n v="117"/>
    <n v="151"/>
    <n v="268"/>
    <n v="126"/>
    <n v="152"/>
    <n v="278"/>
    <n v="0"/>
    <n v="0"/>
    <n v="0"/>
    <n v="0"/>
    <n v="0"/>
    <n v="0"/>
    <n v="0"/>
    <n v="0"/>
    <n v="0"/>
    <n v="374"/>
    <n v="434"/>
    <n v="808"/>
    <n v="6"/>
    <n v="6"/>
    <n v="6"/>
    <n v="0"/>
    <n v="0"/>
    <n v="0"/>
    <n v="0"/>
    <n v="18"/>
    <n v="0"/>
    <n v="0"/>
    <n v="1"/>
    <n v="0"/>
    <n v="0"/>
    <n v="1"/>
    <n v="0"/>
    <n v="0"/>
    <n v="9"/>
    <n v="12"/>
    <n v="0"/>
    <n v="0"/>
    <n v="2"/>
    <n v="0"/>
    <n v="1"/>
    <n v="3"/>
    <n v="5"/>
    <n v="4"/>
    <n v="0"/>
    <n v="0"/>
    <n v="7"/>
    <n v="13"/>
    <n v="0"/>
    <n v="58"/>
    <n v="17"/>
    <n v="19"/>
    <n v="0"/>
    <n v="0"/>
    <n v="0"/>
    <n v="0"/>
    <n v="0"/>
    <n v="0"/>
    <n v="0"/>
    <n v="36"/>
    <n v="19"/>
    <n v="6"/>
    <n v="1"/>
  </r>
  <r>
    <s v="08DES0017I"/>
    <n v="2"/>
    <s v="VESPERTINO"/>
    <s v="MOISES SAENZ GARZA"/>
    <x v="2"/>
    <n v="19"/>
    <x v="2"/>
    <n v="1"/>
    <s v="CHIHUAHUA"/>
    <s v="AVENIDA ZARAGOZA"/>
    <n v="0"/>
    <s v="PÚBLICO"/>
    <x v="0"/>
    <x v="1"/>
    <x v="0"/>
    <s v="08FIS0118A"/>
    <s v="08FJE0001O"/>
    <s v="08ADG0046C"/>
    <n v="0"/>
    <n v="216"/>
    <n v="233"/>
    <n v="449"/>
    <n v="175"/>
    <n v="212"/>
    <n v="387"/>
    <n v="73"/>
    <n v="82"/>
    <n v="155"/>
    <n v="71"/>
    <n v="66"/>
    <n v="72"/>
    <n v="66"/>
    <n v="138"/>
    <n v="61"/>
    <n v="63"/>
    <n v="124"/>
    <n v="69"/>
    <n v="74"/>
    <n v="143"/>
    <n v="0"/>
    <n v="0"/>
    <n v="0"/>
    <n v="0"/>
    <n v="0"/>
    <n v="0"/>
    <n v="0"/>
    <n v="0"/>
    <n v="0"/>
    <n v="202"/>
    <n v="203"/>
    <n v="405"/>
    <n v="6"/>
    <n v="6"/>
    <n v="5"/>
    <n v="0"/>
    <n v="0"/>
    <n v="0"/>
    <n v="0"/>
    <n v="17"/>
    <n v="0"/>
    <n v="0"/>
    <n v="1"/>
    <n v="0"/>
    <n v="0"/>
    <n v="1"/>
    <n v="0"/>
    <n v="0"/>
    <n v="21"/>
    <n v="22"/>
    <n v="0"/>
    <n v="0"/>
    <n v="2"/>
    <n v="1"/>
    <n v="0"/>
    <n v="2"/>
    <n v="6"/>
    <n v="4"/>
    <n v="0"/>
    <n v="0"/>
    <n v="6"/>
    <n v="14"/>
    <n v="0"/>
    <n v="80"/>
    <n v="29"/>
    <n v="29"/>
    <n v="0"/>
    <n v="0"/>
    <n v="0"/>
    <n v="0"/>
    <n v="0"/>
    <n v="0"/>
    <n v="0"/>
    <n v="58"/>
    <n v="18"/>
    <n v="6"/>
    <n v="1"/>
  </r>
  <r>
    <s v="08DES0018H"/>
    <n v="1"/>
    <s v="MATUTINO"/>
    <s v="ULTIMO EMPERADOR AZTECA"/>
    <x v="5"/>
    <n v="17"/>
    <x v="5"/>
    <n v="1"/>
    <s v="CUAUHTÉMOC"/>
    <s v="CALLE LEONA VICARIO"/>
    <n v="2385"/>
    <s v="PÚBLICO"/>
    <x v="0"/>
    <x v="1"/>
    <x v="0"/>
    <s v="08FIS0114E"/>
    <s v="08FJE0005K"/>
    <s v="08ADG0010O"/>
    <n v="0"/>
    <n v="313"/>
    <n v="299"/>
    <n v="612"/>
    <n v="270"/>
    <n v="286"/>
    <n v="556"/>
    <n v="95"/>
    <n v="98"/>
    <n v="193"/>
    <n v="103"/>
    <n v="98"/>
    <n v="107"/>
    <n v="103"/>
    <n v="210"/>
    <n v="109"/>
    <n v="90"/>
    <n v="199"/>
    <n v="110"/>
    <n v="105"/>
    <n v="215"/>
    <n v="0"/>
    <n v="0"/>
    <n v="0"/>
    <n v="0"/>
    <n v="0"/>
    <n v="0"/>
    <n v="0"/>
    <n v="0"/>
    <n v="0"/>
    <n v="326"/>
    <n v="298"/>
    <n v="624"/>
    <n v="6"/>
    <n v="6"/>
    <n v="6"/>
    <n v="0"/>
    <n v="0"/>
    <n v="0"/>
    <n v="0"/>
    <n v="18"/>
    <n v="0"/>
    <n v="0"/>
    <n v="0"/>
    <n v="1"/>
    <n v="1"/>
    <n v="0"/>
    <n v="0"/>
    <n v="0"/>
    <n v="6"/>
    <n v="15"/>
    <n v="0"/>
    <n v="1"/>
    <n v="1"/>
    <n v="0"/>
    <n v="0"/>
    <n v="1"/>
    <n v="0"/>
    <n v="0"/>
    <n v="0"/>
    <n v="0"/>
    <n v="7"/>
    <n v="7"/>
    <n v="0"/>
    <n v="40"/>
    <n v="7"/>
    <n v="16"/>
    <n v="0"/>
    <n v="0"/>
    <n v="0"/>
    <n v="0"/>
    <n v="0"/>
    <n v="0"/>
    <n v="0"/>
    <n v="23"/>
    <n v="20"/>
    <n v="5"/>
    <n v="1"/>
  </r>
  <r>
    <s v="08DES0019G"/>
    <n v="1"/>
    <s v="MATUTINO"/>
    <s v="SECUNDARIA GENERAL NO.3 ES-19"/>
    <x v="0"/>
    <n v="37"/>
    <x v="0"/>
    <n v="1"/>
    <s v="JUÁREZ"/>
    <s v="VIADUCTO DIAZ ORDAZ"/>
    <n v="0"/>
    <s v="PÚBLICO"/>
    <x v="0"/>
    <x v="1"/>
    <x v="0"/>
    <s v="08FIS0105X"/>
    <s v="08FJE0004L"/>
    <s v="08ADG0005C"/>
    <n v="0"/>
    <n v="277"/>
    <n v="228"/>
    <n v="505"/>
    <n v="277"/>
    <n v="228"/>
    <n v="505"/>
    <n v="78"/>
    <n v="87"/>
    <n v="165"/>
    <n v="84"/>
    <n v="74"/>
    <n v="85"/>
    <n v="74"/>
    <n v="159"/>
    <n v="112"/>
    <n v="79"/>
    <n v="191"/>
    <n v="95"/>
    <n v="67"/>
    <n v="162"/>
    <n v="0"/>
    <n v="0"/>
    <n v="0"/>
    <n v="0"/>
    <n v="0"/>
    <n v="0"/>
    <n v="0"/>
    <n v="0"/>
    <n v="0"/>
    <n v="292"/>
    <n v="220"/>
    <n v="512"/>
    <n v="6"/>
    <n v="6"/>
    <n v="6"/>
    <n v="0"/>
    <n v="0"/>
    <n v="0"/>
    <n v="0"/>
    <n v="18"/>
    <n v="0"/>
    <n v="0"/>
    <n v="1"/>
    <n v="0"/>
    <n v="1"/>
    <n v="0"/>
    <n v="0"/>
    <n v="0"/>
    <n v="12"/>
    <n v="10"/>
    <n v="0"/>
    <n v="0"/>
    <n v="2"/>
    <n v="0"/>
    <n v="0"/>
    <n v="1"/>
    <n v="3"/>
    <n v="2"/>
    <n v="0"/>
    <n v="0"/>
    <n v="7"/>
    <n v="9"/>
    <n v="0"/>
    <n v="48"/>
    <n v="17"/>
    <n v="13"/>
    <n v="0"/>
    <n v="0"/>
    <n v="0"/>
    <n v="0"/>
    <n v="0"/>
    <n v="0"/>
    <n v="0"/>
    <n v="30"/>
    <n v="18"/>
    <n v="6"/>
    <n v="1"/>
  </r>
  <r>
    <s v="08DES0019G"/>
    <n v="2"/>
    <s v="VESPERTINO"/>
    <s v="SECUNDARIA GENERAL NO.3 ES-19"/>
    <x v="0"/>
    <n v="37"/>
    <x v="0"/>
    <n v="1"/>
    <s v="JUÁREZ"/>
    <s v="VIADUCTO DIAZ ORDAZ"/>
    <n v="0"/>
    <s v="PÚBLICO"/>
    <x v="0"/>
    <x v="1"/>
    <x v="0"/>
    <s v="08FIS0105X"/>
    <s v="08FJE0004L"/>
    <s v="08ADG0005C"/>
    <n v="0"/>
    <n v="221"/>
    <n v="226"/>
    <n v="447"/>
    <n v="221"/>
    <n v="226"/>
    <n v="447"/>
    <n v="80"/>
    <n v="83"/>
    <n v="163"/>
    <n v="91"/>
    <n v="75"/>
    <n v="97"/>
    <n v="77"/>
    <n v="174"/>
    <n v="60"/>
    <n v="81"/>
    <n v="141"/>
    <n v="67"/>
    <n v="58"/>
    <n v="125"/>
    <n v="0"/>
    <n v="0"/>
    <n v="0"/>
    <n v="0"/>
    <n v="0"/>
    <n v="0"/>
    <n v="0"/>
    <n v="0"/>
    <n v="0"/>
    <n v="224"/>
    <n v="216"/>
    <n v="440"/>
    <n v="6"/>
    <n v="6"/>
    <n v="6"/>
    <n v="0"/>
    <n v="0"/>
    <n v="0"/>
    <n v="0"/>
    <n v="18"/>
    <n v="0"/>
    <n v="0"/>
    <n v="1"/>
    <n v="0"/>
    <n v="1"/>
    <n v="0"/>
    <n v="0"/>
    <n v="0"/>
    <n v="17"/>
    <n v="14"/>
    <n v="0"/>
    <n v="0"/>
    <n v="2"/>
    <n v="0"/>
    <n v="1"/>
    <n v="1"/>
    <n v="2"/>
    <n v="2"/>
    <n v="0"/>
    <n v="0"/>
    <n v="7"/>
    <n v="8"/>
    <n v="0"/>
    <n v="56"/>
    <n v="22"/>
    <n v="17"/>
    <n v="0"/>
    <n v="0"/>
    <n v="0"/>
    <n v="0"/>
    <n v="0"/>
    <n v="0"/>
    <n v="0"/>
    <n v="39"/>
    <n v="18"/>
    <n v="6"/>
    <n v="1"/>
  </r>
  <r>
    <s v="08DES0020W"/>
    <n v="1"/>
    <s v="MATUTINO"/>
    <s v="SECUNDARIA GENERAL NO.4 ES-20"/>
    <x v="0"/>
    <n v="37"/>
    <x v="0"/>
    <n v="1"/>
    <s v="JUÁREZ"/>
    <s v="CALLE TOPOLOBAMPO"/>
    <n v="0"/>
    <s v="PÚBLICO"/>
    <x v="0"/>
    <x v="1"/>
    <x v="0"/>
    <s v="08FIS0105X"/>
    <s v="08FJE0004L"/>
    <s v="08ADG0005C"/>
    <n v="0"/>
    <n v="322"/>
    <n v="364"/>
    <n v="686"/>
    <n v="301"/>
    <n v="359"/>
    <n v="660"/>
    <n v="83"/>
    <n v="121"/>
    <n v="204"/>
    <n v="133"/>
    <n v="109"/>
    <n v="134"/>
    <n v="109"/>
    <n v="243"/>
    <n v="115"/>
    <n v="127"/>
    <n v="242"/>
    <n v="119"/>
    <n v="102"/>
    <n v="221"/>
    <n v="0"/>
    <n v="0"/>
    <n v="0"/>
    <n v="0"/>
    <n v="0"/>
    <n v="0"/>
    <n v="0"/>
    <n v="0"/>
    <n v="0"/>
    <n v="368"/>
    <n v="338"/>
    <n v="706"/>
    <n v="6"/>
    <n v="6"/>
    <n v="6"/>
    <n v="0"/>
    <n v="0"/>
    <n v="0"/>
    <n v="0"/>
    <n v="18"/>
    <n v="0"/>
    <n v="0"/>
    <n v="1"/>
    <n v="0"/>
    <n v="0"/>
    <n v="1"/>
    <n v="0"/>
    <n v="0"/>
    <n v="21"/>
    <n v="11"/>
    <n v="0"/>
    <n v="0"/>
    <n v="0"/>
    <n v="0"/>
    <n v="0"/>
    <n v="1"/>
    <n v="2"/>
    <n v="0"/>
    <n v="0"/>
    <n v="0"/>
    <n v="4"/>
    <n v="14"/>
    <n v="0"/>
    <n v="55"/>
    <n v="23"/>
    <n v="12"/>
    <n v="0"/>
    <n v="0"/>
    <n v="0"/>
    <n v="0"/>
    <n v="0"/>
    <n v="0"/>
    <n v="0"/>
    <n v="35"/>
    <n v="18"/>
    <n v="6"/>
    <n v="1"/>
  </r>
  <r>
    <s v="08DES0020W"/>
    <n v="2"/>
    <s v="VESPERTINO"/>
    <s v="SECUNDARIA GENERAL NO.4 ES-20"/>
    <x v="0"/>
    <n v="37"/>
    <x v="0"/>
    <n v="1"/>
    <s v="JUÁREZ"/>
    <s v="CALLE TOPOLOBAMPO"/>
    <n v="0"/>
    <s v="PÚBLICO"/>
    <x v="0"/>
    <x v="1"/>
    <x v="0"/>
    <s v="08FIS0105X"/>
    <s v="08FJE0004L"/>
    <s v="08ADG0005C"/>
    <n v="0"/>
    <n v="270"/>
    <n v="299"/>
    <n v="569"/>
    <n v="260"/>
    <n v="293"/>
    <n v="553"/>
    <n v="90"/>
    <n v="92"/>
    <n v="182"/>
    <n v="112"/>
    <n v="96"/>
    <n v="118"/>
    <n v="96"/>
    <n v="214"/>
    <n v="90"/>
    <n v="118"/>
    <n v="208"/>
    <n v="82"/>
    <n v="89"/>
    <n v="171"/>
    <n v="0"/>
    <n v="0"/>
    <n v="0"/>
    <n v="0"/>
    <n v="0"/>
    <n v="0"/>
    <n v="0"/>
    <n v="0"/>
    <n v="0"/>
    <n v="290"/>
    <n v="303"/>
    <n v="593"/>
    <n v="6"/>
    <n v="6"/>
    <n v="6"/>
    <n v="0"/>
    <n v="0"/>
    <n v="0"/>
    <n v="0"/>
    <n v="18"/>
    <n v="0"/>
    <n v="0"/>
    <n v="1"/>
    <n v="0"/>
    <n v="1"/>
    <n v="0"/>
    <n v="0"/>
    <n v="0"/>
    <n v="24"/>
    <n v="11"/>
    <n v="0"/>
    <n v="0"/>
    <n v="1"/>
    <n v="1"/>
    <n v="0"/>
    <n v="0"/>
    <n v="2"/>
    <n v="0"/>
    <n v="0"/>
    <n v="0"/>
    <n v="9"/>
    <n v="4"/>
    <n v="0"/>
    <n v="54"/>
    <n v="27"/>
    <n v="12"/>
    <n v="0"/>
    <n v="0"/>
    <n v="0"/>
    <n v="0"/>
    <n v="0"/>
    <n v="0"/>
    <n v="0"/>
    <n v="39"/>
    <n v="18"/>
    <n v="6"/>
    <n v="1"/>
  </r>
  <r>
    <s v="08DES0021V"/>
    <n v="1"/>
    <s v="MATUTINO"/>
    <s v="JAIME TORRES BODET"/>
    <x v="2"/>
    <n v="19"/>
    <x v="2"/>
    <n v="1"/>
    <s v="CHIHUAHUA"/>
    <s v="CALLE ROSAS"/>
    <n v="0"/>
    <s v="PÚBLICO"/>
    <x v="0"/>
    <x v="1"/>
    <x v="0"/>
    <s v="08FIS0109T"/>
    <s v="08FJE0001O"/>
    <s v="08ADG0046C"/>
    <n v="0"/>
    <n v="216"/>
    <n v="228"/>
    <n v="444"/>
    <n v="177"/>
    <n v="197"/>
    <n v="374"/>
    <n v="69"/>
    <n v="70"/>
    <n v="139"/>
    <n v="76"/>
    <n v="72"/>
    <n v="76"/>
    <n v="72"/>
    <n v="148"/>
    <n v="71"/>
    <n v="88"/>
    <n v="159"/>
    <n v="80"/>
    <n v="68"/>
    <n v="148"/>
    <n v="0"/>
    <n v="0"/>
    <n v="0"/>
    <n v="0"/>
    <n v="0"/>
    <n v="0"/>
    <n v="0"/>
    <n v="0"/>
    <n v="0"/>
    <n v="227"/>
    <n v="228"/>
    <n v="455"/>
    <n v="6"/>
    <n v="5"/>
    <n v="5"/>
    <n v="0"/>
    <n v="0"/>
    <n v="0"/>
    <n v="0"/>
    <n v="16"/>
    <n v="0"/>
    <n v="0"/>
    <n v="0"/>
    <n v="1"/>
    <n v="0"/>
    <n v="1"/>
    <n v="0"/>
    <n v="0"/>
    <n v="8"/>
    <n v="15"/>
    <n v="0"/>
    <n v="0"/>
    <n v="1"/>
    <n v="0"/>
    <n v="0"/>
    <n v="0"/>
    <n v="0"/>
    <n v="1"/>
    <n v="0"/>
    <n v="0"/>
    <n v="9"/>
    <n v="10"/>
    <n v="0"/>
    <n v="46"/>
    <n v="9"/>
    <n v="16"/>
    <n v="0"/>
    <n v="0"/>
    <n v="0"/>
    <n v="0"/>
    <n v="0"/>
    <n v="0"/>
    <n v="0"/>
    <n v="25"/>
    <n v="19"/>
    <n v="6"/>
    <n v="1"/>
  </r>
  <r>
    <s v="08DES0022U"/>
    <n v="1"/>
    <s v="MATUTINO"/>
    <s v="MARIA CURIE"/>
    <x v="2"/>
    <n v="19"/>
    <x v="2"/>
    <n v="1"/>
    <s v="CHIHUAHUA"/>
    <s v="PROLONGACIĂ“N ANKARA"/>
    <n v="1506"/>
    <s v="PÚBLICO"/>
    <x v="0"/>
    <x v="1"/>
    <x v="0"/>
    <s v="08FIS0109T"/>
    <s v="08FJE0001O"/>
    <s v="08ADG0046C"/>
    <n v="0"/>
    <n v="199"/>
    <n v="209"/>
    <n v="408"/>
    <n v="161"/>
    <n v="192"/>
    <n v="353"/>
    <n v="58"/>
    <n v="61"/>
    <n v="119"/>
    <n v="50"/>
    <n v="66"/>
    <n v="51"/>
    <n v="67"/>
    <n v="118"/>
    <n v="61"/>
    <n v="67"/>
    <n v="128"/>
    <n v="80"/>
    <n v="79"/>
    <n v="159"/>
    <n v="0"/>
    <n v="0"/>
    <n v="0"/>
    <n v="0"/>
    <n v="0"/>
    <n v="0"/>
    <n v="0"/>
    <n v="0"/>
    <n v="0"/>
    <n v="192"/>
    <n v="213"/>
    <n v="405"/>
    <n v="6"/>
    <n v="6"/>
    <n v="6"/>
    <n v="0"/>
    <n v="0"/>
    <n v="0"/>
    <n v="0"/>
    <n v="18"/>
    <n v="0"/>
    <n v="0"/>
    <n v="0"/>
    <n v="1"/>
    <n v="1"/>
    <n v="0"/>
    <n v="0"/>
    <n v="0"/>
    <n v="9"/>
    <n v="11"/>
    <n v="0"/>
    <n v="0"/>
    <n v="2"/>
    <n v="0"/>
    <n v="2"/>
    <n v="0"/>
    <n v="3"/>
    <n v="3"/>
    <n v="0"/>
    <n v="0"/>
    <n v="9"/>
    <n v="8"/>
    <n v="0"/>
    <n v="49"/>
    <n v="16"/>
    <n v="14"/>
    <n v="0"/>
    <n v="0"/>
    <n v="0"/>
    <n v="0"/>
    <n v="0"/>
    <n v="0"/>
    <n v="0"/>
    <n v="30"/>
    <n v="18"/>
    <n v="6"/>
    <n v="1"/>
  </r>
  <r>
    <s v="08DES0023T"/>
    <n v="1"/>
    <s v="MATUTINO"/>
    <s v="SECUNDARIA GENERAL ES-23"/>
    <x v="0"/>
    <n v="37"/>
    <x v="0"/>
    <n v="1"/>
    <s v="JUÁREZ"/>
    <s v="CALLE LAGUNA DE GUZMAN "/>
    <n v="0"/>
    <s v="PÚBLICO"/>
    <x v="0"/>
    <x v="1"/>
    <x v="0"/>
    <s v="08FIS0102Z"/>
    <s v="08FJE0004L"/>
    <s v="08ADG0005C"/>
    <n v="0"/>
    <n v="242"/>
    <n v="248"/>
    <n v="490"/>
    <n v="242"/>
    <n v="247"/>
    <n v="489"/>
    <n v="82"/>
    <n v="86"/>
    <n v="168"/>
    <n v="78"/>
    <n v="86"/>
    <n v="80"/>
    <n v="86"/>
    <n v="166"/>
    <n v="64"/>
    <n v="70"/>
    <n v="134"/>
    <n v="91"/>
    <n v="92"/>
    <n v="183"/>
    <n v="0"/>
    <n v="0"/>
    <n v="0"/>
    <n v="0"/>
    <n v="0"/>
    <n v="0"/>
    <n v="0"/>
    <n v="0"/>
    <n v="0"/>
    <n v="235"/>
    <n v="248"/>
    <n v="483"/>
    <n v="6"/>
    <n v="6"/>
    <n v="6"/>
    <n v="0"/>
    <n v="0"/>
    <n v="0"/>
    <n v="0"/>
    <n v="18"/>
    <n v="0"/>
    <n v="0"/>
    <n v="0"/>
    <n v="1"/>
    <n v="1"/>
    <n v="0"/>
    <n v="0"/>
    <n v="0"/>
    <n v="11"/>
    <n v="16"/>
    <n v="0"/>
    <n v="0"/>
    <n v="2"/>
    <n v="0"/>
    <n v="0"/>
    <n v="0"/>
    <n v="0"/>
    <n v="0"/>
    <n v="0"/>
    <n v="0"/>
    <n v="7"/>
    <n v="11"/>
    <n v="0"/>
    <n v="49"/>
    <n v="13"/>
    <n v="16"/>
    <n v="0"/>
    <n v="0"/>
    <n v="0"/>
    <n v="0"/>
    <n v="0"/>
    <n v="0"/>
    <n v="0"/>
    <n v="29"/>
    <n v="20"/>
    <n v="6"/>
    <n v="1"/>
  </r>
  <r>
    <s v="08DES0024S"/>
    <n v="1"/>
    <s v="MATUTINO"/>
    <s v="LEOPOLDO ARTURO ENCERRADO TEJADA"/>
    <x v="0"/>
    <n v="37"/>
    <x v="0"/>
    <n v="1"/>
    <s v="JUÁREZ"/>
    <s v="CALLE BENEMERITO DE LAS AMERICAS "/>
    <n v="0"/>
    <s v="PÚBLICO"/>
    <x v="0"/>
    <x v="1"/>
    <x v="0"/>
    <s v="08FIS0101A"/>
    <s v="08FJE0004L"/>
    <s v="08ADG0005C"/>
    <n v="0"/>
    <n v="219"/>
    <n v="187"/>
    <n v="406"/>
    <n v="181"/>
    <n v="171"/>
    <n v="352"/>
    <n v="92"/>
    <n v="74"/>
    <n v="166"/>
    <n v="75"/>
    <n v="69"/>
    <n v="78"/>
    <n v="70"/>
    <n v="148"/>
    <n v="66"/>
    <n v="57"/>
    <n v="123"/>
    <n v="57"/>
    <n v="55"/>
    <n v="112"/>
    <n v="0"/>
    <n v="0"/>
    <n v="0"/>
    <n v="0"/>
    <n v="0"/>
    <n v="0"/>
    <n v="0"/>
    <n v="0"/>
    <n v="0"/>
    <n v="201"/>
    <n v="182"/>
    <n v="383"/>
    <n v="5"/>
    <n v="5"/>
    <n v="5"/>
    <n v="0"/>
    <n v="0"/>
    <n v="0"/>
    <n v="0"/>
    <n v="15"/>
    <n v="0"/>
    <n v="0"/>
    <n v="1"/>
    <n v="0"/>
    <n v="0"/>
    <n v="1"/>
    <n v="0"/>
    <n v="0"/>
    <n v="6"/>
    <n v="12"/>
    <n v="0"/>
    <n v="0"/>
    <n v="2"/>
    <n v="0"/>
    <n v="1"/>
    <n v="1"/>
    <n v="2"/>
    <n v="0"/>
    <n v="0"/>
    <n v="0"/>
    <n v="9"/>
    <n v="9"/>
    <n v="0"/>
    <n v="44"/>
    <n v="11"/>
    <n v="13"/>
    <n v="0"/>
    <n v="0"/>
    <n v="0"/>
    <n v="0"/>
    <n v="0"/>
    <n v="0"/>
    <n v="0"/>
    <n v="24"/>
    <n v="15"/>
    <n v="5"/>
    <n v="1"/>
  </r>
  <r>
    <s v="08DES0026Q"/>
    <n v="1"/>
    <s v="MATUTINO"/>
    <s v="MEXICO INSURGENTE"/>
    <x v="5"/>
    <n v="48"/>
    <x v="23"/>
    <n v="43"/>
    <s v="EL MOLINO"/>
    <s v="AVENIDA INSURGENTES"/>
    <n v="604"/>
    <s v="PÚBLICO"/>
    <x v="0"/>
    <x v="1"/>
    <x v="0"/>
    <s v="08FIS0115D"/>
    <s v="08FJE0005K"/>
    <s v="08ADG0010O"/>
    <n v="0"/>
    <n v="71"/>
    <n v="70"/>
    <n v="141"/>
    <n v="71"/>
    <n v="70"/>
    <n v="141"/>
    <n v="17"/>
    <n v="19"/>
    <n v="36"/>
    <n v="27"/>
    <n v="20"/>
    <n v="28"/>
    <n v="20"/>
    <n v="48"/>
    <n v="24"/>
    <n v="24"/>
    <n v="48"/>
    <n v="28"/>
    <n v="24"/>
    <n v="52"/>
    <n v="0"/>
    <n v="0"/>
    <n v="0"/>
    <n v="0"/>
    <n v="0"/>
    <n v="0"/>
    <n v="0"/>
    <n v="0"/>
    <n v="0"/>
    <n v="80"/>
    <n v="68"/>
    <n v="148"/>
    <n v="3"/>
    <n v="3"/>
    <n v="3"/>
    <n v="0"/>
    <n v="0"/>
    <n v="0"/>
    <n v="0"/>
    <n v="9"/>
    <n v="0"/>
    <n v="0"/>
    <n v="1"/>
    <n v="0"/>
    <n v="0"/>
    <n v="1"/>
    <n v="0"/>
    <n v="0"/>
    <n v="3"/>
    <n v="6"/>
    <n v="0"/>
    <n v="0"/>
    <n v="0"/>
    <n v="1"/>
    <n v="0"/>
    <n v="1"/>
    <n v="1"/>
    <n v="0"/>
    <n v="0"/>
    <n v="0"/>
    <n v="4"/>
    <n v="3"/>
    <n v="0"/>
    <n v="21"/>
    <n v="4"/>
    <n v="8"/>
    <n v="0"/>
    <n v="0"/>
    <n v="0"/>
    <n v="0"/>
    <n v="0"/>
    <n v="0"/>
    <n v="0"/>
    <n v="12"/>
    <n v="13"/>
    <n v="4"/>
    <n v="1"/>
  </r>
  <r>
    <s v="08DES0028O"/>
    <n v="1"/>
    <s v="MATUTINO"/>
    <s v="ADOLFO BARRANCO FUENTES"/>
    <x v="2"/>
    <n v="19"/>
    <x v="2"/>
    <n v="1"/>
    <s v="CHIHUAHUA"/>
    <s v="CALLE JOSE MARIA MATA"/>
    <n v="7507"/>
    <s v="PÚBLICO"/>
    <x v="0"/>
    <x v="1"/>
    <x v="0"/>
    <s v="08FIS0118A"/>
    <s v="08FJE0001O"/>
    <s v="08ADG0046C"/>
    <n v="0"/>
    <n v="229"/>
    <n v="222"/>
    <n v="451"/>
    <n v="195"/>
    <n v="201"/>
    <n v="396"/>
    <n v="92"/>
    <n v="74"/>
    <n v="166"/>
    <n v="65"/>
    <n v="65"/>
    <n v="66"/>
    <n v="65"/>
    <n v="131"/>
    <n v="69"/>
    <n v="65"/>
    <n v="134"/>
    <n v="62"/>
    <n v="87"/>
    <n v="149"/>
    <n v="0"/>
    <n v="0"/>
    <n v="0"/>
    <n v="0"/>
    <n v="0"/>
    <n v="0"/>
    <n v="0"/>
    <n v="0"/>
    <n v="0"/>
    <n v="197"/>
    <n v="217"/>
    <n v="414"/>
    <n v="6"/>
    <n v="6"/>
    <n v="6"/>
    <n v="0"/>
    <n v="0"/>
    <n v="0"/>
    <n v="0"/>
    <n v="18"/>
    <n v="0"/>
    <n v="0"/>
    <n v="1"/>
    <n v="0"/>
    <n v="1"/>
    <n v="0"/>
    <n v="0"/>
    <n v="0"/>
    <n v="9"/>
    <n v="12"/>
    <n v="0"/>
    <n v="0"/>
    <n v="1"/>
    <n v="0"/>
    <n v="2"/>
    <n v="1"/>
    <n v="2"/>
    <n v="2"/>
    <n v="0"/>
    <n v="3"/>
    <n v="6"/>
    <n v="12"/>
    <n v="0"/>
    <n v="52"/>
    <n v="14"/>
    <n v="18"/>
    <n v="0"/>
    <n v="0"/>
    <n v="0"/>
    <n v="0"/>
    <n v="0"/>
    <n v="0"/>
    <n v="0"/>
    <n v="32"/>
    <n v="20"/>
    <n v="6"/>
    <n v="1"/>
  </r>
  <r>
    <s v="08DES0028O"/>
    <n v="2"/>
    <s v="VESPERTINO"/>
    <s v="ADOLFO BARRANCO FUENTES"/>
    <x v="2"/>
    <n v="19"/>
    <x v="2"/>
    <n v="1"/>
    <s v="CHIHUAHUA"/>
    <s v="CALLE JOSE MARIA MATA"/>
    <n v="7507"/>
    <s v="PÚBLICO"/>
    <x v="0"/>
    <x v="1"/>
    <x v="0"/>
    <s v="08FIS0118A"/>
    <s v="08FJE0001O"/>
    <s v="08ADG0046C"/>
    <n v="0"/>
    <n v="114"/>
    <n v="118"/>
    <n v="232"/>
    <n v="81"/>
    <n v="94"/>
    <n v="175"/>
    <n v="23"/>
    <n v="30"/>
    <n v="53"/>
    <n v="34"/>
    <n v="26"/>
    <n v="39"/>
    <n v="29"/>
    <n v="68"/>
    <n v="52"/>
    <n v="41"/>
    <n v="93"/>
    <n v="46"/>
    <n v="40"/>
    <n v="86"/>
    <n v="0"/>
    <n v="0"/>
    <n v="0"/>
    <n v="0"/>
    <n v="0"/>
    <n v="0"/>
    <n v="0"/>
    <n v="0"/>
    <n v="0"/>
    <n v="137"/>
    <n v="110"/>
    <n v="247"/>
    <n v="3"/>
    <n v="3"/>
    <n v="3"/>
    <n v="0"/>
    <n v="0"/>
    <n v="0"/>
    <n v="0"/>
    <n v="9"/>
    <n v="0"/>
    <n v="0"/>
    <n v="1"/>
    <n v="0"/>
    <n v="1"/>
    <n v="0"/>
    <n v="0"/>
    <n v="0"/>
    <n v="12"/>
    <n v="6"/>
    <n v="0"/>
    <n v="0"/>
    <n v="1"/>
    <n v="1"/>
    <n v="1"/>
    <n v="1"/>
    <n v="2"/>
    <n v="2"/>
    <n v="1"/>
    <n v="2"/>
    <n v="7"/>
    <n v="8"/>
    <n v="0"/>
    <n v="46"/>
    <n v="17"/>
    <n v="12"/>
    <n v="0"/>
    <n v="0"/>
    <n v="0"/>
    <n v="0"/>
    <n v="0"/>
    <n v="0"/>
    <n v="0"/>
    <n v="29"/>
    <n v="20"/>
    <n v="3"/>
    <n v="1"/>
  </r>
  <r>
    <s v="08DES0030C"/>
    <n v="1"/>
    <s v="MATUTINO"/>
    <s v="PAQUIME"/>
    <x v="4"/>
    <n v="13"/>
    <x v="44"/>
    <n v="1"/>
    <s v="CASAS GRANDES"/>
    <s v="CALLE ALLENDE"/>
    <n v="0"/>
    <s v="PÚBLICO"/>
    <x v="0"/>
    <x v="1"/>
    <x v="0"/>
    <s v="08FIS0117B"/>
    <s v="08FJE0008H"/>
    <s v="08ADG0013L"/>
    <n v="0"/>
    <n v="136"/>
    <n v="138"/>
    <n v="274"/>
    <n v="107"/>
    <n v="128"/>
    <n v="235"/>
    <n v="39"/>
    <n v="34"/>
    <n v="73"/>
    <n v="57"/>
    <n v="43"/>
    <n v="57"/>
    <n v="43"/>
    <n v="100"/>
    <n v="35"/>
    <n v="52"/>
    <n v="87"/>
    <n v="50"/>
    <n v="50"/>
    <n v="100"/>
    <n v="0"/>
    <n v="0"/>
    <n v="0"/>
    <n v="0"/>
    <n v="0"/>
    <n v="0"/>
    <n v="0"/>
    <n v="0"/>
    <n v="0"/>
    <n v="142"/>
    <n v="145"/>
    <n v="287"/>
    <n v="3"/>
    <n v="3"/>
    <n v="3"/>
    <n v="0"/>
    <n v="0"/>
    <n v="0"/>
    <n v="0"/>
    <n v="9"/>
    <n v="0"/>
    <n v="0"/>
    <n v="0"/>
    <n v="1"/>
    <n v="1"/>
    <n v="0"/>
    <n v="0"/>
    <n v="0"/>
    <n v="6"/>
    <n v="4"/>
    <n v="0"/>
    <n v="0"/>
    <n v="2"/>
    <n v="0"/>
    <n v="0"/>
    <n v="1"/>
    <n v="1"/>
    <n v="1"/>
    <n v="0"/>
    <n v="1"/>
    <n v="2"/>
    <n v="3"/>
    <n v="0"/>
    <n v="23"/>
    <n v="9"/>
    <n v="7"/>
    <n v="0"/>
    <n v="0"/>
    <n v="0"/>
    <n v="0"/>
    <n v="0"/>
    <n v="0"/>
    <n v="0"/>
    <n v="16"/>
    <n v="10"/>
    <n v="3"/>
    <n v="1"/>
  </r>
  <r>
    <s v="08DES0031B"/>
    <n v="1"/>
    <s v="MATUTINO"/>
    <s v="CANDELARIO CERVANTES GOMEZ"/>
    <x v="5"/>
    <n v="48"/>
    <x v="23"/>
    <n v="31"/>
    <s v="CRUCES"/>
    <s v="CALLE LAS CRUCES"/>
    <n v="0"/>
    <s v="PÚBLICO"/>
    <x v="0"/>
    <x v="1"/>
    <x v="0"/>
    <s v="08FIS0115D"/>
    <s v="08FJE0005K"/>
    <s v="08ADG0010O"/>
    <n v="0"/>
    <n v="22"/>
    <n v="34"/>
    <n v="56"/>
    <n v="22"/>
    <n v="34"/>
    <n v="56"/>
    <n v="8"/>
    <n v="12"/>
    <n v="20"/>
    <n v="11"/>
    <n v="10"/>
    <n v="11"/>
    <n v="10"/>
    <n v="21"/>
    <n v="5"/>
    <n v="10"/>
    <n v="15"/>
    <n v="8"/>
    <n v="12"/>
    <n v="20"/>
    <n v="0"/>
    <n v="0"/>
    <n v="0"/>
    <n v="0"/>
    <n v="0"/>
    <n v="0"/>
    <n v="0"/>
    <n v="0"/>
    <n v="0"/>
    <n v="24"/>
    <n v="32"/>
    <n v="56"/>
    <n v="1"/>
    <n v="1"/>
    <n v="1"/>
    <n v="0"/>
    <n v="0"/>
    <n v="0"/>
    <n v="0"/>
    <n v="3"/>
    <n v="0"/>
    <n v="0"/>
    <n v="0"/>
    <n v="1"/>
    <n v="0"/>
    <n v="0"/>
    <n v="0"/>
    <n v="0"/>
    <n v="1"/>
    <n v="2"/>
    <n v="0"/>
    <n v="0"/>
    <n v="0"/>
    <n v="1"/>
    <n v="0"/>
    <n v="0"/>
    <n v="0"/>
    <n v="0"/>
    <n v="0"/>
    <n v="0"/>
    <n v="1"/>
    <n v="1"/>
    <n v="0"/>
    <n v="7"/>
    <n v="1"/>
    <n v="3"/>
    <n v="0"/>
    <n v="0"/>
    <n v="0"/>
    <n v="0"/>
    <n v="0"/>
    <n v="0"/>
    <n v="0"/>
    <n v="4"/>
    <n v="4"/>
    <n v="1"/>
    <n v="1"/>
  </r>
  <r>
    <s v="08DES0032A"/>
    <n v="1"/>
    <s v="MATUTINO"/>
    <s v="SECUNDARIA GENERAL ES-30"/>
    <x v="1"/>
    <n v="8"/>
    <x v="31"/>
    <n v="1"/>
    <s v="BATOPILAS DE MANUEL GÓMEZ MORÍN"/>
    <s v="CALLE SAN VICENTE"/>
    <n v="0"/>
    <s v="PÚBLICO"/>
    <x v="0"/>
    <x v="1"/>
    <x v="0"/>
    <s v="08FIS0119Z"/>
    <s v="08FJE0005K"/>
    <s v="08ADG0003E"/>
    <n v="0"/>
    <n v="35"/>
    <n v="36"/>
    <n v="71"/>
    <n v="27"/>
    <n v="35"/>
    <n v="62"/>
    <n v="5"/>
    <n v="8"/>
    <n v="13"/>
    <n v="12"/>
    <n v="7"/>
    <n v="12"/>
    <n v="7"/>
    <n v="19"/>
    <n v="18"/>
    <n v="10"/>
    <n v="28"/>
    <n v="12"/>
    <n v="18"/>
    <n v="30"/>
    <n v="0"/>
    <n v="0"/>
    <n v="0"/>
    <n v="0"/>
    <n v="0"/>
    <n v="0"/>
    <n v="0"/>
    <n v="0"/>
    <n v="0"/>
    <n v="42"/>
    <n v="35"/>
    <n v="77"/>
    <n v="2"/>
    <n v="2"/>
    <n v="2"/>
    <n v="0"/>
    <n v="0"/>
    <n v="0"/>
    <n v="0"/>
    <n v="6"/>
    <n v="0"/>
    <n v="0"/>
    <n v="0"/>
    <n v="1"/>
    <n v="0"/>
    <n v="0"/>
    <n v="0"/>
    <n v="0"/>
    <n v="3"/>
    <n v="4"/>
    <n v="0"/>
    <n v="0"/>
    <n v="1"/>
    <n v="0"/>
    <n v="0"/>
    <n v="0"/>
    <n v="0"/>
    <n v="0"/>
    <n v="0"/>
    <n v="1"/>
    <n v="2"/>
    <n v="1"/>
    <n v="0"/>
    <n v="13"/>
    <n v="4"/>
    <n v="5"/>
    <n v="0"/>
    <n v="0"/>
    <n v="0"/>
    <n v="0"/>
    <n v="0"/>
    <n v="0"/>
    <n v="0"/>
    <n v="9"/>
    <n v="6"/>
    <n v="2"/>
    <n v="1"/>
  </r>
  <r>
    <s v="08DES0033Z"/>
    <n v="1"/>
    <s v="MATUTINO"/>
    <s v="IGNACIO MANUEL ALTAMIRANO"/>
    <x v="2"/>
    <n v="19"/>
    <x v="2"/>
    <n v="1"/>
    <s v="CHIHUAHUA"/>
    <s v="CALLE HEROICO COLEGIO MILITAR"/>
    <n v="9300"/>
    <s v="PÚBLICO"/>
    <x v="0"/>
    <x v="1"/>
    <x v="0"/>
    <s v="08FIS0125K"/>
    <s v="08FJE0001O"/>
    <s v="08ADG0046C"/>
    <n v="0"/>
    <n v="142"/>
    <n v="178"/>
    <n v="320"/>
    <n v="129"/>
    <n v="169"/>
    <n v="298"/>
    <n v="40"/>
    <n v="59"/>
    <n v="99"/>
    <n v="86"/>
    <n v="88"/>
    <n v="88"/>
    <n v="90"/>
    <n v="178"/>
    <n v="62"/>
    <n v="61"/>
    <n v="123"/>
    <n v="49"/>
    <n v="53"/>
    <n v="102"/>
    <n v="0"/>
    <n v="0"/>
    <n v="0"/>
    <n v="0"/>
    <n v="0"/>
    <n v="0"/>
    <n v="0"/>
    <n v="0"/>
    <n v="0"/>
    <n v="199"/>
    <n v="204"/>
    <n v="403"/>
    <n v="6"/>
    <n v="6"/>
    <n v="6"/>
    <n v="0"/>
    <n v="0"/>
    <n v="0"/>
    <n v="0"/>
    <n v="18"/>
    <n v="0"/>
    <n v="0"/>
    <n v="1"/>
    <n v="0"/>
    <n v="1"/>
    <n v="0"/>
    <n v="0"/>
    <n v="0"/>
    <n v="5"/>
    <n v="14"/>
    <n v="0"/>
    <n v="0"/>
    <n v="1"/>
    <n v="1"/>
    <n v="2"/>
    <n v="1"/>
    <n v="2"/>
    <n v="1"/>
    <n v="0"/>
    <n v="0"/>
    <n v="7"/>
    <n v="14"/>
    <n v="0"/>
    <n v="50"/>
    <n v="10"/>
    <n v="17"/>
    <n v="0"/>
    <n v="0"/>
    <n v="0"/>
    <n v="0"/>
    <n v="0"/>
    <n v="0"/>
    <n v="0"/>
    <n v="27"/>
    <n v="18"/>
    <n v="6"/>
    <n v="1"/>
  </r>
  <r>
    <s v="08DES0033Z"/>
    <n v="2"/>
    <s v="VESPERTINO"/>
    <s v="IGNACIO MANUEL ALTAMIRANO"/>
    <x v="2"/>
    <n v="19"/>
    <x v="2"/>
    <n v="1"/>
    <s v="CHIHUAHUA"/>
    <s v="CALLE HEROICO COLEGIO MILITAR"/>
    <n v="9300"/>
    <s v="PÚBLICO"/>
    <x v="0"/>
    <x v="1"/>
    <x v="0"/>
    <s v="08FIS0125K"/>
    <s v="08FJE0001O"/>
    <s v="08ADG0046C"/>
    <n v="0"/>
    <n v="76"/>
    <n v="62"/>
    <n v="138"/>
    <n v="66"/>
    <n v="58"/>
    <n v="124"/>
    <n v="22"/>
    <n v="15"/>
    <n v="37"/>
    <n v="26"/>
    <n v="27"/>
    <n v="30"/>
    <n v="30"/>
    <n v="60"/>
    <n v="26"/>
    <n v="20"/>
    <n v="46"/>
    <n v="23"/>
    <n v="30"/>
    <n v="53"/>
    <n v="0"/>
    <n v="0"/>
    <n v="0"/>
    <n v="0"/>
    <n v="0"/>
    <n v="0"/>
    <n v="0"/>
    <n v="0"/>
    <n v="0"/>
    <n v="79"/>
    <n v="80"/>
    <n v="159"/>
    <n v="2"/>
    <n v="3"/>
    <n v="2"/>
    <n v="0"/>
    <n v="0"/>
    <n v="0"/>
    <n v="0"/>
    <n v="7"/>
    <n v="0"/>
    <n v="0"/>
    <n v="1"/>
    <n v="0"/>
    <n v="0"/>
    <n v="1"/>
    <n v="0"/>
    <n v="0"/>
    <n v="9"/>
    <n v="10"/>
    <n v="0"/>
    <n v="0"/>
    <n v="1"/>
    <n v="1"/>
    <n v="1"/>
    <n v="0"/>
    <n v="1"/>
    <n v="2"/>
    <n v="0"/>
    <n v="0"/>
    <n v="4"/>
    <n v="8"/>
    <n v="0"/>
    <n v="39"/>
    <n v="12"/>
    <n v="13"/>
    <n v="0"/>
    <n v="0"/>
    <n v="0"/>
    <n v="0"/>
    <n v="0"/>
    <n v="0"/>
    <n v="0"/>
    <n v="25"/>
    <n v="18"/>
    <n v="2"/>
    <n v="1"/>
  </r>
  <r>
    <s v="08DES0034Z"/>
    <n v="1"/>
    <s v="MATUTINO"/>
    <s v="SECUNDARIA GENERAL NUM.7 ES-26"/>
    <x v="0"/>
    <n v="37"/>
    <x v="0"/>
    <n v="1"/>
    <s v="JUÁREZ"/>
    <s v="CALLE ISLA MALTA"/>
    <n v="0"/>
    <s v="PÚBLICO"/>
    <x v="0"/>
    <x v="1"/>
    <x v="0"/>
    <s v="08FIS0101A"/>
    <s v="08FJE0004L"/>
    <s v="08ADG0005C"/>
    <n v="0"/>
    <n v="279"/>
    <n v="302"/>
    <n v="581"/>
    <n v="155"/>
    <n v="231"/>
    <n v="386"/>
    <n v="85"/>
    <n v="90"/>
    <n v="175"/>
    <n v="108"/>
    <n v="110"/>
    <n v="117"/>
    <n v="115"/>
    <n v="232"/>
    <n v="103"/>
    <n v="108"/>
    <n v="211"/>
    <n v="86"/>
    <n v="96"/>
    <n v="182"/>
    <n v="0"/>
    <n v="0"/>
    <n v="0"/>
    <n v="0"/>
    <n v="0"/>
    <n v="0"/>
    <n v="0"/>
    <n v="0"/>
    <n v="0"/>
    <n v="306"/>
    <n v="319"/>
    <n v="625"/>
    <n v="6"/>
    <n v="6"/>
    <n v="6"/>
    <n v="0"/>
    <n v="0"/>
    <n v="0"/>
    <n v="0"/>
    <n v="18"/>
    <n v="0"/>
    <n v="0"/>
    <n v="1"/>
    <n v="0"/>
    <n v="1"/>
    <n v="0"/>
    <n v="0"/>
    <n v="0"/>
    <n v="9"/>
    <n v="12"/>
    <n v="0"/>
    <n v="0"/>
    <n v="1"/>
    <n v="0"/>
    <n v="0"/>
    <n v="2"/>
    <n v="1"/>
    <n v="1"/>
    <n v="1"/>
    <n v="0"/>
    <n v="6"/>
    <n v="10"/>
    <n v="0"/>
    <n v="45"/>
    <n v="12"/>
    <n v="15"/>
    <n v="0"/>
    <n v="0"/>
    <n v="0"/>
    <n v="0"/>
    <n v="0"/>
    <n v="0"/>
    <n v="0"/>
    <n v="27"/>
    <n v="20"/>
    <n v="6"/>
    <n v="1"/>
  </r>
  <r>
    <s v="08DES0034Z"/>
    <n v="2"/>
    <s v="VESPERTINO"/>
    <s v="SECUNDARIA GENERAL NUM.7 ES-26"/>
    <x v="0"/>
    <n v="37"/>
    <x v="0"/>
    <n v="1"/>
    <s v="JUÁREZ"/>
    <s v="CALLE ISLA MALTA"/>
    <n v="0"/>
    <s v="PÚBLICO"/>
    <x v="0"/>
    <x v="1"/>
    <x v="0"/>
    <s v="08FIS0101A"/>
    <s v="08FJE0004L"/>
    <s v="08ADG0005C"/>
    <n v="0"/>
    <n v="176"/>
    <n v="175"/>
    <n v="351"/>
    <n v="139"/>
    <n v="153"/>
    <n v="292"/>
    <n v="58"/>
    <n v="56"/>
    <n v="114"/>
    <n v="75"/>
    <n v="72"/>
    <n v="77"/>
    <n v="73"/>
    <n v="150"/>
    <n v="63"/>
    <n v="58"/>
    <n v="121"/>
    <n v="59"/>
    <n v="60"/>
    <n v="119"/>
    <n v="0"/>
    <n v="0"/>
    <n v="0"/>
    <n v="0"/>
    <n v="0"/>
    <n v="0"/>
    <n v="0"/>
    <n v="0"/>
    <n v="0"/>
    <n v="199"/>
    <n v="191"/>
    <n v="390"/>
    <n v="4"/>
    <n v="4"/>
    <n v="4"/>
    <n v="0"/>
    <n v="0"/>
    <n v="0"/>
    <n v="0"/>
    <n v="12"/>
    <n v="0"/>
    <n v="0"/>
    <n v="1"/>
    <n v="0"/>
    <n v="1"/>
    <n v="0"/>
    <n v="0"/>
    <n v="0"/>
    <n v="8"/>
    <n v="11"/>
    <n v="0"/>
    <n v="0"/>
    <n v="2"/>
    <n v="0"/>
    <n v="0"/>
    <n v="2"/>
    <n v="0"/>
    <n v="2"/>
    <n v="1"/>
    <n v="1"/>
    <n v="4"/>
    <n v="3"/>
    <n v="0"/>
    <n v="36"/>
    <n v="11"/>
    <n v="16"/>
    <n v="0"/>
    <n v="0"/>
    <n v="0"/>
    <n v="0"/>
    <n v="0"/>
    <n v="0"/>
    <n v="0"/>
    <n v="27"/>
    <n v="20"/>
    <n v="6"/>
    <n v="1"/>
  </r>
  <r>
    <s v="08DES0035Y"/>
    <n v="1"/>
    <s v="MATUTINO"/>
    <s v="MAXIMO CASTILLO"/>
    <x v="2"/>
    <n v="26"/>
    <x v="49"/>
    <n v="1"/>
    <s v="SAN NICOLÁS DE CARRETAS"/>
    <s v="CALLE JOSE GUERRERO"/>
    <n v="0"/>
    <s v="PÚBLICO"/>
    <x v="0"/>
    <x v="1"/>
    <x v="0"/>
    <s v="08FIS0121O"/>
    <s v="08FJE0001O"/>
    <s v="08ADG0046C"/>
    <n v="0"/>
    <n v="24"/>
    <n v="20"/>
    <n v="44"/>
    <n v="24"/>
    <n v="20"/>
    <n v="44"/>
    <n v="5"/>
    <n v="5"/>
    <n v="10"/>
    <n v="7"/>
    <n v="6"/>
    <n v="7"/>
    <n v="6"/>
    <n v="13"/>
    <n v="7"/>
    <n v="9"/>
    <n v="16"/>
    <n v="9"/>
    <n v="6"/>
    <n v="15"/>
    <n v="0"/>
    <n v="0"/>
    <n v="0"/>
    <n v="0"/>
    <n v="0"/>
    <n v="0"/>
    <n v="0"/>
    <n v="0"/>
    <n v="0"/>
    <n v="23"/>
    <n v="21"/>
    <n v="44"/>
    <n v="1"/>
    <n v="1"/>
    <n v="1"/>
    <n v="0"/>
    <n v="0"/>
    <n v="0"/>
    <n v="0"/>
    <n v="3"/>
    <n v="0"/>
    <n v="1"/>
    <n v="0"/>
    <n v="0"/>
    <n v="0"/>
    <n v="0"/>
    <n v="0"/>
    <n v="0"/>
    <n v="1"/>
    <n v="2"/>
    <n v="0"/>
    <n v="0"/>
    <n v="0"/>
    <n v="0"/>
    <n v="0"/>
    <n v="0"/>
    <n v="0"/>
    <n v="0"/>
    <n v="0"/>
    <n v="0"/>
    <n v="1"/>
    <n v="1"/>
    <n v="0"/>
    <n v="6"/>
    <n v="1"/>
    <n v="3"/>
    <n v="0"/>
    <n v="0"/>
    <n v="0"/>
    <n v="0"/>
    <n v="0"/>
    <n v="0"/>
    <n v="0"/>
    <n v="4"/>
    <n v="3"/>
    <n v="1"/>
    <n v="1"/>
  </r>
  <r>
    <s v="08DES0036X"/>
    <n v="1"/>
    <s v="MATUTINO"/>
    <s v="VICTORINO PEREZ CERVANTES"/>
    <x v="6"/>
    <n v="14"/>
    <x v="58"/>
    <n v="1"/>
    <s v="JOSÉ ESTEBAN CORONADO"/>
    <s v="CALLE VICENTE GUERREO "/>
    <n v="0"/>
    <s v="PÚBLICO"/>
    <x v="0"/>
    <x v="1"/>
    <x v="0"/>
    <s v="08FIS0111H"/>
    <s v="08FJE0006J"/>
    <s v="08ADG0004D"/>
    <n v="0"/>
    <n v="52"/>
    <n v="47"/>
    <n v="99"/>
    <n v="46"/>
    <n v="46"/>
    <n v="92"/>
    <n v="9"/>
    <n v="9"/>
    <n v="18"/>
    <n v="14"/>
    <n v="18"/>
    <n v="14"/>
    <n v="18"/>
    <n v="32"/>
    <n v="18"/>
    <n v="16"/>
    <n v="34"/>
    <n v="22"/>
    <n v="19"/>
    <n v="41"/>
    <n v="0"/>
    <n v="0"/>
    <n v="0"/>
    <n v="0"/>
    <n v="0"/>
    <n v="0"/>
    <n v="0"/>
    <n v="0"/>
    <n v="0"/>
    <n v="54"/>
    <n v="53"/>
    <n v="107"/>
    <n v="1"/>
    <n v="1"/>
    <n v="2"/>
    <n v="0"/>
    <n v="0"/>
    <n v="0"/>
    <n v="0"/>
    <n v="4"/>
    <n v="0"/>
    <n v="0"/>
    <n v="0"/>
    <n v="1"/>
    <n v="0"/>
    <n v="0"/>
    <n v="0"/>
    <n v="0"/>
    <n v="2"/>
    <n v="3"/>
    <n v="0"/>
    <n v="0"/>
    <n v="0"/>
    <n v="1"/>
    <n v="0"/>
    <n v="0"/>
    <n v="0"/>
    <n v="1"/>
    <n v="0"/>
    <n v="0"/>
    <n v="1"/>
    <n v="1"/>
    <n v="0"/>
    <n v="10"/>
    <n v="2"/>
    <n v="5"/>
    <n v="0"/>
    <n v="0"/>
    <n v="0"/>
    <n v="0"/>
    <n v="0"/>
    <n v="0"/>
    <n v="0"/>
    <n v="7"/>
    <n v="4"/>
    <n v="1"/>
    <n v="1"/>
  </r>
  <r>
    <s v="08DES0037W"/>
    <n v="1"/>
    <s v="MATUTINO"/>
    <s v="SECUNDARIA GENERAL ES-59"/>
    <x v="6"/>
    <n v="39"/>
    <x v="28"/>
    <n v="1"/>
    <s v="OCTAVIANO LÓPEZ"/>
    <s v="CALLE C.16 DE SEPTIEMBRE"/>
    <n v="100"/>
    <s v="PÚBLICO"/>
    <x v="0"/>
    <x v="1"/>
    <x v="0"/>
    <s v="08FIS0111H"/>
    <s v="08FJE0006J"/>
    <s v="08ADG0004D"/>
    <n v="0"/>
    <n v="66"/>
    <n v="63"/>
    <n v="129"/>
    <n v="64"/>
    <n v="63"/>
    <n v="127"/>
    <n v="18"/>
    <n v="15"/>
    <n v="33"/>
    <n v="25"/>
    <n v="24"/>
    <n v="25"/>
    <n v="24"/>
    <n v="49"/>
    <n v="16"/>
    <n v="27"/>
    <n v="43"/>
    <n v="30"/>
    <n v="20"/>
    <n v="50"/>
    <n v="0"/>
    <n v="0"/>
    <n v="0"/>
    <n v="0"/>
    <n v="0"/>
    <n v="0"/>
    <n v="0"/>
    <n v="0"/>
    <n v="0"/>
    <n v="71"/>
    <n v="71"/>
    <n v="142"/>
    <n v="2"/>
    <n v="2"/>
    <n v="2"/>
    <n v="0"/>
    <n v="0"/>
    <n v="0"/>
    <n v="0"/>
    <n v="6"/>
    <n v="0"/>
    <n v="0"/>
    <n v="1"/>
    <n v="0"/>
    <n v="0"/>
    <n v="0"/>
    <n v="0"/>
    <n v="0"/>
    <n v="1"/>
    <n v="5"/>
    <n v="0"/>
    <n v="0"/>
    <n v="1"/>
    <n v="0"/>
    <n v="0"/>
    <n v="0"/>
    <n v="1"/>
    <n v="0"/>
    <n v="0"/>
    <n v="1"/>
    <n v="2"/>
    <n v="5"/>
    <n v="0"/>
    <n v="17"/>
    <n v="3"/>
    <n v="6"/>
    <n v="0"/>
    <n v="0"/>
    <n v="0"/>
    <n v="0"/>
    <n v="0"/>
    <n v="0"/>
    <n v="0"/>
    <n v="9"/>
    <n v="7"/>
    <n v="2"/>
    <n v="1"/>
  </r>
  <r>
    <s v="08DES0038V"/>
    <n v="1"/>
    <s v="MATUTINO"/>
    <s v="SECUNDARIA GENERAL ES-72"/>
    <x v="1"/>
    <n v="65"/>
    <x v="7"/>
    <n v="42"/>
    <s v="SAN RAFAEL"/>
    <s v="CALLE SAN RAFAEL"/>
    <n v="0"/>
    <s v="PÚBLICO"/>
    <x v="0"/>
    <x v="1"/>
    <x v="0"/>
    <s v="08FIS0116C"/>
    <s v="08FJE0005K"/>
    <s v="08ADG0003E"/>
    <n v="0"/>
    <n v="63"/>
    <n v="87"/>
    <n v="150"/>
    <n v="63"/>
    <n v="87"/>
    <n v="150"/>
    <n v="22"/>
    <n v="21"/>
    <n v="43"/>
    <n v="32"/>
    <n v="24"/>
    <n v="32"/>
    <n v="24"/>
    <n v="56"/>
    <n v="18"/>
    <n v="29"/>
    <n v="47"/>
    <n v="26"/>
    <n v="36"/>
    <n v="62"/>
    <n v="0"/>
    <n v="0"/>
    <n v="0"/>
    <n v="0"/>
    <n v="0"/>
    <n v="0"/>
    <n v="0"/>
    <n v="0"/>
    <n v="0"/>
    <n v="76"/>
    <n v="89"/>
    <n v="165"/>
    <n v="4"/>
    <n v="4"/>
    <n v="3"/>
    <n v="0"/>
    <n v="0"/>
    <n v="0"/>
    <n v="0"/>
    <n v="11"/>
    <n v="0"/>
    <n v="0"/>
    <n v="1"/>
    <n v="0"/>
    <n v="0"/>
    <n v="1"/>
    <n v="0"/>
    <n v="0"/>
    <n v="4"/>
    <n v="6"/>
    <n v="0"/>
    <n v="0"/>
    <n v="1"/>
    <n v="0"/>
    <n v="0"/>
    <n v="1"/>
    <n v="0"/>
    <n v="1"/>
    <n v="0"/>
    <n v="0"/>
    <n v="2"/>
    <n v="2"/>
    <n v="0"/>
    <n v="19"/>
    <n v="5"/>
    <n v="8"/>
    <n v="0"/>
    <n v="0"/>
    <n v="0"/>
    <n v="0"/>
    <n v="0"/>
    <n v="0"/>
    <n v="0"/>
    <n v="13"/>
    <n v="12"/>
    <n v="4"/>
    <n v="1"/>
  </r>
  <r>
    <s v="08DES0039U"/>
    <n v="1"/>
    <s v="MATUTINO"/>
    <s v="SECUNDARIA GENERAL ES-56"/>
    <x v="8"/>
    <n v="27"/>
    <x v="9"/>
    <n v="1"/>
    <s v="GUACHOCHI"/>
    <s v="CALLE FELIPE ANGELES"/>
    <n v="0"/>
    <s v="PÚBLICO"/>
    <x v="0"/>
    <x v="1"/>
    <x v="0"/>
    <s v="08FIS0112G"/>
    <s v="08FJE0006J"/>
    <s v="08ADG0006B"/>
    <n v="0"/>
    <n v="203"/>
    <n v="234"/>
    <n v="437"/>
    <n v="203"/>
    <n v="234"/>
    <n v="437"/>
    <n v="70"/>
    <n v="81"/>
    <n v="151"/>
    <n v="71"/>
    <n v="83"/>
    <n v="71"/>
    <n v="83"/>
    <n v="154"/>
    <n v="66"/>
    <n v="76"/>
    <n v="142"/>
    <n v="54"/>
    <n v="70"/>
    <n v="124"/>
    <n v="0"/>
    <n v="0"/>
    <n v="0"/>
    <n v="0"/>
    <n v="0"/>
    <n v="0"/>
    <n v="0"/>
    <n v="0"/>
    <n v="0"/>
    <n v="191"/>
    <n v="229"/>
    <n v="420"/>
    <n v="5"/>
    <n v="5"/>
    <n v="5"/>
    <n v="0"/>
    <n v="0"/>
    <n v="0"/>
    <n v="0"/>
    <n v="15"/>
    <n v="0"/>
    <n v="0"/>
    <n v="0"/>
    <n v="1"/>
    <n v="1"/>
    <n v="0"/>
    <n v="0"/>
    <n v="0"/>
    <n v="5"/>
    <n v="13"/>
    <n v="0"/>
    <n v="0"/>
    <n v="0"/>
    <n v="1"/>
    <n v="0"/>
    <n v="0"/>
    <n v="1"/>
    <n v="0"/>
    <n v="0"/>
    <n v="0"/>
    <n v="5"/>
    <n v="7"/>
    <n v="0"/>
    <n v="34"/>
    <n v="6"/>
    <n v="14"/>
    <n v="0"/>
    <n v="0"/>
    <n v="0"/>
    <n v="0"/>
    <n v="0"/>
    <n v="0"/>
    <n v="0"/>
    <n v="20"/>
    <n v="15"/>
    <n v="5"/>
    <n v="1"/>
  </r>
  <r>
    <s v="08DES0040J"/>
    <n v="1"/>
    <s v="MATUTINO"/>
    <s v="JOSE FUENTES MARES"/>
    <x v="2"/>
    <n v="19"/>
    <x v="2"/>
    <n v="1"/>
    <s v="CHIHUAHUA"/>
    <s v="CALLE EMILIANO ZAPATA"/>
    <n v="0"/>
    <s v="PÚBLICO"/>
    <x v="0"/>
    <x v="1"/>
    <x v="0"/>
    <s v="08FIS0108U"/>
    <s v="08FJE0001O"/>
    <s v="08ADG0046C"/>
    <n v="0"/>
    <n v="262"/>
    <n v="250"/>
    <n v="512"/>
    <n v="220"/>
    <n v="229"/>
    <n v="449"/>
    <n v="90"/>
    <n v="88"/>
    <n v="178"/>
    <n v="114"/>
    <n v="94"/>
    <n v="115"/>
    <n v="94"/>
    <n v="209"/>
    <n v="98"/>
    <n v="98"/>
    <n v="196"/>
    <n v="78"/>
    <n v="66"/>
    <n v="144"/>
    <n v="0"/>
    <n v="0"/>
    <n v="0"/>
    <n v="0"/>
    <n v="0"/>
    <n v="0"/>
    <n v="0"/>
    <n v="0"/>
    <n v="0"/>
    <n v="291"/>
    <n v="258"/>
    <n v="549"/>
    <n v="6"/>
    <n v="6"/>
    <n v="6"/>
    <n v="0"/>
    <n v="0"/>
    <n v="0"/>
    <n v="0"/>
    <n v="18"/>
    <n v="0"/>
    <n v="0"/>
    <n v="1"/>
    <n v="0"/>
    <n v="1"/>
    <n v="0"/>
    <n v="0"/>
    <n v="0"/>
    <n v="7"/>
    <n v="11"/>
    <n v="0"/>
    <n v="0"/>
    <n v="2"/>
    <n v="0"/>
    <n v="1"/>
    <n v="1"/>
    <n v="1"/>
    <n v="4"/>
    <n v="1"/>
    <n v="1"/>
    <n v="9"/>
    <n v="9"/>
    <n v="0"/>
    <n v="49"/>
    <n v="12"/>
    <n v="17"/>
    <n v="0"/>
    <n v="0"/>
    <n v="0"/>
    <n v="0"/>
    <n v="0"/>
    <n v="0"/>
    <n v="0"/>
    <n v="29"/>
    <n v="18"/>
    <n v="5"/>
    <n v="1"/>
  </r>
  <r>
    <s v="08DES0040J"/>
    <n v="2"/>
    <s v="VESPERTINO"/>
    <s v="JOSE FUENTES MARES"/>
    <x v="2"/>
    <n v="19"/>
    <x v="2"/>
    <n v="1"/>
    <s v="CHIHUAHUA"/>
    <s v="CALLE EMILIANO ZAPATA"/>
    <n v="0"/>
    <s v="PÚBLICO"/>
    <x v="0"/>
    <x v="1"/>
    <x v="0"/>
    <s v="08FIS0108U"/>
    <s v="08FJE0001O"/>
    <s v="08ADG0046C"/>
    <n v="0"/>
    <n v="191"/>
    <n v="158"/>
    <n v="349"/>
    <n v="165"/>
    <n v="142"/>
    <n v="307"/>
    <n v="56"/>
    <n v="54"/>
    <n v="110"/>
    <n v="68"/>
    <n v="66"/>
    <n v="74"/>
    <n v="67"/>
    <n v="141"/>
    <n v="57"/>
    <n v="54"/>
    <n v="111"/>
    <n v="71"/>
    <n v="59"/>
    <n v="130"/>
    <n v="0"/>
    <n v="0"/>
    <n v="0"/>
    <n v="0"/>
    <n v="0"/>
    <n v="0"/>
    <n v="0"/>
    <n v="0"/>
    <n v="0"/>
    <n v="202"/>
    <n v="180"/>
    <n v="382"/>
    <n v="5"/>
    <n v="5"/>
    <n v="5"/>
    <n v="0"/>
    <n v="0"/>
    <n v="0"/>
    <n v="0"/>
    <n v="15"/>
    <n v="0"/>
    <n v="0"/>
    <n v="1"/>
    <n v="0"/>
    <n v="1"/>
    <n v="0"/>
    <n v="0"/>
    <n v="0"/>
    <n v="10"/>
    <n v="18"/>
    <n v="0"/>
    <n v="0"/>
    <n v="3"/>
    <n v="0"/>
    <n v="1"/>
    <n v="1"/>
    <n v="2"/>
    <n v="3"/>
    <n v="1"/>
    <n v="2"/>
    <n v="10"/>
    <n v="10"/>
    <n v="0"/>
    <n v="63"/>
    <n v="17"/>
    <n v="24"/>
    <n v="0"/>
    <n v="0"/>
    <n v="0"/>
    <n v="0"/>
    <n v="0"/>
    <n v="0"/>
    <n v="0"/>
    <n v="41"/>
    <n v="18"/>
    <n v="5"/>
    <n v="1"/>
  </r>
  <r>
    <s v="08DES0041I"/>
    <n v="1"/>
    <s v="MATUTINO"/>
    <s v="FERNANDO CELIS"/>
    <x v="9"/>
    <n v="40"/>
    <x v="12"/>
    <n v="44"/>
    <s v="LAS VARAS (ESTACIÓN BABÍCORA)"/>
    <s v="CALLE SOR JUANA INĂ‰S DE LA CRUZ"/>
    <n v="0"/>
    <s v="PÚBLICO"/>
    <x v="0"/>
    <x v="1"/>
    <x v="0"/>
    <s v="08FIS0115D"/>
    <s v="08FJE0005K"/>
    <s v="08ADG0055K"/>
    <n v="0"/>
    <n v="30"/>
    <n v="23"/>
    <n v="53"/>
    <n v="29"/>
    <n v="23"/>
    <n v="52"/>
    <n v="12"/>
    <n v="7"/>
    <n v="19"/>
    <n v="16"/>
    <n v="11"/>
    <n v="17"/>
    <n v="11"/>
    <n v="28"/>
    <n v="4"/>
    <n v="11"/>
    <n v="15"/>
    <n v="12"/>
    <n v="5"/>
    <n v="17"/>
    <n v="0"/>
    <n v="0"/>
    <n v="0"/>
    <n v="0"/>
    <n v="0"/>
    <n v="0"/>
    <n v="0"/>
    <n v="0"/>
    <n v="0"/>
    <n v="33"/>
    <n v="27"/>
    <n v="60"/>
    <n v="1"/>
    <n v="1"/>
    <n v="1"/>
    <n v="0"/>
    <n v="0"/>
    <n v="0"/>
    <n v="0"/>
    <n v="3"/>
    <n v="0"/>
    <n v="0"/>
    <n v="0"/>
    <n v="1"/>
    <n v="0"/>
    <n v="0"/>
    <n v="0"/>
    <n v="0"/>
    <n v="1"/>
    <n v="3"/>
    <n v="0"/>
    <n v="0"/>
    <n v="0"/>
    <n v="0"/>
    <n v="0"/>
    <n v="0"/>
    <n v="0"/>
    <n v="0"/>
    <n v="0"/>
    <n v="0"/>
    <n v="0"/>
    <n v="2"/>
    <n v="0"/>
    <n v="7"/>
    <n v="1"/>
    <n v="3"/>
    <n v="0"/>
    <n v="0"/>
    <n v="0"/>
    <n v="0"/>
    <n v="0"/>
    <n v="0"/>
    <n v="0"/>
    <n v="4"/>
    <n v="4"/>
    <n v="0"/>
    <n v="1"/>
  </r>
  <r>
    <s v="08DES0042H"/>
    <n v="1"/>
    <s v="MATUTINO"/>
    <s v="EMILIANO ZAPATA"/>
    <x v="7"/>
    <n v="58"/>
    <x v="36"/>
    <n v="8"/>
    <s v="BOQUILLA DE BABISAS (LA BOQUILLA DE CONCHOS)"/>
    <s v="CALLE GABINO ESTRADA"/>
    <n v="10"/>
    <s v="PÚBLICO"/>
    <x v="0"/>
    <x v="1"/>
    <x v="0"/>
    <s v="08FIS0110I"/>
    <s v="08FJE0007I"/>
    <s v="08ADG0057I"/>
    <n v="0"/>
    <n v="24"/>
    <n v="18"/>
    <n v="42"/>
    <n v="18"/>
    <n v="17"/>
    <n v="35"/>
    <n v="10"/>
    <n v="8"/>
    <n v="18"/>
    <n v="9"/>
    <n v="7"/>
    <n v="10"/>
    <n v="7"/>
    <n v="17"/>
    <n v="5"/>
    <n v="2"/>
    <n v="7"/>
    <n v="7"/>
    <n v="8"/>
    <n v="15"/>
    <n v="0"/>
    <n v="0"/>
    <n v="0"/>
    <n v="0"/>
    <n v="0"/>
    <n v="0"/>
    <n v="0"/>
    <n v="0"/>
    <n v="0"/>
    <n v="22"/>
    <n v="17"/>
    <n v="39"/>
    <n v="1"/>
    <n v="1"/>
    <n v="1"/>
    <n v="0"/>
    <n v="0"/>
    <n v="0"/>
    <n v="0"/>
    <n v="3"/>
    <n v="0"/>
    <n v="0"/>
    <n v="1"/>
    <n v="0"/>
    <n v="0"/>
    <n v="0"/>
    <n v="0"/>
    <n v="0"/>
    <n v="3"/>
    <n v="3"/>
    <n v="0"/>
    <n v="0"/>
    <n v="0"/>
    <n v="0"/>
    <n v="0"/>
    <n v="0"/>
    <n v="0"/>
    <n v="0"/>
    <n v="0"/>
    <n v="0"/>
    <n v="3"/>
    <n v="1"/>
    <n v="0"/>
    <n v="11"/>
    <n v="3"/>
    <n v="3"/>
    <n v="0"/>
    <n v="0"/>
    <n v="0"/>
    <n v="0"/>
    <n v="0"/>
    <n v="0"/>
    <n v="0"/>
    <n v="6"/>
    <n v="6"/>
    <n v="1"/>
    <n v="1"/>
  </r>
  <r>
    <s v="08DES0043G"/>
    <n v="1"/>
    <s v="MATUTINO"/>
    <s v="MARGARITA MAZA DE JUAREZ"/>
    <x v="5"/>
    <n v="48"/>
    <x v="23"/>
    <n v="64"/>
    <s v="BENITO JUÁREZ"/>
    <s v="CALLE 3A."/>
    <n v="201"/>
    <s v="PÚBLICO"/>
    <x v="0"/>
    <x v="1"/>
    <x v="0"/>
    <s v="08FIS0115D"/>
    <s v="08FJE0005K"/>
    <s v="08ADG0010O"/>
    <n v="0"/>
    <n v="70"/>
    <n v="69"/>
    <n v="139"/>
    <n v="61"/>
    <n v="68"/>
    <n v="129"/>
    <n v="17"/>
    <n v="19"/>
    <n v="36"/>
    <n v="21"/>
    <n v="16"/>
    <n v="21"/>
    <n v="17"/>
    <n v="38"/>
    <n v="20"/>
    <n v="30"/>
    <n v="50"/>
    <n v="31"/>
    <n v="20"/>
    <n v="51"/>
    <n v="0"/>
    <n v="0"/>
    <n v="0"/>
    <n v="0"/>
    <n v="0"/>
    <n v="0"/>
    <n v="0"/>
    <n v="0"/>
    <n v="0"/>
    <n v="72"/>
    <n v="67"/>
    <n v="139"/>
    <n v="2"/>
    <n v="2"/>
    <n v="2"/>
    <n v="0"/>
    <n v="0"/>
    <n v="0"/>
    <n v="0"/>
    <n v="6"/>
    <n v="0"/>
    <n v="0"/>
    <n v="0"/>
    <n v="1"/>
    <n v="0"/>
    <n v="0"/>
    <n v="0"/>
    <n v="0"/>
    <n v="2"/>
    <n v="3"/>
    <n v="0"/>
    <n v="0"/>
    <n v="1"/>
    <n v="0"/>
    <n v="0"/>
    <n v="1"/>
    <n v="0"/>
    <n v="0"/>
    <n v="0"/>
    <n v="1"/>
    <n v="2"/>
    <n v="1"/>
    <n v="0"/>
    <n v="12"/>
    <n v="3"/>
    <n v="5"/>
    <n v="0"/>
    <n v="0"/>
    <n v="0"/>
    <n v="0"/>
    <n v="0"/>
    <n v="0"/>
    <n v="0"/>
    <n v="8"/>
    <n v="13"/>
    <n v="4"/>
    <n v="1"/>
  </r>
  <r>
    <s v="08DES0044F"/>
    <n v="1"/>
    <s v="MATUTINO"/>
    <s v="JOSE DE JESUS GUERRERO RIOS"/>
    <x v="2"/>
    <n v="61"/>
    <x v="43"/>
    <n v="1"/>
    <s v="SAN FRANCISCO JAVIER DE SATEVÓ"/>
    <s v="CALLE 2A. "/>
    <n v="0"/>
    <s v="PÚBLICO"/>
    <x v="0"/>
    <x v="1"/>
    <x v="0"/>
    <s v="08FIS0121O"/>
    <s v="08FJE0001O"/>
    <s v="08ADG0046C"/>
    <n v="0"/>
    <n v="66"/>
    <n v="83"/>
    <n v="149"/>
    <n v="62"/>
    <n v="78"/>
    <n v="140"/>
    <n v="23"/>
    <n v="34"/>
    <n v="57"/>
    <n v="19"/>
    <n v="22"/>
    <n v="20"/>
    <n v="23"/>
    <n v="43"/>
    <n v="23"/>
    <n v="29"/>
    <n v="52"/>
    <n v="18"/>
    <n v="20"/>
    <n v="38"/>
    <n v="0"/>
    <n v="0"/>
    <n v="0"/>
    <n v="0"/>
    <n v="0"/>
    <n v="0"/>
    <n v="0"/>
    <n v="0"/>
    <n v="0"/>
    <n v="61"/>
    <n v="72"/>
    <n v="133"/>
    <n v="3"/>
    <n v="2"/>
    <n v="2"/>
    <n v="0"/>
    <n v="0"/>
    <n v="0"/>
    <n v="0"/>
    <n v="7"/>
    <n v="0"/>
    <n v="0"/>
    <n v="0"/>
    <n v="1"/>
    <n v="1"/>
    <n v="0"/>
    <n v="0"/>
    <n v="0"/>
    <n v="2"/>
    <n v="5"/>
    <n v="0"/>
    <n v="0"/>
    <n v="0"/>
    <n v="1"/>
    <n v="0"/>
    <n v="0"/>
    <n v="1"/>
    <n v="0"/>
    <n v="0"/>
    <n v="0"/>
    <n v="3"/>
    <n v="4"/>
    <n v="0"/>
    <n v="18"/>
    <n v="3"/>
    <n v="6"/>
    <n v="0"/>
    <n v="0"/>
    <n v="0"/>
    <n v="0"/>
    <n v="0"/>
    <n v="0"/>
    <n v="0"/>
    <n v="9"/>
    <n v="9"/>
    <n v="0"/>
    <n v="1"/>
  </r>
  <r>
    <s v="08DES0046D"/>
    <n v="1"/>
    <s v="MATUTINO"/>
    <s v="SECUNDARIA GENERAL ES-34"/>
    <x v="8"/>
    <n v="7"/>
    <x v="48"/>
    <n v="1"/>
    <s v="MARIANO BALLEZA"/>
    <s v="PROLONGACIĂ“N INDEPENDENCIA"/>
    <n v="0"/>
    <s v="PÚBLICO"/>
    <x v="0"/>
    <x v="1"/>
    <x v="0"/>
    <s v="08FIS0112G"/>
    <s v="08FJE0006J"/>
    <s v="08ADG0006B"/>
    <n v="0"/>
    <n v="47"/>
    <n v="75"/>
    <n v="122"/>
    <n v="44"/>
    <n v="70"/>
    <n v="114"/>
    <n v="10"/>
    <n v="23"/>
    <n v="33"/>
    <n v="33"/>
    <n v="26"/>
    <n v="33"/>
    <n v="28"/>
    <n v="61"/>
    <n v="19"/>
    <n v="24"/>
    <n v="43"/>
    <n v="17"/>
    <n v="28"/>
    <n v="45"/>
    <n v="0"/>
    <n v="0"/>
    <n v="0"/>
    <n v="0"/>
    <n v="0"/>
    <n v="0"/>
    <n v="0"/>
    <n v="0"/>
    <n v="0"/>
    <n v="69"/>
    <n v="80"/>
    <n v="149"/>
    <n v="2"/>
    <n v="2"/>
    <n v="2"/>
    <n v="0"/>
    <n v="0"/>
    <n v="0"/>
    <n v="0"/>
    <n v="6"/>
    <n v="0"/>
    <n v="0"/>
    <n v="0"/>
    <n v="1"/>
    <n v="0"/>
    <n v="1"/>
    <n v="0"/>
    <n v="0"/>
    <n v="3"/>
    <n v="4"/>
    <n v="0"/>
    <n v="0"/>
    <n v="1"/>
    <n v="0"/>
    <n v="0"/>
    <n v="0"/>
    <n v="0"/>
    <n v="0"/>
    <n v="0"/>
    <n v="0"/>
    <n v="4"/>
    <n v="4"/>
    <n v="0"/>
    <n v="18"/>
    <n v="4"/>
    <n v="4"/>
    <n v="0"/>
    <n v="0"/>
    <n v="0"/>
    <n v="0"/>
    <n v="0"/>
    <n v="0"/>
    <n v="0"/>
    <n v="8"/>
    <n v="6"/>
    <n v="2"/>
    <n v="1"/>
  </r>
  <r>
    <s v="08DES0047C"/>
    <n v="1"/>
    <s v="MATUTINO"/>
    <s v="SECUNDARIA GENERAL ES-33"/>
    <x v="3"/>
    <n v="29"/>
    <x v="3"/>
    <n v="1"/>
    <s v="GUADALUPE Y CALVO"/>
    <s v="CAMINO AL CECYT"/>
    <n v="0"/>
    <s v="PÚBLICO"/>
    <x v="0"/>
    <x v="1"/>
    <x v="0"/>
    <s v="08FIS0113F"/>
    <s v="08FJE0006J"/>
    <s v="08ADG0007A"/>
    <n v="0"/>
    <n v="150"/>
    <n v="174"/>
    <n v="324"/>
    <n v="132"/>
    <n v="168"/>
    <n v="300"/>
    <n v="24"/>
    <n v="57"/>
    <n v="81"/>
    <n v="67"/>
    <n v="54"/>
    <n v="67"/>
    <n v="55"/>
    <n v="122"/>
    <n v="65"/>
    <n v="55"/>
    <n v="120"/>
    <n v="59"/>
    <n v="60"/>
    <n v="119"/>
    <n v="0"/>
    <n v="0"/>
    <n v="0"/>
    <n v="0"/>
    <n v="0"/>
    <n v="0"/>
    <n v="0"/>
    <n v="0"/>
    <n v="0"/>
    <n v="191"/>
    <n v="170"/>
    <n v="361"/>
    <n v="4"/>
    <n v="4"/>
    <n v="4"/>
    <n v="0"/>
    <n v="0"/>
    <n v="0"/>
    <n v="0"/>
    <n v="12"/>
    <n v="0"/>
    <n v="0"/>
    <n v="0"/>
    <n v="1"/>
    <n v="1"/>
    <n v="0"/>
    <n v="0"/>
    <n v="0"/>
    <n v="5"/>
    <n v="7"/>
    <n v="0"/>
    <n v="0"/>
    <n v="1"/>
    <n v="0"/>
    <n v="1"/>
    <n v="0"/>
    <n v="0"/>
    <n v="0"/>
    <n v="0"/>
    <n v="0"/>
    <n v="3"/>
    <n v="4"/>
    <n v="0"/>
    <n v="23"/>
    <n v="7"/>
    <n v="7"/>
    <n v="0"/>
    <n v="0"/>
    <n v="0"/>
    <n v="0"/>
    <n v="0"/>
    <n v="0"/>
    <n v="0"/>
    <n v="14"/>
    <n v="16"/>
    <n v="5"/>
    <n v="1"/>
  </r>
  <r>
    <s v="08DES0048B"/>
    <n v="1"/>
    <s v="MATUTINO"/>
    <s v="ESTIRPE DE GENERALES"/>
    <x v="2"/>
    <n v="2"/>
    <x v="14"/>
    <n v="1"/>
    <s v="JUAN ALDAMA"/>
    <s v="CALLE CAMILO TORRES"/>
    <n v="0"/>
    <s v="PÚBLICO"/>
    <x v="0"/>
    <x v="1"/>
    <x v="0"/>
    <s v="08FIS0107V"/>
    <s v="08FJE0001O"/>
    <s v="08ADG0046C"/>
    <n v="0"/>
    <n v="260"/>
    <n v="286"/>
    <n v="546"/>
    <n v="147"/>
    <n v="243"/>
    <n v="390"/>
    <n v="82"/>
    <n v="86"/>
    <n v="168"/>
    <n v="92"/>
    <n v="124"/>
    <n v="97"/>
    <n v="127"/>
    <n v="224"/>
    <n v="73"/>
    <n v="115"/>
    <n v="188"/>
    <n v="76"/>
    <n v="81"/>
    <n v="157"/>
    <n v="0"/>
    <n v="0"/>
    <n v="0"/>
    <n v="0"/>
    <n v="0"/>
    <n v="0"/>
    <n v="0"/>
    <n v="0"/>
    <n v="0"/>
    <n v="246"/>
    <n v="323"/>
    <n v="569"/>
    <n v="6"/>
    <n v="6"/>
    <n v="6"/>
    <n v="0"/>
    <n v="0"/>
    <n v="0"/>
    <n v="0"/>
    <n v="18"/>
    <n v="0"/>
    <n v="0"/>
    <n v="1"/>
    <n v="0"/>
    <n v="1"/>
    <n v="0"/>
    <n v="0"/>
    <n v="0"/>
    <n v="4"/>
    <n v="13"/>
    <n v="0"/>
    <n v="0"/>
    <n v="1"/>
    <n v="0"/>
    <n v="0"/>
    <n v="2"/>
    <n v="1"/>
    <n v="1"/>
    <n v="0"/>
    <n v="1"/>
    <n v="6"/>
    <n v="9"/>
    <n v="0"/>
    <n v="40"/>
    <n v="6"/>
    <n v="17"/>
    <n v="0"/>
    <n v="0"/>
    <n v="0"/>
    <n v="0"/>
    <n v="0"/>
    <n v="0"/>
    <n v="0"/>
    <n v="23"/>
    <n v="18"/>
    <n v="6"/>
    <n v="1"/>
  </r>
  <r>
    <s v="08DES0049A"/>
    <n v="1"/>
    <s v="MATUTINO"/>
    <s v="VICENTE RIVA PALACIO"/>
    <x v="2"/>
    <n v="54"/>
    <x v="61"/>
    <n v="1"/>
    <s v="SAN ANDRÉS"/>
    <s v="NINGUNO NINGUNO"/>
    <n v="0"/>
    <s v="PÚBLICO"/>
    <x v="0"/>
    <x v="1"/>
    <x v="0"/>
    <s v="08FIS0121O"/>
    <s v="08FJE0001O"/>
    <s v="08ADG0046C"/>
    <n v="0"/>
    <n v="38"/>
    <n v="23"/>
    <n v="61"/>
    <n v="38"/>
    <n v="23"/>
    <n v="61"/>
    <n v="8"/>
    <n v="8"/>
    <n v="16"/>
    <n v="9"/>
    <n v="10"/>
    <n v="10"/>
    <n v="11"/>
    <n v="21"/>
    <n v="17"/>
    <n v="5"/>
    <n v="22"/>
    <n v="13"/>
    <n v="11"/>
    <n v="24"/>
    <n v="0"/>
    <n v="0"/>
    <n v="0"/>
    <n v="0"/>
    <n v="0"/>
    <n v="0"/>
    <n v="0"/>
    <n v="0"/>
    <n v="0"/>
    <n v="40"/>
    <n v="27"/>
    <n v="67"/>
    <n v="1"/>
    <n v="1"/>
    <n v="1"/>
    <n v="0"/>
    <n v="0"/>
    <n v="0"/>
    <n v="0"/>
    <n v="3"/>
    <n v="0"/>
    <n v="0"/>
    <n v="1"/>
    <n v="0"/>
    <n v="0"/>
    <n v="0"/>
    <n v="0"/>
    <n v="0"/>
    <n v="2"/>
    <n v="1"/>
    <n v="0"/>
    <n v="0"/>
    <n v="1"/>
    <n v="0"/>
    <n v="0"/>
    <n v="0"/>
    <n v="0"/>
    <n v="0"/>
    <n v="0"/>
    <n v="0"/>
    <n v="1"/>
    <n v="1"/>
    <n v="0"/>
    <n v="7"/>
    <n v="3"/>
    <n v="1"/>
    <n v="0"/>
    <n v="0"/>
    <n v="0"/>
    <n v="0"/>
    <n v="0"/>
    <n v="0"/>
    <n v="0"/>
    <n v="4"/>
    <n v="4"/>
    <n v="1"/>
    <n v="1"/>
  </r>
  <r>
    <s v="08DES0050Q"/>
    <n v="1"/>
    <s v="MATUTINO"/>
    <s v="HERMANOS FLORES MAGON"/>
    <x v="9"/>
    <n v="25"/>
    <x v="63"/>
    <n v="12"/>
    <s v="PEÑA BLANCA"/>
    <s v="AVENIDA FRANCISCO SARABIA"/>
    <n v="517"/>
    <s v="PÚBLICO"/>
    <x v="0"/>
    <x v="1"/>
    <x v="0"/>
    <s v="08FIS0115D"/>
    <s v="08FJE0005K"/>
    <s v="08ADG0055K"/>
    <n v="0"/>
    <n v="91"/>
    <n v="73"/>
    <n v="164"/>
    <n v="77"/>
    <n v="69"/>
    <n v="146"/>
    <n v="29"/>
    <n v="25"/>
    <n v="54"/>
    <n v="29"/>
    <n v="30"/>
    <n v="30"/>
    <n v="30"/>
    <n v="60"/>
    <n v="25"/>
    <n v="25"/>
    <n v="50"/>
    <n v="37"/>
    <n v="23"/>
    <n v="60"/>
    <n v="0"/>
    <n v="0"/>
    <n v="0"/>
    <n v="0"/>
    <n v="0"/>
    <n v="0"/>
    <n v="0"/>
    <n v="0"/>
    <n v="0"/>
    <n v="92"/>
    <n v="78"/>
    <n v="170"/>
    <n v="3"/>
    <n v="3"/>
    <n v="3"/>
    <n v="0"/>
    <n v="0"/>
    <n v="0"/>
    <n v="0"/>
    <n v="9"/>
    <n v="0"/>
    <n v="0"/>
    <n v="0"/>
    <n v="1"/>
    <n v="1"/>
    <n v="0"/>
    <n v="0"/>
    <n v="0"/>
    <n v="4"/>
    <n v="4"/>
    <n v="0"/>
    <n v="0"/>
    <n v="1"/>
    <n v="0"/>
    <n v="0"/>
    <n v="0"/>
    <n v="1"/>
    <n v="0"/>
    <n v="0"/>
    <n v="1"/>
    <n v="3"/>
    <n v="4"/>
    <n v="0"/>
    <n v="20"/>
    <n v="6"/>
    <n v="5"/>
    <n v="0"/>
    <n v="0"/>
    <n v="0"/>
    <n v="0"/>
    <n v="0"/>
    <n v="0"/>
    <n v="0"/>
    <n v="11"/>
    <n v="11"/>
    <n v="3"/>
    <n v="1"/>
  </r>
  <r>
    <s v="08DES0051P"/>
    <n v="1"/>
    <s v="MATUTINO"/>
    <s v="SECUNDARIA GENERAL ES-43"/>
    <x v="0"/>
    <n v="53"/>
    <x v="38"/>
    <n v="1"/>
    <s v="PRAXEDIS G. GUERRERO"/>
    <s v="CALLE CARRETERA JUAREZ-PORVENIR KILOMETRO 59"/>
    <n v="0"/>
    <s v="PÚBLICO"/>
    <x v="0"/>
    <x v="1"/>
    <x v="0"/>
    <s v="08FIS0122N"/>
    <s v="08FJE0004L"/>
    <s v="08ADG0005C"/>
    <n v="0"/>
    <n v="70"/>
    <n v="69"/>
    <n v="139"/>
    <n v="70"/>
    <n v="68"/>
    <n v="138"/>
    <n v="22"/>
    <n v="26"/>
    <n v="48"/>
    <n v="29"/>
    <n v="22"/>
    <n v="30"/>
    <n v="22"/>
    <n v="52"/>
    <n v="25"/>
    <n v="19"/>
    <n v="44"/>
    <n v="22"/>
    <n v="23"/>
    <n v="45"/>
    <n v="0"/>
    <n v="0"/>
    <n v="0"/>
    <n v="0"/>
    <n v="0"/>
    <n v="0"/>
    <n v="0"/>
    <n v="0"/>
    <n v="0"/>
    <n v="77"/>
    <n v="64"/>
    <n v="141"/>
    <n v="3"/>
    <n v="2"/>
    <n v="2"/>
    <n v="0"/>
    <n v="0"/>
    <n v="0"/>
    <n v="0"/>
    <n v="7"/>
    <n v="0"/>
    <n v="0"/>
    <n v="1"/>
    <n v="0"/>
    <n v="0"/>
    <n v="1"/>
    <n v="0"/>
    <n v="0"/>
    <n v="6"/>
    <n v="1"/>
    <n v="0"/>
    <n v="0"/>
    <n v="1"/>
    <n v="0"/>
    <n v="0"/>
    <n v="0"/>
    <n v="0"/>
    <n v="0"/>
    <n v="0"/>
    <n v="0"/>
    <n v="2"/>
    <n v="4"/>
    <n v="0"/>
    <n v="16"/>
    <n v="7"/>
    <n v="1"/>
    <n v="0"/>
    <n v="0"/>
    <n v="0"/>
    <n v="0"/>
    <n v="0"/>
    <n v="0"/>
    <n v="0"/>
    <n v="8"/>
    <n v="7"/>
    <n v="3"/>
    <n v="1"/>
  </r>
  <r>
    <s v="08DES0052O"/>
    <n v="1"/>
    <s v="MATUTINO"/>
    <s v="SECUNDARIA GENERAL ES-44"/>
    <x v="1"/>
    <n v="65"/>
    <x v="7"/>
    <n v="1"/>
    <s v="URIQUE"/>
    <s v="CALLE URIQUE"/>
    <n v="0"/>
    <s v="PÚBLICO"/>
    <x v="0"/>
    <x v="1"/>
    <x v="0"/>
    <s v="08FIS0116C"/>
    <s v="08FJE0005K"/>
    <s v="08ADG0003E"/>
    <n v="0"/>
    <n v="42"/>
    <n v="39"/>
    <n v="81"/>
    <n v="42"/>
    <n v="39"/>
    <n v="81"/>
    <n v="13"/>
    <n v="15"/>
    <n v="28"/>
    <n v="10"/>
    <n v="14"/>
    <n v="11"/>
    <n v="14"/>
    <n v="25"/>
    <n v="14"/>
    <n v="15"/>
    <n v="29"/>
    <n v="15"/>
    <n v="10"/>
    <n v="25"/>
    <n v="0"/>
    <n v="0"/>
    <n v="0"/>
    <n v="0"/>
    <n v="0"/>
    <n v="0"/>
    <n v="0"/>
    <n v="0"/>
    <n v="0"/>
    <n v="40"/>
    <n v="39"/>
    <n v="79"/>
    <n v="2"/>
    <n v="2"/>
    <n v="2"/>
    <n v="0"/>
    <n v="0"/>
    <n v="0"/>
    <n v="0"/>
    <n v="6"/>
    <n v="0"/>
    <n v="0"/>
    <n v="0"/>
    <n v="1"/>
    <n v="0"/>
    <n v="1"/>
    <n v="0"/>
    <n v="0"/>
    <n v="1"/>
    <n v="6"/>
    <n v="0"/>
    <n v="0"/>
    <n v="1"/>
    <n v="0"/>
    <n v="0"/>
    <n v="0"/>
    <n v="1"/>
    <n v="0"/>
    <n v="0"/>
    <n v="0"/>
    <n v="0"/>
    <n v="1"/>
    <n v="0"/>
    <n v="12"/>
    <n v="3"/>
    <n v="6"/>
    <n v="0"/>
    <n v="0"/>
    <n v="0"/>
    <n v="0"/>
    <n v="0"/>
    <n v="0"/>
    <n v="0"/>
    <n v="9"/>
    <n v="11"/>
    <n v="3"/>
    <n v="1"/>
  </r>
  <r>
    <s v="08DES0053N"/>
    <n v="1"/>
    <s v="MATUTINO"/>
    <s v="HEROES DE REFORMA"/>
    <x v="10"/>
    <n v="42"/>
    <x v="66"/>
    <n v="1"/>
    <s v="MANUEL BENAVIDES"/>
    <s v="CALLE SICOMORO "/>
    <n v="0"/>
    <s v="PÚBLICO"/>
    <x v="0"/>
    <x v="1"/>
    <x v="0"/>
    <s v="08FIS0107V"/>
    <s v="08FJE0001O"/>
    <s v="08ADG0056J"/>
    <n v="0"/>
    <n v="17"/>
    <n v="23"/>
    <n v="40"/>
    <n v="17"/>
    <n v="23"/>
    <n v="40"/>
    <n v="4"/>
    <n v="6"/>
    <n v="10"/>
    <n v="12"/>
    <n v="8"/>
    <n v="12"/>
    <n v="8"/>
    <n v="20"/>
    <n v="4"/>
    <n v="9"/>
    <n v="13"/>
    <n v="10"/>
    <n v="7"/>
    <n v="17"/>
    <n v="0"/>
    <n v="0"/>
    <n v="0"/>
    <n v="0"/>
    <n v="0"/>
    <n v="0"/>
    <n v="0"/>
    <n v="0"/>
    <n v="0"/>
    <n v="26"/>
    <n v="24"/>
    <n v="50"/>
    <n v="1"/>
    <n v="1"/>
    <n v="1"/>
    <n v="0"/>
    <n v="0"/>
    <n v="0"/>
    <n v="0"/>
    <n v="3"/>
    <n v="0"/>
    <n v="0"/>
    <n v="1"/>
    <n v="0"/>
    <n v="0"/>
    <n v="0"/>
    <n v="0"/>
    <n v="0"/>
    <n v="1"/>
    <n v="2"/>
    <n v="0"/>
    <n v="0"/>
    <n v="0"/>
    <n v="0"/>
    <n v="0"/>
    <n v="0"/>
    <n v="0"/>
    <n v="0"/>
    <n v="0"/>
    <n v="0"/>
    <n v="1"/>
    <n v="1"/>
    <n v="0"/>
    <n v="6"/>
    <n v="1"/>
    <n v="2"/>
    <n v="0"/>
    <n v="0"/>
    <n v="0"/>
    <n v="0"/>
    <n v="0"/>
    <n v="0"/>
    <n v="0"/>
    <n v="3"/>
    <n v="3"/>
    <n v="1"/>
    <n v="1"/>
  </r>
  <r>
    <s v="08DES0054M"/>
    <n v="1"/>
    <s v="MATUTINO"/>
    <s v="VICENTE GUERRERO"/>
    <x v="4"/>
    <n v="5"/>
    <x v="21"/>
    <n v="1"/>
    <s v="ASCENSIÓN"/>
    <s v="CALLE KILOMETRO 172.5 CARRETERA A JANOS"/>
    <n v="2208"/>
    <s v="PÚBLICO"/>
    <x v="0"/>
    <x v="1"/>
    <x v="0"/>
    <s v="08FIS0117B"/>
    <s v="08FJE0008H"/>
    <s v="08ADG0013L"/>
    <n v="0"/>
    <n v="111"/>
    <n v="136"/>
    <n v="247"/>
    <n v="105"/>
    <n v="133"/>
    <n v="238"/>
    <n v="37"/>
    <n v="37"/>
    <n v="74"/>
    <n v="45"/>
    <n v="39"/>
    <n v="46"/>
    <n v="39"/>
    <n v="85"/>
    <n v="38"/>
    <n v="41"/>
    <n v="79"/>
    <n v="34"/>
    <n v="52"/>
    <n v="86"/>
    <n v="0"/>
    <n v="0"/>
    <n v="0"/>
    <n v="0"/>
    <n v="0"/>
    <n v="0"/>
    <n v="0"/>
    <n v="0"/>
    <n v="0"/>
    <n v="118"/>
    <n v="132"/>
    <n v="250"/>
    <n v="3"/>
    <n v="3"/>
    <n v="3"/>
    <n v="0"/>
    <n v="0"/>
    <n v="0"/>
    <n v="0"/>
    <n v="9"/>
    <n v="0"/>
    <n v="0"/>
    <n v="0"/>
    <n v="1"/>
    <n v="0"/>
    <n v="0"/>
    <n v="0"/>
    <n v="0"/>
    <n v="5"/>
    <n v="7"/>
    <n v="0"/>
    <n v="0"/>
    <n v="1"/>
    <n v="0"/>
    <n v="1"/>
    <n v="0"/>
    <n v="0"/>
    <n v="0"/>
    <n v="0"/>
    <n v="0"/>
    <n v="3"/>
    <n v="4"/>
    <n v="0"/>
    <n v="22"/>
    <n v="7"/>
    <n v="7"/>
    <n v="0"/>
    <n v="0"/>
    <n v="0"/>
    <n v="0"/>
    <n v="0"/>
    <n v="0"/>
    <n v="0"/>
    <n v="14"/>
    <n v="11"/>
    <n v="0"/>
    <n v="1"/>
  </r>
  <r>
    <s v="08DES0055L"/>
    <n v="1"/>
    <s v="MATUTINO"/>
    <s v="ALFREDO CHAVEZ AMPARAN"/>
    <x v="6"/>
    <n v="44"/>
    <x v="29"/>
    <n v="1"/>
    <s v="MARIANO MATAMOROS"/>
    <s v="AVENIDA MATAMOROS"/>
    <n v="0"/>
    <s v="PÚBLICO"/>
    <x v="0"/>
    <x v="1"/>
    <x v="0"/>
    <s v="08FIS0124L"/>
    <s v="08FJE0006J"/>
    <s v="08ADG0004D"/>
    <n v="0"/>
    <n v="94"/>
    <n v="87"/>
    <n v="181"/>
    <n v="91"/>
    <n v="87"/>
    <n v="178"/>
    <n v="30"/>
    <n v="31"/>
    <n v="61"/>
    <n v="25"/>
    <n v="41"/>
    <n v="25"/>
    <n v="41"/>
    <n v="66"/>
    <n v="36"/>
    <n v="32"/>
    <n v="68"/>
    <n v="29"/>
    <n v="28"/>
    <n v="57"/>
    <n v="0"/>
    <n v="0"/>
    <n v="0"/>
    <n v="0"/>
    <n v="0"/>
    <n v="0"/>
    <n v="0"/>
    <n v="0"/>
    <n v="0"/>
    <n v="90"/>
    <n v="101"/>
    <n v="191"/>
    <n v="2"/>
    <n v="2"/>
    <n v="2"/>
    <n v="0"/>
    <n v="0"/>
    <n v="0"/>
    <n v="0"/>
    <n v="6"/>
    <n v="0"/>
    <n v="0"/>
    <n v="1"/>
    <n v="0"/>
    <n v="0"/>
    <n v="0"/>
    <n v="0"/>
    <n v="0"/>
    <n v="4"/>
    <n v="2"/>
    <n v="0"/>
    <n v="0"/>
    <n v="1"/>
    <n v="0"/>
    <n v="0"/>
    <n v="0"/>
    <n v="0"/>
    <n v="0"/>
    <n v="0"/>
    <n v="1"/>
    <n v="2"/>
    <n v="2"/>
    <n v="0"/>
    <n v="13"/>
    <n v="5"/>
    <n v="3"/>
    <n v="0"/>
    <n v="0"/>
    <n v="0"/>
    <n v="0"/>
    <n v="0"/>
    <n v="0"/>
    <n v="0"/>
    <n v="8"/>
    <n v="9"/>
    <n v="2"/>
    <n v="1"/>
  </r>
  <r>
    <s v="08DES0056K"/>
    <n v="1"/>
    <s v="MATUTINO"/>
    <s v="CRUZ CHAVEZ"/>
    <x v="2"/>
    <n v="22"/>
    <x v="27"/>
    <n v="1"/>
    <s v="SAN LORENZO"/>
    <s v="CALLE BELISARIO DOMINGUEZ"/>
    <n v="0"/>
    <s v="PÚBLICO"/>
    <x v="0"/>
    <x v="1"/>
    <x v="0"/>
    <s v="08FIS0121O"/>
    <s v="08FJE0001O"/>
    <s v="08ADG0046C"/>
    <n v="0"/>
    <n v="25"/>
    <n v="19"/>
    <n v="44"/>
    <n v="25"/>
    <n v="19"/>
    <n v="44"/>
    <n v="7"/>
    <n v="2"/>
    <n v="9"/>
    <n v="8"/>
    <n v="7"/>
    <n v="8"/>
    <n v="7"/>
    <n v="15"/>
    <n v="3"/>
    <n v="7"/>
    <n v="10"/>
    <n v="13"/>
    <n v="9"/>
    <n v="22"/>
    <n v="0"/>
    <n v="0"/>
    <n v="0"/>
    <n v="0"/>
    <n v="0"/>
    <n v="0"/>
    <n v="0"/>
    <n v="0"/>
    <n v="0"/>
    <n v="24"/>
    <n v="23"/>
    <n v="47"/>
    <n v="1"/>
    <n v="1"/>
    <n v="1"/>
    <n v="0"/>
    <n v="0"/>
    <n v="0"/>
    <n v="0"/>
    <n v="3"/>
    <n v="0"/>
    <n v="0"/>
    <n v="1"/>
    <n v="0"/>
    <n v="0"/>
    <n v="0"/>
    <n v="0"/>
    <n v="0"/>
    <n v="0"/>
    <n v="4"/>
    <n v="0"/>
    <n v="0"/>
    <n v="0"/>
    <n v="0"/>
    <n v="0"/>
    <n v="0"/>
    <n v="0"/>
    <n v="0"/>
    <n v="0"/>
    <n v="0"/>
    <n v="1"/>
    <n v="2"/>
    <n v="0"/>
    <n v="8"/>
    <n v="0"/>
    <n v="4"/>
    <n v="0"/>
    <n v="0"/>
    <n v="0"/>
    <n v="0"/>
    <n v="0"/>
    <n v="0"/>
    <n v="0"/>
    <n v="4"/>
    <n v="7"/>
    <n v="0"/>
    <n v="1"/>
  </r>
  <r>
    <s v="08DES0057J"/>
    <n v="1"/>
    <s v="MATUTINO"/>
    <s v="FRANCISCO VILLA"/>
    <x v="6"/>
    <n v="3"/>
    <x v="30"/>
    <n v="86"/>
    <s v="PUEBLITO DE ALLENDE"/>
    <s v="CALLE CONSTITUCION"/>
    <n v="5"/>
    <s v="PÚBLICO"/>
    <x v="0"/>
    <x v="1"/>
    <x v="0"/>
    <s v="08FIS0111H"/>
    <s v="08FJE0006J"/>
    <s v="08ADG0004D"/>
    <n v="0"/>
    <n v="48"/>
    <n v="54"/>
    <n v="102"/>
    <n v="45"/>
    <n v="53"/>
    <n v="98"/>
    <n v="11"/>
    <n v="19"/>
    <n v="30"/>
    <n v="18"/>
    <n v="18"/>
    <n v="18"/>
    <n v="18"/>
    <n v="36"/>
    <n v="19"/>
    <n v="17"/>
    <n v="36"/>
    <n v="15"/>
    <n v="16"/>
    <n v="31"/>
    <n v="0"/>
    <n v="0"/>
    <n v="0"/>
    <n v="0"/>
    <n v="0"/>
    <n v="0"/>
    <n v="0"/>
    <n v="0"/>
    <n v="0"/>
    <n v="52"/>
    <n v="51"/>
    <n v="103"/>
    <n v="2"/>
    <n v="2"/>
    <n v="2"/>
    <n v="0"/>
    <n v="0"/>
    <n v="0"/>
    <n v="0"/>
    <n v="6"/>
    <n v="0"/>
    <n v="0"/>
    <n v="0"/>
    <n v="1"/>
    <n v="0"/>
    <n v="0"/>
    <n v="0"/>
    <n v="0"/>
    <n v="1"/>
    <n v="4"/>
    <n v="0"/>
    <n v="0"/>
    <n v="1"/>
    <n v="0"/>
    <n v="0"/>
    <n v="0"/>
    <n v="0"/>
    <n v="1"/>
    <n v="0"/>
    <n v="1"/>
    <n v="3"/>
    <n v="1"/>
    <n v="0"/>
    <n v="13"/>
    <n v="2"/>
    <n v="6"/>
    <n v="0"/>
    <n v="0"/>
    <n v="0"/>
    <n v="0"/>
    <n v="0"/>
    <n v="0"/>
    <n v="0"/>
    <n v="8"/>
    <n v="7"/>
    <n v="2"/>
    <n v="1"/>
  </r>
  <r>
    <s v="08DES0058I"/>
    <n v="1"/>
    <s v="MATUTINO"/>
    <s v="SECUNDARIA GENERAL ES-46"/>
    <x v="9"/>
    <n v="43"/>
    <x v="60"/>
    <n v="1"/>
    <s v="MATACHÍ"/>
    <s v="CALLE ABASOLO"/>
    <n v="905"/>
    <s v="PÚBLICO"/>
    <x v="0"/>
    <x v="1"/>
    <x v="0"/>
    <s v="08FIS0119Z"/>
    <s v="08FJE0005K"/>
    <s v="08ADG0055K"/>
    <n v="0"/>
    <n v="38"/>
    <n v="24"/>
    <n v="62"/>
    <n v="29"/>
    <n v="22"/>
    <n v="51"/>
    <n v="11"/>
    <n v="13"/>
    <n v="24"/>
    <n v="15"/>
    <n v="18"/>
    <n v="15"/>
    <n v="18"/>
    <n v="33"/>
    <n v="18"/>
    <n v="6"/>
    <n v="24"/>
    <n v="10"/>
    <n v="6"/>
    <n v="16"/>
    <n v="0"/>
    <n v="0"/>
    <n v="0"/>
    <n v="0"/>
    <n v="0"/>
    <n v="0"/>
    <n v="0"/>
    <n v="0"/>
    <n v="0"/>
    <n v="43"/>
    <n v="30"/>
    <n v="73"/>
    <n v="1"/>
    <n v="1"/>
    <n v="1"/>
    <n v="0"/>
    <n v="0"/>
    <n v="0"/>
    <n v="0"/>
    <n v="3"/>
    <n v="0"/>
    <n v="0"/>
    <n v="1"/>
    <n v="0"/>
    <n v="0"/>
    <n v="0"/>
    <n v="0"/>
    <n v="0"/>
    <n v="1"/>
    <n v="4"/>
    <n v="0"/>
    <n v="0"/>
    <n v="0"/>
    <n v="0"/>
    <n v="0"/>
    <n v="0"/>
    <n v="0"/>
    <n v="0"/>
    <n v="0"/>
    <n v="0"/>
    <n v="1"/>
    <n v="1"/>
    <n v="0"/>
    <n v="8"/>
    <n v="1"/>
    <n v="4"/>
    <n v="0"/>
    <n v="0"/>
    <n v="0"/>
    <n v="0"/>
    <n v="0"/>
    <n v="0"/>
    <n v="0"/>
    <n v="5"/>
    <n v="6"/>
    <n v="1"/>
    <n v="1"/>
  </r>
  <r>
    <s v="08DES0059H"/>
    <n v="1"/>
    <s v="MATUTINO"/>
    <s v="SECUNDARIA GENERAL ES-49"/>
    <x v="8"/>
    <n v="27"/>
    <x v="9"/>
    <n v="70"/>
    <s v="ROCHEACHI"/>
    <s v="NINGUNO NINGUNO"/>
    <n v="0"/>
    <s v="PÚBLICO"/>
    <x v="0"/>
    <x v="1"/>
    <x v="0"/>
    <s v="08FIS0112G"/>
    <s v="08FJE0006J"/>
    <s v="08ADG0006B"/>
    <n v="0"/>
    <n v="33"/>
    <n v="32"/>
    <n v="65"/>
    <n v="30"/>
    <n v="32"/>
    <n v="62"/>
    <n v="11"/>
    <n v="8"/>
    <n v="19"/>
    <n v="10"/>
    <n v="10"/>
    <n v="10"/>
    <n v="10"/>
    <n v="20"/>
    <n v="7"/>
    <n v="12"/>
    <n v="19"/>
    <n v="15"/>
    <n v="15"/>
    <n v="30"/>
    <n v="0"/>
    <n v="0"/>
    <n v="0"/>
    <n v="0"/>
    <n v="0"/>
    <n v="0"/>
    <n v="0"/>
    <n v="0"/>
    <n v="0"/>
    <n v="32"/>
    <n v="37"/>
    <n v="69"/>
    <n v="1"/>
    <n v="1"/>
    <n v="1"/>
    <n v="0"/>
    <n v="0"/>
    <n v="0"/>
    <n v="0"/>
    <n v="3"/>
    <n v="0"/>
    <n v="0"/>
    <n v="0"/>
    <n v="1"/>
    <n v="0"/>
    <n v="0"/>
    <n v="0"/>
    <n v="0"/>
    <n v="1"/>
    <n v="2"/>
    <n v="0"/>
    <n v="0"/>
    <n v="1"/>
    <n v="0"/>
    <n v="0"/>
    <n v="0"/>
    <n v="0"/>
    <n v="0"/>
    <n v="0"/>
    <n v="0"/>
    <n v="1"/>
    <n v="1"/>
    <n v="0"/>
    <n v="7"/>
    <n v="2"/>
    <n v="2"/>
    <n v="0"/>
    <n v="0"/>
    <n v="0"/>
    <n v="0"/>
    <n v="0"/>
    <n v="0"/>
    <n v="0"/>
    <n v="4"/>
    <n v="3"/>
    <n v="1"/>
    <n v="1"/>
  </r>
  <r>
    <s v="08DES0060X"/>
    <n v="1"/>
    <s v="MATUTINO"/>
    <s v="SECUNDARIA GENERAL ES-47"/>
    <x v="7"/>
    <n v="45"/>
    <x v="15"/>
    <n v="13"/>
    <s v="GUADALUPE VICTORIA"/>
    <s v="CALLE GUADALUPE VICTORIA"/>
    <n v="0"/>
    <s v="PÚBLICO"/>
    <x v="0"/>
    <x v="1"/>
    <x v="0"/>
    <s v="08FIS0120P"/>
    <s v="08FJE0007I"/>
    <s v="08ADG0057I"/>
    <n v="0"/>
    <n v="116"/>
    <n v="100"/>
    <n v="216"/>
    <n v="105"/>
    <n v="99"/>
    <n v="204"/>
    <n v="46"/>
    <n v="35"/>
    <n v="81"/>
    <n v="41"/>
    <n v="29"/>
    <n v="41"/>
    <n v="29"/>
    <n v="70"/>
    <n v="36"/>
    <n v="33"/>
    <n v="69"/>
    <n v="32"/>
    <n v="33"/>
    <n v="65"/>
    <n v="0"/>
    <n v="0"/>
    <n v="0"/>
    <n v="0"/>
    <n v="0"/>
    <n v="0"/>
    <n v="0"/>
    <n v="0"/>
    <n v="0"/>
    <n v="109"/>
    <n v="95"/>
    <n v="204"/>
    <n v="3"/>
    <n v="2"/>
    <n v="2"/>
    <n v="0"/>
    <n v="0"/>
    <n v="0"/>
    <n v="0"/>
    <n v="7"/>
    <n v="0"/>
    <n v="0"/>
    <n v="1"/>
    <n v="0"/>
    <n v="1"/>
    <n v="0"/>
    <n v="0"/>
    <n v="0"/>
    <n v="4"/>
    <n v="4"/>
    <n v="0"/>
    <n v="0"/>
    <n v="0"/>
    <n v="1"/>
    <n v="0"/>
    <n v="0"/>
    <n v="0"/>
    <n v="0"/>
    <n v="0"/>
    <n v="0"/>
    <n v="7"/>
    <n v="3"/>
    <n v="0"/>
    <n v="21"/>
    <n v="4"/>
    <n v="5"/>
    <n v="0"/>
    <n v="0"/>
    <n v="0"/>
    <n v="0"/>
    <n v="0"/>
    <n v="0"/>
    <n v="0"/>
    <n v="9"/>
    <n v="8"/>
    <n v="3"/>
    <n v="1"/>
  </r>
  <r>
    <s v="08DES0062V"/>
    <n v="1"/>
    <s v="MATUTINO"/>
    <s v="SECUNDARIA GENERAL ES-53"/>
    <x v="2"/>
    <n v="19"/>
    <x v="2"/>
    <n v="276"/>
    <s v="COLONIA NUEVO DELICIAS"/>
    <s v="CALLE BENITO JUAREZ"/>
    <n v="0"/>
    <s v="PÚBLICO"/>
    <x v="0"/>
    <x v="1"/>
    <x v="0"/>
    <s v="08FIS0125K"/>
    <s v="08FJE0001O"/>
    <s v="08ADG0046C"/>
    <n v="0"/>
    <n v="64"/>
    <n v="55"/>
    <n v="119"/>
    <n v="56"/>
    <n v="51"/>
    <n v="107"/>
    <n v="21"/>
    <n v="15"/>
    <n v="36"/>
    <n v="25"/>
    <n v="17"/>
    <n v="27"/>
    <n v="17"/>
    <n v="44"/>
    <n v="23"/>
    <n v="26"/>
    <n v="49"/>
    <n v="18"/>
    <n v="20"/>
    <n v="38"/>
    <n v="0"/>
    <n v="0"/>
    <n v="0"/>
    <n v="0"/>
    <n v="0"/>
    <n v="0"/>
    <n v="0"/>
    <n v="0"/>
    <n v="0"/>
    <n v="68"/>
    <n v="63"/>
    <n v="131"/>
    <n v="2"/>
    <n v="2"/>
    <n v="2"/>
    <n v="0"/>
    <n v="0"/>
    <n v="0"/>
    <n v="0"/>
    <n v="6"/>
    <n v="0"/>
    <n v="0"/>
    <n v="1"/>
    <n v="0"/>
    <n v="0"/>
    <n v="1"/>
    <n v="0"/>
    <n v="0"/>
    <n v="2"/>
    <n v="6"/>
    <n v="0"/>
    <n v="0"/>
    <n v="0"/>
    <n v="0"/>
    <n v="0"/>
    <n v="0"/>
    <n v="0"/>
    <n v="0"/>
    <n v="0"/>
    <n v="1"/>
    <n v="3"/>
    <n v="3"/>
    <n v="0"/>
    <n v="17"/>
    <n v="2"/>
    <n v="7"/>
    <n v="0"/>
    <n v="0"/>
    <n v="0"/>
    <n v="0"/>
    <n v="0"/>
    <n v="0"/>
    <n v="0"/>
    <n v="9"/>
    <n v="10"/>
    <n v="2"/>
    <n v="1"/>
  </r>
  <r>
    <s v="08DES0063U"/>
    <n v="1"/>
    <s v="MATUTINO"/>
    <s v="ADOLFO LOPEZ MATEOS"/>
    <x v="5"/>
    <n v="31"/>
    <x v="16"/>
    <n v="3"/>
    <s v="LA JUNTA"/>
    <s v="CALLE ZONA HABITACIONAL EST. ADOLFO LOPEZ MATEOS"/>
    <n v="0"/>
    <s v="PÚBLICO"/>
    <x v="0"/>
    <x v="1"/>
    <x v="0"/>
    <s v="08FIS0119Z"/>
    <s v="08FJE0005K"/>
    <s v="08ADG0010O"/>
    <n v="0"/>
    <n v="131"/>
    <n v="142"/>
    <n v="273"/>
    <n v="113"/>
    <n v="136"/>
    <n v="249"/>
    <n v="36"/>
    <n v="41"/>
    <n v="77"/>
    <n v="49"/>
    <n v="46"/>
    <n v="51"/>
    <n v="46"/>
    <n v="97"/>
    <n v="48"/>
    <n v="53"/>
    <n v="101"/>
    <n v="38"/>
    <n v="53"/>
    <n v="91"/>
    <n v="0"/>
    <n v="0"/>
    <n v="0"/>
    <n v="0"/>
    <n v="0"/>
    <n v="0"/>
    <n v="0"/>
    <n v="0"/>
    <n v="0"/>
    <n v="137"/>
    <n v="152"/>
    <n v="289"/>
    <n v="4"/>
    <n v="4"/>
    <n v="4"/>
    <n v="0"/>
    <n v="0"/>
    <n v="0"/>
    <n v="0"/>
    <n v="12"/>
    <n v="0"/>
    <n v="0"/>
    <n v="1"/>
    <n v="0"/>
    <n v="1"/>
    <n v="0"/>
    <n v="0"/>
    <n v="0"/>
    <n v="4"/>
    <n v="7"/>
    <n v="0"/>
    <n v="0"/>
    <n v="1"/>
    <n v="0"/>
    <n v="1"/>
    <n v="0"/>
    <n v="0"/>
    <n v="1"/>
    <n v="0"/>
    <n v="0"/>
    <n v="5"/>
    <n v="4"/>
    <n v="0"/>
    <n v="25"/>
    <n v="6"/>
    <n v="8"/>
    <n v="0"/>
    <n v="0"/>
    <n v="0"/>
    <n v="0"/>
    <n v="0"/>
    <n v="0"/>
    <n v="0"/>
    <n v="14"/>
    <n v="12"/>
    <n v="0"/>
    <n v="1"/>
  </r>
  <r>
    <s v="08DES0064T"/>
    <n v="1"/>
    <s v="MATUTINO"/>
    <s v="JOSE MARTI"/>
    <x v="5"/>
    <n v="17"/>
    <x v="5"/>
    <n v="106"/>
    <s v="COLONIA OBREGÓN (RUBIO)"/>
    <s v="CALLE COLONIA ALVARO OBREGON (RUBIO)"/>
    <n v="0"/>
    <s v="PÚBLICO"/>
    <x v="0"/>
    <x v="1"/>
    <x v="0"/>
    <s v="08FIS0114E"/>
    <s v="08FJE0005K"/>
    <s v="08ADG0010O"/>
    <n v="0"/>
    <n v="167"/>
    <n v="208"/>
    <n v="375"/>
    <n v="167"/>
    <n v="207"/>
    <n v="374"/>
    <n v="44"/>
    <n v="71"/>
    <n v="115"/>
    <n v="74"/>
    <n v="74"/>
    <n v="74"/>
    <n v="75"/>
    <n v="149"/>
    <n v="58"/>
    <n v="71"/>
    <n v="129"/>
    <n v="64"/>
    <n v="64"/>
    <n v="128"/>
    <n v="0"/>
    <n v="0"/>
    <n v="0"/>
    <n v="0"/>
    <n v="0"/>
    <n v="0"/>
    <n v="0"/>
    <n v="0"/>
    <n v="0"/>
    <n v="196"/>
    <n v="210"/>
    <n v="406"/>
    <n v="4"/>
    <n v="4"/>
    <n v="4"/>
    <n v="0"/>
    <n v="0"/>
    <n v="0"/>
    <n v="0"/>
    <n v="12"/>
    <n v="0"/>
    <n v="0"/>
    <n v="0"/>
    <n v="1"/>
    <n v="0"/>
    <n v="1"/>
    <n v="0"/>
    <n v="0"/>
    <n v="4"/>
    <n v="9"/>
    <n v="0"/>
    <n v="0"/>
    <n v="0"/>
    <n v="0"/>
    <n v="0"/>
    <n v="0"/>
    <n v="0"/>
    <n v="0"/>
    <n v="0"/>
    <n v="0"/>
    <n v="1"/>
    <n v="5"/>
    <n v="0"/>
    <n v="21"/>
    <n v="4"/>
    <n v="9"/>
    <n v="0"/>
    <n v="0"/>
    <n v="0"/>
    <n v="0"/>
    <n v="0"/>
    <n v="0"/>
    <n v="0"/>
    <n v="13"/>
    <n v="13"/>
    <n v="4"/>
    <n v="1"/>
  </r>
  <r>
    <s v="08DES0065S"/>
    <n v="1"/>
    <s v="MATUTINO"/>
    <s v="SECUNDARIA GENERAL ES-65"/>
    <x v="7"/>
    <n v="16"/>
    <x v="56"/>
    <n v="1"/>
    <s v="LA CRUZ"/>
    <s v="CALLE GILBERTO RANGEL O."/>
    <n v="65"/>
    <s v="PÚBLICO"/>
    <x v="0"/>
    <x v="1"/>
    <x v="0"/>
    <s v="08FIS0110I"/>
    <s v="08FJE0007I"/>
    <s v="08ADG0057I"/>
    <n v="0"/>
    <n v="87"/>
    <n v="87"/>
    <n v="174"/>
    <n v="71"/>
    <n v="79"/>
    <n v="150"/>
    <n v="27"/>
    <n v="26"/>
    <n v="53"/>
    <n v="24"/>
    <n v="30"/>
    <n v="26"/>
    <n v="30"/>
    <n v="56"/>
    <n v="31"/>
    <n v="24"/>
    <n v="55"/>
    <n v="28"/>
    <n v="34"/>
    <n v="62"/>
    <n v="0"/>
    <n v="0"/>
    <n v="0"/>
    <n v="0"/>
    <n v="0"/>
    <n v="0"/>
    <n v="0"/>
    <n v="0"/>
    <n v="0"/>
    <n v="85"/>
    <n v="88"/>
    <n v="173"/>
    <n v="3"/>
    <n v="3"/>
    <n v="3"/>
    <n v="0"/>
    <n v="0"/>
    <n v="0"/>
    <n v="0"/>
    <n v="9"/>
    <n v="0"/>
    <n v="0"/>
    <n v="1"/>
    <n v="0"/>
    <n v="1"/>
    <n v="0"/>
    <n v="0"/>
    <n v="0"/>
    <n v="3"/>
    <n v="10"/>
    <n v="0"/>
    <n v="0"/>
    <n v="0"/>
    <n v="1"/>
    <n v="0"/>
    <n v="0"/>
    <n v="0"/>
    <n v="0"/>
    <n v="0"/>
    <n v="0"/>
    <n v="4"/>
    <n v="5"/>
    <n v="0"/>
    <n v="25"/>
    <n v="3"/>
    <n v="11"/>
    <n v="0"/>
    <n v="0"/>
    <n v="0"/>
    <n v="0"/>
    <n v="0"/>
    <n v="0"/>
    <n v="0"/>
    <n v="14"/>
    <n v="9"/>
    <n v="3"/>
    <n v="1"/>
  </r>
  <r>
    <s v="08DES0066R"/>
    <n v="1"/>
    <s v="MATUTINO"/>
    <s v="NATALICIO DE JUAREZ ES-66"/>
    <x v="4"/>
    <n v="10"/>
    <x v="20"/>
    <n v="5"/>
    <s v="EJIDO BENITO JUÁREZ"/>
    <s v="CALLE ALVARO OBREGON "/>
    <n v="0"/>
    <s v="PÚBLICO"/>
    <x v="0"/>
    <x v="1"/>
    <x v="0"/>
    <s v="08FIS0117B"/>
    <s v="08FJE0008H"/>
    <s v="08ADG0013L"/>
    <n v="0"/>
    <n v="122"/>
    <n v="150"/>
    <n v="272"/>
    <n v="96"/>
    <n v="143"/>
    <n v="239"/>
    <n v="30"/>
    <n v="57"/>
    <n v="87"/>
    <n v="50"/>
    <n v="51"/>
    <n v="51"/>
    <n v="53"/>
    <n v="104"/>
    <n v="44"/>
    <n v="46"/>
    <n v="90"/>
    <n v="44"/>
    <n v="46"/>
    <n v="90"/>
    <n v="0"/>
    <n v="0"/>
    <n v="0"/>
    <n v="0"/>
    <n v="0"/>
    <n v="0"/>
    <n v="0"/>
    <n v="0"/>
    <n v="0"/>
    <n v="139"/>
    <n v="145"/>
    <n v="284"/>
    <n v="5"/>
    <n v="5"/>
    <n v="5"/>
    <n v="0"/>
    <n v="0"/>
    <n v="0"/>
    <n v="0"/>
    <n v="15"/>
    <n v="0"/>
    <n v="0"/>
    <n v="1"/>
    <n v="0"/>
    <n v="1"/>
    <n v="0"/>
    <n v="0"/>
    <n v="0"/>
    <n v="4"/>
    <n v="9"/>
    <n v="0"/>
    <n v="0"/>
    <n v="1"/>
    <n v="0"/>
    <n v="0"/>
    <n v="0"/>
    <n v="2"/>
    <n v="1"/>
    <n v="0"/>
    <n v="0"/>
    <n v="2"/>
    <n v="3"/>
    <n v="0"/>
    <n v="24"/>
    <n v="7"/>
    <n v="10"/>
    <n v="0"/>
    <n v="0"/>
    <n v="0"/>
    <n v="0"/>
    <n v="0"/>
    <n v="0"/>
    <n v="0"/>
    <n v="17"/>
    <n v="15"/>
    <n v="5"/>
    <n v="1"/>
  </r>
  <r>
    <s v="08DES0067Q"/>
    <n v="1"/>
    <s v="MATUTINO"/>
    <s v="JOSE REYES ESTRADA"/>
    <x v="0"/>
    <n v="37"/>
    <x v="0"/>
    <n v="1"/>
    <s v="JUÁREZ"/>
    <s v="CALLE RENE MASCARENAS "/>
    <n v="0"/>
    <s v="PÚBLICO"/>
    <x v="0"/>
    <x v="1"/>
    <x v="0"/>
    <s v="08FIS0103Z"/>
    <s v="08FJE0004L"/>
    <s v="08ADG0005C"/>
    <n v="0"/>
    <n v="271"/>
    <n v="291"/>
    <n v="562"/>
    <n v="249"/>
    <n v="274"/>
    <n v="523"/>
    <n v="95"/>
    <n v="96"/>
    <n v="191"/>
    <n v="96"/>
    <n v="92"/>
    <n v="96"/>
    <n v="93"/>
    <n v="189"/>
    <n v="77"/>
    <n v="89"/>
    <n v="166"/>
    <n v="93"/>
    <n v="111"/>
    <n v="204"/>
    <n v="0"/>
    <n v="0"/>
    <n v="0"/>
    <n v="0"/>
    <n v="0"/>
    <n v="0"/>
    <n v="0"/>
    <n v="0"/>
    <n v="0"/>
    <n v="266"/>
    <n v="293"/>
    <n v="559"/>
    <n v="6"/>
    <n v="6"/>
    <n v="6"/>
    <n v="0"/>
    <n v="0"/>
    <n v="0"/>
    <n v="0"/>
    <n v="18"/>
    <n v="0"/>
    <n v="0"/>
    <n v="1"/>
    <n v="0"/>
    <n v="1"/>
    <n v="0"/>
    <n v="0"/>
    <n v="0"/>
    <n v="4"/>
    <n v="17"/>
    <n v="0"/>
    <n v="0"/>
    <n v="1"/>
    <n v="0"/>
    <n v="0"/>
    <n v="2"/>
    <n v="1"/>
    <n v="0"/>
    <n v="0"/>
    <n v="1"/>
    <n v="5"/>
    <n v="10"/>
    <n v="0"/>
    <n v="43"/>
    <n v="6"/>
    <n v="20"/>
    <n v="0"/>
    <n v="0"/>
    <n v="0"/>
    <n v="0"/>
    <n v="0"/>
    <n v="0"/>
    <n v="0"/>
    <n v="26"/>
    <n v="23"/>
    <n v="7"/>
    <n v="1"/>
  </r>
  <r>
    <s v="08DES0067Q"/>
    <n v="2"/>
    <s v="VESPERTINO"/>
    <s v="JOSE REYES ESTRADA"/>
    <x v="0"/>
    <n v="37"/>
    <x v="0"/>
    <n v="1"/>
    <s v="JUÁREZ"/>
    <s v="CALLE RENE MASCARENAS "/>
    <n v="0"/>
    <s v="PÚBLICO"/>
    <x v="0"/>
    <x v="1"/>
    <x v="0"/>
    <s v="08FIS0103Z"/>
    <s v="08FJE0004L"/>
    <s v="08ADG0005C"/>
    <n v="0"/>
    <n v="173"/>
    <n v="151"/>
    <n v="324"/>
    <n v="151"/>
    <n v="143"/>
    <n v="294"/>
    <n v="62"/>
    <n v="59"/>
    <n v="121"/>
    <n v="55"/>
    <n v="52"/>
    <n v="59"/>
    <n v="55"/>
    <n v="114"/>
    <n v="57"/>
    <n v="39"/>
    <n v="96"/>
    <n v="58"/>
    <n v="46"/>
    <n v="104"/>
    <n v="0"/>
    <n v="0"/>
    <n v="0"/>
    <n v="0"/>
    <n v="0"/>
    <n v="0"/>
    <n v="0"/>
    <n v="0"/>
    <n v="0"/>
    <n v="174"/>
    <n v="140"/>
    <n v="314"/>
    <n v="4"/>
    <n v="5"/>
    <n v="5"/>
    <n v="0"/>
    <n v="0"/>
    <n v="0"/>
    <n v="0"/>
    <n v="14"/>
    <n v="0"/>
    <n v="0"/>
    <n v="1"/>
    <n v="0"/>
    <n v="1"/>
    <n v="0"/>
    <n v="0"/>
    <n v="0"/>
    <n v="12"/>
    <n v="15"/>
    <n v="0"/>
    <n v="0"/>
    <n v="2"/>
    <n v="0"/>
    <n v="1"/>
    <n v="0"/>
    <n v="1"/>
    <n v="1"/>
    <n v="0"/>
    <n v="1"/>
    <n v="6"/>
    <n v="5"/>
    <n v="0"/>
    <n v="46"/>
    <n v="16"/>
    <n v="17"/>
    <n v="0"/>
    <n v="0"/>
    <n v="0"/>
    <n v="0"/>
    <n v="0"/>
    <n v="0"/>
    <n v="0"/>
    <n v="33"/>
    <n v="23"/>
    <n v="7"/>
    <n v="1"/>
  </r>
  <r>
    <s v="08DES0068P"/>
    <n v="1"/>
    <s v="MATUTINO"/>
    <s v="JESUS OROZCO MENDOZA"/>
    <x v="5"/>
    <n v="6"/>
    <x v="54"/>
    <n v="1"/>
    <s v="BACHÍNIVA"/>
    <s v="AVENIDA ZARAGOZA"/>
    <n v="2"/>
    <s v="PÚBLICO"/>
    <x v="0"/>
    <x v="1"/>
    <x v="0"/>
    <s v="08FIS0114E"/>
    <s v="08FJE0005K"/>
    <s v="08ADG0010O"/>
    <n v="0"/>
    <n v="67"/>
    <n v="60"/>
    <n v="127"/>
    <n v="66"/>
    <n v="58"/>
    <n v="124"/>
    <n v="28"/>
    <n v="16"/>
    <n v="44"/>
    <n v="20"/>
    <n v="15"/>
    <n v="21"/>
    <n v="16"/>
    <n v="37"/>
    <n v="22"/>
    <n v="26"/>
    <n v="48"/>
    <n v="17"/>
    <n v="18"/>
    <n v="35"/>
    <n v="0"/>
    <n v="0"/>
    <n v="0"/>
    <n v="0"/>
    <n v="0"/>
    <n v="0"/>
    <n v="0"/>
    <n v="0"/>
    <n v="0"/>
    <n v="60"/>
    <n v="60"/>
    <n v="120"/>
    <n v="2"/>
    <n v="2"/>
    <n v="2"/>
    <n v="0"/>
    <n v="0"/>
    <n v="0"/>
    <n v="0"/>
    <n v="6"/>
    <n v="0"/>
    <n v="0"/>
    <n v="1"/>
    <n v="0"/>
    <n v="1"/>
    <n v="0"/>
    <n v="0"/>
    <n v="0"/>
    <n v="2"/>
    <n v="4"/>
    <n v="0"/>
    <n v="0"/>
    <n v="1"/>
    <n v="0"/>
    <n v="0"/>
    <n v="0"/>
    <n v="0"/>
    <n v="0"/>
    <n v="0"/>
    <n v="0"/>
    <n v="2"/>
    <n v="2"/>
    <n v="0"/>
    <n v="13"/>
    <n v="3"/>
    <n v="4"/>
    <n v="0"/>
    <n v="0"/>
    <n v="0"/>
    <n v="0"/>
    <n v="0"/>
    <n v="0"/>
    <n v="0"/>
    <n v="7"/>
    <n v="7"/>
    <n v="0"/>
    <n v="1"/>
  </r>
  <r>
    <s v="08DES0069O"/>
    <n v="1"/>
    <s v="MATUTINO"/>
    <s v="GABINO ESTRADA VELO"/>
    <x v="2"/>
    <n v="19"/>
    <x v="2"/>
    <n v="1"/>
    <s v="CHIHUAHUA"/>
    <s v="CALLE MINA LA PERLA"/>
    <n v="6631"/>
    <s v="PÚBLICO"/>
    <x v="0"/>
    <x v="1"/>
    <x v="0"/>
    <s v="08FIS0108U"/>
    <s v="08FJE0001O"/>
    <s v="08ADG0046C"/>
    <n v="0"/>
    <n v="158"/>
    <n v="127"/>
    <n v="285"/>
    <n v="117"/>
    <n v="105"/>
    <n v="222"/>
    <n v="48"/>
    <n v="29"/>
    <n v="77"/>
    <n v="38"/>
    <n v="43"/>
    <n v="40"/>
    <n v="43"/>
    <n v="83"/>
    <n v="51"/>
    <n v="38"/>
    <n v="89"/>
    <n v="51"/>
    <n v="59"/>
    <n v="110"/>
    <n v="0"/>
    <n v="0"/>
    <n v="0"/>
    <n v="0"/>
    <n v="0"/>
    <n v="0"/>
    <n v="0"/>
    <n v="0"/>
    <n v="0"/>
    <n v="142"/>
    <n v="140"/>
    <n v="282"/>
    <n v="4"/>
    <n v="4"/>
    <n v="4"/>
    <n v="0"/>
    <n v="0"/>
    <n v="0"/>
    <n v="0"/>
    <n v="12"/>
    <n v="0"/>
    <n v="0"/>
    <n v="1"/>
    <n v="0"/>
    <n v="0"/>
    <n v="1"/>
    <n v="0"/>
    <n v="0"/>
    <n v="6"/>
    <n v="11"/>
    <n v="0"/>
    <n v="0"/>
    <n v="1"/>
    <n v="0"/>
    <n v="0"/>
    <n v="1"/>
    <n v="1"/>
    <n v="0"/>
    <n v="0"/>
    <n v="1"/>
    <n v="6"/>
    <n v="9"/>
    <n v="0"/>
    <n v="38"/>
    <n v="8"/>
    <n v="13"/>
    <n v="0"/>
    <n v="0"/>
    <n v="0"/>
    <n v="0"/>
    <n v="0"/>
    <n v="0"/>
    <n v="0"/>
    <n v="21"/>
    <n v="17"/>
    <n v="0"/>
    <n v="1"/>
  </r>
  <r>
    <s v="08DES0070D"/>
    <n v="1"/>
    <s v="MATUTINO"/>
    <s v="OCTAVIO PAZ"/>
    <x v="8"/>
    <n v="56"/>
    <x v="40"/>
    <n v="37"/>
    <s v="JUAN MENDOZA"/>
    <s v="CALLE JUAN MENDOZA "/>
    <n v="0"/>
    <s v="PÚBLICO"/>
    <x v="0"/>
    <x v="1"/>
    <x v="0"/>
    <s v="08FIS0112G"/>
    <s v="08FJE0006J"/>
    <s v="08ADG0006B"/>
    <n v="0"/>
    <n v="31"/>
    <n v="31"/>
    <n v="62"/>
    <n v="29"/>
    <n v="30"/>
    <n v="59"/>
    <n v="7"/>
    <n v="8"/>
    <n v="15"/>
    <n v="5"/>
    <n v="10"/>
    <n v="5"/>
    <n v="10"/>
    <n v="15"/>
    <n v="14"/>
    <n v="6"/>
    <n v="20"/>
    <n v="9"/>
    <n v="15"/>
    <n v="24"/>
    <n v="0"/>
    <n v="0"/>
    <n v="0"/>
    <n v="0"/>
    <n v="0"/>
    <n v="0"/>
    <n v="0"/>
    <n v="0"/>
    <n v="0"/>
    <n v="28"/>
    <n v="31"/>
    <n v="59"/>
    <n v="1"/>
    <n v="1"/>
    <n v="1"/>
    <n v="0"/>
    <n v="0"/>
    <n v="0"/>
    <n v="0"/>
    <n v="3"/>
    <n v="0"/>
    <n v="0"/>
    <n v="1"/>
    <n v="0"/>
    <n v="0"/>
    <n v="0"/>
    <n v="0"/>
    <n v="0"/>
    <n v="1"/>
    <n v="3"/>
    <n v="0"/>
    <n v="0"/>
    <n v="0"/>
    <n v="0"/>
    <n v="0"/>
    <n v="0"/>
    <n v="0"/>
    <n v="0"/>
    <n v="0"/>
    <n v="0"/>
    <n v="1"/>
    <n v="1"/>
    <n v="0"/>
    <n v="7"/>
    <n v="1"/>
    <n v="3"/>
    <n v="0"/>
    <n v="0"/>
    <n v="0"/>
    <n v="0"/>
    <n v="0"/>
    <n v="0"/>
    <n v="0"/>
    <n v="4"/>
    <n v="4"/>
    <n v="1"/>
    <n v="1"/>
  </r>
  <r>
    <s v="08DES0071C"/>
    <n v="1"/>
    <s v="MATUTINO"/>
    <s v="OLIVIA FIERRO PIÑA"/>
    <x v="0"/>
    <n v="37"/>
    <x v="0"/>
    <n v="1"/>
    <s v="JUÁREZ"/>
    <s v="CALLE FERNANDO MONTES DE OCA"/>
    <n v="0"/>
    <s v="PÚBLICO"/>
    <x v="0"/>
    <x v="1"/>
    <x v="0"/>
    <s v="08FIS0105X"/>
    <s v="08FJE0004L"/>
    <s v="08ADG0005C"/>
    <n v="0"/>
    <n v="121"/>
    <n v="78"/>
    <n v="199"/>
    <n v="121"/>
    <n v="78"/>
    <n v="199"/>
    <n v="47"/>
    <n v="29"/>
    <n v="76"/>
    <n v="39"/>
    <n v="25"/>
    <n v="42"/>
    <n v="25"/>
    <n v="67"/>
    <n v="43"/>
    <n v="21"/>
    <n v="64"/>
    <n v="43"/>
    <n v="25"/>
    <n v="68"/>
    <n v="0"/>
    <n v="0"/>
    <n v="0"/>
    <n v="0"/>
    <n v="0"/>
    <n v="0"/>
    <n v="0"/>
    <n v="0"/>
    <n v="0"/>
    <n v="128"/>
    <n v="71"/>
    <n v="199"/>
    <n v="4"/>
    <n v="3"/>
    <n v="4"/>
    <n v="0"/>
    <n v="0"/>
    <n v="0"/>
    <n v="0"/>
    <n v="11"/>
    <n v="0"/>
    <n v="0"/>
    <n v="0"/>
    <n v="1"/>
    <n v="0"/>
    <n v="1"/>
    <n v="0"/>
    <n v="0"/>
    <n v="6"/>
    <n v="11"/>
    <n v="0"/>
    <n v="0"/>
    <n v="0"/>
    <n v="1"/>
    <n v="0"/>
    <n v="0"/>
    <n v="0"/>
    <n v="1"/>
    <n v="0"/>
    <n v="0"/>
    <n v="4"/>
    <n v="3"/>
    <n v="0"/>
    <n v="28"/>
    <n v="6"/>
    <n v="13"/>
    <n v="0"/>
    <n v="0"/>
    <n v="0"/>
    <n v="0"/>
    <n v="0"/>
    <n v="0"/>
    <n v="0"/>
    <n v="19"/>
    <n v="13"/>
    <n v="4"/>
    <n v="1"/>
  </r>
  <r>
    <s v="08DES0072B"/>
    <n v="1"/>
    <s v="MATUTINO"/>
    <s v="IVAN RENE VIDAL FUENTES"/>
    <x v="2"/>
    <n v="19"/>
    <x v="2"/>
    <n v="1"/>
    <s v="CHIHUAHUA"/>
    <s v="CALLE 14 1/2"/>
    <n v="1604"/>
    <s v="PÚBLICO"/>
    <x v="0"/>
    <x v="1"/>
    <x v="0"/>
    <s v="08FIS0108U"/>
    <s v="08FJE0001O"/>
    <s v="08ADG0046C"/>
    <n v="0"/>
    <n v="42"/>
    <n v="46"/>
    <n v="88"/>
    <n v="40"/>
    <n v="46"/>
    <n v="86"/>
    <n v="14"/>
    <n v="17"/>
    <n v="31"/>
    <n v="14"/>
    <n v="15"/>
    <n v="16"/>
    <n v="15"/>
    <n v="31"/>
    <n v="18"/>
    <n v="16"/>
    <n v="34"/>
    <n v="12"/>
    <n v="18"/>
    <n v="30"/>
    <n v="0"/>
    <n v="0"/>
    <n v="0"/>
    <n v="0"/>
    <n v="0"/>
    <n v="0"/>
    <n v="0"/>
    <n v="0"/>
    <n v="0"/>
    <n v="46"/>
    <n v="49"/>
    <n v="95"/>
    <n v="2"/>
    <n v="2"/>
    <n v="2"/>
    <n v="0"/>
    <n v="0"/>
    <n v="0"/>
    <n v="0"/>
    <n v="6"/>
    <n v="0"/>
    <n v="0"/>
    <n v="0"/>
    <n v="1"/>
    <n v="1"/>
    <n v="0"/>
    <n v="0"/>
    <n v="0"/>
    <n v="8"/>
    <n v="7"/>
    <n v="0"/>
    <n v="0"/>
    <n v="1"/>
    <n v="0"/>
    <n v="0"/>
    <n v="0"/>
    <n v="0"/>
    <n v="0"/>
    <n v="0"/>
    <n v="0"/>
    <n v="3"/>
    <n v="6"/>
    <n v="0"/>
    <n v="27"/>
    <n v="9"/>
    <n v="7"/>
    <n v="0"/>
    <n v="0"/>
    <n v="0"/>
    <n v="0"/>
    <n v="0"/>
    <n v="0"/>
    <n v="0"/>
    <n v="16"/>
    <n v="6"/>
    <n v="2"/>
    <n v="1"/>
  </r>
  <r>
    <s v="08DES0074Z"/>
    <n v="1"/>
    <s v="MATUTINO"/>
    <s v="ESCUELA SECUNDARIA FEDERAL NO. 22 ES-109"/>
    <x v="0"/>
    <n v="37"/>
    <x v="0"/>
    <n v="1"/>
    <s v="JUÁREZ"/>
    <s v="CALLE CAMINO ORTĂŤZ RUBIO"/>
    <n v="0"/>
    <s v="PÚBLICO"/>
    <x v="0"/>
    <x v="1"/>
    <x v="0"/>
    <s v="08FIS0122N"/>
    <m/>
    <s v="08ADG0005C"/>
    <n v="0"/>
    <n v="47"/>
    <n v="51"/>
    <n v="98"/>
    <n v="45"/>
    <n v="51"/>
    <n v="96"/>
    <n v="8"/>
    <n v="10"/>
    <n v="18"/>
    <n v="32"/>
    <n v="37"/>
    <n v="33"/>
    <n v="37"/>
    <n v="70"/>
    <n v="30"/>
    <n v="29"/>
    <n v="59"/>
    <n v="13"/>
    <n v="17"/>
    <n v="30"/>
    <n v="0"/>
    <n v="0"/>
    <n v="0"/>
    <n v="0"/>
    <n v="0"/>
    <n v="0"/>
    <n v="0"/>
    <n v="0"/>
    <n v="0"/>
    <n v="76"/>
    <n v="83"/>
    <n v="159"/>
    <n v="3"/>
    <n v="2"/>
    <n v="1"/>
    <n v="0"/>
    <n v="0"/>
    <n v="0"/>
    <n v="0"/>
    <n v="6"/>
    <n v="0"/>
    <n v="0"/>
    <n v="0"/>
    <n v="1"/>
    <n v="0"/>
    <n v="0"/>
    <n v="0"/>
    <n v="0"/>
    <n v="5"/>
    <n v="9"/>
    <n v="0"/>
    <n v="0"/>
    <n v="0"/>
    <n v="1"/>
    <n v="0"/>
    <n v="1"/>
    <n v="1"/>
    <n v="0"/>
    <n v="0"/>
    <n v="1"/>
    <n v="0"/>
    <n v="2"/>
    <n v="0"/>
    <n v="21"/>
    <n v="6"/>
    <n v="12"/>
    <n v="0"/>
    <n v="0"/>
    <n v="0"/>
    <n v="0"/>
    <n v="0"/>
    <n v="0"/>
    <n v="0"/>
    <n v="18"/>
    <n v="5"/>
    <n v="1"/>
    <n v="1"/>
  </r>
  <r>
    <s v="08DES0075Z"/>
    <n v="1"/>
    <s v="MATUTINO"/>
    <s v="SECUNDARIA GENERAL ES-75"/>
    <x v="0"/>
    <n v="53"/>
    <x v="38"/>
    <n v="6"/>
    <s v="EL PORVENIR"/>
    <s v="CALLE CONOCIDO"/>
    <n v="0"/>
    <s v="PÚBLICO"/>
    <x v="0"/>
    <x v="1"/>
    <x v="0"/>
    <s v="08FIS0122N"/>
    <s v="08FJE0004L"/>
    <s v="08ADG0005C"/>
    <n v="0"/>
    <n v="55"/>
    <n v="38"/>
    <n v="93"/>
    <n v="55"/>
    <n v="38"/>
    <n v="93"/>
    <n v="21"/>
    <n v="11"/>
    <n v="32"/>
    <n v="15"/>
    <n v="12"/>
    <n v="15"/>
    <n v="12"/>
    <n v="27"/>
    <n v="19"/>
    <n v="14"/>
    <n v="33"/>
    <n v="16"/>
    <n v="13"/>
    <n v="29"/>
    <n v="0"/>
    <n v="0"/>
    <n v="0"/>
    <n v="0"/>
    <n v="0"/>
    <n v="0"/>
    <n v="0"/>
    <n v="0"/>
    <n v="0"/>
    <n v="50"/>
    <n v="39"/>
    <n v="89"/>
    <n v="2"/>
    <n v="2"/>
    <n v="2"/>
    <n v="0"/>
    <n v="0"/>
    <n v="0"/>
    <n v="0"/>
    <n v="6"/>
    <n v="0"/>
    <n v="0"/>
    <n v="1"/>
    <n v="0"/>
    <n v="0"/>
    <n v="1"/>
    <n v="0"/>
    <n v="0"/>
    <n v="3"/>
    <n v="4"/>
    <n v="0"/>
    <n v="0"/>
    <n v="0"/>
    <n v="0"/>
    <n v="0"/>
    <n v="0"/>
    <n v="0"/>
    <n v="0"/>
    <n v="0"/>
    <n v="0"/>
    <n v="2"/>
    <n v="1"/>
    <n v="0"/>
    <n v="12"/>
    <n v="3"/>
    <n v="4"/>
    <n v="0"/>
    <n v="0"/>
    <n v="0"/>
    <n v="0"/>
    <n v="0"/>
    <n v="0"/>
    <n v="0"/>
    <n v="7"/>
    <n v="6"/>
    <n v="2"/>
    <n v="1"/>
  </r>
  <r>
    <s v="08DES0076Y"/>
    <n v="1"/>
    <s v="MATUTINO"/>
    <s v="CONSTITUCION MEXICANA"/>
    <x v="5"/>
    <n v="6"/>
    <x v="54"/>
    <n v="14"/>
    <s v="EL PORVENIR"/>
    <s v="CALLE EL PORVENIR"/>
    <n v="0"/>
    <s v="PÚBLICO"/>
    <x v="0"/>
    <x v="1"/>
    <x v="0"/>
    <s v="08FIS0114E"/>
    <s v="08FJE0005K"/>
    <s v="08ADG0010O"/>
    <n v="0"/>
    <n v="20"/>
    <n v="19"/>
    <n v="39"/>
    <n v="20"/>
    <n v="19"/>
    <n v="39"/>
    <n v="7"/>
    <n v="4"/>
    <n v="11"/>
    <n v="12"/>
    <n v="9"/>
    <n v="12"/>
    <n v="9"/>
    <n v="21"/>
    <n v="5"/>
    <n v="6"/>
    <n v="11"/>
    <n v="5"/>
    <n v="8"/>
    <n v="13"/>
    <n v="0"/>
    <n v="0"/>
    <n v="0"/>
    <n v="0"/>
    <n v="0"/>
    <n v="0"/>
    <n v="0"/>
    <n v="0"/>
    <n v="0"/>
    <n v="22"/>
    <n v="23"/>
    <n v="45"/>
    <n v="1"/>
    <n v="1"/>
    <n v="1"/>
    <n v="0"/>
    <n v="0"/>
    <n v="0"/>
    <n v="0"/>
    <n v="3"/>
    <n v="0"/>
    <n v="0"/>
    <n v="1"/>
    <n v="0"/>
    <n v="0"/>
    <n v="0"/>
    <n v="0"/>
    <n v="0"/>
    <n v="1"/>
    <n v="3"/>
    <n v="0"/>
    <n v="0"/>
    <n v="1"/>
    <n v="0"/>
    <n v="0"/>
    <n v="0"/>
    <n v="0"/>
    <n v="0"/>
    <n v="0"/>
    <n v="0"/>
    <n v="1"/>
    <n v="1"/>
    <n v="0"/>
    <n v="8"/>
    <n v="2"/>
    <n v="3"/>
    <n v="0"/>
    <n v="0"/>
    <n v="0"/>
    <n v="0"/>
    <n v="0"/>
    <n v="0"/>
    <n v="0"/>
    <n v="5"/>
    <n v="3"/>
    <n v="1"/>
    <n v="1"/>
  </r>
  <r>
    <s v="08DES0079V"/>
    <n v="1"/>
    <s v="MATUTINO"/>
    <s v="GABRIEL TEPORACA"/>
    <x v="8"/>
    <n v="27"/>
    <x v="9"/>
    <n v="90"/>
    <s v="SAMACHIQUE"/>
    <s v="CALLE SAMACHIQUE"/>
    <n v="0"/>
    <s v="PÚBLICO"/>
    <x v="0"/>
    <x v="1"/>
    <x v="0"/>
    <s v="08FIS0119Z"/>
    <s v="08FJE0005K"/>
    <s v="08ADG0003E"/>
    <n v="0"/>
    <n v="44"/>
    <n v="62"/>
    <n v="106"/>
    <n v="35"/>
    <n v="59"/>
    <n v="94"/>
    <n v="10"/>
    <n v="16"/>
    <n v="26"/>
    <n v="25"/>
    <n v="24"/>
    <n v="25"/>
    <n v="24"/>
    <n v="49"/>
    <n v="18"/>
    <n v="29"/>
    <n v="47"/>
    <n v="15"/>
    <n v="19"/>
    <n v="34"/>
    <n v="0"/>
    <n v="0"/>
    <n v="0"/>
    <n v="0"/>
    <n v="0"/>
    <n v="0"/>
    <n v="0"/>
    <n v="0"/>
    <n v="0"/>
    <n v="58"/>
    <n v="72"/>
    <n v="130"/>
    <n v="2"/>
    <n v="2"/>
    <n v="2"/>
    <n v="0"/>
    <n v="0"/>
    <n v="0"/>
    <n v="0"/>
    <n v="6"/>
    <n v="0"/>
    <n v="0"/>
    <n v="0"/>
    <n v="1"/>
    <n v="1"/>
    <n v="0"/>
    <n v="0"/>
    <n v="0"/>
    <n v="3"/>
    <n v="4"/>
    <n v="0"/>
    <n v="0"/>
    <n v="0"/>
    <n v="0"/>
    <n v="0"/>
    <n v="0"/>
    <n v="0"/>
    <n v="0"/>
    <n v="0"/>
    <n v="0"/>
    <n v="3"/>
    <n v="5"/>
    <n v="0"/>
    <n v="17"/>
    <n v="3"/>
    <n v="4"/>
    <n v="0"/>
    <n v="0"/>
    <n v="0"/>
    <n v="0"/>
    <n v="0"/>
    <n v="0"/>
    <n v="0"/>
    <n v="7"/>
    <n v="6"/>
    <n v="0"/>
    <n v="1"/>
  </r>
  <r>
    <s v="08DES0080K"/>
    <n v="1"/>
    <s v="MATUTINO"/>
    <s v="SECUNDARIA GENERAL ES-78"/>
    <x v="4"/>
    <n v="10"/>
    <x v="20"/>
    <n v="82"/>
    <s v="CONSTITUCIÓN"/>
    <s v="CALLE FRANCISCO VILLA"/>
    <n v="0"/>
    <s v="PÚBLICO"/>
    <x v="0"/>
    <x v="1"/>
    <x v="0"/>
    <s v="08FIS0117B"/>
    <s v="08FJE0008H"/>
    <s v="08ADG0013L"/>
    <n v="0"/>
    <n v="63"/>
    <n v="70"/>
    <n v="133"/>
    <n v="59"/>
    <n v="70"/>
    <n v="129"/>
    <n v="20"/>
    <n v="20"/>
    <n v="40"/>
    <n v="34"/>
    <n v="37"/>
    <n v="34"/>
    <n v="37"/>
    <n v="71"/>
    <n v="20"/>
    <n v="19"/>
    <n v="39"/>
    <n v="23"/>
    <n v="30"/>
    <n v="53"/>
    <n v="0"/>
    <n v="0"/>
    <n v="0"/>
    <n v="0"/>
    <n v="0"/>
    <n v="0"/>
    <n v="0"/>
    <n v="0"/>
    <n v="0"/>
    <n v="77"/>
    <n v="86"/>
    <n v="163"/>
    <n v="2"/>
    <n v="2"/>
    <n v="2"/>
    <n v="0"/>
    <n v="0"/>
    <n v="0"/>
    <n v="0"/>
    <n v="6"/>
    <n v="0"/>
    <n v="0"/>
    <n v="0"/>
    <n v="1"/>
    <n v="1"/>
    <n v="0"/>
    <n v="0"/>
    <n v="0"/>
    <n v="4"/>
    <n v="2"/>
    <n v="0"/>
    <n v="0"/>
    <n v="0"/>
    <n v="1"/>
    <n v="0"/>
    <n v="0"/>
    <n v="0"/>
    <n v="0"/>
    <n v="0"/>
    <n v="0"/>
    <n v="1"/>
    <n v="1"/>
    <n v="0"/>
    <n v="11"/>
    <n v="4"/>
    <n v="3"/>
    <n v="0"/>
    <n v="0"/>
    <n v="0"/>
    <n v="0"/>
    <n v="0"/>
    <n v="0"/>
    <n v="0"/>
    <n v="7"/>
    <n v="6"/>
    <n v="2"/>
    <n v="1"/>
  </r>
  <r>
    <s v="08DES0082I"/>
    <n v="2"/>
    <s v="VESPERTINO"/>
    <s v="SECUNDARIA GENERAL ES-82"/>
    <x v="3"/>
    <n v="29"/>
    <x v="3"/>
    <n v="14"/>
    <s v="ATASCADEROS"/>
    <s v="NINGUNO NINGUNO"/>
    <n v="0"/>
    <s v="PÚBLICO"/>
    <x v="0"/>
    <x v="1"/>
    <x v="0"/>
    <s v="08FIS0113F"/>
    <s v="08FJE0006J"/>
    <s v="08ADG0007A"/>
    <n v="0"/>
    <n v="52"/>
    <n v="42"/>
    <n v="94"/>
    <n v="48"/>
    <n v="41"/>
    <n v="89"/>
    <n v="13"/>
    <n v="10"/>
    <n v="23"/>
    <n v="19"/>
    <n v="17"/>
    <n v="19"/>
    <n v="18"/>
    <n v="37"/>
    <n v="26"/>
    <n v="15"/>
    <n v="41"/>
    <n v="16"/>
    <n v="18"/>
    <n v="34"/>
    <n v="0"/>
    <n v="0"/>
    <n v="0"/>
    <n v="0"/>
    <n v="0"/>
    <n v="0"/>
    <n v="0"/>
    <n v="0"/>
    <n v="0"/>
    <n v="61"/>
    <n v="51"/>
    <n v="112"/>
    <n v="2"/>
    <n v="2"/>
    <n v="2"/>
    <n v="0"/>
    <n v="0"/>
    <n v="0"/>
    <n v="0"/>
    <n v="6"/>
    <n v="0"/>
    <n v="0"/>
    <n v="1"/>
    <n v="0"/>
    <n v="1"/>
    <n v="0"/>
    <n v="0"/>
    <n v="0"/>
    <n v="5"/>
    <n v="3"/>
    <n v="0"/>
    <n v="0"/>
    <n v="1"/>
    <n v="0"/>
    <n v="0"/>
    <n v="0"/>
    <n v="0"/>
    <n v="0"/>
    <n v="0"/>
    <n v="0"/>
    <n v="1"/>
    <n v="1"/>
    <n v="0"/>
    <n v="13"/>
    <n v="6"/>
    <n v="3"/>
    <n v="0"/>
    <n v="0"/>
    <n v="0"/>
    <n v="0"/>
    <n v="0"/>
    <n v="0"/>
    <n v="0"/>
    <n v="9"/>
    <n v="6"/>
    <n v="2"/>
    <n v="1"/>
  </r>
  <r>
    <s v="08DES0083H"/>
    <n v="1"/>
    <s v="MATUTINO"/>
    <s v="SECUNDARIA GENERAL ES-80"/>
    <x v="3"/>
    <n v="29"/>
    <x v="3"/>
    <n v="15"/>
    <s v="BABORIGAME"/>
    <s v="CALLE MORELOS "/>
    <n v="0"/>
    <s v="PÚBLICO"/>
    <x v="0"/>
    <x v="1"/>
    <x v="0"/>
    <s v="08FIS0113F"/>
    <s v="08FJE0006J"/>
    <s v="08ADG0007A"/>
    <n v="0"/>
    <n v="145"/>
    <n v="155"/>
    <n v="300"/>
    <n v="108"/>
    <n v="143"/>
    <n v="251"/>
    <n v="48"/>
    <n v="44"/>
    <n v="92"/>
    <n v="55"/>
    <n v="63"/>
    <n v="59"/>
    <n v="64"/>
    <n v="123"/>
    <n v="51"/>
    <n v="48"/>
    <n v="99"/>
    <n v="40"/>
    <n v="52"/>
    <n v="92"/>
    <n v="0"/>
    <n v="0"/>
    <n v="0"/>
    <n v="0"/>
    <n v="0"/>
    <n v="0"/>
    <n v="0"/>
    <n v="0"/>
    <n v="0"/>
    <n v="150"/>
    <n v="164"/>
    <n v="314"/>
    <n v="4"/>
    <n v="4"/>
    <n v="4"/>
    <n v="0"/>
    <n v="0"/>
    <n v="0"/>
    <n v="0"/>
    <n v="12"/>
    <n v="0"/>
    <n v="0"/>
    <n v="1"/>
    <n v="0"/>
    <n v="0"/>
    <n v="1"/>
    <n v="0"/>
    <n v="0"/>
    <n v="5"/>
    <n v="7"/>
    <n v="0"/>
    <n v="0"/>
    <n v="1"/>
    <n v="0"/>
    <n v="0"/>
    <n v="0"/>
    <n v="0"/>
    <n v="0"/>
    <n v="1"/>
    <n v="0"/>
    <n v="2"/>
    <n v="3"/>
    <n v="0"/>
    <n v="21"/>
    <n v="7"/>
    <n v="7"/>
    <n v="0"/>
    <n v="0"/>
    <n v="0"/>
    <n v="0"/>
    <n v="0"/>
    <n v="0"/>
    <n v="0"/>
    <n v="14"/>
    <n v="15"/>
    <n v="0"/>
    <n v="1"/>
  </r>
  <r>
    <s v="08DES0084G"/>
    <n v="1"/>
    <s v="MATUTINO"/>
    <s v="LEONA VICARIO"/>
    <x v="3"/>
    <n v="29"/>
    <x v="3"/>
    <n v="127"/>
    <s v="MESA DE SAN RAFAEL"/>
    <s v="CALLE MESA DE SAN RAFAEL"/>
    <n v="0"/>
    <s v="PÚBLICO"/>
    <x v="0"/>
    <x v="1"/>
    <x v="0"/>
    <s v="08FIS0113F"/>
    <s v="08FJE0006J"/>
    <s v="08ADG0007A"/>
    <n v="0"/>
    <n v="38"/>
    <n v="33"/>
    <n v="71"/>
    <n v="38"/>
    <n v="33"/>
    <n v="71"/>
    <n v="18"/>
    <n v="11"/>
    <n v="29"/>
    <n v="13"/>
    <n v="12"/>
    <n v="13"/>
    <n v="12"/>
    <n v="25"/>
    <n v="10"/>
    <n v="9"/>
    <n v="19"/>
    <n v="11"/>
    <n v="12"/>
    <n v="23"/>
    <n v="0"/>
    <n v="0"/>
    <n v="0"/>
    <n v="0"/>
    <n v="0"/>
    <n v="0"/>
    <n v="0"/>
    <n v="0"/>
    <n v="0"/>
    <n v="34"/>
    <n v="33"/>
    <n v="67"/>
    <n v="2"/>
    <n v="2"/>
    <n v="2"/>
    <n v="0"/>
    <n v="0"/>
    <n v="0"/>
    <n v="0"/>
    <n v="6"/>
    <n v="0"/>
    <n v="0"/>
    <n v="1"/>
    <n v="0"/>
    <n v="0"/>
    <n v="0"/>
    <n v="0"/>
    <n v="0"/>
    <n v="3"/>
    <n v="5"/>
    <n v="0"/>
    <n v="0"/>
    <n v="0"/>
    <n v="0"/>
    <n v="0"/>
    <n v="0"/>
    <n v="0"/>
    <n v="0"/>
    <n v="0"/>
    <n v="0"/>
    <n v="1"/>
    <n v="1"/>
    <n v="0"/>
    <n v="11"/>
    <n v="3"/>
    <n v="5"/>
    <n v="0"/>
    <n v="0"/>
    <n v="0"/>
    <n v="0"/>
    <n v="0"/>
    <n v="0"/>
    <n v="0"/>
    <n v="8"/>
    <n v="6"/>
    <n v="2"/>
    <n v="1"/>
  </r>
  <r>
    <s v="08DES0085F"/>
    <n v="1"/>
    <s v="MATUTINO"/>
    <s v="SECUNDARIA GENERAL NO.10 ES-83"/>
    <x v="0"/>
    <n v="37"/>
    <x v="0"/>
    <n v="1"/>
    <s v="JUÁREZ"/>
    <s v="CALLE FERNANDO PACHECO PARRA"/>
    <n v="0"/>
    <s v="PÚBLICO"/>
    <x v="0"/>
    <x v="1"/>
    <x v="0"/>
    <s v="08FIS0103Z"/>
    <s v="08FJE0004L"/>
    <s v="08ADG0005C"/>
    <n v="0"/>
    <n v="151"/>
    <n v="130"/>
    <n v="281"/>
    <n v="129"/>
    <n v="116"/>
    <n v="245"/>
    <n v="43"/>
    <n v="44"/>
    <n v="87"/>
    <n v="53"/>
    <n v="55"/>
    <n v="58"/>
    <n v="59"/>
    <n v="117"/>
    <n v="68"/>
    <n v="43"/>
    <n v="111"/>
    <n v="51"/>
    <n v="40"/>
    <n v="91"/>
    <n v="0"/>
    <n v="0"/>
    <n v="0"/>
    <n v="0"/>
    <n v="0"/>
    <n v="0"/>
    <n v="0"/>
    <n v="0"/>
    <n v="0"/>
    <n v="177"/>
    <n v="142"/>
    <n v="319"/>
    <n v="4"/>
    <n v="4"/>
    <n v="4"/>
    <n v="0"/>
    <n v="0"/>
    <n v="0"/>
    <n v="0"/>
    <n v="12"/>
    <n v="0"/>
    <n v="0"/>
    <n v="1"/>
    <n v="0"/>
    <n v="1"/>
    <n v="0"/>
    <n v="0"/>
    <n v="0"/>
    <n v="7"/>
    <n v="13"/>
    <n v="0"/>
    <n v="0"/>
    <n v="1"/>
    <n v="1"/>
    <n v="0"/>
    <n v="0"/>
    <n v="0"/>
    <n v="0"/>
    <n v="0"/>
    <n v="0"/>
    <n v="7"/>
    <n v="4"/>
    <n v="0"/>
    <n v="35"/>
    <n v="8"/>
    <n v="14"/>
    <n v="0"/>
    <n v="0"/>
    <n v="0"/>
    <n v="0"/>
    <n v="0"/>
    <n v="0"/>
    <n v="0"/>
    <n v="22"/>
    <n v="13"/>
    <n v="4"/>
    <n v="1"/>
  </r>
  <r>
    <s v="08DES0086E"/>
    <n v="1"/>
    <s v="MATUTINO"/>
    <s v="BENITO JUAREZ"/>
    <x v="5"/>
    <n v="31"/>
    <x v="16"/>
    <n v="3"/>
    <s v="LA JUNTA"/>
    <s v="CALLE FERNANDO MONTES DE OCA"/>
    <n v="0"/>
    <s v="PÚBLICO"/>
    <x v="0"/>
    <x v="1"/>
    <x v="0"/>
    <s v="08FIS0119Z"/>
    <s v="08FJE0005K"/>
    <s v="08ADG0010O"/>
    <n v="0"/>
    <n v="82"/>
    <n v="71"/>
    <n v="153"/>
    <n v="79"/>
    <n v="70"/>
    <n v="149"/>
    <n v="19"/>
    <n v="27"/>
    <n v="46"/>
    <n v="28"/>
    <n v="28"/>
    <n v="28"/>
    <n v="29"/>
    <n v="57"/>
    <n v="34"/>
    <n v="27"/>
    <n v="61"/>
    <n v="22"/>
    <n v="18"/>
    <n v="40"/>
    <n v="0"/>
    <n v="0"/>
    <n v="0"/>
    <n v="0"/>
    <n v="0"/>
    <n v="0"/>
    <n v="0"/>
    <n v="0"/>
    <n v="0"/>
    <n v="84"/>
    <n v="74"/>
    <n v="158"/>
    <n v="3"/>
    <n v="3"/>
    <n v="2"/>
    <n v="0"/>
    <n v="0"/>
    <n v="0"/>
    <n v="0"/>
    <n v="8"/>
    <n v="0"/>
    <n v="0"/>
    <n v="0"/>
    <n v="1"/>
    <n v="0"/>
    <n v="1"/>
    <n v="0"/>
    <n v="0"/>
    <n v="6"/>
    <n v="5"/>
    <n v="0"/>
    <n v="0"/>
    <n v="1"/>
    <n v="0"/>
    <n v="0"/>
    <n v="0"/>
    <n v="0"/>
    <n v="0"/>
    <n v="0"/>
    <n v="0"/>
    <n v="2"/>
    <n v="1"/>
    <n v="0"/>
    <n v="17"/>
    <n v="7"/>
    <n v="5"/>
    <n v="0"/>
    <n v="0"/>
    <n v="0"/>
    <n v="0"/>
    <n v="0"/>
    <n v="0"/>
    <n v="0"/>
    <n v="12"/>
    <n v="11"/>
    <n v="0"/>
    <n v="1"/>
  </r>
  <r>
    <s v="08DES0087D"/>
    <n v="1"/>
    <s v="MATUTINO"/>
    <s v="SECUNDARIA GENERAL ES-86"/>
    <x v="1"/>
    <n v="20"/>
    <x v="53"/>
    <n v="77"/>
    <s v="MILPILLAS"/>
    <s v="CALLE MILPILLAS"/>
    <n v="0"/>
    <s v="PÚBLICO"/>
    <x v="0"/>
    <x v="1"/>
    <x v="0"/>
    <s v="08FIS0116C"/>
    <s v="08FJE0005K"/>
    <s v="08ADG0003E"/>
    <n v="0"/>
    <n v="16"/>
    <n v="21"/>
    <n v="37"/>
    <n v="16"/>
    <n v="21"/>
    <n v="37"/>
    <n v="6"/>
    <n v="6"/>
    <n v="12"/>
    <n v="4"/>
    <n v="7"/>
    <n v="4"/>
    <n v="7"/>
    <n v="11"/>
    <n v="5"/>
    <n v="10"/>
    <n v="15"/>
    <n v="5"/>
    <n v="5"/>
    <n v="10"/>
    <n v="0"/>
    <n v="0"/>
    <n v="0"/>
    <n v="0"/>
    <n v="0"/>
    <n v="0"/>
    <n v="0"/>
    <n v="0"/>
    <n v="0"/>
    <n v="14"/>
    <n v="22"/>
    <n v="36"/>
    <n v="1"/>
    <n v="1"/>
    <n v="1"/>
    <n v="0"/>
    <n v="0"/>
    <n v="0"/>
    <n v="0"/>
    <n v="3"/>
    <n v="0"/>
    <n v="0"/>
    <n v="1"/>
    <n v="0"/>
    <n v="0"/>
    <n v="0"/>
    <n v="0"/>
    <n v="0"/>
    <n v="0"/>
    <n v="4"/>
    <n v="0"/>
    <n v="0"/>
    <n v="0"/>
    <n v="0"/>
    <n v="0"/>
    <n v="0"/>
    <n v="0"/>
    <n v="0"/>
    <n v="0"/>
    <n v="0"/>
    <n v="0"/>
    <n v="2"/>
    <n v="0"/>
    <n v="7"/>
    <n v="0"/>
    <n v="4"/>
    <n v="0"/>
    <n v="0"/>
    <n v="0"/>
    <n v="0"/>
    <n v="0"/>
    <n v="0"/>
    <n v="0"/>
    <n v="4"/>
    <n v="3"/>
    <n v="1"/>
    <n v="1"/>
  </r>
  <r>
    <s v="08DES0088C"/>
    <n v="1"/>
    <s v="MATUTINO"/>
    <s v="SECUNDARIA FEDERAL ES-85 AMIGO TARAHUMARA"/>
    <x v="8"/>
    <n v="27"/>
    <x v="9"/>
    <n v="701"/>
    <s v="SIQUIRICHI"/>
    <s v="CALLE SIQUIRICHI"/>
    <n v="0"/>
    <s v="PÚBLICO"/>
    <x v="0"/>
    <x v="1"/>
    <x v="0"/>
    <s v="08FIS0112G"/>
    <s v="08FJE0006J"/>
    <s v="08ADG0006B"/>
    <n v="0"/>
    <n v="26"/>
    <n v="34"/>
    <n v="60"/>
    <n v="24"/>
    <n v="32"/>
    <n v="56"/>
    <n v="9"/>
    <n v="12"/>
    <n v="21"/>
    <n v="10"/>
    <n v="12"/>
    <n v="12"/>
    <n v="13"/>
    <n v="25"/>
    <n v="10"/>
    <n v="8"/>
    <n v="18"/>
    <n v="5"/>
    <n v="13"/>
    <n v="18"/>
    <n v="0"/>
    <n v="0"/>
    <n v="0"/>
    <n v="0"/>
    <n v="0"/>
    <n v="0"/>
    <n v="0"/>
    <n v="0"/>
    <n v="0"/>
    <n v="27"/>
    <n v="34"/>
    <n v="61"/>
    <n v="1"/>
    <n v="1"/>
    <n v="1"/>
    <n v="0"/>
    <n v="0"/>
    <n v="0"/>
    <n v="0"/>
    <n v="3"/>
    <n v="0"/>
    <n v="0"/>
    <n v="1"/>
    <n v="0"/>
    <n v="0"/>
    <n v="0"/>
    <n v="0"/>
    <n v="0"/>
    <n v="1"/>
    <n v="2"/>
    <n v="0"/>
    <n v="0"/>
    <n v="0"/>
    <n v="0"/>
    <n v="0"/>
    <n v="0"/>
    <n v="0"/>
    <n v="0"/>
    <n v="0"/>
    <n v="0"/>
    <n v="0"/>
    <n v="3"/>
    <n v="0"/>
    <n v="7"/>
    <n v="1"/>
    <n v="2"/>
    <n v="0"/>
    <n v="0"/>
    <n v="0"/>
    <n v="0"/>
    <n v="0"/>
    <n v="0"/>
    <n v="0"/>
    <n v="3"/>
    <n v="3"/>
    <n v="1"/>
    <n v="1"/>
  </r>
  <r>
    <s v="08DES0090R"/>
    <n v="1"/>
    <s v="MATUTINO"/>
    <s v="SECUNDARIA GENERAL ES-91"/>
    <x v="4"/>
    <n v="50"/>
    <x v="4"/>
    <n v="1"/>
    <s v="NUEVO CASAS GRANDES"/>
    <s v="CALLE LAGUNA FIERRO"/>
    <n v="0"/>
    <s v="PÚBLICO"/>
    <x v="0"/>
    <x v="1"/>
    <x v="0"/>
    <s v="08FIS0117B"/>
    <s v="08FJE0008H"/>
    <s v="08ADG0013L"/>
    <n v="0"/>
    <n v="203"/>
    <n v="194"/>
    <n v="397"/>
    <n v="137"/>
    <n v="152"/>
    <n v="289"/>
    <n v="44"/>
    <n v="57"/>
    <n v="101"/>
    <n v="67"/>
    <n v="67"/>
    <n v="70"/>
    <n v="68"/>
    <n v="138"/>
    <n v="69"/>
    <n v="58"/>
    <n v="127"/>
    <n v="67"/>
    <n v="55"/>
    <n v="122"/>
    <n v="0"/>
    <n v="0"/>
    <n v="0"/>
    <n v="0"/>
    <n v="0"/>
    <n v="0"/>
    <n v="0"/>
    <n v="0"/>
    <n v="0"/>
    <n v="206"/>
    <n v="181"/>
    <n v="387"/>
    <n v="4"/>
    <n v="4"/>
    <n v="4"/>
    <n v="0"/>
    <n v="0"/>
    <n v="0"/>
    <n v="0"/>
    <n v="12"/>
    <n v="0"/>
    <n v="0"/>
    <n v="0"/>
    <n v="1"/>
    <n v="1"/>
    <n v="0"/>
    <n v="0"/>
    <n v="0"/>
    <n v="7"/>
    <n v="8"/>
    <n v="0"/>
    <n v="0"/>
    <n v="1"/>
    <n v="0"/>
    <n v="0"/>
    <n v="1"/>
    <n v="0"/>
    <n v="1"/>
    <n v="0"/>
    <n v="1"/>
    <n v="5"/>
    <n v="3"/>
    <n v="0"/>
    <n v="29"/>
    <n v="8"/>
    <n v="11"/>
    <n v="0"/>
    <n v="0"/>
    <n v="0"/>
    <n v="0"/>
    <n v="0"/>
    <n v="0"/>
    <n v="0"/>
    <n v="19"/>
    <n v="17"/>
    <n v="4"/>
    <n v="1"/>
  </r>
  <r>
    <s v="08DES0091Q"/>
    <n v="1"/>
    <s v="MATUTINO"/>
    <s v="SECUNDARIA GENERAL ES-88"/>
    <x v="1"/>
    <n v="65"/>
    <x v="7"/>
    <n v="275"/>
    <s v="LA LLUVIA DE ORO"/>
    <s v="CALLE CIENEGUITA LLUVIA DE ORO"/>
    <n v="0"/>
    <s v="PÚBLICO"/>
    <x v="0"/>
    <x v="1"/>
    <x v="0"/>
    <s v="08FIS0116C"/>
    <s v="08FJE0005K"/>
    <s v="08ADG0003E"/>
    <n v="0"/>
    <n v="33"/>
    <n v="35"/>
    <n v="68"/>
    <n v="33"/>
    <n v="35"/>
    <n v="68"/>
    <n v="7"/>
    <n v="9"/>
    <n v="16"/>
    <n v="16"/>
    <n v="13"/>
    <n v="16"/>
    <n v="13"/>
    <n v="29"/>
    <n v="15"/>
    <n v="11"/>
    <n v="26"/>
    <n v="10"/>
    <n v="16"/>
    <n v="26"/>
    <n v="0"/>
    <n v="0"/>
    <n v="0"/>
    <n v="0"/>
    <n v="0"/>
    <n v="0"/>
    <n v="0"/>
    <n v="0"/>
    <n v="0"/>
    <n v="41"/>
    <n v="40"/>
    <n v="81"/>
    <n v="2"/>
    <n v="1"/>
    <n v="1"/>
    <n v="0"/>
    <n v="0"/>
    <n v="0"/>
    <n v="0"/>
    <n v="4"/>
    <n v="0"/>
    <n v="0"/>
    <n v="1"/>
    <n v="0"/>
    <n v="0"/>
    <n v="0"/>
    <n v="0"/>
    <n v="0"/>
    <n v="3"/>
    <n v="2"/>
    <n v="0"/>
    <n v="0"/>
    <n v="0"/>
    <n v="0"/>
    <n v="0"/>
    <n v="0"/>
    <n v="0"/>
    <n v="0"/>
    <n v="0"/>
    <n v="0"/>
    <n v="2"/>
    <n v="1"/>
    <n v="0"/>
    <n v="9"/>
    <n v="3"/>
    <n v="2"/>
    <n v="0"/>
    <n v="0"/>
    <n v="0"/>
    <n v="0"/>
    <n v="0"/>
    <n v="0"/>
    <n v="0"/>
    <n v="5"/>
    <n v="4"/>
    <n v="2"/>
    <n v="1"/>
  </r>
  <r>
    <s v="08DES0092P"/>
    <n v="1"/>
    <s v="MATUTINO"/>
    <s v="JOSE VASCONCELOS"/>
    <x v="5"/>
    <n v="17"/>
    <x v="5"/>
    <n v="1"/>
    <s v="CUAUHTÉMOC"/>
    <s v="CALLE XOCHIMILCO"/>
    <n v="0"/>
    <s v="PÚBLICO"/>
    <x v="0"/>
    <x v="1"/>
    <x v="0"/>
    <s v="08FIS0119Z"/>
    <s v="08FJE0005K"/>
    <s v="08ADG0010O"/>
    <n v="0"/>
    <n v="283"/>
    <n v="272"/>
    <n v="555"/>
    <n v="171"/>
    <n v="226"/>
    <n v="397"/>
    <n v="77"/>
    <n v="67"/>
    <n v="144"/>
    <n v="110"/>
    <n v="113"/>
    <n v="111"/>
    <n v="114"/>
    <n v="225"/>
    <n v="104"/>
    <n v="101"/>
    <n v="205"/>
    <n v="87"/>
    <n v="90"/>
    <n v="177"/>
    <n v="0"/>
    <n v="0"/>
    <n v="0"/>
    <n v="0"/>
    <n v="0"/>
    <n v="0"/>
    <n v="0"/>
    <n v="0"/>
    <n v="0"/>
    <n v="302"/>
    <n v="305"/>
    <n v="607"/>
    <n v="6"/>
    <n v="6"/>
    <n v="6"/>
    <n v="0"/>
    <n v="0"/>
    <n v="0"/>
    <n v="0"/>
    <n v="18"/>
    <n v="0"/>
    <n v="0"/>
    <n v="1"/>
    <n v="0"/>
    <n v="1"/>
    <n v="0"/>
    <n v="0"/>
    <n v="0"/>
    <n v="4"/>
    <n v="13"/>
    <n v="0"/>
    <n v="0"/>
    <n v="1"/>
    <n v="0"/>
    <n v="2"/>
    <n v="0"/>
    <n v="0"/>
    <n v="2"/>
    <n v="2"/>
    <n v="0"/>
    <n v="6"/>
    <n v="6"/>
    <n v="0"/>
    <n v="38"/>
    <n v="9"/>
    <n v="15"/>
    <n v="0"/>
    <n v="0"/>
    <n v="0"/>
    <n v="0"/>
    <n v="0"/>
    <n v="0"/>
    <n v="0"/>
    <n v="24"/>
    <n v="18"/>
    <n v="6"/>
    <n v="1"/>
  </r>
  <r>
    <s v="08DES0093O"/>
    <n v="1"/>
    <s v="MATUTINO"/>
    <s v="JOSE REVUELTAS"/>
    <x v="3"/>
    <n v="29"/>
    <x v="3"/>
    <n v="253"/>
    <s v="TURUACHI"/>
    <s v="NINGUNO NINGUNO"/>
    <n v="0"/>
    <s v="PÚBLICO"/>
    <x v="0"/>
    <x v="1"/>
    <x v="0"/>
    <s v="08FIS0124L"/>
    <s v="08FJE0006J"/>
    <s v="08ADG0007A"/>
    <n v="0"/>
    <n v="54"/>
    <n v="60"/>
    <n v="114"/>
    <n v="51"/>
    <n v="50"/>
    <n v="101"/>
    <n v="14"/>
    <n v="19"/>
    <n v="33"/>
    <n v="23"/>
    <n v="39"/>
    <n v="24"/>
    <n v="40"/>
    <n v="64"/>
    <n v="10"/>
    <n v="23"/>
    <n v="33"/>
    <n v="23"/>
    <n v="16"/>
    <n v="39"/>
    <n v="0"/>
    <n v="0"/>
    <n v="0"/>
    <n v="0"/>
    <n v="0"/>
    <n v="0"/>
    <n v="0"/>
    <n v="0"/>
    <n v="0"/>
    <n v="57"/>
    <n v="79"/>
    <n v="136"/>
    <n v="2"/>
    <n v="2"/>
    <n v="2"/>
    <n v="0"/>
    <n v="0"/>
    <n v="0"/>
    <n v="0"/>
    <n v="6"/>
    <n v="0"/>
    <n v="0"/>
    <n v="1"/>
    <n v="0"/>
    <n v="0"/>
    <n v="0"/>
    <n v="0"/>
    <n v="0"/>
    <n v="1"/>
    <n v="5"/>
    <n v="0"/>
    <n v="0"/>
    <n v="0"/>
    <n v="1"/>
    <n v="0"/>
    <n v="0"/>
    <n v="0"/>
    <n v="0"/>
    <n v="0"/>
    <n v="0"/>
    <n v="2"/>
    <n v="0"/>
    <n v="0"/>
    <n v="10"/>
    <n v="1"/>
    <n v="6"/>
    <n v="0"/>
    <n v="0"/>
    <n v="0"/>
    <n v="0"/>
    <n v="0"/>
    <n v="0"/>
    <n v="0"/>
    <n v="7"/>
    <n v="6"/>
    <n v="2"/>
    <n v="1"/>
  </r>
  <r>
    <s v="08DES0094N"/>
    <n v="1"/>
    <s v="MATUTINO"/>
    <s v="SALVADOR ALLENDE"/>
    <x v="0"/>
    <n v="37"/>
    <x v="0"/>
    <n v="1"/>
    <s v="JUÁREZ"/>
    <s v="CALLE CARRETERA PANAMERICANA KILOMETRO 17"/>
    <n v="0"/>
    <s v="PÚBLICO"/>
    <x v="0"/>
    <x v="1"/>
    <x v="0"/>
    <s v="08FIS0103Z"/>
    <s v="08FJE0004L"/>
    <s v="08ADG0005C"/>
    <n v="0"/>
    <n v="160"/>
    <n v="125"/>
    <n v="285"/>
    <n v="146"/>
    <n v="118"/>
    <n v="264"/>
    <n v="61"/>
    <n v="42"/>
    <n v="103"/>
    <n v="47"/>
    <n v="29"/>
    <n v="50"/>
    <n v="31"/>
    <n v="81"/>
    <n v="52"/>
    <n v="46"/>
    <n v="98"/>
    <n v="52"/>
    <n v="33"/>
    <n v="85"/>
    <n v="0"/>
    <n v="0"/>
    <n v="0"/>
    <n v="0"/>
    <n v="0"/>
    <n v="0"/>
    <n v="0"/>
    <n v="0"/>
    <n v="0"/>
    <n v="154"/>
    <n v="110"/>
    <n v="264"/>
    <n v="5"/>
    <n v="5"/>
    <n v="5"/>
    <n v="0"/>
    <n v="0"/>
    <n v="0"/>
    <n v="0"/>
    <n v="15"/>
    <n v="0"/>
    <n v="0"/>
    <n v="0"/>
    <n v="1"/>
    <n v="1"/>
    <n v="0"/>
    <n v="0"/>
    <n v="0"/>
    <n v="11"/>
    <n v="6"/>
    <n v="0"/>
    <n v="0"/>
    <n v="1"/>
    <n v="0"/>
    <n v="1"/>
    <n v="1"/>
    <n v="1"/>
    <n v="2"/>
    <n v="1"/>
    <n v="1"/>
    <n v="4"/>
    <n v="6"/>
    <n v="0"/>
    <n v="37"/>
    <n v="15"/>
    <n v="10"/>
    <n v="0"/>
    <n v="0"/>
    <n v="0"/>
    <n v="0"/>
    <n v="0"/>
    <n v="0"/>
    <n v="0"/>
    <n v="25"/>
    <n v="19"/>
    <n v="1"/>
    <n v="1"/>
  </r>
  <r>
    <s v="08DES0095M"/>
    <n v="1"/>
    <s v="MATUTINO"/>
    <s v="MEXICO 68"/>
    <x v="0"/>
    <n v="37"/>
    <x v="0"/>
    <n v="1"/>
    <s v="JUÁREZ"/>
    <s v="CALLE GRADMA"/>
    <n v="7065"/>
    <s v="PÚBLICO"/>
    <x v="0"/>
    <x v="1"/>
    <x v="0"/>
    <s v="08FIS0101A"/>
    <s v="08FJE0004L"/>
    <s v="08ADG0005C"/>
    <n v="0"/>
    <n v="259"/>
    <n v="225"/>
    <n v="484"/>
    <n v="226"/>
    <n v="211"/>
    <n v="437"/>
    <n v="81"/>
    <n v="61"/>
    <n v="142"/>
    <n v="101"/>
    <n v="97"/>
    <n v="106"/>
    <n v="101"/>
    <n v="207"/>
    <n v="89"/>
    <n v="80"/>
    <n v="169"/>
    <n v="91"/>
    <n v="77"/>
    <n v="168"/>
    <n v="0"/>
    <n v="0"/>
    <n v="0"/>
    <n v="0"/>
    <n v="0"/>
    <n v="0"/>
    <n v="0"/>
    <n v="0"/>
    <n v="0"/>
    <n v="286"/>
    <n v="258"/>
    <n v="544"/>
    <n v="6"/>
    <n v="6"/>
    <n v="6"/>
    <n v="0"/>
    <n v="0"/>
    <n v="0"/>
    <n v="0"/>
    <n v="18"/>
    <n v="0"/>
    <n v="0"/>
    <n v="0"/>
    <n v="1"/>
    <n v="1"/>
    <n v="0"/>
    <n v="0"/>
    <n v="0"/>
    <n v="12"/>
    <n v="10"/>
    <n v="0"/>
    <n v="0"/>
    <n v="1"/>
    <n v="0"/>
    <n v="1"/>
    <n v="1"/>
    <n v="0"/>
    <n v="1"/>
    <n v="0"/>
    <n v="0"/>
    <n v="7"/>
    <n v="8"/>
    <n v="0"/>
    <n v="43"/>
    <n v="14"/>
    <n v="12"/>
    <n v="0"/>
    <n v="0"/>
    <n v="0"/>
    <n v="0"/>
    <n v="0"/>
    <n v="0"/>
    <n v="0"/>
    <n v="26"/>
    <n v="21"/>
    <n v="6"/>
    <n v="1"/>
  </r>
  <r>
    <s v="08DES0096L"/>
    <n v="1"/>
    <s v="MATUTINO"/>
    <s v="TIERRA DE GENERALES"/>
    <x v="0"/>
    <n v="37"/>
    <x v="0"/>
    <n v="1"/>
    <s v="JUÁREZ"/>
    <s v="CALLE PUERTO LISBOA"/>
    <n v="1811"/>
    <s v="PÚBLICO"/>
    <x v="0"/>
    <x v="1"/>
    <x v="0"/>
    <s v="08FIS0122N"/>
    <s v="08FJE0004L"/>
    <s v="08ADG0005C"/>
    <n v="0"/>
    <n v="471"/>
    <n v="523"/>
    <n v="994"/>
    <n v="471"/>
    <n v="523"/>
    <n v="994"/>
    <n v="147"/>
    <n v="177"/>
    <n v="324"/>
    <n v="180"/>
    <n v="165"/>
    <n v="182"/>
    <n v="166"/>
    <n v="348"/>
    <n v="169"/>
    <n v="181"/>
    <n v="350"/>
    <n v="150"/>
    <n v="168"/>
    <n v="318"/>
    <n v="0"/>
    <n v="0"/>
    <n v="0"/>
    <n v="0"/>
    <n v="0"/>
    <n v="0"/>
    <n v="0"/>
    <n v="0"/>
    <n v="0"/>
    <n v="501"/>
    <n v="515"/>
    <n v="1016"/>
    <n v="7"/>
    <n v="7"/>
    <n v="7"/>
    <n v="0"/>
    <n v="0"/>
    <n v="0"/>
    <n v="0"/>
    <n v="21"/>
    <n v="0"/>
    <n v="0"/>
    <n v="1"/>
    <n v="0"/>
    <n v="1"/>
    <n v="0"/>
    <n v="0"/>
    <n v="0"/>
    <n v="12"/>
    <n v="16"/>
    <n v="0"/>
    <n v="0"/>
    <n v="2"/>
    <n v="0"/>
    <n v="2"/>
    <n v="1"/>
    <n v="2"/>
    <n v="0"/>
    <n v="0"/>
    <n v="1"/>
    <n v="4"/>
    <n v="12"/>
    <n v="0"/>
    <n v="54"/>
    <n v="18"/>
    <n v="18"/>
    <n v="0"/>
    <n v="0"/>
    <n v="0"/>
    <n v="0"/>
    <n v="0"/>
    <n v="0"/>
    <n v="0"/>
    <n v="36"/>
    <n v="21"/>
    <n v="7"/>
    <n v="1"/>
  </r>
  <r>
    <s v="08DES0096L"/>
    <n v="2"/>
    <s v="VESPERTINO"/>
    <s v="TIERRA DE GENERALES"/>
    <x v="0"/>
    <n v="37"/>
    <x v="0"/>
    <n v="1"/>
    <s v="JUÁREZ"/>
    <s v="CALLE PUERTO LISBOA"/>
    <n v="1811"/>
    <s v="PÚBLICO"/>
    <x v="0"/>
    <x v="1"/>
    <x v="0"/>
    <s v="08FIS0122N"/>
    <s v="08FJE0004L"/>
    <s v="08ADG0005C"/>
    <n v="0"/>
    <n v="472"/>
    <n v="469"/>
    <n v="941"/>
    <n v="471"/>
    <n v="469"/>
    <n v="940"/>
    <n v="152"/>
    <n v="154"/>
    <n v="306"/>
    <n v="170"/>
    <n v="176"/>
    <n v="171"/>
    <n v="176"/>
    <n v="347"/>
    <n v="156"/>
    <n v="168"/>
    <n v="324"/>
    <n v="163"/>
    <n v="161"/>
    <n v="324"/>
    <n v="0"/>
    <n v="0"/>
    <n v="0"/>
    <n v="0"/>
    <n v="0"/>
    <n v="0"/>
    <n v="0"/>
    <n v="0"/>
    <n v="0"/>
    <n v="490"/>
    <n v="505"/>
    <n v="995"/>
    <n v="7"/>
    <n v="7"/>
    <n v="7"/>
    <n v="0"/>
    <n v="0"/>
    <n v="0"/>
    <n v="0"/>
    <n v="21"/>
    <n v="0"/>
    <n v="0"/>
    <n v="1"/>
    <n v="0"/>
    <n v="0"/>
    <n v="1"/>
    <n v="0"/>
    <n v="0"/>
    <n v="12"/>
    <n v="22"/>
    <n v="0"/>
    <n v="0"/>
    <n v="2"/>
    <n v="0"/>
    <n v="2"/>
    <n v="1"/>
    <n v="2"/>
    <n v="0"/>
    <n v="0"/>
    <n v="0"/>
    <n v="8"/>
    <n v="6"/>
    <n v="0"/>
    <n v="57"/>
    <n v="18"/>
    <n v="23"/>
    <n v="0"/>
    <n v="0"/>
    <n v="0"/>
    <n v="0"/>
    <n v="0"/>
    <n v="0"/>
    <n v="0"/>
    <n v="41"/>
    <n v="21"/>
    <n v="7"/>
    <n v="1"/>
  </r>
  <r>
    <s v="08DES0097K"/>
    <n v="1"/>
    <s v="MATUTINO"/>
    <s v="SECUNDARIA FEDERAL NUM.14 ES-95 SERGIO OSVALDO ROMO"/>
    <x v="0"/>
    <n v="37"/>
    <x v="0"/>
    <n v="1"/>
    <s v="JUÁREZ"/>
    <s v="CALLE COAHUILA"/>
    <n v="380"/>
    <s v="PÚBLICO"/>
    <x v="0"/>
    <x v="1"/>
    <x v="0"/>
    <s v="08FIS0101A"/>
    <s v="08FJE0004L"/>
    <s v="08ADG0005C"/>
    <n v="0"/>
    <n v="314"/>
    <n v="287"/>
    <n v="601"/>
    <n v="253"/>
    <n v="271"/>
    <n v="524"/>
    <n v="101"/>
    <n v="90"/>
    <n v="191"/>
    <n v="120"/>
    <n v="116"/>
    <n v="121"/>
    <n v="116"/>
    <n v="237"/>
    <n v="89"/>
    <n v="106"/>
    <n v="195"/>
    <n v="100"/>
    <n v="94"/>
    <n v="194"/>
    <n v="0"/>
    <n v="0"/>
    <n v="0"/>
    <n v="0"/>
    <n v="0"/>
    <n v="0"/>
    <n v="0"/>
    <n v="0"/>
    <n v="0"/>
    <n v="310"/>
    <n v="316"/>
    <n v="626"/>
    <n v="6"/>
    <n v="6"/>
    <n v="6"/>
    <n v="0"/>
    <n v="0"/>
    <n v="0"/>
    <n v="0"/>
    <n v="18"/>
    <n v="0"/>
    <n v="0"/>
    <n v="1"/>
    <n v="0"/>
    <n v="0"/>
    <n v="1"/>
    <n v="0"/>
    <n v="0"/>
    <n v="15"/>
    <n v="10"/>
    <n v="0"/>
    <n v="0"/>
    <n v="1"/>
    <n v="0"/>
    <n v="0"/>
    <n v="0"/>
    <n v="0"/>
    <n v="1"/>
    <n v="0"/>
    <n v="0"/>
    <n v="5"/>
    <n v="5"/>
    <n v="0"/>
    <n v="39"/>
    <n v="16"/>
    <n v="11"/>
    <n v="0"/>
    <n v="0"/>
    <n v="0"/>
    <n v="0"/>
    <n v="0"/>
    <n v="0"/>
    <n v="0"/>
    <n v="27"/>
    <n v="21"/>
    <n v="0"/>
    <n v="1"/>
  </r>
  <r>
    <s v="08DES0097K"/>
    <n v="2"/>
    <s v="VESPERTINO"/>
    <s v="SECUNDARIA FEDERAL NUM.14 ES-95 SERGIO OSVALDO ROMO"/>
    <x v="0"/>
    <n v="37"/>
    <x v="0"/>
    <n v="1"/>
    <s v="JUÁREZ"/>
    <s v="CALLE COAHUILA"/>
    <n v="380"/>
    <s v="PÚBLICO"/>
    <x v="0"/>
    <x v="1"/>
    <x v="0"/>
    <s v="08FIS0101A"/>
    <s v="08FJE0004L"/>
    <s v="08ADG0005C"/>
    <n v="0"/>
    <n v="248"/>
    <n v="218"/>
    <n v="466"/>
    <n v="205"/>
    <n v="205"/>
    <n v="410"/>
    <n v="72"/>
    <n v="72"/>
    <n v="144"/>
    <n v="88"/>
    <n v="93"/>
    <n v="107"/>
    <n v="98"/>
    <n v="205"/>
    <n v="95"/>
    <n v="76"/>
    <n v="171"/>
    <n v="67"/>
    <n v="75"/>
    <n v="142"/>
    <n v="0"/>
    <n v="0"/>
    <n v="0"/>
    <n v="0"/>
    <n v="0"/>
    <n v="0"/>
    <n v="0"/>
    <n v="0"/>
    <n v="0"/>
    <n v="269"/>
    <n v="249"/>
    <n v="518"/>
    <n v="5"/>
    <n v="5"/>
    <n v="5"/>
    <n v="0"/>
    <n v="0"/>
    <n v="0"/>
    <n v="0"/>
    <n v="15"/>
    <n v="0"/>
    <n v="0"/>
    <n v="1"/>
    <n v="0"/>
    <n v="1"/>
    <n v="0"/>
    <n v="0"/>
    <n v="0"/>
    <n v="15"/>
    <n v="15"/>
    <n v="0"/>
    <n v="0"/>
    <n v="0"/>
    <n v="0"/>
    <n v="1"/>
    <n v="0"/>
    <n v="0"/>
    <n v="1"/>
    <n v="0"/>
    <n v="0"/>
    <n v="4"/>
    <n v="6"/>
    <n v="0"/>
    <n v="44"/>
    <n v="16"/>
    <n v="16"/>
    <n v="0"/>
    <n v="0"/>
    <n v="0"/>
    <n v="0"/>
    <n v="0"/>
    <n v="0"/>
    <n v="0"/>
    <n v="32"/>
    <n v="20"/>
    <n v="0"/>
    <n v="1"/>
  </r>
  <r>
    <s v="08DES0098J"/>
    <n v="1"/>
    <s v="MATUTINO"/>
    <s v="VENCEDORES DEL DESIERTO"/>
    <x v="7"/>
    <n v="21"/>
    <x v="10"/>
    <n v="1"/>
    <s v="DELICIAS"/>
    <s v="CALLE 9A SUR"/>
    <n v="1220"/>
    <s v="PÚBLICO"/>
    <x v="0"/>
    <x v="1"/>
    <x v="0"/>
    <s v="08FIS0110I"/>
    <s v="08FJE0007I"/>
    <s v="08ADG0057I"/>
    <n v="0"/>
    <n v="380"/>
    <n v="381"/>
    <n v="761"/>
    <n v="374"/>
    <n v="377"/>
    <n v="751"/>
    <n v="124"/>
    <n v="120"/>
    <n v="244"/>
    <n v="138"/>
    <n v="150"/>
    <n v="139"/>
    <n v="151"/>
    <n v="290"/>
    <n v="142"/>
    <n v="120"/>
    <n v="262"/>
    <n v="114"/>
    <n v="138"/>
    <n v="252"/>
    <n v="0"/>
    <n v="0"/>
    <n v="0"/>
    <n v="0"/>
    <n v="0"/>
    <n v="0"/>
    <n v="0"/>
    <n v="0"/>
    <n v="0"/>
    <n v="395"/>
    <n v="409"/>
    <n v="804"/>
    <n v="6"/>
    <n v="6"/>
    <n v="6"/>
    <n v="0"/>
    <n v="0"/>
    <n v="0"/>
    <n v="0"/>
    <n v="18"/>
    <n v="0"/>
    <n v="0"/>
    <n v="1"/>
    <n v="0"/>
    <n v="0"/>
    <n v="1"/>
    <n v="0"/>
    <n v="0"/>
    <n v="6"/>
    <n v="15"/>
    <n v="0"/>
    <n v="0"/>
    <n v="1"/>
    <n v="0"/>
    <n v="2"/>
    <n v="2"/>
    <n v="1"/>
    <n v="1"/>
    <n v="1"/>
    <n v="1"/>
    <n v="7"/>
    <n v="9"/>
    <n v="0"/>
    <n v="48"/>
    <n v="11"/>
    <n v="19"/>
    <n v="0"/>
    <n v="0"/>
    <n v="0"/>
    <n v="0"/>
    <n v="0"/>
    <n v="0"/>
    <n v="0"/>
    <n v="30"/>
    <n v="24"/>
    <n v="6"/>
    <n v="1"/>
  </r>
  <r>
    <s v="08DES0098J"/>
    <n v="2"/>
    <s v="VESPERTINO"/>
    <s v="VENCEDORES DEL DESIERTO"/>
    <x v="7"/>
    <n v="21"/>
    <x v="10"/>
    <n v="1"/>
    <s v="DELICIAS"/>
    <s v="CALLE 9A SUR"/>
    <n v="1220"/>
    <s v="PÚBLICO"/>
    <x v="0"/>
    <x v="1"/>
    <x v="0"/>
    <s v="08FIS0110I"/>
    <s v="08FJE0007I"/>
    <s v="08ADG0057I"/>
    <n v="0"/>
    <n v="120"/>
    <n v="103"/>
    <n v="223"/>
    <n v="108"/>
    <n v="95"/>
    <n v="203"/>
    <n v="34"/>
    <n v="35"/>
    <n v="69"/>
    <n v="44"/>
    <n v="39"/>
    <n v="46"/>
    <n v="42"/>
    <n v="88"/>
    <n v="31"/>
    <n v="25"/>
    <n v="56"/>
    <n v="44"/>
    <n v="34"/>
    <n v="78"/>
    <n v="0"/>
    <n v="0"/>
    <n v="0"/>
    <n v="0"/>
    <n v="0"/>
    <n v="0"/>
    <n v="0"/>
    <n v="0"/>
    <n v="0"/>
    <n v="121"/>
    <n v="101"/>
    <n v="222"/>
    <n v="2"/>
    <n v="2"/>
    <n v="2"/>
    <n v="0"/>
    <n v="0"/>
    <n v="0"/>
    <n v="0"/>
    <n v="6"/>
    <n v="0"/>
    <n v="0"/>
    <n v="1"/>
    <n v="0"/>
    <n v="0"/>
    <n v="1"/>
    <n v="0"/>
    <n v="0"/>
    <n v="3"/>
    <n v="15"/>
    <n v="0"/>
    <n v="0"/>
    <n v="2"/>
    <n v="0"/>
    <n v="0"/>
    <n v="2"/>
    <n v="1"/>
    <n v="0"/>
    <n v="0"/>
    <n v="0"/>
    <n v="4"/>
    <n v="2"/>
    <n v="0"/>
    <n v="31"/>
    <n v="6"/>
    <n v="17"/>
    <n v="0"/>
    <n v="0"/>
    <n v="0"/>
    <n v="0"/>
    <n v="0"/>
    <n v="0"/>
    <n v="0"/>
    <n v="23"/>
    <n v="24"/>
    <n v="2"/>
    <n v="1"/>
  </r>
  <r>
    <s v="08DES0099I"/>
    <n v="1"/>
    <s v="MATUTINO"/>
    <s v="SECUNDARIA GENERAL FEDERAL GENARO HERMOSILLO GUTIERREZ"/>
    <x v="2"/>
    <n v="2"/>
    <x v="14"/>
    <n v="412"/>
    <s v="EL PORVENIR"/>
    <s v="CALLE KILOMETRO 6 CARRETERA ALDAMA"/>
    <n v="0"/>
    <s v="PÚBLICO"/>
    <x v="0"/>
    <x v="1"/>
    <x v="0"/>
    <s v="08FIS0107V"/>
    <s v="08FJE0001O"/>
    <s v="08ADG0046C"/>
    <n v="0"/>
    <n v="156"/>
    <n v="140"/>
    <n v="296"/>
    <n v="140"/>
    <n v="139"/>
    <n v="279"/>
    <n v="47"/>
    <n v="45"/>
    <n v="92"/>
    <n v="45"/>
    <n v="47"/>
    <n v="46"/>
    <n v="47"/>
    <n v="93"/>
    <n v="58"/>
    <n v="46"/>
    <n v="104"/>
    <n v="55"/>
    <n v="47"/>
    <n v="102"/>
    <n v="0"/>
    <n v="0"/>
    <n v="0"/>
    <n v="0"/>
    <n v="0"/>
    <n v="0"/>
    <n v="0"/>
    <n v="0"/>
    <n v="0"/>
    <n v="159"/>
    <n v="140"/>
    <n v="299"/>
    <n v="3"/>
    <n v="3"/>
    <n v="3"/>
    <n v="0"/>
    <n v="0"/>
    <n v="0"/>
    <n v="0"/>
    <n v="9"/>
    <n v="0"/>
    <n v="0"/>
    <n v="0"/>
    <n v="1"/>
    <n v="0"/>
    <n v="1"/>
    <n v="0"/>
    <n v="0"/>
    <n v="3"/>
    <n v="9"/>
    <n v="0"/>
    <n v="0"/>
    <n v="0"/>
    <n v="0"/>
    <n v="0"/>
    <n v="0"/>
    <n v="0"/>
    <n v="0"/>
    <n v="0"/>
    <n v="0"/>
    <n v="3"/>
    <n v="5"/>
    <n v="0"/>
    <n v="22"/>
    <n v="3"/>
    <n v="9"/>
    <n v="0"/>
    <n v="0"/>
    <n v="0"/>
    <n v="0"/>
    <n v="0"/>
    <n v="0"/>
    <n v="0"/>
    <n v="12"/>
    <n v="8"/>
    <n v="2"/>
    <n v="1"/>
  </r>
  <r>
    <s v="08DES0100H"/>
    <n v="2"/>
    <s v="VESPERTINO"/>
    <s v="MIGUEL DE CERVANTES SAAVEDRA"/>
    <x v="3"/>
    <n v="29"/>
    <x v="3"/>
    <n v="81"/>
    <s v="DOLORES"/>
    <s v="NINGUNO NINGUNO"/>
    <n v="0"/>
    <s v="PÚBLICO"/>
    <x v="0"/>
    <x v="1"/>
    <x v="0"/>
    <s v="08FIS0113F"/>
    <s v="08FJE0006J"/>
    <s v="08ADG0007A"/>
    <n v="0"/>
    <n v="24"/>
    <n v="19"/>
    <n v="43"/>
    <n v="20"/>
    <n v="17"/>
    <n v="37"/>
    <n v="6"/>
    <n v="3"/>
    <n v="9"/>
    <n v="5"/>
    <n v="5"/>
    <n v="5"/>
    <n v="5"/>
    <n v="10"/>
    <n v="12"/>
    <n v="6"/>
    <n v="18"/>
    <n v="6"/>
    <n v="9"/>
    <n v="15"/>
    <n v="0"/>
    <n v="0"/>
    <n v="0"/>
    <n v="0"/>
    <n v="0"/>
    <n v="0"/>
    <n v="0"/>
    <n v="0"/>
    <n v="0"/>
    <n v="23"/>
    <n v="20"/>
    <n v="43"/>
    <n v="1"/>
    <n v="1"/>
    <n v="1"/>
    <n v="0"/>
    <n v="0"/>
    <n v="0"/>
    <n v="0"/>
    <n v="3"/>
    <n v="1"/>
    <n v="0"/>
    <n v="0"/>
    <n v="0"/>
    <n v="0"/>
    <n v="0"/>
    <n v="0"/>
    <n v="0"/>
    <n v="3"/>
    <n v="1"/>
    <n v="0"/>
    <n v="0"/>
    <n v="0"/>
    <n v="0"/>
    <n v="0"/>
    <n v="0"/>
    <n v="0"/>
    <n v="0"/>
    <n v="0"/>
    <n v="0"/>
    <n v="0"/>
    <n v="0"/>
    <n v="0"/>
    <n v="5"/>
    <n v="4"/>
    <n v="1"/>
    <n v="0"/>
    <n v="0"/>
    <n v="0"/>
    <n v="0"/>
    <n v="0"/>
    <n v="0"/>
    <n v="0"/>
    <n v="5"/>
    <n v="4"/>
    <n v="1"/>
    <n v="1"/>
  </r>
  <r>
    <s v="08DES0101G"/>
    <n v="1"/>
    <s v="MATUTINO"/>
    <s v="BATALLA DE SACRAMENTO"/>
    <x v="2"/>
    <n v="19"/>
    <x v="2"/>
    <n v="1"/>
    <s v="CHIHUAHUA"/>
    <s v="CALLE DEL MAGANESO"/>
    <n v="0"/>
    <s v="PÚBLICO"/>
    <x v="0"/>
    <x v="1"/>
    <x v="0"/>
    <s v="08FIS0125K"/>
    <s v="08FJE0001O"/>
    <s v="08ADG0046C"/>
    <n v="0"/>
    <n v="234"/>
    <n v="216"/>
    <n v="450"/>
    <n v="200"/>
    <n v="196"/>
    <n v="396"/>
    <n v="79"/>
    <n v="77"/>
    <n v="156"/>
    <n v="66"/>
    <n v="54"/>
    <n v="67"/>
    <n v="54"/>
    <n v="121"/>
    <n v="71"/>
    <n v="69"/>
    <n v="140"/>
    <n v="81"/>
    <n v="63"/>
    <n v="144"/>
    <n v="0"/>
    <n v="0"/>
    <n v="0"/>
    <n v="0"/>
    <n v="0"/>
    <n v="0"/>
    <n v="0"/>
    <n v="0"/>
    <n v="0"/>
    <n v="219"/>
    <n v="186"/>
    <n v="405"/>
    <n v="6"/>
    <n v="6"/>
    <n v="6"/>
    <n v="0"/>
    <n v="0"/>
    <n v="0"/>
    <n v="0"/>
    <n v="18"/>
    <n v="0"/>
    <n v="0"/>
    <n v="1"/>
    <n v="0"/>
    <n v="1"/>
    <n v="0"/>
    <n v="0"/>
    <n v="0"/>
    <n v="7"/>
    <n v="17"/>
    <n v="0"/>
    <n v="0"/>
    <n v="1"/>
    <n v="0"/>
    <n v="0"/>
    <n v="2"/>
    <n v="2"/>
    <n v="2"/>
    <n v="0"/>
    <n v="0"/>
    <n v="5"/>
    <n v="10"/>
    <n v="0"/>
    <n v="48"/>
    <n v="10"/>
    <n v="21"/>
    <n v="0"/>
    <n v="0"/>
    <n v="0"/>
    <n v="0"/>
    <n v="0"/>
    <n v="0"/>
    <n v="0"/>
    <n v="31"/>
    <n v="24"/>
    <n v="6"/>
    <n v="1"/>
  </r>
  <r>
    <s v="08DES0101G"/>
    <n v="2"/>
    <s v="VESPERTINO"/>
    <s v="BATALLA DE SACRAMENTO"/>
    <x v="2"/>
    <n v="19"/>
    <x v="2"/>
    <n v="1"/>
    <s v="CHIHUAHUA"/>
    <s v="CALLE DEL MAGANESO"/>
    <n v="0"/>
    <s v="PÚBLICO"/>
    <x v="0"/>
    <x v="1"/>
    <x v="0"/>
    <s v="08FIS0125K"/>
    <s v="08FJE0001O"/>
    <s v="08ADG0046C"/>
    <n v="0"/>
    <n v="205"/>
    <n v="180"/>
    <n v="385"/>
    <n v="153"/>
    <n v="153"/>
    <n v="306"/>
    <n v="67"/>
    <n v="59"/>
    <n v="126"/>
    <n v="60"/>
    <n v="50"/>
    <n v="62"/>
    <n v="50"/>
    <n v="112"/>
    <n v="61"/>
    <n v="53"/>
    <n v="114"/>
    <n v="71"/>
    <n v="68"/>
    <n v="139"/>
    <n v="0"/>
    <n v="0"/>
    <n v="0"/>
    <n v="0"/>
    <n v="0"/>
    <n v="0"/>
    <n v="0"/>
    <n v="0"/>
    <n v="0"/>
    <n v="194"/>
    <n v="171"/>
    <n v="365"/>
    <n v="5"/>
    <n v="6"/>
    <n v="6"/>
    <n v="0"/>
    <n v="0"/>
    <n v="0"/>
    <n v="0"/>
    <n v="17"/>
    <n v="0"/>
    <n v="0"/>
    <n v="1"/>
    <n v="0"/>
    <n v="1"/>
    <n v="0"/>
    <n v="0"/>
    <n v="0"/>
    <n v="11"/>
    <n v="23"/>
    <n v="0"/>
    <n v="0"/>
    <n v="2"/>
    <n v="1"/>
    <n v="2"/>
    <n v="0"/>
    <n v="3"/>
    <n v="5"/>
    <n v="0"/>
    <n v="0"/>
    <n v="9"/>
    <n v="10"/>
    <n v="0"/>
    <n v="68"/>
    <n v="18"/>
    <n v="29"/>
    <n v="0"/>
    <n v="0"/>
    <n v="0"/>
    <n v="0"/>
    <n v="0"/>
    <n v="0"/>
    <n v="0"/>
    <n v="47"/>
    <n v="24"/>
    <n v="6"/>
    <n v="1"/>
  </r>
  <r>
    <s v="08DES0102F"/>
    <n v="1"/>
    <s v="MATUTINO"/>
    <s v="SECUNDARIA GENERAL NUM.15 ES-50"/>
    <x v="0"/>
    <n v="37"/>
    <x v="0"/>
    <n v="1"/>
    <s v="JUÁREZ"/>
    <s v="CALLE MESA CENTRAL"/>
    <n v="2324"/>
    <s v="PÚBLICO"/>
    <x v="0"/>
    <x v="1"/>
    <x v="0"/>
    <s v="08FIS0104Y"/>
    <s v="08FJE0004L"/>
    <s v="08ADG0005C"/>
    <n v="0"/>
    <n v="438"/>
    <n v="453"/>
    <n v="891"/>
    <n v="430"/>
    <n v="450"/>
    <n v="880"/>
    <n v="127"/>
    <n v="155"/>
    <n v="282"/>
    <n v="140"/>
    <n v="162"/>
    <n v="146"/>
    <n v="164"/>
    <n v="310"/>
    <n v="158"/>
    <n v="148"/>
    <n v="306"/>
    <n v="152"/>
    <n v="151"/>
    <n v="303"/>
    <n v="0"/>
    <n v="0"/>
    <n v="0"/>
    <n v="0"/>
    <n v="0"/>
    <n v="0"/>
    <n v="0"/>
    <n v="0"/>
    <n v="0"/>
    <n v="456"/>
    <n v="463"/>
    <n v="919"/>
    <n v="7"/>
    <n v="7"/>
    <n v="7"/>
    <n v="0"/>
    <n v="0"/>
    <n v="0"/>
    <n v="0"/>
    <n v="21"/>
    <n v="0"/>
    <n v="0"/>
    <n v="0"/>
    <n v="1"/>
    <n v="0"/>
    <n v="1"/>
    <n v="0"/>
    <n v="0"/>
    <n v="11"/>
    <n v="12"/>
    <n v="0"/>
    <n v="0"/>
    <n v="2"/>
    <n v="0"/>
    <n v="3"/>
    <n v="0"/>
    <n v="1"/>
    <n v="3"/>
    <n v="2"/>
    <n v="1"/>
    <n v="8"/>
    <n v="11"/>
    <n v="0"/>
    <n v="56"/>
    <n v="19"/>
    <n v="16"/>
    <n v="0"/>
    <n v="0"/>
    <n v="0"/>
    <n v="0"/>
    <n v="0"/>
    <n v="0"/>
    <n v="0"/>
    <n v="35"/>
    <n v="21"/>
    <n v="7"/>
    <n v="1"/>
  </r>
  <r>
    <s v="08DES0102F"/>
    <n v="2"/>
    <s v="VESPERTINO"/>
    <s v="SECUNDARIA GENERAL NUM.15 ES-50"/>
    <x v="0"/>
    <n v="37"/>
    <x v="0"/>
    <n v="1"/>
    <s v="JUÁREZ"/>
    <s v="CALLE MESA CENTRAL"/>
    <n v="2324"/>
    <s v="PÚBLICO"/>
    <x v="0"/>
    <x v="1"/>
    <x v="0"/>
    <s v="08FIS0104Y"/>
    <s v="08FJE0004L"/>
    <s v="08ADG0005C"/>
    <n v="0"/>
    <n v="383"/>
    <n v="427"/>
    <n v="810"/>
    <n v="376"/>
    <n v="420"/>
    <n v="796"/>
    <n v="124"/>
    <n v="131"/>
    <n v="255"/>
    <n v="136"/>
    <n v="146"/>
    <n v="136"/>
    <n v="152"/>
    <n v="288"/>
    <n v="116"/>
    <n v="142"/>
    <n v="258"/>
    <n v="135"/>
    <n v="144"/>
    <n v="279"/>
    <n v="0"/>
    <n v="0"/>
    <n v="0"/>
    <n v="0"/>
    <n v="0"/>
    <n v="0"/>
    <n v="0"/>
    <n v="0"/>
    <n v="0"/>
    <n v="387"/>
    <n v="438"/>
    <n v="825"/>
    <n v="7"/>
    <n v="7"/>
    <n v="7"/>
    <n v="0"/>
    <n v="0"/>
    <n v="0"/>
    <n v="0"/>
    <n v="21"/>
    <n v="0"/>
    <n v="0"/>
    <n v="0"/>
    <n v="1"/>
    <n v="1"/>
    <n v="0"/>
    <n v="0"/>
    <n v="0"/>
    <n v="15"/>
    <n v="17"/>
    <n v="0"/>
    <n v="0"/>
    <n v="4"/>
    <n v="0"/>
    <n v="4"/>
    <n v="0"/>
    <n v="2"/>
    <n v="3"/>
    <n v="3"/>
    <n v="1"/>
    <n v="4"/>
    <n v="6"/>
    <n v="0"/>
    <n v="61"/>
    <n v="28"/>
    <n v="21"/>
    <n v="0"/>
    <n v="0"/>
    <n v="0"/>
    <n v="0"/>
    <n v="0"/>
    <n v="0"/>
    <n v="0"/>
    <n v="49"/>
    <n v="21"/>
    <n v="7"/>
    <n v="1"/>
  </r>
  <r>
    <s v="08DES0103E"/>
    <n v="1"/>
    <s v="MATUTINO"/>
    <s v="NETZAHUALCOYOTL"/>
    <x v="3"/>
    <n v="29"/>
    <x v="3"/>
    <n v="258"/>
    <s v="LAS YERBITAS [ASERRADERO]"/>
    <s v="NINGUNO NINGUNO"/>
    <n v="0"/>
    <s v="PÚBLICO"/>
    <x v="0"/>
    <x v="1"/>
    <x v="0"/>
    <s v="08FIS0124L"/>
    <s v="08FJE0006J"/>
    <s v="08ADG0007A"/>
    <n v="0"/>
    <n v="28"/>
    <n v="28"/>
    <n v="56"/>
    <n v="28"/>
    <n v="28"/>
    <n v="56"/>
    <n v="14"/>
    <n v="10"/>
    <n v="24"/>
    <n v="19"/>
    <n v="11"/>
    <n v="19"/>
    <n v="11"/>
    <n v="30"/>
    <n v="9"/>
    <n v="8"/>
    <n v="17"/>
    <n v="5"/>
    <n v="10"/>
    <n v="15"/>
    <n v="0"/>
    <n v="0"/>
    <n v="0"/>
    <n v="0"/>
    <n v="0"/>
    <n v="0"/>
    <n v="0"/>
    <n v="0"/>
    <n v="0"/>
    <n v="33"/>
    <n v="29"/>
    <n v="62"/>
    <n v="1"/>
    <n v="1"/>
    <n v="1"/>
    <n v="0"/>
    <n v="0"/>
    <n v="0"/>
    <n v="0"/>
    <n v="3"/>
    <n v="0"/>
    <n v="0"/>
    <n v="1"/>
    <n v="0"/>
    <n v="0"/>
    <n v="0"/>
    <n v="0"/>
    <n v="0"/>
    <n v="3"/>
    <n v="1"/>
    <n v="0"/>
    <n v="0"/>
    <n v="0"/>
    <n v="0"/>
    <n v="0"/>
    <n v="0"/>
    <n v="0"/>
    <n v="0"/>
    <n v="0"/>
    <n v="0"/>
    <n v="1"/>
    <n v="1"/>
    <n v="0"/>
    <n v="7"/>
    <n v="3"/>
    <n v="1"/>
    <n v="0"/>
    <n v="0"/>
    <n v="0"/>
    <n v="0"/>
    <n v="0"/>
    <n v="0"/>
    <n v="0"/>
    <n v="4"/>
    <n v="4"/>
    <n v="1"/>
    <n v="1"/>
  </r>
  <r>
    <s v="08DES0105C"/>
    <n v="1"/>
    <s v="MATUTINO"/>
    <s v="SECUNDARIA GENERAL ES-97 TORIBIO ORTEGA"/>
    <x v="1"/>
    <n v="20"/>
    <x v="53"/>
    <n v="1"/>
    <s v="CHÍNIPAS DE ALMADA"/>
    <s v="CALLE JUAREZ "/>
    <n v="0"/>
    <s v="PÚBLICO"/>
    <x v="0"/>
    <x v="1"/>
    <x v="0"/>
    <s v="08FIS0116C"/>
    <s v="08FJE0005K"/>
    <s v="08ADG0003E"/>
    <n v="0"/>
    <n v="54"/>
    <n v="66"/>
    <n v="120"/>
    <n v="54"/>
    <n v="66"/>
    <n v="120"/>
    <n v="15"/>
    <n v="24"/>
    <n v="39"/>
    <n v="21"/>
    <n v="15"/>
    <n v="21"/>
    <n v="15"/>
    <n v="36"/>
    <n v="13"/>
    <n v="15"/>
    <n v="28"/>
    <n v="12"/>
    <n v="19"/>
    <n v="31"/>
    <n v="0"/>
    <n v="0"/>
    <n v="0"/>
    <n v="0"/>
    <n v="0"/>
    <n v="0"/>
    <n v="0"/>
    <n v="0"/>
    <n v="0"/>
    <n v="46"/>
    <n v="49"/>
    <n v="95"/>
    <n v="2"/>
    <n v="2"/>
    <n v="2"/>
    <n v="0"/>
    <n v="0"/>
    <n v="0"/>
    <n v="0"/>
    <n v="6"/>
    <n v="0"/>
    <n v="0"/>
    <n v="1"/>
    <n v="0"/>
    <n v="0"/>
    <n v="0"/>
    <n v="0"/>
    <n v="0"/>
    <n v="3"/>
    <n v="3"/>
    <n v="0"/>
    <n v="0"/>
    <n v="0"/>
    <n v="0"/>
    <n v="0"/>
    <n v="0"/>
    <n v="0"/>
    <n v="0"/>
    <n v="0"/>
    <n v="0"/>
    <n v="0"/>
    <n v="3"/>
    <n v="0"/>
    <n v="10"/>
    <n v="3"/>
    <n v="3"/>
    <n v="0"/>
    <n v="0"/>
    <n v="0"/>
    <n v="0"/>
    <n v="0"/>
    <n v="0"/>
    <n v="0"/>
    <n v="6"/>
    <n v="6"/>
    <n v="2"/>
    <n v="1"/>
  </r>
  <r>
    <s v="08DES0106B"/>
    <n v="1"/>
    <s v="MATUTINO"/>
    <s v="SECUNDARIA GENERAL 16 ES-98"/>
    <x v="0"/>
    <n v="37"/>
    <x v="0"/>
    <n v="1"/>
    <s v="JUÁREZ"/>
    <s v="CALLE JUAN GRIS"/>
    <n v="8816"/>
    <s v="PÚBLICO"/>
    <x v="0"/>
    <x v="1"/>
    <x v="0"/>
    <s v="08FIS0103Z"/>
    <s v="08FJE0004L"/>
    <s v="08ADG0005C"/>
    <n v="0"/>
    <n v="326"/>
    <n v="354"/>
    <n v="680"/>
    <n v="326"/>
    <n v="354"/>
    <n v="680"/>
    <n v="108"/>
    <n v="113"/>
    <n v="221"/>
    <n v="106"/>
    <n v="96"/>
    <n v="106"/>
    <n v="96"/>
    <n v="202"/>
    <n v="108"/>
    <n v="124"/>
    <n v="232"/>
    <n v="106"/>
    <n v="127"/>
    <n v="233"/>
    <n v="0"/>
    <n v="0"/>
    <n v="0"/>
    <n v="0"/>
    <n v="0"/>
    <n v="0"/>
    <n v="0"/>
    <n v="0"/>
    <n v="0"/>
    <n v="320"/>
    <n v="347"/>
    <n v="667"/>
    <n v="7"/>
    <n v="7"/>
    <n v="7"/>
    <n v="0"/>
    <n v="0"/>
    <n v="0"/>
    <n v="0"/>
    <n v="21"/>
    <n v="0"/>
    <n v="0"/>
    <n v="0"/>
    <n v="1"/>
    <n v="0"/>
    <n v="1"/>
    <n v="0"/>
    <n v="0"/>
    <n v="10"/>
    <n v="20"/>
    <n v="0"/>
    <n v="0"/>
    <n v="1"/>
    <n v="0"/>
    <n v="0"/>
    <n v="1"/>
    <n v="3"/>
    <n v="1"/>
    <n v="0"/>
    <n v="0"/>
    <n v="5"/>
    <n v="10"/>
    <n v="0"/>
    <n v="53"/>
    <n v="14"/>
    <n v="22"/>
    <n v="0"/>
    <n v="0"/>
    <n v="0"/>
    <n v="0"/>
    <n v="0"/>
    <n v="0"/>
    <n v="0"/>
    <n v="36"/>
    <n v="30"/>
    <n v="10"/>
    <n v="1"/>
  </r>
  <r>
    <s v="08DES0106B"/>
    <n v="2"/>
    <s v="VESPERTINO"/>
    <s v="SECUNDARIA GENERAL 16 ES-98"/>
    <x v="0"/>
    <n v="37"/>
    <x v="0"/>
    <n v="1"/>
    <s v="JUÁREZ"/>
    <s v="CALLE JUAN GRIS"/>
    <n v="8816"/>
    <s v="PÚBLICO"/>
    <x v="0"/>
    <x v="1"/>
    <x v="0"/>
    <s v="08FIS0103Z"/>
    <s v="08FJE0004L"/>
    <s v="08ADG0005C"/>
    <n v="0"/>
    <n v="354"/>
    <n v="358"/>
    <n v="712"/>
    <n v="354"/>
    <n v="358"/>
    <n v="712"/>
    <n v="120"/>
    <n v="116"/>
    <n v="236"/>
    <n v="90"/>
    <n v="107"/>
    <n v="93"/>
    <n v="111"/>
    <n v="204"/>
    <n v="114"/>
    <n v="116"/>
    <n v="230"/>
    <n v="114"/>
    <n v="120"/>
    <n v="234"/>
    <n v="0"/>
    <n v="0"/>
    <n v="0"/>
    <n v="0"/>
    <n v="0"/>
    <n v="0"/>
    <n v="0"/>
    <n v="0"/>
    <n v="0"/>
    <n v="321"/>
    <n v="347"/>
    <n v="668"/>
    <n v="7"/>
    <n v="7"/>
    <n v="7"/>
    <n v="0"/>
    <n v="0"/>
    <n v="0"/>
    <n v="0"/>
    <n v="21"/>
    <n v="0"/>
    <n v="0"/>
    <n v="0"/>
    <n v="1"/>
    <n v="1"/>
    <n v="0"/>
    <n v="0"/>
    <n v="0"/>
    <n v="17"/>
    <n v="20"/>
    <n v="0"/>
    <n v="0"/>
    <n v="2"/>
    <n v="1"/>
    <n v="0"/>
    <n v="1"/>
    <n v="1"/>
    <n v="2"/>
    <n v="0"/>
    <n v="0"/>
    <n v="6"/>
    <n v="8"/>
    <n v="0"/>
    <n v="60"/>
    <n v="20"/>
    <n v="24"/>
    <n v="0"/>
    <n v="0"/>
    <n v="0"/>
    <n v="0"/>
    <n v="0"/>
    <n v="0"/>
    <n v="0"/>
    <n v="44"/>
    <n v="30"/>
    <n v="10"/>
    <n v="1"/>
  </r>
  <r>
    <s v="08DES0107A"/>
    <n v="1"/>
    <s v="MATUTINO"/>
    <s v="SECUNDARIA FEDERAL NUM.17"/>
    <x v="0"/>
    <n v="37"/>
    <x v="0"/>
    <n v="1"/>
    <s v="JUÁREZ"/>
    <s v="CALLE IRMA FERRIZ DE REYES ESTRADA"/>
    <n v="3004"/>
    <s v="PÚBLICO"/>
    <x v="0"/>
    <x v="1"/>
    <x v="0"/>
    <s v="08FIS0104Y"/>
    <s v="08FJE0004L"/>
    <s v="08ADG0005C"/>
    <n v="0"/>
    <n v="391"/>
    <n v="430"/>
    <n v="821"/>
    <n v="391"/>
    <n v="430"/>
    <n v="821"/>
    <n v="135"/>
    <n v="146"/>
    <n v="281"/>
    <n v="112"/>
    <n v="131"/>
    <n v="112"/>
    <n v="132"/>
    <n v="244"/>
    <n v="123"/>
    <n v="136"/>
    <n v="259"/>
    <n v="136"/>
    <n v="158"/>
    <n v="294"/>
    <n v="0"/>
    <n v="0"/>
    <n v="0"/>
    <n v="0"/>
    <n v="0"/>
    <n v="0"/>
    <n v="0"/>
    <n v="0"/>
    <n v="0"/>
    <n v="371"/>
    <n v="426"/>
    <n v="797"/>
    <n v="7"/>
    <n v="7"/>
    <n v="7"/>
    <n v="0"/>
    <n v="0"/>
    <n v="0"/>
    <n v="0"/>
    <n v="21"/>
    <n v="0"/>
    <n v="0"/>
    <n v="0"/>
    <n v="1"/>
    <n v="1"/>
    <n v="0"/>
    <n v="0"/>
    <n v="0"/>
    <n v="9"/>
    <n v="16"/>
    <n v="0"/>
    <n v="0"/>
    <n v="3"/>
    <n v="0"/>
    <n v="1"/>
    <n v="0"/>
    <n v="3"/>
    <n v="1"/>
    <n v="0"/>
    <n v="0"/>
    <n v="4"/>
    <n v="10"/>
    <n v="0"/>
    <n v="49"/>
    <n v="16"/>
    <n v="17"/>
    <n v="0"/>
    <n v="0"/>
    <n v="0"/>
    <n v="0"/>
    <n v="0"/>
    <n v="0"/>
    <n v="0"/>
    <n v="33"/>
    <n v="21"/>
    <n v="7"/>
    <n v="1"/>
  </r>
  <r>
    <s v="08DES0107A"/>
    <n v="2"/>
    <s v="VESPERTINO"/>
    <s v="SECUNDARIA FEDERAL NUM.17"/>
    <x v="0"/>
    <n v="37"/>
    <x v="0"/>
    <n v="1"/>
    <s v="JUÁREZ"/>
    <s v="CALLE IRMA FERRIZ DE REYES ESTRADA"/>
    <n v="3004"/>
    <s v="PÚBLICO"/>
    <x v="0"/>
    <x v="1"/>
    <x v="0"/>
    <s v="08FIS0104Y"/>
    <s v="08FJE0004L"/>
    <s v="08ADG0005C"/>
    <n v="0"/>
    <n v="382"/>
    <n v="346"/>
    <n v="728"/>
    <n v="382"/>
    <n v="346"/>
    <n v="728"/>
    <n v="139"/>
    <n v="103"/>
    <n v="242"/>
    <n v="129"/>
    <n v="127"/>
    <n v="139"/>
    <n v="133"/>
    <n v="272"/>
    <n v="117"/>
    <n v="115"/>
    <n v="232"/>
    <n v="116"/>
    <n v="124"/>
    <n v="240"/>
    <n v="0"/>
    <n v="0"/>
    <n v="0"/>
    <n v="0"/>
    <n v="0"/>
    <n v="0"/>
    <n v="0"/>
    <n v="0"/>
    <n v="0"/>
    <n v="372"/>
    <n v="372"/>
    <n v="744"/>
    <n v="7"/>
    <n v="7"/>
    <n v="7"/>
    <n v="0"/>
    <n v="0"/>
    <n v="0"/>
    <n v="0"/>
    <n v="21"/>
    <n v="0"/>
    <n v="0"/>
    <n v="0"/>
    <n v="1"/>
    <n v="1"/>
    <n v="0"/>
    <n v="0"/>
    <n v="0"/>
    <n v="14"/>
    <n v="26"/>
    <n v="0"/>
    <n v="0"/>
    <n v="0"/>
    <n v="0"/>
    <n v="2"/>
    <n v="0"/>
    <n v="2"/>
    <n v="1"/>
    <n v="0"/>
    <n v="0"/>
    <n v="6"/>
    <n v="8"/>
    <n v="0"/>
    <n v="61"/>
    <n v="18"/>
    <n v="27"/>
    <n v="0"/>
    <n v="0"/>
    <n v="0"/>
    <n v="0"/>
    <n v="0"/>
    <n v="0"/>
    <n v="0"/>
    <n v="45"/>
    <n v="21"/>
    <n v="7"/>
    <n v="1"/>
  </r>
  <r>
    <s v="08DES0108Z"/>
    <n v="1"/>
    <s v="MATUTINO"/>
    <s v="ESCUELA SECUNDARIA FEDERAL NUM. 11 CHIHUAHUENSES ILUSTRES"/>
    <x v="2"/>
    <n v="19"/>
    <x v="2"/>
    <n v="1"/>
    <s v="CHIHUAHUA"/>
    <s v="CALLE CHIMALAPA"/>
    <n v="15901"/>
    <s v="PÚBLICO"/>
    <x v="0"/>
    <x v="1"/>
    <x v="0"/>
    <s v="08FIS0109T"/>
    <s v="08FJE0001O"/>
    <s v="08ADG0046C"/>
    <n v="0"/>
    <n v="416"/>
    <n v="469"/>
    <n v="885"/>
    <n v="379"/>
    <n v="446"/>
    <n v="825"/>
    <n v="137"/>
    <n v="158"/>
    <n v="295"/>
    <n v="149"/>
    <n v="138"/>
    <n v="149"/>
    <n v="138"/>
    <n v="287"/>
    <n v="135"/>
    <n v="163"/>
    <n v="298"/>
    <n v="150"/>
    <n v="146"/>
    <n v="296"/>
    <n v="0"/>
    <n v="0"/>
    <n v="0"/>
    <n v="0"/>
    <n v="0"/>
    <n v="0"/>
    <n v="0"/>
    <n v="0"/>
    <n v="0"/>
    <n v="434"/>
    <n v="447"/>
    <n v="881"/>
    <n v="6"/>
    <n v="6"/>
    <n v="6"/>
    <n v="0"/>
    <n v="0"/>
    <n v="0"/>
    <n v="0"/>
    <n v="18"/>
    <n v="0"/>
    <n v="0"/>
    <n v="0"/>
    <n v="1"/>
    <n v="0"/>
    <n v="1"/>
    <n v="0"/>
    <n v="0"/>
    <n v="8"/>
    <n v="14"/>
    <n v="0"/>
    <n v="0"/>
    <n v="2"/>
    <n v="0"/>
    <n v="1"/>
    <n v="1"/>
    <n v="4"/>
    <n v="1"/>
    <n v="0"/>
    <n v="0"/>
    <n v="5"/>
    <n v="11"/>
    <n v="0"/>
    <n v="49"/>
    <n v="15"/>
    <n v="16"/>
    <n v="0"/>
    <n v="0"/>
    <n v="0"/>
    <n v="0"/>
    <n v="0"/>
    <n v="0"/>
    <n v="0"/>
    <n v="31"/>
    <n v="18"/>
    <n v="6"/>
    <n v="1"/>
  </r>
  <r>
    <s v="08DES0108Z"/>
    <n v="2"/>
    <s v="VESPERTINO"/>
    <s v="ESCUELA SECUNDARIA FEDERAL NUM. 11 CHIHUAHUENSES ILUSTRES"/>
    <x v="2"/>
    <n v="19"/>
    <x v="2"/>
    <n v="1"/>
    <s v="CHIHUAHUA"/>
    <s v="CALLE CHIMALAPA"/>
    <n v="15901"/>
    <s v="PÚBLICO"/>
    <x v="0"/>
    <x v="1"/>
    <x v="0"/>
    <s v="08FIS0109T"/>
    <s v="08FJE0001O"/>
    <s v="08ADG0046C"/>
    <n v="0"/>
    <n v="268"/>
    <n v="298"/>
    <n v="566"/>
    <n v="220"/>
    <n v="260"/>
    <n v="480"/>
    <n v="83"/>
    <n v="88"/>
    <n v="171"/>
    <n v="104"/>
    <n v="116"/>
    <n v="105"/>
    <n v="116"/>
    <n v="221"/>
    <n v="89"/>
    <n v="88"/>
    <n v="177"/>
    <n v="93"/>
    <n v="114"/>
    <n v="207"/>
    <n v="0"/>
    <n v="0"/>
    <n v="0"/>
    <n v="0"/>
    <n v="0"/>
    <n v="0"/>
    <n v="0"/>
    <n v="0"/>
    <n v="0"/>
    <n v="287"/>
    <n v="318"/>
    <n v="605"/>
    <n v="6"/>
    <n v="6"/>
    <n v="5"/>
    <n v="0"/>
    <n v="0"/>
    <n v="0"/>
    <n v="0"/>
    <n v="17"/>
    <n v="0"/>
    <n v="0"/>
    <n v="0"/>
    <n v="1"/>
    <n v="1"/>
    <n v="0"/>
    <n v="0"/>
    <n v="0"/>
    <n v="19"/>
    <n v="26"/>
    <n v="0"/>
    <n v="0"/>
    <n v="3"/>
    <n v="1"/>
    <n v="0"/>
    <n v="1"/>
    <n v="3"/>
    <n v="2"/>
    <n v="0"/>
    <n v="0"/>
    <n v="10"/>
    <n v="11"/>
    <n v="0"/>
    <n v="78"/>
    <n v="25"/>
    <n v="30"/>
    <n v="0"/>
    <n v="0"/>
    <n v="0"/>
    <n v="0"/>
    <n v="0"/>
    <n v="0"/>
    <n v="0"/>
    <n v="55"/>
    <n v="17"/>
    <n v="6"/>
    <n v="1"/>
  </r>
  <r>
    <s v="08DES0109Z"/>
    <n v="1"/>
    <s v="MATUTINO"/>
    <s v="ESCUELA SECUNDARIA FEDERAL NUM. 18"/>
    <x v="0"/>
    <n v="37"/>
    <x v="0"/>
    <n v="1"/>
    <s v="JUÁREZ"/>
    <s v="CALLE MAR AZUL"/>
    <n v="3320"/>
    <s v="PÚBLICO"/>
    <x v="0"/>
    <x v="1"/>
    <x v="0"/>
    <s v="08FIS0104Y"/>
    <s v="08FJE0004L"/>
    <s v="08ADG0005C"/>
    <n v="0"/>
    <n v="469"/>
    <n v="510"/>
    <n v="979"/>
    <n v="469"/>
    <n v="510"/>
    <n v="979"/>
    <n v="147"/>
    <n v="165"/>
    <n v="312"/>
    <n v="160"/>
    <n v="168"/>
    <n v="161"/>
    <n v="168"/>
    <n v="329"/>
    <n v="158"/>
    <n v="172"/>
    <n v="330"/>
    <n v="169"/>
    <n v="172"/>
    <n v="341"/>
    <n v="0"/>
    <n v="0"/>
    <n v="0"/>
    <n v="0"/>
    <n v="0"/>
    <n v="0"/>
    <n v="0"/>
    <n v="0"/>
    <n v="0"/>
    <n v="488"/>
    <n v="512"/>
    <n v="1000"/>
    <n v="7"/>
    <n v="7"/>
    <n v="7"/>
    <n v="0"/>
    <n v="0"/>
    <n v="0"/>
    <n v="0"/>
    <n v="21"/>
    <n v="0"/>
    <n v="0"/>
    <n v="1"/>
    <n v="0"/>
    <n v="0"/>
    <n v="1"/>
    <n v="0"/>
    <n v="0"/>
    <n v="5"/>
    <n v="20"/>
    <n v="0"/>
    <n v="0"/>
    <n v="1"/>
    <n v="0"/>
    <n v="1"/>
    <n v="2"/>
    <n v="2"/>
    <n v="1"/>
    <n v="0"/>
    <n v="0"/>
    <n v="7"/>
    <n v="3"/>
    <n v="0"/>
    <n v="44"/>
    <n v="9"/>
    <n v="23"/>
    <n v="0"/>
    <n v="0"/>
    <n v="0"/>
    <n v="0"/>
    <n v="0"/>
    <n v="0"/>
    <n v="0"/>
    <n v="32"/>
    <n v="21"/>
    <n v="7"/>
    <n v="1"/>
  </r>
  <r>
    <s v="08DES0109Z"/>
    <n v="2"/>
    <s v="VESPERTINO"/>
    <s v="ESCUELA SECUNDARIA FEDERAL NUM. 18"/>
    <x v="0"/>
    <n v="37"/>
    <x v="0"/>
    <n v="1"/>
    <s v="JUÁREZ"/>
    <s v="CALLE MAR AZUL"/>
    <n v="3320"/>
    <s v="PÚBLICO"/>
    <x v="0"/>
    <x v="1"/>
    <x v="0"/>
    <s v="08FIS0104Y"/>
    <s v="08FJE0004L"/>
    <s v="08ADG0005C"/>
    <n v="0"/>
    <n v="455"/>
    <n v="480"/>
    <n v="935"/>
    <n v="403"/>
    <n v="450"/>
    <n v="853"/>
    <n v="152"/>
    <n v="161"/>
    <n v="313"/>
    <n v="156"/>
    <n v="163"/>
    <n v="162"/>
    <n v="166"/>
    <n v="328"/>
    <n v="174"/>
    <n v="153"/>
    <n v="327"/>
    <n v="140"/>
    <n v="165"/>
    <n v="305"/>
    <n v="0"/>
    <n v="0"/>
    <n v="0"/>
    <n v="0"/>
    <n v="0"/>
    <n v="0"/>
    <n v="0"/>
    <n v="0"/>
    <n v="0"/>
    <n v="476"/>
    <n v="484"/>
    <n v="960"/>
    <n v="7"/>
    <n v="7"/>
    <n v="7"/>
    <n v="0"/>
    <n v="0"/>
    <n v="0"/>
    <n v="0"/>
    <n v="21"/>
    <n v="0"/>
    <n v="0"/>
    <n v="1"/>
    <n v="0"/>
    <n v="0"/>
    <n v="1"/>
    <n v="0"/>
    <n v="0"/>
    <n v="12"/>
    <n v="21"/>
    <n v="0"/>
    <n v="0"/>
    <n v="2"/>
    <n v="1"/>
    <n v="1"/>
    <n v="1"/>
    <n v="2"/>
    <n v="4"/>
    <n v="0"/>
    <n v="0"/>
    <n v="6"/>
    <n v="6"/>
    <n v="0"/>
    <n v="58"/>
    <n v="17"/>
    <n v="27"/>
    <n v="0"/>
    <n v="0"/>
    <n v="0"/>
    <n v="0"/>
    <n v="0"/>
    <n v="0"/>
    <n v="0"/>
    <n v="44"/>
    <n v="21"/>
    <n v="7"/>
    <n v="1"/>
  </r>
  <r>
    <s v="08DES0110O"/>
    <n v="1"/>
    <s v="MATUTINO"/>
    <s v="ESCUELA SECUNDARIA FEDERAL ES-100"/>
    <x v="7"/>
    <n v="21"/>
    <x v="10"/>
    <n v="1"/>
    <s v="DELICIAS"/>
    <s v="AVENIDA 14 ORIENTE"/>
    <n v="0"/>
    <s v="PÚBLICO"/>
    <x v="0"/>
    <x v="1"/>
    <x v="0"/>
    <s v="08FIS0120P"/>
    <s v="08FJE0007I"/>
    <s v="08ADG0057I"/>
    <n v="0"/>
    <n v="179"/>
    <n v="188"/>
    <n v="367"/>
    <n v="176"/>
    <n v="186"/>
    <n v="362"/>
    <n v="63"/>
    <n v="48"/>
    <n v="111"/>
    <n v="80"/>
    <n v="69"/>
    <n v="80"/>
    <n v="70"/>
    <n v="150"/>
    <n v="63"/>
    <n v="69"/>
    <n v="132"/>
    <n v="49"/>
    <n v="61"/>
    <n v="110"/>
    <n v="0"/>
    <n v="0"/>
    <n v="0"/>
    <n v="0"/>
    <n v="0"/>
    <n v="0"/>
    <n v="0"/>
    <n v="0"/>
    <n v="0"/>
    <n v="192"/>
    <n v="200"/>
    <n v="392"/>
    <n v="4"/>
    <n v="4"/>
    <n v="4"/>
    <n v="0"/>
    <n v="0"/>
    <n v="0"/>
    <n v="0"/>
    <n v="12"/>
    <n v="0"/>
    <n v="0"/>
    <n v="1"/>
    <n v="0"/>
    <n v="0"/>
    <n v="1"/>
    <n v="0"/>
    <n v="0"/>
    <n v="5"/>
    <n v="10"/>
    <n v="1"/>
    <n v="0"/>
    <n v="0"/>
    <n v="0"/>
    <n v="1"/>
    <n v="0"/>
    <n v="0"/>
    <n v="1"/>
    <n v="0"/>
    <n v="0"/>
    <n v="3"/>
    <n v="6"/>
    <n v="0"/>
    <n v="29"/>
    <n v="6"/>
    <n v="11"/>
    <n v="0"/>
    <n v="0"/>
    <n v="0"/>
    <n v="0"/>
    <n v="0"/>
    <n v="0"/>
    <n v="0"/>
    <n v="17"/>
    <n v="16"/>
    <n v="5"/>
    <n v="1"/>
  </r>
  <r>
    <s v="08DES0110O"/>
    <n v="2"/>
    <s v="VESPERTINO"/>
    <s v="ESCUELA SECUNDARIA FEDERAL ES-100"/>
    <x v="7"/>
    <n v="21"/>
    <x v="10"/>
    <n v="1"/>
    <s v="DELICIAS"/>
    <s v="AVENIDA 14 ORIENTE"/>
    <n v="0"/>
    <s v="PÚBLICO"/>
    <x v="0"/>
    <x v="1"/>
    <x v="0"/>
    <s v="08FIS0120P"/>
    <s v="08FJE0007I"/>
    <s v="08ADG0057I"/>
    <n v="0"/>
    <n v="96"/>
    <n v="76"/>
    <n v="172"/>
    <n v="90"/>
    <n v="70"/>
    <n v="160"/>
    <n v="27"/>
    <n v="28"/>
    <n v="55"/>
    <n v="28"/>
    <n v="32"/>
    <n v="29"/>
    <n v="35"/>
    <n v="64"/>
    <n v="39"/>
    <n v="24"/>
    <n v="63"/>
    <n v="30"/>
    <n v="25"/>
    <n v="55"/>
    <n v="0"/>
    <n v="0"/>
    <n v="0"/>
    <n v="0"/>
    <n v="0"/>
    <n v="0"/>
    <n v="0"/>
    <n v="0"/>
    <n v="0"/>
    <n v="98"/>
    <n v="84"/>
    <n v="182"/>
    <n v="2"/>
    <n v="2"/>
    <n v="2"/>
    <n v="0"/>
    <n v="0"/>
    <n v="0"/>
    <n v="0"/>
    <n v="6"/>
    <n v="0"/>
    <n v="0"/>
    <n v="1"/>
    <n v="0"/>
    <n v="1"/>
    <n v="0"/>
    <n v="0"/>
    <n v="0"/>
    <n v="6"/>
    <n v="11"/>
    <n v="0"/>
    <n v="0"/>
    <n v="0"/>
    <n v="0"/>
    <n v="1"/>
    <n v="0"/>
    <n v="0"/>
    <n v="1"/>
    <n v="0"/>
    <n v="0"/>
    <n v="5"/>
    <n v="3"/>
    <n v="0"/>
    <n v="29"/>
    <n v="7"/>
    <n v="12"/>
    <n v="0"/>
    <n v="0"/>
    <n v="0"/>
    <n v="0"/>
    <n v="0"/>
    <n v="0"/>
    <n v="0"/>
    <n v="19"/>
    <n v="16"/>
    <n v="5"/>
    <n v="1"/>
  </r>
  <r>
    <s v="08DES0111N"/>
    <n v="1"/>
    <s v="MATUTINO"/>
    <s v="ESCUELA SECUNDARIA FEDERAL NUM. 12"/>
    <x v="2"/>
    <n v="19"/>
    <x v="2"/>
    <n v="1"/>
    <s v="CHIHUAHUA"/>
    <s v="CALLE PASEOS DE ANDALUZ "/>
    <n v="0"/>
    <s v="PÚBLICO"/>
    <x v="0"/>
    <x v="1"/>
    <x v="0"/>
    <s v="08FIS0106W"/>
    <s v="08FJE0001O"/>
    <s v="08ADG0046C"/>
    <n v="0"/>
    <n v="283"/>
    <n v="303"/>
    <n v="586"/>
    <n v="235"/>
    <n v="260"/>
    <n v="495"/>
    <n v="82"/>
    <n v="100"/>
    <n v="182"/>
    <n v="101"/>
    <n v="98"/>
    <n v="101"/>
    <n v="98"/>
    <n v="199"/>
    <n v="96"/>
    <n v="106"/>
    <n v="202"/>
    <n v="100"/>
    <n v="93"/>
    <n v="193"/>
    <n v="0"/>
    <n v="0"/>
    <n v="0"/>
    <n v="0"/>
    <n v="0"/>
    <n v="0"/>
    <n v="0"/>
    <n v="0"/>
    <n v="0"/>
    <n v="297"/>
    <n v="297"/>
    <n v="594"/>
    <n v="5"/>
    <n v="5"/>
    <n v="5"/>
    <n v="0"/>
    <n v="0"/>
    <n v="0"/>
    <n v="0"/>
    <n v="15"/>
    <n v="0"/>
    <n v="0"/>
    <n v="0"/>
    <n v="1"/>
    <n v="1"/>
    <n v="0"/>
    <n v="0"/>
    <n v="0"/>
    <n v="10"/>
    <n v="9"/>
    <n v="0"/>
    <n v="0"/>
    <n v="1"/>
    <n v="0"/>
    <n v="0"/>
    <n v="1"/>
    <n v="0"/>
    <n v="1"/>
    <n v="0"/>
    <n v="0"/>
    <n v="4"/>
    <n v="11"/>
    <n v="0"/>
    <n v="39"/>
    <n v="11"/>
    <n v="11"/>
    <n v="0"/>
    <n v="0"/>
    <n v="0"/>
    <n v="0"/>
    <n v="0"/>
    <n v="0"/>
    <n v="0"/>
    <n v="22"/>
    <n v="14"/>
    <n v="4"/>
    <n v="1"/>
  </r>
  <r>
    <s v="08DES0111N"/>
    <n v="2"/>
    <s v="VESPERTINO"/>
    <s v="ESCUELA SECUNDARIA FEDERAL NUM. 12"/>
    <x v="2"/>
    <n v="19"/>
    <x v="2"/>
    <n v="1"/>
    <s v="CHIHUAHUA"/>
    <s v="CALLE PASEOS DE ANDALUZ "/>
    <n v="0"/>
    <s v="PÚBLICO"/>
    <x v="0"/>
    <x v="1"/>
    <x v="0"/>
    <s v="08FIS0106W"/>
    <s v="08FJE0001O"/>
    <s v="08ADG0046C"/>
    <n v="0"/>
    <n v="265"/>
    <n v="282"/>
    <n v="547"/>
    <n v="197"/>
    <n v="217"/>
    <n v="414"/>
    <n v="83"/>
    <n v="90"/>
    <n v="173"/>
    <n v="93"/>
    <n v="105"/>
    <n v="94"/>
    <n v="107"/>
    <n v="201"/>
    <n v="97"/>
    <n v="97"/>
    <n v="194"/>
    <n v="95"/>
    <n v="94"/>
    <n v="189"/>
    <n v="0"/>
    <n v="0"/>
    <n v="0"/>
    <n v="0"/>
    <n v="0"/>
    <n v="0"/>
    <n v="0"/>
    <n v="0"/>
    <n v="0"/>
    <n v="286"/>
    <n v="298"/>
    <n v="584"/>
    <n v="5"/>
    <n v="5"/>
    <n v="5"/>
    <n v="0"/>
    <n v="0"/>
    <n v="0"/>
    <n v="0"/>
    <n v="15"/>
    <n v="0"/>
    <n v="0"/>
    <n v="0"/>
    <n v="1"/>
    <n v="0"/>
    <n v="1"/>
    <n v="0"/>
    <n v="0"/>
    <n v="19"/>
    <n v="18"/>
    <n v="0"/>
    <n v="0"/>
    <n v="2"/>
    <n v="0"/>
    <n v="0"/>
    <n v="2"/>
    <n v="1"/>
    <n v="0"/>
    <n v="0"/>
    <n v="0"/>
    <n v="6"/>
    <n v="7"/>
    <n v="0"/>
    <n v="57"/>
    <n v="22"/>
    <n v="20"/>
    <n v="0"/>
    <n v="0"/>
    <n v="0"/>
    <n v="0"/>
    <n v="0"/>
    <n v="0"/>
    <n v="0"/>
    <n v="42"/>
    <n v="14"/>
    <n v="4"/>
    <n v="1"/>
  </r>
  <r>
    <s v="08DES0112M"/>
    <n v="1"/>
    <s v="MATUTINO"/>
    <s v="ESCUELA SECUNDARIA FEDERAL NUM. 19"/>
    <x v="0"/>
    <n v="37"/>
    <x v="0"/>
    <n v="1"/>
    <s v="JUÁREZ"/>
    <s v="AVENIDA TALAMAS TAMANDARIS"/>
    <n v="0"/>
    <s v="PÚBLICO"/>
    <x v="0"/>
    <x v="1"/>
    <x v="0"/>
    <s v="08FIS0104Y"/>
    <s v="08FJE0004L"/>
    <s v="08ADG0005C"/>
    <n v="0"/>
    <n v="472"/>
    <n v="453"/>
    <n v="925"/>
    <n v="467"/>
    <n v="451"/>
    <n v="918"/>
    <n v="147"/>
    <n v="140"/>
    <n v="287"/>
    <n v="194"/>
    <n v="170"/>
    <n v="198"/>
    <n v="172"/>
    <n v="370"/>
    <n v="177"/>
    <n v="172"/>
    <n v="349"/>
    <n v="163"/>
    <n v="169"/>
    <n v="332"/>
    <n v="0"/>
    <n v="0"/>
    <n v="0"/>
    <n v="0"/>
    <n v="0"/>
    <n v="0"/>
    <n v="0"/>
    <n v="0"/>
    <n v="0"/>
    <n v="538"/>
    <n v="513"/>
    <n v="1051"/>
    <n v="7"/>
    <n v="7"/>
    <n v="7"/>
    <n v="0"/>
    <n v="0"/>
    <n v="0"/>
    <n v="0"/>
    <n v="21"/>
    <n v="0"/>
    <n v="0"/>
    <n v="0"/>
    <n v="1"/>
    <n v="0"/>
    <n v="1"/>
    <n v="0"/>
    <n v="0"/>
    <n v="12"/>
    <n v="21"/>
    <n v="0"/>
    <n v="0"/>
    <n v="1"/>
    <n v="0"/>
    <n v="1"/>
    <n v="1"/>
    <n v="0"/>
    <n v="0"/>
    <n v="0"/>
    <n v="0"/>
    <n v="2"/>
    <n v="9"/>
    <n v="0"/>
    <n v="49"/>
    <n v="14"/>
    <n v="22"/>
    <n v="0"/>
    <n v="0"/>
    <n v="0"/>
    <n v="0"/>
    <n v="0"/>
    <n v="0"/>
    <n v="0"/>
    <n v="36"/>
    <n v="19"/>
    <n v="7"/>
    <n v="1"/>
  </r>
  <r>
    <s v="08DES0112M"/>
    <n v="2"/>
    <s v="VESPERTINO"/>
    <s v="ESCUELA SECUNDARIA FEDERAL NUM. 19"/>
    <x v="0"/>
    <n v="37"/>
    <x v="0"/>
    <n v="1"/>
    <s v="JUÁREZ"/>
    <s v="AVENIDA TALAMAS TAMANDARIS"/>
    <n v="0"/>
    <s v="PÚBLICO"/>
    <x v="0"/>
    <x v="1"/>
    <x v="0"/>
    <s v="08FIS0104Y"/>
    <s v="08FJE0004L"/>
    <s v="08ADG0005C"/>
    <n v="0"/>
    <n v="466"/>
    <n v="446"/>
    <n v="912"/>
    <n v="463"/>
    <n v="444"/>
    <n v="907"/>
    <n v="136"/>
    <n v="127"/>
    <n v="263"/>
    <n v="194"/>
    <n v="161"/>
    <n v="203"/>
    <n v="163"/>
    <n v="366"/>
    <n v="174"/>
    <n v="149"/>
    <n v="323"/>
    <n v="143"/>
    <n v="154"/>
    <n v="297"/>
    <n v="0"/>
    <n v="0"/>
    <n v="0"/>
    <n v="0"/>
    <n v="0"/>
    <n v="0"/>
    <n v="0"/>
    <n v="0"/>
    <n v="0"/>
    <n v="520"/>
    <n v="466"/>
    <n v="986"/>
    <n v="7"/>
    <n v="7"/>
    <n v="7"/>
    <n v="0"/>
    <n v="0"/>
    <n v="0"/>
    <n v="0"/>
    <n v="21"/>
    <n v="0"/>
    <n v="0"/>
    <n v="0"/>
    <n v="1"/>
    <n v="1"/>
    <n v="0"/>
    <n v="0"/>
    <n v="0"/>
    <n v="20"/>
    <n v="25"/>
    <n v="0"/>
    <n v="0"/>
    <n v="0"/>
    <n v="0"/>
    <n v="0"/>
    <n v="0"/>
    <n v="0"/>
    <n v="0"/>
    <n v="0"/>
    <n v="0"/>
    <n v="2"/>
    <n v="7"/>
    <n v="0"/>
    <n v="56"/>
    <n v="20"/>
    <n v="25"/>
    <n v="0"/>
    <n v="0"/>
    <n v="0"/>
    <n v="0"/>
    <n v="0"/>
    <n v="0"/>
    <n v="0"/>
    <n v="45"/>
    <n v="19"/>
    <n v="7"/>
    <n v="1"/>
  </r>
  <r>
    <s v="08DES0113L"/>
    <n v="1"/>
    <s v="MATUTINO"/>
    <s v="ESCUELA SECUNDARIA FEDERAL CARMEN SERDAN"/>
    <x v="2"/>
    <n v="4"/>
    <x v="57"/>
    <n v="4"/>
    <s v="SAN GUILLERMO (SANTA ELENA)"/>
    <s v="CALLE MINA ALMACEĂ‘A"/>
    <n v="0"/>
    <s v="PÚBLICO"/>
    <x v="0"/>
    <x v="1"/>
    <x v="0"/>
    <s v="08FIS0123M"/>
    <s v="08FJE0001O"/>
    <s v="08ADG0046C"/>
    <n v="0"/>
    <n v="265"/>
    <n v="255"/>
    <n v="520"/>
    <n v="264"/>
    <n v="255"/>
    <n v="519"/>
    <n v="74"/>
    <n v="92"/>
    <n v="166"/>
    <n v="93"/>
    <n v="87"/>
    <n v="96"/>
    <n v="88"/>
    <n v="184"/>
    <n v="96"/>
    <n v="102"/>
    <n v="198"/>
    <n v="89"/>
    <n v="64"/>
    <n v="153"/>
    <n v="0"/>
    <n v="0"/>
    <n v="0"/>
    <n v="0"/>
    <n v="0"/>
    <n v="0"/>
    <n v="0"/>
    <n v="0"/>
    <n v="0"/>
    <n v="281"/>
    <n v="254"/>
    <n v="535"/>
    <n v="5"/>
    <n v="5"/>
    <n v="5"/>
    <n v="0"/>
    <n v="0"/>
    <n v="0"/>
    <n v="0"/>
    <n v="15"/>
    <n v="0"/>
    <n v="0"/>
    <n v="1"/>
    <n v="0"/>
    <n v="0"/>
    <n v="0"/>
    <n v="0"/>
    <n v="0"/>
    <n v="7"/>
    <n v="8"/>
    <n v="0"/>
    <n v="0"/>
    <n v="1"/>
    <n v="0"/>
    <n v="0"/>
    <n v="1"/>
    <n v="1"/>
    <n v="1"/>
    <n v="0"/>
    <n v="0"/>
    <n v="8"/>
    <n v="8"/>
    <n v="0"/>
    <n v="36"/>
    <n v="9"/>
    <n v="10"/>
    <n v="0"/>
    <n v="0"/>
    <n v="0"/>
    <n v="0"/>
    <n v="0"/>
    <n v="0"/>
    <n v="0"/>
    <n v="19"/>
    <n v="15"/>
    <n v="5"/>
    <n v="1"/>
  </r>
  <r>
    <s v="08DES0114K"/>
    <n v="1"/>
    <s v="MATUTINO"/>
    <s v="ESCUELA SECUNDARIA FEDERAL NO. 15"/>
    <x v="2"/>
    <n v="19"/>
    <x v="2"/>
    <n v="1"/>
    <s v="CHIHUAHUA"/>
    <s v="AVENIDA CENTRAL"/>
    <n v="0"/>
    <s v="PÚBLICO"/>
    <x v="0"/>
    <x v="1"/>
    <x v="0"/>
    <s v="08FIS0106W"/>
    <s v="08FJE0001O"/>
    <s v="08ADG0046C"/>
    <n v="0"/>
    <n v="385"/>
    <n v="389"/>
    <n v="774"/>
    <n v="379"/>
    <n v="384"/>
    <n v="763"/>
    <n v="114"/>
    <n v="120"/>
    <n v="234"/>
    <n v="124"/>
    <n v="142"/>
    <n v="128"/>
    <n v="142"/>
    <n v="270"/>
    <n v="131"/>
    <n v="138"/>
    <n v="269"/>
    <n v="143"/>
    <n v="130"/>
    <n v="273"/>
    <n v="0"/>
    <n v="0"/>
    <n v="0"/>
    <n v="0"/>
    <n v="0"/>
    <n v="0"/>
    <n v="0"/>
    <n v="0"/>
    <n v="0"/>
    <n v="402"/>
    <n v="410"/>
    <n v="812"/>
    <n v="6"/>
    <n v="6"/>
    <n v="7"/>
    <n v="0"/>
    <n v="0"/>
    <n v="0"/>
    <n v="0"/>
    <n v="19"/>
    <n v="0"/>
    <n v="0"/>
    <n v="0"/>
    <n v="1"/>
    <n v="1"/>
    <n v="0"/>
    <n v="0"/>
    <n v="0"/>
    <n v="10"/>
    <n v="17"/>
    <n v="0"/>
    <n v="0"/>
    <n v="1"/>
    <n v="0"/>
    <n v="1"/>
    <n v="0"/>
    <n v="1"/>
    <n v="1"/>
    <n v="0"/>
    <n v="0"/>
    <n v="7"/>
    <n v="8"/>
    <n v="0"/>
    <n v="48"/>
    <n v="13"/>
    <n v="18"/>
    <n v="0"/>
    <n v="0"/>
    <n v="0"/>
    <n v="0"/>
    <n v="0"/>
    <n v="0"/>
    <n v="0"/>
    <n v="31"/>
    <n v="19"/>
    <n v="6"/>
    <n v="1"/>
  </r>
  <r>
    <s v="08DES0114K"/>
    <n v="2"/>
    <s v="VESPERTINO"/>
    <s v="ESCUELA SECUNDARIA FEDERAL NO. 15"/>
    <x v="2"/>
    <n v="19"/>
    <x v="2"/>
    <n v="1"/>
    <s v="CHIHUAHUA"/>
    <s v="AVENIDA CENTRAL"/>
    <n v="0"/>
    <s v="PÚBLICO"/>
    <x v="0"/>
    <x v="1"/>
    <x v="0"/>
    <s v="08FIS0106W"/>
    <s v="08FJE0001O"/>
    <s v="08ADG0046C"/>
    <n v="0"/>
    <n v="55"/>
    <n v="86"/>
    <n v="141"/>
    <n v="52"/>
    <n v="79"/>
    <n v="131"/>
    <n v="0"/>
    <n v="0"/>
    <n v="0"/>
    <n v="55"/>
    <n v="65"/>
    <n v="60"/>
    <n v="70"/>
    <n v="130"/>
    <n v="50"/>
    <n v="64"/>
    <n v="114"/>
    <n v="8"/>
    <n v="20"/>
    <n v="28"/>
    <n v="0"/>
    <n v="0"/>
    <n v="0"/>
    <n v="0"/>
    <n v="0"/>
    <n v="0"/>
    <n v="0"/>
    <n v="0"/>
    <n v="0"/>
    <n v="118"/>
    <n v="154"/>
    <n v="272"/>
    <n v="3"/>
    <n v="3"/>
    <n v="1"/>
    <n v="0"/>
    <n v="0"/>
    <n v="0"/>
    <n v="0"/>
    <n v="7"/>
    <n v="0"/>
    <n v="0"/>
    <n v="0"/>
    <n v="1"/>
    <n v="0"/>
    <n v="1"/>
    <n v="0"/>
    <n v="0"/>
    <n v="10"/>
    <n v="20"/>
    <n v="0"/>
    <n v="0"/>
    <n v="0"/>
    <n v="0"/>
    <n v="0"/>
    <n v="0"/>
    <n v="0"/>
    <n v="0"/>
    <n v="0"/>
    <n v="0"/>
    <n v="0"/>
    <n v="0"/>
    <n v="0"/>
    <n v="32"/>
    <n v="10"/>
    <n v="20"/>
    <n v="0"/>
    <n v="0"/>
    <n v="0"/>
    <n v="0"/>
    <n v="0"/>
    <n v="0"/>
    <n v="0"/>
    <n v="30"/>
    <n v="19"/>
    <n v="3"/>
    <n v="1"/>
  </r>
  <r>
    <s v="08DES0115J"/>
    <n v="1"/>
    <s v="MATUTINO"/>
    <s v="ESCUELA SECUNDARIA FEDERAL NUM. 20"/>
    <x v="0"/>
    <n v="37"/>
    <x v="0"/>
    <n v="1"/>
    <s v="JUÁREZ"/>
    <s v="CALLE 5A "/>
    <n v="0"/>
    <s v="PÚBLICO"/>
    <x v="0"/>
    <x v="1"/>
    <x v="0"/>
    <s v="08FIS0122N"/>
    <s v="08FJE0004L"/>
    <s v="08ADG0005C"/>
    <n v="0"/>
    <n v="408"/>
    <n v="397"/>
    <n v="805"/>
    <n v="356"/>
    <n v="375"/>
    <n v="731"/>
    <n v="122"/>
    <n v="110"/>
    <n v="232"/>
    <n v="148"/>
    <n v="129"/>
    <n v="151"/>
    <n v="135"/>
    <n v="286"/>
    <n v="147"/>
    <n v="140"/>
    <n v="287"/>
    <n v="128"/>
    <n v="141"/>
    <n v="269"/>
    <n v="0"/>
    <n v="0"/>
    <n v="0"/>
    <n v="0"/>
    <n v="0"/>
    <n v="0"/>
    <n v="0"/>
    <n v="0"/>
    <n v="0"/>
    <n v="426"/>
    <n v="416"/>
    <n v="842"/>
    <n v="6"/>
    <n v="6"/>
    <n v="6"/>
    <n v="0"/>
    <n v="0"/>
    <n v="0"/>
    <n v="0"/>
    <n v="18"/>
    <n v="0"/>
    <n v="0"/>
    <n v="1"/>
    <n v="0"/>
    <n v="1"/>
    <n v="0"/>
    <n v="0"/>
    <n v="0"/>
    <n v="6"/>
    <n v="12"/>
    <n v="0"/>
    <n v="0"/>
    <n v="1"/>
    <n v="1"/>
    <n v="0"/>
    <n v="2"/>
    <n v="0"/>
    <n v="1"/>
    <n v="1"/>
    <n v="0"/>
    <n v="6"/>
    <n v="5"/>
    <n v="0"/>
    <n v="37"/>
    <n v="8"/>
    <n v="16"/>
    <n v="0"/>
    <n v="0"/>
    <n v="0"/>
    <n v="0"/>
    <n v="0"/>
    <n v="0"/>
    <n v="0"/>
    <n v="24"/>
    <n v="18"/>
    <n v="6"/>
    <n v="1"/>
  </r>
  <r>
    <s v="08DES0116I"/>
    <n v="1"/>
    <s v="MATUTINO"/>
    <s v="ESCUELA SECUNDARIA FEDERAL NUM. 16"/>
    <x v="2"/>
    <n v="19"/>
    <x v="2"/>
    <n v="1"/>
    <s v="CHIHUAHUA"/>
    <s v="CAMINO A CARRIZALILLO "/>
    <n v="0"/>
    <s v="PÚBLICO"/>
    <x v="0"/>
    <x v="1"/>
    <x v="0"/>
    <s v="08FIS0123M"/>
    <s v="08FJE0001O"/>
    <s v="08ADG0046C"/>
    <n v="0"/>
    <n v="305"/>
    <n v="291"/>
    <n v="596"/>
    <n v="291"/>
    <n v="285"/>
    <n v="576"/>
    <n v="89"/>
    <n v="99"/>
    <n v="188"/>
    <n v="120"/>
    <n v="101"/>
    <n v="120"/>
    <n v="102"/>
    <n v="222"/>
    <n v="115"/>
    <n v="91"/>
    <n v="206"/>
    <n v="107"/>
    <n v="103"/>
    <n v="210"/>
    <n v="0"/>
    <n v="0"/>
    <n v="0"/>
    <n v="0"/>
    <n v="0"/>
    <n v="0"/>
    <n v="0"/>
    <n v="0"/>
    <n v="0"/>
    <n v="342"/>
    <n v="296"/>
    <n v="638"/>
    <n v="6"/>
    <n v="6"/>
    <n v="5"/>
    <n v="0"/>
    <n v="0"/>
    <n v="0"/>
    <n v="0"/>
    <n v="17"/>
    <n v="1"/>
    <n v="0"/>
    <n v="0"/>
    <n v="0"/>
    <n v="0"/>
    <n v="1"/>
    <n v="0"/>
    <n v="0"/>
    <n v="5"/>
    <n v="17"/>
    <n v="0"/>
    <n v="0"/>
    <n v="1"/>
    <n v="0"/>
    <n v="0"/>
    <n v="1"/>
    <n v="1"/>
    <n v="0"/>
    <n v="0"/>
    <n v="0"/>
    <n v="6"/>
    <n v="13"/>
    <n v="0"/>
    <n v="46"/>
    <n v="8"/>
    <n v="18"/>
    <n v="0"/>
    <n v="0"/>
    <n v="0"/>
    <n v="0"/>
    <n v="0"/>
    <n v="0"/>
    <n v="0"/>
    <n v="26"/>
    <n v="20"/>
    <n v="6"/>
    <n v="1"/>
  </r>
  <r>
    <s v="08DES0117H"/>
    <n v="1"/>
    <s v="MATUTINO"/>
    <s v="ESCUELA SECUNDARIA FEDERAL 17"/>
    <x v="2"/>
    <n v="19"/>
    <x v="2"/>
    <n v="1"/>
    <s v="CHIHUAHUA"/>
    <s v="AVENIDA PASEOS DEL SOL"/>
    <n v="0"/>
    <s v="PÚBLICO"/>
    <x v="0"/>
    <x v="1"/>
    <x v="0"/>
    <s v="08FIS0106W"/>
    <s v="08FJE0001O"/>
    <s v="08ADG0046C"/>
    <n v="0"/>
    <n v="332"/>
    <n v="330"/>
    <n v="662"/>
    <n v="243"/>
    <n v="269"/>
    <n v="512"/>
    <n v="90"/>
    <n v="89"/>
    <n v="179"/>
    <n v="114"/>
    <n v="95"/>
    <n v="120"/>
    <n v="98"/>
    <n v="218"/>
    <n v="103"/>
    <n v="129"/>
    <n v="232"/>
    <n v="124"/>
    <n v="106"/>
    <n v="230"/>
    <n v="0"/>
    <n v="0"/>
    <n v="0"/>
    <n v="0"/>
    <n v="0"/>
    <n v="0"/>
    <n v="0"/>
    <n v="0"/>
    <n v="0"/>
    <n v="347"/>
    <n v="333"/>
    <n v="680"/>
    <n v="6"/>
    <n v="6"/>
    <n v="6"/>
    <n v="0"/>
    <n v="0"/>
    <n v="0"/>
    <n v="0"/>
    <n v="18"/>
    <n v="0"/>
    <n v="0"/>
    <n v="0"/>
    <n v="1"/>
    <n v="1"/>
    <n v="0"/>
    <n v="0"/>
    <n v="0"/>
    <n v="7"/>
    <n v="11"/>
    <n v="0"/>
    <n v="0"/>
    <n v="2"/>
    <n v="1"/>
    <n v="1"/>
    <n v="1"/>
    <n v="1"/>
    <n v="2"/>
    <n v="0"/>
    <n v="3"/>
    <n v="10"/>
    <n v="8"/>
    <n v="0"/>
    <n v="49"/>
    <n v="11"/>
    <n v="18"/>
    <n v="0"/>
    <n v="0"/>
    <n v="0"/>
    <n v="0"/>
    <n v="0"/>
    <n v="0"/>
    <n v="0"/>
    <n v="29"/>
    <n v="18"/>
    <n v="6"/>
    <n v="1"/>
  </r>
  <r>
    <s v="08DES0117H"/>
    <n v="2"/>
    <s v="VESPERTINO"/>
    <s v="ESCUELA SECUNDARIA FEDERAL 17"/>
    <x v="2"/>
    <n v="19"/>
    <x v="2"/>
    <n v="1"/>
    <s v="CHIHUAHUA"/>
    <s v="AVENIDA PASEOS DEL SOL"/>
    <n v="0"/>
    <s v="PÚBLICO"/>
    <x v="0"/>
    <x v="1"/>
    <x v="0"/>
    <s v="08FIS0106W"/>
    <s v="08FJE0001O"/>
    <s v="08ADG0046C"/>
    <n v="0"/>
    <n v="35"/>
    <n v="27"/>
    <n v="62"/>
    <n v="19"/>
    <n v="19"/>
    <n v="38"/>
    <n v="0"/>
    <n v="0"/>
    <n v="0"/>
    <n v="42"/>
    <n v="29"/>
    <n v="47"/>
    <n v="34"/>
    <n v="81"/>
    <n v="42"/>
    <n v="28"/>
    <n v="70"/>
    <n v="0"/>
    <n v="0"/>
    <n v="0"/>
    <n v="0"/>
    <n v="0"/>
    <n v="0"/>
    <n v="0"/>
    <n v="0"/>
    <n v="0"/>
    <n v="0"/>
    <n v="0"/>
    <n v="0"/>
    <n v="89"/>
    <n v="62"/>
    <n v="151"/>
    <n v="2"/>
    <n v="2"/>
    <n v="0"/>
    <n v="0"/>
    <n v="0"/>
    <n v="0"/>
    <n v="0"/>
    <n v="4"/>
    <n v="0"/>
    <n v="0"/>
    <n v="0"/>
    <n v="1"/>
    <n v="0"/>
    <n v="0"/>
    <n v="0"/>
    <n v="0"/>
    <n v="2"/>
    <n v="12"/>
    <n v="0"/>
    <n v="0"/>
    <n v="1"/>
    <n v="1"/>
    <n v="1"/>
    <n v="0"/>
    <n v="0"/>
    <n v="1"/>
    <n v="0"/>
    <n v="1"/>
    <n v="0"/>
    <n v="1"/>
    <n v="0"/>
    <n v="21"/>
    <n v="4"/>
    <n v="15"/>
    <n v="0"/>
    <n v="0"/>
    <n v="0"/>
    <n v="0"/>
    <n v="0"/>
    <n v="0"/>
    <n v="0"/>
    <n v="19"/>
    <n v="18"/>
    <n v="6"/>
    <n v="1"/>
  </r>
  <r>
    <s v="08DES0118G"/>
    <n v="1"/>
    <s v="MATUTINO"/>
    <s v="ESCUELA SECUNDARIA FEDERAL NO. 21"/>
    <x v="0"/>
    <n v="37"/>
    <x v="0"/>
    <n v="1"/>
    <s v="JUÁREZ"/>
    <s v="CALLE PUERTO ALICANTE"/>
    <n v="0"/>
    <s v="PÚBLICO"/>
    <x v="0"/>
    <x v="1"/>
    <x v="0"/>
    <s v="08FIS0102Z"/>
    <s v="08FJE0004L"/>
    <s v="08ADG0005C"/>
    <n v="0"/>
    <n v="444"/>
    <n v="439"/>
    <n v="883"/>
    <n v="444"/>
    <n v="438"/>
    <n v="882"/>
    <n v="145"/>
    <n v="153"/>
    <n v="298"/>
    <n v="145"/>
    <n v="146"/>
    <n v="146"/>
    <n v="149"/>
    <n v="295"/>
    <n v="154"/>
    <n v="124"/>
    <n v="278"/>
    <n v="144"/>
    <n v="138"/>
    <n v="282"/>
    <n v="0"/>
    <n v="0"/>
    <n v="0"/>
    <n v="0"/>
    <n v="0"/>
    <n v="0"/>
    <n v="0"/>
    <n v="0"/>
    <n v="0"/>
    <n v="444"/>
    <n v="411"/>
    <n v="855"/>
    <n v="7"/>
    <n v="7"/>
    <n v="7"/>
    <n v="0"/>
    <n v="0"/>
    <n v="0"/>
    <n v="0"/>
    <n v="21"/>
    <n v="0"/>
    <n v="0"/>
    <n v="1"/>
    <n v="0"/>
    <n v="0"/>
    <n v="1"/>
    <n v="0"/>
    <n v="0"/>
    <n v="10"/>
    <n v="18"/>
    <n v="0"/>
    <n v="0"/>
    <n v="1"/>
    <n v="0"/>
    <n v="0"/>
    <n v="1"/>
    <n v="1"/>
    <n v="3"/>
    <n v="0"/>
    <n v="0"/>
    <n v="5"/>
    <n v="3"/>
    <n v="0"/>
    <n v="44"/>
    <n v="12"/>
    <n v="22"/>
    <n v="0"/>
    <n v="0"/>
    <n v="0"/>
    <n v="0"/>
    <n v="0"/>
    <n v="0"/>
    <n v="0"/>
    <n v="34"/>
    <n v="21"/>
    <n v="7"/>
    <n v="1"/>
  </r>
  <r>
    <s v="08DES0118G"/>
    <n v="2"/>
    <s v="VESPERTINO"/>
    <s v="ESCUELA SECUNDARIA FEDERAL NO. 21"/>
    <x v="0"/>
    <n v="37"/>
    <x v="0"/>
    <n v="1"/>
    <s v="JUÁREZ"/>
    <s v="CALLE PUERTO ALICANTE"/>
    <n v="0"/>
    <s v="PÚBLICO"/>
    <x v="0"/>
    <x v="1"/>
    <x v="0"/>
    <s v="08FIS0102Z"/>
    <s v="08FJE0004L"/>
    <s v="08ADG0005C"/>
    <n v="0"/>
    <n v="151"/>
    <n v="152"/>
    <n v="303"/>
    <n v="150"/>
    <n v="152"/>
    <n v="302"/>
    <n v="23"/>
    <n v="45"/>
    <n v="68"/>
    <n v="85"/>
    <n v="80"/>
    <n v="89"/>
    <n v="80"/>
    <n v="169"/>
    <n v="52"/>
    <n v="54"/>
    <n v="106"/>
    <n v="77"/>
    <n v="51"/>
    <n v="128"/>
    <n v="0"/>
    <n v="0"/>
    <n v="0"/>
    <n v="0"/>
    <n v="0"/>
    <n v="0"/>
    <n v="0"/>
    <n v="0"/>
    <n v="0"/>
    <n v="218"/>
    <n v="185"/>
    <n v="403"/>
    <n v="4"/>
    <n v="3"/>
    <n v="3"/>
    <n v="0"/>
    <n v="0"/>
    <n v="0"/>
    <n v="0"/>
    <n v="10"/>
    <n v="0"/>
    <n v="0"/>
    <n v="1"/>
    <n v="0"/>
    <n v="0"/>
    <n v="1"/>
    <n v="0"/>
    <n v="0"/>
    <n v="8"/>
    <n v="15"/>
    <n v="0"/>
    <n v="0"/>
    <n v="2"/>
    <n v="1"/>
    <n v="0"/>
    <n v="0"/>
    <n v="0"/>
    <n v="1"/>
    <n v="0"/>
    <n v="0"/>
    <n v="5"/>
    <n v="2"/>
    <n v="0"/>
    <n v="36"/>
    <n v="10"/>
    <n v="17"/>
    <n v="0"/>
    <n v="0"/>
    <n v="0"/>
    <n v="0"/>
    <n v="0"/>
    <n v="0"/>
    <n v="0"/>
    <n v="27"/>
    <n v="21"/>
    <n v="4"/>
    <n v="1"/>
  </r>
  <r>
    <s v="08DSN0001P"/>
    <n v="3"/>
    <s v="NOCTURNO"/>
    <s v="SECUNDARIA PARA TRABAJADORES 1"/>
    <x v="0"/>
    <n v="37"/>
    <x v="0"/>
    <n v="1"/>
    <s v="JUÁREZ"/>
    <s v="CALLE FERNANDO MONTES DE OCA"/>
    <n v="0"/>
    <s v="PÚBLICO"/>
    <x v="0"/>
    <x v="1"/>
    <x v="0"/>
    <s v="08FIS0105X"/>
    <s v="08FJE0004L"/>
    <s v="08ADG0005C"/>
    <n v="0"/>
    <n v="11"/>
    <n v="10"/>
    <n v="21"/>
    <n v="11"/>
    <n v="10"/>
    <n v="21"/>
    <n v="4"/>
    <n v="1"/>
    <n v="5"/>
    <n v="5"/>
    <n v="0"/>
    <n v="5"/>
    <n v="0"/>
    <n v="5"/>
    <n v="5"/>
    <n v="4"/>
    <n v="9"/>
    <n v="2"/>
    <n v="3"/>
    <n v="5"/>
    <n v="0"/>
    <n v="0"/>
    <n v="0"/>
    <n v="0"/>
    <n v="0"/>
    <n v="0"/>
    <n v="0"/>
    <n v="0"/>
    <n v="0"/>
    <n v="12"/>
    <n v="7"/>
    <n v="19"/>
    <n v="1"/>
    <n v="1"/>
    <n v="1"/>
    <n v="0"/>
    <n v="0"/>
    <n v="0"/>
    <n v="0"/>
    <n v="3"/>
    <n v="0"/>
    <n v="0"/>
    <n v="1"/>
    <n v="0"/>
    <n v="0"/>
    <n v="0"/>
    <n v="0"/>
    <n v="0"/>
    <n v="4"/>
    <n v="6"/>
    <n v="0"/>
    <n v="0"/>
    <n v="0"/>
    <n v="1"/>
    <n v="0"/>
    <n v="1"/>
    <n v="0"/>
    <n v="0"/>
    <n v="0"/>
    <n v="0"/>
    <n v="1"/>
    <n v="1"/>
    <n v="0"/>
    <n v="15"/>
    <n v="4"/>
    <n v="8"/>
    <n v="0"/>
    <n v="0"/>
    <n v="0"/>
    <n v="0"/>
    <n v="0"/>
    <n v="0"/>
    <n v="0"/>
    <n v="12"/>
    <n v="4"/>
    <n v="1"/>
    <n v="1"/>
  </r>
  <r>
    <s v="08DSN0002O"/>
    <n v="3"/>
    <s v="NOCTURNO"/>
    <s v="JUSTO SIERRA"/>
    <x v="2"/>
    <n v="19"/>
    <x v="2"/>
    <n v="1"/>
    <s v="CHIHUAHUA"/>
    <s v="CALLE 14 1/2"/>
    <n v="1604"/>
    <s v="PÚBLICO"/>
    <x v="0"/>
    <x v="1"/>
    <x v="0"/>
    <s v="08FIS0125K"/>
    <s v="08FJE0001O"/>
    <s v="08ADG0046C"/>
    <n v="0"/>
    <n v="30"/>
    <n v="20"/>
    <n v="50"/>
    <n v="16"/>
    <n v="12"/>
    <n v="28"/>
    <n v="5"/>
    <n v="4"/>
    <n v="9"/>
    <n v="2"/>
    <n v="2"/>
    <n v="3"/>
    <n v="3"/>
    <n v="6"/>
    <n v="12"/>
    <n v="10"/>
    <n v="22"/>
    <n v="10"/>
    <n v="6"/>
    <n v="16"/>
    <n v="0"/>
    <n v="0"/>
    <n v="0"/>
    <n v="0"/>
    <n v="0"/>
    <n v="0"/>
    <n v="0"/>
    <n v="0"/>
    <n v="0"/>
    <n v="25"/>
    <n v="19"/>
    <n v="44"/>
    <n v="2"/>
    <n v="2"/>
    <n v="1"/>
    <n v="0"/>
    <n v="0"/>
    <n v="0"/>
    <n v="0"/>
    <n v="5"/>
    <n v="0"/>
    <n v="0"/>
    <n v="1"/>
    <n v="0"/>
    <n v="1"/>
    <n v="0"/>
    <n v="0"/>
    <n v="0"/>
    <n v="5"/>
    <n v="7"/>
    <n v="0"/>
    <n v="0"/>
    <n v="1"/>
    <n v="0"/>
    <n v="0"/>
    <n v="0"/>
    <n v="0"/>
    <n v="0"/>
    <n v="0"/>
    <n v="0"/>
    <n v="3"/>
    <n v="4"/>
    <n v="0"/>
    <n v="22"/>
    <n v="6"/>
    <n v="7"/>
    <n v="0"/>
    <n v="0"/>
    <n v="0"/>
    <n v="0"/>
    <n v="0"/>
    <n v="0"/>
    <n v="0"/>
    <n v="13"/>
    <n v="5"/>
    <n v="2"/>
    <n v="1"/>
  </r>
  <r>
    <s v="08DSN0005L"/>
    <n v="3"/>
    <s v="NOCTURNO"/>
    <s v="SECUNDARIA PARA TRABAJADORES 5"/>
    <x v="5"/>
    <n v="17"/>
    <x v="5"/>
    <n v="1"/>
    <s v="CUAUHTÉMOC"/>
    <s v="CALLE MANUEL OJINAGA"/>
    <n v="1400"/>
    <s v="PÚBLICO"/>
    <x v="0"/>
    <x v="1"/>
    <x v="0"/>
    <s v="08FIS0114E"/>
    <s v="08FJE0005K"/>
    <s v="08ADG0010O"/>
    <n v="0"/>
    <n v="34"/>
    <n v="28"/>
    <n v="62"/>
    <n v="30"/>
    <n v="25"/>
    <n v="55"/>
    <n v="8"/>
    <n v="7"/>
    <n v="15"/>
    <n v="7"/>
    <n v="12"/>
    <n v="11"/>
    <n v="14"/>
    <n v="25"/>
    <n v="17"/>
    <n v="9"/>
    <n v="26"/>
    <n v="10"/>
    <n v="13"/>
    <n v="23"/>
    <n v="0"/>
    <n v="0"/>
    <n v="0"/>
    <n v="0"/>
    <n v="0"/>
    <n v="0"/>
    <n v="0"/>
    <n v="0"/>
    <n v="0"/>
    <n v="38"/>
    <n v="36"/>
    <n v="74"/>
    <n v="1"/>
    <n v="1"/>
    <n v="1"/>
    <n v="0"/>
    <n v="0"/>
    <n v="0"/>
    <n v="0"/>
    <n v="3"/>
    <n v="0"/>
    <n v="0"/>
    <n v="1"/>
    <n v="0"/>
    <n v="0"/>
    <n v="0"/>
    <n v="0"/>
    <n v="0"/>
    <n v="3"/>
    <n v="4"/>
    <n v="0"/>
    <n v="0"/>
    <n v="1"/>
    <n v="0"/>
    <n v="1"/>
    <n v="0"/>
    <n v="0"/>
    <n v="0"/>
    <n v="0"/>
    <n v="0"/>
    <n v="1"/>
    <n v="2"/>
    <n v="0"/>
    <n v="13"/>
    <n v="5"/>
    <n v="4"/>
    <n v="0"/>
    <n v="0"/>
    <n v="0"/>
    <n v="0"/>
    <n v="0"/>
    <n v="0"/>
    <n v="0"/>
    <n v="9"/>
    <n v="3"/>
    <n v="1"/>
    <n v="1"/>
  </r>
  <r>
    <s v="08DZS0001U"/>
    <n v="1"/>
    <s v="MATUTINO"/>
    <s v="ASCENSION/CAINMI"/>
    <x v="4"/>
    <n v="5"/>
    <x v="21"/>
    <n v="1"/>
    <s v="ASCENSIÓN"/>
    <s v="CALLE HORTALIZAS"/>
    <n v="3571"/>
    <s v="PÚBLICO"/>
    <x v="0"/>
    <x v="1"/>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ES0016I"/>
    <n v="1"/>
    <s v="MATUTINO"/>
    <s v="SECUNDARIA ESTATAL 3013"/>
    <x v="2"/>
    <n v="19"/>
    <x v="2"/>
    <n v="1"/>
    <s v="CHIHUAHUA"/>
    <s v="CALLE 10A"/>
    <n v="0"/>
    <s v="PÚBLICO"/>
    <x v="1"/>
    <x v="1"/>
    <x v="0"/>
    <s v="08FIS0011I"/>
    <m/>
    <m/>
    <n v="0"/>
    <n v="285"/>
    <n v="338"/>
    <n v="623"/>
    <n v="267"/>
    <n v="325"/>
    <n v="592"/>
    <n v="97"/>
    <n v="103"/>
    <n v="200"/>
    <n v="110"/>
    <n v="116"/>
    <n v="110"/>
    <n v="117"/>
    <n v="227"/>
    <n v="97"/>
    <n v="117"/>
    <n v="214"/>
    <n v="104"/>
    <n v="123"/>
    <n v="227"/>
    <n v="0"/>
    <n v="0"/>
    <n v="0"/>
    <n v="0"/>
    <n v="0"/>
    <n v="0"/>
    <n v="0"/>
    <n v="0"/>
    <n v="0"/>
    <n v="311"/>
    <n v="357"/>
    <n v="668"/>
    <n v="7"/>
    <n v="6"/>
    <n v="7"/>
    <n v="0"/>
    <n v="0"/>
    <n v="0"/>
    <n v="0"/>
    <n v="20"/>
    <n v="0"/>
    <n v="0"/>
    <n v="1"/>
    <n v="0"/>
    <n v="1"/>
    <n v="0"/>
    <n v="0"/>
    <n v="0"/>
    <n v="8"/>
    <n v="15"/>
    <n v="0"/>
    <n v="0"/>
    <n v="1"/>
    <n v="2"/>
    <n v="0"/>
    <n v="3"/>
    <n v="5"/>
    <n v="2"/>
    <n v="1"/>
    <n v="1"/>
    <n v="7"/>
    <n v="12"/>
    <n v="0"/>
    <n v="59"/>
    <n v="15"/>
    <n v="23"/>
    <n v="0"/>
    <n v="0"/>
    <n v="0"/>
    <n v="0"/>
    <n v="0"/>
    <n v="0"/>
    <n v="0"/>
    <n v="38"/>
    <n v="20"/>
    <n v="7"/>
    <n v="1"/>
  </r>
  <r>
    <s v="08EES0017H"/>
    <n v="1"/>
    <s v="MATUTINO"/>
    <s v="SECUNDARIA ESTATAL 3014"/>
    <x v="7"/>
    <n v="21"/>
    <x v="10"/>
    <n v="1"/>
    <s v="DELICIAS"/>
    <s v="CALLE RIO SACRAMENTO"/>
    <n v="1201"/>
    <s v="PÚBLICO"/>
    <x v="1"/>
    <x v="1"/>
    <x v="0"/>
    <s v="08FIS0024M"/>
    <m/>
    <m/>
    <n v="0"/>
    <n v="229"/>
    <n v="198"/>
    <n v="427"/>
    <n v="154"/>
    <n v="153"/>
    <n v="307"/>
    <n v="79"/>
    <n v="65"/>
    <n v="144"/>
    <n v="98"/>
    <n v="92"/>
    <n v="103"/>
    <n v="96"/>
    <n v="199"/>
    <n v="68"/>
    <n v="73"/>
    <n v="141"/>
    <n v="89"/>
    <n v="66"/>
    <n v="155"/>
    <n v="0"/>
    <n v="0"/>
    <n v="0"/>
    <n v="0"/>
    <n v="0"/>
    <n v="0"/>
    <n v="0"/>
    <n v="0"/>
    <n v="0"/>
    <n v="260"/>
    <n v="235"/>
    <n v="495"/>
    <n v="6"/>
    <n v="6"/>
    <n v="6"/>
    <n v="0"/>
    <n v="0"/>
    <n v="0"/>
    <n v="0"/>
    <n v="18"/>
    <n v="0"/>
    <n v="0"/>
    <n v="1"/>
    <n v="0"/>
    <n v="0"/>
    <n v="1"/>
    <n v="0"/>
    <n v="0"/>
    <n v="8"/>
    <n v="13"/>
    <n v="0"/>
    <n v="0"/>
    <n v="2"/>
    <n v="0"/>
    <n v="2"/>
    <n v="1"/>
    <n v="2"/>
    <n v="3"/>
    <n v="0"/>
    <n v="0"/>
    <n v="8"/>
    <n v="10"/>
    <n v="0"/>
    <n v="51"/>
    <n v="14"/>
    <n v="17"/>
    <n v="0"/>
    <n v="0"/>
    <n v="0"/>
    <n v="0"/>
    <n v="0"/>
    <n v="0"/>
    <n v="0"/>
    <n v="31"/>
    <n v="25"/>
    <n v="6"/>
    <n v="1"/>
  </r>
  <r>
    <s v="08EES0020V"/>
    <n v="1"/>
    <s v="MATUTINO"/>
    <s v="SECUNDARIA ESTATAL 3049 CONCORDIA"/>
    <x v="2"/>
    <n v="19"/>
    <x v="2"/>
    <n v="1"/>
    <s v="CHIHUAHUA"/>
    <s v="CALLE JUAREZ"/>
    <n v="0"/>
    <s v="PÚBLICO"/>
    <x v="1"/>
    <x v="1"/>
    <x v="0"/>
    <s v="08FIS0011I"/>
    <m/>
    <m/>
    <n v="0"/>
    <n v="259"/>
    <n v="279"/>
    <n v="538"/>
    <n v="170"/>
    <n v="211"/>
    <n v="381"/>
    <n v="68"/>
    <n v="84"/>
    <n v="152"/>
    <n v="75"/>
    <n v="96"/>
    <n v="86"/>
    <n v="98"/>
    <n v="184"/>
    <n v="87"/>
    <n v="100"/>
    <n v="187"/>
    <n v="89"/>
    <n v="87"/>
    <n v="176"/>
    <n v="0"/>
    <n v="0"/>
    <n v="0"/>
    <n v="0"/>
    <n v="0"/>
    <n v="0"/>
    <n v="0"/>
    <n v="0"/>
    <n v="0"/>
    <n v="262"/>
    <n v="285"/>
    <n v="547"/>
    <n v="6"/>
    <n v="5"/>
    <n v="5"/>
    <n v="0"/>
    <n v="0"/>
    <n v="0"/>
    <n v="0"/>
    <n v="16"/>
    <n v="0"/>
    <n v="0"/>
    <n v="1"/>
    <n v="0"/>
    <n v="1"/>
    <n v="0"/>
    <n v="0"/>
    <n v="0"/>
    <n v="8"/>
    <n v="13"/>
    <n v="0"/>
    <n v="0"/>
    <n v="0"/>
    <n v="2"/>
    <n v="1"/>
    <n v="1"/>
    <n v="1"/>
    <n v="2"/>
    <n v="0"/>
    <n v="1"/>
    <n v="7"/>
    <n v="8"/>
    <n v="0"/>
    <n v="46"/>
    <n v="10"/>
    <n v="19"/>
    <n v="0"/>
    <n v="0"/>
    <n v="0"/>
    <n v="0"/>
    <n v="0"/>
    <n v="0"/>
    <n v="0"/>
    <n v="29"/>
    <n v="22"/>
    <n v="6"/>
    <n v="1"/>
  </r>
  <r>
    <s v="08EES0023S"/>
    <n v="1"/>
    <s v="MATUTINO"/>
    <s v="SECUNDARIA ESTATAL 3026"/>
    <x v="7"/>
    <n v="45"/>
    <x v="15"/>
    <n v="1"/>
    <s v="PEDRO MEOQUI"/>
    <s v="CALLE ZARAGOZA"/>
    <n v="2010"/>
    <s v="PÚBLICO"/>
    <x v="1"/>
    <x v="1"/>
    <x v="0"/>
    <s v="08FIS0024M"/>
    <m/>
    <m/>
    <n v="0"/>
    <n v="199"/>
    <n v="212"/>
    <n v="411"/>
    <n v="149"/>
    <n v="178"/>
    <n v="327"/>
    <n v="60"/>
    <n v="68"/>
    <n v="128"/>
    <n v="89"/>
    <n v="99"/>
    <n v="91"/>
    <n v="103"/>
    <n v="194"/>
    <n v="61"/>
    <n v="73"/>
    <n v="134"/>
    <n v="79"/>
    <n v="73"/>
    <n v="152"/>
    <n v="0"/>
    <n v="0"/>
    <n v="0"/>
    <n v="0"/>
    <n v="0"/>
    <n v="0"/>
    <n v="0"/>
    <n v="0"/>
    <n v="0"/>
    <n v="231"/>
    <n v="249"/>
    <n v="480"/>
    <n v="6"/>
    <n v="6"/>
    <n v="6"/>
    <n v="0"/>
    <n v="0"/>
    <n v="0"/>
    <n v="0"/>
    <n v="18"/>
    <n v="0"/>
    <n v="0"/>
    <n v="1"/>
    <n v="0"/>
    <n v="0"/>
    <n v="1"/>
    <n v="0"/>
    <n v="0"/>
    <n v="7"/>
    <n v="14"/>
    <n v="0"/>
    <n v="0"/>
    <n v="1"/>
    <n v="2"/>
    <n v="0"/>
    <n v="2"/>
    <n v="3"/>
    <n v="2"/>
    <n v="0"/>
    <n v="0"/>
    <n v="13"/>
    <n v="7"/>
    <n v="0"/>
    <n v="53"/>
    <n v="11"/>
    <n v="20"/>
    <n v="0"/>
    <n v="0"/>
    <n v="0"/>
    <n v="0"/>
    <n v="0"/>
    <n v="0"/>
    <n v="0"/>
    <n v="31"/>
    <n v="18"/>
    <n v="6"/>
    <n v="1"/>
  </r>
  <r>
    <s v="08EES0024R"/>
    <n v="1"/>
    <s v="MATUTINO"/>
    <s v="SECUNDARIA ESTATAL 3023"/>
    <x v="2"/>
    <n v="19"/>
    <x v="2"/>
    <n v="1"/>
    <s v="CHIHUAHUA"/>
    <s v="CALLE DESIERTO DEL SAHARA "/>
    <n v="0"/>
    <s v="PÚBLICO"/>
    <x v="1"/>
    <x v="1"/>
    <x v="0"/>
    <s v="08FIS0001B"/>
    <m/>
    <m/>
    <n v="0"/>
    <n v="149"/>
    <n v="150"/>
    <n v="299"/>
    <n v="108"/>
    <n v="136"/>
    <n v="244"/>
    <n v="40"/>
    <n v="49"/>
    <n v="89"/>
    <n v="69"/>
    <n v="61"/>
    <n v="74"/>
    <n v="62"/>
    <n v="136"/>
    <n v="60"/>
    <n v="56"/>
    <n v="116"/>
    <n v="37"/>
    <n v="53"/>
    <n v="90"/>
    <n v="0"/>
    <n v="0"/>
    <n v="0"/>
    <n v="0"/>
    <n v="0"/>
    <n v="0"/>
    <n v="0"/>
    <n v="0"/>
    <n v="0"/>
    <n v="171"/>
    <n v="171"/>
    <n v="342"/>
    <n v="4"/>
    <n v="4"/>
    <n v="3"/>
    <n v="0"/>
    <n v="0"/>
    <n v="0"/>
    <n v="0"/>
    <n v="11"/>
    <n v="0"/>
    <n v="0"/>
    <n v="1"/>
    <n v="0"/>
    <n v="0"/>
    <n v="1"/>
    <n v="0"/>
    <n v="0"/>
    <n v="5"/>
    <n v="10"/>
    <n v="0"/>
    <n v="0"/>
    <n v="1"/>
    <n v="1"/>
    <n v="0"/>
    <n v="1"/>
    <n v="2"/>
    <n v="2"/>
    <n v="0"/>
    <n v="0"/>
    <n v="5"/>
    <n v="4"/>
    <n v="0"/>
    <n v="33"/>
    <n v="8"/>
    <n v="14"/>
    <n v="0"/>
    <n v="0"/>
    <n v="0"/>
    <n v="0"/>
    <n v="0"/>
    <n v="0"/>
    <n v="0"/>
    <n v="22"/>
    <n v="11"/>
    <n v="4"/>
    <n v="1"/>
  </r>
  <r>
    <s v="08EES0025Q"/>
    <n v="1"/>
    <s v="MATUTINO"/>
    <s v="SECUNDARIA ESTATAL 3036 SECCION XLII"/>
    <x v="6"/>
    <n v="36"/>
    <x v="6"/>
    <n v="1"/>
    <s v="JOSÉ MARIANO JIMÉNEZ"/>
    <s v="PROLONGACIĂ“N 5 DE FEBRERO"/>
    <n v="0"/>
    <s v="PÚBLICO"/>
    <x v="1"/>
    <x v="1"/>
    <x v="0"/>
    <s v="08FIS0003Z"/>
    <m/>
    <m/>
    <n v="0"/>
    <n v="176"/>
    <n v="183"/>
    <n v="359"/>
    <n v="149"/>
    <n v="164"/>
    <n v="313"/>
    <n v="59"/>
    <n v="55"/>
    <n v="114"/>
    <n v="74"/>
    <n v="77"/>
    <n v="77"/>
    <n v="81"/>
    <n v="158"/>
    <n v="57"/>
    <n v="67"/>
    <n v="124"/>
    <n v="51"/>
    <n v="47"/>
    <n v="98"/>
    <n v="0"/>
    <n v="0"/>
    <n v="0"/>
    <n v="0"/>
    <n v="0"/>
    <n v="0"/>
    <n v="0"/>
    <n v="0"/>
    <n v="0"/>
    <n v="185"/>
    <n v="195"/>
    <n v="380"/>
    <n v="5"/>
    <n v="5"/>
    <n v="5"/>
    <n v="0"/>
    <n v="0"/>
    <n v="0"/>
    <n v="0"/>
    <n v="15"/>
    <n v="0"/>
    <n v="0"/>
    <n v="0"/>
    <n v="1"/>
    <n v="1"/>
    <n v="0"/>
    <n v="0"/>
    <n v="0"/>
    <n v="5"/>
    <n v="10"/>
    <n v="0"/>
    <n v="0"/>
    <n v="2"/>
    <n v="0"/>
    <n v="0"/>
    <n v="2"/>
    <n v="1"/>
    <n v="2"/>
    <n v="0"/>
    <n v="2"/>
    <n v="4"/>
    <n v="10"/>
    <n v="0"/>
    <n v="40"/>
    <n v="8"/>
    <n v="16"/>
    <n v="0"/>
    <n v="0"/>
    <n v="0"/>
    <n v="0"/>
    <n v="0"/>
    <n v="0"/>
    <n v="0"/>
    <n v="24"/>
    <n v="20"/>
    <n v="5"/>
    <n v="1"/>
  </r>
  <r>
    <s v="08EES0028N"/>
    <n v="1"/>
    <s v="MATUTINO"/>
    <s v="SECUNDARIA ESTATAL 3068 TIERRA Y LIBERTAD"/>
    <x v="9"/>
    <n v="25"/>
    <x v="63"/>
    <n v="1"/>
    <s v="VALENTÍN GÓMEZ FARÍAS"/>
    <s v="CALLE 13A "/>
    <n v="0"/>
    <s v="PÚBLICO"/>
    <x v="1"/>
    <x v="1"/>
    <x v="0"/>
    <s v="08FIS0025L"/>
    <m/>
    <m/>
    <n v="0"/>
    <n v="102"/>
    <n v="101"/>
    <n v="203"/>
    <n v="82"/>
    <n v="89"/>
    <n v="171"/>
    <n v="26"/>
    <n v="27"/>
    <n v="53"/>
    <n v="38"/>
    <n v="22"/>
    <n v="40"/>
    <n v="23"/>
    <n v="63"/>
    <n v="35"/>
    <n v="32"/>
    <n v="67"/>
    <n v="34"/>
    <n v="35"/>
    <n v="69"/>
    <n v="0"/>
    <n v="0"/>
    <n v="0"/>
    <n v="0"/>
    <n v="0"/>
    <n v="0"/>
    <n v="0"/>
    <n v="0"/>
    <n v="0"/>
    <n v="109"/>
    <n v="90"/>
    <n v="199"/>
    <n v="2"/>
    <n v="3"/>
    <n v="3"/>
    <n v="0"/>
    <n v="0"/>
    <n v="0"/>
    <n v="0"/>
    <n v="8"/>
    <n v="0"/>
    <n v="0"/>
    <n v="1"/>
    <n v="0"/>
    <n v="1"/>
    <n v="0"/>
    <n v="0"/>
    <n v="0"/>
    <n v="1"/>
    <n v="8"/>
    <n v="0"/>
    <n v="0"/>
    <n v="1"/>
    <n v="0"/>
    <n v="0"/>
    <n v="0"/>
    <n v="0"/>
    <n v="2"/>
    <n v="0"/>
    <n v="0"/>
    <n v="3"/>
    <n v="4"/>
    <n v="0"/>
    <n v="21"/>
    <n v="2"/>
    <n v="10"/>
    <n v="0"/>
    <n v="0"/>
    <n v="0"/>
    <n v="0"/>
    <n v="0"/>
    <n v="0"/>
    <n v="0"/>
    <n v="12"/>
    <n v="13"/>
    <n v="2"/>
    <n v="1"/>
  </r>
  <r>
    <s v="08EES0029M"/>
    <n v="1"/>
    <s v="MATUTINO"/>
    <s v="SECUNDARIA ESTATAL 3069 HÉROES DE MÉXICO"/>
    <x v="5"/>
    <n v="48"/>
    <x v="23"/>
    <n v="1"/>
    <s v="NAMIQUIPA"/>
    <s v="AVENIDA BELLAS ARTES "/>
    <n v="301"/>
    <s v="PÚBLICO"/>
    <x v="1"/>
    <x v="1"/>
    <x v="0"/>
    <s v="08FIS0025L"/>
    <m/>
    <m/>
    <n v="0"/>
    <n v="40"/>
    <n v="44"/>
    <n v="84"/>
    <n v="32"/>
    <n v="43"/>
    <n v="75"/>
    <n v="4"/>
    <n v="13"/>
    <n v="17"/>
    <n v="20"/>
    <n v="19"/>
    <n v="22"/>
    <n v="19"/>
    <n v="41"/>
    <n v="17"/>
    <n v="15"/>
    <n v="32"/>
    <n v="16"/>
    <n v="14"/>
    <n v="30"/>
    <n v="0"/>
    <n v="0"/>
    <n v="0"/>
    <n v="0"/>
    <n v="0"/>
    <n v="0"/>
    <n v="0"/>
    <n v="0"/>
    <n v="0"/>
    <n v="55"/>
    <n v="48"/>
    <n v="103"/>
    <n v="1"/>
    <n v="1"/>
    <n v="1"/>
    <n v="0"/>
    <n v="0"/>
    <n v="0"/>
    <n v="0"/>
    <n v="3"/>
    <n v="0"/>
    <n v="0"/>
    <n v="1"/>
    <n v="0"/>
    <n v="0"/>
    <n v="0"/>
    <n v="0"/>
    <n v="0"/>
    <n v="0"/>
    <n v="4"/>
    <n v="0"/>
    <n v="0"/>
    <n v="1"/>
    <n v="0"/>
    <n v="0"/>
    <n v="0"/>
    <n v="0"/>
    <n v="0"/>
    <n v="0"/>
    <n v="0"/>
    <n v="1"/>
    <n v="2"/>
    <n v="0"/>
    <n v="9"/>
    <n v="1"/>
    <n v="4"/>
    <n v="0"/>
    <n v="0"/>
    <n v="0"/>
    <n v="0"/>
    <n v="0"/>
    <n v="0"/>
    <n v="0"/>
    <n v="5"/>
    <n v="7"/>
    <n v="1"/>
    <n v="1"/>
  </r>
  <r>
    <s v="08EES0030B"/>
    <n v="1"/>
    <s v="MATUTINO"/>
    <s v="SECUNDARIA ESTATAL 3071 CLUB SERTOMA"/>
    <x v="5"/>
    <n v="17"/>
    <x v="5"/>
    <n v="1"/>
    <s v="CUAUHTÉMOC"/>
    <s v="CALLE VALENTIN GOMEZ FARIAS E IGNACIO RAMIREZ"/>
    <n v="0"/>
    <s v="PÚBLICO"/>
    <x v="1"/>
    <x v="1"/>
    <x v="0"/>
    <s v="08FIS0025L"/>
    <m/>
    <m/>
    <n v="0"/>
    <n v="198"/>
    <n v="169"/>
    <n v="367"/>
    <n v="141"/>
    <n v="126"/>
    <n v="267"/>
    <n v="37"/>
    <n v="34"/>
    <n v="71"/>
    <n v="81"/>
    <n v="65"/>
    <n v="89"/>
    <n v="69"/>
    <n v="158"/>
    <n v="75"/>
    <n v="67"/>
    <n v="142"/>
    <n v="80"/>
    <n v="62"/>
    <n v="142"/>
    <n v="0"/>
    <n v="0"/>
    <n v="0"/>
    <n v="0"/>
    <n v="0"/>
    <n v="0"/>
    <n v="0"/>
    <n v="0"/>
    <n v="0"/>
    <n v="244"/>
    <n v="198"/>
    <n v="442"/>
    <n v="4"/>
    <n v="4"/>
    <n v="4"/>
    <n v="0"/>
    <n v="0"/>
    <n v="0"/>
    <n v="0"/>
    <n v="12"/>
    <n v="0"/>
    <n v="0"/>
    <n v="0"/>
    <n v="1"/>
    <n v="1"/>
    <n v="0"/>
    <n v="0"/>
    <n v="0"/>
    <n v="4"/>
    <n v="11"/>
    <n v="0"/>
    <n v="0"/>
    <n v="1"/>
    <n v="0"/>
    <n v="0"/>
    <n v="0"/>
    <n v="3"/>
    <n v="2"/>
    <n v="0"/>
    <n v="0"/>
    <n v="6"/>
    <n v="7"/>
    <n v="0"/>
    <n v="36"/>
    <n v="8"/>
    <n v="13"/>
    <n v="0"/>
    <n v="0"/>
    <n v="0"/>
    <n v="0"/>
    <n v="0"/>
    <n v="0"/>
    <n v="0"/>
    <n v="21"/>
    <n v="17"/>
    <n v="4"/>
    <n v="1"/>
  </r>
  <r>
    <s v="08EES0031A"/>
    <n v="1"/>
    <s v="MATUTINO"/>
    <s v="SECUNDARIA ESTATAL 3070 REVOLUCIÓN"/>
    <x v="5"/>
    <n v="48"/>
    <x v="23"/>
    <n v="61"/>
    <s v="EL TERRERO"/>
    <s v="AVENIDA REVOLUCIĂ“N"/>
    <n v="0"/>
    <s v="PÚBLICO"/>
    <x v="1"/>
    <x v="1"/>
    <x v="0"/>
    <s v="08FIS0025L"/>
    <m/>
    <m/>
    <n v="0"/>
    <n v="75"/>
    <n v="74"/>
    <n v="149"/>
    <n v="71"/>
    <n v="73"/>
    <n v="144"/>
    <n v="31"/>
    <n v="24"/>
    <n v="55"/>
    <n v="18"/>
    <n v="19"/>
    <n v="18"/>
    <n v="21"/>
    <n v="39"/>
    <n v="21"/>
    <n v="22"/>
    <n v="43"/>
    <n v="24"/>
    <n v="29"/>
    <n v="53"/>
    <n v="0"/>
    <n v="0"/>
    <n v="0"/>
    <n v="0"/>
    <n v="0"/>
    <n v="0"/>
    <n v="0"/>
    <n v="0"/>
    <n v="0"/>
    <n v="63"/>
    <n v="72"/>
    <n v="135"/>
    <n v="2"/>
    <n v="2"/>
    <n v="2"/>
    <n v="0"/>
    <n v="0"/>
    <n v="0"/>
    <n v="0"/>
    <n v="6"/>
    <n v="0"/>
    <n v="0"/>
    <n v="0"/>
    <n v="1"/>
    <n v="0"/>
    <n v="1"/>
    <n v="0"/>
    <n v="0"/>
    <n v="2"/>
    <n v="6"/>
    <n v="0"/>
    <n v="0"/>
    <n v="1"/>
    <n v="0"/>
    <n v="0"/>
    <n v="0"/>
    <n v="1"/>
    <n v="0"/>
    <n v="0"/>
    <n v="0"/>
    <n v="1"/>
    <n v="5"/>
    <n v="0"/>
    <n v="18"/>
    <n v="4"/>
    <n v="6"/>
    <n v="0"/>
    <n v="0"/>
    <n v="0"/>
    <n v="0"/>
    <n v="0"/>
    <n v="0"/>
    <n v="0"/>
    <n v="10"/>
    <n v="6"/>
    <n v="2"/>
    <n v="1"/>
  </r>
  <r>
    <s v="08EES0032Z"/>
    <n v="1"/>
    <s v="MATUTINO"/>
    <s v="ESCUELA SECUNDARIA 3072 BENITO JUÁREZ GARCÍA"/>
    <x v="5"/>
    <n v="18"/>
    <x v="52"/>
    <n v="18"/>
    <s v="CERRO PRIETO DE ARRIBA"/>
    <s v="NINGUNO NINGUNO"/>
    <n v="0"/>
    <s v="PÚBLICO"/>
    <x v="1"/>
    <x v="1"/>
    <x v="0"/>
    <s v="08FIS0004Z"/>
    <m/>
    <m/>
    <n v="0"/>
    <n v="19"/>
    <n v="21"/>
    <n v="40"/>
    <n v="18"/>
    <n v="21"/>
    <n v="39"/>
    <n v="7"/>
    <n v="11"/>
    <n v="18"/>
    <n v="7"/>
    <n v="10"/>
    <n v="10"/>
    <n v="11"/>
    <n v="21"/>
    <n v="7"/>
    <n v="6"/>
    <n v="13"/>
    <n v="9"/>
    <n v="5"/>
    <n v="14"/>
    <n v="0"/>
    <n v="0"/>
    <n v="0"/>
    <n v="0"/>
    <n v="0"/>
    <n v="0"/>
    <n v="0"/>
    <n v="0"/>
    <n v="0"/>
    <n v="26"/>
    <n v="22"/>
    <n v="48"/>
    <n v="1"/>
    <n v="1"/>
    <n v="1"/>
    <n v="0"/>
    <n v="0"/>
    <n v="0"/>
    <n v="0"/>
    <n v="3"/>
    <n v="0"/>
    <n v="0"/>
    <n v="1"/>
    <n v="0"/>
    <n v="0"/>
    <n v="0"/>
    <n v="0"/>
    <n v="0"/>
    <n v="2"/>
    <n v="2"/>
    <n v="0"/>
    <n v="0"/>
    <n v="1"/>
    <n v="0"/>
    <n v="0"/>
    <n v="0"/>
    <n v="1"/>
    <n v="0"/>
    <n v="0"/>
    <n v="0"/>
    <n v="0"/>
    <n v="2"/>
    <n v="0"/>
    <n v="9"/>
    <n v="4"/>
    <n v="2"/>
    <n v="0"/>
    <n v="0"/>
    <n v="0"/>
    <n v="0"/>
    <n v="0"/>
    <n v="0"/>
    <n v="0"/>
    <n v="6"/>
    <n v="3"/>
    <n v="1"/>
    <n v="1"/>
  </r>
  <r>
    <s v="08EES0033Z"/>
    <n v="1"/>
    <s v="MATUTINO"/>
    <s v="SECUNDARIA ESTATAL 3075 NIÑOS HEROES"/>
    <x v="5"/>
    <n v="31"/>
    <x v="16"/>
    <n v="76"/>
    <s v="PÁRAMO DE MORELOS"/>
    <s v="NINGUNO NINGUNO"/>
    <n v="0"/>
    <s v="PÚBLICO"/>
    <x v="1"/>
    <x v="1"/>
    <x v="0"/>
    <s v="08FIS0025L"/>
    <m/>
    <m/>
    <n v="0"/>
    <n v="29"/>
    <n v="25"/>
    <n v="54"/>
    <n v="20"/>
    <n v="24"/>
    <n v="44"/>
    <n v="6"/>
    <n v="9"/>
    <n v="15"/>
    <n v="13"/>
    <n v="10"/>
    <n v="14"/>
    <n v="10"/>
    <n v="24"/>
    <n v="15"/>
    <n v="8"/>
    <n v="23"/>
    <n v="5"/>
    <n v="8"/>
    <n v="13"/>
    <n v="0"/>
    <n v="0"/>
    <n v="0"/>
    <n v="0"/>
    <n v="0"/>
    <n v="0"/>
    <n v="0"/>
    <n v="0"/>
    <n v="0"/>
    <n v="34"/>
    <n v="26"/>
    <n v="60"/>
    <n v="1"/>
    <n v="1"/>
    <n v="1"/>
    <n v="0"/>
    <n v="0"/>
    <n v="0"/>
    <n v="0"/>
    <n v="3"/>
    <n v="0"/>
    <n v="0"/>
    <n v="1"/>
    <n v="0"/>
    <n v="0"/>
    <n v="0"/>
    <n v="0"/>
    <n v="0"/>
    <n v="1"/>
    <n v="3"/>
    <n v="0"/>
    <n v="0"/>
    <n v="1"/>
    <n v="0"/>
    <n v="0"/>
    <n v="0"/>
    <n v="0"/>
    <n v="0"/>
    <n v="0"/>
    <n v="0"/>
    <n v="1"/>
    <n v="1"/>
    <n v="0"/>
    <n v="8"/>
    <n v="2"/>
    <n v="3"/>
    <n v="0"/>
    <n v="0"/>
    <n v="0"/>
    <n v="0"/>
    <n v="0"/>
    <n v="0"/>
    <n v="0"/>
    <n v="5"/>
    <n v="4"/>
    <n v="1"/>
    <n v="1"/>
  </r>
  <r>
    <s v="08EES0034Y"/>
    <n v="1"/>
    <s v="MATUTINO"/>
    <s v="SECUNDARIA ESTATAL 3073 DR. BELISARIO DOMINGUEZ"/>
    <x v="5"/>
    <n v="17"/>
    <x v="5"/>
    <n v="5"/>
    <s v="COLONIA ANÁHUAC"/>
    <s v="CALLE LĂZARO CĂRDENAS"/>
    <n v="450"/>
    <s v="PÚBLICO"/>
    <x v="1"/>
    <x v="1"/>
    <x v="0"/>
    <s v="08FIS0025L"/>
    <m/>
    <m/>
    <n v="0"/>
    <n v="124"/>
    <n v="100"/>
    <n v="224"/>
    <n v="60"/>
    <n v="65"/>
    <n v="125"/>
    <n v="32"/>
    <n v="21"/>
    <n v="53"/>
    <n v="28"/>
    <n v="30"/>
    <n v="38"/>
    <n v="34"/>
    <n v="72"/>
    <n v="45"/>
    <n v="40"/>
    <n v="85"/>
    <n v="28"/>
    <n v="33"/>
    <n v="61"/>
    <n v="0"/>
    <n v="0"/>
    <n v="0"/>
    <n v="0"/>
    <n v="0"/>
    <n v="0"/>
    <n v="0"/>
    <n v="0"/>
    <n v="0"/>
    <n v="111"/>
    <n v="107"/>
    <n v="218"/>
    <n v="2"/>
    <n v="2"/>
    <n v="3"/>
    <n v="0"/>
    <n v="0"/>
    <n v="0"/>
    <n v="0"/>
    <n v="7"/>
    <n v="0"/>
    <n v="0"/>
    <n v="1"/>
    <n v="0"/>
    <n v="1"/>
    <n v="0"/>
    <n v="0"/>
    <n v="0"/>
    <n v="2"/>
    <n v="6"/>
    <n v="0"/>
    <n v="0"/>
    <n v="3"/>
    <n v="0"/>
    <n v="1"/>
    <n v="0"/>
    <n v="0"/>
    <n v="1"/>
    <n v="1"/>
    <n v="0"/>
    <n v="4"/>
    <n v="5"/>
    <n v="0"/>
    <n v="25"/>
    <n v="7"/>
    <n v="7"/>
    <n v="0"/>
    <n v="0"/>
    <n v="0"/>
    <n v="0"/>
    <n v="0"/>
    <n v="0"/>
    <n v="0"/>
    <n v="14"/>
    <n v="12"/>
    <n v="0"/>
    <n v="1"/>
  </r>
  <r>
    <s v="08EES0035X"/>
    <n v="1"/>
    <s v="MATUTINO"/>
    <s v="SECUNDARIA ESTATAL 3074 VENUSTIANO CARRANZA"/>
    <x v="9"/>
    <n v="63"/>
    <x v="18"/>
    <n v="1"/>
    <s v="TEMÓSACHIC"/>
    <s v="CALLE HIDALGO"/>
    <n v="502"/>
    <s v="PÚBLICO"/>
    <x v="1"/>
    <x v="1"/>
    <x v="0"/>
    <s v="08FIS0025L"/>
    <m/>
    <m/>
    <n v="0"/>
    <n v="60"/>
    <n v="66"/>
    <n v="126"/>
    <n v="59"/>
    <n v="63"/>
    <n v="122"/>
    <n v="21"/>
    <n v="27"/>
    <n v="48"/>
    <n v="26"/>
    <n v="13"/>
    <n v="26"/>
    <n v="13"/>
    <n v="39"/>
    <n v="23"/>
    <n v="23"/>
    <n v="46"/>
    <n v="17"/>
    <n v="16"/>
    <n v="33"/>
    <n v="0"/>
    <n v="0"/>
    <n v="0"/>
    <n v="0"/>
    <n v="0"/>
    <n v="0"/>
    <n v="0"/>
    <n v="0"/>
    <n v="0"/>
    <n v="66"/>
    <n v="52"/>
    <n v="118"/>
    <n v="2"/>
    <n v="2"/>
    <n v="2"/>
    <n v="0"/>
    <n v="0"/>
    <n v="0"/>
    <n v="0"/>
    <n v="6"/>
    <n v="0"/>
    <n v="0"/>
    <n v="0"/>
    <n v="1"/>
    <n v="0"/>
    <n v="0"/>
    <n v="0"/>
    <n v="0"/>
    <n v="1"/>
    <n v="8"/>
    <n v="0"/>
    <n v="0"/>
    <n v="1"/>
    <n v="0"/>
    <n v="0"/>
    <n v="0"/>
    <n v="0"/>
    <n v="0"/>
    <n v="0"/>
    <n v="0"/>
    <n v="1"/>
    <n v="4"/>
    <n v="0"/>
    <n v="16"/>
    <n v="2"/>
    <n v="8"/>
    <n v="0"/>
    <n v="0"/>
    <n v="0"/>
    <n v="0"/>
    <n v="0"/>
    <n v="0"/>
    <n v="0"/>
    <n v="10"/>
    <n v="10"/>
    <n v="3"/>
    <n v="1"/>
  </r>
  <r>
    <s v="08EES0036W"/>
    <n v="2"/>
    <s v="VESPERTINO"/>
    <s v="SECUNDARIA ESTATAL 3076"/>
    <x v="7"/>
    <n v="21"/>
    <x v="10"/>
    <n v="1"/>
    <s v="DELICIAS"/>
    <s v="CALLE RIO SACRAMENTO"/>
    <n v="1201"/>
    <s v="PÚBLICO"/>
    <x v="1"/>
    <x v="1"/>
    <x v="0"/>
    <s v="08FIS0024M"/>
    <m/>
    <m/>
    <n v="0"/>
    <n v="35"/>
    <n v="22"/>
    <n v="57"/>
    <n v="13"/>
    <n v="14"/>
    <n v="27"/>
    <n v="8"/>
    <n v="5"/>
    <n v="13"/>
    <n v="7"/>
    <n v="7"/>
    <n v="10"/>
    <n v="7"/>
    <n v="17"/>
    <n v="4"/>
    <n v="8"/>
    <n v="12"/>
    <n v="7"/>
    <n v="4"/>
    <n v="11"/>
    <n v="0"/>
    <n v="0"/>
    <n v="0"/>
    <n v="0"/>
    <n v="0"/>
    <n v="0"/>
    <n v="0"/>
    <n v="0"/>
    <n v="0"/>
    <n v="21"/>
    <n v="19"/>
    <n v="40"/>
    <n v="1"/>
    <n v="1"/>
    <n v="1"/>
    <n v="0"/>
    <n v="0"/>
    <n v="0"/>
    <n v="0"/>
    <n v="3"/>
    <n v="0"/>
    <n v="0"/>
    <n v="1"/>
    <n v="0"/>
    <n v="0"/>
    <n v="0"/>
    <n v="0"/>
    <n v="0"/>
    <n v="2"/>
    <n v="3"/>
    <n v="0"/>
    <n v="0"/>
    <n v="2"/>
    <n v="0"/>
    <n v="1"/>
    <n v="0"/>
    <n v="2"/>
    <n v="0"/>
    <n v="0"/>
    <n v="0"/>
    <n v="1"/>
    <n v="3"/>
    <n v="0"/>
    <n v="15"/>
    <n v="7"/>
    <n v="3"/>
    <n v="0"/>
    <n v="0"/>
    <n v="0"/>
    <n v="0"/>
    <n v="0"/>
    <n v="0"/>
    <n v="0"/>
    <n v="10"/>
    <n v="3"/>
    <n v="1"/>
    <n v="1"/>
  </r>
  <r>
    <s v="08EES0037V"/>
    <n v="1"/>
    <s v="MATUTINO"/>
    <s v="ESCUELA SECUNDARIA ESTATAL NO. 3077 &quot;URUACHI&quot;"/>
    <x v="1"/>
    <n v="66"/>
    <x v="47"/>
    <n v="1"/>
    <s v="URUACHI"/>
    <s v="NINGUNO NINGUNO"/>
    <n v="0"/>
    <s v="PÚBLICO"/>
    <x v="1"/>
    <x v="1"/>
    <x v="0"/>
    <s v="08FIS0004Z"/>
    <m/>
    <m/>
    <n v="0"/>
    <n v="52"/>
    <n v="55"/>
    <n v="107"/>
    <n v="48"/>
    <n v="52"/>
    <n v="100"/>
    <n v="14"/>
    <n v="18"/>
    <n v="32"/>
    <n v="17"/>
    <n v="18"/>
    <n v="17"/>
    <n v="18"/>
    <n v="35"/>
    <n v="17"/>
    <n v="23"/>
    <n v="40"/>
    <n v="20"/>
    <n v="11"/>
    <n v="31"/>
    <n v="0"/>
    <n v="0"/>
    <n v="0"/>
    <n v="0"/>
    <n v="0"/>
    <n v="0"/>
    <n v="0"/>
    <n v="0"/>
    <n v="0"/>
    <n v="54"/>
    <n v="52"/>
    <n v="106"/>
    <n v="2"/>
    <n v="2"/>
    <n v="2"/>
    <n v="0"/>
    <n v="0"/>
    <n v="0"/>
    <n v="0"/>
    <n v="6"/>
    <n v="0"/>
    <n v="0"/>
    <n v="1"/>
    <n v="0"/>
    <n v="0"/>
    <n v="0"/>
    <n v="0"/>
    <n v="0"/>
    <n v="0"/>
    <n v="5"/>
    <n v="0"/>
    <n v="0"/>
    <n v="1"/>
    <n v="0"/>
    <n v="0"/>
    <n v="0"/>
    <n v="1"/>
    <n v="0"/>
    <n v="0"/>
    <n v="0"/>
    <n v="2"/>
    <n v="2"/>
    <n v="0"/>
    <n v="12"/>
    <n v="2"/>
    <n v="5"/>
    <n v="0"/>
    <n v="0"/>
    <n v="0"/>
    <n v="0"/>
    <n v="0"/>
    <n v="0"/>
    <n v="0"/>
    <n v="7"/>
    <n v="7"/>
    <n v="2"/>
    <n v="1"/>
  </r>
  <r>
    <s v="08EES0038U"/>
    <n v="1"/>
    <s v="MATUTINO"/>
    <s v="ESCUELA SECUNDARIA ESTATAL NO. 3080 &quot;PLAN DE AYUTLA&quot;"/>
    <x v="1"/>
    <n v="9"/>
    <x v="1"/>
    <n v="169"/>
    <s v="SAN JUANITO"/>
    <s v="CALLE TEPORACA"/>
    <n v="0"/>
    <s v="PÚBLICO"/>
    <x v="1"/>
    <x v="1"/>
    <x v="0"/>
    <s v="08FIS0004Z"/>
    <m/>
    <m/>
    <n v="0"/>
    <n v="121"/>
    <n v="122"/>
    <n v="243"/>
    <n v="110"/>
    <n v="112"/>
    <n v="222"/>
    <n v="43"/>
    <n v="39"/>
    <n v="82"/>
    <n v="32"/>
    <n v="41"/>
    <n v="34"/>
    <n v="42"/>
    <n v="76"/>
    <n v="37"/>
    <n v="32"/>
    <n v="69"/>
    <n v="40"/>
    <n v="40"/>
    <n v="80"/>
    <n v="0"/>
    <n v="0"/>
    <n v="0"/>
    <n v="0"/>
    <n v="0"/>
    <n v="0"/>
    <n v="0"/>
    <n v="0"/>
    <n v="0"/>
    <n v="111"/>
    <n v="114"/>
    <n v="225"/>
    <n v="3"/>
    <n v="3"/>
    <n v="3"/>
    <n v="0"/>
    <n v="0"/>
    <n v="0"/>
    <n v="0"/>
    <n v="9"/>
    <n v="0"/>
    <n v="0"/>
    <n v="1"/>
    <n v="0"/>
    <n v="0"/>
    <n v="1"/>
    <n v="0"/>
    <n v="0"/>
    <n v="6"/>
    <n v="6"/>
    <n v="0"/>
    <n v="0"/>
    <n v="1"/>
    <n v="0"/>
    <n v="0"/>
    <n v="0"/>
    <n v="0"/>
    <n v="0"/>
    <n v="0"/>
    <n v="0"/>
    <n v="2"/>
    <n v="7"/>
    <n v="0"/>
    <n v="24"/>
    <n v="7"/>
    <n v="6"/>
    <n v="0"/>
    <n v="0"/>
    <n v="0"/>
    <n v="0"/>
    <n v="0"/>
    <n v="0"/>
    <n v="0"/>
    <n v="13"/>
    <n v="12"/>
    <n v="4"/>
    <n v="1"/>
  </r>
  <r>
    <s v="08EES0039T"/>
    <n v="1"/>
    <s v="MATUTINO"/>
    <s v="ESCUELA SECUNDARIA ESTATAL NO. 3079 &quot;ABRAHAM GONZALEZ&quot;"/>
    <x v="1"/>
    <n v="9"/>
    <x v="1"/>
    <n v="1"/>
    <s v="BOCOYNA"/>
    <s v="AVENIDA GRAN VISIĂ“N"/>
    <n v="0"/>
    <s v="PÚBLICO"/>
    <x v="1"/>
    <x v="1"/>
    <x v="0"/>
    <s v="08FIS0004Z"/>
    <m/>
    <m/>
    <n v="0"/>
    <n v="29"/>
    <n v="23"/>
    <n v="52"/>
    <n v="17"/>
    <n v="19"/>
    <n v="36"/>
    <n v="5"/>
    <n v="5"/>
    <n v="10"/>
    <n v="10"/>
    <n v="10"/>
    <n v="14"/>
    <n v="10"/>
    <n v="24"/>
    <n v="11"/>
    <n v="7"/>
    <n v="18"/>
    <n v="9"/>
    <n v="9"/>
    <n v="18"/>
    <n v="0"/>
    <n v="0"/>
    <n v="0"/>
    <n v="0"/>
    <n v="0"/>
    <n v="0"/>
    <n v="0"/>
    <n v="0"/>
    <n v="0"/>
    <n v="34"/>
    <n v="26"/>
    <n v="60"/>
    <n v="1"/>
    <n v="1"/>
    <n v="1"/>
    <n v="0"/>
    <n v="0"/>
    <n v="0"/>
    <n v="0"/>
    <n v="3"/>
    <n v="0"/>
    <n v="0"/>
    <n v="0"/>
    <n v="1"/>
    <n v="0"/>
    <n v="0"/>
    <n v="0"/>
    <n v="0"/>
    <n v="3"/>
    <n v="2"/>
    <n v="0"/>
    <n v="0"/>
    <n v="1"/>
    <n v="0"/>
    <n v="0"/>
    <n v="0"/>
    <n v="0"/>
    <n v="1"/>
    <n v="0"/>
    <n v="0"/>
    <n v="1"/>
    <n v="1"/>
    <n v="0"/>
    <n v="10"/>
    <n v="4"/>
    <n v="3"/>
    <n v="0"/>
    <n v="0"/>
    <n v="0"/>
    <n v="0"/>
    <n v="0"/>
    <n v="0"/>
    <n v="0"/>
    <n v="7"/>
    <n v="6"/>
    <n v="1"/>
    <n v="1"/>
  </r>
  <r>
    <s v="08EES0040I"/>
    <n v="1"/>
    <s v="MATUTINO"/>
    <s v="ESCUELA SECUNDARIA ESTATAL NO. 3078 &quot;ADOLFO LOPEZ MATEOS&quot;"/>
    <x v="1"/>
    <n v="9"/>
    <x v="1"/>
    <n v="34"/>
    <s v="CREEL"/>
    <s v="CALLE ADOLFO LĂ“PEZ MATEOS"/>
    <n v="0"/>
    <s v="PÚBLICO"/>
    <x v="1"/>
    <x v="1"/>
    <x v="0"/>
    <s v="08FIS0004Z"/>
    <m/>
    <m/>
    <n v="0"/>
    <n v="194"/>
    <n v="158"/>
    <n v="352"/>
    <n v="177"/>
    <n v="151"/>
    <n v="328"/>
    <n v="60"/>
    <n v="45"/>
    <n v="105"/>
    <n v="63"/>
    <n v="65"/>
    <n v="64"/>
    <n v="65"/>
    <n v="129"/>
    <n v="66"/>
    <n v="67"/>
    <n v="133"/>
    <n v="64"/>
    <n v="51"/>
    <n v="115"/>
    <n v="0"/>
    <n v="0"/>
    <n v="0"/>
    <n v="0"/>
    <n v="0"/>
    <n v="0"/>
    <n v="0"/>
    <n v="0"/>
    <n v="0"/>
    <n v="194"/>
    <n v="183"/>
    <n v="377"/>
    <n v="5"/>
    <n v="5"/>
    <n v="5"/>
    <n v="0"/>
    <n v="0"/>
    <n v="0"/>
    <n v="0"/>
    <n v="15"/>
    <n v="0"/>
    <n v="0"/>
    <n v="1"/>
    <n v="0"/>
    <n v="0"/>
    <n v="0"/>
    <n v="0"/>
    <n v="0"/>
    <n v="7"/>
    <n v="10"/>
    <n v="0"/>
    <n v="0"/>
    <n v="2"/>
    <n v="0"/>
    <n v="1"/>
    <n v="1"/>
    <n v="0"/>
    <n v="3"/>
    <n v="0"/>
    <n v="1"/>
    <n v="8"/>
    <n v="7"/>
    <n v="0"/>
    <n v="41"/>
    <n v="10"/>
    <n v="15"/>
    <n v="0"/>
    <n v="0"/>
    <n v="0"/>
    <n v="0"/>
    <n v="0"/>
    <n v="0"/>
    <n v="0"/>
    <n v="25"/>
    <n v="15"/>
    <n v="5"/>
    <n v="1"/>
  </r>
  <r>
    <s v="08EES0052N"/>
    <n v="1"/>
    <s v="MATUTINO"/>
    <s v="SECUNDARIA ESTATAL 3015 SOR JUANA INES DE LA CRUZ"/>
    <x v="2"/>
    <n v="19"/>
    <x v="2"/>
    <n v="1"/>
    <s v="CHIHUAHUA"/>
    <s v="AVENIDA FRANCISCO VILLA"/>
    <n v="0"/>
    <s v="PÚBLICO"/>
    <x v="1"/>
    <x v="1"/>
    <x v="0"/>
    <s v="08FIS0009U"/>
    <m/>
    <m/>
    <n v="0"/>
    <n v="322"/>
    <n v="353"/>
    <n v="675"/>
    <n v="250"/>
    <n v="316"/>
    <n v="566"/>
    <n v="89"/>
    <n v="116"/>
    <n v="205"/>
    <n v="137"/>
    <n v="136"/>
    <n v="137"/>
    <n v="136"/>
    <n v="273"/>
    <n v="129"/>
    <n v="116"/>
    <n v="245"/>
    <n v="109"/>
    <n v="133"/>
    <n v="242"/>
    <n v="0"/>
    <n v="0"/>
    <n v="0"/>
    <n v="0"/>
    <n v="0"/>
    <n v="0"/>
    <n v="0"/>
    <n v="0"/>
    <n v="0"/>
    <n v="375"/>
    <n v="385"/>
    <n v="760"/>
    <n v="7"/>
    <n v="6"/>
    <n v="6"/>
    <n v="0"/>
    <n v="0"/>
    <n v="0"/>
    <n v="0"/>
    <n v="19"/>
    <n v="0"/>
    <n v="0"/>
    <n v="1"/>
    <n v="0"/>
    <n v="1"/>
    <n v="0"/>
    <n v="0"/>
    <n v="0"/>
    <n v="2"/>
    <n v="28"/>
    <n v="0"/>
    <n v="0"/>
    <n v="0"/>
    <n v="3"/>
    <n v="2"/>
    <n v="0"/>
    <n v="2"/>
    <n v="6"/>
    <n v="0"/>
    <n v="0"/>
    <n v="8"/>
    <n v="9"/>
    <n v="0"/>
    <n v="62"/>
    <n v="6"/>
    <n v="37"/>
    <n v="0"/>
    <n v="0"/>
    <n v="0"/>
    <n v="0"/>
    <n v="0"/>
    <n v="0"/>
    <n v="0"/>
    <n v="43"/>
    <n v="26"/>
    <n v="7"/>
    <n v="1"/>
  </r>
  <r>
    <s v="08EES0058H"/>
    <n v="1"/>
    <s v="MATUTINO"/>
    <s v="SECUNDARIA ESTATAL 3020 CENTRO ESCOLAR CENTENARIO"/>
    <x v="2"/>
    <n v="19"/>
    <x v="2"/>
    <n v="1"/>
    <s v="CHIHUAHUA"/>
    <s v="AVENIDA PALMA REAL"/>
    <n v="0"/>
    <s v="PÚBLICO"/>
    <x v="1"/>
    <x v="1"/>
    <x v="0"/>
    <s v="08FIS0001B"/>
    <m/>
    <m/>
    <n v="0"/>
    <n v="148"/>
    <n v="126"/>
    <n v="274"/>
    <n v="116"/>
    <n v="119"/>
    <n v="235"/>
    <n v="53"/>
    <n v="39"/>
    <n v="92"/>
    <n v="67"/>
    <n v="55"/>
    <n v="67"/>
    <n v="55"/>
    <n v="122"/>
    <n v="46"/>
    <n v="43"/>
    <n v="89"/>
    <n v="50"/>
    <n v="44"/>
    <n v="94"/>
    <n v="0"/>
    <n v="0"/>
    <n v="0"/>
    <n v="0"/>
    <n v="0"/>
    <n v="0"/>
    <n v="0"/>
    <n v="0"/>
    <n v="0"/>
    <n v="163"/>
    <n v="142"/>
    <n v="305"/>
    <n v="4"/>
    <n v="3"/>
    <n v="3"/>
    <n v="0"/>
    <n v="0"/>
    <n v="0"/>
    <n v="0"/>
    <n v="10"/>
    <n v="0"/>
    <n v="0"/>
    <n v="0"/>
    <n v="1"/>
    <n v="0"/>
    <n v="1"/>
    <n v="0"/>
    <n v="0"/>
    <n v="5"/>
    <n v="9"/>
    <n v="0"/>
    <n v="0"/>
    <n v="1"/>
    <n v="1"/>
    <n v="1"/>
    <n v="0"/>
    <n v="0"/>
    <n v="3"/>
    <n v="0"/>
    <n v="0"/>
    <n v="4"/>
    <n v="6"/>
    <n v="0"/>
    <n v="32"/>
    <n v="7"/>
    <n v="13"/>
    <n v="0"/>
    <n v="0"/>
    <n v="0"/>
    <n v="0"/>
    <n v="0"/>
    <n v="0"/>
    <n v="0"/>
    <n v="20"/>
    <n v="10"/>
    <n v="4"/>
    <n v="1"/>
  </r>
  <r>
    <s v="08EES0068O"/>
    <n v="2"/>
    <s v="VESPERTINO"/>
    <s v="SECUNDARIA ESTATAL 3001"/>
    <x v="0"/>
    <n v="37"/>
    <x v="0"/>
    <n v="1"/>
    <s v="JUÁREZ"/>
    <s v="CALLE VICENTE GUERRERO"/>
    <n v="0"/>
    <s v="PÚBLICO"/>
    <x v="1"/>
    <x v="1"/>
    <x v="0"/>
    <s v="08FIS0002A"/>
    <m/>
    <m/>
    <n v="0"/>
    <n v="192"/>
    <n v="180"/>
    <n v="372"/>
    <n v="113"/>
    <n v="138"/>
    <n v="251"/>
    <n v="50"/>
    <n v="63"/>
    <n v="113"/>
    <n v="65"/>
    <n v="68"/>
    <n v="78"/>
    <n v="75"/>
    <n v="153"/>
    <n v="61"/>
    <n v="69"/>
    <n v="130"/>
    <n v="56"/>
    <n v="51"/>
    <n v="107"/>
    <n v="0"/>
    <n v="0"/>
    <n v="0"/>
    <n v="0"/>
    <n v="0"/>
    <n v="0"/>
    <n v="0"/>
    <n v="0"/>
    <n v="0"/>
    <n v="195"/>
    <n v="195"/>
    <n v="390"/>
    <n v="5"/>
    <n v="5"/>
    <n v="5"/>
    <n v="0"/>
    <n v="0"/>
    <n v="0"/>
    <n v="0"/>
    <n v="15"/>
    <n v="0"/>
    <n v="0"/>
    <n v="0"/>
    <n v="1"/>
    <n v="1"/>
    <n v="0"/>
    <n v="0"/>
    <n v="0"/>
    <n v="8"/>
    <n v="9"/>
    <n v="0"/>
    <n v="0"/>
    <n v="3"/>
    <n v="0"/>
    <n v="1"/>
    <n v="1"/>
    <n v="2"/>
    <n v="1"/>
    <n v="1"/>
    <n v="1"/>
    <n v="6"/>
    <n v="8"/>
    <n v="0"/>
    <n v="43"/>
    <n v="15"/>
    <n v="12"/>
    <n v="0"/>
    <n v="0"/>
    <n v="0"/>
    <n v="0"/>
    <n v="0"/>
    <n v="0"/>
    <n v="0"/>
    <n v="27"/>
    <n v="22"/>
    <n v="5"/>
    <n v="1"/>
  </r>
  <r>
    <s v="08EES0069N"/>
    <n v="1"/>
    <s v="MATUTINO"/>
    <s v="SECUNDARIA ESTATAL 3002"/>
    <x v="0"/>
    <n v="37"/>
    <x v="0"/>
    <n v="1"/>
    <s v="JUÁREZ"/>
    <s v="CALLE PLAN DE AYALA"/>
    <n v="0"/>
    <s v="PÚBLICO"/>
    <x v="1"/>
    <x v="1"/>
    <x v="0"/>
    <s v="08FIS0002A"/>
    <m/>
    <m/>
    <n v="0"/>
    <n v="399"/>
    <n v="404"/>
    <n v="803"/>
    <n v="282"/>
    <n v="340"/>
    <n v="622"/>
    <n v="154"/>
    <n v="154"/>
    <n v="308"/>
    <n v="131"/>
    <n v="148"/>
    <n v="133"/>
    <n v="152"/>
    <n v="285"/>
    <n v="112"/>
    <n v="111"/>
    <n v="223"/>
    <n v="118"/>
    <n v="128"/>
    <n v="246"/>
    <n v="0"/>
    <n v="0"/>
    <n v="0"/>
    <n v="0"/>
    <n v="0"/>
    <n v="0"/>
    <n v="0"/>
    <n v="0"/>
    <n v="0"/>
    <n v="363"/>
    <n v="391"/>
    <n v="754"/>
    <n v="8"/>
    <n v="8"/>
    <n v="8"/>
    <n v="0"/>
    <n v="0"/>
    <n v="0"/>
    <n v="0"/>
    <n v="24"/>
    <n v="0"/>
    <n v="0"/>
    <n v="1"/>
    <n v="0"/>
    <n v="0"/>
    <n v="1"/>
    <n v="0"/>
    <n v="0"/>
    <n v="12"/>
    <n v="16"/>
    <n v="0"/>
    <n v="0"/>
    <n v="3"/>
    <n v="0"/>
    <n v="1"/>
    <n v="2"/>
    <n v="1"/>
    <n v="4"/>
    <n v="0"/>
    <n v="2"/>
    <n v="7"/>
    <n v="16"/>
    <n v="0"/>
    <n v="66"/>
    <n v="17"/>
    <n v="24"/>
    <n v="0"/>
    <n v="0"/>
    <n v="0"/>
    <n v="0"/>
    <n v="0"/>
    <n v="0"/>
    <n v="0"/>
    <n v="41"/>
    <n v="29"/>
    <n v="8"/>
    <n v="1"/>
  </r>
  <r>
    <s v="08EES0070C"/>
    <n v="2"/>
    <s v="VESPERTINO"/>
    <s v="SECUNDARIA ESTATAL 3003"/>
    <x v="0"/>
    <n v="37"/>
    <x v="0"/>
    <n v="1"/>
    <s v="JUÁREZ"/>
    <s v="CALLE AGUASCALIENTES"/>
    <n v="0"/>
    <s v="PÚBLICO"/>
    <x v="1"/>
    <x v="1"/>
    <x v="0"/>
    <s v="08FIS0014F"/>
    <m/>
    <m/>
    <n v="0"/>
    <n v="188"/>
    <n v="141"/>
    <n v="329"/>
    <n v="172"/>
    <n v="132"/>
    <n v="304"/>
    <n v="70"/>
    <n v="61"/>
    <n v="131"/>
    <n v="79"/>
    <n v="60"/>
    <n v="83"/>
    <n v="61"/>
    <n v="144"/>
    <n v="49"/>
    <n v="31"/>
    <n v="80"/>
    <n v="71"/>
    <n v="46"/>
    <n v="117"/>
    <n v="0"/>
    <n v="0"/>
    <n v="0"/>
    <n v="0"/>
    <n v="0"/>
    <n v="0"/>
    <n v="0"/>
    <n v="0"/>
    <n v="0"/>
    <n v="203"/>
    <n v="138"/>
    <n v="341"/>
    <n v="5"/>
    <n v="5"/>
    <n v="5"/>
    <n v="0"/>
    <n v="0"/>
    <n v="0"/>
    <n v="0"/>
    <n v="15"/>
    <n v="0"/>
    <n v="0"/>
    <n v="0"/>
    <n v="1"/>
    <n v="1"/>
    <n v="0"/>
    <n v="0"/>
    <n v="0"/>
    <n v="7"/>
    <n v="16"/>
    <n v="0"/>
    <n v="0"/>
    <n v="1"/>
    <n v="0"/>
    <n v="2"/>
    <n v="0"/>
    <n v="0"/>
    <n v="0"/>
    <n v="0"/>
    <n v="0"/>
    <n v="6"/>
    <n v="7"/>
    <n v="0"/>
    <n v="41"/>
    <n v="10"/>
    <n v="16"/>
    <n v="0"/>
    <n v="0"/>
    <n v="0"/>
    <n v="0"/>
    <n v="0"/>
    <n v="0"/>
    <n v="0"/>
    <n v="26"/>
    <n v="15"/>
    <n v="5"/>
    <n v="1"/>
  </r>
  <r>
    <s v="08EES0071B"/>
    <n v="1"/>
    <s v="MATUTINO"/>
    <s v="SECUNDARIA ESTATAL 3004 JUAN ALANIS"/>
    <x v="0"/>
    <n v="37"/>
    <x v="0"/>
    <n v="1"/>
    <s v="JUÁREZ"/>
    <s v="CALLEJĂ“N ALLENDE"/>
    <n v="0"/>
    <s v="PÚBLICO"/>
    <x v="1"/>
    <x v="1"/>
    <x v="0"/>
    <s v="08FIS0002A"/>
    <m/>
    <m/>
    <n v="0"/>
    <n v="292"/>
    <n v="312"/>
    <n v="604"/>
    <n v="186"/>
    <n v="248"/>
    <n v="434"/>
    <n v="81"/>
    <n v="98"/>
    <n v="179"/>
    <n v="96"/>
    <n v="101"/>
    <n v="102"/>
    <n v="106"/>
    <n v="208"/>
    <n v="121"/>
    <n v="107"/>
    <n v="228"/>
    <n v="98"/>
    <n v="98"/>
    <n v="196"/>
    <n v="0"/>
    <n v="0"/>
    <n v="0"/>
    <n v="0"/>
    <n v="0"/>
    <n v="0"/>
    <n v="0"/>
    <n v="0"/>
    <n v="0"/>
    <n v="321"/>
    <n v="311"/>
    <n v="632"/>
    <n v="6"/>
    <n v="6"/>
    <n v="6"/>
    <n v="0"/>
    <n v="0"/>
    <n v="0"/>
    <n v="0"/>
    <n v="18"/>
    <n v="0"/>
    <n v="0"/>
    <n v="1"/>
    <n v="0"/>
    <n v="0"/>
    <n v="1"/>
    <n v="0"/>
    <n v="0"/>
    <n v="11"/>
    <n v="11"/>
    <n v="0"/>
    <n v="0"/>
    <n v="2"/>
    <n v="0"/>
    <n v="0"/>
    <n v="0"/>
    <n v="3"/>
    <n v="2"/>
    <n v="0"/>
    <n v="2"/>
    <n v="11"/>
    <n v="8"/>
    <n v="0"/>
    <n v="52"/>
    <n v="16"/>
    <n v="15"/>
    <n v="0"/>
    <n v="0"/>
    <n v="0"/>
    <n v="0"/>
    <n v="0"/>
    <n v="0"/>
    <n v="0"/>
    <n v="31"/>
    <n v="23"/>
    <n v="0"/>
    <n v="1"/>
  </r>
  <r>
    <s v="08EES0072A"/>
    <n v="2"/>
    <s v="VESPERTINO"/>
    <s v="SECUNDARIA ESTATAL 3005 CENTRO ESCOLAR BENITO JUAREZ"/>
    <x v="2"/>
    <n v="19"/>
    <x v="2"/>
    <n v="1"/>
    <s v="CHIHUAHUA"/>
    <s v="CALLE MARIO JIMENEZ"/>
    <n v="401"/>
    <s v="PÚBLICO"/>
    <x v="1"/>
    <x v="1"/>
    <x v="0"/>
    <s v="08FIS0009U"/>
    <m/>
    <m/>
    <n v="0"/>
    <n v="216"/>
    <n v="218"/>
    <n v="434"/>
    <n v="178"/>
    <n v="204"/>
    <n v="382"/>
    <n v="72"/>
    <n v="74"/>
    <n v="146"/>
    <n v="77"/>
    <n v="65"/>
    <n v="79"/>
    <n v="66"/>
    <n v="145"/>
    <n v="58"/>
    <n v="64"/>
    <n v="122"/>
    <n v="78"/>
    <n v="77"/>
    <n v="155"/>
    <n v="0"/>
    <n v="0"/>
    <n v="0"/>
    <n v="0"/>
    <n v="0"/>
    <n v="0"/>
    <n v="0"/>
    <n v="0"/>
    <n v="0"/>
    <n v="215"/>
    <n v="207"/>
    <n v="422"/>
    <n v="6"/>
    <n v="6"/>
    <n v="6"/>
    <n v="0"/>
    <n v="0"/>
    <n v="0"/>
    <n v="0"/>
    <n v="18"/>
    <n v="0"/>
    <n v="0"/>
    <n v="1"/>
    <n v="0"/>
    <n v="1"/>
    <n v="0"/>
    <n v="0"/>
    <n v="0"/>
    <n v="13"/>
    <n v="17"/>
    <n v="0"/>
    <n v="0"/>
    <n v="7"/>
    <n v="1"/>
    <n v="2"/>
    <n v="3"/>
    <n v="6"/>
    <n v="1"/>
    <n v="1"/>
    <n v="0"/>
    <n v="11"/>
    <n v="9"/>
    <n v="0"/>
    <n v="73"/>
    <n v="29"/>
    <n v="22"/>
    <n v="0"/>
    <n v="0"/>
    <n v="0"/>
    <n v="0"/>
    <n v="0"/>
    <n v="0"/>
    <n v="0"/>
    <n v="51"/>
    <n v="21"/>
    <n v="6"/>
    <n v="1"/>
  </r>
  <r>
    <s v="08EES0074Z"/>
    <n v="1"/>
    <s v="MATUTINO"/>
    <s v="SECUNDARIA ESTATAL 3007 VALENTIN GOMEZ FARIAS"/>
    <x v="6"/>
    <n v="32"/>
    <x v="17"/>
    <n v="1"/>
    <s v="HIDALGO DEL PARRAL"/>
    <s v="CALLE ANILLO PERIMETRAL SUR"/>
    <n v="0"/>
    <s v="PÚBLICO"/>
    <x v="1"/>
    <x v="1"/>
    <x v="0"/>
    <s v="08FIS0003Z"/>
    <m/>
    <m/>
    <n v="0"/>
    <n v="352"/>
    <n v="373"/>
    <n v="725"/>
    <n v="313"/>
    <n v="340"/>
    <n v="653"/>
    <n v="103"/>
    <n v="105"/>
    <n v="208"/>
    <n v="160"/>
    <n v="145"/>
    <n v="168"/>
    <n v="152"/>
    <n v="320"/>
    <n v="123"/>
    <n v="122"/>
    <n v="245"/>
    <n v="126"/>
    <n v="145"/>
    <n v="271"/>
    <n v="0"/>
    <n v="0"/>
    <n v="0"/>
    <n v="0"/>
    <n v="0"/>
    <n v="0"/>
    <n v="0"/>
    <n v="0"/>
    <n v="0"/>
    <n v="417"/>
    <n v="419"/>
    <n v="836"/>
    <n v="10"/>
    <n v="9"/>
    <n v="10"/>
    <n v="0"/>
    <n v="0"/>
    <n v="0"/>
    <n v="0"/>
    <n v="29"/>
    <n v="0"/>
    <n v="0"/>
    <n v="1"/>
    <n v="0"/>
    <n v="1"/>
    <n v="0"/>
    <n v="0"/>
    <n v="0"/>
    <n v="15"/>
    <n v="33"/>
    <n v="0"/>
    <n v="0"/>
    <n v="2"/>
    <n v="0"/>
    <n v="0"/>
    <n v="0"/>
    <n v="2"/>
    <n v="2"/>
    <n v="0"/>
    <n v="0"/>
    <n v="13"/>
    <n v="13"/>
    <n v="0"/>
    <n v="82"/>
    <n v="19"/>
    <n v="35"/>
    <n v="0"/>
    <n v="0"/>
    <n v="0"/>
    <n v="0"/>
    <n v="0"/>
    <n v="0"/>
    <n v="0"/>
    <n v="54"/>
    <n v="29"/>
    <n v="10"/>
    <n v="1"/>
  </r>
  <r>
    <s v="08EES0075Y"/>
    <n v="1"/>
    <s v="MATUTINO"/>
    <s v="SECUNDARIA ESTATAL 3008 CENTRO ESCOLAR BENITO JUAREZ"/>
    <x v="2"/>
    <n v="19"/>
    <x v="2"/>
    <n v="1"/>
    <s v="CHIHUAHUA"/>
    <s v="CALLE MARIO JIMENEZ"/>
    <n v="401"/>
    <s v="PÚBLICO"/>
    <x v="1"/>
    <x v="1"/>
    <x v="0"/>
    <s v="08FIS0009U"/>
    <m/>
    <m/>
    <n v="0"/>
    <n v="491"/>
    <n v="532"/>
    <n v="1023"/>
    <n v="430"/>
    <n v="501"/>
    <n v="931"/>
    <n v="162"/>
    <n v="176"/>
    <n v="338"/>
    <n v="186"/>
    <n v="178"/>
    <n v="186"/>
    <n v="178"/>
    <n v="364"/>
    <n v="168"/>
    <n v="202"/>
    <n v="370"/>
    <n v="161"/>
    <n v="163"/>
    <n v="324"/>
    <n v="0"/>
    <n v="0"/>
    <n v="0"/>
    <n v="0"/>
    <n v="0"/>
    <n v="0"/>
    <n v="0"/>
    <n v="0"/>
    <n v="0"/>
    <n v="515"/>
    <n v="543"/>
    <n v="1058"/>
    <n v="8"/>
    <n v="8"/>
    <n v="7"/>
    <n v="0"/>
    <n v="0"/>
    <n v="0"/>
    <n v="0"/>
    <n v="23"/>
    <n v="0"/>
    <n v="0"/>
    <n v="1"/>
    <n v="0"/>
    <n v="1"/>
    <n v="0"/>
    <n v="0"/>
    <n v="0"/>
    <n v="7"/>
    <n v="27"/>
    <n v="0"/>
    <n v="0"/>
    <n v="1"/>
    <n v="0"/>
    <n v="2"/>
    <n v="1"/>
    <n v="5"/>
    <n v="6"/>
    <n v="0"/>
    <n v="0"/>
    <n v="10"/>
    <n v="13"/>
    <n v="0"/>
    <n v="74"/>
    <n v="15"/>
    <n v="34"/>
    <n v="0"/>
    <n v="0"/>
    <n v="0"/>
    <n v="0"/>
    <n v="0"/>
    <n v="0"/>
    <n v="0"/>
    <n v="49"/>
    <n v="21"/>
    <n v="8"/>
    <n v="1"/>
  </r>
  <r>
    <s v="08EES0076X"/>
    <n v="1"/>
    <s v="MATUTINO"/>
    <s v="SECUNDARIA ESTATAL 3009 CENTRO ESCOLAR CENTENARIO"/>
    <x v="2"/>
    <n v="19"/>
    <x v="2"/>
    <n v="1"/>
    <s v="CHIHUAHUA"/>
    <s v="CALLE J DE LA LUZ CORRAL "/>
    <n v="3114"/>
    <s v="PÚBLICO"/>
    <x v="1"/>
    <x v="1"/>
    <x v="0"/>
    <s v="08FIS0001B"/>
    <m/>
    <m/>
    <n v="0"/>
    <n v="296"/>
    <n v="308"/>
    <n v="604"/>
    <n v="263"/>
    <n v="277"/>
    <n v="540"/>
    <n v="100"/>
    <n v="93"/>
    <n v="193"/>
    <n v="112"/>
    <n v="107"/>
    <n v="112"/>
    <n v="108"/>
    <n v="220"/>
    <n v="99"/>
    <n v="103"/>
    <n v="202"/>
    <n v="96"/>
    <n v="121"/>
    <n v="217"/>
    <n v="0"/>
    <n v="0"/>
    <n v="0"/>
    <n v="0"/>
    <n v="0"/>
    <n v="0"/>
    <n v="0"/>
    <n v="0"/>
    <n v="0"/>
    <n v="307"/>
    <n v="332"/>
    <n v="639"/>
    <n v="5"/>
    <n v="5"/>
    <n v="5"/>
    <n v="0"/>
    <n v="0"/>
    <n v="0"/>
    <n v="0"/>
    <n v="15"/>
    <n v="0"/>
    <n v="0"/>
    <n v="1"/>
    <n v="0"/>
    <n v="0"/>
    <n v="1"/>
    <n v="0"/>
    <n v="0"/>
    <n v="6"/>
    <n v="18"/>
    <n v="0"/>
    <n v="0"/>
    <n v="1"/>
    <n v="0"/>
    <n v="1"/>
    <n v="2"/>
    <n v="0"/>
    <n v="6"/>
    <n v="0"/>
    <n v="0"/>
    <n v="6"/>
    <n v="10"/>
    <n v="0"/>
    <n v="52"/>
    <n v="8"/>
    <n v="26"/>
    <n v="0"/>
    <n v="0"/>
    <n v="0"/>
    <n v="0"/>
    <n v="0"/>
    <n v="0"/>
    <n v="0"/>
    <n v="34"/>
    <n v="23"/>
    <n v="5"/>
    <n v="1"/>
  </r>
  <r>
    <s v="08EES0077W"/>
    <n v="1"/>
    <s v="MATUTINO"/>
    <s v="SECUNDARIA ESTATAL 3010 HEROES FERROCARRILEROS"/>
    <x v="2"/>
    <n v="19"/>
    <x v="2"/>
    <n v="1"/>
    <s v="CHIHUAHUA"/>
    <s v="CALLE RIO LERMA"/>
    <n v="0"/>
    <s v="PÚBLICO"/>
    <x v="1"/>
    <x v="1"/>
    <x v="0"/>
    <s v="08FIS0011I"/>
    <m/>
    <m/>
    <n v="0"/>
    <n v="264"/>
    <n v="225"/>
    <n v="489"/>
    <n v="200"/>
    <n v="183"/>
    <n v="383"/>
    <n v="73"/>
    <n v="74"/>
    <n v="147"/>
    <n v="94"/>
    <n v="68"/>
    <n v="96"/>
    <n v="69"/>
    <n v="165"/>
    <n v="98"/>
    <n v="69"/>
    <n v="167"/>
    <n v="89"/>
    <n v="79"/>
    <n v="168"/>
    <n v="0"/>
    <n v="0"/>
    <n v="0"/>
    <n v="0"/>
    <n v="0"/>
    <n v="0"/>
    <n v="0"/>
    <n v="0"/>
    <n v="0"/>
    <n v="283"/>
    <n v="217"/>
    <n v="500"/>
    <n v="6"/>
    <n v="6"/>
    <n v="6"/>
    <n v="0"/>
    <n v="0"/>
    <n v="0"/>
    <n v="0"/>
    <n v="18"/>
    <n v="0"/>
    <n v="0"/>
    <n v="0"/>
    <n v="1"/>
    <n v="1"/>
    <n v="0"/>
    <n v="0"/>
    <n v="0"/>
    <n v="6"/>
    <n v="22"/>
    <n v="0"/>
    <n v="0"/>
    <n v="2"/>
    <n v="1"/>
    <n v="2"/>
    <n v="1"/>
    <n v="3"/>
    <n v="4"/>
    <n v="1"/>
    <n v="0"/>
    <n v="7"/>
    <n v="10"/>
    <n v="0"/>
    <n v="61"/>
    <n v="14"/>
    <n v="28"/>
    <n v="0"/>
    <n v="0"/>
    <n v="0"/>
    <n v="0"/>
    <n v="0"/>
    <n v="0"/>
    <n v="0"/>
    <n v="42"/>
    <n v="21"/>
    <n v="6"/>
    <n v="1"/>
  </r>
  <r>
    <s v="08EES0106A"/>
    <n v="1"/>
    <s v="MATUTINO"/>
    <s v="SECUNDARIA ESTATAL 3039 BENITO JUAREZ"/>
    <x v="4"/>
    <n v="5"/>
    <x v="21"/>
    <n v="1"/>
    <s v="ASCENSIÓN"/>
    <s v="AVENIDA DOS NACIONES"/>
    <n v="928"/>
    <s v="PÚBLICO"/>
    <x v="1"/>
    <x v="1"/>
    <x v="0"/>
    <s v="08FIS0001B"/>
    <m/>
    <m/>
    <n v="0"/>
    <n v="211"/>
    <n v="238"/>
    <n v="449"/>
    <n v="211"/>
    <n v="237"/>
    <n v="448"/>
    <n v="56"/>
    <n v="62"/>
    <n v="118"/>
    <n v="87"/>
    <n v="82"/>
    <n v="88"/>
    <n v="83"/>
    <n v="171"/>
    <n v="78"/>
    <n v="82"/>
    <n v="160"/>
    <n v="63"/>
    <n v="77"/>
    <n v="140"/>
    <n v="0"/>
    <n v="0"/>
    <n v="0"/>
    <n v="0"/>
    <n v="0"/>
    <n v="0"/>
    <n v="0"/>
    <n v="0"/>
    <n v="0"/>
    <n v="229"/>
    <n v="242"/>
    <n v="471"/>
    <n v="6"/>
    <n v="6"/>
    <n v="5"/>
    <n v="0"/>
    <n v="0"/>
    <n v="0"/>
    <n v="0"/>
    <n v="17"/>
    <n v="0"/>
    <n v="0"/>
    <n v="0"/>
    <n v="1"/>
    <n v="0"/>
    <n v="1"/>
    <n v="0"/>
    <n v="0"/>
    <n v="5"/>
    <n v="14"/>
    <n v="0"/>
    <n v="0"/>
    <n v="3"/>
    <n v="0"/>
    <n v="2"/>
    <n v="0"/>
    <n v="1"/>
    <n v="1"/>
    <n v="0"/>
    <n v="0"/>
    <n v="6"/>
    <n v="8"/>
    <n v="0"/>
    <n v="42"/>
    <n v="11"/>
    <n v="15"/>
    <n v="0"/>
    <n v="0"/>
    <n v="0"/>
    <n v="0"/>
    <n v="0"/>
    <n v="0"/>
    <n v="0"/>
    <n v="26"/>
    <n v="17"/>
    <n v="6"/>
    <n v="1"/>
  </r>
  <r>
    <s v="08EES0108Z"/>
    <n v="1"/>
    <s v="MATUTINO"/>
    <s v="SECUNDARIA ESTATAL 3047 ABRAHAM GONZALEZ"/>
    <x v="4"/>
    <n v="10"/>
    <x v="20"/>
    <n v="1"/>
    <s v="SAN BUENAVENTURA"/>
    <s v="CALLE ANAHUAC"/>
    <n v="321"/>
    <s v="PÚBLICO"/>
    <x v="1"/>
    <x v="1"/>
    <x v="0"/>
    <s v="08FIS0001B"/>
    <m/>
    <m/>
    <n v="0"/>
    <n v="156"/>
    <n v="176"/>
    <n v="332"/>
    <n v="81"/>
    <n v="119"/>
    <n v="200"/>
    <n v="34"/>
    <n v="48"/>
    <n v="82"/>
    <n v="49"/>
    <n v="63"/>
    <n v="58"/>
    <n v="68"/>
    <n v="126"/>
    <n v="56"/>
    <n v="53"/>
    <n v="109"/>
    <n v="48"/>
    <n v="60"/>
    <n v="108"/>
    <n v="0"/>
    <n v="0"/>
    <n v="0"/>
    <n v="0"/>
    <n v="0"/>
    <n v="0"/>
    <n v="0"/>
    <n v="0"/>
    <n v="0"/>
    <n v="162"/>
    <n v="181"/>
    <n v="343"/>
    <n v="4"/>
    <n v="5"/>
    <n v="4"/>
    <n v="0"/>
    <n v="0"/>
    <n v="0"/>
    <n v="0"/>
    <n v="13"/>
    <n v="0"/>
    <n v="0"/>
    <n v="0"/>
    <n v="1"/>
    <n v="1"/>
    <n v="0"/>
    <n v="0"/>
    <n v="0"/>
    <n v="10"/>
    <n v="12"/>
    <n v="0"/>
    <n v="0"/>
    <n v="0"/>
    <n v="1"/>
    <n v="0"/>
    <n v="0"/>
    <n v="0"/>
    <n v="0"/>
    <n v="0"/>
    <n v="0"/>
    <n v="6"/>
    <n v="7"/>
    <n v="0"/>
    <n v="38"/>
    <n v="10"/>
    <n v="13"/>
    <n v="0"/>
    <n v="0"/>
    <n v="0"/>
    <n v="0"/>
    <n v="0"/>
    <n v="0"/>
    <n v="0"/>
    <n v="23"/>
    <n v="13"/>
    <n v="4"/>
    <n v="1"/>
  </r>
  <r>
    <s v="08EES0110N"/>
    <n v="1"/>
    <s v="MATUTINO"/>
    <s v="SECUNDARIA ESTATAL 3018 JUSTO SIERRA"/>
    <x v="5"/>
    <n v="17"/>
    <x v="5"/>
    <n v="1"/>
    <s v="CUAUHTÉMOC"/>
    <s v="CALLE 3A"/>
    <n v="301"/>
    <s v="PÚBLICO"/>
    <x v="1"/>
    <x v="1"/>
    <x v="0"/>
    <s v="08FIS0004Z"/>
    <m/>
    <m/>
    <n v="0"/>
    <n v="314"/>
    <n v="287"/>
    <n v="601"/>
    <n v="182"/>
    <n v="207"/>
    <n v="389"/>
    <n v="79"/>
    <n v="81"/>
    <n v="160"/>
    <n v="110"/>
    <n v="111"/>
    <n v="117"/>
    <n v="118"/>
    <n v="235"/>
    <n v="114"/>
    <n v="110"/>
    <n v="224"/>
    <n v="105"/>
    <n v="87"/>
    <n v="192"/>
    <n v="0"/>
    <n v="0"/>
    <n v="0"/>
    <n v="0"/>
    <n v="0"/>
    <n v="0"/>
    <n v="0"/>
    <n v="0"/>
    <n v="0"/>
    <n v="336"/>
    <n v="315"/>
    <n v="651"/>
    <n v="6"/>
    <n v="6"/>
    <n v="5"/>
    <n v="0"/>
    <n v="0"/>
    <n v="0"/>
    <n v="0"/>
    <n v="17"/>
    <n v="0"/>
    <n v="0"/>
    <n v="1"/>
    <n v="0"/>
    <n v="0"/>
    <n v="1"/>
    <n v="0"/>
    <n v="0"/>
    <n v="9"/>
    <n v="12"/>
    <n v="0"/>
    <n v="0"/>
    <n v="2"/>
    <n v="0"/>
    <n v="1"/>
    <n v="0"/>
    <n v="0"/>
    <n v="2"/>
    <n v="0"/>
    <n v="0"/>
    <n v="6"/>
    <n v="12"/>
    <n v="0"/>
    <n v="46"/>
    <n v="12"/>
    <n v="14"/>
    <n v="0"/>
    <n v="0"/>
    <n v="0"/>
    <n v="0"/>
    <n v="0"/>
    <n v="0"/>
    <n v="0"/>
    <n v="26"/>
    <n v="17"/>
    <n v="6"/>
    <n v="1"/>
  </r>
  <r>
    <s v="08EES0113K"/>
    <n v="1"/>
    <s v="MATUTINO"/>
    <s v="SECUNDARIA ESTATAL 3040"/>
    <x v="0"/>
    <n v="28"/>
    <x v="55"/>
    <n v="1"/>
    <s v="GUADALUPE"/>
    <s v="CALLE GUADALUPE DISTRITO BRAVO"/>
    <n v="0"/>
    <s v="PÚBLICO"/>
    <x v="1"/>
    <x v="1"/>
    <x v="0"/>
    <s v="08FIS0002A"/>
    <m/>
    <m/>
    <n v="0"/>
    <n v="99"/>
    <n v="111"/>
    <n v="210"/>
    <n v="82"/>
    <n v="100"/>
    <n v="182"/>
    <n v="37"/>
    <n v="37"/>
    <n v="74"/>
    <n v="45"/>
    <n v="30"/>
    <n v="47"/>
    <n v="30"/>
    <n v="77"/>
    <n v="34"/>
    <n v="37"/>
    <n v="71"/>
    <n v="31"/>
    <n v="40"/>
    <n v="71"/>
    <n v="0"/>
    <n v="0"/>
    <n v="0"/>
    <n v="0"/>
    <n v="0"/>
    <n v="0"/>
    <n v="0"/>
    <n v="0"/>
    <n v="0"/>
    <n v="112"/>
    <n v="107"/>
    <n v="219"/>
    <n v="4"/>
    <n v="3"/>
    <n v="3"/>
    <n v="0"/>
    <n v="0"/>
    <n v="0"/>
    <n v="0"/>
    <n v="10"/>
    <n v="0"/>
    <n v="0"/>
    <n v="0"/>
    <n v="1"/>
    <n v="1"/>
    <n v="0"/>
    <n v="0"/>
    <n v="0"/>
    <n v="6"/>
    <n v="9"/>
    <n v="0"/>
    <n v="0"/>
    <n v="1"/>
    <n v="0"/>
    <n v="1"/>
    <n v="0"/>
    <n v="0"/>
    <n v="0"/>
    <n v="0"/>
    <n v="0"/>
    <n v="5"/>
    <n v="4"/>
    <n v="0"/>
    <n v="28"/>
    <n v="8"/>
    <n v="9"/>
    <n v="0"/>
    <n v="0"/>
    <n v="0"/>
    <n v="0"/>
    <n v="0"/>
    <n v="0"/>
    <n v="0"/>
    <n v="17"/>
    <n v="13"/>
    <n v="0"/>
    <n v="1"/>
  </r>
  <r>
    <s v="08EES0114J"/>
    <n v="1"/>
    <s v="MATUTINO"/>
    <s v="SECUNDARIA ESTATAL 3035 ABRAHAM GONZALEZ"/>
    <x v="5"/>
    <n v="31"/>
    <x v="16"/>
    <n v="1"/>
    <s v="CIUDAD GUERRERO"/>
    <s v="CALLE FRANCISCO I MADERO"/>
    <n v="101"/>
    <s v="PÚBLICO"/>
    <x v="1"/>
    <x v="1"/>
    <x v="0"/>
    <s v="08FIS0025L"/>
    <m/>
    <m/>
    <n v="0"/>
    <n v="193"/>
    <n v="214"/>
    <n v="407"/>
    <n v="176"/>
    <n v="207"/>
    <n v="383"/>
    <n v="66"/>
    <n v="67"/>
    <n v="133"/>
    <n v="92"/>
    <n v="91"/>
    <n v="92"/>
    <n v="91"/>
    <n v="183"/>
    <n v="60"/>
    <n v="63"/>
    <n v="123"/>
    <n v="65"/>
    <n v="87"/>
    <n v="152"/>
    <n v="0"/>
    <n v="0"/>
    <n v="0"/>
    <n v="0"/>
    <n v="0"/>
    <n v="0"/>
    <n v="0"/>
    <n v="0"/>
    <n v="0"/>
    <n v="217"/>
    <n v="241"/>
    <n v="458"/>
    <n v="5"/>
    <n v="5"/>
    <n v="5"/>
    <n v="0"/>
    <n v="0"/>
    <n v="0"/>
    <n v="0"/>
    <n v="15"/>
    <n v="0"/>
    <n v="0"/>
    <n v="1"/>
    <n v="0"/>
    <n v="0"/>
    <n v="0"/>
    <n v="0"/>
    <n v="0"/>
    <n v="1"/>
    <n v="17"/>
    <n v="0"/>
    <n v="0"/>
    <n v="2"/>
    <n v="0"/>
    <n v="1"/>
    <n v="0"/>
    <n v="1"/>
    <n v="3"/>
    <n v="0"/>
    <n v="0"/>
    <n v="6"/>
    <n v="9"/>
    <n v="0"/>
    <n v="41"/>
    <n v="5"/>
    <n v="20"/>
    <n v="0"/>
    <n v="0"/>
    <n v="0"/>
    <n v="0"/>
    <n v="0"/>
    <n v="0"/>
    <n v="0"/>
    <n v="25"/>
    <n v="34"/>
    <n v="5"/>
    <n v="1"/>
  </r>
  <r>
    <s v="08EES0115I"/>
    <n v="1"/>
    <s v="MATUTINO"/>
    <s v="SECUNDARIA ESTATAL 3029 GUADALUPE VICTORIA"/>
    <x v="9"/>
    <n v="40"/>
    <x v="12"/>
    <n v="1"/>
    <s v="MADERA"/>
    <s v="CALLE VICENTE GUERRERO "/>
    <n v="101"/>
    <s v="PÚBLICO"/>
    <x v="1"/>
    <x v="1"/>
    <x v="0"/>
    <s v="08FIS0025L"/>
    <m/>
    <m/>
    <n v="0"/>
    <n v="198"/>
    <n v="186"/>
    <n v="384"/>
    <n v="194"/>
    <n v="185"/>
    <n v="379"/>
    <n v="51"/>
    <n v="56"/>
    <n v="107"/>
    <n v="49"/>
    <n v="74"/>
    <n v="50"/>
    <n v="74"/>
    <n v="124"/>
    <n v="67"/>
    <n v="62"/>
    <n v="129"/>
    <n v="70"/>
    <n v="71"/>
    <n v="141"/>
    <n v="0"/>
    <n v="0"/>
    <n v="0"/>
    <n v="0"/>
    <n v="0"/>
    <n v="0"/>
    <n v="0"/>
    <n v="0"/>
    <n v="0"/>
    <n v="187"/>
    <n v="207"/>
    <n v="394"/>
    <n v="5"/>
    <n v="5"/>
    <n v="5"/>
    <n v="0"/>
    <n v="0"/>
    <n v="0"/>
    <n v="0"/>
    <n v="15"/>
    <n v="0"/>
    <n v="0"/>
    <n v="0"/>
    <n v="1"/>
    <n v="1"/>
    <n v="0"/>
    <n v="0"/>
    <n v="0"/>
    <n v="1"/>
    <n v="15"/>
    <n v="0"/>
    <n v="0"/>
    <n v="2"/>
    <n v="0"/>
    <n v="0"/>
    <n v="0"/>
    <n v="2"/>
    <n v="3"/>
    <n v="1"/>
    <n v="1"/>
    <n v="6"/>
    <n v="8"/>
    <n v="0"/>
    <n v="41"/>
    <n v="6"/>
    <n v="19"/>
    <n v="0"/>
    <n v="0"/>
    <n v="0"/>
    <n v="0"/>
    <n v="0"/>
    <n v="0"/>
    <n v="0"/>
    <n v="25"/>
    <n v="15"/>
    <n v="5"/>
    <n v="1"/>
  </r>
  <r>
    <s v="08EES0118F"/>
    <n v="1"/>
    <s v="MATUTINO"/>
    <s v="SECUNDARIA ESTATAL 3048 ERNESTO LOZANO"/>
    <x v="2"/>
    <n v="49"/>
    <x v="24"/>
    <n v="1"/>
    <s v="NONOAVA"/>
    <s v="CALLE ZARAGOZA"/>
    <n v="0"/>
    <s v="PÚBLICO"/>
    <x v="1"/>
    <x v="1"/>
    <x v="0"/>
    <s v="08FIS0009U"/>
    <m/>
    <m/>
    <n v="0"/>
    <n v="74"/>
    <n v="79"/>
    <n v="153"/>
    <n v="46"/>
    <n v="72"/>
    <n v="118"/>
    <n v="20"/>
    <n v="27"/>
    <n v="47"/>
    <n v="24"/>
    <n v="24"/>
    <n v="24"/>
    <n v="24"/>
    <n v="48"/>
    <n v="26"/>
    <n v="27"/>
    <n v="53"/>
    <n v="27"/>
    <n v="22"/>
    <n v="49"/>
    <n v="0"/>
    <n v="0"/>
    <n v="0"/>
    <n v="0"/>
    <n v="0"/>
    <n v="0"/>
    <n v="0"/>
    <n v="0"/>
    <n v="0"/>
    <n v="77"/>
    <n v="73"/>
    <n v="150"/>
    <n v="2"/>
    <n v="2"/>
    <n v="3"/>
    <n v="0"/>
    <n v="0"/>
    <n v="0"/>
    <n v="0"/>
    <n v="7"/>
    <n v="0"/>
    <n v="0"/>
    <n v="1"/>
    <n v="0"/>
    <n v="0"/>
    <n v="0"/>
    <n v="0"/>
    <n v="0"/>
    <n v="4"/>
    <n v="3"/>
    <n v="0"/>
    <n v="0"/>
    <n v="1"/>
    <n v="0"/>
    <n v="1"/>
    <n v="0"/>
    <n v="1"/>
    <n v="0"/>
    <n v="0"/>
    <n v="0"/>
    <n v="2"/>
    <n v="5"/>
    <n v="0"/>
    <n v="18"/>
    <n v="7"/>
    <n v="3"/>
    <n v="0"/>
    <n v="0"/>
    <n v="0"/>
    <n v="0"/>
    <n v="0"/>
    <n v="0"/>
    <n v="0"/>
    <n v="10"/>
    <n v="10"/>
    <n v="0"/>
    <n v="1"/>
  </r>
  <r>
    <s v="08EES0119E"/>
    <n v="1"/>
    <s v="MATUTINO"/>
    <s v="SECUNDARIA ESTATAL 3051 FILOMENO PARRA"/>
    <x v="2"/>
    <n v="57"/>
    <x v="41"/>
    <n v="1"/>
    <s v="SAN FRANCISCO DE BORJA"/>
    <s v="AVENIDA JUAREZ "/>
    <n v="15"/>
    <s v="PÚBLICO"/>
    <x v="1"/>
    <x v="1"/>
    <x v="0"/>
    <s v="08FIS0009U"/>
    <m/>
    <m/>
    <n v="0"/>
    <n v="38"/>
    <n v="47"/>
    <n v="85"/>
    <n v="33"/>
    <n v="46"/>
    <n v="79"/>
    <n v="16"/>
    <n v="16"/>
    <n v="32"/>
    <n v="10"/>
    <n v="13"/>
    <n v="10"/>
    <n v="13"/>
    <n v="23"/>
    <n v="9"/>
    <n v="16"/>
    <n v="25"/>
    <n v="13"/>
    <n v="16"/>
    <n v="29"/>
    <n v="0"/>
    <n v="0"/>
    <n v="0"/>
    <n v="0"/>
    <n v="0"/>
    <n v="0"/>
    <n v="0"/>
    <n v="0"/>
    <n v="0"/>
    <n v="32"/>
    <n v="45"/>
    <n v="77"/>
    <n v="1"/>
    <n v="1"/>
    <n v="1"/>
    <n v="0"/>
    <n v="0"/>
    <n v="0"/>
    <n v="0"/>
    <n v="3"/>
    <n v="0"/>
    <n v="0"/>
    <n v="0"/>
    <n v="1"/>
    <n v="0"/>
    <n v="0"/>
    <n v="0"/>
    <n v="0"/>
    <n v="3"/>
    <n v="2"/>
    <n v="0"/>
    <n v="0"/>
    <n v="0"/>
    <n v="0"/>
    <n v="0"/>
    <n v="0"/>
    <n v="0"/>
    <n v="0"/>
    <n v="0"/>
    <n v="0"/>
    <n v="1"/>
    <n v="1"/>
    <n v="0"/>
    <n v="8"/>
    <n v="3"/>
    <n v="2"/>
    <n v="0"/>
    <n v="0"/>
    <n v="0"/>
    <n v="0"/>
    <n v="0"/>
    <n v="0"/>
    <n v="0"/>
    <n v="5"/>
    <n v="4"/>
    <n v="1"/>
    <n v="1"/>
  </r>
  <r>
    <s v="08EES0121T"/>
    <n v="1"/>
    <s v="MATUTINO"/>
    <s v="SECUNDARIA ESTATAL 3052 PRAXEDIS GINER DURAN"/>
    <x v="1"/>
    <n v="30"/>
    <x v="19"/>
    <n v="1"/>
    <s v="TÉMORIS"/>
    <s v="AVENIDA LOPEZ MATEOS"/>
    <n v="20"/>
    <s v="PÚBLICO"/>
    <x v="1"/>
    <x v="1"/>
    <x v="0"/>
    <s v="08FIS0004Z"/>
    <m/>
    <m/>
    <n v="0"/>
    <n v="121"/>
    <n v="137"/>
    <n v="258"/>
    <n v="93"/>
    <n v="120"/>
    <n v="213"/>
    <n v="32"/>
    <n v="44"/>
    <n v="76"/>
    <n v="41"/>
    <n v="54"/>
    <n v="43"/>
    <n v="54"/>
    <n v="97"/>
    <n v="47"/>
    <n v="56"/>
    <n v="103"/>
    <n v="40"/>
    <n v="37"/>
    <n v="77"/>
    <n v="0"/>
    <n v="0"/>
    <n v="0"/>
    <n v="0"/>
    <n v="0"/>
    <n v="0"/>
    <n v="0"/>
    <n v="0"/>
    <n v="0"/>
    <n v="130"/>
    <n v="147"/>
    <n v="277"/>
    <n v="3"/>
    <n v="3"/>
    <n v="3"/>
    <n v="0"/>
    <n v="0"/>
    <n v="0"/>
    <n v="0"/>
    <n v="9"/>
    <n v="0"/>
    <n v="0"/>
    <n v="0"/>
    <n v="1"/>
    <n v="0"/>
    <n v="0"/>
    <n v="0"/>
    <n v="0"/>
    <n v="3"/>
    <n v="7"/>
    <n v="0"/>
    <n v="0"/>
    <n v="1"/>
    <n v="0"/>
    <n v="0"/>
    <n v="0"/>
    <n v="0"/>
    <n v="0"/>
    <n v="0"/>
    <n v="1"/>
    <n v="3"/>
    <n v="6"/>
    <n v="0"/>
    <n v="22"/>
    <n v="4"/>
    <n v="8"/>
    <n v="0"/>
    <n v="0"/>
    <n v="0"/>
    <n v="0"/>
    <n v="0"/>
    <n v="0"/>
    <n v="0"/>
    <n v="12"/>
    <n v="9"/>
    <n v="3"/>
    <n v="1"/>
  </r>
  <r>
    <s v="08EES0122S"/>
    <n v="1"/>
    <s v="MATUTINO"/>
    <s v="SECUNDARIA ESTATAL 3019 JAIME TORRES BODET"/>
    <x v="6"/>
    <n v="3"/>
    <x v="30"/>
    <n v="1"/>
    <s v="VALLE DE IGNACIO ALLENDE"/>
    <s v="CALLE VICENTE GUERRERO"/>
    <n v="0"/>
    <s v="PÚBLICO"/>
    <x v="1"/>
    <x v="1"/>
    <x v="0"/>
    <s v="08FIS0003Z"/>
    <m/>
    <m/>
    <n v="0"/>
    <n v="110"/>
    <n v="113"/>
    <n v="223"/>
    <n v="85"/>
    <n v="97"/>
    <n v="182"/>
    <n v="24"/>
    <n v="36"/>
    <n v="60"/>
    <n v="33"/>
    <n v="47"/>
    <n v="35"/>
    <n v="48"/>
    <n v="83"/>
    <n v="43"/>
    <n v="40"/>
    <n v="83"/>
    <n v="32"/>
    <n v="30"/>
    <n v="62"/>
    <n v="0"/>
    <n v="0"/>
    <n v="0"/>
    <n v="0"/>
    <n v="0"/>
    <n v="0"/>
    <n v="0"/>
    <n v="0"/>
    <n v="0"/>
    <n v="110"/>
    <n v="118"/>
    <n v="228"/>
    <n v="3"/>
    <n v="3"/>
    <n v="3"/>
    <n v="0"/>
    <n v="0"/>
    <n v="0"/>
    <n v="0"/>
    <n v="9"/>
    <n v="0"/>
    <n v="0"/>
    <n v="0"/>
    <n v="1"/>
    <n v="0"/>
    <n v="1"/>
    <n v="0"/>
    <n v="0"/>
    <n v="6"/>
    <n v="8"/>
    <n v="0"/>
    <n v="0"/>
    <n v="1"/>
    <n v="0"/>
    <n v="0"/>
    <n v="0"/>
    <n v="1"/>
    <n v="2"/>
    <n v="0"/>
    <n v="0"/>
    <n v="5"/>
    <n v="4"/>
    <n v="0"/>
    <n v="29"/>
    <n v="8"/>
    <n v="10"/>
    <n v="0"/>
    <n v="0"/>
    <n v="0"/>
    <n v="0"/>
    <n v="0"/>
    <n v="0"/>
    <n v="0"/>
    <n v="18"/>
    <n v="14"/>
    <n v="3"/>
    <n v="1"/>
  </r>
  <r>
    <s v="08EES0126O"/>
    <n v="1"/>
    <s v="MATUTINO"/>
    <s v="SECUNDARIA ESTATAL 3012"/>
    <x v="0"/>
    <n v="37"/>
    <x v="0"/>
    <n v="1"/>
    <s v="JUÁREZ"/>
    <s v="CALLE NIĂ‘OS HEROES"/>
    <n v="5215"/>
    <s v="PÚBLICO"/>
    <x v="1"/>
    <x v="1"/>
    <x v="0"/>
    <s v="08FIS0014F"/>
    <m/>
    <m/>
    <n v="0"/>
    <n v="352"/>
    <n v="332"/>
    <n v="684"/>
    <n v="239"/>
    <n v="274"/>
    <n v="513"/>
    <n v="94"/>
    <n v="103"/>
    <n v="197"/>
    <n v="124"/>
    <n v="123"/>
    <n v="124"/>
    <n v="125"/>
    <n v="249"/>
    <n v="127"/>
    <n v="126"/>
    <n v="253"/>
    <n v="127"/>
    <n v="111"/>
    <n v="238"/>
    <n v="0"/>
    <n v="0"/>
    <n v="0"/>
    <n v="0"/>
    <n v="0"/>
    <n v="0"/>
    <n v="0"/>
    <n v="0"/>
    <n v="0"/>
    <n v="378"/>
    <n v="362"/>
    <n v="740"/>
    <n v="7"/>
    <n v="7"/>
    <n v="7"/>
    <n v="0"/>
    <n v="0"/>
    <n v="0"/>
    <n v="0"/>
    <n v="21"/>
    <n v="0"/>
    <n v="0"/>
    <n v="1"/>
    <n v="0"/>
    <n v="0"/>
    <n v="1"/>
    <n v="0"/>
    <n v="0"/>
    <n v="7"/>
    <n v="22"/>
    <n v="0"/>
    <n v="0"/>
    <n v="2"/>
    <n v="0"/>
    <n v="2"/>
    <n v="1"/>
    <n v="1"/>
    <n v="2"/>
    <n v="0"/>
    <n v="0"/>
    <n v="6"/>
    <n v="12"/>
    <n v="0"/>
    <n v="57"/>
    <n v="12"/>
    <n v="25"/>
    <n v="0"/>
    <n v="0"/>
    <n v="0"/>
    <n v="0"/>
    <n v="0"/>
    <n v="0"/>
    <n v="0"/>
    <n v="37"/>
    <n v="25"/>
    <n v="7"/>
    <n v="1"/>
  </r>
  <r>
    <s v="08EES0128M"/>
    <n v="1"/>
    <s v="MATUTINO"/>
    <s v="SECUNDARIA ESTATAL 3022"/>
    <x v="10"/>
    <n v="52"/>
    <x v="37"/>
    <n v="1"/>
    <s v="MANUEL OJINAGA"/>
    <s v="CALLE MADERO"/>
    <n v="0"/>
    <s v="PÚBLICO"/>
    <x v="1"/>
    <x v="1"/>
    <x v="0"/>
    <s v="08FIS0011I"/>
    <m/>
    <m/>
    <n v="0"/>
    <n v="106"/>
    <n v="116"/>
    <n v="222"/>
    <n v="55"/>
    <n v="87"/>
    <n v="142"/>
    <n v="22"/>
    <n v="30"/>
    <n v="52"/>
    <n v="42"/>
    <n v="41"/>
    <n v="49"/>
    <n v="42"/>
    <n v="91"/>
    <n v="40"/>
    <n v="46"/>
    <n v="86"/>
    <n v="40"/>
    <n v="39"/>
    <n v="79"/>
    <n v="0"/>
    <n v="0"/>
    <n v="0"/>
    <n v="0"/>
    <n v="0"/>
    <n v="0"/>
    <n v="0"/>
    <n v="0"/>
    <n v="0"/>
    <n v="129"/>
    <n v="127"/>
    <n v="256"/>
    <n v="3"/>
    <n v="3"/>
    <n v="3"/>
    <n v="0"/>
    <n v="0"/>
    <n v="0"/>
    <n v="0"/>
    <n v="9"/>
    <n v="0"/>
    <n v="0"/>
    <n v="1"/>
    <n v="0"/>
    <n v="0"/>
    <n v="1"/>
    <n v="0"/>
    <n v="0"/>
    <n v="6"/>
    <n v="4"/>
    <n v="0"/>
    <n v="0"/>
    <n v="2"/>
    <n v="0"/>
    <n v="1"/>
    <n v="0"/>
    <n v="1"/>
    <n v="2"/>
    <n v="0"/>
    <n v="0"/>
    <n v="5"/>
    <n v="5"/>
    <n v="0"/>
    <n v="28"/>
    <n v="10"/>
    <n v="6"/>
    <n v="0"/>
    <n v="0"/>
    <n v="0"/>
    <n v="0"/>
    <n v="0"/>
    <n v="0"/>
    <n v="0"/>
    <n v="16"/>
    <n v="16"/>
    <n v="4"/>
    <n v="1"/>
  </r>
  <r>
    <s v="08EES0131Z"/>
    <n v="1"/>
    <s v="MATUTINO"/>
    <s v="SECUNDARIA ESTATAL 3043 MARTIN H. BARRIOS ALVAREZ"/>
    <x v="2"/>
    <n v="19"/>
    <x v="2"/>
    <n v="1"/>
    <s v="CHIHUAHUA"/>
    <s v="CALLE SANTIAGO DE CHILE"/>
    <n v="0"/>
    <s v="PÚBLICO"/>
    <x v="1"/>
    <x v="1"/>
    <x v="0"/>
    <s v="08FIS0001B"/>
    <m/>
    <m/>
    <n v="0"/>
    <n v="213"/>
    <n v="202"/>
    <n v="415"/>
    <n v="168"/>
    <n v="188"/>
    <n v="356"/>
    <n v="68"/>
    <n v="73"/>
    <n v="141"/>
    <n v="72"/>
    <n v="64"/>
    <n v="73"/>
    <n v="64"/>
    <n v="137"/>
    <n v="71"/>
    <n v="67"/>
    <n v="138"/>
    <n v="69"/>
    <n v="62"/>
    <n v="131"/>
    <n v="0"/>
    <n v="0"/>
    <n v="0"/>
    <n v="0"/>
    <n v="0"/>
    <n v="0"/>
    <n v="0"/>
    <n v="0"/>
    <n v="0"/>
    <n v="213"/>
    <n v="193"/>
    <n v="406"/>
    <n v="4"/>
    <n v="4"/>
    <n v="4"/>
    <n v="0"/>
    <n v="0"/>
    <n v="0"/>
    <n v="0"/>
    <n v="12"/>
    <n v="0"/>
    <n v="0"/>
    <n v="0"/>
    <n v="1"/>
    <n v="0"/>
    <n v="1"/>
    <n v="0"/>
    <n v="0"/>
    <n v="3"/>
    <n v="15"/>
    <n v="0"/>
    <n v="0"/>
    <n v="1"/>
    <n v="0"/>
    <n v="1"/>
    <n v="0"/>
    <n v="1"/>
    <n v="4"/>
    <n v="0"/>
    <n v="0"/>
    <n v="7"/>
    <n v="8"/>
    <n v="0"/>
    <n v="42"/>
    <n v="6"/>
    <n v="19"/>
    <n v="0"/>
    <n v="0"/>
    <n v="0"/>
    <n v="0"/>
    <n v="0"/>
    <n v="0"/>
    <n v="0"/>
    <n v="25"/>
    <n v="12"/>
    <n v="4"/>
    <n v="1"/>
  </r>
  <r>
    <s v="08EES0147A"/>
    <n v="1"/>
    <s v="MATUTINO"/>
    <s v="SECUNDARIA ESTATAL 3011 CENTRO ESCOLAR MA EDMEE ALVAREZ"/>
    <x v="2"/>
    <n v="19"/>
    <x v="2"/>
    <n v="1"/>
    <s v="CHIHUAHUA"/>
    <s v="CALLE SANCHEZ ALVAREZ"/>
    <n v="815"/>
    <s v="PÚBLICO"/>
    <x v="1"/>
    <x v="1"/>
    <x v="0"/>
    <s v="08FIS0009U"/>
    <m/>
    <m/>
    <n v="0"/>
    <n v="273"/>
    <n v="242"/>
    <n v="515"/>
    <n v="196"/>
    <n v="217"/>
    <n v="413"/>
    <n v="75"/>
    <n v="82"/>
    <n v="157"/>
    <n v="86"/>
    <n v="92"/>
    <n v="87"/>
    <n v="92"/>
    <n v="179"/>
    <n v="83"/>
    <n v="70"/>
    <n v="153"/>
    <n v="85"/>
    <n v="89"/>
    <n v="174"/>
    <n v="0"/>
    <n v="0"/>
    <n v="0"/>
    <n v="0"/>
    <n v="0"/>
    <n v="0"/>
    <n v="0"/>
    <n v="0"/>
    <n v="0"/>
    <n v="255"/>
    <n v="251"/>
    <n v="506"/>
    <n v="6"/>
    <n v="6"/>
    <n v="6"/>
    <n v="0"/>
    <n v="0"/>
    <n v="0"/>
    <n v="0"/>
    <n v="18"/>
    <n v="0"/>
    <n v="0"/>
    <n v="1"/>
    <n v="0"/>
    <n v="0"/>
    <n v="1"/>
    <n v="0"/>
    <n v="0"/>
    <n v="7"/>
    <n v="18"/>
    <n v="0"/>
    <n v="0"/>
    <n v="2"/>
    <n v="0"/>
    <n v="2"/>
    <n v="0"/>
    <n v="5"/>
    <n v="3"/>
    <n v="0"/>
    <n v="0"/>
    <n v="9"/>
    <n v="9"/>
    <n v="0"/>
    <n v="57"/>
    <n v="16"/>
    <n v="21"/>
    <n v="0"/>
    <n v="0"/>
    <n v="0"/>
    <n v="0"/>
    <n v="0"/>
    <n v="0"/>
    <n v="0"/>
    <n v="37"/>
    <n v="18"/>
    <n v="6"/>
    <n v="1"/>
  </r>
  <r>
    <s v="08EES0151N"/>
    <n v="1"/>
    <s v="MATUTINO"/>
    <s v="SECUNDARIA ESTATAL 3016"/>
    <x v="0"/>
    <n v="37"/>
    <x v="0"/>
    <n v="1"/>
    <s v="JUÁREZ"/>
    <s v="AVENIDA LOPEZ MATEOS"/>
    <n v="0"/>
    <s v="PÚBLICO"/>
    <x v="1"/>
    <x v="1"/>
    <x v="0"/>
    <s v="08FIS0002A"/>
    <m/>
    <m/>
    <n v="0"/>
    <n v="259"/>
    <n v="268"/>
    <n v="527"/>
    <n v="233"/>
    <n v="254"/>
    <n v="487"/>
    <n v="88"/>
    <n v="95"/>
    <n v="183"/>
    <n v="97"/>
    <n v="115"/>
    <n v="97"/>
    <n v="115"/>
    <n v="212"/>
    <n v="94"/>
    <n v="108"/>
    <n v="202"/>
    <n v="84"/>
    <n v="78"/>
    <n v="162"/>
    <n v="0"/>
    <n v="0"/>
    <n v="0"/>
    <n v="0"/>
    <n v="0"/>
    <n v="0"/>
    <n v="0"/>
    <n v="0"/>
    <n v="0"/>
    <n v="275"/>
    <n v="301"/>
    <n v="576"/>
    <n v="6"/>
    <n v="6"/>
    <n v="6"/>
    <n v="0"/>
    <n v="0"/>
    <n v="0"/>
    <n v="0"/>
    <n v="18"/>
    <n v="0"/>
    <n v="0"/>
    <n v="1"/>
    <n v="0"/>
    <n v="1"/>
    <n v="0"/>
    <n v="0"/>
    <n v="0"/>
    <n v="6"/>
    <n v="13"/>
    <n v="0"/>
    <n v="0"/>
    <n v="1"/>
    <n v="1"/>
    <n v="1"/>
    <n v="1"/>
    <n v="2"/>
    <n v="1"/>
    <n v="0"/>
    <n v="1"/>
    <n v="8"/>
    <n v="8"/>
    <n v="0"/>
    <n v="45"/>
    <n v="10"/>
    <n v="17"/>
    <n v="0"/>
    <n v="0"/>
    <n v="0"/>
    <n v="0"/>
    <n v="0"/>
    <n v="0"/>
    <n v="0"/>
    <n v="27"/>
    <n v="21"/>
    <n v="6"/>
    <n v="1"/>
  </r>
  <r>
    <s v="08EES0164R"/>
    <n v="1"/>
    <s v="MATUTINO"/>
    <s v="SECUNDARIA ESTATAL 3024 HEROES FERROCARRILEROS"/>
    <x v="2"/>
    <n v="19"/>
    <x v="2"/>
    <n v="1"/>
    <s v="CHIHUAHUA"/>
    <s v="CALLE ZEUS"/>
    <n v="0"/>
    <s v="PÚBLICO"/>
    <x v="1"/>
    <x v="1"/>
    <x v="0"/>
    <s v="08FIS0001B"/>
    <m/>
    <m/>
    <n v="0"/>
    <n v="438"/>
    <n v="435"/>
    <n v="873"/>
    <n v="332"/>
    <n v="370"/>
    <n v="702"/>
    <n v="134"/>
    <n v="142"/>
    <n v="276"/>
    <n v="138"/>
    <n v="134"/>
    <n v="143"/>
    <n v="136"/>
    <n v="279"/>
    <n v="152"/>
    <n v="145"/>
    <n v="297"/>
    <n v="141"/>
    <n v="150"/>
    <n v="291"/>
    <n v="0"/>
    <n v="0"/>
    <n v="0"/>
    <n v="0"/>
    <n v="0"/>
    <n v="0"/>
    <n v="0"/>
    <n v="0"/>
    <n v="0"/>
    <n v="436"/>
    <n v="431"/>
    <n v="867"/>
    <n v="8"/>
    <n v="8"/>
    <n v="7"/>
    <n v="0"/>
    <n v="0"/>
    <n v="0"/>
    <n v="0"/>
    <n v="23"/>
    <n v="0"/>
    <n v="0"/>
    <n v="0"/>
    <n v="1"/>
    <n v="0"/>
    <n v="1"/>
    <n v="0"/>
    <n v="0"/>
    <n v="7"/>
    <n v="18"/>
    <n v="0"/>
    <n v="0"/>
    <n v="1"/>
    <n v="2"/>
    <n v="2"/>
    <n v="1"/>
    <n v="4"/>
    <n v="5"/>
    <n v="0"/>
    <n v="0"/>
    <n v="11"/>
    <n v="11"/>
    <n v="0"/>
    <n v="64"/>
    <n v="14"/>
    <n v="26"/>
    <n v="0"/>
    <n v="0"/>
    <n v="0"/>
    <n v="0"/>
    <n v="0"/>
    <n v="0"/>
    <n v="0"/>
    <n v="40"/>
    <n v="23"/>
    <n v="8"/>
    <n v="1"/>
  </r>
  <r>
    <s v="08EES0165Q"/>
    <n v="2"/>
    <s v="VESPERTINO"/>
    <s v="SECUNDARIA ESTATAL 3025 CENTRO ESCOLAR MA EDMEE ALVAREZ"/>
    <x v="2"/>
    <n v="19"/>
    <x v="2"/>
    <n v="1"/>
    <s v="CHIHUAHUA"/>
    <s v="CALLE SANCHEZ ALVAREZ"/>
    <n v="815"/>
    <s v="PÚBLICO"/>
    <x v="1"/>
    <x v="1"/>
    <x v="0"/>
    <s v="08FIS0009U"/>
    <m/>
    <m/>
    <n v="0"/>
    <n v="90"/>
    <n v="87"/>
    <n v="177"/>
    <n v="58"/>
    <n v="61"/>
    <n v="119"/>
    <n v="34"/>
    <n v="23"/>
    <n v="57"/>
    <n v="16"/>
    <n v="14"/>
    <n v="21"/>
    <n v="17"/>
    <n v="38"/>
    <n v="23"/>
    <n v="25"/>
    <n v="48"/>
    <n v="33"/>
    <n v="31"/>
    <n v="64"/>
    <n v="0"/>
    <n v="0"/>
    <n v="0"/>
    <n v="0"/>
    <n v="0"/>
    <n v="0"/>
    <n v="0"/>
    <n v="0"/>
    <n v="0"/>
    <n v="77"/>
    <n v="73"/>
    <n v="150"/>
    <n v="2"/>
    <n v="2"/>
    <n v="3"/>
    <n v="0"/>
    <n v="0"/>
    <n v="0"/>
    <n v="0"/>
    <n v="7"/>
    <n v="0"/>
    <n v="0"/>
    <n v="0"/>
    <n v="1"/>
    <n v="0"/>
    <n v="1"/>
    <n v="0"/>
    <n v="0"/>
    <n v="4"/>
    <n v="7"/>
    <n v="0"/>
    <n v="0"/>
    <n v="1"/>
    <n v="0"/>
    <n v="0"/>
    <n v="1"/>
    <n v="4"/>
    <n v="0"/>
    <n v="1"/>
    <n v="1"/>
    <n v="4"/>
    <n v="4"/>
    <n v="0"/>
    <n v="29"/>
    <n v="10"/>
    <n v="9"/>
    <n v="0"/>
    <n v="0"/>
    <n v="0"/>
    <n v="0"/>
    <n v="0"/>
    <n v="0"/>
    <n v="0"/>
    <n v="19"/>
    <n v="7"/>
    <n v="2"/>
    <n v="1"/>
  </r>
  <r>
    <s v="08EES0175X"/>
    <n v="1"/>
    <s v="MATUTINO"/>
    <s v="SECUNDARIA ESTATAL 3021 CLUB DE LEONES"/>
    <x v="4"/>
    <n v="50"/>
    <x v="4"/>
    <n v="1"/>
    <s v="NUEVO CASAS GRANDES"/>
    <s v="CALLEJĂ“N 19"/>
    <n v="305"/>
    <s v="PÚBLICO"/>
    <x v="1"/>
    <x v="1"/>
    <x v="0"/>
    <s v="08FIS0001B"/>
    <m/>
    <m/>
    <n v="0"/>
    <n v="162"/>
    <n v="149"/>
    <n v="311"/>
    <n v="123"/>
    <n v="129"/>
    <n v="252"/>
    <n v="41"/>
    <n v="53"/>
    <n v="94"/>
    <n v="59"/>
    <n v="61"/>
    <n v="62"/>
    <n v="63"/>
    <n v="125"/>
    <n v="62"/>
    <n v="54"/>
    <n v="116"/>
    <n v="63"/>
    <n v="48"/>
    <n v="111"/>
    <n v="0"/>
    <n v="0"/>
    <n v="0"/>
    <n v="0"/>
    <n v="0"/>
    <n v="0"/>
    <n v="0"/>
    <n v="0"/>
    <n v="0"/>
    <n v="187"/>
    <n v="165"/>
    <n v="352"/>
    <n v="4"/>
    <n v="4"/>
    <n v="4"/>
    <n v="0"/>
    <n v="0"/>
    <n v="0"/>
    <n v="0"/>
    <n v="12"/>
    <n v="0"/>
    <n v="0"/>
    <n v="1"/>
    <n v="0"/>
    <n v="1"/>
    <n v="0"/>
    <n v="0"/>
    <n v="0"/>
    <n v="4"/>
    <n v="1"/>
    <n v="5"/>
    <n v="2"/>
    <n v="2"/>
    <n v="2"/>
    <n v="0"/>
    <n v="1"/>
    <n v="3"/>
    <n v="1"/>
    <n v="0"/>
    <n v="3"/>
    <n v="6"/>
    <n v="6"/>
    <n v="0"/>
    <n v="38"/>
    <n v="9"/>
    <n v="8"/>
    <n v="0"/>
    <n v="0"/>
    <n v="0"/>
    <n v="0"/>
    <n v="0"/>
    <n v="0"/>
    <n v="0"/>
    <n v="17"/>
    <n v="15"/>
    <n v="4"/>
    <n v="1"/>
  </r>
  <r>
    <s v="08EES0177V"/>
    <n v="1"/>
    <s v="MATUTINO"/>
    <s v="SECUNDARIA ESTATAL 3006 PEDRO ZULOAGA"/>
    <x v="2"/>
    <n v="19"/>
    <x v="2"/>
    <n v="1"/>
    <s v="CHIHUAHUA"/>
    <s v="CALLE NICOLAS BRAVO"/>
    <n v="0"/>
    <s v="PÚBLICO"/>
    <x v="1"/>
    <x v="1"/>
    <x v="0"/>
    <s v="08FIS0011I"/>
    <m/>
    <m/>
    <n v="0"/>
    <n v="223"/>
    <n v="177"/>
    <n v="400"/>
    <n v="212"/>
    <n v="172"/>
    <n v="384"/>
    <n v="86"/>
    <n v="67"/>
    <n v="153"/>
    <n v="93"/>
    <n v="74"/>
    <n v="93"/>
    <n v="74"/>
    <n v="167"/>
    <n v="64"/>
    <n v="58"/>
    <n v="122"/>
    <n v="70"/>
    <n v="47"/>
    <n v="117"/>
    <n v="0"/>
    <n v="0"/>
    <n v="0"/>
    <n v="0"/>
    <n v="0"/>
    <n v="0"/>
    <n v="0"/>
    <n v="0"/>
    <n v="0"/>
    <n v="227"/>
    <n v="179"/>
    <n v="406"/>
    <n v="5"/>
    <n v="5"/>
    <n v="5"/>
    <n v="0"/>
    <n v="0"/>
    <n v="0"/>
    <n v="0"/>
    <n v="15"/>
    <n v="0"/>
    <n v="0"/>
    <n v="1"/>
    <n v="0"/>
    <n v="1"/>
    <n v="0"/>
    <n v="0"/>
    <n v="0"/>
    <n v="6"/>
    <n v="14"/>
    <n v="0"/>
    <n v="0"/>
    <n v="2"/>
    <n v="0"/>
    <n v="0"/>
    <n v="0"/>
    <n v="3"/>
    <n v="5"/>
    <n v="0"/>
    <n v="0"/>
    <n v="4"/>
    <n v="11"/>
    <n v="0"/>
    <n v="47"/>
    <n v="11"/>
    <n v="19"/>
    <n v="0"/>
    <n v="0"/>
    <n v="0"/>
    <n v="0"/>
    <n v="0"/>
    <n v="0"/>
    <n v="0"/>
    <n v="30"/>
    <n v="22"/>
    <n v="5"/>
    <n v="1"/>
  </r>
  <r>
    <s v="08EES0179T"/>
    <n v="1"/>
    <s v="MATUTINO"/>
    <s v="SECUNDARIA ESTATAL 3030 JUSTO SIERRA"/>
    <x v="6"/>
    <n v="60"/>
    <x v="42"/>
    <n v="1"/>
    <s v="SANTA BÁRBARA"/>
    <s v="CALLE SEBASTIAN LERDO DE TEJADA"/>
    <n v="1"/>
    <s v="PÚBLICO"/>
    <x v="1"/>
    <x v="1"/>
    <x v="0"/>
    <s v="08FIS0003Z"/>
    <m/>
    <m/>
    <n v="0"/>
    <n v="164"/>
    <n v="183"/>
    <n v="347"/>
    <n v="131"/>
    <n v="155"/>
    <n v="286"/>
    <n v="51"/>
    <n v="65"/>
    <n v="116"/>
    <n v="69"/>
    <n v="60"/>
    <n v="70"/>
    <n v="61"/>
    <n v="131"/>
    <n v="61"/>
    <n v="60"/>
    <n v="121"/>
    <n v="50"/>
    <n v="58"/>
    <n v="108"/>
    <n v="0"/>
    <n v="0"/>
    <n v="0"/>
    <n v="0"/>
    <n v="0"/>
    <n v="0"/>
    <n v="0"/>
    <n v="0"/>
    <n v="0"/>
    <n v="181"/>
    <n v="179"/>
    <n v="360"/>
    <n v="4"/>
    <n v="4"/>
    <n v="4"/>
    <n v="0"/>
    <n v="0"/>
    <n v="0"/>
    <n v="0"/>
    <n v="12"/>
    <n v="0"/>
    <n v="0"/>
    <n v="0"/>
    <n v="1"/>
    <n v="0"/>
    <n v="1"/>
    <n v="0"/>
    <n v="0"/>
    <n v="5"/>
    <n v="12"/>
    <n v="0"/>
    <n v="0"/>
    <n v="1"/>
    <n v="1"/>
    <n v="0"/>
    <n v="0"/>
    <n v="3"/>
    <n v="1"/>
    <n v="0"/>
    <n v="0"/>
    <n v="7"/>
    <n v="6"/>
    <n v="0"/>
    <n v="38"/>
    <n v="9"/>
    <n v="14"/>
    <n v="0"/>
    <n v="0"/>
    <n v="0"/>
    <n v="0"/>
    <n v="0"/>
    <n v="0"/>
    <n v="0"/>
    <n v="23"/>
    <n v="12"/>
    <n v="4"/>
    <n v="1"/>
  </r>
  <r>
    <s v="08EES0180I"/>
    <n v="1"/>
    <s v="MATUTINO"/>
    <s v="SECUNDARIA ESTATAL 3053"/>
    <x v="7"/>
    <n v="55"/>
    <x v="39"/>
    <n v="11"/>
    <s v="CONGREGACIÓN DE ESTACIÓN ORTÍZ"/>
    <s v="CALLE TERMINAL"/>
    <n v="9001"/>
    <s v="PÚBLICO"/>
    <x v="1"/>
    <x v="1"/>
    <x v="0"/>
    <s v="08FIS0024M"/>
    <m/>
    <m/>
    <n v="0"/>
    <n v="67"/>
    <n v="70"/>
    <n v="137"/>
    <n v="67"/>
    <n v="70"/>
    <n v="137"/>
    <n v="21"/>
    <n v="20"/>
    <n v="41"/>
    <n v="19"/>
    <n v="26"/>
    <n v="20"/>
    <n v="26"/>
    <n v="46"/>
    <n v="30"/>
    <n v="27"/>
    <n v="57"/>
    <n v="14"/>
    <n v="22"/>
    <n v="36"/>
    <n v="0"/>
    <n v="0"/>
    <n v="0"/>
    <n v="0"/>
    <n v="0"/>
    <n v="0"/>
    <n v="0"/>
    <n v="0"/>
    <n v="0"/>
    <n v="64"/>
    <n v="75"/>
    <n v="139"/>
    <n v="2"/>
    <n v="2"/>
    <n v="2"/>
    <n v="0"/>
    <n v="0"/>
    <n v="0"/>
    <n v="0"/>
    <n v="6"/>
    <n v="0"/>
    <n v="0"/>
    <n v="1"/>
    <n v="0"/>
    <n v="0"/>
    <n v="1"/>
    <n v="0"/>
    <n v="0"/>
    <n v="3"/>
    <n v="5"/>
    <n v="0"/>
    <n v="0"/>
    <n v="1"/>
    <n v="0"/>
    <n v="0"/>
    <n v="1"/>
    <n v="1"/>
    <n v="0"/>
    <n v="0"/>
    <n v="0"/>
    <n v="4"/>
    <n v="4"/>
    <n v="0"/>
    <n v="21"/>
    <n v="5"/>
    <n v="6"/>
    <n v="0"/>
    <n v="0"/>
    <n v="0"/>
    <n v="0"/>
    <n v="0"/>
    <n v="0"/>
    <n v="0"/>
    <n v="11"/>
    <n v="6"/>
    <n v="2"/>
    <n v="1"/>
  </r>
  <r>
    <s v="08EES0181H"/>
    <n v="1"/>
    <s v="MATUTINO"/>
    <s v="SECUNDARIA ESTATAL 3032"/>
    <x v="7"/>
    <n v="11"/>
    <x v="22"/>
    <n v="1"/>
    <s v="SANTA ROSALÍA DE CAMARGO"/>
    <s v="CALLE BENITO JUAREZ"/>
    <n v="0"/>
    <s v="PÚBLICO"/>
    <x v="1"/>
    <x v="1"/>
    <x v="0"/>
    <s v="08FIS0024M"/>
    <m/>
    <m/>
    <n v="0"/>
    <n v="151"/>
    <n v="157"/>
    <n v="308"/>
    <n v="88"/>
    <n v="119"/>
    <n v="207"/>
    <n v="50"/>
    <n v="48"/>
    <n v="98"/>
    <n v="61"/>
    <n v="50"/>
    <n v="65"/>
    <n v="53"/>
    <n v="118"/>
    <n v="51"/>
    <n v="61"/>
    <n v="112"/>
    <n v="54"/>
    <n v="50"/>
    <n v="104"/>
    <n v="0"/>
    <n v="0"/>
    <n v="0"/>
    <n v="0"/>
    <n v="0"/>
    <n v="0"/>
    <n v="0"/>
    <n v="0"/>
    <n v="0"/>
    <n v="170"/>
    <n v="164"/>
    <n v="334"/>
    <n v="4"/>
    <n v="4"/>
    <n v="4"/>
    <n v="0"/>
    <n v="0"/>
    <n v="0"/>
    <n v="0"/>
    <n v="12"/>
    <n v="0"/>
    <n v="0"/>
    <n v="0"/>
    <n v="1"/>
    <n v="0"/>
    <n v="1"/>
    <n v="0"/>
    <n v="0"/>
    <n v="7"/>
    <n v="9"/>
    <n v="0"/>
    <n v="0"/>
    <n v="3"/>
    <n v="0"/>
    <n v="0"/>
    <n v="1"/>
    <n v="1"/>
    <n v="3"/>
    <n v="0"/>
    <n v="0"/>
    <n v="4"/>
    <n v="8"/>
    <n v="0"/>
    <n v="38"/>
    <n v="11"/>
    <n v="13"/>
    <n v="0"/>
    <n v="0"/>
    <n v="0"/>
    <n v="0"/>
    <n v="0"/>
    <n v="0"/>
    <n v="0"/>
    <n v="24"/>
    <n v="16"/>
    <n v="4"/>
    <n v="1"/>
  </r>
  <r>
    <s v="08EES0182G"/>
    <n v="2"/>
    <s v="VESPERTINO"/>
    <s v="SECUNDARIA ESTATAL 3046"/>
    <x v="2"/>
    <n v="19"/>
    <x v="2"/>
    <n v="1"/>
    <s v="CHIHUAHUA"/>
    <s v="CALLE MIGUEL TRILLO"/>
    <n v="0"/>
    <s v="PÚBLICO"/>
    <x v="1"/>
    <x v="1"/>
    <x v="0"/>
    <s v="08FIS0011I"/>
    <m/>
    <m/>
    <n v="0"/>
    <n v="129"/>
    <n v="105"/>
    <n v="234"/>
    <n v="53"/>
    <n v="60"/>
    <n v="113"/>
    <n v="38"/>
    <n v="42"/>
    <n v="80"/>
    <n v="42"/>
    <n v="39"/>
    <n v="55"/>
    <n v="45"/>
    <n v="100"/>
    <n v="47"/>
    <n v="27"/>
    <n v="74"/>
    <n v="31"/>
    <n v="34"/>
    <n v="65"/>
    <n v="0"/>
    <n v="0"/>
    <n v="0"/>
    <n v="0"/>
    <n v="0"/>
    <n v="0"/>
    <n v="0"/>
    <n v="0"/>
    <n v="0"/>
    <n v="133"/>
    <n v="106"/>
    <n v="239"/>
    <n v="3"/>
    <n v="3"/>
    <n v="3"/>
    <n v="0"/>
    <n v="0"/>
    <n v="0"/>
    <n v="0"/>
    <n v="9"/>
    <n v="0"/>
    <n v="0"/>
    <n v="0"/>
    <n v="1"/>
    <n v="1"/>
    <n v="0"/>
    <n v="0"/>
    <n v="0"/>
    <n v="7"/>
    <n v="9"/>
    <n v="0"/>
    <n v="0"/>
    <n v="1"/>
    <n v="2"/>
    <n v="1"/>
    <n v="1"/>
    <n v="1"/>
    <n v="3"/>
    <n v="1"/>
    <n v="0"/>
    <n v="3"/>
    <n v="4"/>
    <n v="0"/>
    <n v="35"/>
    <n v="11"/>
    <n v="15"/>
    <n v="0"/>
    <n v="0"/>
    <n v="0"/>
    <n v="0"/>
    <n v="0"/>
    <n v="0"/>
    <n v="0"/>
    <n v="26"/>
    <n v="9"/>
    <n v="3"/>
    <n v="1"/>
  </r>
  <r>
    <s v="08EES0183F"/>
    <n v="1"/>
    <s v="MATUTINO"/>
    <s v="SECUNDARIA ESTATAL 3031 JOSE MARIA LUIS MORA"/>
    <x v="6"/>
    <n v="32"/>
    <x v="17"/>
    <n v="1"/>
    <s v="HIDALGO DEL PARRAL"/>
    <s v="CALLE VARA DE SAN JUAN"/>
    <n v="0"/>
    <s v="PÚBLICO"/>
    <x v="1"/>
    <x v="1"/>
    <x v="0"/>
    <s v="08FIS0003Z"/>
    <m/>
    <m/>
    <n v="0"/>
    <n v="179"/>
    <n v="170"/>
    <n v="349"/>
    <n v="116"/>
    <n v="140"/>
    <n v="256"/>
    <n v="39"/>
    <n v="56"/>
    <n v="95"/>
    <n v="60"/>
    <n v="50"/>
    <n v="78"/>
    <n v="57"/>
    <n v="135"/>
    <n v="75"/>
    <n v="59"/>
    <n v="134"/>
    <n v="58"/>
    <n v="52"/>
    <n v="110"/>
    <n v="0"/>
    <n v="0"/>
    <n v="0"/>
    <n v="0"/>
    <n v="0"/>
    <n v="0"/>
    <n v="0"/>
    <n v="0"/>
    <n v="0"/>
    <n v="211"/>
    <n v="168"/>
    <n v="379"/>
    <n v="4"/>
    <n v="4"/>
    <n v="4"/>
    <n v="0"/>
    <n v="0"/>
    <n v="0"/>
    <n v="0"/>
    <n v="12"/>
    <n v="0"/>
    <n v="0"/>
    <n v="0"/>
    <n v="1"/>
    <n v="1"/>
    <n v="0"/>
    <n v="0"/>
    <n v="0"/>
    <n v="6"/>
    <n v="11"/>
    <n v="0"/>
    <n v="0"/>
    <n v="2"/>
    <n v="1"/>
    <n v="1"/>
    <n v="1"/>
    <n v="2"/>
    <n v="4"/>
    <n v="1"/>
    <n v="1"/>
    <n v="7"/>
    <n v="6"/>
    <n v="0"/>
    <n v="45"/>
    <n v="12"/>
    <n v="18"/>
    <n v="0"/>
    <n v="0"/>
    <n v="0"/>
    <n v="0"/>
    <n v="0"/>
    <n v="0"/>
    <n v="0"/>
    <n v="30"/>
    <n v="12"/>
    <n v="4"/>
    <n v="1"/>
  </r>
  <r>
    <s v="08EES0184E"/>
    <n v="1"/>
    <s v="MATUTINO"/>
    <s v="SECUNDARIA ESTATAL 3033 FELIX U. GOMEZ"/>
    <x v="0"/>
    <n v="1"/>
    <x v="46"/>
    <n v="1"/>
    <s v="MIGUEL AHUMADA"/>
    <s v="CALLE BRASIL"/>
    <n v="704"/>
    <s v="PÚBLICO"/>
    <x v="1"/>
    <x v="1"/>
    <x v="0"/>
    <s v="08FIS0014F"/>
    <m/>
    <m/>
    <n v="0"/>
    <n v="176"/>
    <n v="190"/>
    <n v="366"/>
    <n v="148"/>
    <n v="179"/>
    <n v="327"/>
    <n v="48"/>
    <n v="59"/>
    <n v="107"/>
    <n v="59"/>
    <n v="86"/>
    <n v="64"/>
    <n v="88"/>
    <n v="152"/>
    <n v="60"/>
    <n v="52"/>
    <n v="112"/>
    <n v="58"/>
    <n v="69"/>
    <n v="127"/>
    <n v="0"/>
    <n v="0"/>
    <n v="0"/>
    <n v="0"/>
    <n v="0"/>
    <n v="0"/>
    <n v="0"/>
    <n v="0"/>
    <n v="0"/>
    <n v="182"/>
    <n v="209"/>
    <n v="391"/>
    <n v="4"/>
    <n v="4"/>
    <n v="4"/>
    <n v="0"/>
    <n v="0"/>
    <n v="0"/>
    <n v="0"/>
    <n v="12"/>
    <n v="0"/>
    <n v="1"/>
    <n v="0"/>
    <n v="0"/>
    <n v="0"/>
    <n v="0"/>
    <n v="0"/>
    <n v="0"/>
    <n v="8"/>
    <n v="5"/>
    <n v="0"/>
    <n v="0"/>
    <n v="2"/>
    <n v="1"/>
    <n v="0"/>
    <n v="0"/>
    <n v="0"/>
    <n v="2"/>
    <n v="0"/>
    <n v="0"/>
    <n v="6"/>
    <n v="7"/>
    <n v="0"/>
    <n v="32"/>
    <n v="10"/>
    <n v="9"/>
    <n v="0"/>
    <n v="0"/>
    <n v="0"/>
    <n v="0"/>
    <n v="0"/>
    <n v="0"/>
    <n v="0"/>
    <n v="19"/>
    <n v="12"/>
    <n v="4"/>
    <n v="1"/>
  </r>
  <r>
    <s v="08EES0185D"/>
    <n v="1"/>
    <s v="MATUTINO"/>
    <s v="SECUNDARIA ESTATAL 3044 MIGUEL JIMENEZ REALIVAZQUEZ"/>
    <x v="2"/>
    <n v="19"/>
    <x v="2"/>
    <n v="1"/>
    <s v="CHIHUAHUA"/>
    <s v="CALLE ALONDRA"/>
    <n v="4105"/>
    <s v="PÚBLICO"/>
    <x v="1"/>
    <x v="1"/>
    <x v="0"/>
    <s v="08FIS0001B"/>
    <m/>
    <m/>
    <n v="0"/>
    <n v="320"/>
    <n v="290"/>
    <n v="610"/>
    <n v="261"/>
    <n v="263"/>
    <n v="524"/>
    <n v="110"/>
    <n v="83"/>
    <n v="193"/>
    <n v="111"/>
    <n v="99"/>
    <n v="111"/>
    <n v="99"/>
    <n v="210"/>
    <n v="103"/>
    <n v="108"/>
    <n v="211"/>
    <n v="100"/>
    <n v="96"/>
    <n v="196"/>
    <n v="0"/>
    <n v="0"/>
    <n v="0"/>
    <n v="0"/>
    <n v="0"/>
    <n v="0"/>
    <n v="0"/>
    <n v="0"/>
    <n v="0"/>
    <n v="314"/>
    <n v="303"/>
    <n v="617"/>
    <n v="6"/>
    <n v="6"/>
    <n v="6"/>
    <n v="0"/>
    <n v="0"/>
    <n v="0"/>
    <n v="0"/>
    <n v="18"/>
    <n v="0"/>
    <n v="0"/>
    <n v="0"/>
    <n v="1"/>
    <n v="0"/>
    <n v="1"/>
    <n v="0"/>
    <n v="0"/>
    <n v="4"/>
    <n v="18"/>
    <n v="0"/>
    <n v="0"/>
    <n v="3"/>
    <n v="0"/>
    <n v="1"/>
    <n v="0"/>
    <n v="3"/>
    <n v="6"/>
    <n v="1"/>
    <n v="3"/>
    <n v="7"/>
    <n v="10"/>
    <n v="0"/>
    <n v="58"/>
    <n v="12"/>
    <n v="27"/>
    <n v="0"/>
    <n v="0"/>
    <n v="0"/>
    <n v="0"/>
    <n v="0"/>
    <n v="0"/>
    <n v="0"/>
    <n v="39"/>
    <n v="18"/>
    <n v="6"/>
    <n v="1"/>
  </r>
  <r>
    <s v="08EES0187B"/>
    <n v="1"/>
    <s v="MATUTINO"/>
    <s v="SECUNDARIA ESTATAL 3034 FRANCISCO R. ALMADA"/>
    <x v="2"/>
    <n v="24"/>
    <x v="50"/>
    <n v="1"/>
    <s v="SANTA ISABEL"/>
    <s v="AVENIDA CENTENARIO"/>
    <n v="34"/>
    <s v="PÚBLICO"/>
    <x v="1"/>
    <x v="1"/>
    <x v="0"/>
    <s v="08FIS0009U"/>
    <m/>
    <m/>
    <n v="0"/>
    <n v="99"/>
    <n v="107"/>
    <n v="206"/>
    <n v="66"/>
    <n v="89"/>
    <n v="155"/>
    <n v="36"/>
    <n v="31"/>
    <n v="67"/>
    <n v="27"/>
    <n v="46"/>
    <n v="28"/>
    <n v="46"/>
    <n v="74"/>
    <n v="33"/>
    <n v="32"/>
    <n v="65"/>
    <n v="32"/>
    <n v="41"/>
    <n v="73"/>
    <n v="0"/>
    <n v="0"/>
    <n v="0"/>
    <n v="0"/>
    <n v="0"/>
    <n v="0"/>
    <n v="0"/>
    <n v="0"/>
    <n v="0"/>
    <n v="93"/>
    <n v="119"/>
    <n v="212"/>
    <n v="3"/>
    <n v="3"/>
    <n v="3"/>
    <n v="0"/>
    <n v="0"/>
    <n v="0"/>
    <n v="0"/>
    <n v="9"/>
    <n v="0"/>
    <n v="0"/>
    <n v="0"/>
    <n v="1"/>
    <n v="0"/>
    <n v="1"/>
    <n v="0"/>
    <n v="0"/>
    <n v="1"/>
    <n v="9"/>
    <n v="0"/>
    <n v="0"/>
    <n v="1"/>
    <n v="0"/>
    <n v="1"/>
    <n v="1"/>
    <n v="1"/>
    <n v="2"/>
    <n v="0"/>
    <n v="0"/>
    <n v="3"/>
    <n v="7"/>
    <n v="0"/>
    <n v="28"/>
    <n v="4"/>
    <n v="12"/>
    <n v="0"/>
    <n v="0"/>
    <n v="0"/>
    <n v="0"/>
    <n v="0"/>
    <n v="0"/>
    <n v="0"/>
    <n v="16"/>
    <n v="15"/>
    <n v="0"/>
    <n v="1"/>
  </r>
  <r>
    <s v="08EES0192N"/>
    <n v="1"/>
    <s v="MATUTINO"/>
    <s v="SECUNDARIA ESTATAL 3055 FRANCISCA LOZANO OLIVAS"/>
    <x v="6"/>
    <n v="32"/>
    <x v="17"/>
    <n v="1"/>
    <s v="HIDALGO DEL PARRAL"/>
    <s v="PROLONGACIĂ“N OJINAGA "/>
    <n v="0"/>
    <s v="PÚBLICO"/>
    <x v="1"/>
    <x v="1"/>
    <x v="0"/>
    <s v="08FIS0003Z"/>
    <m/>
    <m/>
    <n v="0"/>
    <n v="316"/>
    <n v="371"/>
    <n v="687"/>
    <n v="272"/>
    <n v="346"/>
    <n v="618"/>
    <n v="99"/>
    <n v="127"/>
    <n v="226"/>
    <n v="93"/>
    <n v="112"/>
    <n v="93"/>
    <n v="112"/>
    <n v="205"/>
    <n v="110"/>
    <n v="124"/>
    <n v="234"/>
    <n v="109"/>
    <n v="121"/>
    <n v="230"/>
    <n v="0"/>
    <n v="0"/>
    <n v="0"/>
    <n v="0"/>
    <n v="0"/>
    <n v="0"/>
    <n v="0"/>
    <n v="0"/>
    <n v="0"/>
    <n v="312"/>
    <n v="357"/>
    <n v="669"/>
    <n v="5"/>
    <n v="5"/>
    <n v="5"/>
    <n v="0"/>
    <n v="0"/>
    <n v="0"/>
    <n v="0"/>
    <n v="15"/>
    <n v="0"/>
    <n v="0"/>
    <n v="1"/>
    <n v="0"/>
    <n v="1"/>
    <n v="0"/>
    <n v="0"/>
    <n v="0"/>
    <n v="12"/>
    <n v="21"/>
    <n v="0"/>
    <n v="0"/>
    <n v="2"/>
    <n v="0"/>
    <n v="0"/>
    <n v="0"/>
    <n v="2"/>
    <n v="0"/>
    <n v="0"/>
    <n v="0"/>
    <n v="6"/>
    <n v="8"/>
    <n v="0"/>
    <n v="53"/>
    <n v="16"/>
    <n v="21"/>
    <n v="0"/>
    <n v="0"/>
    <n v="0"/>
    <n v="0"/>
    <n v="0"/>
    <n v="0"/>
    <n v="0"/>
    <n v="37"/>
    <n v="15"/>
    <n v="5"/>
    <n v="1"/>
  </r>
  <r>
    <s v="08EES0193M"/>
    <n v="1"/>
    <s v="MATUTINO"/>
    <s v="SECUNDARIA ESTATAL 3042"/>
    <x v="0"/>
    <n v="37"/>
    <x v="0"/>
    <n v="1"/>
    <s v="JUÁREZ"/>
    <s v="CALLE PRADERAS DEL SOL"/>
    <n v="0"/>
    <s v="PÚBLICO"/>
    <x v="1"/>
    <x v="1"/>
    <x v="0"/>
    <s v="08FIS0014F"/>
    <m/>
    <m/>
    <n v="0"/>
    <n v="514"/>
    <n v="507"/>
    <n v="1021"/>
    <n v="337"/>
    <n v="428"/>
    <n v="765"/>
    <n v="128"/>
    <n v="139"/>
    <n v="267"/>
    <n v="186"/>
    <n v="197"/>
    <n v="191"/>
    <n v="198"/>
    <n v="389"/>
    <n v="190"/>
    <n v="190"/>
    <n v="380"/>
    <n v="165"/>
    <n v="170"/>
    <n v="335"/>
    <n v="0"/>
    <n v="0"/>
    <n v="0"/>
    <n v="0"/>
    <n v="0"/>
    <n v="0"/>
    <n v="0"/>
    <n v="0"/>
    <n v="0"/>
    <n v="546"/>
    <n v="558"/>
    <n v="1104"/>
    <n v="9"/>
    <n v="9"/>
    <n v="8"/>
    <n v="0"/>
    <n v="0"/>
    <n v="0"/>
    <n v="0"/>
    <n v="26"/>
    <n v="0"/>
    <n v="0"/>
    <n v="1"/>
    <n v="0"/>
    <n v="0"/>
    <n v="1"/>
    <n v="0"/>
    <n v="0"/>
    <n v="7"/>
    <n v="20"/>
    <n v="0"/>
    <n v="0"/>
    <n v="4"/>
    <n v="1"/>
    <n v="1"/>
    <n v="2"/>
    <n v="2"/>
    <n v="2"/>
    <n v="0"/>
    <n v="3"/>
    <n v="11"/>
    <n v="14"/>
    <n v="0"/>
    <n v="69"/>
    <n v="14"/>
    <n v="28"/>
    <n v="0"/>
    <n v="0"/>
    <n v="0"/>
    <n v="0"/>
    <n v="0"/>
    <n v="0"/>
    <n v="0"/>
    <n v="42"/>
    <n v="26"/>
    <n v="9"/>
    <n v="1"/>
  </r>
  <r>
    <s v="08EES0194L"/>
    <n v="1"/>
    <s v="MATUTINO"/>
    <s v="SECUNDARIA ESTATAL 3038 EMILIANO ZAPATA"/>
    <x v="5"/>
    <n v="17"/>
    <x v="5"/>
    <n v="1"/>
    <s v="CUAUHTÉMOC"/>
    <s v="CALLE 4A"/>
    <n v="100"/>
    <s v="PÚBLICO"/>
    <x v="1"/>
    <x v="1"/>
    <x v="0"/>
    <s v="08FIS0004Z"/>
    <m/>
    <m/>
    <n v="0"/>
    <n v="304"/>
    <n v="364"/>
    <n v="668"/>
    <n v="198"/>
    <n v="285"/>
    <n v="483"/>
    <n v="89"/>
    <n v="116"/>
    <n v="205"/>
    <n v="143"/>
    <n v="133"/>
    <n v="144"/>
    <n v="133"/>
    <n v="277"/>
    <n v="100"/>
    <n v="112"/>
    <n v="212"/>
    <n v="89"/>
    <n v="121"/>
    <n v="210"/>
    <n v="0"/>
    <n v="0"/>
    <n v="0"/>
    <n v="0"/>
    <n v="0"/>
    <n v="0"/>
    <n v="0"/>
    <n v="0"/>
    <n v="0"/>
    <n v="333"/>
    <n v="366"/>
    <n v="699"/>
    <n v="6"/>
    <n v="5"/>
    <n v="5"/>
    <n v="0"/>
    <n v="0"/>
    <n v="0"/>
    <n v="0"/>
    <n v="16"/>
    <n v="0"/>
    <n v="0"/>
    <n v="1"/>
    <n v="0"/>
    <n v="0"/>
    <n v="1"/>
    <n v="0"/>
    <n v="0"/>
    <n v="8"/>
    <n v="18"/>
    <n v="0"/>
    <n v="0"/>
    <n v="1"/>
    <n v="1"/>
    <n v="0"/>
    <n v="0"/>
    <n v="0"/>
    <n v="2"/>
    <n v="0"/>
    <n v="0"/>
    <n v="4"/>
    <n v="15"/>
    <n v="0"/>
    <n v="51"/>
    <n v="9"/>
    <n v="21"/>
    <n v="0"/>
    <n v="0"/>
    <n v="0"/>
    <n v="0"/>
    <n v="0"/>
    <n v="0"/>
    <n v="0"/>
    <n v="30"/>
    <n v="17"/>
    <n v="6"/>
    <n v="1"/>
  </r>
  <r>
    <s v="08EES0196J"/>
    <n v="1"/>
    <s v="MATUTINO"/>
    <s v="SECUNDARIA ESTATAL 3054 JAIME TORRES BODET"/>
    <x v="7"/>
    <n v="62"/>
    <x v="8"/>
    <n v="41"/>
    <s v="LAS VARAS"/>
    <s v="CALLE LAS VARAS"/>
    <n v="0"/>
    <s v="PÚBLICO"/>
    <x v="1"/>
    <x v="1"/>
    <x v="0"/>
    <s v="08FIS0024M"/>
    <m/>
    <m/>
    <n v="0"/>
    <n v="75"/>
    <n v="82"/>
    <n v="157"/>
    <n v="69"/>
    <n v="79"/>
    <n v="148"/>
    <n v="21"/>
    <n v="21"/>
    <n v="42"/>
    <n v="31"/>
    <n v="44"/>
    <n v="33"/>
    <n v="48"/>
    <n v="81"/>
    <n v="30"/>
    <n v="25"/>
    <n v="55"/>
    <n v="25"/>
    <n v="35"/>
    <n v="60"/>
    <n v="0"/>
    <n v="0"/>
    <n v="0"/>
    <n v="0"/>
    <n v="0"/>
    <n v="0"/>
    <n v="0"/>
    <n v="0"/>
    <n v="0"/>
    <n v="88"/>
    <n v="108"/>
    <n v="196"/>
    <n v="3"/>
    <n v="2"/>
    <n v="2"/>
    <n v="0"/>
    <n v="0"/>
    <n v="0"/>
    <n v="0"/>
    <n v="7"/>
    <n v="0"/>
    <n v="0"/>
    <n v="1"/>
    <n v="0"/>
    <n v="0"/>
    <n v="0"/>
    <n v="0"/>
    <n v="0"/>
    <n v="3"/>
    <n v="7"/>
    <n v="0"/>
    <n v="0"/>
    <n v="1"/>
    <n v="0"/>
    <n v="0"/>
    <n v="0"/>
    <n v="1"/>
    <n v="1"/>
    <n v="0"/>
    <n v="0"/>
    <n v="2"/>
    <n v="6"/>
    <n v="0"/>
    <n v="22"/>
    <n v="5"/>
    <n v="8"/>
    <n v="0"/>
    <n v="0"/>
    <n v="0"/>
    <n v="0"/>
    <n v="0"/>
    <n v="0"/>
    <n v="0"/>
    <n v="13"/>
    <n v="13"/>
    <n v="3"/>
    <n v="1"/>
  </r>
  <r>
    <s v="08EES0197I"/>
    <n v="1"/>
    <s v="MATUTINO"/>
    <s v="SECUNDARIA ESTATAL 3058 MARIA ELISA GRIENSEN ZAMBRANO"/>
    <x v="6"/>
    <n v="32"/>
    <x v="17"/>
    <n v="1"/>
    <s v="HIDALGO DEL PARRAL"/>
    <s v="CALLE ALBERTO VAZQUEZ DEL MERCADO"/>
    <n v="0"/>
    <s v="PÚBLICO"/>
    <x v="1"/>
    <x v="1"/>
    <x v="0"/>
    <s v="08FIS0003Z"/>
    <m/>
    <m/>
    <n v="0"/>
    <n v="134"/>
    <n v="166"/>
    <n v="300"/>
    <n v="85"/>
    <n v="131"/>
    <n v="216"/>
    <n v="30"/>
    <n v="51"/>
    <n v="81"/>
    <n v="64"/>
    <n v="63"/>
    <n v="70"/>
    <n v="65"/>
    <n v="135"/>
    <n v="40"/>
    <n v="54"/>
    <n v="94"/>
    <n v="49"/>
    <n v="55"/>
    <n v="104"/>
    <n v="0"/>
    <n v="0"/>
    <n v="0"/>
    <n v="0"/>
    <n v="0"/>
    <n v="0"/>
    <n v="0"/>
    <n v="0"/>
    <n v="0"/>
    <n v="159"/>
    <n v="174"/>
    <n v="333"/>
    <n v="4"/>
    <n v="4"/>
    <n v="4"/>
    <n v="0"/>
    <n v="0"/>
    <n v="0"/>
    <n v="0"/>
    <n v="12"/>
    <n v="0"/>
    <n v="0"/>
    <n v="1"/>
    <n v="0"/>
    <n v="0"/>
    <n v="0"/>
    <n v="0"/>
    <n v="0"/>
    <n v="14"/>
    <n v="8"/>
    <n v="0"/>
    <n v="0"/>
    <n v="1"/>
    <n v="0"/>
    <n v="0"/>
    <n v="0"/>
    <n v="1"/>
    <n v="1"/>
    <n v="0"/>
    <n v="0"/>
    <n v="7"/>
    <n v="5"/>
    <n v="0"/>
    <n v="38"/>
    <n v="16"/>
    <n v="9"/>
    <n v="0"/>
    <n v="0"/>
    <n v="0"/>
    <n v="0"/>
    <n v="0"/>
    <n v="0"/>
    <n v="0"/>
    <n v="25"/>
    <n v="14"/>
    <n v="4"/>
    <n v="1"/>
  </r>
  <r>
    <s v="08EES0198H"/>
    <n v="1"/>
    <s v="MATUTINO"/>
    <s v="SECUNDARIA ESTATAL 3059 PLUTARCO ELIAS CALLES"/>
    <x v="2"/>
    <n v="19"/>
    <x v="2"/>
    <n v="1"/>
    <s v="CHIHUAHUA"/>
    <s v="CALLE ALFONSO SOSA VERA"/>
    <n v="0"/>
    <s v="PÚBLICO"/>
    <x v="1"/>
    <x v="1"/>
    <x v="0"/>
    <s v="08FIS0001B"/>
    <m/>
    <m/>
    <n v="0"/>
    <n v="273"/>
    <n v="269"/>
    <n v="542"/>
    <n v="208"/>
    <n v="233"/>
    <n v="441"/>
    <n v="67"/>
    <n v="91"/>
    <n v="158"/>
    <n v="92"/>
    <n v="90"/>
    <n v="94"/>
    <n v="91"/>
    <n v="185"/>
    <n v="109"/>
    <n v="105"/>
    <n v="214"/>
    <n v="96"/>
    <n v="80"/>
    <n v="176"/>
    <n v="0"/>
    <n v="0"/>
    <n v="0"/>
    <n v="0"/>
    <n v="0"/>
    <n v="0"/>
    <n v="0"/>
    <n v="0"/>
    <n v="0"/>
    <n v="299"/>
    <n v="276"/>
    <n v="575"/>
    <n v="6"/>
    <n v="6"/>
    <n v="6"/>
    <n v="0"/>
    <n v="0"/>
    <n v="0"/>
    <n v="0"/>
    <n v="18"/>
    <n v="0"/>
    <n v="0"/>
    <n v="1"/>
    <n v="0"/>
    <n v="0"/>
    <n v="0"/>
    <n v="0"/>
    <n v="0"/>
    <n v="6"/>
    <n v="16"/>
    <n v="0"/>
    <n v="0"/>
    <n v="3"/>
    <n v="1"/>
    <n v="0"/>
    <n v="0"/>
    <n v="1"/>
    <n v="5"/>
    <n v="0"/>
    <n v="0"/>
    <n v="11"/>
    <n v="10"/>
    <n v="0"/>
    <n v="54"/>
    <n v="10"/>
    <n v="22"/>
    <n v="0"/>
    <n v="0"/>
    <n v="0"/>
    <n v="0"/>
    <n v="0"/>
    <n v="0"/>
    <n v="0"/>
    <n v="32"/>
    <n v="37"/>
    <n v="6"/>
    <n v="1"/>
  </r>
  <r>
    <s v="08EES0199G"/>
    <n v="1"/>
    <s v="MATUTINO"/>
    <s v="SECUNDARIA ESTATAL 3060"/>
    <x v="2"/>
    <n v="19"/>
    <x v="2"/>
    <n v="1"/>
    <s v="CHIHUAHUA"/>
    <s v="CALLE RODOLFO FIERRO"/>
    <n v="0"/>
    <s v="PÚBLICO"/>
    <x v="1"/>
    <x v="1"/>
    <x v="0"/>
    <s v="08FIS0011I"/>
    <m/>
    <m/>
    <n v="0"/>
    <n v="142"/>
    <n v="164"/>
    <n v="306"/>
    <n v="140"/>
    <n v="161"/>
    <n v="301"/>
    <n v="36"/>
    <n v="53"/>
    <n v="89"/>
    <n v="56"/>
    <n v="55"/>
    <n v="58"/>
    <n v="56"/>
    <n v="114"/>
    <n v="53"/>
    <n v="44"/>
    <n v="97"/>
    <n v="50"/>
    <n v="55"/>
    <n v="105"/>
    <n v="0"/>
    <n v="0"/>
    <n v="0"/>
    <n v="0"/>
    <n v="0"/>
    <n v="0"/>
    <n v="0"/>
    <n v="0"/>
    <n v="0"/>
    <n v="161"/>
    <n v="155"/>
    <n v="316"/>
    <n v="3"/>
    <n v="3"/>
    <n v="3"/>
    <n v="0"/>
    <n v="0"/>
    <n v="0"/>
    <n v="0"/>
    <n v="9"/>
    <n v="0"/>
    <n v="0"/>
    <n v="0"/>
    <n v="1"/>
    <n v="0"/>
    <n v="1"/>
    <n v="0"/>
    <n v="0"/>
    <n v="2"/>
    <n v="12"/>
    <n v="0"/>
    <n v="0"/>
    <n v="1"/>
    <n v="0"/>
    <n v="0"/>
    <n v="1"/>
    <n v="3"/>
    <n v="2"/>
    <n v="0"/>
    <n v="0"/>
    <n v="4"/>
    <n v="5"/>
    <n v="0"/>
    <n v="32"/>
    <n v="6"/>
    <n v="15"/>
    <n v="0"/>
    <n v="0"/>
    <n v="0"/>
    <n v="0"/>
    <n v="0"/>
    <n v="0"/>
    <n v="0"/>
    <n v="21"/>
    <n v="9"/>
    <n v="3"/>
    <n v="1"/>
  </r>
  <r>
    <s v="08EES0200F"/>
    <n v="1"/>
    <s v="MATUTINO"/>
    <s v="SECUNDARIA ESTATAL 3061"/>
    <x v="0"/>
    <n v="37"/>
    <x v="0"/>
    <n v="1"/>
    <s v="JUÁREZ"/>
    <s v="CALLE MALLAS"/>
    <n v="7805"/>
    <s v="PÚBLICO"/>
    <x v="1"/>
    <x v="1"/>
    <x v="0"/>
    <s v="08FIS0002A"/>
    <m/>
    <m/>
    <n v="0"/>
    <n v="265"/>
    <n v="233"/>
    <n v="498"/>
    <n v="204"/>
    <n v="216"/>
    <n v="420"/>
    <n v="82"/>
    <n v="69"/>
    <n v="151"/>
    <n v="106"/>
    <n v="103"/>
    <n v="110"/>
    <n v="104"/>
    <n v="214"/>
    <n v="90"/>
    <n v="84"/>
    <n v="174"/>
    <n v="87"/>
    <n v="79"/>
    <n v="166"/>
    <n v="0"/>
    <n v="0"/>
    <n v="0"/>
    <n v="0"/>
    <n v="0"/>
    <n v="0"/>
    <n v="0"/>
    <n v="0"/>
    <n v="0"/>
    <n v="287"/>
    <n v="267"/>
    <n v="554"/>
    <n v="5"/>
    <n v="4"/>
    <n v="4"/>
    <n v="0"/>
    <n v="0"/>
    <n v="0"/>
    <n v="0"/>
    <n v="13"/>
    <n v="0"/>
    <n v="0"/>
    <n v="1"/>
    <n v="0"/>
    <n v="1"/>
    <n v="0"/>
    <n v="0"/>
    <n v="0"/>
    <n v="5"/>
    <n v="14"/>
    <n v="0"/>
    <n v="0"/>
    <n v="1"/>
    <n v="0"/>
    <n v="0"/>
    <n v="0"/>
    <n v="2"/>
    <n v="0"/>
    <n v="0"/>
    <n v="0"/>
    <n v="3"/>
    <n v="11"/>
    <n v="0"/>
    <n v="38"/>
    <n v="8"/>
    <n v="14"/>
    <n v="0"/>
    <n v="0"/>
    <n v="0"/>
    <n v="0"/>
    <n v="0"/>
    <n v="0"/>
    <n v="0"/>
    <n v="22"/>
    <n v="13"/>
    <n v="5"/>
    <n v="1"/>
  </r>
  <r>
    <s v="08EES0201E"/>
    <n v="1"/>
    <s v="MATUTINO"/>
    <s v="SECUNDARIA ESTATAL 3062 CLUB SERTOMA PAQUIME"/>
    <x v="4"/>
    <n v="50"/>
    <x v="4"/>
    <n v="1"/>
    <s v="NUEVO CASAS GRANDES"/>
    <s v="AVENIDA PASEO DE LA REFORMA "/>
    <n v="1900"/>
    <s v="PÚBLICO"/>
    <x v="1"/>
    <x v="1"/>
    <x v="0"/>
    <s v="08FIS0001B"/>
    <m/>
    <m/>
    <n v="0"/>
    <n v="220"/>
    <n v="212"/>
    <n v="432"/>
    <n v="182"/>
    <n v="177"/>
    <n v="359"/>
    <n v="70"/>
    <n v="60"/>
    <n v="130"/>
    <n v="87"/>
    <n v="74"/>
    <n v="95"/>
    <n v="79"/>
    <n v="174"/>
    <n v="83"/>
    <n v="80"/>
    <n v="163"/>
    <n v="63"/>
    <n v="67"/>
    <n v="130"/>
    <n v="0"/>
    <n v="0"/>
    <n v="0"/>
    <n v="0"/>
    <n v="0"/>
    <n v="0"/>
    <n v="0"/>
    <n v="0"/>
    <n v="0"/>
    <n v="241"/>
    <n v="226"/>
    <n v="467"/>
    <n v="5"/>
    <n v="5"/>
    <n v="5"/>
    <n v="0"/>
    <n v="0"/>
    <n v="0"/>
    <n v="0"/>
    <n v="15"/>
    <n v="0"/>
    <n v="0"/>
    <n v="0"/>
    <n v="1"/>
    <n v="1"/>
    <n v="0"/>
    <n v="0"/>
    <n v="0"/>
    <n v="8"/>
    <n v="11"/>
    <n v="0"/>
    <n v="0"/>
    <n v="1"/>
    <n v="2"/>
    <n v="0"/>
    <n v="2"/>
    <n v="0"/>
    <n v="3"/>
    <n v="0"/>
    <n v="0"/>
    <n v="8"/>
    <n v="7"/>
    <n v="0"/>
    <n v="44"/>
    <n v="9"/>
    <n v="18"/>
    <n v="0"/>
    <n v="0"/>
    <n v="0"/>
    <n v="0"/>
    <n v="0"/>
    <n v="0"/>
    <n v="0"/>
    <n v="27"/>
    <n v="15"/>
    <n v="5"/>
    <n v="1"/>
  </r>
  <r>
    <s v="08EES0202D"/>
    <n v="1"/>
    <s v="MATUTINO"/>
    <s v="SECUNDARIA ESTATAL 3063"/>
    <x v="7"/>
    <n v="11"/>
    <x v="22"/>
    <n v="1"/>
    <s v="SANTA ROSALÍA DE CAMARGO"/>
    <s v="CALLE NOVENA"/>
    <n v="600"/>
    <s v="PÚBLICO"/>
    <x v="1"/>
    <x v="1"/>
    <x v="0"/>
    <s v="08FIS0024M"/>
    <m/>
    <m/>
    <n v="0"/>
    <n v="253"/>
    <n v="293"/>
    <n v="546"/>
    <n v="164"/>
    <n v="245"/>
    <n v="409"/>
    <n v="78"/>
    <n v="81"/>
    <n v="159"/>
    <n v="113"/>
    <n v="85"/>
    <n v="117"/>
    <n v="86"/>
    <n v="203"/>
    <n v="90"/>
    <n v="93"/>
    <n v="183"/>
    <n v="70"/>
    <n v="105"/>
    <n v="175"/>
    <n v="0"/>
    <n v="0"/>
    <n v="0"/>
    <n v="0"/>
    <n v="0"/>
    <n v="0"/>
    <n v="0"/>
    <n v="0"/>
    <n v="0"/>
    <n v="277"/>
    <n v="284"/>
    <n v="561"/>
    <n v="6"/>
    <n v="6"/>
    <n v="6"/>
    <n v="0"/>
    <n v="0"/>
    <n v="0"/>
    <n v="0"/>
    <n v="18"/>
    <n v="0"/>
    <n v="0"/>
    <n v="0"/>
    <n v="1"/>
    <n v="0"/>
    <n v="1"/>
    <n v="0"/>
    <n v="0"/>
    <n v="7"/>
    <n v="17"/>
    <n v="0"/>
    <n v="0"/>
    <n v="2"/>
    <n v="1"/>
    <n v="1"/>
    <n v="1"/>
    <n v="2"/>
    <n v="2"/>
    <n v="0"/>
    <n v="0"/>
    <n v="8"/>
    <n v="11"/>
    <n v="0"/>
    <n v="54"/>
    <n v="12"/>
    <n v="21"/>
    <n v="0"/>
    <n v="0"/>
    <n v="0"/>
    <n v="0"/>
    <n v="0"/>
    <n v="0"/>
    <n v="0"/>
    <n v="33"/>
    <n v="28"/>
    <n v="6"/>
    <n v="1"/>
  </r>
  <r>
    <s v="08EES0203C"/>
    <n v="1"/>
    <s v="MATUTINO"/>
    <s v="SECUNDARIA ESTATAL 3064 GUADALUPE VICTORIA"/>
    <x v="2"/>
    <n v="19"/>
    <x v="2"/>
    <n v="1"/>
    <s v="CHIHUAHUA"/>
    <s v="CALLE GONZALO DE SANDOVAL"/>
    <n v="3816"/>
    <s v="PÚBLICO"/>
    <x v="1"/>
    <x v="1"/>
    <x v="0"/>
    <s v="08FIS0011I"/>
    <m/>
    <m/>
    <n v="0"/>
    <n v="286"/>
    <n v="334"/>
    <n v="620"/>
    <n v="188"/>
    <n v="270"/>
    <n v="458"/>
    <n v="99"/>
    <n v="96"/>
    <n v="195"/>
    <n v="111"/>
    <n v="119"/>
    <n v="112"/>
    <n v="119"/>
    <n v="231"/>
    <n v="87"/>
    <n v="130"/>
    <n v="217"/>
    <n v="85"/>
    <n v="103"/>
    <n v="188"/>
    <n v="0"/>
    <n v="0"/>
    <n v="0"/>
    <n v="0"/>
    <n v="0"/>
    <n v="0"/>
    <n v="0"/>
    <n v="0"/>
    <n v="0"/>
    <n v="284"/>
    <n v="352"/>
    <n v="636"/>
    <n v="6"/>
    <n v="6"/>
    <n v="6"/>
    <n v="0"/>
    <n v="0"/>
    <n v="0"/>
    <n v="0"/>
    <n v="18"/>
    <n v="0"/>
    <n v="1"/>
    <n v="0"/>
    <n v="0"/>
    <n v="1"/>
    <n v="0"/>
    <n v="0"/>
    <n v="0"/>
    <n v="7"/>
    <n v="20"/>
    <n v="0"/>
    <n v="0"/>
    <n v="2"/>
    <n v="1"/>
    <n v="0"/>
    <n v="2"/>
    <n v="3"/>
    <n v="1"/>
    <n v="0"/>
    <n v="0"/>
    <n v="7"/>
    <n v="13"/>
    <n v="0"/>
    <n v="58"/>
    <n v="12"/>
    <n v="25"/>
    <n v="0"/>
    <n v="0"/>
    <n v="0"/>
    <n v="0"/>
    <n v="0"/>
    <n v="0"/>
    <n v="0"/>
    <n v="37"/>
    <n v="19"/>
    <n v="6"/>
    <n v="1"/>
  </r>
  <r>
    <s v="08EES0204B"/>
    <n v="1"/>
    <s v="MATUTINO"/>
    <s v="SECUNDARIA ESTATAL 3065 DAVID ALFARO SIQUEIROS"/>
    <x v="2"/>
    <n v="19"/>
    <x v="2"/>
    <n v="1"/>
    <s v="CHIHUAHUA"/>
    <s v="CALLE JOSE GIL FORTOUL "/>
    <n v="0"/>
    <s v="PÚBLICO"/>
    <x v="1"/>
    <x v="1"/>
    <x v="0"/>
    <s v="08FIS0011I"/>
    <m/>
    <m/>
    <n v="0"/>
    <n v="143"/>
    <n v="155"/>
    <n v="298"/>
    <n v="120"/>
    <n v="136"/>
    <n v="256"/>
    <n v="39"/>
    <n v="45"/>
    <n v="84"/>
    <n v="44"/>
    <n v="54"/>
    <n v="45"/>
    <n v="56"/>
    <n v="101"/>
    <n v="46"/>
    <n v="59"/>
    <n v="105"/>
    <n v="55"/>
    <n v="48"/>
    <n v="103"/>
    <n v="0"/>
    <n v="0"/>
    <n v="0"/>
    <n v="0"/>
    <n v="0"/>
    <n v="0"/>
    <n v="0"/>
    <n v="0"/>
    <n v="0"/>
    <n v="146"/>
    <n v="163"/>
    <n v="309"/>
    <n v="3"/>
    <n v="3"/>
    <n v="3"/>
    <n v="0"/>
    <n v="0"/>
    <n v="0"/>
    <n v="0"/>
    <n v="9"/>
    <n v="0"/>
    <n v="0"/>
    <n v="1"/>
    <n v="0"/>
    <n v="0"/>
    <n v="1"/>
    <n v="0"/>
    <n v="0"/>
    <n v="3"/>
    <n v="11"/>
    <n v="0"/>
    <n v="0"/>
    <n v="1"/>
    <n v="0"/>
    <n v="0"/>
    <n v="0"/>
    <n v="3"/>
    <n v="1"/>
    <n v="0"/>
    <n v="0"/>
    <n v="5"/>
    <n v="5"/>
    <n v="0"/>
    <n v="31"/>
    <n v="7"/>
    <n v="12"/>
    <n v="0"/>
    <n v="0"/>
    <n v="0"/>
    <n v="0"/>
    <n v="0"/>
    <n v="0"/>
    <n v="0"/>
    <n v="19"/>
    <n v="11"/>
    <n v="3"/>
    <n v="1"/>
  </r>
  <r>
    <s v="08EES0205A"/>
    <n v="2"/>
    <s v="VESPERTINO"/>
    <s v="SECUNDARIA ESTATAL 3066 PLUTARCO ELIAS CALLES"/>
    <x v="2"/>
    <n v="19"/>
    <x v="2"/>
    <n v="1"/>
    <s v="CHIHUAHUA"/>
    <s v="CALLE ALFONSO SOSA VERA"/>
    <n v="0"/>
    <s v="PÚBLICO"/>
    <x v="1"/>
    <x v="1"/>
    <x v="0"/>
    <s v="08FIS0001B"/>
    <m/>
    <m/>
    <n v="0"/>
    <n v="91"/>
    <n v="66"/>
    <n v="157"/>
    <n v="71"/>
    <n v="52"/>
    <n v="123"/>
    <n v="26"/>
    <n v="17"/>
    <n v="43"/>
    <n v="28"/>
    <n v="26"/>
    <n v="28"/>
    <n v="26"/>
    <n v="54"/>
    <n v="39"/>
    <n v="23"/>
    <n v="62"/>
    <n v="29"/>
    <n v="26"/>
    <n v="55"/>
    <n v="0"/>
    <n v="0"/>
    <n v="0"/>
    <n v="0"/>
    <n v="0"/>
    <n v="0"/>
    <n v="0"/>
    <n v="0"/>
    <n v="0"/>
    <n v="96"/>
    <n v="75"/>
    <n v="171"/>
    <n v="2"/>
    <n v="2"/>
    <n v="2"/>
    <n v="0"/>
    <n v="0"/>
    <n v="0"/>
    <n v="0"/>
    <n v="6"/>
    <n v="0"/>
    <n v="0"/>
    <n v="0"/>
    <n v="1"/>
    <n v="0"/>
    <n v="1"/>
    <n v="0"/>
    <n v="0"/>
    <n v="3"/>
    <n v="8"/>
    <n v="0"/>
    <n v="0"/>
    <n v="2"/>
    <n v="1"/>
    <n v="2"/>
    <n v="1"/>
    <n v="2"/>
    <n v="2"/>
    <n v="0"/>
    <n v="0"/>
    <n v="5"/>
    <n v="3"/>
    <n v="0"/>
    <n v="31"/>
    <n v="9"/>
    <n v="12"/>
    <n v="0"/>
    <n v="0"/>
    <n v="0"/>
    <n v="0"/>
    <n v="0"/>
    <n v="0"/>
    <n v="0"/>
    <n v="21"/>
    <n v="18"/>
    <n v="2"/>
    <n v="1"/>
  </r>
  <r>
    <s v="08EES0206Z"/>
    <n v="2"/>
    <s v="VESPERTINO"/>
    <s v="SECUNDARIA ESTATAL 3067"/>
    <x v="0"/>
    <n v="37"/>
    <x v="0"/>
    <n v="1"/>
    <s v="JUÁREZ"/>
    <s v="CALLE PRADERAS DEL SOL"/>
    <n v="0"/>
    <s v="PÚBLICO"/>
    <x v="1"/>
    <x v="1"/>
    <x v="0"/>
    <s v="08FIS0014F"/>
    <m/>
    <m/>
    <n v="0"/>
    <n v="475"/>
    <n v="542"/>
    <n v="1017"/>
    <n v="450"/>
    <n v="513"/>
    <n v="963"/>
    <n v="154"/>
    <n v="160"/>
    <n v="314"/>
    <n v="170"/>
    <n v="140"/>
    <n v="176"/>
    <n v="145"/>
    <n v="321"/>
    <n v="155"/>
    <n v="186"/>
    <n v="341"/>
    <n v="143"/>
    <n v="197"/>
    <n v="340"/>
    <n v="0"/>
    <n v="0"/>
    <n v="0"/>
    <n v="0"/>
    <n v="0"/>
    <n v="0"/>
    <n v="0"/>
    <n v="0"/>
    <n v="0"/>
    <n v="474"/>
    <n v="528"/>
    <n v="1002"/>
    <n v="8"/>
    <n v="8"/>
    <n v="8"/>
    <n v="0"/>
    <n v="0"/>
    <n v="0"/>
    <n v="0"/>
    <n v="24"/>
    <n v="0"/>
    <n v="0"/>
    <n v="1"/>
    <n v="0"/>
    <n v="1"/>
    <n v="0"/>
    <n v="0"/>
    <n v="0"/>
    <n v="13"/>
    <n v="16"/>
    <n v="0"/>
    <n v="0"/>
    <n v="4"/>
    <n v="1"/>
    <n v="2"/>
    <n v="2"/>
    <n v="3"/>
    <n v="2"/>
    <n v="0"/>
    <n v="0"/>
    <n v="14"/>
    <n v="11"/>
    <n v="0"/>
    <n v="70"/>
    <n v="22"/>
    <n v="21"/>
    <n v="0"/>
    <n v="0"/>
    <n v="0"/>
    <n v="0"/>
    <n v="0"/>
    <n v="0"/>
    <n v="0"/>
    <n v="43"/>
    <n v="26"/>
    <n v="8"/>
    <n v="1"/>
  </r>
  <r>
    <s v="08PES0004J"/>
    <n v="1"/>
    <s v="MATUTINO"/>
    <s v="SECUNDARIA PARTICULAR SISOGUICHI"/>
    <x v="1"/>
    <n v="9"/>
    <x v="1"/>
    <n v="185"/>
    <s v="SISOGUICHI"/>
    <s v="NINGUNO NINGUNO"/>
    <n v="0"/>
    <s v="PRIVADO"/>
    <x v="2"/>
    <x v="1"/>
    <x v="0"/>
    <s v="08FIS0004Z"/>
    <m/>
    <s v="08ADG0011N"/>
    <n v="0"/>
    <n v="64"/>
    <n v="63"/>
    <n v="127"/>
    <n v="64"/>
    <n v="63"/>
    <n v="127"/>
    <n v="27"/>
    <n v="22"/>
    <n v="49"/>
    <n v="41"/>
    <n v="31"/>
    <n v="42"/>
    <n v="32"/>
    <n v="74"/>
    <n v="25"/>
    <n v="22"/>
    <n v="47"/>
    <n v="8"/>
    <n v="19"/>
    <n v="27"/>
    <n v="0"/>
    <n v="0"/>
    <n v="0"/>
    <n v="0"/>
    <n v="0"/>
    <n v="0"/>
    <n v="0"/>
    <n v="0"/>
    <n v="0"/>
    <n v="75"/>
    <n v="73"/>
    <n v="148"/>
    <n v="2"/>
    <n v="2"/>
    <n v="1"/>
    <n v="0"/>
    <n v="0"/>
    <n v="0"/>
    <n v="0"/>
    <n v="5"/>
    <n v="0"/>
    <n v="0"/>
    <n v="1"/>
    <n v="0"/>
    <n v="0"/>
    <n v="0"/>
    <n v="0"/>
    <n v="0"/>
    <n v="1"/>
    <n v="5"/>
    <n v="0"/>
    <n v="0"/>
    <n v="0"/>
    <n v="0"/>
    <n v="0"/>
    <n v="0"/>
    <n v="0"/>
    <n v="1"/>
    <n v="0"/>
    <n v="0"/>
    <n v="0"/>
    <n v="1"/>
    <n v="0"/>
    <n v="9"/>
    <n v="1"/>
    <n v="6"/>
    <n v="0"/>
    <n v="0"/>
    <n v="0"/>
    <n v="0"/>
    <n v="0"/>
    <n v="0"/>
    <n v="0"/>
    <n v="7"/>
    <n v="6"/>
    <n v="2"/>
    <n v="1"/>
  </r>
  <r>
    <s v="08PES0007G"/>
    <n v="1"/>
    <s v="MATUTINO"/>
    <s v="COLEGIO LA ABUNDANCIA"/>
    <x v="4"/>
    <n v="10"/>
    <x v="20"/>
    <n v="276"/>
    <s v="COLONIA EL VALLE"/>
    <s v="CALLE PRIMERA"/>
    <n v="0"/>
    <s v="PRIVADO"/>
    <x v="2"/>
    <x v="1"/>
    <x v="0"/>
    <s v="08FIS0005Y"/>
    <m/>
    <m/>
    <n v="0"/>
    <n v="10"/>
    <n v="11"/>
    <n v="21"/>
    <n v="10"/>
    <n v="11"/>
    <n v="21"/>
    <n v="6"/>
    <n v="1"/>
    <n v="7"/>
    <n v="5"/>
    <n v="6"/>
    <n v="5"/>
    <n v="6"/>
    <n v="11"/>
    <n v="1"/>
    <n v="4"/>
    <n v="5"/>
    <n v="2"/>
    <n v="3"/>
    <n v="5"/>
    <n v="0"/>
    <n v="0"/>
    <n v="0"/>
    <n v="0"/>
    <n v="0"/>
    <n v="0"/>
    <n v="0"/>
    <n v="0"/>
    <n v="0"/>
    <n v="8"/>
    <n v="13"/>
    <n v="21"/>
    <n v="1"/>
    <n v="1"/>
    <n v="1"/>
    <n v="0"/>
    <n v="0"/>
    <n v="0"/>
    <n v="0"/>
    <n v="3"/>
    <n v="0"/>
    <n v="1"/>
    <n v="0"/>
    <n v="0"/>
    <n v="0"/>
    <n v="0"/>
    <n v="0"/>
    <n v="0"/>
    <n v="3"/>
    <n v="2"/>
    <n v="0"/>
    <n v="0"/>
    <n v="1"/>
    <n v="0"/>
    <n v="0"/>
    <n v="0"/>
    <n v="0"/>
    <n v="0"/>
    <n v="0"/>
    <n v="1"/>
    <n v="1"/>
    <n v="0"/>
    <n v="0"/>
    <n v="9"/>
    <n v="4"/>
    <n v="4"/>
    <n v="0"/>
    <n v="0"/>
    <n v="0"/>
    <n v="0"/>
    <n v="0"/>
    <n v="0"/>
    <n v="0"/>
    <n v="8"/>
    <n v="6"/>
    <n v="1"/>
    <n v="1"/>
  </r>
  <r>
    <s v="08PES0011T"/>
    <n v="1"/>
    <s v="MATUTINO"/>
    <s v="SECUNDARIA PARTICULAR SAN FELIPE DEL REAL"/>
    <x v="2"/>
    <n v="19"/>
    <x v="2"/>
    <n v="1"/>
    <s v="CHIHUAHUA"/>
    <s v="CALLE KENNEDY"/>
    <n v="35"/>
    <s v="PRIVADO"/>
    <x v="2"/>
    <x v="1"/>
    <x v="0"/>
    <s v="08FIS0007W"/>
    <m/>
    <s v="08ADG0011N"/>
    <n v="0"/>
    <n v="176"/>
    <n v="188"/>
    <n v="364"/>
    <n v="132"/>
    <n v="163"/>
    <n v="295"/>
    <n v="63"/>
    <n v="64"/>
    <n v="127"/>
    <n v="65"/>
    <n v="58"/>
    <n v="65"/>
    <n v="58"/>
    <n v="123"/>
    <n v="61"/>
    <n v="57"/>
    <n v="118"/>
    <n v="46"/>
    <n v="59"/>
    <n v="105"/>
    <n v="0"/>
    <n v="0"/>
    <n v="0"/>
    <n v="0"/>
    <n v="0"/>
    <n v="0"/>
    <n v="0"/>
    <n v="0"/>
    <n v="0"/>
    <n v="172"/>
    <n v="174"/>
    <n v="346"/>
    <n v="4"/>
    <n v="4"/>
    <n v="4"/>
    <n v="0"/>
    <n v="0"/>
    <n v="0"/>
    <n v="0"/>
    <n v="12"/>
    <n v="0"/>
    <n v="0"/>
    <n v="0"/>
    <n v="1"/>
    <n v="1"/>
    <n v="0"/>
    <n v="0"/>
    <n v="0"/>
    <n v="3"/>
    <n v="17"/>
    <n v="0"/>
    <n v="0"/>
    <n v="2"/>
    <n v="0"/>
    <n v="3"/>
    <n v="0"/>
    <n v="2"/>
    <n v="0"/>
    <n v="3"/>
    <n v="3"/>
    <n v="4"/>
    <n v="8"/>
    <n v="0"/>
    <n v="47"/>
    <n v="13"/>
    <n v="20"/>
    <n v="0"/>
    <n v="0"/>
    <n v="0"/>
    <n v="0"/>
    <n v="0"/>
    <n v="0"/>
    <n v="0"/>
    <n v="33"/>
    <n v="12"/>
    <n v="4"/>
    <n v="1"/>
  </r>
  <r>
    <s v="08PES0012S"/>
    <n v="1"/>
    <s v="MATUTINO"/>
    <s v="SECUNDARIA PARTICULAR ALVARO OBREGON"/>
    <x v="5"/>
    <n v="17"/>
    <x v="5"/>
    <n v="106"/>
    <s v="COLONIA OBREGÓN (RUBIO)"/>
    <s v="CALLE KILOMETRO 11 CARRETERA CUAUHTEMOC"/>
    <n v="0"/>
    <s v="PRIVADO"/>
    <x v="2"/>
    <x v="1"/>
    <x v="0"/>
    <s v="08FIS0025L"/>
    <m/>
    <s v="08ADG0011N"/>
    <n v="0"/>
    <n v="60"/>
    <n v="61"/>
    <n v="121"/>
    <n v="59"/>
    <n v="60"/>
    <n v="119"/>
    <n v="14"/>
    <n v="20"/>
    <n v="34"/>
    <n v="32"/>
    <n v="19"/>
    <n v="32"/>
    <n v="19"/>
    <n v="51"/>
    <n v="20"/>
    <n v="22"/>
    <n v="42"/>
    <n v="20"/>
    <n v="16"/>
    <n v="36"/>
    <n v="0"/>
    <n v="0"/>
    <n v="0"/>
    <n v="0"/>
    <n v="0"/>
    <n v="0"/>
    <n v="0"/>
    <n v="0"/>
    <n v="0"/>
    <n v="72"/>
    <n v="57"/>
    <n v="129"/>
    <n v="2"/>
    <n v="2"/>
    <n v="2"/>
    <n v="0"/>
    <n v="0"/>
    <n v="0"/>
    <n v="0"/>
    <n v="6"/>
    <n v="0"/>
    <n v="0"/>
    <n v="0"/>
    <n v="1"/>
    <n v="0"/>
    <n v="0"/>
    <n v="0"/>
    <n v="0"/>
    <n v="2"/>
    <n v="5"/>
    <n v="0"/>
    <n v="0"/>
    <n v="2"/>
    <n v="0"/>
    <n v="0"/>
    <n v="0"/>
    <n v="1"/>
    <n v="0"/>
    <n v="0"/>
    <n v="1"/>
    <n v="0"/>
    <n v="2"/>
    <n v="0"/>
    <n v="14"/>
    <n v="5"/>
    <n v="6"/>
    <n v="0"/>
    <n v="0"/>
    <n v="0"/>
    <n v="0"/>
    <n v="0"/>
    <n v="0"/>
    <n v="0"/>
    <n v="11"/>
    <n v="3"/>
    <n v="1"/>
    <n v="1"/>
  </r>
  <r>
    <s v="08PES0017N"/>
    <n v="1"/>
    <s v="MATUTINO"/>
    <s v="SECUNDARIA DEL MAGISTERIO 8392 TIERRA Y LIBERTAD"/>
    <x v="0"/>
    <n v="37"/>
    <x v="0"/>
    <n v="1"/>
    <s v="JUÁREZ"/>
    <s v="CAMINO VIEJO A SAN JOSE"/>
    <n v="0"/>
    <s v="PRIVADO"/>
    <x v="2"/>
    <x v="1"/>
    <x v="0"/>
    <s v="08FIS0014F"/>
    <m/>
    <s v="08ADG0011N"/>
    <n v="0"/>
    <n v="134"/>
    <n v="91"/>
    <n v="225"/>
    <n v="118"/>
    <n v="84"/>
    <n v="202"/>
    <n v="36"/>
    <n v="22"/>
    <n v="58"/>
    <n v="37"/>
    <n v="30"/>
    <n v="41"/>
    <n v="32"/>
    <n v="73"/>
    <n v="49"/>
    <n v="38"/>
    <n v="87"/>
    <n v="50"/>
    <n v="30"/>
    <n v="80"/>
    <n v="0"/>
    <n v="0"/>
    <n v="0"/>
    <n v="0"/>
    <n v="0"/>
    <n v="0"/>
    <n v="0"/>
    <n v="0"/>
    <n v="0"/>
    <n v="140"/>
    <n v="100"/>
    <n v="240"/>
    <n v="3"/>
    <n v="4"/>
    <n v="3"/>
    <n v="0"/>
    <n v="0"/>
    <n v="0"/>
    <n v="0"/>
    <n v="10"/>
    <n v="0"/>
    <n v="0"/>
    <n v="0"/>
    <n v="1"/>
    <n v="0"/>
    <n v="0"/>
    <n v="0"/>
    <n v="0"/>
    <n v="0"/>
    <n v="14"/>
    <n v="0"/>
    <n v="0"/>
    <n v="0"/>
    <n v="1"/>
    <n v="2"/>
    <n v="0"/>
    <n v="1"/>
    <n v="2"/>
    <n v="0"/>
    <n v="0"/>
    <n v="4"/>
    <n v="7"/>
    <n v="0"/>
    <n v="32"/>
    <n v="3"/>
    <n v="17"/>
    <n v="0"/>
    <n v="0"/>
    <n v="0"/>
    <n v="0"/>
    <n v="0"/>
    <n v="0"/>
    <n v="0"/>
    <n v="20"/>
    <n v="13"/>
    <n v="0"/>
    <n v="1"/>
  </r>
  <r>
    <s v="08PES0019L"/>
    <n v="1"/>
    <s v="MATUTINO"/>
    <s v="COLEGIO LATINO AMERICANO"/>
    <x v="0"/>
    <n v="37"/>
    <x v="0"/>
    <n v="1"/>
    <s v="JUÁREZ"/>
    <s v="CALLE PLUTARCO ELIAS S"/>
    <n v="651"/>
    <s v="PRIVADO"/>
    <x v="2"/>
    <x v="1"/>
    <x v="0"/>
    <s v="08FIS0005Y"/>
    <m/>
    <s v="08ADG0011N"/>
    <n v="0"/>
    <n v="53"/>
    <n v="71"/>
    <n v="124"/>
    <n v="53"/>
    <n v="71"/>
    <n v="124"/>
    <n v="19"/>
    <n v="26"/>
    <n v="45"/>
    <n v="10"/>
    <n v="13"/>
    <n v="10"/>
    <n v="13"/>
    <n v="23"/>
    <n v="18"/>
    <n v="16"/>
    <n v="34"/>
    <n v="4"/>
    <n v="17"/>
    <n v="21"/>
    <n v="0"/>
    <n v="0"/>
    <n v="0"/>
    <n v="0"/>
    <n v="0"/>
    <n v="0"/>
    <n v="0"/>
    <n v="0"/>
    <n v="0"/>
    <n v="32"/>
    <n v="46"/>
    <n v="78"/>
    <n v="1"/>
    <n v="2"/>
    <n v="1"/>
    <n v="0"/>
    <n v="0"/>
    <n v="0"/>
    <n v="0"/>
    <n v="4"/>
    <n v="0"/>
    <n v="0"/>
    <n v="1"/>
    <n v="0"/>
    <n v="0"/>
    <n v="0"/>
    <n v="0"/>
    <n v="0"/>
    <n v="0"/>
    <n v="6"/>
    <n v="0"/>
    <n v="0"/>
    <n v="1"/>
    <n v="0"/>
    <n v="2"/>
    <n v="3"/>
    <n v="0"/>
    <n v="1"/>
    <n v="2"/>
    <n v="0"/>
    <n v="6"/>
    <n v="5"/>
    <n v="0"/>
    <n v="27"/>
    <n v="5"/>
    <n v="10"/>
    <n v="0"/>
    <n v="0"/>
    <n v="0"/>
    <n v="0"/>
    <n v="0"/>
    <n v="0"/>
    <n v="0"/>
    <n v="15"/>
    <n v="6"/>
    <n v="2"/>
    <n v="1"/>
  </r>
  <r>
    <s v="08PES0020A"/>
    <n v="1"/>
    <s v="MATUTINO"/>
    <s v="COLEGIO UN MEJOR MAÑANA"/>
    <x v="5"/>
    <n v="17"/>
    <x v="5"/>
    <n v="1"/>
    <s v="CUAUHTÉMOC"/>
    <s v="CALLE PALMERAS"/>
    <n v="5400"/>
    <s v="PRIVADO"/>
    <x v="2"/>
    <x v="1"/>
    <x v="0"/>
    <s v="08FIS0004Z"/>
    <m/>
    <m/>
    <n v="0"/>
    <n v="21"/>
    <n v="24"/>
    <n v="45"/>
    <n v="21"/>
    <n v="24"/>
    <n v="45"/>
    <n v="7"/>
    <n v="1"/>
    <n v="8"/>
    <n v="8"/>
    <n v="6"/>
    <n v="9"/>
    <n v="6"/>
    <n v="15"/>
    <n v="5"/>
    <n v="12"/>
    <n v="17"/>
    <n v="4"/>
    <n v="5"/>
    <n v="9"/>
    <n v="0"/>
    <n v="0"/>
    <n v="0"/>
    <n v="0"/>
    <n v="0"/>
    <n v="0"/>
    <n v="0"/>
    <n v="0"/>
    <n v="0"/>
    <n v="18"/>
    <n v="23"/>
    <n v="41"/>
    <n v="1"/>
    <n v="1"/>
    <n v="1"/>
    <n v="0"/>
    <n v="0"/>
    <n v="0"/>
    <n v="0"/>
    <n v="3"/>
    <n v="0"/>
    <n v="0"/>
    <n v="0"/>
    <n v="1"/>
    <n v="0"/>
    <n v="0"/>
    <n v="0"/>
    <n v="0"/>
    <n v="0"/>
    <n v="3"/>
    <n v="0"/>
    <n v="0"/>
    <n v="1"/>
    <n v="0"/>
    <n v="0"/>
    <n v="0"/>
    <n v="0"/>
    <n v="0"/>
    <n v="0"/>
    <n v="0"/>
    <n v="0"/>
    <n v="0"/>
    <n v="0"/>
    <n v="5"/>
    <n v="1"/>
    <n v="3"/>
    <n v="0"/>
    <n v="0"/>
    <n v="0"/>
    <n v="0"/>
    <n v="0"/>
    <n v="0"/>
    <n v="0"/>
    <n v="4"/>
    <n v="3"/>
    <n v="1"/>
    <n v="1"/>
  </r>
  <r>
    <s v="08PES0022Z"/>
    <n v="1"/>
    <s v="MATUTINO"/>
    <s v="SECUNDARIA PARTICULAR FRAY FELIPE DE JESUS"/>
    <x v="4"/>
    <n v="50"/>
    <x v="4"/>
    <n v="1"/>
    <s v="NUEVO CASAS GRANDES"/>
    <s v="CALLE HILARIO CHAVEZ JOYA"/>
    <n v="1803"/>
    <s v="PRIVADO"/>
    <x v="2"/>
    <x v="1"/>
    <x v="0"/>
    <s v="08FIS0007W"/>
    <m/>
    <s v="08ADG0011N"/>
    <n v="0"/>
    <n v="67"/>
    <n v="88"/>
    <n v="155"/>
    <n v="67"/>
    <n v="88"/>
    <n v="155"/>
    <n v="28"/>
    <n v="36"/>
    <n v="64"/>
    <n v="29"/>
    <n v="18"/>
    <n v="29"/>
    <n v="18"/>
    <n v="47"/>
    <n v="17"/>
    <n v="16"/>
    <n v="33"/>
    <n v="21"/>
    <n v="30"/>
    <n v="51"/>
    <n v="0"/>
    <n v="0"/>
    <n v="0"/>
    <n v="0"/>
    <n v="0"/>
    <n v="0"/>
    <n v="0"/>
    <n v="0"/>
    <n v="0"/>
    <n v="67"/>
    <n v="64"/>
    <n v="131"/>
    <n v="2"/>
    <n v="2"/>
    <n v="2"/>
    <n v="0"/>
    <n v="0"/>
    <n v="0"/>
    <n v="0"/>
    <n v="6"/>
    <n v="0"/>
    <n v="0"/>
    <n v="1"/>
    <n v="0"/>
    <n v="0"/>
    <n v="1"/>
    <n v="0"/>
    <n v="0"/>
    <n v="1"/>
    <n v="6"/>
    <n v="0"/>
    <n v="0"/>
    <n v="1"/>
    <n v="0"/>
    <n v="0"/>
    <n v="0"/>
    <n v="0"/>
    <n v="0"/>
    <n v="0"/>
    <n v="0"/>
    <n v="1"/>
    <n v="1"/>
    <n v="0"/>
    <n v="12"/>
    <n v="2"/>
    <n v="6"/>
    <n v="0"/>
    <n v="0"/>
    <n v="0"/>
    <n v="0"/>
    <n v="0"/>
    <n v="0"/>
    <n v="0"/>
    <n v="8"/>
    <n v="6"/>
    <n v="2"/>
    <n v="1"/>
  </r>
  <r>
    <s v="08PES0024X"/>
    <n v="2"/>
    <s v="VESPERTINO"/>
    <s v="COLEGIO S. PARKER GAMWELL"/>
    <x v="0"/>
    <n v="37"/>
    <x v="0"/>
    <n v="1"/>
    <s v="JUÁREZ"/>
    <s v="CALLE ASNOS"/>
    <n v="8705"/>
    <s v="PRIVADO"/>
    <x v="2"/>
    <x v="1"/>
    <x v="0"/>
    <s v="08FIS0005Y"/>
    <m/>
    <m/>
    <n v="0"/>
    <n v="10"/>
    <n v="9"/>
    <n v="19"/>
    <n v="5"/>
    <n v="5"/>
    <n v="10"/>
    <n v="1"/>
    <n v="4"/>
    <n v="5"/>
    <n v="10"/>
    <n v="8"/>
    <n v="10"/>
    <n v="8"/>
    <n v="18"/>
    <n v="2"/>
    <n v="5"/>
    <n v="7"/>
    <n v="4"/>
    <n v="3"/>
    <n v="7"/>
    <n v="0"/>
    <n v="0"/>
    <n v="0"/>
    <n v="0"/>
    <n v="0"/>
    <n v="0"/>
    <n v="0"/>
    <n v="0"/>
    <n v="0"/>
    <n v="16"/>
    <n v="16"/>
    <n v="32"/>
    <n v="1"/>
    <n v="1"/>
    <n v="1"/>
    <n v="0"/>
    <n v="0"/>
    <n v="0"/>
    <n v="0"/>
    <n v="3"/>
    <n v="1"/>
    <n v="0"/>
    <n v="0"/>
    <n v="0"/>
    <n v="0"/>
    <n v="0"/>
    <n v="0"/>
    <n v="0"/>
    <n v="4"/>
    <n v="1"/>
    <n v="0"/>
    <n v="0"/>
    <n v="0"/>
    <n v="0"/>
    <n v="0"/>
    <n v="0"/>
    <n v="0"/>
    <n v="0"/>
    <n v="0"/>
    <n v="0"/>
    <n v="0"/>
    <n v="1"/>
    <n v="0"/>
    <n v="7"/>
    <n v="5"/>
    <n v="1"/>
    <n v="0"/>
    <n v="0"/>
    <n v="0"/>
    <n v="0"/>
    <n v="0"/>
    <n v="0"/>
    <n v="0"/>
    <n v="6"/>
    <n v="3"/>
    <n v="1"/>
    <n v="1"/>
  </r>
  <r>
    <s v="08PES0028T"/>
    <n v="1"/>
    <s v="MATUTINO"/>
    <s v="SECUNDARIA PARTICULAR FRANCISCO VILLA"/>
    <x v="0"/>
    <n v="37"/>
    <x v="0"/>
    <n v="1"/>
    <s v="JUÁREZ"/>
    <s v="CALLE INSURGENTES ORIENTE"/>
    <n v="766"/>
    <s v="PRIVADO"/>
    <x v="2"/>
    <x v="1"/>
    <x v="0"/>
    <s v="08FIS0005Y"/>
    <m/>
    <s v="08ADG0011N"/>
    <n v="0"/>
    <n v="26"/>
    <n v="21"/>
    <n v="47"/>
    <n v="26"/>
    <n v="19"/>
    <n v="45"/>
    <n v="8"/>
    <n v="5"/>
    <n v="13"/>
    <n v="12"/>
    <n v="11"/>
    <n v="12"/>
    <n v="11"/>
    <n v="23"/>
    <n v="16"/>
    <n v="5"/>
    <n v="21"/>
    <n v="7"/>
    <n v="12"/>
    <n v="19"/>
    <n v="0"/>
    <n v="0"/>
    <n v="0"/>
    <n v="0"/>
    <n v="0"/>
    <n v="0"/>
    <n v="0"/>
    <n v="0"/>
    <n v="0"/>
    <n v="35"/>
    <n v="28"/>
    <n v="63"/>
    <n v="1"/>
    <n v="1"/>
    <n v="1"/>
    <n v="0"/>
    <n v="0"/>
    <n v="0"/>
    <n v="0"/>
    <n v="3"/>
    <n v="0"/>
    <n v="0"/>
    <n v="1"/>
    <n v="0"/>
    <n v="1"/>
    <n v="0"/>
    <n v="0"/>
    <n v="0"/>
    <n v="3"/>
    <n v="3"/>
    <n v="0"/>
    <n v="0"/>
    <n v="1"/>
    <n v="0"/>
    <n v="0"/>
    <n v="0"/>
    <n v="0"/>
    <n v="0"/>
    <n v="0"/>
    <n v="1"/>
    <n v="1"/>
    <n v="3"/>
    <n v="0"/>
    <n v="14"/>
    <n v="4"/>
    <n v="4"/>
    <n v="0"/>
    <n v="0"/>
    <n v="0"/>
    <n v="0"/>
    <n v="0"/>
    <n v="0"/>
    <n v="0"/>
    <n v="8"/>
    <n v="12"/>
    <n v="1"/>
    <n v="1"/>
  </r>
  <r>
    <s v="08PES0034D"/>
    <n v="1"/>
    <s v="MATUTINO"/>
    <s v="SECUNDARIA PARTICULAR MONTESINOS"/>
    <x v="0"/>
    <n v="37"/>
    <x v="0"/>
    <n v="1"/>
    <s v="JUÁREZ"/>
    <s v="CALLE ALMOLOYA"/>
    <n v="4010"/>
    <s v="PRIVADO"/>
    <x v="2"/>
    <x v="1"/>
    <x v="0"/>
    <s v="08FIS0005Y"/>
    <m/>
    <s v="08ADG0011N"/>
    <n v="0"/>
    <n v="101"/>
    <n v="106"/>
    <n v="207"/>
    <n v="86"/>
    <n v="94"/>
    <n v="180"/>
    <n v="33"/>
    <n v="35"/>
    <n v="68"/>
    <n v="36"/>
    <n v="34"/>
    <n v="36"/>
    <n v="34"/>
    <n v="70"/>
    <n v="36"/>
    <n v="34"/>
    <n v="70"/>
    <n v="29"/>
    <n v="32"/>
    <n v="61"/>
    <n v="0"/>
    <n v="0"/>
    <n v="0"/>
    <n v="0"/>
    <n v="0"/>
    <n v="0"/>
    <n v="0"/>
    <n v="0"/>
    <n v="0"/>
    <n v="101"/>
    <n v="100"/>
    <n v="201"/>
    <n v="2"/>
    <n v="2"/>
    <n v="2"/>
    <n v="0"/>
    <n v="0"/>
    <n v="0"/>
    <n v="0"/>
    <n v="6"/>
    <n v="0"/>
    <n v="0"/>
    <n v="1"/>
    <n v="0"/>
    <n v="0"/>
    <n v="0"/>
    <n v="0"/>
    <n v="0"/>
    <n v="3"/>
    <n v="6"/>
    <n v="0"/>
    <n v="0"/>
    <n v="1"/>
    <n v="0"/>
    <n v="1"/>
    <n v="0"/>
    <n v="0"/>
    <n v="1"/>
    <n v="0"/>
    <n v="0"/>
    <n v="2"/>
    <n v="3"/>
    <n v="0"/>
    <n v="18"/>
    <n v="5"/>
    <n v="7"/>
    <n v="0"/>
    <n v="0"/>
    <n v="0"/>
    <n v="0"/>
    <n v="0"/>
    <n v="0"/>
    <n v="0"/>
    <n v="12"/>
    <n v="6"/>
    <n v="2"/>
    <n v="1"/>
  </r>
  <r>
    <s v="08PES0041N"/>
    <n v="1"/>
    <s v="MATUTINO"/>
    <s v="BELMONT COLEGIO BILINGÜE"/>
    <x v="2"/>
    <n v="19"/>
    <x v="2"/>
    <n v="1"/>
    <s v="CHIHUAHUA"/>
    <s v="AVENIDA DE LAS TORRES"/>
    <n v="9507"/>
    <s v="PRIVADO"/>
    <x v="2"/>
    <x v="1"/>
    <x v="0"/>
    <s v="08FIS0008V"/>
    <m/>
    <m/>
    <n v="0"/>
    <n v="142"/>
    <n v="128"/>
    <n v="270"/>
    <n v="141"/>
    <n v="128"/>
    <n v="269"/>
    <n v="36"/>
    <n v="54"/>
    <n v="90"/>
    <n v="39"/>
    <n v="44"/>
    <n v="39"/>
    <n v="44"/>
    <n v="83"/>
    <n v="52"/>
    <n v="39"/>
    <n v="91"/>
    <n v="52"/>
    <n v="34"/>
    <n v="86"/>
    <n v="0"/>
    <n v="0"/>
    <n v="0"/>
    <n v="0"/>
    <n v="0"/>
    <n v="0"/>
    <n v="0"/>
    <n v="0"/>
    <n v="0"/>
    <n v="143"/>
    <n v="117"/>
    <n v="260"/>
    <n v="3"/>
    <n v="3"/>
    <n v="3"/>
    <n v="0"/>
    <n v="0"/>
    <n v="0"/>
    <n v="0"/>
    <n v="9"/>
    <n v="0"/>
    <n v="0"/>
    <n v="0"/>
    <n v="1"/>
    <n v="0"/>
    <n v="0"/>
    <n v="0"/>
    <n v="0"/>
    <n v="3"/>
    <n v="5"/>
    <n v="0"/>
    <n v="0"/>
    <n v="1"/>
    <n v="0"/>
    <n v="0"/>
    <n v="0"/>
    <n v="0"/>
    <n v="0"/>
    <n v="1"/>
    <n v="1"/>
    <n v="1"/>
    <n v="7"/>
    <n v="0"/>
    <n v="20"/>
    <n v="5"/>
    <n v="6"/>
    <n v="0"/>
    <n v="0"/>
    <n v="0"/>
    <n v="0"/>
    <n v="0"/>
    <n v="0"/>
    <n v="0"/>
    <n v="11"/>
    <n v="9"/>
    <n v="3"/>
    <n v="1"/>
  </r>
  <r>
    <s v="08PES0043L"/>
    <n v="1"/>
    <s v="MATUTINO"/>
    <s v="SECUNDARIA LYMER VISION ANAPRA"/>
    <x v="0"/>
    <n v="37"/>
    <x v="0"/>
    <n v="1"/>
    <s v="JUÁREZ"/>
    <s v="CALLE RĂBANO"/>
    <n v="10727"/>
    <s v="PRIVADO"/>
    <x v="2"/>
    <x v="1"/>
    <x v="0"/>
    <s v="08FIS0005Y"/>
    <m/>
    <s v="08ADG0005C"/>
    <n v="0"/>
    <n v="53"/>
    <n v="73"/>
    <n v="126"/>
    <n v="40"/>
    <n v="66"/>
    <n v="106"/>
    <n v="18"/>
    <n v="17"/>
    <n v="35"/>
    <n v="30"/>
    <n v="19"/>
    <n v="31"/>
    <n v="19"/>
    <n v="50"/>
    <n v="21"/>
    <n v="29"/>
    <n v="50"/>
    <n v="16"/>
    <n v="18"/>
    <n v="34"/>
    <n v="0"/>
    <n v="0"/>
    <n v="0"/>
    <n v="0"/>
    <n v="0"/>
    <n v="0"/>
    <n v="0"/>
    <n v="0"/>
    <n v="0"/>
    <n v="68"/>
    <n v="66"/>
    <n v="134"/>
    <n v="2"/>
    <n v="2"/>
    <n v="1"/>
    <n v="0"/>
    <n v="0"/>
    <n v="0"/>
    <n v="0"/>
    <n v="5"/>
    <n v="0"/>
    <n v="0"/>
    <n v="0"/>
    <n v="1"/>
    <n v="0"/>
    <n v="1"/>
    <n v="0"/>
    <n v="0"/>
    <n v="1"/>
    <n v="4"/>
    <n v="0"/>
    <n v="0"/>
    <n v="1"/>
    <n v="0"/>
    <n v="0"/>
    <n v="0"/>
    <n v="0"/>
    <n v="0"/>
    <n v="1"/>
    <n v="0"/>
    <n v="0"/>
    <n v="0"/>
    <n v="0"/>
    <n v="9"/>
    <n v="3"/>
    <n v="4"/>
    <n v="0"/>
    <n v="0"/>
    <n v="0"/>
    <n v="0"/>
    <n v="0"/>
    <n v="0"/>
    <n v="0"/>
    <n v="7"/>
    <n v="6"/>
    <n v="2"/>
    <n v="1"/>
  </r>
  <r>
    <s v="08PES0046I"/>
    <n v="1"/>
    <s v="MATUTINO"/>
    <s v="COLEGIO BILINGÜE ÁGUILA DE GUACHOCHI"/>
    <x v="8"/>
    <n v="27"/>
    <x v="9"/>
    <n v="3129"/>
    <s v="LA LAJA"/>
    <s v="NINGUNO NINGUNO"/>
    <n v="0"/>
    <s v="PRIVADO"/>
    <x v="2"/>
    <x v="1"/>
    <x v="0"/>
    <s v="08FIS0003Z"/>
    <m/>
    <s v="08ADG0006B"/>
    <n v="0"/>
    <n v="19"/>
    <n v="17"/>
    <n v="36"/>
    <n v="19"/>
    <n v="17"/>
    <n v="36"/>
    <n v="3"/>
    <n v="6"/>
    <n v="9"/>
    <n v="2"/>
    <n v="4"/>
    <n v="2"/>
    <n v="4"/>
    <n v="6"/>
    <n v="6"/>
    <n v="4"/>
    <n v="10"/>
    <n v="11"/>
    <n v="7"/>
    <n v="18"/>
    <n v="0"/>
    <n v="0"/>
    <n v="0"/>
    <n v="0"/>
    <n v="0"/>
    <n v="0"/>
    <n v="0"/>
    <n v="0"/>
    <n v="0"/>
    <n v="19"/>
    <n v="15"/>
    <n v="34"/>
    <n v="1"/>
    <n v="1"/>
    <n v="1"/>
    <n v="0"/>
    <n v="0"/>
    <n v="0"/>
    <n v="0"/>
    <n v="3"/>
    <n v="0"/>
    <n v="0"/>
    <n v="1"/>
    <n v="0"/>
    <n v="0"/>
    <n v="0"/>
    <n v="0"/>
    <n v="0"/>
    <n v="1"/>
    <n v="0"/>
    <n v="0"/>
    <n v="0"/>
    <n v="0"/>
    <n v="0"/>
    <n v="0"/>
    <n v="0"/>
    <n v="0"/>
    <n v="0"/>
    <n v="0"/>
    <n v="0"/>
    <n v="0"/>
    <n v="0"/>
    <n v="0"/>
    <n v="2"/>
    <n v="1"/>
    <n v="0"/>
    <n v="0"/>
    <n v="0"/>
    <n v="0"/>
    <n v="0"/>
    <n v="0"/>
    <n v="0"/>
    <n v="0"/>
    <n v="1"/>
    <n v="3"/>
    <n v="1"/>
    <n v="1"/>
  </r>
  <r>
    <s v="08PES0048G"/>
    <n v="1"/>
    <s v="MATUTINO"/>
    <s v="COLEGIO REGIONAL DE MÉXICO, UNIDAD AEROPUERTO"/>
    <x v="0"/>
    <n v="37"/>
    <x v="0"/>
    <n v="1"/>
    <s v="JUÁREZ"/>
    <s v="CALLE NUEVO LEON"/>
    <n v="6930"/>
    <s v="PRIVADO"/>
    <x v="2"/>
    <x v="1"/>
    <x v="0"/>
    <s v="08FIS0005Y"/>
    <m/>
    <m/>
    <n v="0"/>
    <n v="36"/>
    <n v="26"/>
    <n v="62"/>
    <n v="36"/>
    <n v="26"/>
    <n v="62"/>
    <n v="11"/>
    <n v="9"/>
    <n v="20"/>
    <n v="11"/>
    <n v="9"/>
    <n v="11"/>
    <n v="10"/>
    <n v="21"/>
    <n v="12"/>
    <n v="9"/>
    <n v="21"/>
    <n v="10"/>
    <n v="10"/>
    <n v="20"/>
    <n v="0"/>
    <n v="0"/>
    <n v="0"/>
    <n v="0"/>
    <n v="0"/>
    <n v="0"/>
    <n v="0"/>
    <n v="0"/>
    <n v="0"/>
    <n v="33"/>
    <n v="29"/>
    <n v="62"/>
    <n v="1"/>
    <n v="1"/>
    <n v="1"/>
    <n v="0"/>
    <n v="0"/>
    <n v="0"/>
    <n v="0"/>
    <n v="3"/>
    <n v="0"/>
    <n v="0"/>
    <n v="0"/>
    <n v="1"/>
    <n v="0"/>
    <n v="0"/>
    <n v="0"/>
    <n v="0"/>
    <n v="0"/>
    <n v="2"/>
    <n v="0"/>
    <n v="0"/>
    <n v="0"/>
    <n v="1"/>
    <n v="0"/>
    <n v="0"/>
    <n v="1"/>
    <n v="0"/>
    <n v="1"/>
    <n v="0"/>
    <n v="0"/>
    <n v="0"/>
    <n v="0"/>
    <n v="6"/>
    <n v="2"/>
    <n v="3"/>
    <n v="0"/>
    <n v="0"/>
    <n v="0"/>
    <n v="0"/>
    <n v="0"/>
    <n v="0"/>
    <n v="0"/>
    <n v="5"/>
    <n v="3"/>
    <n v="1"/>
    <n v="1"/>
  </r>
  <r>
    <s v="08PES0049F"/>
    <n v="1"/>
    <s v="MATUTINO"/>
    <s v="COLEGIO REGIONAL DE MÉXICO, UNIDAD JUÁREZ ZARAGOZA"/>
    <x v="0"/>
    <n v="37"/>
    <x v="0"/>
    <n v="1"/>
    <s v="JUÁREZ"/>
    <s v="CALLE RAMIRO VEGA VALDEZ"/>
    <n v="860"/>
    <s v="PRIVADO"/>
    <x v="2"/>
    <x v="1"/>
    <x v="0"/>
    <s v="08FIS0005Y"/>
    <m/>
    <m/>
    <n v="0"/>
    <n v="38"/>
    <n v="54"/>
    <n v="92"/>
    <n v="38"/>
    <n v="54"/>
    <n v="92"/>
    <n v="14"/>
    <n v="19"/>
    <n v="33"/>
    <n v="15"/>
    <n v="17"/>
    <n v="15"/>
    <n v="17"/>
    <n v="32"/>
    <n v="16"/>
    <n v="16"/>
    <n v="32"/>
    <n v="10"/>
    <n v="18"/>
    <n v="28"/>
    <n v="0"/>
    <n v="0"/>
    <n v="0"/>
    <n v="0"/>
    <n v="0"/>
    <n v="0"/>
    <n v="0"/>
    <n v="0"/>
    <n v="0"/>
    <n v="41"/>
    <n v="51"/>
    <n v="92"/>
    <n v="1"/>
    <n v="1"/>
    <n v="1"/>
    <n v="0"/>
    <n v="0"/>
    <n v="0"/>
    <n v="0"/>
    <n v="3"/>
    <n v="0"/>
    <n v="0"/>
    <n v="0"/>
    <n v="1"/>
    <n v="0"/>
    <n v="0"/>
    <n v="0"/>
    <n v="0"/>
    <n v="0"/>
    <n v="4"/>
    <n v="0"/>
    <n v="0"/>
    <n v="1"/>
    <n v="0"/>
    <n v="0"/>
    <n v="0"/>
    <n v="0"/>
    <n v="1"/>
    <n v="0"/>
    <n v="0"/>
    <n v="0"/>
    <n v="2"/>
    <n v="0"/>
    <n v="9"/>
    <n v="1"/>
    <n v="5"/>
    <n v="0"/>
    <n v="0"/>
    <n v="0"/>
    <n v="0"/>
    <n v="0"/>
    <n v="0"/>
    <n v="0"/>
    <n v="6"/>
    <n v="3"/>
    <n v="1"/>
    <n v="1"/>
  </r>
  <r>
    <s v="08PES0052T"/>
    <n v="1"/>
    <s v="MATUTINO"/>
    <s v="COLEGIO RIBERAS"/>
    <x v="2"/>
    <n v="19"/>
    <x v="2"/>
    <n v="1"/>
    <s v="CHIHUAHUA"/>
    <s v="AVENIDA RIO URUGUAY"/>
    <n v="1400"/>
    <s v="PRIVADO"/>
    <x v="2"/>
    <x v="1"/>
    <x v="0"/>
    <s v="08FIS0007W"/>
    <m/>
    <m/>
    <n v="0"/>
    <n v="89"/>
    <n v="89"/>
    <n v="178"/>
    <n v="83"/>
    <n v="86"/>
    <n v="169"/>
    <n v="30"/>
    <n v="26"/>
    <n v="56"/>
    <n v="30"/>
    <n v="32"/>
    <n v="30"/>
    <n v="32"/>
    <n v="62"/>
    <n v="31"/>
    <n v="27"/>
    <n v="58"/>
    <n v="25"/>
    <n v="34"/>
    <n v="59"/>
    <n v="0"/>
    <n v="0"/>
    <n v="0"/>
    <n v="0"/>
    <n v="0"/>
    <n v="0"/>
    <n v="0"/>
    <n v="0"/>
    <n v="0"/>
    <n v="86"/>
    <n v="93"/>
    <n v="179"/>
    <n v="2"/>
    <n v="2"/>
    <n v="2"/>
    <n v="0"/>
    <n v="0"/>
    <n v="0"/>
    <n v="0"/>
    <n v="6"/>
    <n v="0"/>
    <n v="0"/>
    <n v="0"/>
    <n v="1"/>
    <n v="0"/>
    <n v="0"/>
    <n v="0"/>
    <n v="0"/>
    <n v="3"/>
    <n v="3"/>
    <n v="0"/>
    <n v="1"/>
    <n v="0"/>
    <n v="1"/>
    <n v="0"/>
    <n v="0"/>
    <n v="1"/>
    <n v="0"/>
    <n v="0"/>
    <n v="1"/>
    <n v="0"/>
    <n v="1"/>
    <n v="0"/>
    <n v="12"/>
    <n v="4"/>
    <n v="5"/>
    <n v="0"/>
    <n v="0"/>
    <n v="0"/>
    <n v="0"/>
    <n v="0"/>
    <n v="0"/>
    <n v="0"/>
    <n v="9"/>
    <n v="6"/>
    <n v="2"/>
    <n v="1"/>
  </r>
  <r>
    <s v="08PES0053S"/>
    <n v="1"/>
    <s v="MATUTINO"/>
    <s v="COLEGIO BILINGÜE GESTALT OJINAGA"/>
    <x v="10"/>
    <n v="52"/>
    <x v="37"/>
    <n v="1"/>
    <s v="MANUEL OJINAGA"/>
    <s v="AVENIDA NIĂ‘OS HĂ‰ROES"/>
    <n v="902"/>
    <s v="PRIVADO"/>
    <x v="2"/>
    <x v="1"/>
    <x v="0"/>
    <s v="08FIS0011I"/>
    <m/>
    <s v="08ADG0056J"/>
    <n v="0"/>
    <n v="31"/>
    <n v="23"/>
    <n v="54"/>
    <n v="31"/>
    <n v="23"/>
    <n v="54"/>
    <n v="14"/>
    <n v="3"/>
    <n v="17"/>
    <n v="8"/>
    <n v="7"/>
    <n v="8"/>
    <n v="7"/>
    <n v="15"/>
    <n v="6"/>
    <n v="5"/>
    <n v="11"/>
    <n v="9"/>
    <n v="10"/>
    <n v="19"/>
    <n v="0"/>
    <n v="0"/>
    <n v="0"/>
    <n v="0"/>
    <n v="0"/>
    <n v="0"/>
    <n v="0"/>
    <n v="0"/>
    <n v="0"/>
    <n v="23"/>
    <n v="22"/>
    <n v="45"/>
    <n v="1"/>
    <n v="1"/>
    <n v="1"/>
    <n v="0"/>
    <n v="0"/>
    <n v="0"/>
    <n v="0"/>
    <n v="3"/>
    <n v="0"/>
    <n v="0"/>
    <n v="0"/>
    <n v="1"/>
    <n v="0"/>
    <n v="0"/>
    <n v="0"/>
    <n v="0"/>
    <n v="2"/>
    <n v="2"/>
    <n v="0"/>
    <n v="0"/>
    <n v="1"/>
    <n v="0"/>
    <n v="0"/>
    <n v="0"/>
    <n v="0"/>
    <n v="0"/>
    <n v="0"/>
    <n v="1"/>
    <n v="0"/>
    <n v="1"/>
    <n v="0"/>
    <n v="8"/>
    <n v="3"/>
    <n v="3"/>
    <n v="0"/>
    <n v="0"/>
    <n v="0"/>
    <n v="0"/>
    <n v="0"/>
    <n v="0"/>
    <n v="0"/>
    <n v="6"/>
    <n v="4"/>
    <n v="1"/>
    <n v="1"/>
  </r>
  <r>
    <s v="08PES0054R"/>
    <n v="1"/>
    <s v="MATUTINO"/>
    <s v="SECUNDARIA PARTICULAR LUIS URIAS BELDERRAIN"/>
    <x v="0"/>
    <n v="37"/>
    <x v="0"/>
    <n v="1"/>
    <s v="JUÁREZ"/>
    <s v="CALLE JOAQUIN TERRAZAS"/>
    <n v="320"/>
    <s v="PRIVADO"/>
    <x v="2"/>
    <x v="1"/>
    <x v="0"/>
    <s v="08FIS0005Y"/>
    <m/>
    <s v="08ADG0011N"/>
    <n v="0"/>
    <n v="23"/>
    <n v="11"/>
    <n v="34"/>
    <n v="16"/>
    <n v="8"/>
    <n v="24"/>
    <n v="10"/>
    <n v="2"/>
    <n v="12"/>
    <n v="11"/>
    <n v="3"/>
    <n v="12"/>
    <n v="3"/>
    <n v="15"/>
    <n v="4"/>
    <n v="6"/>
    <n v="10"/>
    <n v="8"/>
    <n v="4"/>
    <n v="12"/>
    <n v="0"/>
    <n v="0"/>
    <n v="0"/>
    <n v="0"/>
    <n v="0"/>
    <n v="0"/>
    <n v="0"/>
    <n v="0"/>
    <n v="0"/>
    <n v="24"/>
    <n v="13"/>
    <n v="37"/>
    <n v="1"/>
    <n v="1"/>
    <n v="1"/>
    <n v="0"/>
    <n v="0"/>
    <n v="0"/>
    <n v="0"/>
    <n v="3"/>
    <n v="0"/>
    <n v="0"/>
    <n v="0"/>
    <n v="1"/>
    <n v="0"/>
    <n v="0"/>
    <n v="0"/>
    <n v="0"/>
    <n v="1"/>
    <n v="6"/>
    <n v="0"/>
    <n v="0"/>
    <n v="0"/>
    <n v="0"/>
    <n v="0"/>
    <n v="0"/>
    <n v="0"/>
    <n v="0"/>
    <n v="0"/>
    <n v="0"/>
    <n v="0"/>
    <n v="3"/>
    <n v="0"/>
    <n v="11"/>
    <n v="1"/>
    <n v="6"/>
    <n v="0"/>
    <n v="0"/>
    <n v="0"/>
    <n v="0"/>
    <n v="0"/>
    <n v="0"/>
    <n v="0"/>
    <n v="7"/>
    <n v="6"/>
    <n v="1"/>
    <n v="1"/>
  </r>
  <r>
    <s v="08PES0055Q"/>
    <n v="1"/>
    <s v="MATUTINO"/>
    <s v="HIGHPOINT INTERNATIONAL SCHOOL CHIHUAHUA"/>
    <x v="2"/>
    <n v="19"/>
    <x v="2"/>
    <n v="1"/>
    <s v="CHIHUAHUA"/>
    <s v="CALLE HEROICO COLEGIO MILITAR"/>
    <n v="4700"/>
    <s v="PRIVADO"/>
    <x v="2"/>
    <x v="1"/>
    <x v="0"/>
    <s v="08FIS0106W"/>
    <s v="08FJE0001O"/>
    <s v="08ADG0046C"/>
    <n v="0"/>
    <n v="257"/>
    <n v="257"/>
    <n v="514"/>
    <n v="240"/>
    <n v="251"/>
    <n v="491"/>
    <n v="86"/>
    <n v="74"/>
    <n v="160"/>
    <n v="117"/>
    <n v="84"/>
    <n v="117"/>
    <n v="84"/>
    <n v="201"/>
    <n v="93"/>
    <n v="91"/>
    <n v="184"/>
    <n v="100"/>
    <n v="99"/>
    <n v="199"/>
    <n v="0"/>
    <n v="0"/>
    <n v="0"/>
    <n v="0"/>
    <n v="0"/>
    <n v="0"/>
    <n v="0"/>
    <n v="0"/>
    <n v="0"/>
    <n v="310"/>
    <n v="274"/>
    <n v="584"/>
    <n v="8"/>
    <n v="7"/>
    <n v="8"/>
    <n v="0"/>
    <n v="0"/>
    <n v="0"/>
    <n v="0"/>
    <n v="23"/>
    <n v="0"/>
    <n v="0"/>
    <n v="0"/>
    <n v="1"/>
    <n v="0"/>
    <n v="0"/>
    <n v="0"/>
    <n v="0"/>
    <n v="8"/>
    <n v="35"/>
    <n v="0"/>
    <n v="0"/>
    <n v="4"/>
    <n v="0"/>
    <n v="0"/>
    <n v="0"/>
    <n v="3"/>
    <n v="1"/>
    <n v="0"/>
    <n v="1"/>
    <n v="13"/>
    <n v="21"/>
    <n v="0"/>
    <n v="87"/>
    <n v="15"/>
    <n v="37"/>
    <n v="0"/>
    <n v="0"/>
    <n v="0"/>
    <n v="0"/>
    <n v="0"/>
    <n v="0"/>
    <n v="0"/>
    <n v="52"/>
    <n v="23"/>
    <n v="8"/>
    <n v="1"/>
  </r>
  <r>
    <s v="08PES0056P"/>
    <n v="1"/>
    <s v="MATUTINO"/>
    <s v="COLEGIO MÉXICO EUROPEO LOIRE"/>
    <x v="0"/>
    <n v="37"/>
    <x v="0"/>
    <n v="1"/>
    <s v="JUÁREZ"/>
    <s v="CALLE VALENTĂŤN FUENTES"/>
    <n v="1194"/>
    <s v="PRIVADO"/>
    <x v="2"/>
    <x v="1"/>
    <x v="0"/>
    <s v="08FIS0005Y"/>
    <m/>
    <m/>
    <n v="0"/>
    <n v="8"/>
    <n v="3"/>
    <n v="11"/>
    <n v="8"/>
    <n v="3"/>
    <n v="11"/>
    <n v="0"/>
    <n v="1"/>
    <n v="1"/>
    <n v="7"/>
    <n v="1"/>
    <n v="7"/>
    <n v="1"/>
    <n v="8"/>
    <n v="6"/>
    <n v="0"/>
    <n v="6"/>
    <n v="2"/>
    <n v="0"/>
    <n v="2"/>
    <n v="0"/>
    <n v="0"/>
    <n v="0"/>
    <n v="0"/>
    <n v="0"/>
    <n v="0"/>
    <n v="0"/>
    <n v="0"/>
    <n v="0"/>
    <n v="15"/>
    <n v="1"/>
    <n v="16"/>
    <n v="1"/>
    <n v="1"/>
    <n v="1"/>
    <n v="0"/>
    <n v="0"/>
    <n v="0"/>
    <n v="0"/>
    <n v="3"/>
    <n v="0"/>
    <n v="0"/>
    <n v="0"/>
    <n v="1"/>
    <n v="0"/>
    <n v="0"/>
    <n v="0"/>
    <n v="0"/>
    <n v="2"/>
    <n v="0"/>
    <n v="0"/>
    <n v="0"/>
    <n v="0"/>
    <n v="0"/>
    <n v="0"/>
    <n v="0"/>
    <n v="0"/>
    <n v="0"/>
    <n v="1"/>
    <n v="0"/>
    <n v="0"/>
    <n v="0"/>
    <n v="0"/>
    <n v="4"/>
    <n v="3"/>
    <n v="0"/>
    <n v="0"/>
    <n v="0"/>
    <n v="0"/>
    <n v="0"/>
    <n v="0"/>
    <n v="0"/>
    <n v="0"/>
    <n v="3"/>
    <n v="3"/>
    <n v="1"/>
    <n v="1"/>
  </r>
  <r>
    <s v="08PES0057O"/>
    <n v="1"/>
    <s v="MATUTINO"/>
    <s v="COLEGIO BUHSAB"/>
    <x v="0"/>
    <n v="37"/>
    <x v="0"/>
    <n v="1"/>
    <s v="JUÁREZ"/>
    <s v="CALLE CAMINO VIEJO A SAN JOSĂ‰"/>
    <n v="11045"/>
    <s v="PRIVADO"/>
    <x v="2"/>
    <x v="1"/>
    <x v="0"/>
    <s v="08FIS0005Y"/>
    <m/>
    <m/>
    <n v="0"/>
    <n v="23"/>
    <n v="29"/>
    <n v="52"/>
    <n v="22"/>
    <n v="28"/>
    <n v="50"/>
    <n v="6"/>
    <n v="7"/>
    <n v="13"/>
    <n v="8"/>
    <n v="8"/>
    <n v="9"/>
    <n v="8"/>
    <n v="17"/>
    <n v="9"/>
    <n v="12"/>
    <n v="21"/>
    <n v="8"/>
    <n v="9"/>
    <n v="17"/>
    <n v="0"/>
    <n v="0"/>
    <n v="0"/>
    <n v="0"/>
    <n v="0"/>
    <n v="0"/>
    <n v="0"/>
    <n v="0"/>
    <n v="0"/>
    <n v="26"/>
    <n v="29"/>
    <n v="55"/>
    <n v="1"/>
    <n v="1"/>
    <n v="1"/>
    <n v="0"/>
    <n v="0"/>
    <n v="0"/>
    <n v="0"/>
    <n v="3"/>
    <n v="0"/>
    <n v="0"/>
    <n v="0"/>
    <n v="1"/>
    <n v="0"/>
    <n v="0"/>
    <n v="0"/>
    <n v="0"/>
    <n v="1"/>
    <n v="2"/>
    <n v="0"/>
    <n v="0"/>
    <n v="1"/>
    <n v="0"/>
    <n v="0"/>
    <n v="0"/>
    <n v="0"/>
    <n v="0"/>
    <n v="1"/>
    <n v="1"/>
    <n v="0"/>
    <n v="1"/>
    <n v="0"/>
    <n v="8"/>
    <n v="3"/>
    <n v="3"/>
    <n v="0"/>
    <n v="0"/>
    <n v="0"/>
    <n v="0"/>
    <n v="0"/>
    <n v="0"/>
    <n v="0"/>
    <n v="6"/>
    <n v="9"/>
    <n v="1"/>
    <n v="1"/>
  </r>
  <r>
    <s v="08PES0058N"/>
    <n v="1"/>
    <s v="MATUTINO"/>
    <s v="COLEGIO NACIONAL CUMBRES"/>
    <x v="4"/>
    <n v="50"/>
    <x v="4"/>
    <n v="1"/>
    <s v="NUEVO CASAS GRANDES"/>
    <s v="CALLE AQUILES SERDĂN"/>
    <n v="400"/>
    <s v="PRIVADO"/>
    <x v="2"/>
    <x v="1"/>
    <x v="0"/>
    <s v="08FIS0005Y"/>
    <m/>
    <m/>
    <n v="0"/>
    <n v="26"/>
    <n v="30"/>
    <n v="56"/>
    <n v="26"/>
    <n v="29"/>
    <n v="55"/>
    <n v="8"/>
    <n v="2"/>
    <n v="10"/>
    <n v="13"/>
    <n v="19"/>
    <n v="13"/>
    <n v="20"/>
    <n v="33"/>
    <n v="11"/>
    <n v="18"/>
    <n v="29"/>
    <n v="7"/>
    <n v="8"/>
    <n v="15"/>
    <n v="0"/>
    <n v="0"/>
    <n v="0"/>
    <n v="0"/>
    <n v="0"/>
    <n v="0"/>
    <n v="0"/>
    <n v="0"/>
    <n v="0"/>
    <n v="31"/>
    <n v="46"/>
    <n v="77"/>
    <n v="1"/>
    <n v="1"/>
    <n v="1"/>
    <n v="0"/>
    <n v="0"/>
    <n v="0"/>
    <n v="0"/>
    <n v="3"/>
    <n v="0"/>
    <n v="0"/>
    <n v="1"/>
    <n v="0"/>
    <n v="0"/>
    <n v="0"/>
    <n v="0"/>
    <n v="0"/>
    <n v="1"/>
    <n v="3"/>
    <n v="0"/>
    <n v="0"/>
    <n v="1"/>
    <n v="0"/>
    <n v="0"/>
    <n v="0"/>
    <n v="0"/>
    <n v="0"/>
    <n v="0"/>
    <n v="0"/>
    <n v="0"/>
    <n v="0"/>
    <n v="0"/>
    <n v="6"/>
    <n v="2"/>
    <n v="3"/>
    <n v="0"/>
    <n v="0"/>
    <n v="0"/>
    <n v="0"/>
    <n v="0"/>
    <n v="0"/>
    <n v="0"/>
    <n v="5"/>
    <n v="12"/>
    <n v="1"/>
    <n v="1"/>
  </r>
  <r>
    <s v="08PES0059M"/>
    <n v="1"/>
    <s v="MATUTINO"/>
    <s v="SECUNDARIA ZAZU"/>
    <x v="0"/>
    <n v="37"/>
    <x v="0"/>
    <n v="1"/>
    <s v="JUÁREZ"/>
    <s v="CALLE MUTUALISMO"/>
    <n v="3111"/>
    <s v="PRIVADO"/>
    <x v="2"/>
    <x v="1"/>
    <x v="0"/>
    <m/>
    <m/>
    <m/>
    <n v="0"/>
    <n v="39"/>
    <n v="34"/>
    <n v="73"/>
    <n v="32"/>
    <n v="32"/>
    <n v="64"/>
    <n v="10"/>
    <n v="8"/>
    <n v="18"/>
    <n v="11"/>
    <n v="15"/>
    <n v="12"/>
    <n v="15"/>
    <n v="27"/>
    <n v="17"/>
    <n v="13"/>
    <n v="30"/>
    <n v="10"/>
    <n v="9"/>
    <n v="19"/>
    <n v="0"/>
    <n v="0"/>
    <n v="0"/>
    <n v="0"/>
    <n v="0"/>
    <n v="0"/>
    <n v="0"/>
    <n v="0"/>
    <n v="0"/>
    <n v="39"/>
    <n v="37"/>
    <n v="76"/>
    <n v="1"/>
    <n v="1"/>
    <n v="1"/>
    <n v="0"/>
    <n v="0"/>
    <n v="0"/>
    <n v="0"/>
    <n v="3"/>
    <n v="1"/>
    <n v="0"/>
    <n v="0"/>
    <n v="0"/>
    <n v="0"/>
    <n v="0"/>
    <n v="0"/>
    <n v="0"/>
    <n v="0"/>
    <n v="4"/>
    <n v="1"/>
    <n v="0"/>
    <n v="0"/>
    <n v="0"/>
    <n v="0"/>
    <n v="0"/>
    <n v="1"/>
    <n v="1"/>
    <n v="1"/>
    <n v="0"/>
    <n v="0"/>
    <n v="0"/>
    <n v="0"/>
    <n v="9"/>
    <n v="3"/>
    <n v="5"/>
    <n v="0"/>
    <n v="0"/>
    <n v="0"/>
    <n v="0"/>
    <n v="0"/>
    <n v="0"/>
    <n v="0"/>
    <n v="8"/>
    <n v="5"/>
    <n v="2"/>
    <n v="1"/>
  </r>
  <r>
    <s v="08PES0061A"/>
    <n v="1"/>
    <s v="MATUTINO"/>
    <s v="COLEGIO JUAN LAFRAGA"/>
    <x v="5"/>
    <n v="17"/>
    <x v="5"/>
    <n v="1"/>
    <s v="CUAUHTÉMOC"/>
    <s v="CALLE SANTOS DEGOLLADO"/>
    <n v="1215"/>
    <s v="PRIVADO"/>
    <x v="2"/>
    <x v="1"/>
    <x v="0"/>
    <s v="08FIS0025L"/>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ES0068U"/>
    <n v="1"/>
    <s v="MATUTINO"/>
    <s v="COLEGIO CANADIENSE MAPLE BEAR"/>
    <x v="2"/>
    <n v="19"/>
    <x v="2"/>
    <n v="1"/>
    <s v="CHIHUAHUA"/>
    <s v="CALLE MARIA MONTESSORI"/>
    <n v="3901"/>
    <s v="PRIVADO"/>
    <x v="2"/>
    <x v="1"/>
    <x v="0"/>
    <s v="08FIS0008V"/>
    <m/>
    <m/>
    <n v="0"/>
    <n v="11"/>
    <n v="8"/>
    <n v="19"/>
    <n v="11"/>
    <n v="8"/>
    <n v="19"/>
    <n v="0"/>
    <n v="0"/>
    <n v="0"/>
    <n v="12"/>
    <n v="6"/>
    <n v="12"/>
    <n v="6"/>
    <n v="18"/>
    <n v="11"/>
    <n v="7"/>
    <n v="18"/>
    <n v="0"/>
    <n v="0"/>
    <n v="0"/>
    <n v="0"/>
    <n v="0"/>
    <n v="0"/>
    <n v="0"/>
    <n v="0"/>
    <n v="0"/>
    <n v="0"/>
    <n v="0"/>
    <n v="0"/>
    <n v="23"/>
    <n v="13"/>
    <n v="36"/>
    <n v="1"/>
    <n v="1"/>
    <n v="0"/>
    <n v="0"/>
    <n v="0"/>
    <n v="0"/>
    <n v="0"/>
    <n v="2"/>
    <n v="0"/>
    <n v="0"/>
    <n v="0"/>
    <n v="1"/>
    <n v="0"/>
    <n v="0"/>
    <n v="0"/>
    <n v="0"/>
    <n v="1"/>
    <n v="4"/>
    <n v="0"/>
    <n v="0"/>
    <n v="1"/>
    <n v="0"/>
    <n v="1"/>
    <n v="1"/>
    <n v="0"/>
    <n v="0"/>
    <n v="0"/>
    <n v="1"/>
    <n v="0"/>
    <n v="0"/>
    <n v="0"/>
    <n v="10"/>
    <n v="3"/>
    <n v="6"/>
    <n v="0"/>
    <n v="0"/>
    <n v="0"/>
    <n v="0"/>
    <n v="0"/>
    <n v="0"/>
    <n v="0"/>
    <n v="9"/>
    <n v="2"/>
    <n v="1"/>
    <n v="1"/>
  </r>
  <r>
    <s v="08PES0069T"/>
    <n v="2"/>
    <s v="VESPERTINO"/>
    <s v="SECUNDARIA BILINGÜE INSTITUCIONES EDUCATIVAS PALMORE"/>
    <x v="2"/>
    <n v="19"/>
    <x v="2"/>
    <n v="1"/>
    <s v="CHIHUAHUA"/>
    <s v="CALLE IGNACIO ALLENDE"/>
    <n v="2403"/>
    <s v="PRIVADO"/>
    <x v="2"/>
    <x v="1"/>
    <x v="0"/>
    <s v="08FIS0008V"/>
    <m/>
    <m/>
    <n v="0"/>
    <n v="121"/>
    <n v="158"/>
    <n v="279"/>
    <n v="121"/>
    <n v="158"/>
    <n v="279"/>
    <n v="49"/>
    <n v="55"/>
    <n v="104"/>
    <n v="49"/>
    <n v="69"/>
    <n v="49"/>
    <n v="69"/>
    <n v="118"/>
    <n v="44"/>
    <n v="63"/>
    <n v="107"/>
    <n v="35"/>
    <n v="43"/>
    <n v="78"/>
    <n v="0"/>
    <n v="0"/>
    <n v="0"/>
    <n v="0"/>
    <n v="0"/>
    <n v="0"/>
    <n v="0"/>
    <n v="0"/>
    <n v="0"/>
    <n v="128"/>
    <n v="175"/>
    <n v="303"/>
    <n v="4"/>
    <n v="4"/>
    <n v="3"/>
    <n v="0"/>
    <n v="0"/>
    <n v="0"/>
    <n v="0"/>
    <n v="11"/>
    <n v="0"/>
    <n v="0"/>
    <n v="0"/>
    <n v="1"/>
    <n v="0"/>
    <n v="0"/>
    <n v="0"/>
    <n v="0"/>
    <n v="3"/>
    <n v="8"/>
    <n v="0"/>
    <n v="0"/>
    <n v="3"/>
    <n v="0"/>
    <n v="2"/>
    <n v="4"/>
    <n v="0"/>
    <n v="0"/>
    <n v="2"/>
    <n v="5"/>
    <n v="5"/>
    <n v="12"/>
    <n v="0"/>
    <n v="45"/>
    <n v="10"/>
    <n v="17"/>
    <n v="0"/>
    <n v="0"/>
    <n v="0"/>
    <n v="0"/>
    <n v="0"/>
    <n v="0"/>
    <n v="0"/>
    <n v="27"/>
    <n v="11"/>
    <n v="4"/>
    <n v="1"/>
  </r>
  <r>
    <s v="08PES0070I"/>
    <n v="1"/>
    <s v="MATUTINO"/>
    <s v="CENTRO EDUCATIVO NIKOLA TESLA"/>
    <x v="2"/>
    <n v="19"/>
    <x v="2"/>
    <n v="1"/>
    <s v="CHIHUAHUA"/>
    <s v="CALLE TRASVIĂ‘A Y RETES"/>
    <n v="5304"/>
    <s v="PRIVADO"/>
    <x v="2"/>
    <x v="1"/>
    <x v="0"/>
    <s v="08FIS0008V"/>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ES0071H"/>
    <n v="1"/>
    <s v="MATUTINO"/>
    <s v="SECUNDARIA RAB"/>
    <x v="0"/>
    <n v="37"/>
    <x v="0"/>
    <n v="1"/>
    <s v="JUÁREZ"/>
    <s v="CALLE AVENA"/>
    <n v="8611"/>
    <s v="PRIVADO"/>
    <x v="2"/>
    <x v="1"/>
    <x v="0"/>
    <s v="08FIS0005Y"/>
    <m/>
    <m/>
    <n v="0"/>
    <n v="3"/>
    <n v="3"/>
    <n v="6"/>
    <n v="1"/>
    <n v="3"/>
    <n v="4"/>
    <n v="0"/>
    <n v="1"/>
    <n v="1"/>
    <n v="10"/>
    <n v="4"/>
    <n v="10"/>
    <n v="6"/>
    <n v="16"/>
    <n v="3"/>
    <n v="8"/>
    <n v="11"/>
    <n v="7"/>
    <n v="3"/>
    <n v="10"/>
    <n v="0"/>
    <n v="0"/>
    <n v="0"/>
    <n v="0"/>
    <n v="0"/>
    <n v="0"/>
    <n v="0"/>
    <n v="0"/>
    <n v="0"/>
    <n v="20"/>
    <n v="17"/>
    <n v="37"/>
    <n v="1"/>
    <n v="1"/>
    <n v="1"/>
    <n v="0"/>
    <n v="0"/>
    <n v="0"/>
    <n v="0"/>
    <n v="3"/>
    <n v="0"/>
    <n v="0"/>
    <n v="0"/>
    <n v="1"/>
    <n v="0"/>
    <n v="0"/>
    <n v="0"/>
    <n v="0"/>
    <n v="4"/>
    <n v="3"/>
    <n v="0"/>
    <n v="0"/>
    <n v="1"/>
    <n v="0"/>
    <n v="0"/>
    <n v="0"/>
    <n v="0"/>
    <n v="1"/>
    <n v="1"/>
    <n v="0"/>
    <n v="0"/>
    <n v="3"/>
    <n v="0"/>
    <n v="14"/>
    <n v="6"/>
    <n v="4"/>
    <n v="0"/>
    <n v="0"/>
    <n v="0"/>
    <n v="0"/>
    <n v="0"/>
    <n v="0"/>
    <n v="0"/>
    <n v="10"/>
    <n v="3"/>
    <n v="1"/>
    <n v="1"/>
  </r>
  <r>
    <s v="08PES0072G"/>
    <n v="1"/>
    <s v="MATUTINO"/>
    <s v="COLEGIO HENRI MARION"/>
    <x v="0"/>
    <n v="37"/>
    <x v="0"/>
    <n v="1"/>
    <s v="JUÁREZ"/>
    <s v="CALLE SANDIA"/>
    <n v="6710"/>
    <s v="PRIVADO"/>
    <x v="2"/>
    <x v="1"/>
    <x v="0"/>
    <s v="08FIS0005Y"/>
    <m/>
    <m/>
    <n v="0"/>
    <n v="31"/>
    <n v="18"/>
    <n v="49"/>
    <n v="31"/>
    <n v="18"/>
    <n v="49"/>
    <n v="1"/>
    <n v="1"/>
    <n v="2"/>
    <n v="13"/>
    <n v="12"/>
    <n v="13"/>
    <n v="12"/>
    <n v="25"/>
    <n v="16"/>
    <n v="9"/>
    <n v="25"/>
    <n v="5"/>
    <n v="4"/>
    <n v="9"/>
    <n v="0"/>
    <n v="0"/>
    <n v="0"/>
    <n v="0"/>
    <n v="0"/>
    <n v="0"/>
    <n v="0"/>
    <n v="0"/>
    <n v="0"/>
    <n v="34"/>
    <n v="25"/>
    <n v="59"/>
    <n v="1"/>
    <n v="1"/>
    <n v="1"/>
    <n v="0"/>
    <n v="0"/>
    <n v="0"/>
    <n v="0"/>
    <n v="3"/>
    <n v="0"/>
    <n v="0"/>
    <n v="0"/>
    <n v="1"/>
    <n v="0"/>
    <n v="0"/>
    <n v="0"/>
    <n v="0"/>
    <n v="1"/>
    <n v="3"/>
    <n v="0"/>
    <n v="0"/>
    <n v="1"/>
    <n v="1"/>
    <n v="0"/>
    <n v="0"/>
    <n v="0"/>
    <n v="0"/>
    <n v="1"/>
    <n v="0"/>
    <n v="2"/>
    <n v="1"/>
    <n v="0"/>
    <n v="11"/>
    <n v="3"/>
    <n v="4"/>
    <n v="0"/>
    <n v="0"/>
    <n v="0"/>
    <n v="0"/>
    <n v="0"/>
    <n v="0"/>
    <n v="0"/>
    <n v="7"/>
    <n v="4"/>
    <n v="1"/>
    <n v="1"/>
  </r>
  <r>
    <s v="08PES0073F"/>
    <n v="1"/>
    <s v="MATUTINO"/>
    <s v="AMERICAN SCHOOL CHIHUAHUA"/>
    <x v="2"/>
    <n v="19"/>
    <x v="2"/>
    <n v="1"/>
    <s v="CHIHUAHUA"/>
    <s v="AVENIDA TEĂ“FILO BORUNDA ORTIZ"/>
    <n v="12404"/>
    <s v="PRIVADO"/>
    <x v="2"/>
    <x v="1"/>
    <x v="0"/>
    <s v="08FIS0008V"/>
    <m/>
    <m/>
    <n v="10"/>
    <n v="0"/>
    <n v="0"/>
    <n v="0"/>
    <n v="0"/>
    <n v="0"/>
    <n v="0"/>
    <n v="0"/>
    <n v="0"/>
    <n v="0"/>
    <n v="13"/>
    <n v="6"/>
    <n v="13"/>
    <n v="7"/>
    <n v="20"/>
    <n v="3"/>
    <n v="5"/>
    <n v="8"/>
    <n v="0"/>
    <n v="0"/>
    <n v="0"/>
    <n v="0"/>
    <n v="0"/>
    <n v="0"/>
    <n v="0"/>
    <n v="0"/>
    <n v="0"/>
    <n v="0"/>
    <n v="0"/>
    <n v="0"/>
    <n v="16"/>
    <n v="12"/>
    <n v="28"/>
    <n v="1"/>
    <n v="1"/>
    <n v="0"/>
    <n v="0"/>
    <n v="0"/>
    <n v="0"/>
    <n v="0"/>
    <n v="2"/>
    <n v="0"/>
    <n v="0"/>
    <n v="0"/>
    <n v="1"/>
    <n v="0"/>
    <n v="0"/>
    <n v="0"/>
    <n v="0"/>
    <n v="3"/>
    <n v="2"/>
    <n v="0"/>
    <n v="0"/>
    <n v="1"/>
    <n v="0"/>
    <n v="0"/>
    <n v="1"/>
    <n v="1"/>
    <n v="0"/>
    <n v="0"/>
    <n v="2"/>
    <n v="0"/>
    <n v="2"/>
    <n v="0"/>
    <n v="13"/>
    <n v="5"/>
    <n v="5"/>
    <n v="0"/>
    <n v="0"/>
    <n v="0"/>
    <n v="0"/>
    <n v="0"/>
    <n v="0"/>
    <n v="0"/>
    <n v="10"/>
    <n v="3"/>
    <n v="1"/>
    <n v="1"/>
  </r>
  <r>
    <s v="08PES0074E"/>
    <n v="1"/>
    <s v="MATUTINO"/>
    <s v="COLEGIO ALSUPERARTE SECUNDARIA"/>
    <x v="2"/>
    <n v="19"/>
    <x v="2"/>
    <n v="1"/>
    <s v="CHIHUAHUA"/>
    <s v="CALLE DESIERTO DE MOJAVE"/>
    <n v="2102"/>
    <s v="PRIVADO"/>
    <x v="2"/>
    <x v="1"/>
    <x v="0"/>
    <s v="08FIS0008V"/>
    <m/>
    <m/>
    <n v="10"/>
    <n v="0"/>
    <n v="0"/>
    <n v="0"/>
    <n v="0"/>
    <n v="0"/>
    <n v="0"/>
    <n v="0"/>
    <n v="0"/>
    <n v="0"/>
    <n v="32"/>
    <n v="29"/>
    <n v="32"/>
    <n v="29"/>
    <n v="61"/>
    <n v="0"/>
    <n v="0"/>
    <n v="0"/>
    <n v="0"/>
    <n v="0"/>
    <n v="0"/>
    <n v="0"/>
    <n v="0"/>
    <n v="0"/>
    <n v="0"/>
    <n v="0"/>
    <n v="0"/>
    <n v="0"/>
    <n v="0"/>
    <n v="0"/>
    <n v="32"/>
    <n v="29"/>
    <n v="61"/>
    <n v="2"/>
    <n v="0"/>
    <n v="0"/>
    <n v="0"/>
    <n v="0"/>
    <n v="0"/>
    <n v="0"/>
    <n v="2"/>
    <n v="1"/>
    <n v="0"/>
    <n v="0"/>
    <n v="0"/>
    <n v="0"/>
    <n v="0"/>
    <n v="0"/>
    <n v="0"/>
    <n v="0"/>
    <n v="3"/>
    <n v="0"/>
    <n v="0"/>
    <n v="0"/>
    <n v="1"/>
    <n v="1"/>
    <n v="0"/>
    <n v="0"/>
    <n v="1"/>
    <n v="1"/>
    <n v="0"/>
    <n v="0"/>
    <n v="1"/>
    <n v="0"/>
    <n v="9"/>
    <n v="3"/>
    <n v="5"/>
    <n v="0"/>
    <n v="0"/>
    <n v="0"/>
    <n v="0"/>
    <n v="0"/>
    <n v="0"/>
    <n v="0"/>
    <n v="8"/>
    <n v="6"/>
    <n v="2"/>
    <n v="1"/>
  </r>
  <r>
    <s v="08PES0075D"/>
    <n v="1"/>
    <s v="MATUTINO"/>
    <s v="CENTRO EDUCATIVO SALESIANO DOMINGO SAVIO"/>
    <x v="0"/>
    <n v="37"/>
    <x v="0"/>
    <n v="1"/>
    <s v="JUÁREZ"/>
    <s v="CALLE FIDEL ĂVILA"/>
    <n v="4326"/>
    <s v="PRIVADO"/>
    <x v="2"/>
    <x v="1"/>
    <x v="0"/>
    <s v="08FIS0005Y"/>
    <m/>
    <m/>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ES0078A"/>
    <n v="1"/>
    <s v="MATUTINO"/>
    <s v="INSTITUTO AMERICA"/>
    <x v="2"/>
    <n v="19"/>
    <x v="2"/>
    <n v="1"/>
    <s v="CHIHUAHUA"/>
    <s v="AVENIDA DE LA CANTERA"/>
    <n v="9700"/>
    <s v="PRIVADO"/>
    <x v="2"/>
    <x v="1"/>
    <x v="0"/>
    <s v="08FIS0006X"/>
    <m/>
    <s v="08ADG0011N"/>
    <n v="0"/>
    <n v="119"/>
    <n v="121"/>
    <n v="240"/>
    <n v="113"/>
    <n v="121"/>
    <n v="234"/>
    <n v="35"/>
    <n v="29"/>
    <n v="64"/>
    <n v="50"/>
    <n v="49"/>
    <n v="50"/>
    <n v="49"/>
    <n v="99"/>
    <n v="51"/>
    <n v="61"/>
    <n v="112"/>
    <n v="37"/>
    <n v="38"/>
    <n v="75"/>
    <n v="0"/>
    <n v="0"/>
    <n v="0"/>
    <n v="0"/>
    <n v="0"/>
    <n v="0"/>
    <n v="0"/>
    <n v="0"/>
    <n v="0"/>
    <n v="138"/>
    <n v="148"/>
    <n v="286"/>
    <n v="4"/>
    <n v="4"/>
    <n v="3"/>
    <n v="0"/>
    <n v="0"/>
    <n v="0"/>
    <n v="0"/>
    <n v="11"/>
    <n v="0"/>
    <n v="0"/>
    <n v="0"/>
    <n v="1"/>
    <n v="0"/>
    <n v="0"/>
    <n v="0"/>
    <n v="0"/>
    <n v="3"/>
    <n v="7"/>
    <n v="0"/>
    <n v="0"/>
    <n v="2"/>
    <n v="0"/>
    <n v="0"/>
    <n v="1"/>
    <n v="0"/>
    <n v="1"/>
    <n v="0"/>
    <n v="0"/>
    <n v="2"/>
    <n v="6"/>
    <n v="0"/>
    <n v="23"/>
    <n v="5"/>
    <n v="9"/>
    <n v="0"/>
    <n v="0"/>
    <n v="0"/>
    <n v="0"/>
    <n v="0"/>
    <n v="0"/>
    <n v="0"/>
    <n v="14"/>
    <n v="11"/>
    <n v="4"/>
    <n v="1"/>
  </r>
  <r>
    <s v="08PES0081O"/>
    <n v="1"/>
    <s v="MATUTINO"/>
    <s v="INSTITUTO TERESA DE AVILA A.C."/>
    <x v="0"/>
    <n v="37"/>
    <x v="0"/>
    <n v="1"/>
    <s v="JUÁREZ"/>
    <s v="CALLE BOSQUES DE JACARANDA"/>
    <n v="7810"/>
    <s v="PRIVADO"/>
    <x v="2"/>
    <x v="1"/>
    <x v="0"/>
    <s v="08FIS0005Y"/>
    <m/>
    <s v="08ADG0011N"/>
    <n v="0"/>
    <n v="49"/>
    <n v="72"/>
    <n v="121"/>
    <n v="47"/>
    <n v="72"/>
    <n v="119"/>
    <n v="5"/>
    <n v="27"/>
    <n v="32"/>
    <n v="14"/>
    <n v="16"/>
    <n v="14"/>
    <n v="16"/>
    <n v="30"/>
    <n v="18"/>
    <n v="22"/>
    <n v="40"/>
    <n v="15"/>
    <n v="16"/>
    <n v="31"/>
    <n v="0"/>
    <n v="0"/>
    <n v="0"/>
    <n v="0"/>
    <n v="0"/>
    <n v="0"/>
    <n v="0"/>
    <n v="0"/>
    <n v="0"/>
    <n v="47"/>
    <n v="54"/>
    <n v="101"/>
    <n v="2"/>
    <n v="2"/>
    <n v="1"/>
    <n v="0"/>
    <n v="0"/>
    <n v="0"/>
    <n v="0"/>
    <n v="5"/>
    <n v="0"/>
    <n v="0"/>
    <n v="0"/>
    <n v="1"/>
    <n v="0"/>
    <n v="0"/>
    <n v="0"/>
    <n v="0"/>
    <n v="1"/>
    <n v="4"/>
    <n v="0"/>
    <n v="0"/>
    <n v="1"/>
    <n v="0"/>
    <n v="1"/>
    <n v="0"/>
    <n v="0"/>
    <n v="0"/>
    <n v="0"/>
    <n v="1"/>
    <n v="3"/>
    <n v="4"/>
    <n v="0"/>
    <n v="16"/>
    <n v="3"/>
    <n v="5"/>
    <n v="0"/>
    <n v="0"/>
    <n v="0"/>
    <n v="0"/>
    <n v="0"/>
    <n v="0"/>
    <n v="0"/>
    <n v="8"/>
    <n v="9"/>
    <n v="3"/>
    <n v="1"/>
  </r>
  <r>
    <s v="08PES0084L"/>
    <n v="1"/>
    <s v="MATUTINO"/>
    <s v="INSTITUTO CRISTOBAL COLON"/>
    <x v="5"/>
    <n v="17"/>
    <x v="5"/>
    <n v="1"/>
    <s v="CUAUHTÉMOC"/>
    <s v="CALLE 19"/>
    <n v="34"/>
    <s v="PRIVADO"/>
    <x v="2"/>
    <x v="1"/>
    <x v="0"/>
    <s v="08FIS0004Z"/>
    <m/>
    <s v="08ADG0011N"/>
    <n v="0"/>
    <n v="71"/>
    <n v="78"/>
    <n v="149"/>
    <n v="67"/>
    <n v="75"/>
    <n v="142"/>
    <n v="22"/>
    <n v="26"/>
    <n v="48"/>
    <n v="25"/>
    <n v="25"/>
    <n v="25"/>
    <n v="25"/>
    <n v="50"/>
    <n v="25"/>
    <n v="28"/>
    <n v="53"/>
    <n v="21"/>
    <n v="22"/>
    <n v="43"/>
    <n v="0"/>
    <n v="0"/>
    <n v="0"/>
    <n v="0"/>
    <n v="0"/>
    <n v="0"/>
    <n v="0"/>
    <n v="0"/>
    <n v="0"/>
    <n v="71"/>
    <n v="75"/>
    <n v="146"/>
    <n v="2"/>
    <n v="2"/>
    <n v="2"/>
    <n v="0"/>
    <n v="0"/>
    <n v="0"/>
    <n v="0"/>
    <n v="6"/>
    <n v="0"/>
    <n v="1"/>
    <n v="0"/>
    <n v="0"/>
    <n v="1"/>
    <n v="0"/>
    <n v="0"/>
    <n v="0"/>
    <n v="3"/>
    <n v="6"/>
    <n v="0"/>
    <n v="0"/>
    <n v="1"/>
    <n v="0"/>
    <n v="1"/>
    <n v="0"/>
    <n v="0"/>
    <n v="0"/>
    <n v="0"/>
    <n v="0"/>
    <n v="0"/>
    <n v="3"/>
    <n v="0"/>
    <n v="16"/>
    <n v="5"/>
    <n v="7"/>
    <n v="0"/>
    <n v="0"/>
    <n v="0"/>
    <n v="0"/>
    <n v="0"/>
    <n v="0"/>
    <n v="0"/>
    <n v="12"/>
    <n v="10"/>
    <n v="2"/>
    <n v="1"/>
  </r>
  <r>
    <s v="08PES0087I"/>
    <n v="1"/>
    <s v="MATUTINO"/>
    <s v="INSTITUTO GIL ESPARZA A.C."/>
    <x v="2"/>
    <n v="19"/>
    <x v="2"/>
    <n v="1"/>
    <s v="CHIHUAHUA"/>
    <s v="CALLE 10A"/>
    <n v="2410"/>
    <s v="PRIVADO"/>
    <x v="2"/>
    <x v="1"/>
    <x v="0"/>
    <s v="08FIS0006X"/>
    <m/>
    <s v="08ADG0011N"/>
    <n v="0"/>
    <n v="71"/>
    <n v="67"/>
    <n v="138"/>
    <n v="63"/>
    <n v="65"/>
    <n v="128"/>
    <n v="25"/>
    <n v="15"/>
    <n v="40"/>
    <n v="35"/>
    <n v="39"/>
    <n v="36"/>
    <n v="39"/>
    <n v="75"/>
    <n v="35"/>
    <n v="33"/>
    <n v="68"/>
    <n v="14"/>
    <n v="25"/>
    <n v="39"/>
    <n v="0"/>
    <n v="0"/>
    <n v="0"/>
    <n v="0"/>
    <n v="0"/>
    <n v="0"/>
    <n v="0"/>
    <n v="0"/>
    <n v="0"/>
    <n v="85"/>
    <n v="97"/>
    <n v="182"/>
    <n v="3"/>
    <n v="3"/>
    <n v="2"/>
    <n v="0"/>
    <n v="0"/>
    <n v="0"/>
    <n v="0"/>
    <n v="8"/>
    <n v="0"/>
    <n v="0"/>
    <n v="0"/>
    <n v="1"/>
    <n v="0"/>
    <n v="1"/>
    <n v="0"/>
    <n v="0"/>
    <n v="1"/>
    <n v="9"/>
    <n v="0"/>
    <n v="0"/>
    <n v="1"/>
    <n v="0"/>
    <n v="2"/>
    <n v="2"/>
    <n v="0"/>
    <n v="1"/>
    <n v="1"/>
    <n v="1"/>
    <n v="4"/>
    <n v="2"/>
    <n v="0"/>
    <n v="26"/>
    <n v="5"/>
    <n v="13"/>
    <n v="0"/>
    <n v="0"/>
    <n v="0"/>
    <n v="0"/>
    <n v="0"/>
    <n v="0"/>
    <n v="0"/>
    <n v="18"/>
    <n v="8"/>
    <n v="3"/>
    <n v="1"/>
  </r>
  <r>
    <s v="08PES0088H"/>
    <n v="1"/>
    <s v="MATUTINO"/>
    <s v="SECUNDARIA PARTICULAR ACADEMIA JUAREZ"/>
    <x v="4"/>
    <n v="13"/>
    <x v="44"/>
    <n v="17"/>
    <s v="COLONIA JUÁREZ"/>
    <s v="CALLE SONORA"/>
    <n v="0"/>
    <s v="PRIVADO"/>
    <x v="2"/>
    <x v="1"/>
    <x v="0"/>
    <s v="08FIS0005Y"/>
    <m/>
    <s v="08ADG0011N"/>
    <n v="0"/>
    <n v="75"/>
    <n v="107"/>
    <n v="182"/>
    <n v="74"/>
    <n v="106"/>
    <n v="180"/>
    <n v="21"/>
    <n v="34"/>
    <n v="55"/>
    <n v="32"/>
    <n v="26"/>
    <n v="34"/>
    <n v="30"/>
    <n v="64"/>
    <n v="26"/>
    <n v="36"/>
    <n v="62"/>
    <n v="32"/>
    <n v="40"/>
    <n v="72"/>
    <n v="0"/>
    <n v="0"/>
    <n v="0"/>
    <n v="0"/>
    <n v="0"/>
    <n v="0"/>
    <n v="0"/>
    <n v="0"/>
    <n v="0"/>
    <n v="92"/>
    <n v="106"/>
    <n v="198"/>
    <n v="3"/>
    <n v="3"/>
    <n v="3"/>
    <n v="0"/>
    <n v="0"/>
    <n v="0"/>
    <n v="0"/>
    <n v="9"/>
    <n v="0"/>
    <n v="0"/>
    <n v="1"/>
    <n v="0"/>
    <n v="0"/>
    <n v="0"/>
    <n v="0"/>
    <n v="0"/>
    <n v="2"/>
    <n v="10"/>
    <n v="0"/>
    <n v="0"/>
    <n v="2"/>
    <n v="1"/>
    <n v="0"/>
    <n v="1"/>
    <n v="1"/>
    <n v="0"/>
    <n v="0"/>
    <n v="0"/>
    <n v="3"/>
    <n v="2"/>
    <n v="0"/>
    <n v="23"/>
    <n v="5"/>
    <n v="12"/>
    <n v="0"/>
    <n v="0"/>
    <n v="0"/>
    <n v="0"/>
    <n v="0"/>
    <n v="0"/>
    <n v="0"/>
    <n v="17"/>
    <n v="13"/>
    <n v="3"/>
    <n v="1"/>
  </r>
  <r>
    <s v="08PES0095R"/>
    <n v="4"/>
    <s v="DISCONTINUO"/>
    <s v="INSTITUTO LA SALLE DE CHIHUAHUA"/>
    <x v="2"/>
    <n v="19"/>
    <x v="2"/>
    <n v="1"/>
    <s v="CHIHUAHUA"/>
    <s v="AVENIDA INSTITUTO POLITECNICO NACIONAL"/>
    <n v="5100"/>
    <s v="PRIVADO"/>
    <x v="2"/>
    <x v="1"/>
    <x v="0"/>
    <s v="08FIS0007W"/>
    <m/>
    <s v="08ADG0011N"/>
    <n v="0"/>
    <n v="178"/>
    <n v="163"/>
    <n v="341"/>
    <n v="133"/>
    <n v="138"/>
    <n v="271"/>
    <n v="56"/>
    <n v="50"/>
    <n v="106"/>
    <n v="75"/>
    <n v="55"/>
    <n v="75"/>
    <n v="56"/>
    <n v="131"/>
    <n v="75"/>
    <n v="52"/>
    <n v="127"/>
    <n v="52"/>
    <n v="66"/>
    <n v="118"/>
    <n v="0"/>
    <n v="0"/>
    <n v="0"/>
    <n v="0"/>
    <n v="0"/>
    <n v="0"/>
    <n v="0"/>
    <n v="0"/>
    <n v="0"/>
    <n v="202"/>
    <n v="174"/>
    <n v="376"/>
    <n v="4"/>
    <n v="4"/>
    <n v="4"/>
    <n v="0"/>
    <n v="0"/>
    <n v="0"/>
    <n v="0"/>
    <n v="12"/>
    <n v="0"/>
    <n v="0"/>
    <n v="0"/>
    <n v="1"/>
    <n v="0"/>
    <n v="0"/>
    <n v="0"/>
    <n v="0"/>
    <n v="2"/>
    <n v="8"/>
    <n v="0"/>
    <n v="0"/>
    <n v="3"/>
    <n v="1"/>
    <n v="4"/>
    <n v="1"/>
    <n v="0"/>
    <n v="0"/>
    <n v="0"/>
    <n v="1"/>
    <n v="2"/>
    <n v="9"/>
    <n v="0"/>
    <n v="32"/>
    <n v="9"/>
    <n v="11"/>
    <n v="0"/>
    <n v="0"/>
    <n v="0"/>
    <n v="0"/>
    <n v="0"/>
    <n v="0"/>
    <n v="0"/>
    <n v="20"/>
    <n v="19"/>
    <n v="4"/>
    <n v="1"/>
  </r>
  <r>
    <s v="08PES0098O"/>
    <n v="1"/>
    <s v="MATUTINO"/>
    <s v="INSTITUTO MEXICO DE CD JUAREZ A.C."/>
    <x v="0"/>
    <n v="37"/>
    <x v="0"/>
    <n v="1"/>
    <s v="JUÁREZ"/>
    <s v="CALLE COLEGIO MEXICO"/>
    <n v="1960"/>
    <s v="PRIVADO"/>
    <x v="2"/>
    <x v="1"/>
    <x v="0"/>
    <s v="08FIS0005Y"/>
    <m/>
    <s v="08ADG0011N"/>
    <n v="0"/>
    <n v="103"/>
    <n v="110"/>
    <n v="213"/>
    <n v="103"/>
    <n v="109"/>
    <n v="212"/>
    <n v="34"/>
    <n v="43"/>
    <n v="77"/>
    <n v="39"/>
    <n v="35"/>
    <n v="39"/>
    <n v="35"/>
    <n v="74"/>
    <n v="37"/>
    <n v="32"/>
    <n v="69"/>
    <n v="29"/>
    <n v="31"/>
    <n v="60"/>
    <n v="0"/>
    <n v="0"/>
    <n v="0"/>
    <n v="0"/>
    <n v="0"/>
    <n v="0"/>
    <n v="0"/>
    <n v="0"/>
    <n v="0"/>
    <n v="105"/>
    <n v="98"/>
    <n v="203"/>
    <n v="3"/>
    <n v="3"/>
    <n v="2"/>
    <n v="0"/>
    <n v="0"/>
    <n v="0"/>
    <n v="0"/>
    <n v="8"/>
    <n v="0"/>
    <n v="0"/>
    <n v="0"/>
    <n v="1"/>
    <n v="0"/>
    <n v="0"/>
    <n v="0"/>
    <n v="0"/>
    <n v="2"/>
    <n v="8"/>
    <n v="0"/>
    <n v="0"/>
    <n v="1"/>
    <n v="0"/>
    <n v="2"/>
    <n v="0"/>
    <n v="1"/>
    <n v="0"/>
    <n v="3"/>
    <n v="0"/>
    <n v="1"/>
    <n v="2"/>
    <n v="0"/>
    <n v="21"/>
    <n v="9"/>
    <n v="8"/>
    <n v="0"/>
    <n v="0"/>
    <n v="0"/>
    <n v="0"/>
    <n v="0"/>
    <n v="0"/>
    <n v="0"/>
    <n v="17"/>
    <n v="8"/>
    <n v="3"/>
    <n v="1"/>
  </r>
  <r>
    <s v="08PES0101L"/>
    <n v="1"/>
    <s v="MATUTINO"/>
    <s v="SECUNDARIA PARTICULAR YERMO Y PARRES"/>
    <x v="5"/>
    <n v="12"/>
    <x v="13"/>
    <n v="1"/>
    <s v="CARICHÍ"/>
    <s v="CALLE ALFONSO LIGORI"/>
    <n v="0"/>
    <s v="PRIVADO"/>
    <x v="2"/>
    <x v="1"/>
    <x v="0"/>
    <s v="08FIS0004Z"/>
    <m/>
    <s v="08ADG0011N"/>
    <n v="0"/>
    <n v="20"/>
    <n v="60"/>
    <n v="80"/>
    <n v="20"/>
    <n v="59"/>
    <n v="79"/>
    <n v="8"/>
    <n v="11"/>
    <n v="19"/>
    <n v="8"/>
    <n v="32"/>
    <n v="8"/>
    <n v="33"/>
    <n v="41"/>
    <n v="3"/>
    <n v="29"/>
    <n v="32"/>
    <n v="10"/>
    <n v="17"/>
    <n v="27"/>
    <n v="0"/>
    <n v="0"/>
    <n v="0"/>
    <n v="0"/>
    <n v="0"/>
    <n v="0"/>
    <n v="0"/>
    <n v="0"/>
    <n v="0"/>
    <n v="21"/>
    <n v="79"/>
    <n v="100"/>
    <n v="1"/>
    <n v="1"/>
    <n v="1"/>
    <n v="0"/>
    <n v="0"/>
    <n v="0"/>
    <n v="0"/>
    <n v="3"/>
    <n v="0"/>
    <n v="0"/>
    <n v="0"/>
    <n v="1"/>
    <n v="0"/>
    <n v="0"/>
    <n v="0"/>
    <n v="0"/>
    <n v="0"/>
    <n v="3"/>
    <n v="0"/>
    <n v="0"/>
    <n v="0"/>
    <n v="0"/>
    <n v="0"/>
    <n v="0"/>
    <n v="0"/>
    <n v="0"/>
    <n v="0"/>
    <n v="0"/>
    <n v="0"/>
    <n v="1"/>
    <n v="0"/>
    <n v="5"/>
    <n v="0"/>
    <n v="3"/>
    <n v="0"/>
    <n v="0"/>
    <n v="0"/>
    <n v="0"/>
    <n v="0"/>
    <n v="0"/>
    <n v="0"/>
    <n v="3"/>
    <n v="3"/>
    <n v="1"/>
    <n v="1"/>
  </r>
  <r>
    <s v="08PES0146H"/>
    <n v="1"/>
    <s v="MATUTINO"/>
    <s v="INSTITUTO REGIONAL DE JIMENEZ"/>
    <x v="6"/>
    <n v="36"/>
    <x v="6"/>
    <n v="1"/>
    <s v="JOSÉ MARIANO JIMÉNEZ"/>
    <s v="AVENIDA SOR JUANA INES DE LA CRUZ"/>
    <n v="1200"/>
    <s v="PRIVADO"/>
    <x v="2"/>
    <x v="1"/>
    <x v="0"/>
    <s v="08FIS0003Z"/>
    <m/>
    <s v="08ADG0011N"/>
    <n v="0"/>
    <n v="16"/>
    <n v="15"/>
    <n v="31"/>
    <n v="16"/>
    <n v="14"/>
    <n v="30"/>
    <n v="7"/>
    <n v="2"/>
    <n v="9"/>
    <n v="4"/>
    <n v="12"/>
    <n v="4"/>
    <n v="12"/>
    <n v="16"/>
    <n v="0"/>
    <n v="8"/>
    <n v="8"/>
    <n v="6"/>
    <n v="6"/>
    <n v="12"/>
    <n v="0"/>
    <n v="0"/>
    <n v="0"/>
    <n v="0"/>
    <n v="0"/>
    <n v="0"/>
    <n v="0"/>
    <n v="0"/>
    <n v="0"/>
    <n v="10"/>
    <n v="26"/>
    <n v="36"/>
    <n v="1"/>
    <n v="1"/>
    <n v="1"/>
    <n v="0"/>
    <n v="0"/>
    <n v="0"/>
    <n v="0"/>
    <n v="3"/>
    <n v="0"/>
    <n v="0"/>
    <n v="0"/>
    <n v="1"/>
    <n v="0"/>
    <n v="0"/>
    <n v="0"/>
    <n v="0"/>
    <n v="0"/>
    <n v="6"/>
    <n v="0"/>
    <n v="0"/>
    <n v="1"/>
    <n v="0"/>
    <n v="0"/>
    <n v="1"/>
    <n v="0"/>
    <n v="1"/>
    <n v="1"/>
    <n v="0"/>
    <n v="0"/>
    <n v="2"/>
    <n v="0"/>
    <n v="13"/>
    <n v="2"/>
    <n v="8"/>
    <n v="0"/>
    <n v="0"/>
    <n v="0"/>
    <n v="0"/>
    <n v="0"/>
    <n v="0"/>
    <n v="0"/>
    <n v="10"/>
    <n v="3"/>
    <n v="1"/>
    <n v="1"/>
  </r>
  <r>
    <s v="08PES0152S"/>
    <n v="1"/>
    <s v="MATUTINO"/>
    <s v="SECUNDARIA PARTICULAR JUAN DE LA BARRERA"/>
    <x v="0"/>
    <n v="37"/>
    <x v="0"/>
    <n v="1"/>
    <s v="JUÁREZ"/>
    <s v="CALLE SALTILLO SUR"/>
    <n v="1186"/>
    <s v="PRIVADO"/>
    <x v="2"/>
    <x v="1"/>
    <x v="0"/>
    <s v="08FIS0005Y"/>
    <m/>
    <s v="08ADG0011N"/>
    <n v="0"/>
    <n v="12"/>
    <n v="13"/>
    <n v="25"/>
    <n v="12"/>
    <n v="13"/>
    <n v="25"/>
    <n v="3"/>
    <n v="2"/>
    <n v="5"/>
    <n v="8"/>
    <n v="6"/>
    <n v="8"/>
    <n v="7"/>
    <n v="15"/>
    <n v="6"/>
    <n v="7"/>
    <n v="13"/>
    <n v="5"/>
    <n v="4"/>
    <n v="9"/>
    <n v="0"/>
    <n v="0"/>
    <n v="0"/>
    <n v="0"/>
    <n v="0"/>
    <n v="0"/>
    <n v="0"/>
    <n v="0"/>
    <n v="0"/>
    <n v="19"/>
    <n v="18"/>
    <n v="37"/>
    <n v="1"/>
    <n v="1"/>
    <n v="1"/>
    <n v="0"/>
    <n v="0"/>
    <n v="0"/>
    <n v="0"/>
    <n v="3"/>
    <n v="0"/>
    <n v="1"/>
    <n v="0"/>
    <n v="0"/>
    <n v="0"/>
    <n v="0"/>
    <n v="0"/>
    <n v="0"/>
    <n v="3"/>
    <n v="3"/>
    <n v="0"/>
    <n v="0"/>
    <n v="0"/>
    <n v="1"/>
    <n v="0"/>
    <n v="0"/>
    <n v="0"/>
    <n v="0"/>
    <n v="0"/>
    <n v="0"/>
    <n v="0"/>
    <n v="0"/>
    <n v="0"/>
    <n v="8"/>
    <n v="3"/>
    <n v="5"/>
    <n v="0"/>
    <n v="0"/>
    <n v="0"/>
    <n v="0"/>
    <n v="0"/>
    <n v="0"/>
    <n v="0"/>
    <n v="8"/>
    <n v="3"/>
    <n v="1"/>
    <n v="1"/>
  </r>
  <r>
    <s v="08PES0181N"/>
    <n v="2"/>
    <s v="VESPERTINO"/>
    <s v="SECUNDARIA PARTICULAR EL PROGRESO"/>
    <x v="3"/>
    <n v="29"/>
    <x v="3"/>
    <n v="29"/>
    <s v="BUENA VISTA (MESA REDONDA)"/>
    <s v="CALLE BUENAVISTA VISTA (MESA REDONDA)"/>
    <n v="0"/>
    <s v="PRIVADO"/>
    <x v="2"/>
    <x v="1"/>
    <x v="0"/>
    <s v="08FIS0003Z"/>
    <m/>
    <s v="08ADG0011N"/>
    <n v="0"/>
    <n v="25"/>
    <n v="23"/>
    <n v="48"/>
    <n v="20"/>
    <n v="16"/>
    <n v="36"/>
    <n v="5"/>
    <n v="6"/>
    <n v="11"/>
    <n v="2"/>
    <n v="3"/>
    <n v="2"/>
    <n v="3"/>
    <n v="5"/>
    <n v="5"/>
    <n v="3"/>
    <n v="8"/>
    <n v="7"/>
    <n v="10"/>
    <n v="17"/>
    <n v="0"/>
    <n v="0"/>
    <n v="0"/>
    <n v="0"/>
    <n v="0"/>
    <n v="0"/>
    <n v="0"/>
    <n v="0"/>
    <n v="0"/>
    <n v="14"/>
    <n v="16"/>
    <n v="30"/>
    <n v="1"/>
    <n v="1"/>
    <n v="1"/>
    <n v="0"/>
    <n v="0"/>
    <n v="0"/>
    <n v="0"/>
    <n v="3"/>
    <n v="0"/>
    <n v="1"/>
    <n v="0"/>
    <n v="0"/>
    <n v="0"/>
    <n v="0"/>
    <n v="0"/>
    <n v="0"/>
    <n v="2"/>
    <n v="3"/>
    <n v="0"/>
    <n v="0"/>
    <n v="0"/>
    <n v="0"/>
    <n v="0"/>
    <n v="0"/>
    <n v="0"/>
    <n v="0"/>
    <n v="0"/>
    <n v="1"/>
    <n v="0"/>
    <n v="0"/>
    <n v="0"/>
    <n v="7"/>
    <n v="2"/>
    <n v="5"/>
    <n v="0"/>
    <n v="0"/>
    <n v="0"/>
    <n v="0"/>
    <n v="0"/>
    <n v="0"/>
    <n v="0"/>
    <n v="7"/>
    <n v="3"/>
    <n v="1"/>
    <n v="1"/>
  </r>
  <r>
    <s v="08PES0182M"/>
    <n v="1"/>
    <s v="MATUTINO"/>
    <s v="INSTITUTO IBEROAMERICANO SAN PATRICIO"/>
    <x v="0"/>
    <n v="37"/>
    <x v="0"/>
    <n v="1"/>
    <s v="JUÁREZ"/>
    <s v="CAMINO VIEJO SAN JOSE"/>
    <n v="6135"/>
    <s v="PRIVADO"/>
    <x v="2"/>
    <x v="1"/>
    <x v="0"/>
    <s v="08FIS0005Y"/>
    <m/>
    <s v="08ADG0011N"/>
    <n v="0"/>
    <n v="85"/>
    <n v="80"/>
    <n v="165"/>
    <n v="85"/>
    <n v="79"/>
    <n v="164"/>
    <n v="29"/>
    <n v="13"/>
    <n v="42"/>
    <n v="32"/>
    <n v="30"/>
    <n v="32"/>
    <n v="31"/>
    <n v="63"/>
    <n v="22"/>
    <n v="32"/>
    <n v="54"/>
    <n v="22"/>
    <n v="29"/>
    <n v="51"/>
    <n v="0"/>
    <n v="0"/>
    <n v="0"/>
    <n v="0"/>
    <n v="0"/>
    <n v="0"/>
    <n v="0"/>
    <n v="0"/>
    <n v="0"/>
    <n v="76"/>
    <n v="92"/>
    <n v="168"/>
    <n v="3"/>
    <n v="3"/>
    <n v="3"/>
    <n v="0"/>
    <n v="0"/>
    <n v="0"/>
    <n v="0"/>
    <n v="9"/>
    <n v="0"/>
    <n v="0"/>
    <n v="0"/>
    <n v="1"/>
    <n v="0"/>
    <n v="0"/>
    <n v="0"/>
    <n v="0"/>
    <n v="3"/>
    <n v="9"/>
    <n v="0"/>
    <n v="0"/>
    <n v="3"/>
    <n v="0"/>
    <n v="0"/>
    <n v="0"/>
    <n v="0"/>
    <n v="0"/>
    <n v="1"/>
    <n v="2"/>
    <n v="2"/>
    <n v="3"/>
    <n v="0"/>
    <n v="24"/>
    <n v="7"/>
    <n v="11"/>
    <n v="0"/>
    <n v="0"/>
    <n v="0"/>
    <n v="0"/>
    <n v="0"/>
    <n v="0"/>
    <n v="0"/>
    <n v="18"/>
    <n v="13"/>
    <n v="3"/>
    <n v="1"/>
  </r>
  <r>
    <s v="08PES0186I"/>
    <n v="1"/>
    <s v="MATUTINO"/>
    <s v="SECUNDARIA PARTICULAR MANUEL BERNARDO AGUIRRE"/>
    <x v="2"/>
    <n v="19"/>
    <x v="2"/>
    <n v="1"/>
    <s v="CHIHUAHUA"/>
    <s v="CALLE 3RA."/>
    <n v="1409"/>
    <s v="PRIVADO"/>
    <x v="2"/>
    <x v="1"/>
    <x v="0"/>
    <s v="08FIS0006X"/>
    <m/>
    <s v="08ADG0011N"/>
    <n v="0"/>
    <n v="11"/>
    <n v="8"/>
    <n v="19"/>
    <n v="11"/>
    <n v="8"/>
    <n v="19"/>
    <n v="4"/>
    <n v="1"/>
    <n v="5"/>
    <n v="4"/>
    <n v="3"/>
    <n v="4"/>
    <n v="3"/>
    <n v="7"/>
    <n v="2"/>
    <n v="4"/>
    <n v="6"/>
    <n v="5"/>
    <n v="3"/>
    <n v="8"/>
    <n v="0"/>
    <n v="0"/>
    <n v="0"/>
    <n v="0"/>
    <n v="0"/>
    <n v="0"/>
    <n v="0"/>
    <n v="0"/>
    <n v="0"/>
    <n v="11"/>
    <n v="10"/>
    <n v="21"/>
    <n v="1"/>
    <n v="1"/>
    <n v="1"/>
    <n v="0"/>
    <n v="0"/>
    <n v="0"/>
    <n v="0"/>
    <n v="3"/>
    <n v="1"/>
    <n v="0"/>
    <n v="0"/>
    <n v="0"/>
    <n v="0"/>
    <n v="0"/>
    <n v="0"/>
    <n v="0"/>
    <n v="1"/>
    <n v="4"/>
    <n v="0"/>
    <n v="0"/>
    <n v="0"/>
    <n v="0"/>
    <n v="0"/>
    <n v="0"/>
    <n v="0"/>
    <n v="0"/>
    <n v="0"/>
    <n v="1"/>
    <n v="0"/>
    <n v="0"/>
    <n v="0"/>
    <n v="7"/>
    <n v="2"/>
    <n v="5"/>
    <n v="0"/>
    <n v="0"/>
    <n v="0"/>
    <n v="0"/>
    <n v="0"/>
    <n v="0"/>
    <n v="0"/>
    <n v="7"/>
    <n v="6"/>
    <n v="2"/>
    <n v="1"/>
  </r>
  <r>
    <s v="08PES0191U"/>
    <n v="1"/>
    <s v="MATUTINO"/>
    <s v="SECUNDARIA PARTICULAR COLEGIO DE CHIHUAHUA"/>
    <x v="2"/>
    <n v="19"/>
    <x v="2"/>
    <n v="1"/>
    <s v="CHIHUAHUA"/>
    <s v="CALLE JUAN MARIA SALVATIERRA"/>
    <n v="3809"/>
    <s v="PRIVADO"/>
    <x v="2"/>
    <x v="1"/>
    <x v="0"/>
    <s v="08FIS0006X"/>
    <m/>
    <s v="08ADG0011N"/>
    <n v="0"/>
    <n v="119"/>
    <n v="125"/>
    <n v="244"/>
    <n v="118"/>
    <n v="124"/>
    <n v="242"/>
    <n v="47"/>
    <n v="43"/>
    <n v="90"/>
    <n v="34"/>
    <n v="41"/>
    <n v="34"/>
    <n v="41"/>
    <n v="75"/>
    <n v="37"/>
    <n v="38"/>
    <n v="75"/>
    <n v="35"/>
    <n v="45"/>
    <n v="80"/>
    <n v="0"/>
    <n v="0"/>
    <n v="0"/>
    <n v="0"/>
    <n v="0"/>
    <n v="0"/>
    <n v="0"/>
    <n v="0"/>
    <n v="0"/>
    <n v="106"/>
    <n v="124"/>
    <n v="230"/>
    <n v="3"/>
    <n v="3"/>
    <n v="3"/>
    <n v="0"/>
    <n v="0"/>
    <n v="0"/>
    <n v="0"/>
    <n v="9"/>
    <n v="0"/>
    <n v="0"/>
    <n v="0"/>
    <n v="1"/>
    <n v="0"/>
    <n v="1"/>
    <n v="0"/>
    <n v="0"/>
    <n v="7"/>
    <n v="12"/>
    <n v="0"/>
    <n v="0"/>
    <n v="0"/>
    <n v="0"/>
    <n v="0"/>
    <n v="0"/>
    <n v="0"/>
    <n v="1"/>
    <n v="0"/>
    <n v="2"/>
    <n v="3"/>
    <n v="4"/>
    <n v="0"/>
    <n v="31"/>
    <n v="7"/>
    <n v="15"/>
    <n v="0"/>
    <n v="0"/>
    <n v="0"/>
    <n v="0"/>
    <n v="0"/>
    <n v="0"/>
    <n v="0"/>
    <n v="22"/>
    <n v="10"/>
    <n v="3"/>
    <n v="1"/>
  </r>
  <r>
    <s v="08PES0192T"/>
    <n v="1"/>
    <s v="MATUTINO"/>
    <s v="SECUNDARIA PARTICULAR CRISTOBAL COLON"/>
    <x v="0"/>
    <n v="37"/>
    <x v="0"/>
    <n v="1"/>
    <s v="JUÁREZ"/>
    <s v="BOULEVARD OSCAR FLORES SANCHEZ"/>
    <n v="6315"/>
    <s v="PRIVADO"/>
    <x v="2"/>
    <x v="1"/>
    <x v="0"/>
    <s v="08FIS0005Y"/>
    <m/>
    <s v="08ADG0011N"/>
    <n v="0"/>
    <n v="26"/>
    <n v="18"/>
    <n v="44"/>
    <n v="26"/>
    <n v="18"/>
    <n v="44"/>
    <n v="7"/>
    <n v="4"/>
    <n v="11"/>
    <n v="11"/>
    <n v="8"/>
    <n v="11"/>
    <n v="8"/>
    <n v="19"/>
    <n v="6"/>
    <n v="4"/>
    <n v="10"/>
    <n v="5"/>
    <n v="2"/>
    <n v="7"/>
    <n v="0"/>
    <n v="0"/>
    <n v="0"/>
    <n v="0"/>
    <n v="0"/>
    <n v="0"/>
    <n v="0"/>
    <n v="0"/>
    <n v="0"/>
    <n v="22"/>
    <n v="14"/>
    <n v="36"/>
    <n v="1"/>
    <n v="1"/>
    <n v="1"/>
    <n v="0"/>
    <n v="0"/>
    <n v="0"/>
    <n v="0"/>
    <n v="3"/>
    <n v="0"/>
    <n v="0"/>
    <n v="0"/>
    <n v="1"/>
    <n v="0"/>
    <n v="0"/>
    <n v="0"/>
    <n v="0"/>
    <n v="0"/>
    <n v="3"/>
    <n v="0"/>
    <n v="0"/>
    <n v="1"/>
    <n v="0"/>
    <n v="0"/>
    <n v="0"/>
    <n v="0"/>
    <n v="1"/>
    <n v="0"/>
    <n v="0"/>
    <n v="0"/>
    <n v="1"/>
    <n v="0"/>
    <n v="7"/>
    <n v="1"/>
    <n v="4"/>
    <n v="0"/>
    <n v="0"/>
    <n v="0"/>
    <n v="0"/>
    <n v="0"/>
    <n v="0"/>
    <n v="0"/>
    <n v="5"/>
    <n v="17"/>
    <n v="1"/>
    <n v="1"/>
  </r>
  <r>
    <s v="08PES0195Q"/>
    <n v="1"/>
    <s v="MATUTINO"/>
    <s v="COLEGIO REGIONAL DEL NORTE"/>
    <x v="2"/>
    <n v="19"/>
    <x v="2"/>
    <n v="1"/>
    <s v="CHIHUAHUA"/>
    <s v="AVENIDA LA CANTERA KILOMETRO 3.5"/>
    <n v="0"/>
    <s v="PRIVADO"/>
    <x v="2"/>
    <x v="1"/>
    <x v="0"/>
    <s v="08FIS0008V"/>
    <m/>
    <s v="08ADG0011N"/>
    <n v="0"/>
    <n v="69"/>
    <n v="54"/>
    <n v="123"/>
    <n v="69"/>
    <n v="54"/>
    <n v="123"/>
    <n v="16"/>
    <n v="13"/>
    <n v="29"/>
    <n v="27"/>
    <n v="22"/>
    <n v="27"/>
    <n v="22"/>
    <n v="49"/>
    <n v="20"/>
    <n v="19"/>
    <n v="39"/>
    <n v="26"/>
    <n v="22"/>
    <n v="48"/>
    <n v="0"/>
    <n v="0"/>
    <n v="0"/>
    <n v="0"/>
    <n v="0"/>
    <n v="0"/>
    <n v="0"/>
    <n v="0"/>
    <n v="0"/>
    <n v="73"/>
    <n v="63"/>
    <n v="136"/>
    <n v="2"/>
    <n v="2"/>
    <n v="2"/>
    <n v="0"/>
    <n v="0"/>
    <n v="0"/>
    <n v="0"/>
    <n v="6"/>
    <n v="0"/>
    <n v="0"/>
    <n v="0"/>
    <n v="1"/>
    <n v="0"/>
    <n v="0"/>
    <n v="0"/>
    <n v="0"/>
    <n v="3"/>
    <n v="5"/>
    <n v="0"/>
    <n v="0"/>
    <n v="0"/>
    <n v="0"/>
    <n v="0"/>
    <n v="1"/>
    <n v="0"/>
    <n v="1"/>
    <n v="0"/>
    <n v="0"/>
    <n v="0"/>
    <n v="2"/>
    <n v="0"/>
    <n v="13"/>
    <n v="3"/>
    <n v="7"/>
    <n v="0"/>
    <n v="0"/>
    <n v="0"/>
    <n v="0"/>
    <n v="0"/>
    <n v="0"/>
    <n v="0"/>
    <n v="10"/>
    <n v="6"/>
    <n v="2"/>
    <n v="1"/>
  </r>
  <r>
    <s v="08PES0199M"/>
    <n v="1"/>
    <s v="MATUTINO"/>
    <s v="INSTITUTO EDUCATIVO S.M.,S.C."/>
    <x v="0"/>
    <n v="37"/>
    <x v="0"/>
    <n v="1"/>
    <s v="JUÁREZ"/>
    <s v="CAMINO VIEJO A SAN JOSE"/>
    <n v="8971"/>
    <s v="PRIVADO"/>
    <x v="2"/>
    <x v="1"/>
    <x v="0"/>
    <s v="08FIS0005Y"/>
    <m/>
    <s v="08ADG0011N"/>
    <n v="0"/>
    <n v="79"/>
    <n v="85"/>
    <n v="164"/>
    <n v="77"/>
    <n v="85"/>
    <n v="162"/>
    <n v="37"/>
    <n v="26"/>
    <n v="63"/>
    <n v="21"/>
    <n v="23"/>
    <n v="21"/>
    <n v="23"/>
    <n v="44"/>
    <n v="19"/>
    <n v="32"/>
    <n v="51"/>
    <n v="21"/>
    <n v="23"/>
    <n v="44"/>
    <n v="0"/>
    <n v="0"/>
    <n v="0"/>
    <n v="0"/>
    <n v="0"/>
    <n v="0"/>
    <n v="0"/>
    <n v="0"/>
    <n v="0"/>
    <n v="61"/>
    <n v="78"/>
    <n v="139"/>
    <n v="2"/>
    <n v="2"/>
    <n v="2"/>
    <n v="0"/>
    <n v="0"/>
    <n v="0"/>
    <n v="0"/>
    <n v="6"/>
    <n v="0"/>
    <n v="0"/>
    <n v="1"/>
    <n v="0"/>
    <n v="0"/>
    <n v="0"/>
    <n v="0"/>
    <n v="0"/>
    <n v="1"/>
    <n v="7"/>
    <n v="0"/>
    <n v="0"/>
    <n v="2"/>
    <n v="1"/>
    <n v="1"/>
    <n v="0"/>
    <n v="0"/>
    <n v="1"/>
    <n v="0"/>
    <n v="0"/>
    <n v="4"/>
    <n v="1"/>
    <n v="0"/>
    <n v="19"/>
    <n v="4"/>
    <n v="9"/>
    <n v="0"/>
    <n v="0"/>
    <n v="0"/>
    <n v="0"/>
    <n v="0"/>
    <n v="0"/>
    <n v="0"/>
    <n v="13"/>
    <n v="6"/>
    <n v="2"/>
    <n v="1"/>
  </r>
  <r>
    <s v="08PES0201K"/>
    <n v="4"/>
    <s v="DISCONTINUO"/>
    <s v="SECUNDARIA PARTICULAR PLANCARTE"/>
    <x v="1"/>
    <n v="20"/>
    <x v="53"/>
    <n v="1"/>
    <s v="CHÍNIPAS DE ALMADA"/>
    <s v="CALLE HIDALGO"/>
    <n v="19"/>
    <s v="PRIVADO"/>
    <x v="2"/>
    <x v="1"/>
    <x v="0"/>
    <s v="08FIS0004Z"/>
    <m/>
    <s v="08ADG0011N"/>
    <n v="0"/>
    <n v="18"/>
    <n v="28"/>
    <n v="46"/>
    <n v="18"/>
    <n v="28"/>
    <n v="46"/>
    <n v="10"/>
    <n v="12"/>
    <n v="22"/>
    <n v="5"/>
    <n v="5"/>
    <n v="5"/>
    <n v="5"/>
    <n v="10"/>
    <n v="3"/>
    <n v="7"/>
    <n v="10"/>
    <n v="5"/>
    <n v="8"/>
    <n v="13"/>
    <n v="0"/>
    <n v="0"/>
    <n v="0"/>
    <n v="0"/>
    <n v="0"/>
    <n v="0"/>
    <n v="0"/>
    <n v="0"/>
    <n v="0"/>
    <n v="13"/>
    <n v="20"/>
    <n v="33"/>
    <n v="1"/>
    <n v="1"/>
    <n v="1"/>
    <n v="0"/>
    <n v="0"/>
    <n v="0"/>
    <n v="0"/>
    <n v="3"/>
    <n v="0"/>
    <n v="1"/>
    <n v="0"/>
    <n v="0"/>
    <n v="0"/>
    <n v="0"/>
    <n v="0"/>
    <n v="0"/>
    <n v="1"/>
    <n v="4"/>
    <n v="0"/>
    <n v="0"/>
    <n v="0"/>
    <n v="0"/>
    <n v="0"/>
    <n v="0"/>
    <n v="0"/>
    <n v="0"/>
    <n v="0"/>
    <n v="0"/>
    <n v="0"/>
    <n v="0"/>
    <n v="0"/>
    <n v="6"/>
    <n v="1"/>
    <n v="5"/>
    <n v="0"/>
    <n v="0"/>
    <n v="0"/>
    <n v="0"/>
    <n v="0"/>
    <n v="0"/>
    <n v="0"/>
    <n v="6"/>
    <n v="4"/>
    <n v="1"/>
    <n v="1"/>
  </r>
  <r>
    <s v="08PES0202J"/>
    <n v="1"/>
    <s v="MATUTINO"/>
    <s v="INSTITUTO LAS AMERICAS DE PARRAL A.C."/>
    <x v="6"/>
    <n v="32"/>
    <x v="17"/>
    <n v="1"/>
    <s v="HIDALGO DEL PARRAL"/>
    <s v="CALLE SOR JUANA INES DE LA CRUZ"/>
    <n v="2"/>
    <s v="PRIVADO"/>
    <x v="2"/>
    <x v="1"/>
    <x v="0"/>
    <s v="08FIS0003Z"/>
    <m/>
    <s v="08ADG0011N"/>
    <n v="0"/>
    <n v="41"/>
    <n v="65"/>
    <n v="106"/>
    <n v="37"/>
    <n v="64"/>
    <n v="101"/>
    <n v="12"/>
    <n v="19"/>
    <n v="31"/>
    <n v="31"/>
    <n v="13"/>
    <n v="31"/>
    <n v="13"/>
    <n v="44"/>
    <n v="11"/>
    <n v="20"/>
    <n v="31"/>
    <n v="17"/>
    <n v="25"/>
    <n v="42"/>
    <n v="0"/>
    <n v="0"/>
    <n v="0"/>
    <n v="0"/>
    <n v="0"/>
    <n v="0"/>
    <n v="0"/>
    <n v="0"/>
    <n v="0"/>
    <n v="59"/>
    <n v="58"/>
    <n v="117"/>
    <n v="2"/>
    <n v="1"/>
    <n v="2"/>
    <n v="0"/>
    <n v="0"/>
    <n v="0"/>
    <n v="0"/>
    <n v="5"/>
    <n v="1"/>
    <n v="0"/>
    <n v="0"/>
    <n v="0"/>
    <n v="0"/>
    <n v="0"/>
    <n v="0"/>
    <n v="0"/>
    <n v="3"/>
    <n v="7"/>
    <n v="0"/>
    <n v="0"/>
    <n v="0"/>
    <n v="0"/>
    <n v="0"/>
    <n v="0"/>
    <n v="0"/>
    <n v="0"/>
    <n v="0"/>
    <n v="0"/>
    <n v="0"/>
    <n v="1"/>
    <n v="0"/>
    <n v="12"/>
    <n v="4"/>
    <n v="7"/>
    <n v="0"/>
    <n v="0"/>
    <n v="0"/>
    <n v="0"/>
    <n v="0"/>
    <n v="0"/>
    <n v="0"/>
    <n v="11"/>
    <n v="6"/>
    <n v="2"/>
    <n v="1"/>
  </r>
  <r>
    <s v="08PES0208D"/>
    <n v="1"/>
    <s v="MATUTINO"/>
    <s v="COLEGIO EVEREST CHIHUAHUA"/>
    <x v="2"/>
    <n v="19"/>
    <x v="2"/>
    <n v="1"/>
    <s v="CHIHUAHUA"/>
    <s v="AVENIDA COLEGIO"/>
    <n v="2000"/>
    <s v="PRIVADO"/>
    <x v="2"/>
    <x v="1"/>
    <x v="0"/>
    <s v="08FIS0007W"/>
    <m/>
    <s v="08ADG0011N"/>
    <n v="0"/>
    <n v="49"/>
    <n v="21"/>
    <n v="70"/>
    <n v="47"/>
    <n v="21"/>
    <n v="68"/>
    <n v="10"/>
    <n v="6"/>
    <n v="16"/>
    <n v="2"/>
    <n v="16"/>
    <n v="2"/>
    <n v="16"/>
    <n v="18"/>
    <n v="12"/>
    <n v="7"/>
    <n v="19"/>
    <n v="21"/>
    <n v="7"/>
    <n v="28"/>
    <n v="0"/>
    <n v="0"/>
    <n v="0"/>
    <n v="0"/>
    <n v="0"/>
    <n v="0"/>
    <n v="0"/>
    <n v="0"/>
    <n v="0"/>
    <n v="35"/>
    <n v="30"/>
    <n v="65"/>
    <n v="2"/>
    <n v="2"/>
    <n v="2"/>
    <n v="0"/>
    <n v="0"/>
    <n v="0"/>
    <n v="0"/>
    <n v="6"/>
    <n v="0"/>
    <n v="0"/>
    <n v="0"/>
    <n v="1"/>
    <n v="0"/>
    <n v="0"/>
    <n v="0"/>
    <n v="0"/>
    <n v="1"/>
    <n v="2"/>
    <n v="0"/>
    <n v="0"/>
    <n v="1"/>
    <n v="1"/>
    <n v="0"/>
    <n v="1"/>
    <n v="0"/>
    <n v="1"/>
    <n v="1"/>
    <n v="0"/>
    <n v="0"/>
    <n v="0"/>
    <n v="0"/>
    <n v="9"/>
    <n v="3"/>
    <n v="5"/>
    <n v="0"/>
    <n v="0"/>
    <n v="0"/>
    <n v="0"/>
    <n v="0"/>
    <n v="0"/>
    <n v="0"/>
    <n v="8"/>
    <n v="6"/>
    <n v="2"/>
    <n v="1"/>
  </r>
  <r>
    <s v="08PES0210S"/>
    <n v="1"/>
    <s v="MATUTINO"/>
    <s v="INSTITUTO BILINGUE MEXICO MODERNO"/>
    <x v="2"/>
    <n v="19"/>
    <x v="2"/>
    <n v="1"/>
    <s v="CHIHUAHUA"/>
    <s v="PROLONGACIĂ“N GONZALEZ COSSIO"/>
    <n v="9903"/>
    <s v="PRIVADO"/>
    <x v="2"/>
    <x v="1"/>
    <x v="0"/>
    <s v="08FIS0006X"/>
    <m/>
    <s v="08ADG0011N"/>
    <n v="0"/>
    <n v="48"/>
    <n v="54"/>
    <n v="102"/>
    <n v="46"/>
    <n v="54"/>
    <n v="100"/>
    <n v="19"/>
    <n v="20"/>
    <n v="39"/>
    <n v="18"/>
    <n v="14"/>
    <n v="18"/>
    <n v="14"/>
    <n v="32"/>
    <n v="11"/>
    <n v="18"/>
    <n v="29"/>
    <n v="14"/>
    <n v="15"/>
    <n v="29"/>
    <n v="0"/>
    <n v="0"/>
    <n v="0"/>
    <n v="0"/>
    <n v="0"/>
    <n v="0"/>
    <n v="0"/>
    <n v="0"/>
    <n v="0"/>
    <n v="43"/>
    <n v="47"/>
    <n v="90"/>
    <n v="2"/>
    <n v="2"/>
    <n v="2"/>
    <n v="0"/>
    <n v="0"/>
    <n v="0"/>
    <n v="0"/>
    <n v="6"/>
    <n v="0"/>
    <n v="0"/>
    <n v="1"/>
    <n v="0"/>
    <n v="0"/>
    <n v="0"/>
    <n v="0"/>
    <n v="0"/>
    <n v="1"/>
    <n v="7"/>
    <n v="0"/>
    <n v="0"/>
    <n v="1"/>
    <n v="0"/>
    <n v="1"/>
    <n v="0"/>
    <n v="0"/>
    <n v="0"/>
    <n v="0"/>
    <n v="2"/>
    <n v="2"/>
    <n v="8"/>
    <n v="0"/>
    <n v="23"/>
    <n v="3"/>
    <n v="9"/>
    <n v="0"/>
    <n v="0"/>
    <n v="0"/>
    <n v="0"/>
    <n v="0"/>
    <n v="0"/>
    <n v="0"/>
    <n v="12"/>
    <n v="6"/>
    <n v="2"/>
    <n v="1"/>
  </r>
  <r>
    <s v="08PES0211R"/>
    <n v="1"/>
    <s v="MATUTINO"/>
    <s v="SECUNDARIA PARTICULAR JOSEFA VILLEGAS OROZCO"/>
    <x v="0"/>
    <n v="37"/>
    <x v="0"/>
    <n v="1"/>
    <s v="JUÁREZ"/>
    <s v="CALLE TETZALEZ"/>
    <n v="1820"/>
    <s v="PRIVADO"/>
    <x v="2"/>
    <x v="1"/>
    <x v="0"/>
    <s v="08FIS0005Y"/>
    <m/>
    <s v="08ADG0011N"/>
    <n v="0"/>
    <n v="46"/>
    <n v="48"/>
    <n v="94"/>
    <n v="40"/>
    <n v="44"/>
    <n v="84"/>
    <n v="16"/>
    <n v="15"/>
    <n v="31"/>
    <n v="19"/>
    <n v="20"/>
    <n v="20"/>
    <n v="20"/>
    <n v="40"/>
    <n v="14"/>
    <n v="15"/>
    <n v="29"/>
    <n v="12"/>
    <n v="12"/>
    <n v="24"/>
    <n v="0"/>
    <n v="0"/>
    <n v="0"/>
    <n v="0"/>
    <n v="0"/>
    <n v="0"/>
    <n v="0"/>
    <n v="0"/>
    <n v="0"/>
    <n v="46"/>
    <n v="47"/>
    <n v="93"/>
    <n v="1"/>
    <n v="1"/>
    <n v="1"/>
    <n v="0"/>
    <n v="0"/>
    <n v="0"/>
    <n v="0"/>
    <n v="3"/>
    <n v="0"/>
    <n v="0"/>
    <n v="0"/>
    <n v="1"/>
    <n v="0"/>
    <n v="1"/>
    <n v="0"/>
    <n v="0"/>
    <n v="2"/>
    <n v="2"/>
    <n v="0"/>
    <n v="0"/>
    <n v="1"/>
    <n v="0"/>
    <n v="1"/>
    <n v="0"/>
    <n v="0"/>
    <n v="1"/>
    <n v="1"/>
    <n v="0"/>
    <n v="0"/>
    <n v="5"/>
    <n v="0"/>
    <n v="15"/>
    <n v="5"/>
    <n v="3"/>
    <n v="0"/>
    <n v="0"/>
    <n v="0"/>
    <n v="0"/>
    <n v="0"/>
    <n v="0"/>
    <n v="0"/>
    <n v="8"/>
    <n v="6"/>
    <n v="2"/>
    <n v="1"/>
  </r>
  <r>
    <s v="08PES0212Q"/>
    <n v="1"/>
    <s v="MATUTINO"/>
    <s v="SECUNDARIA PARTICULAR ESPABI"/>
    <x v="2"/>
    <n v="19"/>
    <x v="2"/>
    <n v="1"/>
    <s v="CHIHUAHUA"/>
    <s v="AVENIDA FUENTE TREVI"/>
    <n v="7201"/>
    <s v="PRIVADO"/>
    <x v="2"/>
    <x v="1"/>
    <x v="0"/>
    <s v="08FIS0007W"/>
    <m/>
    <s v="08ADG0011N"/>
    <n v="0"/>
    <n v="62"/>
    <n v="83"/>
    <n v="145"/>
    <n v="62"/>
    <n v="83"/>
    <n v="145"/>
    <n v="19"/>
    <n v="24"/>
    <n v="43"/>
    <n v="23"/>
    <n v="11"/>
    <n v="23"/>
    <n v="11"/>
    <n v="34"/>
    <n v="22"/>
    <n v="29"/>
    <n v="51"/>
    <n v="17"/>
    <n v="25"/>
    <n v="42"/>
    <n v="0"/>
    <n v="0"/>
    <n v="0"/>
    <n v="0"/>
    <n v="0"/>
    <n v="0"/>
    <n v="0"/>
    <n v="0"/>
    <n v="0"/>
    <n v="62"/>
    <n v="65"/>
    <n v="127"/>
    <n v="2"/>
    <n v="2"/>
    <n v="2"/>
    <n v="0"/>
    <n v="0"/>
    <n v="0"/>
    <n v="0"/>
    <n v="6"/>
    <n v="0"/>
    <n v="0"/>
    <n v="0"/>
    <n v="1"/>
    <n v="0"/>
    <n v="0"/>
    <n v="0"/>
    <n v="0"/>
    <n v="2"/>
    <n v="5"/>
    <n v="0"/>
    <n v="0"/>
    <n v="1"/>
    <n v="0"/>
    <n v="2"/>
    <n v="0"/>
    <n v="1"/>
    <n v="0"/>
    <n v="0"/>
    <n v="0"/>
    <n v="1"/>
    <n v="4"/>
    <n v="0"/>
    <n v="17"/>
    <n v="6"/>
    <n v="5"/>
    <n v="0"/>
    <n v="0"/>
    <n v="0"/>
    <n v="0"/>
    <n v="0"/>
    <n v="0"/>
    <n v="0"/>
    <n v="11"/>
    <n v="8"/>
    <n v="2"/>
    <n v="1"/>
  </r>
  <r>
    <s v="08PES0214O"/>
    <n v="1"/>
    <s v="MATUTINO"/>
    <s v="SECUNDARIA PARTICULAR COLEGIO JUAREZ"/>
    <x v="0"/>
    <n v="37"/>
    <x v="0"/>
    <n v="1"/>
    <s v="JUÁREZ"/>
    <s v="CAMINO A ESCUDERO"/>
    <n v="9851"/>
    <s v="PRIVADO"/>
    <x v="2"/>
    <x v="1"/>
    <x v="0"/>
    <s v="08FIS0005Y"/>
    <m/>
    <s v="08ADG0011N"/>
    <n v="0"/>
    <n v="45"/>
    <n v="67"/>
    <n v="112"/>
    <n v="45"/>
    <n v="67"/>
    <n v="112"/>
    <n v="9"/>
    <n v="16"/>
    <n v="25"/>
    <n v="26"/>
    <n v="16"/>
    <n v="27"/>
    <n v="17"/>
    <n v="44"/>
    <n v="20"/>
    <n v="25"/>
    <n v="45"/>
    <n v="12"/>
    <n v="22"/>
    <n v="34"/>
    <n v="0"/>
    <n v="0"/>
    <n v="0"/>
    <n v="0"/>
    <n v="0"/>
    <n v="0"/>
    <n v="0"/>
    <n v="0"/>
    <n v="0"/>
    <n v="59"/>
    <n v="64"/>
    <n v="123"/>
    <n v="2"/>
    <n v="2"/>
    <n v="2"/>
    <n v="0"/>
    <n v="0"/>
    <n v="0"/>
    <n v="0"/>
    <n v="6"/>
    <n v="0"/>
    <n v="0"/>
    <n v="0"/>
    <n v="1"/>
    <n v="0"/>
    <n v="0"/>
    <n v="0"/>
    <n v="0"/>
    <n v="0"/>
    <n v="5"/>
    <n v="0"/>
    <n v="0"/>
    <n v="1"/>
    <n v="0"/>
    <n v="0"/>
    <n v="1"/>
    <n v="0"/>
    <n v="1"/>
    <n v="1"/>
    <n v="0"/>
    <n v="4"/>
    <n v="2"/>
    <n v="0"/>
    <n v="16"/>
    <n v="2"/>
    <n v="7"/>
    <n v="0"/>
    <n v="0"/>
    <n v="0"/>
    <n v="0"/>
    <n v="0"/>
    <n v="0"/>
    <n v="0"/>
    <n v="9"/>
    <n v="6"/>
    <n v="2"/>
    <n v="1"/>
  </r>
  <r>
    <s v="08PES0215N"/>
    <n v="1"/>
    <s v="MATUTINO"/>
    <s v="COLEGIO CAMPESTRE DE MÉXICO"/>
    <x v="0"/>
    <n v="37"/>
    <x v="0"/>
    <n v="1"/>
    <s v="JUÁREZ"/>
    <s v="CALLE FULTON"/>
    <n v="920"/>
    <s v="PRIVADO"/>
    <x v="2"/>
    <x v="1"/>
    <x v="0"/>
    <s v="08FMS0001O"/>
    <m/>
    <s v="08ADG0011N"/>
    <n v="0"/>
    <n v="12"/>
    <n v="11"/>
    <n v="23"/>
    <n v="12"/>
    <n v="11"/>
    <n v="23"/>
    <n v="1"/>
    <n v="4"/>
    <n v="5"/>
    <n v="7"/>
    <n v="4"/>
    <n v="7"/>
    <n v="4"/>
    <n v="11"/>
    <n v="7"/>
    <n v="3"/>
    <n v="10"/>
    <n v="6"/>
    <n v="3"/>
    <n v="9"/>
    <n v="0"/>
    <n v="0"/>
    <n v="0"/>
    <n v="0"/>
    <n v="0"/>
    <n v="0"/>
    <n v="0"/>
    <n v="0"/>
    <n v="0"/>
    <n v="20"/>
    <n v="10"/>
    <n v="30"/>
    <n v="1"/>
    <n v="1"/>
    <n v="1"/>
    <n v="0"/>
    <n v="0"/>
    <n v="0"/>
    <n v="0"/>
    <n v="3"/>
    <n v="0"/>
    <n v="0"/>
    <n v="1"/>
    <n v="0"/>
    <n v="0"/>
    <n v="0"/>
    <n v="0"/>
    <n v="0"/>
    <n v="1"/>
    <n v="2"/>
    <n v="0"/>
    <n v="0"/>
    <n v="1"/>
    <n v="0"/>
    <n v="1"/>
    <n v="0"/>
    <n v="0"/>
    <n v="0"/>
    <n v="0"/>
    <n v="0"/>
    <n v="0"/>
    <n v="1"/>
    <n v="0"/>
    <n v="7"/>
    <n v="3"/>
    <n v="2"/>
    <n v="0"/>
    <n v="0"/>
    <n v="0"/>
    <n v="0"/>
    <n v="0"/>
    <n v="0"/>
    <n v="0"/>
    <n v="5"/>
    <n v="3"/>
    <n v="1"/>
    <n v="1"/>
  </r>
  <r>
    <s v="08PES0216M"/>
    <n v="1"/>
    <s v="MATUTINO"/>
    <s v="SECUNDARIA SOR JUANA INES DE LA CRUZ"/>
    <x v="1"/>
    <n v="9"/>
    <x v="1"/>
    <n v="169"/>
    <s v="SAN JUANITO"/>
    <s v="CALLE FRANCISCO I. MADERO"/>
    <n v="0"/>
    <s v="PRIVADO"/>
    <x v="2"/>
    <x v="1"/>
    <x v="0"/>
    <s v="08FIS0004Z"/>
    <m/>
    <s v="08ADG0011N"/>
    <n v="0"/>
    <n v="22"/>
    <n v="25"/>
    <n v="47"/>
    <n v="22"/>
    <n v="25"/>
    <n v="47"/>
    <n v="6"/>
    <n v="9"/>
    <n v="15"/>
    <n v="10"/>
    <n v="11"/>
    <n v="10"/>
    <n v="11"/>
    <n v="21"/>
    <n v="9"/>
    <n v="7"/>
    <n v="16"/>
    <n v="7"/>
    <n v="8"/>
    <n v="15"/>
    <n v="0"/>
    <n v="0"/>
    <n v="0"/>
    <n v="0"/>
    <n v="0"/>
    <n v="0"/>
    <n v="0"/>
    <n v="0"/>
    <n v="0"/>
    <n v="26"/>
    <n v="26"/>
    <n v="52"/>
    <n v="1"/>
    <n v="1"/>
    <n v="1"/>
    <n v="0"/>
    <n v="0"/>
    <n v="0"/>
    <n v="0"/>
    <n v="3"/>
    <n v="0"/>
    <n v="0"/>
    <n v="0"/>
    <n v="1"/>
    <n v="0"/>
    <n v="0"/>
    <n v="0"/>
    <n v="0"/>
    <n v="3"/>
    <n v="2"/>
    <n v="0"/>
    <n v="0"/>
    <n v="0"/>
    <n v="1"/>
    <n v="0"/>
    <n v="1"/>
    <n v="0"/>
    <n v="0"/>
    <n v="1"/>
    <n v="0"/>
    <n v="0"/>
    <n v="1"/>
    <n v="0"/>
    <n v="10"/>
    <n v="4"/>
    <n v="4"/>
    <n v="0"/>
    <n v="0"/>
    <n v="0"/>
    <n v="0"/>
    <n v="0"/>
    <n v="0"/>
    <n v="0"/>
    <n v="8"/>
    <n v="3"/>
    <n v="1"/>
    <n v="1"/>
  </r>
  <r>
    <s v="08PES0217L"/>
    <n v="1"/>
    <s v="MATUTINO"/>
    <s v="SECUNDARIA PARTICULAR VISION MEXICO"/>
    <x v="0"/>
    <n v="37"/>
    <x v="0"/>
    <n v="1"/>
    <s v="JUÁREZ"/>
    <s v="PROLONGACIĂ“N VICENTE GUERRERO"/>
    <n v="8951"/>
    <s v="PRIVADO"/>
    <x v="2"/>
    <x v="1"/>
    <x v="0"/>
    <s v="08FIS0005Y"/>
    <m/>
    <s v="08ADG0011N"/>
    <n v="0"/>
    <n v="41"/>
    <n v="50"/>
    <n v="91"/>
    <n v="37"/>
    <n v="47"/>
    <n v="84"/>
    <n v="12"/>
    <n v="12"/>
    <n v="24"/>
    <n v="19"/>
    <n v="18"/>
    <n v="19"/>
    <n v="18"/>
    <n v="37"/>
    <n v="14"/>
    <n v="18"/>
    <n v="32"/>
    <n v="12"/>
    <n v="15"/>
    <n v="27"/>
    <n v="0"/>
    <n v="0"/>
    <n v="0"/>
    <n v="0"/>
    <n v="0"/>
    <n v="0"/>
    <n v="0"/>
    <n v="0"/>
    <n v="0"/>
    <n v="45"/>
    <n v="51"/>
    <n v="96"/>
    <n v="2"/>
    <n v="2"/>
    <n v="2"/>
    <n v="0"/>
    <n v="0"/>
    <n v="0"/>
    <n v="0"/>
    <n v="6"/>
    <n v="0"/>
    <n v="0"/>
    <n v="1"/>
    <n v="0"/>
    <n v="0"/>
    <n v="0"/>
    <n v="0"/>
    <n v="0"/>
    <n v="3"/>
    <n v="3"/>
    <n v="0"/>
    <n v="0"/>
    <n v="0"/>
    <n v="2"/>
    <n v="0"/>
    <n v="1"/>
    <n v="0"/>
    <n v="1"/>
    <n v="2"/>
    <n v="0"/>
    <n v="0"/>
    <n v="3"/>
    <n v="0"/>
    <n v="16"/>
    <n v="5"/>
    <n v="7"/>
    <n v="0"/>
    <n v="0"/>
    <n v="0"/>
    <n v="0"/>
    <n v="0"/>
    <n v="0"/>
    <n v="0"/>
    <n v="12"/>
    <n v="6"/>
    <n v="2"/>
    <n v="1"/>
  </r>
  <r>
    <s v="08PES0218K"/>
    <n v="1"/>
    <s v="MATUTINO"/>
    <s v="SECUNDARIA PARTICULAR INSTITUTO IGNACIO ZARAGOZA"/>
    <x v="0"/>
    <n v="37"/>
    <x v="0"/>
    <n v="1"/>
    <s v="JUÁREZ"/>
    <s v="CALLE MELQUIADES ALANIS ORIENTE"/>
    <n v="4825"/>
    <s v="PRIVADO"/>
    <x v="2"/>
    <x v="1"/>
    <x v="0"/>
    <s v="08FIS0005Y"/>
    <m/>
    <s v="08ADG0011N"/>
    <n v="0"/>
    <n v="31"/>
    <n v="33"/>
    <n v="64"/>
    <n v="29"/>
    <n v="33"/>
    <n v="62"/>
    <n v="14"/>
    <n v="10"/>
    <n v="24"/>
    <n v="15"/>
    <n v="9"/>
    <n v="15"/>
    <n v="9"/>
    <n v="24"/>
    <n v="9"/>
    <n v="11"/>
    <n v="20"/>
    <n v="7"/>
    <n v="10"/>
    <n v="17"/>
    <n v="0"/>
    <n v="0"/>
    <n v="0"/>
    <n v="0"/>
    <n v="0"/>
    <n v="0"/>
    <n v="0"/>
    <n v="0"/>
    <n v="0"/>
    <n v="31"/>
    <n v="30"/>
    <n v="61"/>
    <n v="1"/>
    <n v="1"/>
    <n v="1"/>
    <n v="0"/>
    <n v="0"/>
    <n v="0"/>
    <n v="0"/>
    <n v="3"/>
    <n v="0"/>
    <n v="0"/>
    <n v="0"/>
    <n v="1"/>
    <n v="0"/>
    <n v="1"/>
    <n v="0"/>
    <n v="0"/>
    <n v="0"/>
    <n v="4"/>
    <n v="0"/>
    <n v="0"/>
    <n v="1"/>
    <n v="0"/>
    <n v="1"/>
    <n v="0"/>
    <n v="0"/>
    <n v="0"/>
    <n v="0"/>
    <n v="0"/>
    <n v="3"/>
    <n v="4"/>
    <n v="0"/>
    <n v="15"/>
    <n v="2"/>
    <n v="4"/>
    <n v="0"/>
    <n v="0"/>
    <n v="0"/>
    <n v="0"/>
    <n v="0"/>
    <n v="0"/>
    <n v="0"/>
    <n v="6"/>
    <n v="3"/>
    <n v="1"/>
    <n v="1"/>
  </r>
  <r>
    <s v="08PES0219J"/>
    <n v="1"/>
    <s v="MATUTINO"/>
    <s v="SECUNDARIA PARTICULAR ENCUENTRO CON LA PATRIA"/>
    <x v="0"/>
    <n v="37"/>
    <x v="0"/>
    <n v="1"/>
    <s v="JUÁREZ"/>
    <s v="CALLE NICOLAS BRAVO"/>
    <n v="709"/>
    <s v="PRIVADO"/>
    <x v="2"/>
    <x v="1"/>
    <x v="0"/>
    <s v="08FIS0005Y"/>
    <m/>
    <s v="08ADG0011N"/>
    <n v="0"/>
    <n v="40"/>
    <n v="49"/>
    <n v="89"/>
    <n v="36"/>
    <n v="45"/>
    <n v="81"/>
    <n v="13"/>
    <n v="19"/>
    <n v="32"/>
    <n v="17"/>
    <n v="19"/>
    <n v="17"/>
    <n v="19"/>
    <n v="36"/>
    <n v="18"/>
    <n v="22"/>
    <n v="40"/>
    <n v="15"/>
    <n v="14"/>
    <n v="29"/>
    <n v="0"/>
    <n v="0"/>
    <n v="0"/>
    <n v="0"/>
    <n v="0"/>
    <n v="0"/>
    <n v="0"/>
    <n v="0"/>
    <n v="0"/>
    <n v="50"/>
    <n v="55"/>
    <n v="105"/>
    <n v="1"/>
    <n v="1"/>
    <n v="1"/>
    <n v="0"/>
    <n v="0"/>
    <n v="0"/>
    <n v="0"/>
    <n v="3"/>
    <n v="1"/>
    <n v="0"/>
    <n v="0"/>
    <n v="0"/>
    <n v="0"/>
    <n v="0"/>
    <n v="0"/>
    <n v="0"/>
    <n v="1"/>
    <n v="2"/>
    <n v="0"/>
    <n v="0"/>
    <n v="0"/>
    <n v="1"/>
    <n v="0"/>
    <n v="0"/>
    <n v="1"/>
    <n v="1"/>
    <n v="1"/>
    <n v="0"/>
    <n v="2"/>
    <n v="2"/>
    <n v="0"/>
    <n v="12"/>
    <n v="4"/>
    <n v="4"/>
    <n v="0"/>
    <n v="0"/>
    <n v="0"/>
    <n v="0"/>
    <n v="0"/>
    <n v="0"/>
    <n v="0"/>
    <n v="8"/>
    <n v="6"/>
    <n v="1"/>
    <n v="1"/>
  </r>
  <r>
    <s v="08PES0221Y"/>
    <n v="1"/>
    <s v="MATUTINO"/>
    <s v="INSTITUTO BILINGÜE PATRIA Y CULTURA"/>
    <x v="0"/>
    <n v="37"/>
    <x v="0"/>
    <n v="1"/>
    <s v="JUÁREZ"/>
    <s v="CALLE MELQUIADES ALANIS"/>
    <n v="5825"/>
    <s v="PRIVADO"/>
    <x v="2"/>
    <x v="1"/>
    <x v="0"/>
    <s v="08FIS0005Y"/>
    <m/>
    <s v="08ADG0011N"/>
    <n v="0"/>
    <n v="30"/>
    <n v="36"/>
    <n v="66"/>
    <n v="26"/>
    <n v="36"/>
    <n v="62"/>
    <n v="14"/>
    <n v="13"/>
    <n v="27"/>
    <n v="15"/>
    <n v="10"/>
    <n v="15"/>
    <n v="10"/>
    <n v="25"/>
    <n v="10"/>
    <n v="7"/>
    <n v="17"/>
    <n v="12"/>
    <n v="13"/>
    <n v="25"/>
    <n v="0"/>
    <n v="0"/>
    <n v="0"/>
    <n v="0"/>
    <n v="0"/>
    <n v="0"/>
    <n v="0"/>
    <n v="0"/>
    <n v="0"/>
    <n v="37"/>
    <n v="30"/>
    <n v="67"/>
    <n v="1"/>
    <n v="1"/>
    <n v="1"/>
    <n v="0"/>
    <n v="0"/>
    <n v="0"/>
    <n v="0"/>
    <n v="3"/>
    <n v="0"/>
    <n v="0"/>
    <n v="1"/>
    <n v="0"/>
    <n v="0"/>
    <n v="0"/>
    <n v="0"/>
    <n v="0"/>
    <n v="0"/>
    <n v="4"/>
    <n v="0"/>
    <n v="0"/>
    <n v="1"/>
    <n v="0"/>
    <n v="0"/>
    <n v="1"/>
    <n v="0"/>
    <n v="0"/>
    <n v="0"/>
    <n v="1"/>
    <n v="0"/>
    <n v="2"/>
    <n v="0"/>
    <n v="10"/>
    <n v="1"/>
    <n v="6"/>
    <n v="0"/>
    <n v="0"/>
    <n v="0"/>
    <n v="0"/>
    <n v="0"/>
    <n v="0"/>
    <n v="0"/>
    <n v="7"/>
    <n v="3"/>
    <n v="1"/>
    <n v="1"/>
  </r>
  <r>
    <s v="08PES0222X"/>
    <n v="1"/>
    <s v="MATUTINO"/>
    <s v="INSTITUTO VALLADOLID NORTE"/>
    <x v="2"/>
    <n v="19"/>
    <x v="2"/>
    <n v="1"/>
    <s v="CHIHUAHUA"/>
    <s v="CALLE MANUEL GARCIA"/>
    <n v="10501"/>
    <s v="PRIVADO"/>
    <x v="2"/>
    <x v="1"/>
    <x v="0"/>
    <s v="08FIS0006X"/>
    <m/>
    <s v="08ADG0011N"/>
    <n v="0"/>
    <n v="43"/>
    <n v="31"/>
    <n v="74"/>
    <n v="43"/>
    <n v="31"/>
    <n v="74"/>
    <n v="12"/>
    <n v="9"/>
    <n v="21"/>
    <n v="12"/>
    <n v="16"/>
    <n v="12"/>
    <n v="16"/>
    <n v="28"/>
    <n v="14"/>
    <n v="12"/>
    <n v="26"/>
    <n v="12"/>
    <n v="10"/>
    <n v="22"/>
    <n v="0"/>
    <n v="0"/>
    <n v="0"/>
    <n v="0"/>
    <n v="0"/>
    <n v="0"/>
    <n v="0"/>
    <n v="0"/>
    <n v="0"/>
    <n v="38"/>
    <n v="38"/>
    <n v="76"/>
    <n v="1"/>
    <n v="1"/>
    <n v="1"/>
    <n v="0"/>
    <n v="0"/>
    <n v="0"/>
    <n v="0"/>
    <n v="3"/>
    <n v="0"/>
    <n v="0"/>
    <n v="0"/>
    <n v="1"/>
    <n v="0"/>
    <n v="0"/>
    <n v="0"/>
    <n v="0"/>
    <n v="0"/>
    <n v="3"/>
    <n v="0"/>
    <n v="0"/>
    <n v="1"/>
    <n v="0"/>
    <n v="0"/>
    <n v="1"/>
    <n v="0"/>
    <n v="0"/>
    <n v="0"/>
    <n v="0"/>
    <n v="1"/>
    <n v="2"/>
    <n v="0"/>
    <n v="9"/>
    <n v="1"/>
    <n v="4"/>
    <n v="0"/>
    <n v="0"/>
    <n v="0"/>
    <n v="0"/>
    <n v="0"/>
    <n v="0"/>
    <n v="0"/>
    <n v="5"/>
    <n v="3"/>
    <n v="1"/>
    <n v="1"/>
  </r>
  <r>
    <s v="08PES0223W"/>
    <n v="1"/>
    <s v="MATUTINO"/>
    <s v="SECUNDARIA BILINGUE LA ESPERANZA"/>
    <x v="5"/>
    <n v="17"/>
    <x v="5"/>
    <n v="1"/>
    <s v="CUAUHTÉMOC"/>
    <s v="CALLE MARTIN LUTHER CAMPO MENONITA 101 A.P. 52"/>
    <n v="23"/>
    <s v="PRIVADO"/>
    <x v="2"/>
    <x v="1"/>
    <x v="0"/>
    <s v="08FIS0025L"/>
    <m/>
    <s v="08ADG0011N"/>
    <n v="0"/>
    <n v="39"/>
    <n v="39"/>
    <n v="78"/>
    <n v="37"/>
    <n v="38"/>
    <n v="75"/>
    <n v="10"/>
    <n v="14"/>
    <n v="24"/>
    <n v="15"/>
    <n v="21"/>
    <n v="15"/>
    <n v="21"/>
    <n v="36"/>
    <n v="13"/>
    <n v="12"/>
    <n v="25"/>
    <n v="15"/>
    <n v="11"/>
    <n v="26"/>
    <n v="0"/>
    <n v="0"/>
    <n v="0"/>
    <n v="0"/>
    <n v="0"/>
    <n v="0"/>
    <n v="0"/>
    <n v="0"/>
    <n v="0"/>
    <n v="43"/>
    <n v="44"/>
    <n v="87"/>
    <n v="2"/>
    <n v="2"/>
    <n v="2"/>
    <n v="0"/>
    <n v="0"/>
    <n v="0"/>
    <n v="0"/>
    <n v="6"/>
    <n v="0"/>
    <n v="0"/>
    <n v="0"/>
    <n v="1"/>
    <n v="0"/>
    <n v="0"/>
    <n v="0"/>
    <n v="0"/>
    <n v="3"/>
    <n v="5"/>
    <n v="0"/>
    <n v="0"/>
    <n v="1"/>
    <n v="1"/>
    <n v="0"/>
    <n v="1"/>
    <n v="0"/>
    <n v="1"/>
    <n v="0"/>
    <n v="0"/>
    <n v="0"/>
    <n v="0"/>
    <n v="0"/>
    <n v="13"/>
    <n v="4"/>
    <n v="8"/>
    <n v="0"/>
    <n v="0"/>
    <n v="0"/>
    <n v="0"/>
    <n v="0"/>
    <n v="0"/>
    <n v="0"/>
    <n v="12"/>
    <n v="12"/>
    <n v="2"/>
    <n v="1"/>
  </r>
  <r>
    <s v="08PES0224V"/>
    <n v="1"/>
    <s v="MATUTINO"/>
    <s v="SECUNDARIA PARTICULAR ALEJANDRO MAGNO"/>
    <x v="0"/>
    <n v="37"/>
    <x v="0"/>
    <n v="1"/>
    <s v="JUÁREZ"/>
    <s v="CALLE SANDIA"/>
    <n v="6080"/>
    <s v="PRIVADO"/>
    <x v="2"/>
    <x v="1"/>
    <x v="0"/>
    <s v="08FIS0005Y"/>
    <m/>
    <s v="08ADG0011N"/>
    <n v="0"/>
    <n v="52"/>
    <n v="54"/>
    <n v="106"/>
    <n v="52"/>
    <n v="54"/>
    <n v="106"/>
    <n v="15"/>
    <n v="15"/>
    <n v="30"/>
    <n v="30"/>
    <n v="35"/>
    <n v="31"/>
    <n v="36"/>
    <n v="67"/>
    <n v="22"/>
    <n v="24"/>
    <n v="46"/>
    <n v="15"/>
    <n v="12"/>
    <n v="27"/>
    <n v="0"/>
    <n v="0"/>
    <n v="0"/>
    <n v="0"/>
    <n v="0"/>
    <n v="0"/>
    <n v="0"/>
    <n v="0"/>
    <n v="0"/>
    <n v="68"/>
    <n v="72"/>
    <n v="140"/>
    <n v="2"/>
    <n v="2"/>
    <n v="1"/>
    <n v="0"/>
    <n v="0"/>
    <n v="0"/>
    <n v="0"/>
    <n v="5"/>
    <n v="0"/>
    <n v="0"/>
    <n v="1"/>
    <n v="0"/>
    <n v="0"/>
    <n v="0"/>
    <n v="0"/>
    <n v="0"/>
    <n v="2"/>
    <n v="4"/>
    <n v="0"/>
    <n v="0"/>
    <n v="0"/>
    <n v="1"/>
    <n v="1"/>
    <n v="0"/>
    <n v="2"/>
    <n v="0"/>
    <n v="1"/>
    <n v="0"/>
    <n v="0"/>
    <n v="1"/>
    <n v="0"/>
    <n v="13"/>
    <n v="6"/>
    <n v="5"/>
    <n v="0"/>
    <n v="0"/>
    <n v="0"/>
    <n v="0"/>
    <n v="0"/>
    <n v="0"/>
    <n v="0"/>
    <n v="11"/>
    <n v="9"/>
    <n v="2"/>
    <n v="1"/>
  </r>
  <r>
    <s v="08PES0226T"/>
    <n v="1"/>
    <s v="MATUTINO"/>
    <s v="SECUNDARIA COLEGIO AMERICANO DE CD. JUAREZ"/>
    <x v="0"/>
    <n v="37"/>
    <x v="0"/>
    <n v="1"/>
    <s v="JUÁREZ"/>
    <s v="AVENIDA DEL CHARRO"/>
    <n v="1006"/>
    <s v="PRIVADO"/>
    <x v="2"/>
    <x v="1"/>
    <x v="0"/>
    <s v="08FIS0005Y"/>
    <m/>
    <s v="08ADG0011N"/>
    <n v="0"/>
    <n v="77"/>
    <n v="80"/>
    <n v="157"/>
    <n v="77"/>
    <n v="80"/>
    <n v="157"/>
    <n v="30"/>
    <n v="22"/>
    <n v="52"/>
    <n v="29"/>
    <n v="18"/>
    <n v="29"/>
    <n v="18"/>
    <n v="47"/>
    <n v="23"/>
    <n v="26"/>
    <n v="49"/>
    <n v="17"/>
    <n v="20"/>
    <n v="37"/>
    <n v="0"/>
    <n v="0"/>
    <n v="0"/>
    <n v="0"/>
    <n v="0"/>
    <n v="0"/>
    <n v="0"/>
    <n v="0"/>
    <n v="0"/>
    <n v="69"/>
    <n v="64"/>
    <n v="133"/>
    <n v="2"/>
    <n v="3"/>
    <n v="2"/>
    <n v="0"/>
    <n v="0"/>
    <n v="0"/>
    <n v="0"/>
    <n v="7"/>
    <n v="0"/>
    <n v="0"/>
    <n v="1"/>
    <n v="0"/>
    <n v="0"/>
    <n v="0"/>
    <n v="0"/>
    <n v="0"/>
    <n v="4"/>
    <n v="7"/>
    <n v="0"/>
    <n v="0"/>
    <n v="1"/>
    <n v="0"/>
    <n v="0"/>
    <n v="1"/>
    <n v="0"/>
    <n v="1"/>
    <n v="0"/>
    <n v="0"/>
    <n v="3"/>
    <n v="4"/>
    <n v="0"/>
    <n v="22"/>
    <n v="5"/>
    <n v="9"/>
    <n v="0"/>
    <n v="0"/>
    <n v="0"/>
    <n v="0"/>
    <n v="0"/>
    <n v="0"/>
    <n v="0"/>
    <n v="14"/>
    <n v="7"/>
    <n v="2"/>
    <n v="1"/>
  </r>
  <r>
    <s v="08PES0227S"/>
    <n v="1"/>
    <s v="MATUTINO"/>
    <s v="SECUNDARIA PARTICULAR CADETES DEL 47"/>
    <x v="0"/>
    <n v="37"/>
    <x v="0"/>
    <n v="1"/>
    <s v="JUÁREZ"/>
    <s v="CALLE VILLAHERMOSA"/>
    <n v="1648"/>
    <s v="PRIVADO"/>
    <x v="2"/>
    <x v="1"/>
    <x v="0"/>
    <s v="08FIS0005Y"/>
    <m/>
    <s v="08ADG0011N"/>
    <n v="0"/>
    <n v="42"/>
    <n v="12"/>
    <n v="54"/>
    <n v="24"/>
    <n v="9"/>
    <n v="33"/>
    <n v="12"/>
    <n v="7"/>
    <n v="19"/>
    <n v="7"/>
    <n v="2"/>
    <n v="9"/>
    <n v="3"/>
    <n v="12"/>
    <n v="9"/>
    <n v="6"/>
    <n v="15"/>
    <n v="10"/>
    <n v="3"/>
    <n v="13"/>
    <n v="0"/>
    <n v="0"/>
    <n v="0"/>
    <n v="0"/>
    <n v="0"/>
    <n v="0"/>
    <n v="0"/>
    <n v="0"/>
    <n v="0"/>
    <n v="28"/>
    <n v="12"/>
    <n v="40"/>
    <n v="1"/>
    <n v="1"/>
    <n v="1"/>
    <n v="0"/>
    <n v="0"/>
    <n v="0"/>
    <n v="0"/>
    <n v="3"/>
    <n v="1"/>
    <n v="0"/>
    <n v="0"/>
    <n v="0"/>
    <n v="0"/>
    <n v="0"/>
    <n v="0"/>
    <n v="0"/>
    <n v="3"/>
    <n v="3"/>
    <n v="0"/>
    <n v="0"/>
    <n v="1"/>
    <n v="0"/>
    <n v="0"/>
    <n v="0"/>
    <n v="0"/>
    <n v="0"/>
    <n v="0"/>
    <n v="0"/>
    <n v="0"/>
    <n v="3"/>
    <n v="0"/>
    <n v="11"/>
    <n v="5"/>
    <n v="3"/>
    <n v="0"/>
    <n v="0"/>
    <n v="0"/>
    <n v="0"/>
    <n v="0"/>
    <n v="0"/>
    <n v="0"/>
    <n v="8"/>
    <n v="3"/>
    <n v="1"/>
    <n v="1"/>
  </r>
  <r>
    <s v="08PES0228R"/>
    <n v="1"/>
    <s v="MATUTINO"/>
    <s v="SECUNDARIA PARTICULAR REPABE RARAMURI"/>
    <x v="8"/>
    <n v="27"/>
    <x v="9"/>
    <n v="1"/>
    <s v="GUACHOCHI"/>
    <s v="PRIVADA DE JOHN F. KENNEDY "/>
    <n v="0"/>
    <s v="PRIVADO"/>
    <x v="2"/>
    <x v="1"/>
    <x v="0"/>
    <s v="08FIS0003Z"/>
    <m/>
    <s v="08ADG0011N"/>
    <n v="0"/>
    <n v="13"/>
    <n v="17"/>
    <n v="30"/>
    <n v="11"/>
    <n v="17"/>
    <n v="28"/>
    <n v="4"/>
    <n v="8"/>
    <n v="12"/>
    <n v="4"/>
    <n v="5"/>
    <n v="4"/>
    <n v="5"/>
    <n v="9"/>
    <n v="7"/>
    <n v="6"/>
    <n v="13"/>
    <n v="2"/>
    <n v="2"/>
    <n v="4"/>
    <n v="0"/>
    <n v="0"/>
    <n v="0"/>
    <n v="0"/>
    <n v="0"/>
    <n v="0"/>
    <n v="0"/>
    <n v="0"/>
    <n v="0"/>
    <n v="13"/>
    <n v="13"/>
    <n v="26"/>
    <n v="1"/>
    <n v="1"/>
    <n v="1"/>
    <n v="0"/>
    <n v="0"/>
    <n v="0"/>
    <n v="0"/>
    <n v="3"/>
    <n v="0"/>
    <n v="0"/>
    <n v="0"/>
    <n v="1"/>
    <n v="0"/>
    <n v="0"/>
    <n v="0"/>
    <n v="0"/>
    <n v="2"/>
    <n v="3"/>
    <n v="0"/>
    <n v="0"/>
    <n v="1"/>
    <n v="0"/>
    <n v="0"/>
    <n v="0"/>
    <n v="1"/>
    <n v="1"/>
    <n v="0"/>
    <n v="0"/>
    <n v="1"/>
    <n v="3"/>
    <n v="0"/>
    <n v="13"/>
    <n v="4"/>
    <n v="4"/>
    <n v="0"/>
    <n v="0"/>
    <n v="0"/>
    <n v="0"/>
    <n v="0"/>
    <n v="0"/>
    <n v="0"/>
    <n v="8"/>
    <n v="3"/>
    <n v="1"/>
    <n v="1"/>
  </r>
  <r>
    <s v="08PES0231E"/>
    <n v="1"/>
    <s v="MATUTINO"/>
    <s v="COLEGIO BILINGUE MADISON"/>
    <x v="2"/>
    <n v="19"/>
    <x v="2"/>
    <n v="1"/>
    <s v="CHIHUAHUA"/>
    <s v="CALLE FUENTE DE TREVI"/>
    <n v="7001"/>
    <s v="PRIVADO"/>
    <x v="2"/>
    <x v="1"/>
    <x v="0"/>
    <s v="08FIS0109T"/>
    <s v="08FJE0001O"/>
    <s v="08ADG0011N"/>
    <n v="0"/>
    <n v="33"/>
    <n v="38"/>
    <n v="71"/>
    <n v="33"/>
    <n v="38"/>
    <n v="71"/>
    <n v="12"/>
    <n v="17"/>
    <n v="29"/>
    <n v="6"/>
    <n v="6"/>
    <n v="6"/>
    <n v="6"/>
    <n v="12"/>
    <n v="7"/>
    <n v="6"/>
    <n v="13"/>
    <n v="4"/>
    <n v="7"/>
    <n v="11"/>
    <n v="0"/>
    <n v="0"/>
    <n v="0"/>
    <n v="0"/>
    <n v="0"/>
    <n v="0"/>
    <n v="0"/>
    <n v="0"/>
    <n v="0"/>
    <n v="17"/>
    <n v="19"/>
    <n v="36"/>
    <n v="1"/>
    <n v="1"/>
    <n v="1"/>
    <n v="0"/>
    <n v="0"/>
    <n v="0"/>
    <n v="0"/>
    <n v="3"/>
    <n v="0"/>
    <n v="0"/>
    <n v="0"/>
    <n v="1"/>
    <n v="0"/>
    <n v="0"/>
    <n v="0"/>
    <n v="0"/>
    <n v="1"/>
    <n v="4"/>
    <n v="0"/>
    <n v="0"/>
    <n v="1"/>
    <n v="0"/>
    <n v="0"/>
    <n v="1"/>
    <n v="0"/>
    <n v="1"/>
    <n v="1"/>
    <n v="0"/>
    <n v="0"/>
    <n v="2"/>
    <n v="0"/>
    <n v="12"/>
    <n v="3"/>
    <n v="6"/>
    <n v="0"/>
    <n v="0"/>
    <n v="0"/>
    <n v="0"/>
    <n v="0"/>
    <n v="0"/>
    <n v="0"/>
    <n v="9"/>
    <n v="3"/>
    <n v="1"/>
    <n v="1"/>
  </r>
  <r>
    <s v="08PES0236Z"/>
    <n v="1"/>
    <s v="MATUTINO"/>
    <s v="SECUNDARIA LATINOAMERICANA BILINGUE"/>
    <x v="2"/>
    <n v="19"/>
    <x v="2"/>
    <n v="1"/>
    <s v="CHIHUAHUA"/>
    <s v="CALLE BRASIL"/>
    <n v="305"/>
    <s v="PRIVADO"/>
    <x v="2"/>
    <x v="1"/>
    <x v="0"/>
    <s v="08FIS0008V"/>
    <m/>
    <s v="08ADG0011N"/>
    <n v="0"/>
    <n v="29"/>
    <n v="30"/>
    <n v="59"/>
    <n v="25"/>
    <n v="30"/>
    <n v="55"/>
    <n v="9"/>
    <n v="12"/>
    <n v="21"/>
    <n v="13"/>
    <n v="10"/>
    <n v="13"/>
    <n v="10"/>
    <n v="23"/>
    <n v="10"/>
    <n v="11"/>
    <n v="21"/>
    <n v="12"/>
    <n v="9"/>
    <n v="21"/>
    <n v="0"/>
    <n v="0"/>
    <n v="0"/>
    <n v="0"/>
    <n v="0"/>
    <n v="0"/>
    <n v="0"/>
    <n v="0"/>
    <n v="0"/>
    <n v="35"/>
    <n v="30"/>
    <n v="65"/>
    <n v="1"/>
    <n v="1"/>
    <n v="1"/>
    <n v="0"/>
    <n v="0"/>
    <n v="0"/>
    <n v="0"/>
    <n v="3"/>
    <n v="0"/>
    <n v="0"/>
    <n v="1"/>
    <n v="0"/>
    <n v="0"/>
    <n v="0"/>
    <n v="0"/>
    <n v="0"/>
    <n v="0"/>
    <n v="4"/>
    <n v="0"/>
    <n v="0"/>
    <n v="0"/>
    <n v="1"/>
    <n v="1"/>
    <n v="0"/>
    <n v="1"/>
    <n v="0"/>
    <n v="0"/>
    <n v="0"/>
    <n v="3"/>
    <n v="5"/>
    <n v="0"/>
    <n v="16"/>
    <n v="2"/>
    <n v="5"/>
    <n v="0"/>
    <n v="0"/>
    <n v="0"/>
    <n v="0"/>
    <n v="0"/>
    <n v="0"/>
    <n v="0"/>
    <n v="7"/>
    <n v="6"/>
    <n v="1"/>
    <n v="1"/>
  </r>
  <r>
    <s v="08PES0239X"/>
    <n v="1"/>
    <s v="MATUTINO"/>
    <s v="LA ESPERANZA"/>
    <x v="1"/>
    <n v="9"/>
    <x v="1"/>
    <n v="195"/>
    <s v="LA TINAJA"/>
    <s v="CALLE LA TINAJA"/>
    <n v="0"/>
    <s v="PRIVADO"/>
    <x v="2"/>
    <x v="1"/>
    <x v="0"/>
    <s v="08FIS0116C"/>
    <s v="08FJE0005K"/>
    <s v="08ADG0003E"/>
    <n v="0"/>
    <n v="26"/>
    <n v="31"/>
    <n v="57"/>
    <n v="26"/>
    <n v="31"/>
    <n v="57"/>
    <n v="6"/>
    <n v="9"/>
    <n v="15"/>
    <n v="17"/>
    <n v="11"/>
    <n v="17"/>
    <n v="11"/>
    <n v="28"/>
    <n v="10"/>
    <n v="15"/>
    <n v="25"/>
    <n v="13"/>
    <n v="6"/>
    <n v="19"/>
    <n v="0"/>
    <n v="0"/>
    <n v="0"/>
    <n v="0"/>
    <n v="0"/>
    <n v="0"/>
    <n v="0"/>
    <n v="0"/>
    <n v="0"/>
    <n v="40"/>
    <n v="32"/>
    <n v="72"/>
    <n v="1"/>
    <n v="1"/>
    <n v="1"/>
    <n v="0"/>
    <n v="0"/>
    <n v="0"/>
    <n v="0"/>
    <n v="3"/>
    <n v="1"/>
    <n v="0"/>
    <n v="0"/>
    <n v="0"/>
    <n v="0"/>
    <n v="0"/>
    <n v="0"/>
    <n v="0"/>
    <n v="2"/>
    <n v="1"/>
    <n v="0"/>
    <n v="0"/>
    <n v="0"/>
    <n v="0"/>
    <n v="0"/>
    <n v="0"/>
    <n v="0"/>
    <n v="0"/>
    <n v="0"/>
    <n v="1"/>
    <n v="0"/>
    <n v="0"/>
    <n v="0"/>
    <n v="5"/>
    <n v="3"/>
    <n v="2"/>
    <n v="0"/>
    <n v="0"/>
    <n v="0"/>
    <n v="0"/>
    <n v="0"/>
    <n v="0"/>
    <n v="0"/>
    <n v="5"/>
    <n v="3"/>
    <n v="1"/>
    <n v="1"/>
  </r>
  <r>
    <s v="08PES0240M"/>
    <n v="1"/>
    <s v="MATUTINO"/>
    <s v="INSTITUTO MIGUEL DE CERVANTES"/>
    <x v="6"/>
    <n v="32"/>
    <x v="17"/>
    <n v="1"/>
    <s v="HIDALGO DEL PARRAL"/>
    <s v="PROLONGACIĂ“N OJINAGA "/>
    <n v="0"/>
    <s v="PRIVADO"/>
    <x v="2"/>
    <x v="1"/>
    <x v="0"/>
    <s v="08FIS0003Z"/>
    <m/>
    <s v="08ADG0011N"/>
    <n v="0"/>
    <n v="83"/>
    <n v="82"/>
    <n v="165"/>
    <n v="82"/>
    <n v="82"/>
    <n v="164"/>
    <n v="28"/>
    <n v="33"/>
    <n v="61"/>
    <n v="26"/>
    <n v="34"/>
    <n v="26"/>
    <n v="34"/>
    <n v="60"/>
    <n v="31"/>
    <n v="25"/>
    <n v="56"/>
    <n v="23"/>
    <n v="23"/>
    <n v="46"/>
    <n v="0"/>
    <n v="0"/>
    <n v="0"/>
    <n v="0"/>
    <n v="0"/>
    <n v="0"/>
    <n v="0"/>
    <n v="0"/>
    <n v="0"/>
    <n v="80"/>
    <n v="82"/>
    <n v="162"/>
    <n v="3"/>
    <n v="3"/>
    <n v="3"/>
    <n v="0"/>
    <n v="0"/>
    <n v="0"/>
    <n v="0"/>
    <n v="9"/>
    <n v="0"/>
    <n v="0"/>
    <n v="0"/>
    <n v="1"/>
    <n v="1"/>
    <n v="0"/>
    <n v="0"/>
    <n v="0"/>
    <n v="2"/>
    <n v="10"/>
    <n v="0"/>
    <n v="0"/>
    <n v="2"/>
    <n v="0"/>
    <n v="0"/>
    <n v="0"/>
    <n v="0"/>
    <n v="0"/>
    <n v="0"/>
    <n v="1"/>
    <n v="0"/>
    <n v="3"/>
    <n v="0"/>
    <n v="20"/>
    <n v="4"/>
    <n v="11"/>
    <n v="0"/>
    <n v="0"/>
    <n v="0"/>
    <n v="0"/>
    <n v="0"/>
    <n v="0"/>
    <n v="0"/>
    <n v="15"/>
    <n v="9"/>
    <n v="3"/>
    <n v="1"/>
  </r>
  <r>
    <s v="08PES0243J"/>
    <n v="1"/>
    <s v="MATUTINO"/>
    <s v="SECUNDARIA INSTITUTO AMADO NERVO"/>
    <x v="7"/>
    <n v="11"/>
    <x v="22"/>
    <n v="1"/>
    <s v="SANTA ROSALÍA DE CAMARGO"/>
    <s v="CALLE VICENTE GUERRERO"/>
    <n v="1001"/>
    <s v="PRIVADO"/>
    <x v="2"/>
    <x v="1"/>
    <x v="0"/>
    <s v="08FIS0024M"/>
    <m/>
    <s v="08ADG0011N"/>
    <n v="0"/>
    <n v="23"/>
    <n v="24"/>
    <n v="47"/>
    <n v="23"/>
    <n v="24"/>
    <n v="47"/>
    <n v="3"/>
    <n v="4"/>
    <n v="7"/>
    <n v="2"/>
    <n v="8"/>
    <n v="2"/>
    <n v="8"/>
    <n v="10"/>
    <n v="8"/>
    <n v="13"/>
    <n v="21"/>
    <n v="10"/>
    <n v="6"/>
    <n v="16"/>
    <n v="0"/>
    <n v="0"/>
    <n v="0"/>
    <n v="0"/>
    <n v="0"/>
    <n v="0"/>
    <n v="0"/>
    <n v="0"/>
    <n v="0"/>
    <n v="20"/>
    <n v="27"/>
    <n v="47"/>
    <n v="1"/>
    <n v="1"/>
    <n v="1"/>
    <n v="0"/>
    <n v="0"/>
    <n v="0"/>
    <n v="0"/>
    <n v="3"/>
    <n v="0"/>
    <n v="0"/>
    <n v="0"/>
    <n v="1"/>
    <n v="0"/>
    <n v="0"/>
    <n v="0"/>
    <n v="0"/>
    <n v="1"/>
    <n v="2"/>
    <n v="0"/>
    <n v="0"/>
    <n v="0"/>
    <n v="0"/>
    <n v="0"/>
    <n v="2"/>
    <n v="1"/>
    <n v="0"/>
    <n v="0"/>
    <n v="0"/>
    <n v="1"/>
    <n v="1"/>
    <n v="0"/>
    <n v="9"/>
    <n v="2"/>
    <n v="4"/>
    <n v="0"/>
    <n v="0"/>
    <n v="0"/>
    <n v="0"/>
    <n v="0"/>
    <n v="0"/>
    <n v="0"/>
    <n v="6"/>
    <n v="3"/>
    <n v="1"/>
    <n v="1"/>
  </r>
  <r>
    <s v="08PES0244I"/>
    <n v="1"/>
    <s v="MATUTINO"/>
    <s v="SECUNDARIA ELIZABETH SETON"/>
    <x v="2"/>
    <n v="19"/>
    <x v="2"/>
    <n v="1"/>
    <s v="CHIHUAHUA"/>
    <s v="RETORNO HACIENDAS DEL VALLE"/>
    <n v="6721"/>
    <s v="PRIVADO"/>
    <x v="2"/>
    <x v="1"/>
    <x v="0"/>
    <s v="08FIS0008V"/>
    <m/>
    <s v="08ADG0011N"/>
    <n v="0"/>
    <n v="45"/>
    <n v="56"/>
    <n v="101"/>
    <n v="43"/>
    <n v="55"/>
    <n v="98"/>
    <n v="16"/>
    <n v="17"/>
    <n v="33"/>
    <n v="12"/>
    <n v="16"/>
    <n v="12"/>
    <n v="16"/>
    <n v="28"/>
    <n v="20"/>
    <n v="23"/>
    <n v="43"/>
    <n v="9"/>
    <n v="10"/>
    <n v="19"/>
    <n v="0"/>
    <n v="0"/>
    <n v="0"/>
    <n v="0"/>
    <n v="0"/>
    <n v="0"/>
    <n v="0"/>
    <n v="0"/>
    <n v="0"/>
    <n v="41"/>
    <n v="49"/>
    <n v="90"/>
    <n v="2"/>
    <n v="2"/>
    <n v="1"/>
    <n v="0"/>
    <n v="0"/>
    <n v="0"/>
    <n v="0"/>
    <n v="5"/>
    <n v="0"/>
    <n v="0"/>
    <n v="0"/>
    <n v="1"/>
    <n v="0"/>
    <n v="0"/>
    <n v="0"/>
    <n v="0"/>
    <n v="1"/>
    <n v="8"/>
    <n v="0"/>
    <n v="0"/>
    <n v="1"/>
    <n v="0"/>
    <n v="1"/>
    <n v="0"/>
    <n v="1"/>
    <n v="0"/>
    <n v="0"/>
    <n v="2"/>
    <n v="1"/>
    <n v="3"/>
    <n v="0"/>
    <n v="19"/>
    <n v="4"/>
    <n v="10"/>
    <n v="0"/>
    <n v="0"/>
    <n v="0"/>
    <n v="0"/>
    <n v="0"/>
    <n v="0"/>
    <n v="0"/>
    <n v="14"/>
    <n v="9"/>
    <n v="2"/>
    <n v="1"/>
  </r>
  <r>
    <s v="08PES0245H"/>
    <n v="1"/>
    <s v="MATUTINO"/>
    <s v="HIGHPOINT INTERNATIONAL SCHOOL CIUDAD JUAREZ"/>
    <x v="0"/>
    <n v="37"/>
    <x v="0"/>
    <n v="1"/>
    <s v="JUÁREZ"/>
    <s v="BOULEVARD TOMAS FERNANDEZ CAMPOS"/>
    <n v="8945"/>
    <s v="PRIVADO"/>
    <x v="2"/>
    <x v="1"/>
    <x v="0"/>
    <s v="08FIS0103Z"/>
    <s v="08FJE0004L"/>
    <s v="08ADG0005C"/>
    <n v="0"/>
    <n v="221"/>
    <n v="222"/>
    <n v="443"/>
    <n v="217"/>
    <n v="210"/>
    <n v="427"/>
    <n v="59"/>
    <n v="83"/>
    <n v="142"/>
    <n v="90"/>
    <n v="92"/>
    <n v="90"/>
    <n v="92"/>
    <n v="182"/>
    <n v="94"/>
    <n v="86"/>
    <n v="180"/>
    <n v="82"/>
    <n v="66"/>
    <n v="148"/>
    <n v="0"/>
    <n v="0"/>
    <n v="0"/>
    <n v="0"/>
    <n v="0"/>
    <n v="0"/>
    <n v="0"/>
    <n v="0"/>
    <n v="0"/>
    <n v="266"/>
    <n v="244"/>
    <n v="510"/>
    <n v="7"/>
    <n v="7"/>
    <n v="6"/>
    <n v="0"/>
    <n v="0"/>
    <n v="0"/>
    <n v="0"/>
    <n v="20"/>
    <n v="0"/>
    <n v="0"/>
    <n v="1"/>
    <n v="0"/>
    <n v="0"/>
    <n v="0"/>
    <n v="0"/>
    <n v="0"/>
    <n v="8"/>
    <n v="32"/>
    <n v="0"/>
    <n v="0"/>
    <n v="4"/>
    <n v="0"/>
    <n v="2"/>
    <n v="0"/>
    <n v="1"/>
    <n v="1"/>
    <n v="0"/>
    <n v="0"/>
    <n v="13"/>
    <n v="23"/>
    <n v="0"/>
    <n v="85"/>
    <n v="15"/>
    <n v="33"/>
    <n v="0"/>
    <n v="0"/>
    <n v="0"/>
    <n v="0"/>
    <n v="0"/>
    <n v="0"/>
    <n v="0"/>
    <n v="48"/>
    <n v="22"/>
    <n v="8"/>
    <n v="1"/>
  </r>
  <r>
    <s v="08PES0246G"/>
    <n v="1"/>
    <s v="MATUTINO"/>
    <s v="SECUNDARIA PARTICULAR IBERO DE MEXICO"/>
    <x v="0"/>
    <n v="37"/>
    <x v="0"/>
    <n v="1"/>
    <s v="JUÁREZ"/>
    <s v="AVENIDA VICTOR HUGO"/>
    <n v="1109"/>
    <s v="PRIVADO"/>
    <x v="2"/>
    <x v="1"/>
    <x v="0"/>
    <s v="08FIS0005Y"/>
    <m/>
    <s v="08ADG0011N"/>
    <n v="0"/>
    <n v="30"/>
    <n v="38"/>
    <n v="68"/>
    <n v="30"/>
    <n v="38"/>
    <n v="68"/>
    <n v="5"/>
    <n v="14"/>
    <n v="19"/>
    <n v="19"/>
    <n v="11"/>
    <n v="19"/>
    <n v="11"/>
    <n v="30"/>
    <n v="9"/>
    <n v="9"/>
    <n v="18"/>
    <n v="11"/>
    <n v="11"/>
    <n v="22"/>
    <n v="0"/>
    <n v="0"/>
    <n v="0"/>
    <n v="0"/>
    <n v="0"/>
    <n v="0"/>
    <n v="0"/>
    <n v="0"/>
    <n v="0"/>
    <n v="39"/>
    <n v="31"/>
    <n v="70"/>
    <n v="2"/>
    <n v="2"/>
    <n v="2"/>
    <n v="0"/>
    <n v="0"/>
    <n v="0"/>
    <n v="0"/>
    <n v="6"/>
    <n v="0"/>
    <n v="0"/>
    <n v="0"/>
    <n v="1"/>
    <n v="0"/>
    <n v="0"/>
    <n v="0"/>
    <n v="0"/>
    <n v="1"/>
    <n v="2"/>
    <n v="0"/>
    <n v="0"/>
    <n v="1"/>
    <n v="0"/>
    <n v="0"/>
    <n v="1"/>
    <n v="0"/>
    <n v="0"/>
    <n v="0"/>
    <n v="2"/>
    <n v="2"/>
    <n v="2"/>
    <n v="0"/>
    <n v="12"/>
    <n v="2"/>
    <n v="5"/>
    <n v="0"/>
    <n v="0"/>
    <n v="0"/>
    <n v="0"/>
    <n v="0"/>
    <n v="0"/>
    <n v="0"/>
    <n v="7"/>
    <n v="6"/>
    <n v="2"/>
    <n v="1"/>
  </r>
  <r>
    <s v="08PES0247F"/>
    <n v="1"/>
    <s v="MATUTINO"/>
    <s v="COLEGIO PIERRE FAURE"/>
    <x v="5"/>
    <n v="17"/>
    <x v="5"/>
    <n v="1"/>
    <s v="CUAUHTÉMOC"/>
    <s v="CALLE TLAXCALA"/>
    <n v="2285"/>
    <s v="PRIVADO"/>
    <x v="2"/>
    <x v="1"/>
    <x v="0"/>
    <s v="08FIS0004Z"/>
    <m/>
    <s v="08ADG0011N"/>
    <n v="0"/>
    <n v="63"/>
    <n v="46"/>
    <n v="109"/>
    <n v="54"/>
    <n v="42"/>
    <n v="96"/>
    <n v="16"/>
    <n v="16"/>
    <n v="32"/>
    <n v="25"/>
    <n v="15"/>
    <n v="25"/>
    <n v="15"/>
    <n v="40"/>
    <n v="26"/>
    <n v="13"/>
    <n v="39"/>
    <n v="18"/>
    <n v="20"/>
    <n v="38"/>
    <n v="0"/>
    <n v="0"/>
    <n v="0"/>
    <n v="0"/>
    <n v="0"/>
    <n v="0"/>
    <n v="0"/>
    <n v="0"/>
    <n v="0"/>
    <n v="69"/>
    <n v="48"/>
    <n v="117"/>
    <n v="1"/>
    <n v="1"/>
    <n v="1"/>
    <n v="0"/>
    <n v="0"/>
    <n v="0"/>
    <n v="0"/>
    <n v="3"/>
    <n v="1"/>
    <n v="0"/>
    <n v="0"/>
    <n v="0"/>
    <n v="0"/>
    <n v="0"/>
    <n v="0"/>
    <n v="0"/>
    <n v="4"/>
    <n v="6"/>
    <n v="0"/>
    <n v="0"/>
    <n v="0"/>
    <n v="0"/>
    <n v="2"/>
    <n v="0"/>
    <n v="0"/>
    <n v="1"/>
    <n v="1"/>
    <n v="0"/>
    <n v="0"/>
    <n v="1"/>
    <n v="0"/>
    <n v="16"/>
    <n v="8"/>
    <n v="7"/>
    <n v="0"/>
    <n v="0"/>
    <n v="0"/>
    <n v="0"/>
    <n v="0"/>
    <n v="0"/>
    <n v="0"/>
    <n v="15"/>
    <n v="6"/>
    <n v="2"/>
    <n v="1"/>
  </r>
  <r>
    <s v="08PES0248E"/>
    <n v="1"/>
    <s v="MATUTINO"/>
    <s v="COLEGIO HISPANOAMERICANO"/>
    <x v="0"/>
    <n v="37"/>
    <x v="0"/>
    <n v="1"/>
    <s v="JUÁREZ"/>
    <s v="CALLE REPUBLICA DE CUBA SUR"/>
    <n v="653"/>
    <s v="PRIVADO"/>
    <x v="2"/>
    <x v="1"/>
    <x v="0"/>
    <s v="08FIS0005Y"/>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ES0250T"/>
    <n v="1"/>
    <s v="MATUTINO"/>
    <s v="COLEGIO BILING_E CARSON DE CIUDAD DELICIAS"/>
    <x v="7"/>
    <n v="21"/>
    <x v="10"/>
    <n v="1"/>
    <s v="DELICIAS"/>
    <s v="AVENIDA 50 ANIVERSARIO"/>
    <n v="1709"/>
    <s v="PRIVADO"/>
    <x v="2"/>
    <x v="1"/>
    <x v="0"/>
    <s v="08FIS0120P"/>
    <m/>
    <s v="08ADG0057I"/>
    <n v="0"/>
    <n v="40"/>
    <n v="36"/>
    <n v="76"/>
    <n v="36"/>
    <n v="36"/>
    <n v="72"/>
    <n v="10"/>
    <n v="9"/>
    <n v="19"/>
    <n v="10"/>
    <n v="7"/>
    <n v="10"/>
    <n v="7"/>
    <n v="17"/>
    <n v="11"/>
    <n v="12"/>
    <n v="23"/>
    <n v="16"/>
    <n v="13"/>
    <n v="29"/>
    <n v="0"/>
    <n v="0"/>
    <n v="0"/>
    <n v="0"/>
    <n v="0"/>
    <n v="0"/>
    <n v="0"/>
    <n v="0"/>
    <n v="0"/>
    <n v="37"/>
    <n v="32"/>
    <n v="69"/>
    <n v="1"/>
    <n v="1"/>
    <n v="1"/>
    <n v="0"/>
    <n v="0"/>
    <n v="0"/>
    <n v="0"/>
    <n v="3"/>
    <n v="0"/>
    <n v="0"/>
    <n v="0"/>
    <n v="1"/>
    <n v="0"/>
    <n v="0"/>
    <n v="0"/>
    <n v="0"/>
    <n v="1"/>
    <n v="4"/>
    <n v="0"/>
    <n v="0"/>
    <n v="0"/>
    <n v="1"/>
    <n v="0"/>
    <n v="1"/>
    <n v="1"/>
    <n v="0"/>
    <n v="0"/>
    <n v="1"/>
    <n v="4"/>
    <n v="2"/>
    <n v="0"/>
    <n v="16"/>
    <n v="2"/>
    <n v="7"/>
    <n v="0"/>
    <n v="0"/>
    <n v="0"/>
    <n v="0"/>
    <n v="0"/>
    <n v="0"/>
    <n v="0"/>
    <n v="9"/>
    <n v="10"/>
    <n v="1"/>
    <n v="1"/>
  </r>
  <r>
    <s v="08PES0251S"/>
    <n v="1"/>
    <s v="MATUTINO"/>
    <s v="INSTITUTO ROSARIO CASTELLANOS"/>
    <x v="0"/>
    <n v="37"/>
    <x v="0"/>
    <n v="1"/>
    <s v="JUÁREZ"/>
    <s v="CALLE VENUSTIANO CARRANZA"/>
    <n v="1518"/>
    <s v="PRIVADO"/>
    <x v="2"/>
    <x v="1"/>
    <x v="0"/>
    <s v="08FIS0005Y"/>
    <m/>
    <s v="08ADG0011N"/>
    <n v="0"/>
    <n v="97"/>
    <n v="70"/>
    <n v="167"/>
    <n v="96"/>
    <n v="70"/>
    <n v="166"/>
    <n v="23"/>
    <n v="20"/>
    <n v="43"/>
    <n v="34"/>
    <n v="39"/>
    <n v="36"/>
    <n v="39"/>
    <n v="75"/>
    <n v="37"/>
    <n v="26"/>
    <n v="63"/>
    <n v="34"/>
    <n v="25"/>
    <n v="59"/>
    <n v="0"/>
    <n v="0"/>
    <n v="0"/>
    <n v="0"/>
    <n v="0"/>
    <n v="0"/>
    <n v="0"/>
    <n v="0"/>
    <n v="0"/>
    <n v="107"/>
    <n v="90"/>
    <n v="197"/>
    <n v="2"/>
    <n v="2"/>
    <n v="2"/>
    <n v="0"/>
    <n v="0"/>
    <n v="0"/>
    <n v="0"/>
    <n v="6"/>
    <n v="0"/>
    <n v="0"/>
    <n v="0"/>
    <n v="1"/>
    <n v="0"/>
    <n v="0"/>
    <n v="0"/>
    <n v="0"/>
    <n v="3"/>
    <n v="10"/>
    <n v="0"/>
    <n v="0"/>
    <n v="0"/>
    <n v="1"/>
    <n v="0"/>
    <n v="0"/>
    <n v="0"/>
    <n v="0"/>
    <n v="1"/>
    <n v="0"/>
    <n v="0"/>
    <n v="0"/>
    <n v="0"/>
    <n v="16"/>
    <n v="4"/>
    <n v="11"/>
    <n v="0"/>
    <n v="0"/>
    <n v="0"/>
    <n v="0"/>
    <n v="0"/>
    <n v="0"/>
    <n v="0"/>
    <n v="15"/>
    <n v="6"/>
    <n v="2"/>
    <n v="1"/>
  </r>
  <r>
    <s v="08PES0252R"/>
    <n v="1"/>
    <s v="MATUTINO"/>
    <s v="SECUNDARIA PARTICULAR OXFORD"/>
    <x v="2"/>
    <n v="19"/>
    <x v="2"/>
    <n v="1"/>
    <s v="CHIHUAHUA"/>
    <s v="CALLE 20A."/>
    <n v="1811"/>
    <s v="PRIVADO"/>
    <x v="2"/>
    <x v="1"/>
    <x v="0"/>
    <s v="08FIS0008V"/>
    <m/>
    <s v="08ADG0011N"/>
    <n v="0"/>
    <n v="23"/>
    <n v="29"/>
    <n v="52"/>
    <n v="21"/>
    <n v="29"/>
    <n v="50"/>
    <n v="12"/>
    <n v="8"/>
    <n v="20"/>
    <n v="13"/>
    <n v="12"/>
    <n v="13"/>
    <n v="12"/>
    <n v="25"/>
    <n v="5"/>
    <n v="7"/>
    <n v="12"/>
    <n v="5"/>
    <n v="12"/>
    <n v="17"/>
    <n v="0"/>
    <n v="0"/>
    <n v="0"/>
    <n v="0"/>
    <n v="0"/>
    <n v="0"/>
    <n v="0"/>
    <n v="0"/>
    <n v="0"/>
    <n v="23"/>
    <n v="31"/>
    <n v="54"/>
    <n v="1"/>
    <n v="1"/>
    <n v="1"/>
    <n v="0"/>
    <n v="0"/>
    <n v="0"/>
    <n v="0"/>
    <n v="3"/>
    <n v="0"/>
    <n v="1"/>
    <n v="0"/>
    <n v="0"/>
    <n v="0"/>
    <n v="0"/>
    <n v="0"/>
    <n v="0"/>
    <n v="1"/>
    <n v="6"/>
    <n v="0"/>
    <n v="0"/>
    <n v="1"/>
    <n v="0"/>
    <n v="2"/>
    <n v="0"/>
    <n v="0"/>
    <n v="0"/>
    <n v="1"/>
    <n v="0"/>
    <n v="1"/>
    <n v="1"/>
    <n v="0"/>
    <n v="14"/>
    <n v="5"/>
    <n v="7"/>
    <n v="0"/>
    <n v="0"/>
    <n v="0"/>
    <n v="0"/>
    <n v="0"/>
    <n v="0"/>
    <n v="0"/>
    <n v="12"/>
    <n v="7"/>
    <n v="2"/>
    <n v="1"/>
  </r>
  <r>
    <s v="08PES0253Q"/>
    <n v="1"/>
    <s v="MATUTINO"/>
    <s v="CENTRO EDUCATIVO MULTICULTURAL YERMO Y PARRES"/>
    <x v="0"/>
    <n v="37"/>
    <x v="0"/>
    <n v="1"/>
    <s v="JUÁREZ"/>
    <s v="CALLE PUERTO ANZIO"/>
    <n v="1804"/>
    <s v="PRIVADO"/>
    <x v="2"/>
    <x v="1"/>
    <x v="0"/>
    <s v="08FIS0005Y"/>
    <m/>
    <s v="08ADG0011N"/>
    <n v="0"/>
    <n v="82"/>
    <n v="123"/>
    <n v="205"/>
    <n v="80"/>
    <n v="122"/>
    <n v="202"/>
    <n v="22"/>
    <n v="39"/>
    <n v="61"/>
    <n v="28"/>
    <n v="41"/>
    <n v="28"/>
    <n v="42"/>
    <n v="70"/>
    <n v="27"/>
    <n v="42"/>
    <n v="69"/>
    <n v="28"/>
    <n v="35"/>
    <n v="63"/>
    <n v="0"/>
    <n v="0"/>
    <n v="0"/>
    <n v="0"/>
    <n v="0"/>
    <n v="0"/>
    <n v="0"/>
    <n v="0"/>
    <n v="0"/>
    <n v="83"/>
    <n v="119"/>
    <n v="202"/>
    <n v="2"/>
    <n v="2"/>
    <n v="2"/>
    <n v="0"/>
    <n v="0"/>
    <n v="0"/>
    <n v="0"/>
    <n v="6"/>
    <n v="0"/>
    <n v="0"/>
    <n v="0"/>
    <n v="1"/>
    <n v="0"/>
    <n v="0"/>
    <n v="0"/>
    <n v="0"/>
    <n v="2"/>
    <n v="6"/>
    <n v="0"/>
    <n v="0"/>
    <n v="0"/>
    <n v="1"/>
    <n v="0"/>
    <n v="1"/>
    <n v="0"/>
    <n v="1"/>
    <n v="0"/>
    <n v="1"/>
    <n v="0"/>
    <n v="4"/>
    <n v="0"/>
    <n v="17"/>
    <n v="2"/>
    <n v="10"/>
    <n v="0"/>
    <n v="0"/>
    <n v="0"/>
    <n v="0"/>
    <n v="0"/>
    <n v="0"/>
    <n v="0"/>
    <n v="12"/>
    <n v="6"/>
    <n v="2"/>
    <n v="1"/>
  </r>
  <r>
    <s v="08PES0255O"/>
    <n v="1"/>
    <s v="MATUTINO"/>
    <s v="SECUNDARIA LINCOLN"/>
    <x v="2"/>
    <n v="19"/>
    <x v="2"/>
    <n v="1"/>
    <s v="CHIHUAHUA"/>
    <s v="CALLE EUCALIPTO"/>
    <n v="2515"/>
    <s v="PRIVADO"/>
    <x v="2"/>
    <x v="1"/>
    <x v="0"/>
    <s v="08FIS0007W"/>
    <m/>
    <s v="08ADG0011N"/>
    <n v="0"/>
    <n v="34"/>
    <n v="37"/>
    <n v="71"/>
    <n v="34"/>
    <n v="37"/>
    <n v="71"/>
    <n v="9"/>
    <n v="14"/>
    <n v="23"/>
    <n v="16"/>
    <n v="5"/>
    <n v="16"/>
    <n v="5"/>
    <n v="21"/>
    <n v="10"/>
    <n v="9"/>
    <n v="19"/>
    <n v="13"/>
    <n v="13"/>
    <n v="26"/>
    <n v="0"/>
    <n v="0"/>
    <n v="0"/>
    <n v="0"/>
    <n v="0"/>
    <n v="0"/>
    <n v="0"/>
    <n v="0"/>
    <n v="0"/>
    <n v="39"/>
    <n v="27"/>
    <n v="66"/>
    <n v="1"/>
    <n v="1"/>
    <n v="1"/>
    <n v="0"/>
    <n v="0"/>
    <n v="0"/>
    <n v="0"/>
    <n v="3"/>
    <n v="0"/>
    <n v="1"/>
    <n v="0"/>
    <n v="0"/>
    <n v="0"/>
    <n v="0"/>
    <n v="0"/>
    <n v="0"/>
    <n v="2"/>
    <n v="6"/>
    <n v="0"/>
    <n v="0"/>
    <n v="1"/>
    <n v="0"/>
    <n v="0"/>
    <n v="0"/>
    <n v="0"/>
    <n v="1"/>
    <n v="0"/>
    <n v="0"/>
    <n v="1"/>
    <n v="8"/>
    <n v="0"/>
    <n v="20"/>
    <n v="3"/>
    <n v="8"/>
    <n v="0"/>
    <n v="0"/>
    <n v="0"/>
    <n v="0"/>
    <n v="0"/>
    <n v="0"/>
    <n v="0"/>
    <n v="11"/>
    <n v="14"/>
    <n v="1"/>
    <n v="1"/>
  </r>
  <r>
    <s v="08PES0257M"/>
    <n v="1"/>
    <s v="MATUTINO"/>
    <s v="CENTRO EDUCATIVO SAN ANGEL"/>
    <x v="2"/>
    <n v="19"/>
    <x v="2"/>
    <n v="1"/>
    <s v="CHIHUAHUA"/>
    <s v="CALLE DEZA "/>
    <n v="801"/>
    <s v="PRIVADO"/>
    <x v="2"/>
    <x v="1"/>
    <x v="0"/>
    <s v="08FIS0007W"/>
    <m/>
    <s v="08ADG0011N"/>
    <n v="0"/>
    <n v="37"/>
    <n v="31"/>
    <n v="68"/>
    <n v="33"/>
    <n v="30"/>
    <n v="63"/>
    <n v="9"/>
    <n v="7"/>
    <n v="16"/>
    <n v="5"/>
    <n v="3"/>
    <n v="5"/>
    <n v="3"/>
    <n v="8"/>
    <n v="14"/>
    <n v="8"/>
    <n v="22"/>
    <n v="11"/>
    <n v="12"/>
    <n v="23"/>
    <n v="0"/>
    <n v="0"/>
    <n v="0"/>
    <n v="0"/>
    <n v="0"/>
    <n v="0"/>
    <n v="0"/>
    <n v="0"/>
    <n v="0"/>
    <n v="30"/>
    <n v="23"/>
    <n v="53"/>
    <n v="1"/>
    <n v="1"/>
    <n v="1"/>
    <n v="0"/>
    <n v="0"/>
    <n v="0"/>
    <n v="0"/>
    <n v="3"/>
    <n v="1"/>
    <n v="0"/>
    <n v="0"/>
    <n v="0"/>
    <n v="0"/>
    <n v="0"/>
    <n v="0"/>
    <n v="0"/>
    <n v="2"/>
    <n v="6"/>
    <n v="0"/>
    <n v="0"/>
    <n v="1"/>
    <n v="0"/>
    <n v="1"/>
    <n v="0"/>
    <n v="0"/>
    <n v="0"/>
    <n v="0"/>
    <n v="0"/>
    <n v="0"/>
    <n v="0"/>
    <n v="0"/>
    <n v="11"/>
    <n v="5"/>
    <n v="6"/>
    <n v="0"/>
    <n v="0"/>
    <n v="0"/>
    <n v="0"/>
    <n v="0"/>
    <n v="0"/>
    <n v="0"/>
    <n v="11"/>
    <n v="6"/>
    <n v="1"/>
    <n v="1"/>
  </r>
  <r>
    <s v="08PES0258L"/>
    <n v="1"/>
    <s v="MATUTINO"/>
    <s v="COLEGIO MEXICO LIBRE"/>
    <x v="0"/>
    <n v="37"/>
    <x v="0"/>
    <n v="1"/>
    <s v="JUÁREZ"/>
    <s v="CALLE DE LA ROCA"/>
    <n v="4003"/>
    <s v="PRIVADO"/>
    <x v="2"/>
    <x v="1"/>
    <x v="0"/>
    <s v="08FIS0102Z"/>
    <m/>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ES0260Z"/>
    <n v="1"/>
    <s v="MATUTINO"/>
    <s v="COLEGIO MONTESSORI DE CHIHUAHUA"/>
    <x v="2"/>
    <n v="19"/>
    <x v="2"/>
    <n v="1"/>
    <s v="CHIHUAHUA"/>
    <s v="CALLE LATERAL PERIFĂ‰RICO DE LA JUVENTUD"/>
    <n v="7507"/>
    <s v="PRIVADO"/>
    <x v="2"/>
    <x v="1"/>
    <x v="0"/>
    <s v="08FIS0006X"/>
    <m/>
    <s v="08ADG0011N"/>
    <n v="0"/>
    <n v="54"/>
    <n v="68"/>
    <n v="122"/>
    <n v="50"/>
    <n v="62"/>
    <n v="112"/>
    <n v="21"/>
    <n v="18"/>
    <n v="39"/>
    <n v="16"/>
    <n v="18"/>
    <n v="16"/>
    <n v="18"/>
    <n v="34"/>
    <n v="13"/>
    <n v="27"/>
    <n v="40"/>
    <n v="22"/>
    <n v="18"/>
    <n v="40"/>
    <n v="0"/>
    <n v="0"/>
    <n v="0"/>
    <n v="0"/>
    <n v="0"/>
    <n v="0"/>
    <n v="0"/>
    <n v="0"/>
    <n v="0"/>
    <n v="51"/>
    <n v="63"/>
    <n v="114"/>
    <n v="2"/>
    <n v="2"/>
    <n v="2"/>
    <n v="0"/>
    <n v="0"/>
    <n v="0"/>
    <n v="0"/>
    <n v="6"/>
    <n v="1"/>
    <n v="0"/>
    <n v="0"/>
    <n v="0"/>
    <n v="0"/>
    <n v="0"/>
    <n v="0"/>
    <n v="0"/>
    <n v="7"/>
    <n v="2"/>
    <n v="0"/>
    <n v="0"/>
    <n v="0"/>
    <n v="0"/>
    <n v="1"/>
    <n v="2"/>
    <n v="0"/>
    <n v="1"/>
    <n v="1"/>
    <n v="0"/>
    <n v="1"/>
    <n v="5"/>
    <n v="0"/>
    <n v="21"/>
    <n v="10"/>
    <n v="5"/>
    <n v="0"/>
    <n v="0"/>
    <n v="0"/>
    <n v="0"/>
    <n v="0"/>
    <n v="0"/>
    <n v="0"/>
    <n v="15"/>
    <n v="8"/>
    <n v="0"/>
    <n v="1"/>
  </r>
  <r>
    <s v="08PES0262Y"/>
    <n v="1"/>
    <s v="MATUTINO"/>
    <s v="INSTITUTO GAUDI DE EDUCACION INTEGRAL, S. C."/>
    <x v="7"/>
    <n v="21"/>
    <x v="10"/>
    <n v="1"/>
    <s v="DELICIAS"/>
    <s v="CALLE 2A NORTE"/>
    <n v="306"/>
    <s v="PRIVADO"/>
    <x v="2"/>
    <x v="1"/>
    <x v="0"/>
    <s v="08FIS0120P"/>
    <m/>
    <s v="08ADG0057I"/>
    <n v="0"/>
    <n v="24"/>
    <n v="18"/>
    <n v="42"/>
    <n v="22"/>
    <n v="16"/>
    <n v="38"/>
    <n v="9"/>
    <n v="11"/>
    <n v="20"/>
    <n v="8"/>
    <n v="7"/>
    <n v="8"/>
    <n v="7"/>
    <n v="15"/>
    <n v="7"/>
    <n v="5"/>
    <n v="12"/>
    <n v="10"/>
    <n v="4"/>
    <n v="14"/>
    <n v="0"/>
    <n v="0"/>
    <n v="0"/>
    <n v="0"/>
    <n v="0"/>
    <n v="0"/>
    <n v="0"/>
    <n v="0"/>
    <n v="0"/>
    <n v="25"/>
    <n v="16"/>
    <n v="41"/>
    <n v="1"/>
    <n v="1"/>
    <n v="1"/>
    <n v="0"/>
    <n v="0"/>
    <n v="0"/>
    <n v="0"/>
    <n v="3"/>
    <n v="0"/>
    <n v="0"/>
    <n v="0"/>
    <n v="1"/>
    <n v="0"/>
    <n v="0"/>
    <n v="0"/>
    <n v="0"/>
    <n v="1"/>
    <n v="3"/>
    <n v="0"/>
    <n v="0"/>
    <n v="0"/>
    <n v="1"/>
    <n v="1"/>
    <n v="0"/>
    <n v="0"/>
    <n v="0"/>
    <n v="1"/>
    <n v="0"/>
    <n v="0"/>
    <n v="2"/>
    <n v="0"/>
    <n v="10"/>
    <n v="3"/>
    <n v="4"/>
    <n v="0"/>
    <n v="0"/>
    <n v="0"/>
    <n v="0"/>
    <n v="0"/>
    <n v="0"/>
    <n v="0"/>
    <n v="7"/>
    <n v="3"/>
    <n v="1"/>
    <n v="1"/>
  </r>
  <r>
    <s v="08PES0263X"/>
    <n v="1"/>
    <s v="MATUTINO"/>
    <s v="COLEGIO PANAMERICANO BILINGUE"/>
    <x v="0"/>
    <n v="37"/>
    <x v="0"/>
    <n v="1"/>
    <s v="JUÁREZ"/>
    <s v="CALLE MARIA MARTINEZ"/>
    <n v="2850"/>
    <s v="PRIVADO"/>
    <x v="2"/>
    <x v="1"/>
    <x v="0"/>
    <s v="08FIS0005Y"/>
    <m/>
    <s v="08ADG0011N"/>
    <n v="0"/>
    <n v="23"/>
    <n v="36"/>
    <n v="59"/>
    <n v="22"/>
    <n v="36"/>
    <n v="58"/>
    <n v="7"/>
    <n v="8"/>
    <n v="15"/>
    <n v="8"/>
    <n v="5"/>
    <n v="8"/>
    <n v="5"/>
    <n v="13"/>
    <n v="7"/>
    <n v="10"/>
    <n v="17"/>
    <n v="6"/>
    <n v="8"/>
    <n v="14"/>
    <n v="0"/>
    <n v="0"/>
    <n v="0"/>
    <n v="0"/>
    <n v="0"/>
    <n v="0"/>
    <n v="0"/>
    <n v="0"/>
    <n v="0"/>
    <n v="21"/>
    <n v="23"/>
    <n v="44"/>
    <n v="1"/>
    <n v="1"/>
    <n v="1"/>
    <n v="0"/>
    <n v="0"/>
    <n v="0"/>
    <n v="0"/>
    <n v="3"/>
    <n v="0"/>
    <n v="0"/>
    <n v="0"/>
    <n v="1"/>
    <n v="0"/>
    <n v="0"/>
    <n v="0"/>
    <n v="0"/>
    <n v="3"/>
    <n v="1"/>
    <n v="0"/>
    <n v="0"/>
    <n v="0"/>
    <n v="1"/>
    <n v="0"/>
    <n v="0"/>
    <n v="1"/>
    <n v="0"/>
    <n v="0"/>
    <n v="1"/>
    <n v="1"/>
    <n v="2"/>
    <n v="0"/>
    <n v="11"/>
    <n v="4"/>
    <n v="3"/>
    <n v="0"/>
    <n v="0"/>
    <n v="0"/>
    <n v="0"/>
    <n v="0"/>
    <n v="0"/>
    <n v="0"/>
    <n v="7"/>
    <n v="7"/>
    <n v="1"/>
    <n v="1"/>
  </r>
  <r>
    <s v="08PES0264W"/>
    <n v="1"/>
    <s v="MATUTINO"/>
    <s v="INSTITUTO MODERNO"/>
    <x v="0"/>
    <n v="37"/>
    <x v="0"/>
    <n v="1"/>
    <s v="JUÁREZ"/>
    <s v="AVENIDA REFORMA"/>
    <n v="1238"/>
    <s v="PRIVADO"/>
    <x v="2"/>
    <x v="1"/>
    <x v="0"/>
    <s v="08FIS0005Y"/>
    <m/>
    <s v="08ADG0011N"/>
    <n v="0"/>
    <n v="24"/>
    <n v="25"/>
    <n v="49"/>
    <n v="22"/>
    <n v="25"/>
    <n v="47"/>
    <n v="7"/>
    <n v="9"/>
    <n v="16"/>
    <n v="11"/>
    <n v="8"/>
    <n v="11"/>
    <n v="8"/>
    <n v="19"/>
    <n v="7"/>
    <n v="7"/>
    <n v="14"/>
    <n v="9"/>
    <n v="9"/>
    <n v="18"/>
    <n v="0"/>
    <n v="0"/>
    <n v="0"/>
    <n v="0"/>
    <n v="0"/>
    <n v="0"/>
    <n v="0"/>
    <n v="0"/>
    <n v="0"/>
    <n v="27"/>
    <n v="24"/>
    <n v="51"/>
    <n v="1"/>
    <n v="1"/>
    <n v="1"/>
    <n v="0"/>
    <n v="0"/>
    <n v="0"/>
    <n v="0"/>
    <n v="3"/>
    <n v="0"/>
    <n v="1"/>
    <n v="0"/>
    <n v="0"/>
    <n v="0"/>
    <n v="0"/>
    <n v="0"/>
    <n v="0"/>
    <n v="1"/>
    <n v="4"/>
    <n v="0"/>
    <n v="0"/>
    <n v="1"/>
    <n v="0"/>
    <n v="0"/>
    <n v="0"/>
    <n v="1"/>
    <n v="0"/>
    <n v="0"/>
    <n v="1"/>
    <n v="0"/>
    <n v="1"/>
    <n v="0"/>
    <n v="10"/>
    <n v="3"/>
    <n v="6"/>
    <n v="0"/>
    <n v="0"/>
    <n v="0"/>
    <n v="0"/>
    <n v="0"/>
    <n v="0"/>
    <n v="0"/>
    <n v="9"/>
    <n v="4"/>
    <n v="1"/>
    <n v="1"/>
  </r>
  <r>
    <s v="08PES0265V"/>
    <n v="2"/>
    <s v="VESPERTINO"/>
    <s v="INSTITUTO VICENTINO DE CIUDAD JUAREZ"/>
    <x v="0"/>
    <n v="37"/>
    <x v="0"/>
    <n v="1"/>
    <s v="JUÁREZ"/>
    <s v="CALLE TARASCOS"/>
    <n v="6524"/>
    <s v="PRIVADO"/>
    <x v="2"/>
    <x v="1"/>
    <x v="0"/>
    <s v="08FIS0005Y"/>
    <m/>
    <s v="08ADG0011N"/>
    <n v="0"/>
    <n v="29"/>
    <n v="44"/>
    <n v="73"/>
    <n v="29"/>
    <n v="44"/>
    <n v="73"/>
    <n v="10"/>
    <n v="21"/>
    <n v="31"/>
    <n v="13"/>
    <n v="15"/>
    <n v="13"/>
    <n v="15"/>
    <n v="28"/>
    <n v="8"/>
    <n v="6"/>
    <n v="14"/>
    <n v="11"/>
    <n v="14"/>
    <n v="25"/>
    <n v="0"/>
    <n v="0"/>
    <n v="0"/>
    <n v="0"/>
    <n v="0"/>
    <n v="0"/>
    <n v="0"/>
    <n v="0"/>
    <n v="0"/>
    <n v="32"/>
    <n v="35"/>
    <n v="67"/>
    <n v="1"/>
    <n v="1"/>
    <n v="1"/>
    <n v="0"/>
    <n v="0"/>
    <n v="0"/>
    <n v="0"/>
    <n v="3"/>
    <n v="0"/>
    <n v="0"/>
    <n v="0"/>
    <n v="1"/>
    <n v="0"/>
    <n v="0"/>
    <n v="0"/>
    <n v="0"/>
    <n v="3"/>
    <n v="5"/>
    <n v="0"/>
    <n v="0"/>
    <n v="1"/>
    <n v="0"/>
    <n v="0"/>
    <n v="0"/>
    <n v="0"/>
    <n v="0"/>
    <n v="0"/>
    <n v="0"/>
    <n v="0"/>
    <n v="2"/>
    <n v="0"/>
    <n v="12"/>
    <n v="4"/>
    <n v="5"/>
    <n v="0"/>
    <n v="0"/>
    <n v="0"/>
    <n v="0"/>
    <n v="0"/>
    <n v="0"/>
    <n v="0"/>
    <n v="9"/>
    <n v="3"/>
    <n v="1"/>
    <n v="1"/>
  </r>
  <r>
    <s v="08PES0266U"/>
    <n v="1"/>
    <s v="MATUTINO"/>
    <s v="SECUNDARIA DEL COLEGIO LA PAZ"/>
    <x v="7"/>
    <n v="21"/>
    <x v="10"/>
    <n v="1"/>
    <s v="DELICIAS"/>
    <s v="CALLE CUARTA ORIENTE"/>
    <n v="416"/>
    <s v="PRIVADO"/>
    <x v="2"/>
    <x v="1"/>
    <x v="0"/>
    <s v="08FIS0024M"/>
    <m/>
    <s v="08ADG0011N"/>
    <n v="0"/>
    <n v="69"/>
    <n v="53"/>
    <n v="122"/>
    <n v="69"/>
    <n v="53"/>
    <n v="122"/>
    <n v="25"/>
    <n v="15"/>
    <n v="40"/>
    <n v="23"/>
    <n v="22"/>
    <n v="23"/>
    <n v="22"/>
    <n v="45"/>
    <n v="25"/>
    <n v="27"/>
    <n v="52"/>
    <n v="18"/>
    <n v="15"/>
    <n v="33"/>
    <n v="0"/>
    <n v="0"/>
    <n v="0"/>
    <n v="0"/>
    <n v="0"/>
    <n v="0"/>
    <n v="0"/>
    <n v="0"/>
    <n v="0"/>
    <n v="66"/>
    <n v="64"/>
    <n v="130"/>
    <n v="2"/>
    <n v="3"/>
    <n v="2"/>
    <n v="0"/>
    <n v="0"/>
    <n v="0"/>
    <n v="0"/>
    <n v="7"/>
    <n v="0"/>
    <n v="0"/>
    <n v="0"/>
    <n v="1"/>
    <n v="0"/>
    <n v="0"/>
    <n v="0"/>
    <n v="0"/>
    <n v="5"/>
    <n v="2"/>
    <n v="0"/>
    <n v="0"/>
    <n v="1"/>
    <n v="0"/>
    <n v="1"/>
    <n v="0"/>
    <n v="0"/>
    <n v="1"/>
    <n v="0"/>
    <n v="0"/>
    <n v="1"/>
    <n v="2"/>
    <n v="0"/>
    <n v="14"/>
    <n v="7"/>
    <n v="3"/>
    <n v="0"/>
    <n v="0"/>
    <n v="0"/>
    <n v="0"/>
    <n v="0"/>
    <n v="0"/>
    <n v="0"/>
    <n v="10"/>
    <n v="7"/>
    <n v="2"/>
    <n v="1"/>
  </r>
  <r>
    <s v="08PES0270G"/>
    <n v="1"/>
    <s v="MATUTINO"/>
    <s v="COLEGIO BELEN BILINGUE"/>
    <x v="2"/>
    <n v="19"/>
    <x v="2"/>
    <n v="1"/>
    <s v="CHIHUAHUA"/>
    <s v="AVENIDA NUEVO MILENIO"/>
    <n v="4603"/>
    <s v="PRIVADO"/>
    <x v="2"/>
    <x v="1"/>
    <x v="0"/>
    <s v="08FIS0118A"/>
    <s v="08FJE0001O"/>
    <s v="08ADG0046C"/>
    <n v="0"/>
    <n v="146"/>
    <n v="162"/>
    <n v="308"/>
    <n v="134"/>
    <n v="156"/>
    <n v="290"/>
    <n v="45"/>
    <n v="65"/>
    <n v="110"/>
    <n v="52"/>
    <n v="41"/>
    <n v="52"/>
    <n v="41"/>
    <n v="93"/>
    <n v="37"/>
    <n v="56"/>
    <n v="93"/>
    <n v="47"/>
    <n v="43"/>
    <n v="90"/>
    <n v="0"/>
    <n v="0"/>
    <n v="0"/>
    <n v="0"/>
    <n v="0"/>
    <n v="0"/>
    <n v="0"/>
    <n v="0"/>
    <n v="0"/>
    <n v="136"/>
    <n v="140"/>
    <n v="276"/>
    <n v="3"/>
    <n v="3"/>
    <n v="3"/>
    <n v="0"/>
    <n v="0"/>
    <n v="0"/>
    <n v="0"/>
    <n v="9"/>
    <n v="0"/>
    <n v="1"/>
    <n v="0"/>
    <n v="0"/>
    <n v="0"/>
    <n v="0"/>
    <n v="0"/>
    <n v="0"/>
    <n v="2"/>
    <n v="9"/>
    <n v="0"/>
    <n v="2"/>
    <n v="1"/>
    <n v="1"/>
    <n v="0"/>
    <n v="0"/>
    <n v="1"/>
    <n v="0"/>
    <n v="1"/>
    <n v="3"/>
    <n v="1"/>
    <n v="6"/>
    <n v="0"/>
    <n v="28"/>
    <n v="5"/>
    <n v="14"/>
    <n v="0"/>
    <n v="0"/>
    <n v="0"/>
    <n v="0"/>
    <n v="0"/>
    <n v="0"/>
    <n v="0"/>
    <n v="19"/>
    <n v="9"/>
    <n v="3"/>
    <n v="1"/>
  </r>
  <r>
    <s v="08PES0271F"/>
    <n v="1"/>
    <s v="MATUTINO"/>
    <s v="INSTITUTO BILINGÜE CONETL"/>
    <x v="0"/>
    <n v="37"/>
    <x v="0"/>
    <n v="1"/>
    <s v="JUÁREZ"/>
    <s v="CALLE SIMONA BARBA"/>
    <n v="6581"/>
    <s v="PRIVADO"/>
    <x v="2"/>
    <x v="1"/>
    <x v="0"/>
    <s v="08FIS0005Y"/>
    <m/>
    <s v="08ADG0011N"/>
    <n v="0"/>
    <n v="41"/>
    <n v="36"/>
    <n v="77"/>
    <n v="40"/>
    <n v="36"/>
    <n v="76"/>
    <n v="13"/>
    <n v="9"/>
    <n v="22"/>
    <n v="19"/>
    <n v="19"/>
    <n v="19"/>
    <n v="19"/>
    <n v="38"/>
    <n v="14"/>
    <n v="17"/>
    <n v="31"/>
    <n v="13"/>
    <n v="9"/>
    <n v="22"/>
    <n v="0"/>
    <n v="0"/>
    <n v="0"/>
    <n v="0"/>
    <n v="0"/>
    <n v="0"/>
    <n v="0"/>
    <n v="0"/>
    <n v="0"/>
    <n v="46"/>
    <n v="45"/>
    <n v="91"/>
    <n v="1"/>
    <n v="1"/>
    <n v="1"/>
    <n v="0"/>
    <n v="0"/>
    <n v="0"/>
    <n v="0"/>
    <n v="3"/>
    <n v="0"/>
    <n v="0"/>
    <n v="1"/>
    <n v="0"/>
    <n v="0"/>
    <n v="0"/>
    <n v="0"/>
    <n v="0"/>
    <n v="3"/>
    <n v="2"/>
    <n v="0"/>
    <n v="0"/>
    <n v="1"/>
    <n v="0"/>
    <n v="1"/>
    <n v="0"/>
    <n v="1"/>
    <n v="0"/>
    <n v="0"/>
    <n v="1"/>
    <n v="3"/>
    <n v="4"/>
    <n v="0"/>
    <n v="17"/>
    <n v="6"/>
    <n v="3"/>
    <n v="0"/>
    <n v="0"/>
    <n v="0"/>
    <n v="0"/>
    <n v="0"/>
    <n v="0"/>
    <n v="0"/>
    <n v="9"/>
    <n v="3"/>
    <n v="1"/>
    <n v="1"/>
  </r>
  <r>
    <s v="08PES0272E"/>
    <n v="1"/>
    <s v="MATUTINO"/>
    <s v="COLEGIO BILINGUE RUDYARD KIPLING"/>
    <x v="2"/>
    <n v="19"/>
    <x v="2"/>
    <n v="1"/>
    <s v="CHIHUAHUA"/>
    <s v="CALLE LUIS DE ANGOSTURAS"/>
    <n v="606"/>
    <s v="PRIVADO"/>
    <x v="2"/>
    <x v="1"/>
    <x v="0"/>
    <s v="08FIS0007W"/>
    <m/>
    <s v="08ADG0011N"/>
    <n v="0"/>
    <n v="16"/>
    <n v="22"/>
    <n v="38"/>
    <n v="16"/>
    <n v="22"/>
    <n v="38"/>
    <n v="7"/>
    <n v="7"/>
    <n v="14"/>
    <n v="12"/>
    <n v="5"/>
    <n v="12"/>
    <n v="5"/>
    <n v="17"/>
    <n v="6"/>
    <n v="8"/>
    <n v="14"/>
    <n v="2"/>
    <n v="6"/>
    <n v="8"/>
    <n v="0"/>
    <n v="0"/>
    <n v="0"/>
    <n v="0"/>
    <n v="0"/>
    <n v="0"/>
    <n v="0"/>
    <n v="0"/>
    <n v="0"/>
    <n v="20"/>
    <n v="19"/>
    <n v="39"/>
    <n v="1"/>
    <n v="1"/>
    <n v="1"/>
    <n v="0"/>
    <n v="0"/>
    <n v="0"/>
    <n v="0"/>
    <n v="3"/>
    <n v="0"/>
    <n v="0"/>
    <n v="0"/>
    <n v="1"/>
    <n v="0"/>
    <n v="0"/>
    <n v="0"/>
    <n v="0"/>
    <n v="3"/>
    <n v="1"/>
    <n v="0"/>
    <n v="0"/>
    <n v="2"/>
    <n v="0"/>
    <n v="1"/>
    <n v="0"/>
    <n v="0"/>
    <n v="1"/>
    <n v="0"/>
    <n v="0"/>
    <n v="2"/>
    <n v="4"/>
    <n v="0"/>
    <n v="15"/>
    <n v="6"/>
    <n v="2"/>
    <n v="0"/>
    <n v="0"/>
    <n v="0"/>
    <n v="0"/>
    <n v="0"/>
    <n v="0"/>
    <n v="0"/>
    <n v="8"/>
    <n v="6"/>
    <n v="1"/>
    <n v="1"/>
  </r>
  <r>
    <s v="08PES0273D"/>
    <n v="1"/>
    <s v="MATUTINO"/>
    <s v="INSTITUTO BILINGUE LONDON"/>
    <x v="2"/>
    <n v="19"/>
    <x v="2"/>
    <n v="1"/>
    <s v="CHIHUAHUA"/>
    <s v="CALLE ANTONIO DE MONTES"/>
    <n v="1303"/>
    <s v="PRIVADO"/>
    <x v="2"/>
    <x v="1"/>
    <x v="0"/>
    <s v="08FIS0123M"/>
    <s v="08FJE0001O"/>
    <s v="08ADG0046C"/>
    <n v="0"/>
    <n v="28"/>
    <n v="17"/>
    <n v="45"/>
    <n v="28"/>
    <n v="17"/>
    <n v="45"/>
    <n v="4"/>
    <n v="6"/>
    <n v="10"/>
    <n v="7"/>
    <n v="7"/>
    <n v="7"/>
    <n v="7"/>
    <n v="14"/>
    <n v="13"/>
    <n v="3"/>
    <n v="16"/>
    <n v="11"/>
    <n v="5"/>
    <n v="16"/>
    <n v="0"/>
    <n v="0"/>
    <n v="0"/>
    <n v="0"/>
    <n v="0"/>
    <n v="0"/>
    <n v="0"/>
    <n v="0"/>
    <n v="0"/>
    <n v="31"/>
    <n v="15"/>
    <n v="46"/>
    <n v="1"/>
    <n v="1"/>
    <n v="1"/>
    <n v="0"/>
    <n v="0"/>
    <n v="0"/>
    <n v="0"/>
    <n v="3"/>
    <n v="0"/>
    <n v="0"/>
    <n v="0"/>
    <n v="1"/>
    <n v="0"/>
    <n v="0"/>
    <n v="0"/>
    <n v="0"/>
    <n v="3"/>
    <n v="5"/>
    <n v="0"/>
    <n v="0"/>
    <n v="2"/>
    <n v="0"/>
    <n v="0"/>
    <n v="2"/>
    <n v="0"/>
    <n v="1"/>
    <n v="0"/>
    <n v="1"/>
    <n v="1"/>
    <n v="1"/>
    <n v="0"/>
    <n v="17"/>
    <n v="5"/>
    <n v="9"/>
    <n v="0"/>
    <n v="0"/>
    <n v="0"/>
    <n v="0"/>
    <n v="0"/>
    <n v="0"/>
    <n v="0"/>
    <n v="14"/>
    <n v="3"/>
    <n v="1"/>
    <n v="1"/>
  </r>
  <r>
    <s v="08PES0274C"/>
    <n v="1"/>
    <s v="MATUTINO"/>
    <s v="INSTITUTO BLAS PASCAL"/>
    <x v="4"/>
    <n v="50"/>
    <x v="4"/>
    <n v="1"/>
    <s v="NUEVO CASAS GRANDES"/>
    <s v="CALLE LIBRAMIENTO GOMEZ MORIN"/>
    <n v="1000"/>
    <s v="PRIVADO"/>
    <x v="2"/>
    <x v="1"/>
    <x v="0"/>
    <s v="08FIS0005Y"/>
    <m/>
    <s v="08ADG0011N"/>
    <n v="0"/>
    <n v="43"/>
    <n v="38"/>
    <n v="81"/>
    <n v="41"/>
    <n v="38"/>
    <n v="79"/>
    <n v="11"/>
    <n v="10"/>
    <n v="21"/>
    <n v="13"/>
    <n v="12"/>
    <n v="13"/>
    <n v="12"/>
    <n v="25"/>
    <n v="16"/>
    <n v="16"/>
    <n v="32"/>
    <n v="12"/>
    <n v="16"/>
    <n v="28"/>
    <n v="0"/>
    <n v="0"/>
    <n v="0"/>
    <n v="0"/>
    <n v="0"/>
    <n v="0"/>
    <n v="0"/>
    <n v="0"/>
    <n v="0"/>
    <n v="41"/>
    <n v="44"/>
    <n v="85"/>
    <n v="1"/>
    <n v="1"/>
    <n v="1"/>
    <n v="0"/>
    <n v="0"/>
    <n v="0"/>
    <n v="0"/>
    <n v="3"/>
    <n v="0"/>
    <n v="0"/>
    <n v="1"/>
    <n v="0"/>
    <n v="0"/>
    <n v="0"/>
    <n v="0"/>
    <n v="0"/>
    <n v="3"/>
    <n v="5"/>
    <n v="0"/>
    <n v="0"/>
    <n v="1"/>
    <n v="0"/>
    <n v="0"/>
    <n v="0"/>
    <n v="0"/>
    <n v="0"/>
    <n v="0"/>
    <n v="0"/>
    <n v="2"/>
    <n v="0"/>
    <n v="0"/>
    <n v="12"/>
    <n v="4"/>
    <n v="5"/>
    <n v="0"/>
    <n v="0"/>
    <n v="0"/>
    <n v="0"/>
    <n v="0"/>
    <n v="0"/>
    <n v="0"/>
    <n v="9"/>
    <n v="4"/>
    <n v="1"/>
    <n v="1"/>
  </r>
  <r>
    <s v="08PES0276A"/>
    <n v="1"/>
    <s v="MATUTINO"/>
    <s v="COLEGIO ALBERT EINSTEIN"/>
    <x v="2"/>
    <n v="19"/>
    <x v="2"/>
    <n v="1"/>
    <s v="CHIHUAHUA"/>
    <s v="CALLE ABOLICION DE LA ESCLAVITUD"/>
    <n v="9504"/>
    <s v="PRIVADO"/>
    <x v="2"/>
    <x v="1"/>
    <x v="0"/>
    <s v="08FIS0108U"/>
    <s v="08FJE0001O"/>
    <s v="08ADG0046C"/>
    <n v="0"/>
    <n v="31"/>
    <n v="21"/>
    <n v="52"/>
    <n v="31"/>
    <n v="20"/>
    <n v="51"/>
    <n v="5"/>
    <n v="6"/>
    <n v="11"/>
    <n v="14"/>
    <n v="7"/>
    <n v="14"/>
    <n v="7"/>
    <n v="21"/>
    <n v="11"/>
    <n v="11"/>
    <n v="22"/>
    <n v="19"/>
    <n v="8"/>
    <n v="27"/>
    <n v="0"/>
    <n v="0"/>
    <n v="0"/>
    <n v="0"/>
    <n v="0"/>
    <n v="0"/>
    <n v="0"/>
    <n v="0"/>
    <n v="0"/>
    <n v="44"/>
    <n v="26"/>
    <n v="70"/>
    <n v="1"/>
    <n v="1"/>
    <n v="1"/>
    <n v="0"/>
    <n v="0"/>
    <n v="0"/>
    <n v="0"/>
    <n v="3"/>
    <n v="0"/>
    <n v="0"/>
    <n v="0"/>
    <n v="1"/>
    <n v="0"/>
    <n v="0"/>
    <n v="0"/>
    <n v="0"/>
    <n v="3"/>
    <n v="4"/>
    <n v="0"/>
    <n v="0"/>
    <n v="1"/>
    <n v="0"/>
    <n v="0"/>
    <n v="1"/>
    <n v="0"/>
    <n v="0"/>
    <n v="0"/>
    <n v="0"/>
    <n v="0"/>
    <n v="0"/>
    <n v="0"/>
    <n v="10"/>
    <n v="4"/>
    <n v="5"/>
    <n v="0"/>
    <n v="0"/>
    <n v="0"/>
    <n v="0"/>
    <n v="0"/>
    <n v="0"/>
    <n v="0"/>
    <n v="9"/>
    <n v="5"/>
    <n v="1"/>
    <n v="1"/>
  </r>
  <r>
    <s v="08PES0277Z"/>
    <n v="1"/>
    <s v="MATUTINO"/>
    <s v="COLEGIO INDEPENDENCIA"/>
    <x v="0"/>
    <n v="37"/>
    <x v="0"/>
    <n v="1"/>
    <s v="JUÁREZ"/>
    <s v="CALLE DE LA LABRANZA"/>
    <n v="7430"/>
    <s v="PRIVADO"/>
    <x v="2"/>
    <x v="1"/>
    <x v="0"/>
    <s v="08FIS0005Y"/>
    <m/>
    <s v="08ADG0011N"/>
    <n v="0"/>
    <n v="70"/>
    <n v="55"/>
    <n v="125"/>
    <n v="70"/>
    <n v="55"/>
    <n v="125"/>
    <n v="28"/>
    <n v="18"/>
    <n v="46"/>
    <n v="23"/>
    <n v="17"/>
    <n v="23"/>
    <n v="17"/>
    <n v="40"/>
    <n v="13"/>
    <n v="9"/>
    <n v="22"/>
    <n v="25"/>
    <n v="22"/>
    <n v="47"/>
    <n v="0"/>
    <n v="0"/>
    <n v="0"/>
    <n v="0"/>
    <n v="0"/>
    <n v="0"/>
    <n v="0"/>
    <n v="0"/>
    <n v="0"/>
    <n v="61"/>
    <n v="48"/>
    <n v="109"/>
    <n v="1"/>
    <n v="2"/>
    <n v="2"/>
    <n v="0"/>
    <n v="0"/>
    <n v="0"/>
    <n v="0"/>
    <n v="5"/>
    <n v="0"/>
    <n v="0"/>
    <n v="1"/>
    <n v="0"/>
    <n v="0"/>
    <n v="0"/>
    <n v="0"/>
    <n v="0"/>
    <n v="3"/>
    <n v="4"/>
    <n v="0"/>
    <n v="0"/>
    <n v="1"/>
    <n v="0"/>
    <n v="0"/>
    <n v="1"/>
    <n v="1"/>
    <n v="0"/>
    <n v="0"/>
    <n v="0"/>
    <n v="1"/>
    <n v="3"/>
    <n v="0"/>
    <n v="15"/>
    <n v="5"/>
    <n v="5"/>
    <n v="0"/>
    <n v="0"/>
    <n v="0"/>
    <n v="0"/>
    <n v="0"/>
    <n v="0"/>
    <n v="0"/>
    <n v="10"/>
    <n v="6"/>
    <n v="1"/>
    <n v="1"/>
  </r>
  <r>
    <s v="08PES0279Y"/>
    <n v="1"/>
    <s v="MATUTINO"/>
    <s v="COLEGIO BILINGUE PALABRA VIVA"/>
    <x v="2"/>
    <n v="19"/>
    <x v="2"/>
    <n v="1"/>
    <s v="CHIHUAHUA"/>
    <s v="AVENIDA TOMAS VALLES VIVAR"/>
    <n v="7311"/>
    <s v="PRIVADO"/>
    <x v="2"/>
    <x v="1"/>
    <x v="0"/>
    <s v="08FIS0008V"/>
    <m/>
    <s v="08ADG0011N"/>
    <n v="0"/>
    <n v="16"/>
    <n v="19"/>
    <n v="35"/>
    <n v="16"/>
    <n v="19"/>
    <n v="35"/>
    <n v="6"/>
    <n v="8"/>
    <n v="14"/>
    <n v="9"/>
    <n v="4"/>
    <n v="9"/>
    <n v="4"/>
    <n v="13"/>
    <n v="5"/>
    <n v="7"/>
    <n v="12"/>
    <n v="5"/>
    <n v="4"/>
    <n v="9"/>
    <n v="0"/>
    <n v="0"/>
    <n v="0"/>
    <n v="0"/>
    <n v="0"/>
    <n v="0"/>
    <n v="0"/>
    <n v="0"/>
    <n v="0"/>
    <n v="19"/>
    <n v="15"/>
    <n v="34"/>
    <n v="1"/>
    <n v="1"/>
    <n v="1"/>
    <n v="0"/>
    <n v="0"/>
    <n v="0"/>
    <n v="0"/>
    <n v="3"/>
    <n v="0"/>
    <n v="0"/>
    <n v="0"/>
    <n v="1"/>
    <n v="0"/>
    <n v="0"/>
    <n v="0"/>
    <n v="0"/>
    <n v="2"/>
    <n v="3"/>
    <n v="0"/>
    <n v="0"/>
    <n v="0"/>
    <n v="1"/>
    <n v="1"/>
    <n v="1"/>
    <n v="0"/>
    <n v="0"/>
    <n v="1"/>
    <n v="1"/>
    <n v="2"/>
    <n v="2"/>
    <n v="0"/>
    <n v="15"/>
    <n v="4"/>
    <n v="6"/>
    <n v="0"/>
    <n v="0"/>
    <n v="0"/>
    <n v="0"/>
    <n v="0"/>
    <n v="0"/>
    <n v="0"/>
    <n v="10"/>
    <n v="3"/>
    <n v="1"/>
    <n v="1"/>
  </r>
  <r>
    <s v="08PES0280N"/>
    <n v="1"/>
    <s v="MATUTINO"/>
    <s v="COLEGIO LA ROCA"/>
    <x v="7"/>
    <n v="21"/>
    <x v="10"/>
    <n v="1"/>
    <s v="DELICIAS"/>
    <s v="CALLE CENTRAL PONIENTE"/>
    <n v="2400"/>
    <s v="PRIVADO"/>
    <x v="2"/>
    <x v="1"/>
    <x v="0"/>
    <s v="08FIS0024M"/>
    <m/>
    <s v="08ADG0011N"/>
    <n v="0"/>
    <n v="58"/>
    <n v="75"/>
    <n v="133"/>
    <n v="39"/>
    <n v="48"/>
    <n v="87"/>
    <n v="20"/>
    <n v="30"/>
    <n v="50"/>
    <n v="25"/>
    <n v="25"/>
    <n v="25"/>
    <n v="27"/>
    <n v="52"/>
    <n v="25"/>
    <n v="21"/>
    <n v="46"/>
    <n v="12"/>
    <n v="20"/>
    <n v="32"/>
    <n v="0"/>
    <n v="0"/>
    <n v="0"/>
    <n v="0"/>
    <n v="0"/>
    <n v="0"/>
    <n v="0"/>
    <n v="0"/>
    <n v="0"/>
    <n v="62"/>
    <n v="68"/>
    <n v="130"/>
    <n v="2"/>
    <n v="2"/>
    <n v="1"/>
    <n v="0"/>
    <n v="0"/>
    <n v="0"/>
    <n v="0"/>
    <n v="5"/>
    <n v="0"/>
    <n v="0"/>
    <n v="1"/>
    <n v="0"/>
    <n v="0"/>
    <n v="0"/>
    <n v="0"/>
    <n v="0"/>
    <n v="3"/>
    <n v="6"/>
    <n v="0"/>
    <n v="0"/>
    <n v="1"/>
    <n v="0"/>
    <n v="1"/>
    <n v="0"/>
    <n v="0"/>
    <n v="1"/>
    <n v="0"/>
    <n v="2"/>
    <n v="1"/>
    <n v="2"/>
    <n v="0"/>
    <n v="18"/>
    <n v="5"/>
    <n v="9"/>
    <n v="0"/>
    <n v="0"/>
    <n v="0"/>
    <n v="0"/>
    <n v="0"/>
    <n v="0"/>
    <n v="0"/>
    <n v="14"/>
    <n v="5"/>
    <n v="2"/>
    <n v="1"/>
  </r>
  <r>
    <s v="08PES0281M"/>
    <n v="1"/>
    <s v="MATUTINO"/>
    <s v="COLEGIO INGLES"/>
    <x v="0"/>
    <n v="37"/>
    <x v="0"/>
    <n v="1"/>
    <s v="JUÁREZ"/>
    <s v="CAMINO VIEJO A SAN JOSE"/>
    <n v="8130"/>
    <s v="PRIVADO"/>
    <x v="2"/>
    <x v="1"/>
    <x v="0"/>
    <s v="08FIS0005Y"/>
    <m/>
    <s v="08ADG0011N"/>
    <n v="0"/>
    <n v="19"/>
    <n v="23"/>
    <n v="42"/>
    <n v="19"/>
    <n v="23"/>
    <n v="42"/>
    <n v="6"/>
    <n v="4"/>
    <n v="10"/>
    <n v="13"/>
    <n v="5"/>
    <n v="13"/>
    <n v="5"/>
    <n v="18"/>
    <n v="6"/>
    <n v="8"/>
    <n v="14"/>
    <n v="6"/>
    <n v="11"/>
    <n v="17"/>
    <n v="0"/>
    <n v="0"/>
    <n v="0"/>
    <n v="0"/>
    <n v="0"/>
    <n v="0"/>
    <n v="0"/>
    <n v="0"/>
    <n v="0"/>
    <n v="25"/>
    <n v="24"/>
    <n v="49"/>
    <n v="1"/>
    <n v="1"/>
    <n v="1"/>
    <n v="0"/>
    <n v="0"/>
    <n v="0"/>
    <n v="0"/>
    <n v="3"/>
    <n v="0"/>
    <n v="0"/>
    <n v="1"/>
    <n v="0"/>
    <n v="0"/>
    <n v="0"/>
    <n v="0"/>
    <n v="0"/>
    <n v="1"/>
    <n v="3"/>
    <n v="0"/>
    <n v="0"/>
    <n v="1"/>
    <n v="0"/>
    <n v="1"/>
    <n v="0"/>
    <n v="1"/>
    <n v="0"/>
    <n v="0"/>
    <n v="0"/>
    <n v="0"/>
    <n v="0"/>
    <n v="0"/>
    <n v="8"/>
    <n v="4"/>
    <n v="3"/>
    <n v="0"/>
    <n v="0"/>
    <n v="0"/>
    <n v="0"/>
    <n v="0"/>
    <n v="0"/>
    <n v="0"/>
    <n v="7"/>
    <n v="3"/>
    <n v="1"/>
    <n v="1"/>
  </r>
  <r>
    <s v="08PES0282L"/>
    <n v="1"/>
    <s v="MATUTINO"/>
    <s v="COLEGIO SANTA MARIA"/>
    <x v="0"/>
    <n v="37"/>
    <x v="0"/>
    <n v="1"/>
    <s v="JUÁREZ"/>
    <s v="CALLE OASIS DE MONGOLIA"/>
    <n v="2050"/>
    <s v="PRIVADO"/>
    <x v="2"/>
    <x v="1"/>
    <x v="0"/>
    <s v="08FIS0005Y"/>
    <m/>
    <s v="08ADG0011N"/>
    <n v="0"/>
    <n v="146"/>
    <n v="195"/>
    <n v="341"/>
    <n v="111"/>
    <n v="172"/>
    <n v="283"/>
    <n v="45"/>
    <n v="52"/>
    <n v="97"/>
    <n v="57"/>
    <n v="57"/>
    <n v="57"/>
    <n v="59"/>
    <n v="116"/>
    <n v="50"/>
    <n v="64"/>
    <n v="114"/>
    <n v="44"/>
    <n v="69"/>
    <n v="113"/>
    <n v="0"/>
    <n v="0"/>
    <n v="0"/>
    <n v="0"/>
    <n v="0"/>
    <n v="0"/>
    <n v="0"/>
    <n v="0"/>
    <n v="0"/>
    <n v="151"/>
    <n v="192"/>
    <n v="343"/>
    <n v="4"/>
    <n v="4"/>
    <n v="4"/>
    <n v="0"/>
    <n v="0"/>
    <n v="0"/>
    <n v="0"/>
    <n v="12"/>
    <n v="0"/>
    <n v="0"/>
    <n v="0"/>
    <n v="1"/>
    <n v="0"/>
    <n v="0"/>
    <n v="0"/>
    <n v="0"/>
    <n v="6"/>
    <n v="6"/>
    <n v="0"/>
    <n v="0"/>
    <n v="1"/>
    <n v="0"/>
    <n v="0"/>
    <n v="0"/>
    <n v="0"/>
    <n v="1"/>
    <n v="0"/>
    <n v="0"/>
    <n v="0"/>
    <n v="2"/>
    <n v="0"/>
    <n v="17"/>
    <n v="7"/>
    <n v="7"/>
    <n v="0"/>
    <n v="0"/>
    <n v="0"/>
    <n v="0"/>
    <n v="0"/>
    <n v="0"/>
    <n v="0"/>
    <n v="14"/>
    <n v="12"/>
    <n v="4"/>
    <n v="1"/>
  </r>
  <r>
    <s v="08PES0284J"/>
    <n v="1"/>
    <s v="MATUTINO"/>
    <s v="INSTITUTO VALLADOLID SUR"/>
    <x v="2"/>
    <n v="19"/>
    <x v="2"/>
    <n v="1"/>
    <s v="CHIHUAHUA"/>
    <s v="AVENIDA PALESTINA"/>
    <n v="10702"/>
    <s v="PRIVADO"/>
    <x v="2"/>
    <x v="1"/>
    <x v="0"/>
    <s v="08FIS0006X"/>
    <m/>
    <s v="08ADG0011N"/>
    <n v="0"/>
    <n v="70"/>
    <n v="63"/>
    <n v="133"/>
    <n v="65"/>
    <n v="60"/>
    <n v="125"/>
    <n v="26"/>
    <n v="19"/>
    <n v="45"/>
    <n v="19"/>
    <n v="24"/>
    <n v="20"/>
    <n v="24"/>
    <n v="44"/>
    <n v="16"/>
    <n v="17"/>
    <n v="33"/>
    <n v="28"/>
    <n v="20"/>
    <n v="48"/>
    <n v="0"/>
    <n v="0"/>
    <n v="0"/>
    <n v="0"/>
    <n v="0"/>
    <n v="0"/>
    <n v="0"/>
    <n v="0"/>
    <n v="0"/>
    <n v="64"/>
    <n v="61"/>
    <n v="125"/>
    <n v="2"/>
    <n v="1"/>
    <n v="2"/>
    <n v="0"/>
    <n v="0"/>
    <n v="0"/>
    <n v="0"/>
    <n v="5"/>
    <n v="0"/>
    <n v="0"/>
    <n v="0"/>
    <n v="1"/>
    <n v="0"/>
    <n v="0"/>
    <n v="0"/>
    <n v="0"/>
    <n v="2"/>
    <n v="2"/>
    <n v="0"/>
    <n v="0"/>
    <n v="1"/>
    <n v="0"/>
    <n v="1"/>
    <n v="0"/>
    <n v="0"/>
    <n v="1"/>
    <n v="0"/>
    <n v="1"/>
    <n v="0"/>
    <n v="1"/>
    <n v="0"/>
    <n v="10"/>
    <n v="4"/>
    <n v="4"/>
    <n v="0"/>
    <n v="0"/>
    <n v="0"/>
    <n v="0"/>
    <n v="0"/>
    <n v="0"/>
    <n v="0"/>
    <n v="8"/>
    <n v="5"/>
    <n v="2"/>
    <n v="1"/>
  </r>
  <r>
    <s v="08PES0285I"/>
    <n v="1"/>
    <s v="MATUTINO"/>
    <s v="SECUNDARIA SANTO TOMAS DE AQUINO"/>
    <x v="0"/>
    <n v="37"/>
    <x v="0"/>
    <n v="1"/>
    <s v="JUÁREZ"/>
    <s v="CALLE PAPAYA"/>
    <n v="6665"/>
    <s v="PRIVADO"/>
    <x v="2"/>
    <x v="1"/>
    <x v="0"/>
    <s v="08FIS0005Y"/>
    <m/>
    <s v="08ADG0011N"/>
    <n v="0"/>
    <n v="76"/>
    <n v="100"/>
    <n v="176"/>
    <n v="69"/>
    <n v="97"/>
    <n v="166"/>
    <n v="27"/>
    <n v="32"/>
    <n v="59"/>
    <n v="25"/>
    <n v="26"/>
    <n v="26"/>
    <n v="26"/>
    <n v="52"/>
    <n v="28"/>
    <n v="24"/>
    <n v="52"/>
    <n v="16"/>
    <n v="39"/>
    <n v="55"/>
    <n v="0"/>
    <n v="0"/>
    <n v="0"/>
    <n v="0"/>
    <n v="0"/>
    <n v="0"/>
    <n v="0"/>
    <n v="0"/>
    <n v="0"/>
    <n v="70"/>
    <n v="89"/>
    <n v="159"/>
    <n v="2"/>
    <n v="2"/>
    <n v="2"/>
    <n v="0"/>
    <n v="0"/>
    <n v="0"/>
    <n v="0"/>
    <n v="6"/>
    <n v="0"/>
    <n v="0"/>
    <n v="0"/>
    <n v="1"/>
    <n v="0"/>
    <n v="0"/>
    <n v="0"/>
    <n v="0"/>
    <n v="0"/>
    <n v="6"/>
    <n v="0"/>
    <n v="0"/>
    <n v="1"/>
    <n v="0"/>
    <n v="0"/>
    <n v="1"/>
    <n v="0"/>
    <n v="0"/>
    <n v="0"/>
    <n v="0"/>
    <n v="2"/>
    <n v="1"/>
    <n v="0"/>
    <n v="12"/>
    <n v="1"/>
    <n v="7"/>
    <n v="0"/>
    <n v="0"/>
    <n v="0"/>
    <n v="0"/>
    <n v="0"/>
    <n v="0"/>
    <n v="0"/>
    <n v="8"/>
    <n v="6"/>
    <n v="0"/>
    <n v="1"/>
  </r>
  <r>
    <s v="08PES0286H"/>
    <n v="1"/>
    <s v="MATUTINO"/>
    <s v="SECUNDARIA INSTITUTO SAN PABLO"/>
    <x v="0"/>
    <n v="37"/>
    <x v="0"/>
    <n v="1"/>
    <s v="JUÁREZ"/>
    <s v="CALLE ANTONIO J. BERMUDEZ"/>
    <n v="450"/>
    <s v="PRIVADO"/>
    <x v="2"/>
    <x v="1"/>
    <x v="0"/>
    <s v="08FIS0005Y"/>
    <m/>
    <s v="08ADG0011N"/>
    <n v="0"/>
    <n v="5"/>
    <n v="2"/>
    <n v="7"/>
    <n v="5"/>
    <n v="2"/>
    <n v="7"/>
    <n v="0"/>
    <n v="2"/>
    <n v="2"/>
    <n v="0"/>
    <n v="0"/>
    <n v="0"/>
    <n v="0"/>
    <n v="0"/>
    <n v="4"/>
    <n v="0"/>
    <n v="4"/>
    <n v="0"/>
    <n v="0"/>
    <n v="0"/>
    <n v="0"/>
    <n v="0"/>
    <n v="0"/>
    <n v="0"/>
    <n v="0"/>
    <n v="0"/>
    <n v="0"/>
    <n v="0"/>
    <n v="0"/>
    <n v="4"/>
    <n v="0"/>
    <n v="4"/>
    <n v="0"/>
    <n v="1"/>
    <n v="0"/>
    <n v="0"/>
    <n v="0"/>
    <n v="0"/>
    <n v="0"/>
    <n v="1"/>
    <n v="0"/>
    <n v="1"/>
    <n v="0"/>
    <n v="0"/>
    <n v="0"/>
    <n v="0"/>
    <n v="0"/>
    <n v="0"/>
    <n v="1"/>
    <n v="1"/>
    <n v="0"/>
    <n v="0"/>
    <n v="0"/>
    <n v="1"/>
    <n v="0"/>
    <n v="0"/>
    <n v="0"/>
    <n v="0"/>
    <n v="0"/>
    <n v="0"/>
    <n v="2"/>
    <n v="0"/>
    <n v="0"/>
    <n v="6"/>
    <n v="1"/>
    <n v="3"/>
    <n v="0"/>
    <n v="0"/>
    <n v="0"/>
    <n v="0"/>
    <n v="0"/>
    <n v="0"/>
    <n v="0"/>
    <n v="4"/>
    <n v="1"/>
    <n v="0"/>
    <n v="1"/>
  </r>
  <r>
    <s v="08PES0287G"/>
    <n v="1"/>
    <s v="MATUTINO"/>
    <s v="SECUNDARIA CENTRO EDUCATIVO TRILINGUE EL ANCLA"/>
    <x v="5"/>
    <n v="17"/>
    <x v="5"/>
    <n v="65"/>
    <s v="CAMPO NÚMERO CIENTO SEIS"/>
    <s v="CALLE CARRETERA CUAUHTEMOC-ALVARO OBREGON 105 CAMPO 106"/>
    <n v="0"/>
    <s v="PRIVADO"/>
    <x v="2"/>
    <x v="1"/>
    <x v="0"/>
    <s v="08FIS0004Z"/>
    <m/>
    <s v="08ADG0011N"/>
    <n v="0"/>
    <n v="92"/>
    <n v="89"/>
    <n v="181"/>
    <n v="84"/>
    <n v="89"/>
    <n v="173"/>
    <n v="26"/>
    <n v="19"/>
    <n v="45"/>
    <n v="50"/>
    <n v="36"/>
    <n v="51"/>
    <n v="38"/>
    <n v="89"/>
    <n v="32"/>
    <n v="38"/>
    <n v="70"/>
    <n v="29"/>
    <n v="24"/>
    <n v="53"/>
    <n v="0"/>
    <n v="0"/>
    <n v="0"/>
    <n v="0"/>
    <n v="0"/>
    <n v="0"/>
    <n v="0"/>
    <n v="0"/>
    <n v="0"/>
    <n v="112"/>
    <n v="100"/>
    <n v="212"/>
    <n v="3"/>
    <n v="3"/>
    <n v="3"/>
    <n v="0"/>
    <n v="0"/>
    <n v="0"/>
    <n v="0"/>
    <n v="9"/>
    <n v="0"/>
    <n v="1"/>
    <n v="0"/>
    <n v="0"/>
    <n v="0"/>
    <n v="0"/>
    <n v="0"/>
    <n v="0"/>
    <n v="6"/>
    <n v="3"/>
    <n v="0"/>
    <n v="0"/>
    <n v="0"/>
    <n v="0"/>
    <n v="0"/>
    <n v="0"/>
    <n v="1"/>
    <n v="0"/>
    <n v="0"/>
    <n v="0"/>
    <n v="0"/>
    <n v="0"/>
    <n v="0"/>
    <n v="11"/>
    <n v="7"/>
    <n v="4"/>
    <n v="0"/>
    <n v="0"/>
    <n v="0"/>
    <n v="0"/>
    <n v="0"/>
    <n v="0"/>
    <n v="0"/>
    <n v="11"/>
    <n v="11"/>
    <n v="3"/>
    <n v="1"/>
  </r>
  <r>
    <s v="08PES0288F"/>
    <n v="1"/>
    <s v="MATUTINO"/>
    <s v="SECUNDARIA JUAN JACOBO ROSSEAU"/>
    <x v="0"/>
    <n v="37"/>
    <x v="0"/>
    <n v="1"/>
    <s v="JUÁREZ"/>
    <s v="CALLE ANTONIO CANALETO"/>
    <n v="5494"/>
    <s v="PRIVADO"/>
    <x v="2"/>
    <x v="1"/>
    <x v="0"/>
    <s v="08FIS0005Y"/>
    <m/>
    <s v="08ADG0011N"/>
    <n v="0"/>
    <n v="52"/>
    <n v="59"/>
    <n v="111"/>
    <n v="52"/>
    <n v="59"/>
    <n v="111"/>
    <n v="14"/>
    <n v="15"/>
    <n v="29"/>
    <n v="16"/>
    <n v="24"/>
    <n v="16"/>
    <n v="24"/>
    <n v="40"/>
    <n v="17"/>
    <n v="22"/>
    <n v="39"/>
    <n v="17"/>
    <n v="19"/>
    <n v="36"/>
    <n v="0"/>
    <n v="0"/>
    <n v="0"/>
    <n v="0"/>
    <n v="0"/>
    <n v="0"/>
    <n v="0"/>
    <n v="0"/>
    <n v="0"/>
    <n v="50"/>
    <n v="65"/>
    <n v="115"/>
    <n v="2"/>
    <n v="2"/>
    <n v="2"/>
    <n v="0"/>
    <n v="0"/>
    <n v="0"/>
    <n v="0"/>
    <n v="6"/>
    <n v="1"/>
    <n v="0"/>
    <n v="0"/>
    <n v="0"/>
    <n v="0"/>
    <n v="0"/>
    <n v="0"/>
    <n v="0"/>
    <n v="1"/>
    <n v="4"/>
    <n v="0"/>
    <n v="0"/>
    <n v="1"/>
    <n v="0"/>
    <n v="0"/>
    <n v="0"/>
    <n v="0"/>
    <n v="0"/>
    <n v="0"/>
    <n v="0"/>
    <n v="1"/>
    <n v="0"/>
    <n v="0"/>
    <n v="8"/>
    <n v="3"/>
    <n v="4"/>
    <n v="0"/>
    <n v="0"/>
    <n v="0"/>
    <n v="0"/>
    <n v="0"/>
    <n v="0"/>
    <n v="0"/>
    <n v="7"/>
    <n v="6"/>
    <n v="2"/>
    <n v="1"/>
  </r>
  <r>
    <s v="08PES0290U"/>
    <n v="1"/>
    <s v="MATUTINO"/>
    <s v="INSTITUTO LIC. OSCAR PIZARRO REYES"/>
    <x v="0"/>
    <n v="37"/>
    <x v="0"/>
    <n v="1"/>
    <s v="JUÁREZ"/>
    <s v="BOULEVARD TEOFILO BORUNDA"/>
    <n v="11159"/>
    <s v="PRIVADO"/>
    <x v="2"/>
    <x v="1"/>
    <x v="0"/>
    <s v="08FIS0005Y"/>
    <m/>
    <s v="08ADG0011N"/>
    <n v="0"/>
    <n v="96"/>
    <n v="79"/>
    <n v="175"/>
    <n v="88"/>
    <n v="74"/>
    <n v="162"/>
    <n v="35"/>
    <n v="21"/>
    <n v="56"/>
    <n v="33"/>
    <n v="35"/>
    <n v="33"/>
    <n v="35"/>
    <n v="68"/>
    <n v="35"/>
    <n v="21"/>
    <n v="56"/>
    <n v="24"/>
    <n v="28"/>
    <n v="52"/>
    <n v="0"/>
    <n v="0"/>
    <n v="0"/>
    <n v="0"/>
    <n v="0"/>
    <n v="0"/>
    <n v="0"/>
    <n v="0"/>
    <n v="0"/>
    <n v="92"/>
    <n v="84"/>
    <n v="176"/>
    <n v="2"/>
    <n v="2"/>
    <n v="2"/>
    <n v="0"/>
    <n v="0"/>
    <n v="0"/>
    <n v="0"/>
    <n v="6"/>
    <n v="0"/>
    <n v="0"/>
    <n v="0"/>
    <n v="1"/>
    <n v="0"/>
    <n v="0"/>
    <n v="0"/>
    <n v="0"/>
    <n v="5"/>
    <n v="3"/>
    <n v="0"/>
    <n v="0"/>
    <n v="0"/>
    <n v="0"/>
    <n v="1"/>
    <n v="0"/>
    <n v="1"/>
    <n v="0"/>
    <n v="0"/>
    <n v="0"/>
    <n v="1"/>
    <n v="0"/>
    <n v="0"/>
    <n v="12"/>
    <n v="7"/>
    <n v="3"/>
    <n v="0"/>
    <n v="0"/>
    <n v="0"/>
    <n v="0"/>
    <n v="0"/>
    <n v="0"/>
    <n v="0"/>
    <n v="10"/>
    <n v="10"/>
    <n v="3"/>
    <n v="1"/>
  </r>
  <r>
    <s v="08PES0291T"/>
    <n v="1"/>
    <s v="MATUTINO"/>
    <s v="SECUNDARIA ESFER SALESIANOS CORDILLERAS"/>
    <x v="2"/>
    <n v="19"/>
    <x v="2"/>
    <n v="1"/>
    <s v="CHIHUAHUA"/>
    <s v="CALLE CORDILLERA BLANCA"/>
    <n v="9500"/>
    <s v="PRIVADO"/>
    <x v="2"/>
    <x v="1"/>
    <x v="0"/>
    <s v="08FIS0007W"/>
    <m/>
    <s v="08ADG0011N"/>
    <n v="0"/>
    <n v="141"/>
    <n v="135"/>
    <n v="276"/>
    <n v="132"/>
    <n v="132"/>
    <n v="264"/>
    <n v="34"/>
    <n v="36"/>
    <n v="70"/>
    <n v="43"/>
    <n v="50"/>
    <n v="43"/>
    <n v="50"/>
    <n v="93"/>
    <n v="54"/>
    <n v="52"/>
    <n v="106"/>
    <n v="54"/>
    <n v="49"/>
    <n v="103"/>
    <n v="0"/>
    <n v="0"/>
    <n v="0"/>
    <n v="0"/>
    <n v="0"/>
    <n v="0"/>
    <n v="0"/>
    <n v="0"/>
    <n v="0"/>
    <n v="151"/>
    <n v="151"/>
    <n v="302"/>
    <n v="3"/>
    <n v="3"/>
    <n v="3"/>
    <n v="0"/>
    <n v="0"/>
    <n v="0"/>
    <n v="0"/>
    <n v="9"/>
    <n v="0"/>
    <n v="0"/>
    <n v="0"/>
    <n v="1"/>
    <n v="0"/>
    <n v="0"/>
    <n v="0"/>
    <n v="0"/>
    <n v="4"/>
    <n v="13"/>
    <n v="0"/>
    <n v="0"/>
    <n v="1"/>
    <n v="2"/>
    <n v="0"/>
    <n v="1"/>
    <n v="3"/>
    <n v="0"/>
    <n v="1"/>
    <n v="5"/>
    <n v="8"/>
    <n v="6"/>
    <n v="0"/>
    <n v="45"/>
    <n v="9"/>
    <n v="21"/>
    <n v="0"/>
    <n v="0"/>
    <n v="0"/>
    <n v="0"/>
    <n v="0"/>
    <n v="0"/>
    <n v="0"/>
    <n v="30"/>
    <n v="9"/>
    <n v="3"/>
    <n v="1"/>
  </r>
  <r>
    <s v="08PES0292S"/>
    <n v="2"/>
    <s v="VESPERTINO"/>
    <s v="SECUNDARIA FRANCIS IRENE LOGSDON"/>
    <x v="0"/>
    <n v="37"/>
    <x v="0"/>
    <n v="1"/>
    <s v="JUÁREZ"/>
    <s v="CALLE 23 DE MARZO (FRENTE AL LIENZO CHARRO MUNICIPAL)"/>
    <n v="0"/>
    <s v="PRIVADO"/>
    <x v="2"/>
    <x v="1"/>
    <x v="0"/>
    <s v="08FIS0005Y"/>
    <m/>
    <s v="08ADG0011N"/>
    <n v="0"/>
    <n v="30"/>
    <n v="25"/>
    <n v="55"/>
    <n v="30"/>
    <n v="25"/>
    <n v="55"/>
    <n v="10"/>
    <n v="6"/>
    <n v="16"/>
    <n v="10"/>
    <n v="15"/>
    <n v="10"/>
    <n v="15"/>
    <n v="25"/>
    <n v="12"/>
    <n v="11"/>
    <n v="23"/>
    <n v="6"/>
    <n v="9"/>
    <n v="15"/>
    <n v="0"/>
    <n v="0"/>
    <n v="0"/>
    <n v="0"/>
    <n v="0"/>
    <n v="0"/>
    <n v="0"/>
    <n v="0"/>
    <n v="0"/>
    <n v="28"/>
    <n v="35"/>
    <n v="63"/>
    <n v="1"/>
    <n v="1"/>
    <n v="1"/>
    <n v="0"/>
    <n v="0"/>
    <n v="0"/>
    <n v="0"/>
    <n v="3"/>
    <n v="1"/>
    <n v="0"/>
    <n v="0"/>
    <n v="0"/>
    <n v="0"/>
    <n v="0"/>
    <n v="0"/>
    <n v="0"/>
    <n v="2"/>
    <n v="2"/>
    <n v="0"/>
    <n v="0"/>
    <n v="1"/>
    <n v="0"/>
    <n v="0"/>
    <n v="0"/>
    <n v="1"/>
    <n v="0"/>
    <n v="0"/>
    <n v="1"/>
    <n v="0"/>
    <n v="0"/>
    <n v="0"/>
    <n v="8"/>
    <n v="5"/>
    <n v="3"/>
    <n v="0"/>
    <n v="0"/>
    <n v="0"/>
    <n v="0"/>
    <n v="0"/>
    <n v="0"/>
    <n v="0"/>
    <n v="8"/>
    <n v="6"/>
    <n v="2"/>
    <n v="1"/>
  </r>
  <r>
    <s v="08PES0293R"/>
    <n v="1"/>
    <s v="MATUTINO"/>
    <s v="EDUCARE COLEGIO SANTINI"/>
    <x v="5"/>
    <n v="17"/>
    <x v="5"/>
    <n v="1"/>
    <s v="CUAUHTÉMOC"/>
    <s v="CALLE 8A."/>
    <n v="1405"/>
    <s v="PRIVADO"/>
    <x v="2"/>
    <x v="1"/>
    <x v="0"/>
    <s v="08FIS0004Z"/>
    <m/>
    <s v="08ADG0011N"/>
    <n v="0"/>
    <n v="33"/>
    <n v="23"/>
    <n v="56"/>
    <n v="28"/>
    <n v="21"/>
    <n v="49"/>
    <n v="6"/>
    <n v="6"/>
    <n v="12"/>
    <n v="23"/>
    <n v="17"/>
    <n v="23"/>
    <n v="17"/>
    <n v="40"/>
    <n v="12"/>
    <n v="11"/>
    <n v="23"/>
    <n v="12"/>
    <n v="9"/>
    <n v="21"/>
    <n v="0"/>
    <n v="0"/>
    <n v="0"/>
    <n v="0"/>
    <n v="0"/>
    <n v="0"/>
    <n v="0"/>
    <n v="0"/>
    <n v="0"/>
    <n v="47"/>
    <n v="37"/>
    <n v="84"/>
    <n v="1"/>
    <n v="1"/>
    <n v="1"/>
    <n v="0"/>
    <n v="0"/>
    <n v="0"/>
    <n v="0"/>
    <n v="3"/>
    <n v="0"/>
    <n v="1"/>
    <n v="0"/>
    <n v="0"/>
    <n v="0"/>
    <n v="0"/>
    <n v="0"/>
    <n v="0"/>
    <n v="0"/>
    <n v="3"/>
    <n v="0"/>
    <n v="0"/>
    <n v="1"/>
    <n v="0"/>
    <n v="1"/>
    <n v="0"/>
    <n v="0"/>
    <n v="1"/>
    <n v="1"/>
    <n v="0"/>
    <n v="0"/>
    <n v="0"/>
    <n v="0"/>
    <n v="8"/>
    <n v="3"/>
    <n v="5"/>
    <n v="0"/>
    <n v="0"/>
    <n v="0"/>
    <n v="0"/>
    <n v="0"/>
    <n v="0"/>
    <n v="0"/>
    <n v="8"/>
    <n v="4"/>
    <n v="2"/>
    <n v="1"/>
  </r>
  <r>
    <s v="08PES0294Q"/>
    <n v="1"/>
    <s v="MATUTINO"/>
    <s v="COLEGIO HISPANO INGL+S"/>
    <x v="0"/>
    <n v="37"/>
    <x v="0"/>
    <n v="1"/>
    <s v="JUÁREZ"/>
    <s v="CALLE SIMONA BARBA"/>
    <n v="5449"/>
    <s v="PRIVADO"/>
    <x v="2"/>
    <x v="1"/>
    <x v="0"/>
    <s v="08FIS0005Y"/>
    <m/>
    <s v="08ADG0011N"/>
    <n v="0"/>
    <n v="68"/>
    <n v="49"/>
    <n v="117"/>
    <n v="68"/>
    <n v="49"/>
    <n v="117"/>
    <n v="20"/>
    <n v="18"/>
    <n v="38"/>
    <n v="26"/>
    <n v="19"/>
    <n v="26"/>
    <n v="19"/>
    <n v="45"/>
    <n v="22"/>
    <n v="18"/>
    <n v="40"/>
    <n v="20"/>
    <n v="14"/>
    <n v="34"/>
    <n v="0"/>
    <n v="0"/>
    <n v="0"/>
    <n v="0"/>
    <n v="0"/>
    <n v="0"/>
    <n v="0"/>
    <n v="0"/>
    <n v="0"/>
    <n v="68"/>
    <n v="51"/>
    <n v="119"/>
    <n v="2"/>
    <n v="2"/>
    <n v="2"/>
    <n v="0"/>
    <n v="0"/>
    <n v="0"/>
    <n v="0"/>
    <n v="6"/>
    <n v="1"/>
    <n v="0"/>
    <n v="0"/>
    <n v="0"/>
    <n v="0"/>
    <n v="0"/>
    <n v="0"/>
    <n v="0"/>
    <n v="1"/>
    <n v="3"/>
    <n v="0"/>
    <n v="0"/>
    <n v="0"/>
    <n v="0"/>
    <n v="0"/>
    <n v="1"/>
    <n v="0"/>
    <n v="0"/>
    <n v="0"/>
    <n v="1"/>
    <n v="0"/>
    <n v="0"/>
    <n v="0"/>
    <n v="7"/>
    <n v="2"/>
    <n v="5"/>
    <n v="0"/>
    <n v="0"/>
    <n v="0"/>
    <n v="0"/>
    <n v="0"/>
    <n v="0"/>
    <n v="0"/>
    <n v="7"/>
    <n v="6"/>
    <n v="2"/>
    <n v="1"/>
  </r>
  <r>
    <s v="08PES0296O"/>
    <n v="1"/>
    <s v="MATUTINO"/>
    <s v="COLEGIO KAWABATA"/>
    <x v="0"/>
    <n v="37"/>
    <x v="0"/>
    <n v="1"/>
    <s v="JUÁREZ"/>
    <s v="CALLE NARDOS"/>
    <n v="1792"/>
    <s v="PRIVADO"/>
    <x v="2"/>
    <x v="1"/>
    <x v="0"/>
    <s v="08FIS0005Y"/>
    <m/>
    <s v="08ADG0011N"/>
    <n v="0"/>
    <n v="89"/>
    <n v="95"/>
    <n v="184"/>
    <n v="89"/>
    <n v="95"/>
    <n v="184"/>
    <n v="29"/>
    <n v="35"/>
    <n v="64"/>
    <n v="40"/>
    <n v="30"/>
    <n v="40"/>
    <n v="30"/>
    <n v="70"/>
    <n v="28"/>
    <n v="33"/>
    <n v="61"/>
    <n v="29"/>
    <n v="26"/>
    <n v="55"/>
    <n v="0"/>
    <n v="0"/>
    <n v="0"/>
    <n v="0"/>
    <n v="0"/>
    <n v="0"/>
    <n v="0"/>
    <n v="0"/>
    <n v="0"/>
    <n v="97"/>
    <n v="89"/>
    <n v="186"/>
    <n v="3"/>
    <n v="3"/>
    <n v="3"/>
    <n v="0"/>
    <n v="0"/>
    <n v="0"/>
    <n v="0"/>
    <n v="9"/>
    <n v="0"/>
    <n v="0"/>
    <n v="0"/>
    <n v="1"/>
    <n v="0"/>
    <n v="0"/>
    <n v="0"/>
    <n v="0"/>
    <n v="3"/>
    <n v="7"/>
    <n v="0"/>
    <n v="0"/>
    <n v="0"/>
    <n v="1"/>
    <n v="0"/>
    <n v="1"/>
    <n v="0"/>
    <n v="1"/>
    <n v="1"/>
    <n v="1"/>
    <n v="0"/>
    <n v="0"/>
    <n v="0"/>
    <n v="16"/>
    <n v="4"/>
    <n v="11"/>
    <n v="0"/>
    <n v="0"/>
    <n v="0"/>
    <n v="0"/>
    <n v="0"/>
    <n v="0"/>
    <n v="0"/>
    <n v="15"/>
    <n v="9"/>
    <n v="3"/>
    <n v="1"/>
  </r>
  <r>
    <s v="08PES0297N"/>
    <n v="1"/>
    <s v="MATUTINO"/>
    <s v="RAYO DE SOL"/>
    <x v="0"/>
    <n v="37"/>
    <x v="0"/>
    <n v="1"/>
    <s v="JUÁREZ"/>
    <s v="CALLE AGUIRRE LAREDO"/>
    <n v="5228"/>
    <s v="PRIVADO"/>
    <x v="2"/>
    <x v="1"/>
    <x v="0"/>
    <s v="08FIS0005Y"/>
    <m/>
    <s v="08ADG0011N"/>
    <n v="0"/>
    <n v="36"/>
    <n v="27"/>
    <n v="63"/>
    <n v="29"/>
    <n v="24"/>
    <n v="53"/>
    <n v="11"/>
    <n v="8"/>
    <n v="19"/>
    <n v="8"/>
    <n v="10"/>
    <n v="8"/>
    <n v="10"/>
    <n v="18"/>
    <n v="13"/>
    <n v="8"/>
    <n v="21"/>
    <n v="10"/>
    <n v="7"/>
    <n v="17"/>
    <n v="0"/>
    <n v="0"/>
    <n v="0"/>
    <n v="0"/>
    <n v="0"/>
    <n v="0"/>
    <n v="0"/>
    <n v="0"/>
    <n v="0"/>
    <n v="31"/>
    <n v="25"/>
    <n v="56"/>
    <n v="1"/>
    <n v="1"/>
    <n v="1"/>
    <n v="0"/>
    <n v="0"/>
    <n v="0"/>
    <n v="0"/>
    <n v="3"/>
    <n v="0"/>
    <n v="0"/>
    <n v="0"/>
    <n v="1"/>
    <n v="0"/>
    <n v="0"/>
    <n v="0"/>
    <n v="0"/>
    <n v="2"/>
    <n v="3"/>
    <n v="0"/>
    <n v="0"/>
    <n v="0"/>
    <n v="1"/>
    <n v="1"/>
    <n v="0"/>
    <n v="0"/>
    <n v="1"/>
    <n v="0"/>
    <n v="1"/>
    <n v="0"/>
    <n v="2"/>
    <n v="0"/>
    <n v="12"/>
    <n v="3"/>
    <n v="6"/>
    <n v="0"/>
    <n v="0"/>
    <n v="0"/>
    <n v="0"/>
    <n v="0"/>
    <n v="0"/>
    <n v="0"/>
    <n v="9"/>
    <n v="3"/>
    <n v="1"/>
    <n v="1"/>
  </r>
  <r>
    <s v="08PES0298M"/>
    <n v="1"/>
    <s v="MATUTINO"/>
    <s v="COLEGIO ANTARES"/>
    <x v="0"/>
    <n v="37"/>
    <x v="0"/>
    <n v="1"/>
    <s v="JUÁREZ"/>
    <s v="CALLE CAYETANO LOPEZ"/>
    <n v="813"/>
    <s v="PRIVADO"/>
    <x v="2"/>
    <x v="1"/>
    <x v="0"/>
    <s v="08FIS0005Y"/>
    <m/>
    <s v="08ADG0011N"/>
    <n v="0"/>
    <n v="33"/>
    <n v="35"/>
    <n v="68"/>
    <n v="33"/>
    <n v="35"/>
    <n v="68"/>
    <n v="8"/>
    <n v="6"/>
    <n v="14"/>
    <n v="10"/>
    <n v="20"/>
    <n v="10"/>
    <n v="20"/>
    <n v="30"/>
    <n v="15"/>
    <n v="19"/>
    <n v="34"/>
    <n v="5"/>
    <n v="8"/>
    <n v="13"/>
    <n v="0"/>
    <n v="0"/>
    <n v="0"/>
    <n v="0"/>
    <n v="0"/>
    <n v="0"/>
    <n v="0"/>
    <n v="0"/>
    <n v="0"/>
    <n v="30"/>
    <n v="47"/>
    <n v="77"/>
    <n v="2"/>
    <n v="2"/>
    <n v="1"/>
    <n v="0"/>
    <n v="0"/>
    <n v="0"/>
    <n v="0"/>
    <n v="5"/>
    <n v="0"/>
    <n v="1"/>
    <n v="0"/>
    <n v="0"/>
    <n v="0"/>
    <n v="0"/>
    <n v="0"/>
    <n v="0"/>
    <n v="1"/>
    <n v="5"/>
    <n v="0"/>
    <n v="0"/>
    <n v="0"/>
    <n v="0"/>
    <n v="0"/>
    <n v="0"/>
    <n v="0"/>
    <n v="1"/>
    <n v="1"/>
    <n v="0"/>
    <n v="1"/>
    <n v="6"/>
    <n v="0"/>
    <n v="16"/>
    <n v="2"/>
    <n v="7"/>
    <n v="0"/>
    <n v="0"/>
    <n v="0"/>
    <n v="0"/>
    <n v="0"/>
    <n v="0"/>
    <n v="0"/>
    <n v="9"/>
    <n v="5"/>
    <n v="2"/>
    <n v="1"/>
  </r>
  <r>
    <s v="08PES0299L"/>
    <n v="1"/>
    <s v="MATUTINO"/>
    <s v="COLEGIO MUNDO BILINGÜE"/>
    <x v="2"/>
    <n v="19"/>
    <x v="2"/>
    <n v="1"/>
    <s v="CHIHUAHUA"/>
    <s v="CALLE MIRAFLORES"/>
    <n v="1800"/>
    <s v="PRIVADO"/>
    <x v="2"/>
    <x v="1"/>
    <x v="0"/>
    <s v="08FIS0007W"/>
    <m/>
    <s v="08ADG0011N"/>
    <n v="0"/>
    <n v="49"/>
    <n v="33"/>
    <n v="82"/>
    <n v="49"/>
    <n v="32"/>
    <n v="81"/>
    <n v="18"/>
    <n v="7"/>
    <n v="25"/>
    <n v="12"/>
    <n v="11"/>
    <n v="12"/>
    <n v="11"/>
    <n v="23"/>
    <n v="18"/>
    <n v="11"/>
    <n v="29"/>
    <n v="14"/>
    <n v="15"/>
    <n v="29"/>
    <n v="0"/>
    <n v="0"/>
    <n v="0"/>
    <n v="0"/>
    <n v="0"/>
    <n v="0"/>
    <n v="0"/>
    <n v="0"/>
    <n v="0"/>
    <n v="44"/>
    <n v="37"/>
    <n v="81"/>
    <n v="1"/>
    <n v="2"/>
    <n v="1"/>
    <n v="0"/>
    <n v="0"/>
    <n v="0"/>
    <n v="0"/>
    <n v="4"/>
    <n v="0"/>
    <n v="0"/>
    <n v="0"/>
    <n v="1"/>
    <n v="0"/>
    <n v="0"/>
    <n v="0"/>
    <n v="0"/>
    <n v="1"/>
    <n v="3"/>
    <n v="0"/>
    <n v="0"/>
    <n v="2"/>
    <n v="1"/>
    <n v="2"/>
    <n v="0"/>
    <n v="0"/>
    <n v="1"/>
    <n v="0"/>
    <n v="1"/>
    <n v="2"/>
    <n v="2"/>
    <n v="0"/>
    <n v="16"/>
    <n v="5"/>
    <n v="6"/>
    <n v="0"/>
    <n v="0"/>
    <n v="0"/>
    <n v="0"/>
    <n v="0"/>
    <n v="0"/>
    <n v="0"/>
    <n v="11"/>
    <n v="6"/>
    <n v="2"/>
    <n v="1"/>
  </r>
  <r>
    <s v="08PES0301J"/>
    <n v="1"/>
    <s v="MATUTINO"/>
    <s v="INSTITUTO PANAMERICANO TRILINGUE"/>
    <x v="2"/>
    <n v="19"/>
    <x v="2"/>
    <n v="1"/>
    <s v="CHIHUAHUA"/>
    <s v="CALLE REPUBLICA DE ECUADOR"/>
    <n v="303"/>
    <s v="PRIVADO"/>
    <x v="2"/>
    <x v="1"/>
    <x v="0"/>
    <s v="08FIS0007W"/>
    <m/>
    <s v="08ADG0011N"/>
    <n v="0"/>
    <n v="52"/>
    <n v="59"/>
    <n v="111"/>
    <n v="52"/>
    <n v="59"/>
    <n v="111"/>
    <n v="14"/>
    <n v="13"/>
    <n v="27"/>
    <n v="20"/>
    <n v="16"/>
    <n v="20"/>
    <n v="16"/>
    <n v="36"/>
    <n v="21"/>
    <n v="25"/>
    <n v="46"/>
    <n v="19"/>
    <n v="20"/>
    <n v="39"/>
    <n v="0"/>
    <n v="0"/>
    <n v="0"/>
    <n v="0"/>
    <n v="0"/>
    <n v="0"/>
    <n v="0"/>
    <n v="0"/>
    <n v="0"/>
    <n v="60"/>
    <n v="61"/>
    <n v="121"/>
    <n v="2"/>
    <n v="2"/>
    <n v="2"/>
    <n v="0"/>
    <n v="0"/>
    <n v="0"/>
    <n v="0"/>
    <n v="6"/>
    <n v="0"/>
    <n v="1"/>
    <n v="0"/>
    <n v="0"/>
    <n v="0"/>
    <n v="0"/>
    <n v="0"/>
    <n v="0"/>
    <n v="1"/>
    <n v="4"/>
    <n v="0"/>
    <n v="0"/>
    <n v="1"/>
    <n v="0"/>
    <n v="1"/>
    <n v="0"/>
    <n v="0"/>
    <n v="0"/>
    <n v="0"/>
    <n v="0"/>
    <n v="0"/>
    <n v="4"/>
    <n v="0"/>
    <n v="12"/>
    <n v="3"/>
    <n v="5"/>
    <n v="0"/>
    <n v="0"/>
    <n v="0"/>
    <n v="0"/>
    <n v="0"/>
    <n v="0"/>
    <n v="0"/>
    <n v="8"/>
    <n v="9"/>
    <n v="2"/>
    <n v="1"/>
  </r>
  <r>
    <s v="08PES0303H"/>
    <n v="1"/>
    <s v="MATUTINO"/>
    <s v="INSTITUTO ADELA DE CORNEJO"/>
    <x v="0"/>
    <n v="37"/>
    <x v="0"/>
    <n v="1"/>
    <s v="JUÁREZ"/>
    <s v="CALLE PLUTARCO ELIAS S"/>
    <n v="0"/>
    <s v="PRIVADO"/>
    <x v="2"/>
    <x v="1"/>
    <x v="0"/>
    <s v="08FIS0005Y"/>
    <m/>
    <s v="08ADG0011N"/>
    <n v="0"/>
    <n v="110"/>
    <n v="111"/>
    <n v="221"/>
    <n v="109"/>
    <n v="110"/>
    <n v="219"/>
    <n v="31"/>
    <n v="39"/>
    <n v="70"/>
    <n v="29"/>
    <n v="32"/>
    <n v="29"/>
    <n v="32"/>
    <n v="61"/>
    <n v="36"/>
    <n v="42"/>
    <n v="78"/>
    <n v="35"/>
    <n v="22"/>
    <n v="57"/>
    <n v="0"/>
    <n v="0"/>
    <n v="0"/>
    <n v="0"/>
    <n v="0"/>
    <n v="0"/>
    <n v="0"/>
    <n v="0"/>
    <n v="0"/>
    <n v="100"/>
    <n v="96"/>
    <n v="196"/>
    <n v="3"/>
    <n v="3"/>
    <n v="2"/>
    <n v="0"/>
    <n v="0"/>
    <n v="0"/>
    <n v="0"/>
    <n v="8"/>
    <n v="0"/>
    <n v="0"/>
    <n v="0"/>
    <n v="1"/>
    <n v="0"/>
    <n v="0"/>
    <n v="0"/>
    <n v="0"/>
    <n v="4"/>
    <n v="3"/>
    <n v="0"/>
    <n v="0"/>
    <n v="1"/>
    <n v="0"/>
    <n v="1"/>
    <n v="0"/>
    <n v="0"/>
    <n v="2"/>
    <n v="0"/>
    <n v="0"/>
    <n v="0"/>
    <n v="0"/>
    <n v="0"/>
    <n v="12"/>
    <n v="6"/>
    <n v="5"/>
    <n v="0"/>
    <n v="0"/>
    <n v="0"/>
    <n v="0"/>
    <n v="0"/>
    <n v="0"/>
    <n v="0"/>
    <n v="11"/>
    <n v="17"/>
    <n v="6"/>
    <n v="1"/>
  </r>
  <r>
    <s v="08PES0304G"/>
    <n v="1"/>
    <s v="MATUTINO"/>
    <s v="COLEGIO CUMBRES"/>
    <x v="2"/>
    <n v="19"/>
    <x v="2"/>
    <n v="1"/>
    <s v="CHIHUAHUA"/>
    <s v="CALLE MATACHIC"/>
    <n v="8900"/>
    <s v="PRIVADO"/>
    <x v="2"/>
    <x v="1"/>
    <x v="0"/>
    <s v="08FIS0006X"/>
    <m/>
    <s v="08ADG0011N"/>
    <n v="0"/>
    <n v="135"/>
    <n v="140"/>
    <n v="275"/>
    <n v="130"/>
    <n v="138"/>
    <n v="268"/>
    <n v="30"/>
    <n v="46"/>
    <n v="76"/>
    <n v="45"/>
    <n v="63"/>
    <n v="45"/>
    <n v="63"/>
    <n v="108"/>
    <n v="56"/>
    <n v="35"/>
    <n v="91"/>
    <n v="50"/>
    <n v="55"/>
    <n v="105"/>
    <n v="0"/>
    <n v="0"/>
    <n v="0"/>
    <n v="0"/>
    <n v="0"/>
    <n v="0"/>
    <n v="0"/>
    <n v="0"/>
    <n v="0"/>
    <n v="151"/>
    <n v="153"/>
    <n v="304"/>
    <n v="4"/>
    <n v="4"/>
    <n v="4"/>
    <n v="0"/>
    <n v="0"/>
    <n v="0"/>
    <n v="0"/>
    <n v="12"/>
    <n v="0"/>
    <n v="1"/>
    <n v="0"/>
    <n v="0"/>
    <n v="0"/>
    <n v="0"/>
    <n v="0"/>
    <n v="0"/>
    <n v="4"/>
    <n v="7"/>
    <n v="0"/>
    <n v="0"/>
    <n v="0"/>
    <n v="0"/>
    <n v="0"/>
    <n v="1"/>
    <n v="0"/>
    <n v="0"/>
    <n v="0"/>
    <n v="3"/>
    <n v="3"/>
    <n v="7"/>
    <n v="0"/>
    <n v="26"/>
    <n v="4"/>
    <n v="12"/>
    <n v="0"/>
    <n v="0"/>
    <n v="0"/>
    <n v="0"/>
    <n v="0"/>
    <n v="0"/>
    <n v="0"/>
    <n v="16"/>
    <n v="12"/>
    <n v="4"/>
    <n v="1"/>
  </r>
  <r>
    <s v="08PES0305F"/>
    <n v="1"/>
    <s v="MATUTINO"/>
    <s v="COLEGIO TRILINGUE GESTALT"/>
    <x v="5"/>
    <n v="17"/>
    <x v="5"/>
    <n v="1"/>
    <s v="CUAUHTÉMOC"/>
    <s v="CALLE OJINAGA"/>
    <n v="935"/>
    <s v="PRIVADO"/>
    <x v="2"/>
    <x v="1"/>
    <x v="0"/>
    <s v="08FIS0004Z"/>
    <m/>
    <s v="08ADG0011N"/>
    <n v="0"/>
    <n v="78"/>
    <n v="84"/>
    <n v="162"/>
    <n v="78"/>
    <n v="84"/>
    <n v="162"/>
    <n v="20"/>
    <n v="21"/>
    <n v="41"/>
    <n v="27"/>
    <n v="24"/>
    <n v="29"/>
    <n v="25"/>
    <n v="54"/>
    <n v="29"/>
    <n v="29"/>
    <n v="58"/>
    <n v="27"/>
    <n v="28"/>
    <n v="55"/>
    <n v="0"/>
    <n v="0"/>
    <n v="0"/>
    <n v="0"/>
    <n v="0"/>
    <n v="0"/>
    <n v="0"/>
    <n v="0"/>
    <n v="0"/>
    <n v="85"/>
    <n v="82"/>
    <n v="167"/>
    <n v="2"/>
    <n v="2"/>
    <n v="2"/>
    <n v="0"/>
    <n v="0"/>
    <n v="0"/>
    <n v="0"/>
    <n v="6"/>
    <n v="0"/>
    <n v="0"/>
    <n v="1"/>
    <n v="0"/>
    <n v="0"/>
    <n v="0"/>
    <n v="0"/>
    <n v="0"/>
    <n v="0"/>
    <n v="8"/>
    <n v="0"/>
    <n v="0"/>
    <n v="1"/>
    <n v="0"/>
    <n v="0"/>
    <n v="0"/>
    <n v="0"/>
    <n v="0"/>
    <n v="0"/>
    <n v="0"/>
    <n v="1"/>
    <n v="2"/>
    <n v="0"/>
    <n v="13"/>
    <n v="1"/>
    <n v="8"/>
    <n v="0"/>
    <n v="0"/>
    <n v="0"/>
    <n v="0"/>
    <n v="0"/>
    <n v="0"/>
    <n v="0"/>
    <n v="9"/>
    <n v="6"/>
    <n v="2"/>
    <n v="1"/>
  </r>
  <r>
    <s v="08PES0307D"/>
    <n v="1"/>
    <s v="MATUTINO"/>
    <s v="COLEGIO BILINGUE ANNA FREUD"/>
    <x v="0"/>
    <n v="37"/>
    <x v="0"/>
    <n v="1"/>
    <s v="JUÁREZ"/>
    <s v="CAMINO ESCUDERO"/>
    <n v="3281"/>
    <s v="PRIVADO"/>
    <x v="2"/>
    <x v="1"/>
    <x v="0"/>
    <s v="08FIS0005Y"/>
    <m/>
    <s v="08ADG0011N"/>
    <n v="0"/>
    <n v="75"/>
    <n v="78"/>
    <n v="153"/>
    <n v="73"/>
    <n v="78"/>
    <n v="151"/>
    <n v="23"/>
    <n v="22"/>
    <n v="45"/>
    <n v="26"/>
    <n v="39"/>
    <n v="26"/>
    <n v="39"/>
    <n v="65"/>
    <n v="26"/>
    <n v="32"/>
    <n v="58"/>
    <n v="24"/>
    <n v="16"/>
    <n v="40"/>
    <n v="0"/>
    <n v="0"/>
    <n v="0"/>
    <n v="0"/>
    <n v="0"/>
    <n v="0"/>
    <n v="0"/>
    <n v="0"/>
    <n v="0"/>
    <n v="76"/>
    <n v="87"/>
    <n v="163"/>
    <n v="3"/>
    <n v="3"/>
    <n v="2"/>
    <n v="0"/>
    <n v="0"/>
    <n v="0"/>
    <n v="0"/>
    <n v="8"/>
    <n v="0"/>
    <n v="0"/>
    <n v="0"/>
    <n v="1"/>
    <n v="0"/>
    <n v="0"/>
    <n v="0"/>
    <n v="0"/>
    <n v="0"/>
    <n v="10"/>
    <n v="0"/>
    <n v="0"/>
    <n v="1"/>
    <n v="0"/>
    <n v="2"/>
    <n v="0"/>
    <n v="0"/>
    <n v="1"/>
    <n v="1"/>
    <n v="2"/>
    <n v="2"/>
    <n v="7"/>
    <n v="0"/>
    <n v="27"/>
    <n v="4"/>
    <n v="13"/>
    <n v="0"/>
    <n v="0"/>
    <n v="0"/>
    <n v="0"/>
    <n v="0"/>
    <n v="0"/>
    <n v="0"/>
    <n v="17"/>
    <n v="8"/>
    <n v="3"/>
    <n v="1"/>
  </r>
  <r>
    <s v="08PES0308C"/>
    <n v="1"/>
    <s v="MATUTINO"/>
    <s v="COLEGIO BILINGUE MILEMA"/>
    <x v="0"/>
    <n v="37"/>
    <x v="0"/>
    <n v="1"/>
    <s v="JUÁREZ"/>
    <s v="CAMINO EL POTRERO"/>
    <n v="8750"/>
    <s v="PRIVADO"/>
    <x v="2"/>
    <x v="1"/>
    <x v="0"/>
    <s v="08FIS0005Y"/>
    <m/>
    <s v="08ADG0011N"/>
    <n v="0"/>
    <n v="34"/>
    <n v="30"/>
    <n v="64"/>
    <n v="32"/>
    <n v="30"/>
    <n v="62"/>
    <n v="9"/>
    <n v="11"/>
    <n v="20"/>
    <n v="17"/>
    <n v="13"/>
    <n v="17"/>
    <n v="13"/>
    <n v="30"/>
    <n v="11"/>
    <n v="10"/>
    <n v="21"/>
    <n v="15"/>
    <n v="6"/>
    <n v="21"/>
    <n v="0"/>
    <n v="0"/>
    <n v="0"/>
    <n v="0"/>
    <n v="0"/>
    <n v="0"/>
    <n v="0"/>
    <n v="0"/>
    <n v="0"/>
    <n v="43"/>
    <n v="29"/>
    <n v="72"/>
    <n v="1"/>
    <n v="1"/>
    <n v="1"/>
    <n v="0"/>
    <n v="0"/>
    <n v="0"/>
    <n v="0"/>
    <n v="3"/>
    <n v="0"/>
    <n v="0"/>
    <n v="0"/>
    <n v="1"/>
    <n v="0"/>
    <n v="0"/>
    <n v="0"/>
    <n v="0"/>
    <n v="0"/>
    <n v="5"/>
    <n v="0"/>
    <n v="0"/>
    <n v="1"/>
    <n v="0"/>
    <n v="1"/>
    <n v="0"/>
    <n v="1"/>
    <n v="0"/>
    <n v="2"/>
    <n v="0"/>
    <n v="0"/>
    <n v="1"/>
    <n v="0"/>
    <n v="12"/>
    <n v="5"/>
    <n v="5"/>
    <n v="0"/>
    <n v="0"/>
    <n v="0"/>
    <n v="0"/>
    <n v="0"/>
    <n v="0"/>
    <n v="0"/>
    <n v="10"/>
    <n v="23"/>
    <n v="2"/>
    <n v="1"/>
  </r>
  <r>
    <s v="08PES0309B"/>
    <n v="1"/>
    <s v="MATUTINO"/>
    <s v="INSTITUTO PEDAGOGICO DE CD. JUAREZ"/>
    <x v="0"/>
    <n v="37"/>
    <x v="0"/>
    <n v="1"/>
    <s v="JUÁREZ"/>
    <s v="AVENIDA VALENTIN FUENTES"/>
    <n v="406"/>
    <s v="PRIVADO"/>
    <x v="2"/>
    <x v="1"/>
    <x v="0"/>
    <s v="08FIS0005Y"/>
    <m/>
    <s v="08ADG0011N"/>
    <n v="0"/>
    <n v="28"/>
    <n v="30"/>
    <n v="58"/>
    <n v="28"/>
    <n v="30"/>
    <n v="58"/>
    <n v="6"/>
    <n v="7"/>
    <n v="13"/>
    <n v="14"/>
    <n v="10"/>
    <n v="14"/>
    <n v="10"/>
    <n v="24"/>
    <n v="11"/>
    <n v="12"/>
    <n v="23"/>
    <n v="11"/>
    <n v="5"/>
    <n v="16"/>
    <n v="0"/>
    <n v="0"/>
    <n v="0"/>
    <n v="0"/>
    <n v="0"/>
    <n v="0"/>
    <n v="0"/>
    <n v="0"/>
    <n v="0"/>
    <n v="36"/>
    <n v="27"/>
    <n v="63"/>
    <n v="1"/>
    <n v="1"/>
    <n v="1"/>
    <n v="0"/>
    <n v="0"/>
    <n v="0"/>
    <n v="0"/>
    <n v="3"/>
    <n v="1"/>
    <n v="0"/>
    <n v="0"/>
    <n v="0"/>
    <n v="0"/>
    <n v="0"/>
    <n v="0"/>
    <n v="0"/>
    <n v="1"/>
    <n v="3"/>
    <n v="0"/>
    <n v="0"/>
    <n v="1"/>
    <n v="0"/>
    <n v="0"/>
    <n v="0"/>
    <n v="0"/>
    <n v="0"/>
    <n v="0"/>
    <n v="1"/>
    <n v="0"/>
    <n v="0"/>
    <n v="0"/>
    <n v="7"/>
    <n v="3"/>
    <n v="4"/>
    <n v="0"/>
    <n v="0"/>
    <n v="0"/>
    <n v="0"/>
    <n v="0"/>
    <n v="0"/>
    <n v="0"/>
    <n v="7"/>
    <n v="3"/>
    <n v="1"/>
    <n v="1"/>
  </r>
  <r>
    <s v="08PES0311Q"/>
    <n v="1"/>
    <s v="MATUTINO"/>
    <s v="INSTITUTO VICTOR HUGO RASCON BANDA"/>
    <x v="0"/>
    <n v="37"/>
    <x v="0"/>
    <n v="1"/>
    <s v="JUÁREZ"/>
    <s v="CALLE CARTAMO"/>
    <n v="8805"/>
    <s v="PRIVADO"/>
    <x v="2"/>
    <x v="1"/>
    <x v="0"/>
    <s v="08FIS0005Y"/>
    <m/>
    <s v="08ADG0011N"/>
    <n v="0"/>
    <n v="44"/>
    <n v="25"/>
    <n v="69"/>
    <n v="44"/>
    <n v="25"/>
    <n v="69"/>
    <n v="14"/>
    <n v="5"/>
    <n v="19"/>
    <n v="19"/>
    <n v="8"/>
    <n v="19"/>
    <n v="8"/>
    <n v="27"/>
    <n v="20"/>
    <n v="5"/>
    <n v="25"/>
    <n v="5"/>
    <n v="13"/>
    <n v="18"/>
    <n v="0"/>
    <n v="0"/>
    <n v="0"/>
    <n v="0"/>
    <n v="0"/>
    <n v="0"/>
    <n v="0"/>
    <n v="0"/>
    <n v="0"/>
    <n v="44"/>
    <n v="26"/>
    <n v="70"/>
    <n v="1"/>
    <n v="1"/>
    <n v="1"/>
    <n v="0"/>
    <n v="0"/>
    <n v="0"/>
    <n v="0"/>
    <n v="3"/>
    <n v="0"/>
    <n v="0"/>
    <n v="1"/>
    <n v="0"/>
    <n v="0"/>
    <n v="0"/>
    <n v="0"/>
    <n v="0"/>
    <n v="1"/>
    <n v="4"/>
    <n v="0"/>
    <n v="0"/>
    <n v="1"/>
    <n v="0"/>
    <n v="1"/>
    <n v="0"/>
    <n v="0"/>
    <n v="1"/>
    <n v="0"/>
    <n v="0"/>
    <n v="0"/>
    <n v="0"/>
    <n v="0"/>
    <n v="9"/>
    <n v="3"/>
    <n v="5"/>
    <n v="0"/>
    <n v="0"/>
    <n v="0"/>
    <n v="0"/>
    <n v="0"/>
    <n v="0"/>
    <n v="0"/>
    <n v="8"/>
    <n v="3"/>
    <n v="1"/>
    <n v="1"/>
  </r>
  <r>
    <s v="08PES0312P"/>
    <n v="1"/>
    <s v="MATUTINO"/>
    <s v="COLEGIO CAMPBELL"/>
    <x v="0"/>
    <n v="37"/>
    <x v="0"/>
    <n v="1"/>
    <s v="JUÁREZ"/>
    <s v="BOULEVARD TOMAS FERNANDEZ"/>
    <n v="8505"/>
    <s v="PRIVADO"/>
    <x v="2"/>
    <x v="1"/>
    <x v="0"/>
    <s v="08FIS0005Y"/>
    <m/>
    <s v="08ADG0011N"/>
    <n v="0"/>
    <n v="15"/>
    <n v="17"/>
    <n v="32"/>
    <n v="15"/>
    <n v="17"/>
    <n v="32"/>
    <n v="4"/>
    <n v="4"/>
    <n v="8"/>
    <n v="6"/>
    <n v="6"/>
    <n v="6"/>
    <n v="6"/>
    <n v="12"/>
    <n v="5"/>
    <n v="5"/>
    <n v="10"/>
    <n v="8"/>
    <n v="6"/>
    <n v="14"/>
    <n v="0"/>
    <n v="0"/>
    <n v="0"/>
    <n v="0"/>
    <n v="0"/>
    <n v="0"/>
    <n v="0"/>
    <n v="0"/>
    <n v="0"/>
    <n v="19"/>
    <n v="17"/>
    <n v="36"/>
    <n v="1"/>
    <n v="1"/>
    <n v="1"/>
    <n v="0"/>
    <n v="0"/>
    <n v="0"/>
    <n v="0"/>
    <n v="3"/>
    <n v="0"/>
    <n v="0"/>
    <n v="0"/>
    <n v="1"/>
    <n v="0"/>
    <n v="0"/>
    <n v="0"/>
    <n v="0"/>
    <n v="0"/>
    <n v="2"/>
    <n v="0"/>
    <n v="0"/>
    <n v="0"/>
    <n v="1"/>
    <n v="1"/>
    <n v="0"/>
    <n v="0"/>
    <n v="1"/>
    <n v="0"/>
    <n v="0"/>
    <n v="0"/>
    <n v="4"/>
    <n v="0"/>
    <n v="10"/>
    <n v="1"/>
    <n v="4"/>
    <n v="0"/>
    <n v="0"/>
    <n v="0"/>
    <n v="0"/>
    <n v="0"/>
    <n v="0"/>
    <n v="0"/>
    <n v="5"/>
    <n v="3"/>
    <n v="1"/>
    <n v="1"/>
  </r>
  <r>
    <s v="08PES0313O"/>
    <n v="1"/>
    <s v="MATUTINO"/>
    <s v="SECUNDARIA ESPACIO MONTESSORI"/>
    <x v="7"/>
    <n v="21"/>
    <x v="10"/>
    <n v="1"/>
    <s v="DELICIAS"/>
    <s v="AVENIDA 20 DE NOVIEMBRE"/>
    <n v="1722"/>
    <s v="PRIVADO"/>
    <x v="2"/>
    <x v="1"/>
    <x v="0"/>
    <s v="08FIS0024M"/>
    <m/>
    <s v="08ADG0011N"/>
    <n v="0"/>
    <n v="23"/>
    <n v="27"/>
    <n v="50"/>
    <n v="22"/>
    <n v="27"/>
    <n v="49"/>
    <n v="7"/>
    <n v="4"/>
    <n v="11"/>
    <n v="15"/>
    <n v="8"/>
    <n v="15"/>
    <n v="8"/>
    <n v="23"/>
    <n v="2"/>
    <n v="13"/>
    <n v="15"/>
    <n v="14"/>
    <n v="12"/>
    <n v="26"/>
    <n v="0"/>
    <n v="0"/>
    <n v="0"/>
    <n v="0"/>
    <n v="0"/>
    <n v="0"/>
    <n v="0"/>
    <n v="0"/>
    <n v="0"/>
    <n v="31"/>
    <n v="33"/>
    <n v="64"/>
    <n v="1"/>
    <n v="1"/>
    <n v="1"/>
    <n v="0"/>
    <n v="0"/>
    <n v="0"/>
    <n v="0"/>
    <n v="3"/>
    <n v="0"/>
    <n v="0"/>
    <n v="0"/>
    <n v="1"/>
    <n v="0"/>
    <n v="0"/>
    <n v="0"/>
    <n v="0"/>
    <n v="2"/>
    <n v="4"/>
    <n v="0"/>
    <n v="0"/>
    <n v="1"/>
    <n v="0"/>
    <n v="1"/>
    <n v="0"/>
    <n v="1"/>
    <n v="0"/>
    <n v="0"/>
    <n v="1"/>
    <n v="0"/>
    <n v="1"/>
    <n v="0"/>
    <n v="12"/>
    <n v="5"/>
    <n v="5"/>
    <n v="0"/>
    <n v="0"/>
    <n v="0"/>
    <n v="0"/>
    <n v="0"/>
    <n v="0"/>
    <n v="0"/>
    <n v="10"/>
    <n v="7"/>
    <n v="1"/>
    <n v="1"/>
  </r>
  <r>
    <s v="08PES0314N"/>
    <n v="1"/>
    <s v="MATUTINO"/>
    <s v="COLEGIO REGIONAL DE MEXICO CENTRO"/>
    <x v="0"/>
    <n v="37"/>
    <x v="0"/>
    <n v="1"/>
    <s v="JUÁREZ"/>
    <s v="CALLE COYOACAN"/>
    <n v="2736"/>
    <s v="PRIVADO"/>
    <x v="2"/>
    <x v="1"/>
    <x v="0"/>
    <s v="08FIS0005Y"/>
    <m/>
    <s v="08ADG0011N"/>
    <n v="0"/>
    <n v="49"/>
    <n v="47"/>
    <n v="96"/>
    <n v="49"/>
    <n v="46"/>
    <n v="95"/>
    <n v="28"/>
    <n v="11"/>
    <n v="39"/>
    <n v="19"/>
    <n v="20"/>
    <n v="19"/>
    <n v="20"/>
    <n v="39"/>
    <n v="10"/>
    <n v="21"/>
    <n v="31"/>
    <n v="13"/>
    <n v="14"/>
    <n v="27"/>
    <n v="0"/>
    <n v="0"/>
    <n v="0"/>
    <n v="0"/>
    <n v="0"/>
    <n v="0"/>
    <n v="0"/>
    <n v="0"/>
    <n v="0"/>
    <n v="42"/>
    <n v="55"/>
    <n v="97"/>
    <n v="2"/>
    <n v="1"/>
    <n v="1"/>
    <n v="0"/>
    <n v="0"/>
    <n v="0"/>
    <n v="0"/>
    <n v="4"/>
    <n v="0"/>
    <n v="0"/>
    <n v="0"/>
    <n v="1"/>
    <n v="0"/>
    <n v="0"/>
    <n v="0"/>
    <n v="0"/>
    <n v="2"/>
    <n v="5"/>
    <n v="0"/>
    <n v="0"/>
    <n v="2"/>
    <n v="0"/>
    <n v="0"/>
    <n v="0"/>
    <n v="0"/>
    <n v="1"/>
    <n v="0"/>
    <n v="0"/>
    <n v="0"/>
    <n v="2"/>
    <n v="0"/>
    <n v="13"/>
    <n v="4"/>
    <n v="6"/>
    <n v="0"/>
    <n v="0"/>
    <n v="0"/>
    <n v="0"/>
    <n v="0"/>
    <n v="0"/>
    <n v="0"/>
    <n v="10"/>
    <n v="4"/>
    <n v="2"/>
    <n v="1"/>
  </r>
  <r>
    <s v="08PES0315M"/>
    <n v="1"/>
    <s v="MATUTINO"/>
    <s v="COLEGIO REGIONAL DE MEXICO"/>
    <x v="0"/>
    <n v="37"/>
    <x v="0"/>
    <n v="1"/>
    <s v="JUÁREZ"/>
    <s v="CALLE MONTE MAYOR"/>
    <n v="4117"/>
    <s v="PRIVADO"/>
    <x v="2"/>
    <x v="1"/>
    <x v="0"/>
    <s v="08FIS0005Y"/>
    <m/>
    <s v="08ADG0011N"/>
    <n v="0"/>
    <n v="48"/>
    <n v="51"/>
    <n v="99"/>
    <n v="48"/>
    <n v="51"/>
    <n v="99"/>
    <n v="12"/>
    <n v="17"/>
    <n v="29"/>
    <n v="14"/>
    <n v="11"/>
    <n v="14"/>
    <n v="11"/>
    <n v="25"/>
    <n v="20"/>
    <n v="23"/>
    <n v="43"/>
    <n v="12"/>
    <n v="12"/>
    <n v="24"/>
    <n v="0"/>
    <n v="0"/>
    <n v="0"/>
    <n v="0"/>
    <n v="0"/>
    <n v="0"/>
    <n v="0"/>
    <n v="0"/>
    <n v="0"/>
    <n v="46"/>
    <n v="46"/>
    <n v="92"/>
    <n v="1"/>
    <n v="2"/>
    <n v="1"/>
    <n v="0"/>
    <n v="0"/>
    <n v="0"/>
    <n v="0"/>
    <n v="4"/>
    <n v="0"/>
    <n v="0"/>
    <n v="0"/>
    <n v="1"/>
    <n v="0"/>
    <n v="0"/>
    <n v="0"/>
    <n v="0"/>
    <n v="1"/>
    <n v="4"/>
    <n v="0"/>
    <n v="0"/>
    <n v="0"/>
    <n v="1"/>
    <n v="1"/>
    <n v="0"/>
    <n v="0"/>
    <n v="0"/>
    <n v="0"/>
    <n v="0"/>
    <n v="0"/>
    <n v="2"/>
    <n v="0"/>
    <n v="10"/>
    <n v="2"/>
    <n v="5"/>
    <n v="0"/>
    <n v="0"/>
    <n v="0"/>
    <n v="0"/>
    <n v="0"/>
    <n v="0"/>
    <n v="0"/>
    <n v="7"/>
    <n v="4"/>
    <n v="1"/>
    <n v="1"/>
  </r>
  <r>
    <s v="08PES0316L"/>
    <n v="1"/>
    <s v="MATUTINO"/>
    <s v="INSTITUTO ADELA DE CORNEJO IV SIGLOS"/>
    <x v="0"/>
    <n v="37"/>
    <x v="0"/>
    <n v="1"/>
    <s v="JUÁREZ"/>
    <s v="CALZADA DEL RIO"/>
    <n v="9950"/>
    <s v="PRIVADO"/>
    <x v="2"/>
    <x v="1"/>
    <x v="0"/>
    <s v="08FIS0005Y"/>
    <m/>
    <s v="08ADG0011N"/>
    <n v="0"/>
    <n v="78"/>
    <n v="92"/>
    <n v="170"/>
    <n v="74"/>
    <n v="92"/>
    <n v="166"/>
    <n v="25"/>
    <n v="32"/>
    <n v="57"/>
    <n v="34"/>
    <n v="39"/>
    <n v="34"/>
    <n v="39"/>
    <n v="73"/>
    <n v="26"/>
    <n v="30"/>
    <n v="56"/>
    <n v="29"/>
    <n v="32"/>
    <n v="61"/>
    <n v="0"/>
    <n v="0"/>
    <n v="0"/>
    <n v="0"/>
    <n v="0"/>
    <n v="0"/>
    <n v="0"/>
    <n v="0"/>
    <n v="0"/>
    <n v="89"/>
    <n v="101"/>
    <n v="190"/>
    <n v="2"/>
    <n v="2"/>
    <n v="2"/>
    <n v="0"/>
    <n v="0"/>
    <n v="0"/>
    <n v="0"/>
    <n v="6"/>
    <n v="0"/>
    <n v="0"/>
    <n v="0"/>
    <n v="1"/>
    <n v="0"/>
    <n v="0"/>
    <n v="0"/>
    <n v="0"/>
    <n v="3"/>
    <n v="2"/>
    <n v="0"/>
    <n v="0"/>
    <n v="1"/>
    <n v="0"/>
    <n v="1"/>
    <n v="0"/>
    <n v="1"/>
    <n v="0"/>
    <n v="1"/>
    <n v="0"/>
    <n v="0"/>
    <n v="0"/>
    <n v="0"/>
    <n v="10"/>
    <n v="7"/>
    <n v="2"/>
    <n v="0"/>
    <n v="0"/>
    <n v="0"/>
    <n v="0"/>
    <n v="0"/>
    <n v="0"/>
    <n v="0"/>
    <n v="9"/>
    <n v="6"/>
    <n v="2"/>
    <n v="1"/>
  </r>
  <r>
    <s v="08PES0317K"/>
    <n v="1"/>
    <s v="MATUTINO"/>
    <s v="INSTITUTO HAMILTON"/>
    <x v="2"/>
    <n v="19"/>
    <x v="2"/>
    <n v="1"/>
    <s v="CHIHUAHUA"/>
    <s v="CALLE ZEUS"/>
    <n v="2901"/>
    <s v="PRIVADO"/>
    <x v="2"/>
    <x v="1"/>
    <x v="0"/>
    <s v="08FIS0007W"/>
    <m/>
    <s v="08ADG0011N"/>
    <n v="0"/>
    <n v="53"/>
    <n v="36"/>
    <n v="89"/>
    <n v="53"/>
    <n v="36"/>
    <n v="89"/>
    <n v="14"/>
    <n v="6"/>
    <n v="20"/>
    <n v="16"/>
    <n v="13"/>
    <n v="16"/>
    <n v="13"/>
    <n v="29"/>
    <n v="17"/>
    <n v="16"/>
    <n v="33"/>
    <n v="20"/>
    <n v="13"/>
    <n v="33"/>
    <n v="0"/>
    <n v="0"/>
    <n v="0"/>
    <n v="0"/>
    <n v="0"/>
    <n v="0"/>
    <n v="0"/>
    <n v="0"/>
    <n v="0"/>
    <n v="53"/>
    <n v="42"/>
    <n v="95"/>
    <n v="2"/>
    <n v="2"/>
    <n v="2"/>
    <n v="0"/>
    <n v="0"/>
    <n v="0"/>
    <n v="0"/>
    <n v="6"/>
    <n v="0"/>
    <n v="0"/>
    <n v="0"/>
    <n v="1"/>
    <n v="0"/>
    <n v="0"/>
    <n v="0"/>
    <n v="0"/>
    <n v="0"/>
    <n v="6"/>
    <n v="0"/>
    <n v="0"/>
    <n v="1"/>
    <n v="0"/>
    <n v="1"/>
    <n v="0"/>
    <n v="1"/>
    <n v="1"/>
    <n v="0"/>
    <n v="1"/>
    <n v="0"/>
    <n v="2"/>
    <n v="0"/>
    <n v="14"/>
    <n v="3"/>
    <n v="8"/>
    <n v="0"/>
    <n v="0"/>
    <n v="0"/>
    <n v="0"/>
    <n v="0"/>
    <n v="0"/>
    <n v="0"/>
    <n v="11"/>
    <n v="6"/>
    <n v="2"/>
    <n v="1"/>
  </r>
  <r>
    <s v="08PES0318J"/>
    <n v="1"/>
    <s v="MATUTINO"/>
    <s v="INSTITUTO DAVID LIVINGSTONE"/>
    <x v="0"/>
    <n v="37"/>
    <x v="0"/>
    <n v="1"/>
    <s v="JUÁREZ"/>
    <s v="CALLE LAGUNA DE RODEO"/>
    <n v="1209"/>
    <s v="PRIVADO"/>
    <x v="2"/>
    <x v="1"/>
    <x v="0"/>
    <s v="08FIS0005Y"/>
    <m/>
    <s v="08ADG0011N"/>
    <n v="0"/>
    <n v="30"/>
    <n v="22"/>
    <n v="52"/>
    <n v="30"/>
    <n v="21"/>
    <n v="51"/>
    <n v="8"/>
    <n v="9"/>
    <n v="17"/>
    <n v="13"/>
    <n v="7"/>
    <n v="13"/>
    <n v="7"/>
    <n v="20"/>
    <n v="14"/>
    <n v="6"/>
    <n v="20"/>
    <n v="9"/>
    <n v="4"/>
    <n v="13"/>
    <n v="0"/>
    <n v="0"/>
    <n v="0"/>
    <n v="0"/>
    <n v="0"/>
    <n v="0"/>
    <n v="0"/>
    <n v="0"/>
    <n v="0"/>
    <n v="36"/>
    <n v="17"/>
    <n v="53"/>
    <n v="1"/>
    <n v="1"/>
    <n v="1"/>
    <n v="0"/>
    <n v="0"/>
    <n v="0"/>
    <n v="0"/>
    <n v="3"/>
    <n v="0"/>
    <n v="1"/>
    <n v="0"/>
    <n v="0"/>
    <n v="0"/>
    <n v="0"/>
    <n v="0"/>
    <n v="0"/>
    <n v="1"/>
    <n v="5"/>
    <n v="0"/>
    <n v="0"/>
    <n v="0"/>
    <n v="1"/>
    <n v="0"/>
    <n v="0"/>
    <n v="0"/>
    <n v="0"/>
    <n v="0"/>
    <n v="0"/>
    <n v="1"/>
    <n v="2"/>
    <n v="0"/>
    <n v="11"/>
    <n v="1"/>
    <n v="7"/>
    <n v="0"/>
    <n v="0"/>
    <n v="0"/>
    <n v="0"/>
    <n v="0"/>
    <n v="0"/>
    <n v="0"/>
    <n v="8"/>
    <n v="3"/>
    <n v="1"/>
    <n v="1"/>
  </r>
  <r>
    <s v="08PES0319I"/>
    <n v="1"/>
    <s v="MATUTINO"/>
    <s v="INSTITUTO KUROWI"/>
    <x v="0"/>
    <n v="37"/>
    <x v="0"/>
    <n v="1"/>
    <s v="JUÁREZ"/>
    <s v="CALLE 20 DE NOVIEMBRE"/>
    <n v="4393"/>
    <s v="PRIVADO"/>
    <x v="2"/>
    <x v="1"/>
    <x v="0"/>
    <s v="08FIS0005Y"/>
    <m/>
    <s v="08ADG0011N"/>
    <n v="0"/>
    <n v="49"/>
    <n v="34"/>
    <n v="83"/>
    <n v="49"/>
    <n v="34"/>
    <n v="83"/>
    <n v="15"/>
    <n v="8"/>
    <n v="23"/>
    <n v="11"/>
    <n v="19"/>
    <n v="11"/>
    <n v="19"/>
    <n v="30"/>
    <n v="23"/>
    <n v="18"/>
    <n v="41"/>
    <n v="8"/>
    <n v="6"/>
    <n v="14"/>
    <n v="0"/>
    <n v="0"/>
    <n v="0"/>
    <n v="0"/>
    <n v="0"/>
    <n v="0"/>
    <n v="0"/>
    <n v="0"/>
    <n v="0"/>
    <n v="42"/>
    <n v="43"/>
    <n v="85"/>
    <n v="1"/>
    <n v="2"/>
    <n v="1"/>
    <n v="0"/>
    <n v="0"/>
    <n v="0"/>
    <n v="0"/>
    <n v="4"/>
    <n v="0"/>
    <n v="1"/>
    <n v="0"/>
    <n v="0"/>
    <n v="0"/>
    <n v="0"/>
    <n v="0"/>
    <n v="0"/>
    <n v="1"/>
    <n v="4"/>
    <n v="0"/>
    <n v="1"/>
    <n v="0"/>
    <n v="1"/>
    <n v="1"/>
    <n v="0"/>
    <n v="1"/>
    <n v="0"/>
    <n v="0"/>
    <n v="0"/>
    <n v="1"/>
    <n v="4"/>
    <n v="0"/>
    <n v="15"/>
    <n v="3"/>
    <n v="6"/>
    <n v="0"/>
    <n v="0"/>
    <n v="0"/>
    <n v="0"/>
    <n v="0"/>
    <n v="0"/>
    <n v="0"/>
    <n v="9"/>
    <n v="5"/>
    <n v="1"/>
    <n v="1"/>
  </r>
  <r>
    <s v="08PES0320Y"/>
    <n v="1"/>
    <s v="MATUTINO"/>
    <s v="COLEGIO GUADALUPANO DE CIUDAD JUAREZ"/>
    <x v="0"/>
    <n v="37"/>
    <x v="0"/>
    <n v="1"/>
    <s v="JUÁREZ"/>
    <s v="CALZADA DEL RIO"/>
    <n v="9293"/>
    <s v="PRIVADO"/>
    <x v="2"/>
    <x v="1"/>
    <x v="0"/>
    <s v="08FIS0005Y"/>
    <m/>
    <s v="08ADG0011N"/>
    <n v="0"/>
    <n v="45"/>
    <n v="31"/>
    <n v="76"/>
    <n v="44"/>
    <n v="31"/>
    <n v="75"/>
    <n v="12"/>
    <n v="8"/>
    <n v="20"/>
    <n v="8"/>
    <n v="10"/>
    <n v="8"/>
    <n v="10"/>
    <n v="18"/>
    <n v="13"/>
    <n v="11"/>
    <n v="24"/>
    <n v="17"/>
    <n v="7"/>
    <n v="24"/>
    <n v="0"/>
    <n v="0"/>
    <n v="0"/>
    <n v="0"/>
    <n v="0"/>
    <n v="0"/>
    <n v="0"/>
    <n v="0"/>
    <n v="0"/>
    <n v="38"/>
    <n v="28"/>
    <n v="66"/>
    <n v="1"/>
    <n v="1"/>
    <n v="1"/>
    <n v="0"/>
    <n v="0"/>
    <n v="0"/>
    <n v="0"/>
    <n v="3"/>
    <n v="0"/>
    <n v="0"/>
    <n v="0"/>
    <n v="1"/>
    <n v="0"/>
    <n v="0"/>
    <n v="0"/>
    <n v="0"/>
    <n v="1"/>
    <n v="2"/>
    <n v="0"/>
    <n v="0"/>
    <n v="2"/>
    <n v="0"/>
    <n v="0"/>
    <n v="0"/>
    <n v="0"/>
    <n v="0"/>
    <n v="0"/>
    <n v="1"/>
    <n v="0"/>
    <n v="0"/>
    <n v="0"/>
    <n v="7"/>
    <n v="3"/>
    <n v="3"/>
    <n v="0"/>
    <n v="0"/>
    <n v="0"/>
    <n v="0"/>
    <n v="0"/>
    <n v="0"/>
    <n v="0"/>
    <n v="6"/>
    <n v="3"/>
    <n v="1"/>
    <n v="1"/>
  </r>
  <r>
    <s v="08PES0321X"/>
    <n v="1"/>
    <s v="MATUTINO"/>
    <s v="COLEGIO INGLÉS DE DURANGO"/>
    <x v="0"/>
    <n v="37"/>
    <x v="0"/>
    <n v="1"/>
    <s v="JUÁREZ"/>
    <s v="PROLONGACIĂ“N AVENIDA TOMAS FERNANDEZ"/>
    <n v="11201"/>
    <s v="PRIVADO"/>
    <x v="2"/>
    <x v="1"/>
    <x v="0"/>
    <s v="08FIS0005Y"/>
    <m/>
    <s v="08ADG0011N"/>
    <n v="0"/>
    <n v="47"/>
    <n v="32"/>
    <n v="79"/>
    <n v="47"/>
    <n v="32"/>
    <n v="79"/>
    <n v="16"/>
    <n v="10"/>
    <n v="26"/>
    <n v="14"/>
    <n v="10"/>
    <n v="14"/>
    <n v="10"/>
    <n v="24"/>
    <n v="17"/>
    <n v="10"/>
    <n v="27"/>
    <n v="12"/>
    <n v="17"/>
    <n v="29"/>
    <n v="0"/>
    <n v="0"/>
    <n v="0"/>
    <n v="0"/>
    <n v="0"/>
    <n v="0"/>
    <n v="0"/>
    <n v="0"/>
    <n v="0"/>
    <n v="43"/>
    <n v="37"/>
    <n v="80"/>
    <n v="1"/>
    <n v="1"/>
    <n v="1"/>
    <n v="0"/>
    <n v="0"/>
    <n v="0"/>
    <n v="0"/>
    <n v="3"/>
    <n v="0"/>
    <n v="0"/>
    <n v="0"/>
    <n v="1"/>
    <n v="0"/>
    <n v="0"/>
    <n v="0"/>
    <n v="0"/>
    <n v="0"/>
    <n v="3"/>
    <n v="0"/>
    <n v="0"/>
    <n v="0"/>
    <n v="1"/>
    <n v="0"/>
    <n v="1"/>
    <n v="0"/>
    <n v="1"/>
    <n v="0"/>
    <n v="1"/>
    <n v="0"/>
    <n v="0"/>
    <n v="0"/>
    <n v="8"/>
    <n v="0"/>
    <n v="7"/>
    <n v="0"/>
    <n v="0"/>
    <n v="0"/>
    <n v="0"/>
    <n v="0"/>
    <n v="0"/>
    <n v="0"/>
    <n v="7"/>
    <n v="4"/>
    <n v="1"/>
    <n v="1"/>
  </r>
  <r>
    <s v="08SES0007D"/>
    <n v="1"/>
    <s v="MATUTINO"/>
    <s v="SECUNDARIA POR COOPERACION 8357"/>
    <x v="0"/>
    <n v="37"/>
    <x v="0"/>
    <n v="1"/>
    <s v="JUÁREZ"/>
    <s v="CALLE IRAN"/>
    <n v="7442"/>
    <s v="PRIVADO"/>
    <x v="1"/>
    <x v="1"/>
    <x v="0"/>
    <s v="08FIS0002A"/>
    <m/>
    <m/>
    <n v="0"/>
    <n v="136"/>
    <n v="126"/>
    <n v="262"/>
    <n v="115"/>
    <n v="110"/>
    <n v="225"/>
    <n v="39"/>
    <n v="40"/>
    <n v="79"/>
    <n v="48"/>
    <n v="37"/>
    <n v="50"/>
    <n v="37"/>
    <n v="87"/>
    <n v="45"/>
    <n v="39"/>
    <n v="84"/>
    <n v="48"/>
    <n v="42"/>
    <n v="90"/>
    <n v="0"/>
    <n v="0"/>
    <n v="0"/>
    <n v="0"/>
    <n v="0"/>
    <n v="0"/>
    <n v="0"/>
    <n v="0"/>
    <n v="0"/>
    <n v="143"/>
    <n v="118"/>
    <n v="261"/>
    <n v="3"/>
    <n v="3"/>
    <n v="3"/>
    <n v="0"/>
    <n v="0"/>
    <n v="0"/>
    <n v="0"/>
    <n v="9"/>
    <n v="0"/>
    <n v="0"/>
    <n v="1"/>
    <n v="0"/>
    <n v="1"/>
    <n v="0"/>
    <n v="0"/>
    <n v="0"/>
    <n v="3"/>
    <n v="7"/>
    <n v="0"/>
    <n v="0"/>
    <n v="1"/>
    <n v="0"/>
    <n v="1"/>
    <n v="1"/>
    <n v="1"/>
    <n v="1"/>
    <n v="1"/>
    <n v="0"/>
    <n v="2"/>
    <n v="7"/>
    <n v="0"/>
    <n v="27"/>
    <n v="7"/>
    <n v="9"/>
    <n v="0"/>
    <n v="0"/>
    <n v="0"/>
    <n v="0"/>
    <n v="0"/>
    <n v="0"/>
    <n v="0"/>
    <n v="16"/>
    <n v="9"/>
    <n v="3"/>
    <n v="1"/>
  </r>
  <r>
    <s v="08SES0008C"/>
    <n v="2"/>
    <s v="VESPERTINO"/>
    <s v="SECUNDARIA POR COOPERACION 8358"/>
    <x v="0"/>
    <n v="37"/>
    <x v="0"/>
    <n v="1"/>
    <s v="JUÁREZ"/>
    <s v="CALLE MANUEL N. LOPEZ PONIENTE KILOMETRO 20"/>
    <n v="121"/>
    <s v="PRIVADO"/>
    <x v="1"/>
    <x v="1"/>
    <x v="0"/>
    <s v="08FIS0002A"/>
    <m/>
    <m/>
    <n v="0"/>
    <n v="144"/>
    <n v="147"/>
    <n v="291"/>
    <n v="108"/>
    <n v="134"/>
    <n v="242"/>
    <n v="41"/>
    <n v="48"/>
    <n v="89"/>
    <n v="66"/>
    <n v="56"/>
    <n v="70"/>
    <n v="56"/>
    <n v="126"/>
    <n v="57"/>
    <n v="55"/>
    <n v="112"/>
    <n v="44"/>
    <n v="40"/>
    <n v="84"/>
    <n v="0"/>
    <n v="0"/>
    <n v="0"/>
    <n v="0"/>
    <n v="0"/>
    <n v="0"/>
    <n v="0"/>
    <n v="0"/>
    <n v="0"/>
    <n v="171"/>
    <n v="151"/>
    <n v="322"/>
    <n v="4"/>
    <n v="4"/>
    <n v="4"/>
    <n v="0"/>
    <n v="0"/>
    <n v="0"/>
    <n v="0"/>
    <n v="12"/>
    <n v="0"/>
    <n v="0"/>
    <n v="0"/>
    <n v="1"/>
    <n v="0"/>
    <n v="1"/>
    <n v="0"/>
    <n v="0"/>
    <n v="9"/>
    <n v="11"/>
    <n v="0"/>
    <n v="0"/>
    <n v="1"/>
    <n v="0"/>
    <n v="1"/>
    <n v="2"/>
    <n v="1"/>
    <n v="2"/>
    <n v="0"/>
    <n v="0"/>
    <n v="8"/>
    <n v="6"/>
    <n v="0"/>
    <n v="43"/>
    <n v="12"/>
    <n v="15"/>
    <n v="0"/>
    <n v="0"/>
    <n v="0"/>
    <n v="0"/>
    <n v="0"/>
    <n v="0"/>
    <n v="0"/>
    <n v="27"/>
    <n v="12"/>
    <n v="4"/>
    <n v="1"/>
  </r>
  <r>
    <s v="08SES0010R"/>
    <n v="1"/>
    <s v="MATUTINO"/>
    <s v="SECUNDARIA POR COOPERACION 8360"/>
    <x v="0"/>
    <n v="37"/>
    <x v="0"/>
    <n v="1"/>
    <s v="JUÁREZ"/>
    <s v="CALLE EDUWIGES REY DE QUEZADA"/>
    <n v="0"/>
    <s v="PRIVADO"/>
    <x v="1"/>
    <x v="1"/>
    <x v="0"/>
    <s v="08FIS0014F"/>
    <m/>
    <m/>
    <n v="0"/>
    <n v="251"/>
    <n v="255"/>
    <n v="506"/>
    <n v="184"/>
    <n v="213"/>
    <n v="397"/>
    <n v="85"/>
    <n v="98"/>
    <n v="183"/>
    <n v="81"/>
    <n v="104"/>
    <n v="83"/>
    <n v="104"/>
    <n v="187"/>
    <n v="95"/>
    <n v="77"/>
    <n v="172"/>
    <n v="75"/>
    <n v="80"/>
    <n v="155"/>
    <n v="0"/>
    <n v="0"/>
    <n v="0"/>
    <n v="0"/>
    <n v="0"/>
    <n v="0"/>
    <n v="0"/>
    <n v="0"/>
    <n v="0"/>
    <n v="253"/>
    <n v="261"/>
    <n v="514"/>
    <n v="5"/>
    <n v="5"/>
    <n v="5"/>
    <n v="0"/>
    <n v="0"/>
    <n v="0"/>
    <n v="0"/>
    <n v="15"/>
    <n v="0"/>
    <n v="0"/>
    <n v="1"/>
    <n v="0"/>
    <n v="0"/>
    <n v="1"/>
    <n v="0"/>
    <n v="0"/>
    <n v="7"/>
    <n v="10"/>
    <n v="0"/>
    <n v="0"/>
    <n v="1"/>
    <n v="0"/>
    <n v="1"/>
    <n v="1"/>
    <n v="2"/>
    <n v="3"/>
    <n v="1"/>
    <n v="1"/>
    <n v="7"/>
    <n v="7"/>
    <n v="0"/>
    <n v="43"/>
    <n v="12"/>
    <n v="15"/>
    <n v="0"/>
    <n v="0"/>
    <n v="0"/>
    <n v="0"/>
    <n v="0"/>
    <n v="0"/>
    <n v="0"/>
    <n v="27"/>
    <n v="22"/>
    <n v="6"/>
    <n v="1"/>
  </r>
  <r>
    <s v="08SES0012P"/>
    <n v="2"/>
    <s v="VESPERTINO"/>
    <s v="SECUNDARIA POR COOPERACION 8368"/>
    <x v="0"/>
    <n v="37"/>
    <x v="0"/>
    <n v="1"/>
    <s v="JUÁREZ"/>
    <s v="CALLE EDUWIGES REY DE QUEZADA"/>
    <n v="0"/>
    <s v="PRIVADO"/>
    <x v="1"/>
    <x v="1"/>
    <x v="0"/>
    <s v="08FIS0014F"/>
    <m/>
    <m/>
    <n v="0"/>
    <n v="129"/>
    <n v="123"/>
    <n v="252"/>
    <n v="110"/>
    <n v="112"/>
    <n v="222"/>
    <n v="43"/>
    <n v="39"/>
    <n v="82"/>
    <n v="55"/>
    <n v="44"/>
    <n v="55"/>
    <n v="46"/>
    <n v="101"/>
    <n v="53"/>
    <n v="43"/>
    <n v="96"/>
    <n v="47"/>
    <n v="43"/>
    <n v="90"/>
    <n v="0"/>
    <n v="0"/>
    <n v="0"/>
    <n v="0"/>
    <n v="0"/>
    <n v="0"/>
    <n v="0"/>
    <n v="0"/>
    <n v="0"/>
    <n v="155"/>
    <n v="132"/>
    <n v="287"/>
    <n v="4"/>
    <n v="4"/>
    <n v="4"/>
    <n v="0"/>
    <n v="0"/>
    <n v="0"/>
    <n v="0"/>
    <n v="12"/>
    <n v="0"/>
    <n v="0"/>
    <n v="1"/>
    <n v="0"/>
    <n v="0"/>
    <n v="1"/>
    <n v="0"/>
    <n v="0"/>
    <n v="6"/>
    <n v="11"/>
    <n v="0"/>
    <n v="0"/>
    <n v="1"/>
    <n v="0"/>
    <n v="0"/>
    <n v="1"/>
    <n v="1"/>
    <n v="1"/>
    <n v="0"/>
    <n v="1"/>
    <n v="9"/>
    <n v="4"/>
    <n v="0"/>
    <n v="37"/>
    <n v="8"/>
    <n v="14"/>
    <n v="0"/>
    <n v="0"/>
    <n v="0"/>
    <n v="0"/>
    <n v="0"/>
    <n v="0"/>
    <n v="0"/>
    <n v="22"/>
    <n v="22"/>
    <n v="4"/>
    <n v="1"/>
  </r>
  <r>
    <s v="08SES0015M"/>
    <n v="1"/>
    <s v="MATUTINO"/>
    <s v="SECUNDARIA POR COOPERACION 8301 TUTUACA"/>
    <x v="2"/>
    <n v="22"/>
    <x v="27"/>
    <n v="16"/>
    <s v="TUTUACA (SANTA BÁRBARA DE TUTUACA)"/>
    <s v="NINGUNO NINGUNO"/>
    <n v="0"/>
    <s v="PRIVADO"/>
    <x v="1"/>
    <x v="1"/>
    <x v="0"/>
    <s v="08FIS0009U"/>
    <m/>
    <m/>
    <n v="0"/>
    <n v="18"/>
    <n v="21"/>
    <n v="39"/>
    <n v="18"/>
    <n v="21"/>
    <n v="39"/>
    <n v="9"/>
    <n v="6"/>
    <n v="15"/>
    <n v="6"/>
    <n v="6"/>
    <n v="6"/>
    <n v="6"/>
    <n v="12"/>
    <n v="5"/>
    <n v="9"/>
    <n v="14"/>
    <n v="2"/>
    <n v="6"/>
    <n v="8"/>
    <n v="0"/>
    <n v="0"/>
    <n v="0"/>
    <n v="0"/>
    <n v="0"/>
    <n v="0"/>
    <n v="0"/>
    <n v="0"/>
    <n v="0"/>
    <n v="13"/>
    <n v="21"/>
    <n v="34"/>
    <n v="1"/>
    <n v="1"/>
    <n v="1"/>
    <n v="0"/>
    <n v="0"/>
    <n v="0"/>
    <n v="0"/>
    <n v="3"/>
    <n v="1"/>
    <n v="0"/>
    <n v="0"/>
    <n v="0"/>
    <n v="0"/>
    <n v="0"/>
    <n v="0"/>
    <n v="0"/>
    <n v="1"/>
    <n v="1"/>
    <n v="0"/>
    <n v="0"/>
    <n v="0"/>
    <n v="0"/>
    <n v="0"/>
    <n v="0"/>
    <n v="0"/>
    <n v="0"/>
    <n v="0"/>
    <n v="0"/>
    <n v="1"/>
    <n v="1"/>
    <n v="0"/>
    <n v="5"/>
    <n v="2"/>
    <n v="1"/>
    <n v="0"/>
    <n v="0"/>
    <n v="0"/>
    <n v="0"/>
    <n v="0"/>
    <n v="0"/>
    <n v="0"/>
    <n v="3"/>
    <n v="3"/>
    <n v="1"/>
    <n v="1"/>
  </r>
  <r>
    <s v="08SES0016L"/>
    <n v="1"/>
    <s v="MATUTINO"/>
    <s v="SECUNDARIA POR COOPERACION 8366 MELCHOR OCAMPO"/>
    <x v="2"/>
    <n v="19"/>
    <x v="2"/>
    <n v="1"/>
    <s v="CHIHUAHUA"/>
    <s v="CALLE 67"/>
    <n v="0"/>
    <s v="PRIVADO"/>
    <x v="1"/>
    <x v="1"/>
    <x v="0"/>
    <s v="08FIS0011I"/>
    <m/>
    <m/>
    <n v="0"/>
    <n v="142"/>
    <n v="131"/>
    <n v="273"/>
    <n v="114"/>
    <n v="113"/>
    <n v="227"/>
    <n v="39"/>
    <n v="34"/>
    <n v="73"/>
    <n v="51"/>
    <n v="58"/>
    <n v="56"/>
    <n v="61"/>
    <n v="117"/>
    <n v="51"/>
    <n v="58"/>
    <n v="109"/>
    <n v="47"/>
    <n v="46"/>
    <n v="93"/>
    <n v="0"/>
    <n v="0"/>
    <n v="0"/>
    <n v="0"/>
    <n v="0"/>
    <n v="0"/>
    <n v="0"/>
    <n v="0"/>
    <n v="0"/>
    <n v="154"/>
    <n v="165"/>
    <n v="319"/>
    <n v="4"/>
    <n v="4"/>
    <n v="3"/>
    <n v="0"/>
    <n v="0"/>
    <n v="0"/>
    <n v="0"/>
    <n v="11"/>
    <n v="0"/>
    <n v="0"/>
    <n v="0"/>
    <n v="1"/>
    <n v="1"/>
    <n v="0"/>
    <n v="0"/>
    <n v="0"/>
    <n v="7"/>
    <n v="12"/>
    <n v="0"/>
    <n v="0"/>
    <n v="2"/>
    <n v="1"/>
    <n v="1"/>
    <n v="1"/>
    <n v="2"/>
    <n v="2"/>
    <n v="0"/>
    <n v="0"/>
    <n v="5"/>
    <n v="3"/>
    <n v="0"/>
    <n v="38"/>
    <n v="12"/>
    <n v="16"/>
    <n v="0"/>
    <n v="0"/>
    <n v="0"/>
    <n v="0"/>
    <n v="0"/>
    <n v="0"/>
    <n v="0"/>
    <n v="28"/>
    <n v="12"/>
    <n v="4"/>
    <n v="1"/>
  </r>
  <r>
    <s v="08SES0017K"/>
    <n v="1"/>
    <s v="MATUTINO"/>
    <s v="SECUNDARIA POR COOPERACION 8304 DOS DE OCTUBRE"/>
    <x v="2"/>
    <n v="19"/>
    <x v="2"/>
    <n v="1"/>
    <s v="CHIHUAHUA"/>
    <s v="CALLE 4A. "/>
    <n v="0"/>
    <s v="PRIVADO"/>
    <x v="1"/>
    <x v="1"/>
    <x v="0"/>
    <s v="08FIS0007W"/>
    <m/>
    <m/>
    <n v="0"/>
    <n v="22"/>
    <n v="38"/>
    <n v="60"/>
    <n v="11"/>
    <n v="24"/>
    <n v="35"/>
    <n v="8"/>
    <n v="12"/>
    <n v="20"/>
    <n v="8"/>
    <n v="5"/>
    <n v="9"/>
    <n v="7"/>
    <n v="16"/>
    <n v="6"/>
    <n v="15"/>
    <n v="21"/>
    <n v="10"/>
    <n v="13"/>
    <n v="23"/>
    <n v="0"/>
    <n v="0"/>
    <n v="0"/>
    <n v="0"/>
    <n v="0"/>
    <n v="0"/>
    <n v="0"/>
    <n v="0"/>
    <n v="0"/>
    <n v="25"/>
    <n v="35"/>
    <n v="60"/>
    <n v="1"/>
    <n v="1"/>
    <n v="1"/>
    <n v="0"/>
    <n v="0"/>
    <n v="0"/>
    <n v="0"/>
    <n v="3"/>
    <n v="1"/>
    <n v="0"/>
    <n v="0"/>
    <n v="0"/>
    <n v="0"/>
    <n v="1"/>
    <n v="0"/>
    <n v="0"/>
    <n v="2"/>
    <n v="3"/>
    <n v="0"/>
    <n v="0"/>
    <n v="0"/>
    <n v="0"/>
    <n v="0"/>
    <n v="0"/>
    <n v="1"/>
    <n v="0"/>
    <n v="0"/>
    <n v="0"/>
    <n v="3"/>
    <n v="0"/>
    <n v="0"/>
    <n v="11"/>
    <n v="4"/>
    <n v="3"/>
    <n v="0"/>
    <n v="0"/>
    <n v="0"/>
    <n v="0"/>
    <n v="0"/>
    <n v="0"/>
    <n v="0"/>
    <n v="7"/>
    <n v="3"/>
    <n v="1"/>
    <n v="1"/>
  </r>
  <r>
    <s v="08SES0018J"/>
    <n v="1"/>
    <s v="MATUTINO"/>
    <s v="SECUNDARIA POR COOPERACION 8302 GENARO VAZQUEZ ROJAS"/>
    <x v="2"/>
    <n v="19"/>
    <x v="2"/>
    <n v="1"/>
    <s v="CHIHUAHUA"/>
    <s v="CALLE PARTIDO DE LOS POBRES"/>
    <n v="277"/>
    <s v="PRIVADO"/>
    <x v="1"/>
    <x v="1"/>
    <x v="0"/>
    <s v="08FIS0006X"/>
    <m/>
    <m/>
    <n v="0"/>
    <n v="92"/>
    <n v="90"/>
    <n v="182"/>
    <n v="60"/>
    <n v="64"/>
    <n v="124"/>
    <n v="27"/>
    <n v="19"/>
    <n v="46"/>
    <n v="25"/>
    <n v="31"/>
    <n v="33"/>
    <n v="33"/>
    <n v="66"/>
    <n v="30"/>
    <n v="25"/>
    <n v="55"/>
    <n v="36"/>
    <n v="43"/>
    <n v="79"/>
    <n v="0"/>
    <n v="0"/>
    <n v="0"/>
    <n v="0"/>
    <n v="0"/>
    <n v="0"/>
    <n v="0"/>
    <n v="0"/>
    <n v="0"/>
    <n v="99"/>
    <n v="101"/>
    <n v="200"/>
    <n v="2"/>
    <n v="2"/>
    <n v="3"/>
    <n v="0"/>
    <n v="0"/>
    <n v="0"/>
    <n v="0"/>
    <n v="7"/>
    <n v="0"/>
    <n v="0"/>
    <n v="1"/>
    <n v="0"/>
    <n v="0"/>
    <n v="0"/>
    <n v="0"/>
    <n v="0"/>
    <n v="4"/>
    <n v="8"/>
    <n v="0"/>
    <n v="0"/>
    <n v="1"/>
    <n v="0"/>
    <n v="0"/>
    <n v="0"/>
    <n v="0"/>
    <n v="0"/>
    <n v="0"/>
    <n v="0"/>
    <n v="2"/>
    <n v="6"/>
    <n v="0"/>
    <n v="22"/>
    <n v="5"/>
    <n v="8"/>
    <n v="0"/>
    <n v="0"/>
    <n v="0"/>
    <n v="0"/>
    <n v="0"/>
    <n v="0"/>
    <n v="0"/>
    <n v="13"/>
    <n v="45"/>
    <n v="15"/>
    <n v="1"/>
  </r>
  <r>
    <s v="08SES0024U"/>
    <n v="1"/>
    <s v="MATUTINO"/>
    <s v="SECUNDARIA POR COOPERACION 8347 JESUS URUETA"/>
    <x v="0"/>
    <n v="37"/>
    <x v="0"/>
    <n v="1"/>
    <s v="JUÁREZ"/>
    <s v="CALLE CONSTITUCION"/>
    <n v="650"/>
    <s v="PRIVADO"/>
    <x v="1"/>
    <x v="1"/>
    <x v="0"/>
    <s v="08FIS0014F"/>
    <m/>
    <m/>
    <n v="0"/>
    <n v="211"/>
    <n v="211"/>
    <n v="422"/>
    <n v="111"/>
    <n v="137"/>
    <n v="248"/>
    <n v="56"/>
    <n v="61"/>
    <n v="117"/>
    <n v="48"/>
    <n v="57"/>
    <n v="63"/>
    <n v="70"/>
    <n v="133"/>
    <n v="83"/>
    <n v="72"/>
    <n v="155"/>
    <n v="59"/>
    <n v="65"/>
    <n v="124"/>
    <n v="0"/>
    <n v="0"/>
    <n v="0"/>
    <n v="0"/>
    <n v="0"/>
    <n v="0"/>
    <n v="0"/>
    <n v="0"/>
    <n v="0"/>
    <n v="205"/>
    <n v="207"/>
    <n v="412"/>
    <n v="5"/>
    <n v="5"/>
    <n v="5"/>
    <n v="0"/>
    <n v="0"/>
    <n v="0"/>
    <n v="0"/>
    <n v="15"/>
    <n v="0"/>
    <n v="0"/>
    <n v="0"/>
    <n v="1"/>
    <n v="0"/>
    <n v="1"/>
    <n v="0"/>
    <n v="0"/>
    <n v="2"/>
    <n v="17"/>
    <n v="0"/>
    <n v="0"/>
    <n v="5"/>
    <n v="1"/>
    <n v="0"/>
    <n v="0"/>
    <n v="2"/>
    <n v="0"/>
    <n v="0"/>
    <n v="0"/>
    <n v="6"/>
    <n v="7"/>
    <n v="0"/>
    <n v="42"/>
    <n v="9"/>
    <n v="18"/>
    <n v="0"/>
    <n v="0"/>
    <n v="0"/>
    <n v="0"/>
    <n v="0"/>
    <n v="0"/>
    <n v="0"/>
    <n v="27"/>
    <n v="15"/>
    <n v="3"/>
    <n v="1"/>
  </r>
  <r>
    <s v="08SES0025T"/>
    <n v="2"/>
    <s v="VESPERTINO"/>
    <s v="SECUNDARIA POR COOPERACION 8346 FRANCISCO I. MADERO"/>
    <x v="0"/>
    <n v="37"/>
    <x v="0"/>
    <n v="1"/>
    <s v="JUÁREZ"/>
    <s v="CALLE MANUEL OJINAGA"/>
    <n v="0"/>
    <s v="PRIVADO"/>
    <x v="1"/>
    <x v="1"/>
    <x v="0"/>
    <s v="08FIS0002A"/>
    <m/>
    <m/>
    <n v="0"/>
    <n v="83"/>
    <n v="81"/>
    <n v="164"/>
    <n v="63"/>
    <n v="75"/>
    <n v="138"/>
    <n v="31"/>
    <n v="23"/>
    <n v="54"/>
    <n v="42"/>
    <n v="28"/>
    <n v="46"/>
    <n v="32"/>
    <n v="78"/>
    <n v="22"/>
    <n v="21"/>
    <n v="43"/>
    <n v="35"/>
    <n v="30"/>
    <n v="65"/>
    <n v="0"/>
    <n v="0"/>
    <n v="0"/>
    <n v="0"/>
    <n v="0"/>
    <n v="0"/>
    <n v="0"/>
    <n v="0"/>
    <n v="0"/>
    <n v="103"/>
    <n v="83"/>
    <n v="186"/>
    <n v="3"/>
    <n v="3"/>
    <n v="3"/>
    <n v="0"/>
    <n v="0"/>
    <n v="0"/>
    <n v="0"/>
    <n v="9"/>
    <n v="0"/>
    <n v="0"/>
    <n v="0"/>
    <n v="1"/>
    <n v="0"/>
    <n v="0"/>
    <n v="0"/>
    <n v="0"/>
    <n v="4"/>
    <n v="9"/>
    <n v="0"/>
    <n v="0"/>
    <n v="0"/>
    <n v="0"/>
    <n v="0"/>
    <n v="1"/>
    <n v="1"/>
    <n v="1"/>
    <n v="0"/>
    <n v="0"/>
    <n v="5"/>
    <n v="4"/>
    <n v="0"/>
    <n v="26"/>
    <n v="5"/>
    <n v="11"/>
    <n v="0"/>
    <n v="0"/>
    <n v="0"/>
    <n v="0"/>
    <n v="0"/>
    <n v="0"/>
    <n v="0"/>
    <n v="16"/>
    <n v="9"/>
    <n v="3"/>
    <n v="1"/>
  </r>
  <r>
    <s v="08SES0028Q"/>
    <n v="1"/>
    <s v="MATUTINO"/>
    <s v="SECUNDARIA POR COOPERACION 8334"/>
    <x v="0"/>
    <n v="37"/>
    <x v="0"/>
    <n v="635"/>
    <s v="SAN ISIDRO (RÍO GRANDE)"/>
    <s v="CALLE REVOLUCION "/>
    <n v="206"/>
    <s v="PRIVADO"/>
    <x v="1"/>
    <x v="1"/>
    <x v="0"/>
    <s v="08FIS0002A"/>
    <m/>
    <m/>
    <n v="0"/>
    <n v="278"/>
    <n v="291"/>
    <n v="569"/>
    <n v="196"/>
    <n v="259"/>
    <n v="455"/>
    <n v="89"/>
    <n v="106"/>
    <n v="195"/>
    <n v="111"/>
    <n v="99"/>
    <n v="114"/>
    <n v="102"/>
    <n v="216"/>
    <n v="88"/>
    <n v="92"/>
    <n v="180"/>
    <n v="94"/>
    <n v="101"/>
    <n v="195"/>
    <n v="0"/>
    <n v="0"/>
    <n v="0"/>
    <n v="0"/>
    <n v="0"/>
    <n v="0"/>
    <n v="0"/>
    <n v="0"/>
    <n v="0"/>
    <n v="296"/>
    <n v="295"/>
    <n v="591"/>
    <n v="6"/>
    <n v="6"/>
    <n v="6"/>
    <n v="0"/>
    <n v="0"/>
    <n v="0"/>
    <n v="0"/>
    <n v="18"/>
    <n v="0"/>
    <n v="0"/>
    <n v="0"/>
    <n v="1"/>
    <n v="0"/>
    <n v="0"/>
    <n v="0"/>
    <n v="0"/>
    <n v="7"/>
    <n v="13"/>
    <n v="0"/>
    <n v="0"/>
    <n v="3"/>
    <n v="0"/>
    <n v="2"/>
    <n v="0"/>
    <n v="2"/>
    <n v="1"/>
    <n v="1"/>
    <n v="0"/>
    <n v="11"/>
    <n v="7"/>
    <n v="0"/>
    <n v="48"/>
    <n v="15"/>
    <n v="14"/>
    <n v="0"/>
    <n v="0"/>
    <n v="0"/>
    <n v="0"/>
    <n v="0"/>
    <n v="0"/>
    <n v="0"/>
    <n v="29"/>
    <n v="18"/>
    <n v="6"/>
    <n v="1"/>
  </r>
  <r>
    <s v="08SES0029P"/>
    <n v="1"/>
    <s v="MATUTINO"/>
    <s v="SECUNDARIA POR COOPERACION 8332 LAZARO CARDENAS"/>
    <x v="0"/>
    <n v="37"/>
    <x v="0"/>
    <n v="1"/>
    <s v="JUÁREZ"/>
    <s v="CALLE MANUEL N. LOPEZ PONIENTE KILOMETRO 20"/>
    <n v="121"/>
    <s v="PRIVADO"/>
    <x v="1"/>
    <x v="1"/>
    <x v="0"/>
    <s v="08FIS0002A"/>
    <m/>
    <m/>
    <n v="0"/>
    <n v="193"/>
    <n v="221"/>
    <n v="414"/>
    <n v="150"/>
    <n v="187"/>
    <n v="337"/>
    <n v="65"/>
    <n v="71"/>
    <n v="136"/>
    <n v="70"/>
    <n v="84"/>
    <n v="71"/>
    <n v="87"/>
    <n v="158"/>
    <n v="66"/>
    <n v="78"/>
    <n v="144"/>
    <n v="60"/>
    <n v="73"/>
    <n v="133"/>
    <n v="0"/>
    <n v="0"/>
    <n v="0"/>
    <n v="0"/>
    <n v="0"/>
    <n v="0"/>
    <n v="0"/>
    <n v="0"/>
    <n v="0"/>
    <n v="197"/>
    <n v="238"/>
    <n v="435"/>
    <n v="5"/>
    <n v="5"/>
    <n v="4"/>
    <n v="0"/>
    <n v="0"/>
    <n v="0"/>
    <n v="0"/>
    <n v="14"/>
    <n v="0"/>
    <n v="0"/>
    <n v="0"/>
    <n v="1"/>
    <n v="1"/>
    <n v="0"/>
    <n v="0"/>
    <n v="0"/>
    <n v="6"/>
    <n v="10"/>
    <n v="0"/>
    <n v="0"/>
    <n v="1"/>
    <n v="0"/>
    <n v="0"/>
    <n v="2"/>
    <n v="0"/>
    <n v="1"/>
    <n v="1"/>
    <n v="1"/>
    <n v="6"/>
    <n v="8"/>
    <n v="0"/>
    <n v="38"/>
    <n v="8"/>
    <n v="14"/>
    <n v="0"/>
    <n v="0"/>
    <n v="0"/>
    <n v="0"/>
    <n v="0"/>
    <n v="0"/>
    <n v="0"/>
    <n v="22"/>
    <n v="17"/>
    <n v="5"/>
    <n v="1"/>
  </r>
  <r>
    <s v="08SES0033B"/>
    <n v="2"/>
    <s v="VESPERTINO"/>
    <s v="SECUNDARIA POR COOPERACION 8305 SALVADOR ALLENDE"/>
    <x v="0"/>
    <n v="37"/>
    <x v="0"/>
    <n v="1"/>
    <s v="JUÁREZ"/>
    <s v="CALLE CARRETERA A CASAS GRANDES KILOMETRO 27"/>
    <n v="0"/>
    <s v="PRIVADO"/>
    <x v="1"/>
    <x v="1"/>
    <x v="0"/>
    <s v="08FIS0014F"/>
    <m/>
    <m/>
    <n v="0"/>
    <n v="115"/>
    <n v="118"/>
    <n v="233"/>
    <n v="114"/>
    <n v="117"/>
    <n v="231"/>
    <n v="44"/>
    <n v="32"/>
    <n v="76"/>
    <n v="31"/>
    <n v="23"/>
    <n v="31"/>
    <n v="23"/>
    <n v="54"/>
    <n v="36"/>
    <n v="39"/>
    <n v="75"/>
    <n v="38"/>
    <n v="41"/>
    <n v="79"/>
    <n v="0"/>
    <n v="0"/>
    <n v="0"/>
    <n v="0"/>
    <n v="0"/>
    <n v="0"/>
    <n v="0"/>
    <n v="0"/>
    <n v="0"/>
    <n v="105"/>
    <n v="103"/>
    <n v="208"/>
    <n v="3"/>
    <n v="3"/>
    <n v="3"/>
    <n v="0"/>
    <n v="0"/>
    <n v="0"/>
    <n v="0"/>
    <n v="9"/>
    <n v="0"/>
    <n v="0"/>
    <n v="1"/>
    <n v="0"/>
    <n v="0"/>
    <n v="0"/>
    <n v="0"/>
    <n v="0"/>
    <n v="5"/>
    <n v="6"/>
    <n v="0"/>
    <n v="0"/>
    <n v="0"/>
    <n v="0"/>
    <n v="0"/>
    <n v="0"/>
    <n v="0"/>
    <n v="0"/>
    <n v="0"/>
    <n v="0"/>
    <n v="0"/>
    <n v="0"/>
    <n v="0"/>
    <n v="12"/>
    <n v="5"/>
    <n v="6"/>
    <n v="0"/>
    <n v="0"/>
    <n v="0"/>
    <n v="0"/>
    <n v="0"/>
    <n v="0"/>
    <n v="0"/>
    <n v="11"/>
    <n v="9"/>
    <n v="3"/>
    <n v="1"/>
  </r>
  <r>
    <s v="08DST0001Z"/>
    <n v="1"/>
    <s v="MATUTINO"/>
    <s v="SECUNDARIA TECNICA 1"/>
    <x v="0"/>
    <n v="37"/>
    <x v="0"/>
    <n v="1"/>
    <s v="JUÁREZ"/>
    <s v="CALLE EMILIO CARRANZA"/>
    <n v="0"/>
    <s v="PÚBLICO"/>
    <x v="0"/>
    <x v="1"/>
    <x v="3"/>
    <s v="08FZT0001H"/>
    <s v="08FJT0002F"/>
    <s v="08ADG0005C"/>
    <n v="0"/>
    <n v="386"/>
    <n v="426"/>
    <n v="812"/>
    <n v="373"/>
    <n v="419"/>
    <n v="792"/>
    <n v="111"/>
    <n v="137"/>
    <n v="248"/>
    <n v="172"/>
    <n v="163"/>
    <n v="172"/>
    <n v="165"/>
    <n v="337"/>
    <n v="153"/>
    <n v="141"/>
    <n v="294"/>
    <n v="112"/>
    <n v="144"/>
    <n v="256"/>
    <n v="0"/>
    <n v="0"/>
    <n v="0"/>
    <n v="0"/>
    <n v="0"/>
    <n v="0"/>
    <n v="0"/>
    <n v="0"/>
    <n v="0"/>
    <n v="437"/>
    <n v="450"/>
    <n v="887"/>
    <n v="7"/>
    <n v="7"/>
    <n v="7"/>
    <n v="0"/>
    <n v="0"/>
    <n v="0"/>
    <n v="0"/>
    <n v="21"/>
    <n v="0"/>
    <n v="0"/>
    <n v="0"/>
    <n v="1"/>
    <n v="0"/>
    <n v="1"/>
    <n v="0"/>
    <n v="0"/>
    <n v="13"/>
    <n v="11"/>
    <n v="0"/>
    <n v="0"/>
    <n v="2"/>
    <n v="2"/>
    <n v="0"/>
    <n v="1"/>
    <n v="2"/>
    <n v="3"/>
    <n v="0"/>
    <n v="0"/>
    <n v="6"/>
    <n v="10"/>
    <n v="0"/>
    <n v="52"/>
    <n v="17"/>
    <n v="17"/>
    <n v="0"/>
    <n v="0"/>
    <n v="0"/>
    <n v="0"/>
    <n v="0"/>
    <n v="0"/>
    <n v="0"/>
    <n v="34"/>
    <n v="22"/>
    <n v="7"/>
    <n v="1"/>
  </r>
  <r>
    <s v="08DST0001Z"/>
    <n v="2"/>
    <s v="VESPERTINO"/>
    <s v="SECUNDARIA TECNICA 1"/>
    <x v="0"/>
    <n v="37"/>
    <x v="0"/>
    <n v="1"/>
    <s v="JUÁREZ"/>
    <s v="CALLE EMILIO CARRANZA"/>
    <n v="0"/>
    <s v="PÚBLICO"/>
    <x v="0"/>
    <x v="1"/>
    <x v="3"/>
    <s v="08FZT0001H"/>
    <s v="08FJT0002F"/>
    <s v="08ADG0005C"/>
    <n v="0"/>
    <n v="277"/>
    <n v="292"/>
    <n v="569"/>
    <n v="261"/>
    <n v="283"/>
    <n v="544"/>
    <n v="77"/>
    <n v="95"/>
    <n v="172"/>
    <n v="118"/>
    <n v="109"/>
    <n v="121"/>
    <n v="111"/>
    <n v="232"/>
    <n v="99"/>
    <n v="95"/>
    <n v="194"/>
    <n v="81"/>
    <n v="96"/>
    <n v="177"/>
    <n v="0"/>
    <n v="0"/>
    <n v="0"/>
    <n v="0"/>
    <n v="0"/>
    <n v="0"/>
    <n v="0"/>
    <n v="0"/>
    <n v="0"/>
    <n v="301"/>
    <n v="302"/>
    <n v="603"/>
    <n v="5"/>
    <n v="5"/>
    <n v="5"/>
    <n v="0"/>
    <n v="0"/>
    <n v="0"/>
    <n v="0"/>
    <n v="15"/>
    <n v="0"/>
    <n v="0"/>
    <n v="0"/>
    <n v="1"/>
    <n v="1"/>
    <n v="0"/>
    <n v="0"/>
    <n v="0"/>
    <n v="6"/>
    <n v="12"/>
    <n v="0"/>
    <n v="0"/>
    <n v="1"/>
    <n v="2"/>
    <n v="1"/>
    <n v="0"/>
    <n v="2"/>
    <n v="2"/>
    <n v="0"/>
    <n v="0"/>
    <n v="6"/>
    <n v="5"/>
    <n v="0"/>
    <n v="39"/>
    <n v="10"/>
    <n v="16"/>
    <n v="0"/>
    <n v="0"/>
    <n v="0"/>
    <n v="0"/>
    <n v="0"/>
    <n v="0"/>
    <n v="0"/>
    <n v="26"/>
    <n v="22"/>
    <n v="5"/>
    <n v="1"/>
  </r>
  <r>
    <s v="08DST0002Z"/>
    <n v="1"/>
    <s v="MATUTINO"/>
    <s v="SECUNDARIA TECNICA 2"/>
    <x v="2"/>
    <n v="19"/>
    <x v="2"/>
    <n v="1"/>
    <s v="CHIHUAHUA"/>
    <s v="CALLE FRANCISCO PIMENTEL"/>
    <n v="0"/>
    <s v="PÚBLICO"/>
    <x v="0"/>
    <x v="1"/>
    <x v="3"/>
    <s v="08FZT0006C"/>
    <s v="08FJT0003E"/>
    <s v="08ADG0046C"/>
    <n v="0"/>
    <n v="368"/>
    <n v="315"/>
    <n v="683"/>
    <n v="256"/>
    <n v="256"/>
    <n v="512"/>
    <n v="123"/>
    <n v="99"/>
    <n v="222"/>
    <n v="93"/>
    <n v="117"/>
    <n v="93"/>
    <n v="117"/>
    <n v="210"/>
    <n v="132"/>
    <n v="107"/>
    <n v="239"/>
    <n v="96"/>
    <n v="105"/>
    <n v="201"/>
    <n v="0"/>
    <n v="0"/>
    <n v="0"/>
    <n v="0"/>
    <n v="0"/>
    <n v="0"/>
    <n v="0"/>
    <n v="0"/>
    <n v="0"/>
    <n v="321"/>
    <n v="329"/>
    <n v="650"/>
    <n v="6"/>
    <n v="6"/>
    <n v="6"/>
    <n v="0"/>
    <n v="0"/>
    <n v="0"/>
    <n v="0"/>
    <n v="18"/>
    <n v="0"/>
    <n v="0"/>
    <n v="0"/>
    <n v="1"/>
    <n v="0"/>
    <n v="1"/>
    <n v="0"/>
    <n v="0"/>
    <n v="2"/>
    <n v="17"/>
    <n v="0"/>
    <n v="0"/>
    <n v="0"/>
    <n v="2"/>
    <n v="1"/>
    <n v="2"/>
    <n v="4"/>
    <n v="3"/>
    <n v="0"/>
    <n v="0"/>
    <n v="5"/>
    <n v="15"/>
    <n v="0"/>
    <n v="53"/>
    <n v="7"/>
    <n v="24"/>
    <n v="0"/>
    <n v="0"/>
    <n v="0"/>
    <n v="0"/>
    <n v="0"/>
    <n v="0"/>
    <n v="0"/>
    <n v="31"/>
    <n v="18"/>
    <n v="6"/>
    <n v="1"/>
  </r>
  <r>
    <s v="08DST0002Z"/>
    <n v="2"/>
    <s v="VESPERTINO"/>
    <s v="SECUNDARIA TECNICA 2"/>
    <x v="2"/>
    <n v="19"/>
    <x v="2"/>
    <n v="1"/>
    <s v="CHIHUAHUA"/>
    <s v="CALLE FRANCISCO PIMENTEL"/>
    <n v="0"/>
    <s v="PÚBLICO"/>
    <x v="0"/>
    <x v="1"/>
    <x v="3"/>
    <s v="08FZT0006C"/>
    <s v="08FJT0003E"/>
    <s v="08ADG0046C"/>
    <n v="0"/>
    <n v="54"/>
    <n v="57"/>
    <n v="111"/>
    <n v="34"/>
    <n v="46"/>
    <n v="80"/>
    <n v="14"/>
    <n v="12"/>
    <n v="26"/>
    <n v="15"/>
    <n v="18"/>
    <n v="15"/>
    <n v="19"/>
    <n v="34"/>
    <n v="18"/>
    <n v="24"/>
    <n v="42"/>
    <n v="17"/>
    <n v="13"/>
    <n v="30"/>
    <n v="0"/>
    <n v="0"/>
    <n v="0"/>
    <n v="0"/>
    <n v="0"/>
    <n v="0"/>
    <n v="0"/>
    <n v="0"/>
    <n v="0"/>
    <n v="50"/>
    <n v="56"/>
    <n v="106"/>
    <n v="2"/>
    <n v="2"/>
    <n v="1"/>
    <n v="0"/>
    <n v="0"/>
    <n v="0"/>
    <n v="0"/>
    <n v="5"/>
    <n v="0"/>
    <n v="0"/>
    <n v="0"/>
    <n v="1"/>
    <n v="0"/>
    <n v="0"/>
    <n v="0"/>
    <n v="0"/>
    <n v="7"/>
    <n v="10"/>
    <n v="0"/>
    <n v="0"/>
    <n v="0"/>
    <n v="1"/>
    <n v="1"/>
    <n v="1"/>
    <n v="0"/>
    <n v="2"/>
    <n v="0"/>
    <n v="0"/>
    <n v="4"/>
    <n v="3"/>
    <n v="0"/>
    <n v="30"/>
    <n v="8"/>
    <n v="14"/>
    <n v="0"/>
    <n v="0"/>
    <n v="0"/>
    <n v="0"/>
    <n v="0"/>
    <n v="0"/>
    <n v="0"/>
    <n v="22"/>
    <n v="5"/>
    <n v="2"/>
    <n v="1"/>
  </r>
  <r>
    <s v="08DST0003Y"/>
    <n v="1"/>
    <s v="MATUTINO"/>
    <s v="SECUNDARIA TECNICA 3"/>
    <x v="7"/>
    <n v="21"/>
    <x v="10"/>
    <n v="1"/>
    <s v="DELICIAS"/>
    <s v="CALLE RIO CHUVISCAR NORTE "/>
    <n v="0"/>
    <s v="PÚBLICO"/>
    <x v="0"/>
    <x v="1"/>
    <x v="3"/>
    <s v="08FZT0009Z"/>
    <s v="08FJT0005C"/>
    <s v="08ADG0057I"/>
    <n v="0"/>
    <n v="231"/>
    <n v="188"/>
    <n v="419"/>
    <n v="204"/>
    <n v="173"/>
    <n v="377"/>
    <n v="102"/>
    <n v="82"/>
    <n v="184"/>
    <n v="104"/>
    <n v="97"/>
    <n v="106"/>
    <n v="98"/>
    <n v="204"/>
    <n v="66"/>
    <n v="56"/>
    <n v="122"/>
    <n v="71"/>
    <n v="59"/>
    <n v="130"/>
    <n v="0"/>
    <n v="0"/>
    <n v="0"/>
    <n v="0"/>
    <n v="0"/>
    <n v="0"/>
    <n v="0"/>
    <n v="0"/>
    <n v="0"/>
    <n v="243"/>
    <n v="213"/>
    <n v="456"/>
    <n v="5"/>
    <n v="4"/>
    <n v="4"/>
    <n v="0"/>
    <n v="0"/>
    <n v="0"/>
    <n v="0"/>
    <n v="13"/>
    <n v="0"/>
    <n v="0"/>
    <n v="1"/>
    <n v="0"/>
    <n v="1"/>
    <n v="0"/>
    <n v="0"/>
    <n v="0"/>
    <n v="5"/>
    <n v="10"/>
    <n v="0"/>
    <n v="0"/>
    <n v="3"/>
    <n v="0"/>
    <n v="1"/>
    <n v="0"/>
    <n v="2"/>
    <n v="2"/>
    <n v="1"/>
    <n v="0"/>
    <n v="12"/>
    <n v="9"/>
    <n v="0"/>
    <n v="47"/>
    <n v="12"/>
    <n v="12"/>
    <n v="0"/>
    <n v="0"/>
    <n v="0"/>
    <n v="0"/>
    <n v="0"/>
    <n v="0"/>
    <n v="0"/>
    <n v="24"/>
    <n v="18"/>
    <n v="5"/>
    <n v="1"/>
  </r>
  <r>
    <s v="08DST0004X"/>
    <n v="1"/>
    <s v="MATUTINO"/>
    <s v="SECUNDARIA TECNICA 4"/>
    <x v="6"/>
    <n v="39"/>
    <x v="28"/>
    <n v="28"/>
    <s v="SALÁICES"/>
    <s v="CALLE SALAICES"/>
    <n v="0"/>
    <s v="PÚBLICO"/>
    <x v="0"/>
    <x v="1"/>
    <x v="3"/>
    <s v="08FZT0010P"/>
    <s v="08FJT0004D"/>
    <s v="08ADG0004D"/>
    <n v="0"/>
    <n v="61"/>
    <n v="51"/>
    <n v="112"/>
    <n v="61"/>
    <n v="51"/>
    <n v="112"/>
    <n v="16"/>
    <n v="14"/>
    <n v="30"/>
    <n v="28"/>
    <n v="16"/>
    <n v="29"/>
    <n v="17"/>
    <n v="46"/>
    <n v="26"/>
    <n v="23"/>
    <n v="49"/>
    <n v="27"/>
    <n v="13"/>
    <n v="40"/>
    <n v="0"/>
    <n v="0"/>
    <n v="0"/>
    <n v="0"/>
    <n v="0"/>
    <n v="0"/>
    <n v="0"/>
    <n v="0"/>
    <n v="0"/>
    <n v="82"/>
    <n v="53"/>
    <n v="135"/>
    <n v="2"/>
    <n v="2"/>
    <n v="2"/>
    <n v="0"/>
    <n v="0"/>
    <n v="0"/>
    <n v="0"/>
    <n v="6"/>
    <n v="0"/>
    <n v="0"/>
    <n v="1"/>
    <n v="0"/>
    <n v="0"/>
    <n v="1"/>
    <n v="0"/>
    <n v="0"/>
    <n v="3"/>
    <n v="4"/>
    <n v="0"/>
    <n v="0"/>
    <n v="0"/>
    <n v="0"/>
    <n v="1"/>
    <n v="0"/>
    <n v="0"/>
    <n v="0"/>
    <n v="0"/>
    <n v="0"/>
    <n v="7"/>
    <n v="3"/>
    <n v="0"/>
    <n v="20"/>
    <n v="4"/>
    <n v="4"/>
    <n v="0"/>
    <n v="0"/>
    <n v="0"/>
    <n v="0"/>
    <n v="0"/>
    <n v="0"/>
    <n v="0"/>
    <n v="8"/>
    <n v="6"/>
    <n v="2"/>
    <n v="1"/>
  </r>
  <r>
    <s v="08DST0005W"/>
    <n v="1"/>
    <s v="MATUTINO"/>
    <s v="SECUNDARIA TECNICA 5"/>
    <x v="5"/>
    <n v="17"/>
    <x v="5"/>
    <n v="1"/>
    <s v="CUAUHTÉMOC"/>
    <s v="CALLE RIO GRIGALVA"/>
    <n v="0"/>
    <s v="PÚBLICO"/>
    <x v="0"/>
    <x v="1"/>
    <x v="3"/>
    <s v="08FZT0012N"/>
    <s v="08FJT0006B"/>
    <s v="08ADG0010O"/>
    <n v="0"/>
    <n v="130"/>
    <n v="133"/>
    <n v="263"/>
    <n v="103"/>
    <n v="122"/>
    <n v="225"/>
    <n v="32"/>
    <n v="38"/>
    <n v="70"/>
    <n v="45"/>
    <n v="49"/>
    <n v="50"/>
    <n v="54"/>
    <n v="104"/>
    <n v="42"/>
    <n v="55"/>
    <n v="97"/>
    <n v="56"/>
    <n v="46"/>
    <n v="102"/>
    <n v="0"/>
    <n v="0"/>
    <n v="0"/>
    <n v="0"/>
    <n v="0"/>
    <n v="0"/>
    <n v="0"/>
    <n v="0"/>
    <n v="0"/>
    <n v="148"/>
    <n v="155"/>
    <n v="303"/>
    <n v="3"/>
    <n v="3"/>
    <n v="3"/>
    <n v="0"/>
    <n v="0"/>
    <n v="0"/>
    <n v="0"/>
    <n v="9"/>
    <n v="0"/>
    <n v="0"/>
    <n v="1"/>
    <n v="0"/>
    <n v="0"/>
    <n v="1"/>
    <n v="0"/>
    <n v="0"/>
    <n v="5"/>
    <n v="5"/>
    <n v="0"/>
    <n v="0"/>
    <n v="0"/>
    <n v="1"/>
    <n v="1"/>
    <n v="1"/>
    <n v="3"/>
    <n v="1"/>
    <n v="1"/>
    <n v="0"/>
    <n v="5"/>
    <n v="7"/>
    <n v="0"/>
    <n v="32"/>
    <n v="10"/>
    <n v="8"/>
    <n v="0"/>
    <n v="0"/>
    <n v="0"/>
    <n v="0"/>
    <n v="0"/>
    <n v="0"/>
    <n v="0"/>
    <n v="18"/>
    <n v="14"/>
    <n v="0"/>
    <n v="1"/>
  </r>
  <r>
    <s v="08DST0006V"/>
    <n v="1"/>
    <s v="MATUTINO"/>
    <s v="SECUNDARIA TECNICA 36"/>
    <x v="6"/>
    <n v="36"/>
    <x v="6"/>
    <n v="1"/>
    <s v="JOSÉ MARIANO JIMÉNEZ"/>
    <s v="CALLE SOR JUANA INES DE LA CRUZ"/>
    <n v="2103"/>
    <s v="PÚBLICO"/>
    <x v="0"/>
    <x v="1"/>
    <x v="3"/>
    <s v="08FZT0010P"/>
    <s v="08FJT0004D"/>
    <s v="08ADG0004D"/>
    <n v="0"/>
    <n v="231"/>
    <n v="270"/>
    <n v="501"/>
    <n v="212"/>
    <n v="264"/>
    <n v="476"/>
    <n v="68"/>
    <n v="88"/>
    <n v="156"/>
    <n v="88"/>
    <n v="85"/>
    <n v="88"/>
    <n v="85"/>
    <n v="173"/>
    <n v="82"/>
    <n v="92"/>
    <n v="174"/>
    <n v="79"/>
    <n v="90"/>
    <n v="169"/>
    <n v="0"/>
    <n v="0"/>
    <n v="0"/>
    <n v="0"/>
    <n v="0"/>
    <n v="0"/>
    <n v="0"/>
    <n v="0"/>
    <n v="0"/>
    <n v="249"/>
    <n v="267"/>
    <n v="516"/>
    <n v="4"/>
    <n v="4"/>
    <n v="4"/>
    <n v="0"/>
    <n v="0"/>
    <n v="0"/>
    <n v="0"/>
    <n v="12"/>
    <n v="0"/>
    <n v="0"/>
    <n v="1"/>
    <n v="0"/>
    <n v="1"/>
    <n v="0"/>
    <n v="0"/>
    <n v="0"/>
    <n v="4"/>
    <n v="3"/>
    <n v="2"/>
    <n v="1"/>
    <n v="1"/>
    <n v="0"/>
    <n v="1"/>
    <n v="1"/>
    <n v="3"/>
    <n v="2"/>
    <n v="0"/>
    <n v="2"/>
    <n v="8"/>
    <n v="9"/>
    <n v="0"/>
    <n v="39"/>
    <n v="9"/>
    <n v="8"/>
    <n v="0"/>
    <n v="0"/>
    <n v="0"/>
    <n v="0"/>
    <n v="0"/>
    <n v="0"/>
    <n v="0"/>
    <n v="17"/>
    <n v="12"/>
    <n v="4"/>
    <n v="1"/>
  </r>
  <r>
    <s v="08DST0007U"/>
    <n v="1"/>
    <s v="MATUTINO"/>
    <s v="SECUNDARIA TECNICA 7"/>
    <x v="5"/>
    <n v="31"/>
    <x v="16"/>
    <n v="1"/>
    <s v="CIUDAD GUERRERO"/>
    <s v="CALLE MANUEL SAENZ"/>
    <n v="0"/>
    <s v="PÚBLICO"/>
    <x v="0"/>
    <x v="1"/>
    <x v="3"/>
    <s v="08FZT0015K"/>
    <s v="08FJT0006B"/>
    <s v="08ADG0010O"/>
    <n v="0"/>
    <n v="105"/>
    <n v="90"/>
    <n v="195"/>
    <n v="72"/>
    <n v="80"/>
    <n v="152"/>
    <n v="31"/>
    <n v="31"/>
    <n v="62"/>
    <n v="28"/>
    <n v="17"/>
    <n v="32"/>
    <n v="17"/>
    <n v="49"/>
    <n v="37"/>
    <n v="39"/>
    <n v="76"/>
    <n v="28"/>
    <n v="22"/>
    <n v="50"/>
    <n v="0"/>
    <n v="0"/>
    <n v="0"/>
    <n v="0"/>
    <n v="0"/>
    <n v="0"/>
    <n v="0"/>
    <n v="0"/>
    <n v="0"/>
    <n v="97"/>
    <n v="78"/>
    <n v="175"/>
    <n v="3"/>
    <n v="3"/>
    <n v="3"/>
    <n v="0"/>
    <n v="0"/>
    <n v="0"/>
    <n v="0"/>
    <n v="9"/>
    <n v="0"/>
    <n v="0"/>
    <n v="0"/>
    <n v="1"/>
    <n v="0"/>
    <n v="0"/>
    <n v="0"/>
    <n v="0"/>
    <n v="3"/>
    <n v="6"/>
    <n v="0"/>
    <n v="0"/>
    <n v="1"/>
    <n v="0"/>
    <n v="2"/>
    <n v="0"/>
    <n v="3"/>
    <n v="2"/>
    <n v="1"/>
    <n v="1"/>
    <n v="6"/>
    <n v="6"/>
    <n v="0"/>
    <n v="32"/>
    <n v="10"/>
    <n v="9"/>
    <n v="0"/>
    <n v="0"/>
    <n v="0"/>
    <n v="0"/>
    <n v="0"/>
    <n v="0"/>
    <n v="0"/>
    <n v="19"/>
    <n v="11"/>
    <n v="3"/>
    <n v="1"/>
  </r>
  <r>
    <s v="08DST0008T"/>
    <n v="1"/>
    <s v="MATUTINO"/>
    <s v="SECUNDARIA TECNICA 8"/>
    <x v="4"/>
    <n v="50"/>
    <x v="4"/>
    <n v="11"/>
    <s v="EJIDO HIDALGO"/>
    <s v="AVENIDA UNIVERSIDAD"/>
    <n v="3001"/>
    <s v="PÚBLICO"/>
    <x v="0"/>
    <x v="1"/>
    <x v="3"/>
    <s v="08FZT0013M"/>
    <s v="08FJT0007A"/>
    <s v="08ADG0013L"/>
    <n v="0"/>
    <n v="93"/>
    <n v="85"/>
    <n v="178"/>
    <n v="81"/>
    <n v="79"/>
    <n v="160"/>
    <n v="36"/>
    <n v="33"/>
    <n v="69"/>
    <n v="21"/>
    <n v="29"/>
    <n v="25"/>
    <n v="30"/>
    <n v="55"/>
    <n v="28"/>
    <n v="22"/>
    <n v="50"/>
    <n v="29"/>
    <n v="29"/>
    <n v="58"/>
    <n v="0"/>
    <n v="0"/>
    <n v="0"/>
    <n v="0"/>
    <n v="0"/>
    <n v="0"/>
    <n v="0"/>
    <n v="0"/>
    <n v="0"/>
    <n v="82"/>
    <n v="81"/>
    <n v="163"/>
    <n v="3"/>
    <n v="3"/>
    <n v="2"/>
    <n v="0"/>
    <n v="0"/>
    <n v="0"/>
    <n v="0"/>
    <n v="8"/>
    <n v="0"/>
    <n v="0"/>
    <n v="0"/>
    <n v="1"/>
    <n v="0"/>
    <n v="0"/>
    <n v="0"/>
    <n v="0"/>
    <n v="3"/>
    <n v="4"/>
    <n v="0"/>
    <n v="0"/>
    <n v="2"/>
    <n v="0"/>
    <n v="0"/>
    <n v="1"/>
    <n v="0"/>
    <n v="1"/>
    <n v="0"/>
    <n v="1"/>
    <n v="4"/>
    <n v="5"/>
    <n v="0"/>
    <n v="22"/>
    <n v="5"/>
    <n v="7"/>
    <n v="0"/>
    <n v="0"/>
    <n v="0"/>
    <n v="0"/>
    <n v="0"/>
    <n v="0"/>
    <n v="0"/>
    <n v="12"/>
    <n v="10"/>
    <n v="0"/>
    <n v="1"/>
  </r>
  <r>
    <s v="08DST0009S"/>
    <n v="1"/>
    <s v="MATUTINO"/>
    <s v="SECUNDARIA TECNICA 9"/>
    <x v="8"/>
    <n v="27"/>
    <x v="9"/>
    <n v="1"/>
    <s v="GUACHOCHI"/>
    <s v="PROLONGACIĂ“N ABRAHAM GONZALEZ"/>
    <n v="0"/>
    <s v="PÚBLICO"/>
    <x v="0"/>
    <x v="1"/>
    <x v="3"/>
    <s v="08FZT0011O"/>
    <s v="08FJT0004D"/>
    <s v="08ADG0006B"/>
    <n v="0"/>
    <n v="199"/>
    <n v="214"/>
    <n v="413"/>
    <n v="165"/>
    <n v="206"/>
    <n v="371"/>
    <n v="61"/>
    <n v="75"/>
    <n v="136"/>
    <n v="75"/>
    <n v="69"/>
    <n v="75"/>
    <n v="69"/>
    <n v="144"/>
    <n v="66"/>
    <n v="76"/>
    <n v="142"/>
    <n v="68"/>
    <n v="68"/>
    <n v="136"/>
    <n v="0"/>
    <n v="0"/>
    <n v="0"/>
    <n v="0"/>
    <n v="0"/>
    <n v="0"/>
    <n v="0"/>
    <n v="0"/>
    <n v="0"/>
    <n v="209"/>
    <n v="213"/>
    <n v="422"/>
    <n v="4"/>
    <n v="4"/>
    <n v="4"/>
    <n v="0"/>
    <n v="0"/>
    <n v="0"/>
    <n v="0"/>
    <n v="12"/>
    <n v="0"/>
    <n v="0"/>
    <n v="0"/>
    <n v="1"/>
    <n v="1"/>
    <n v="0"/>
    <n v="0"/>
    <n v="0"/>
    <n v="3"/>
    <n v="10"/>
    <n v="0"/>
    <n v="0"/>
    <n v="2"/>
    <n v="0"/>
    <n v="1"/>
    <n v="0"/>
    <n v="3"/>
    <n v="2"/>
    <n v="0"/>
    <n v="0"/>
    <n v="5"/>
    <n v="13"/>
    <n v="0"/>
    <n v="41"/>
    <n v="9"/>
    <n v="12"/>
    <n v="0"/>
    <n v="0"/>
    <n v="0"/>
    <n v="0"/>
    <n v="0"/>
    <n v="0"/>
    <n v="0"/>
    <n v="21"/>
    <n v="22"/>
    <n v="7"/>
    <n v="1"/>
  </r>
  <r>
    <s v="08DST0010H"/>
    <n v="1"/>
    <s v="MATUTINO"/>
    <s v="SECUNDARIA TECNICA 10"/>
    <x v="0"/>
    <n v="28"/>
    <x v="55"/>
    <n v="16"/>
    <s v="DOCTOR PORFIRIO PARRA (LA CASETA)"/>
    <s v="CALLE KILOMETRO 45 CARRETERA JUAREZ-PORVENIR"/>
    <n v="0"/>
    <s v="PÚBLICO"/>
    <x v="0"/>
    <x v="1"/>
    <x v="3"/>
    <s v="08FZT0017I"/>
    <s v="08FJT0002F"/>
    <s v="08ADG0005C"/>
    <n v="0"/>
    <n v="29"/>
    <n v="34"/>
    <n v="63"/>
    <n v="18"/>
    <n v="24"/>
    <n v="42"/>
    <n v="8"/>
    <n v="8"/>
    <n v="16"/>
    <n v="16"/>
    <n v="9"/>
    <n v="16"/>
    <n v="9"/>
    <n v="25"/>
    <n v="9"/>
    <n v="10"/>
    <n v="19"/>
    <n v="8"/>
    <n v="10"/>
    <n v="18"/>
    <n v="0"/>
    <n v="0"/>
    <n v="0"/>
    <n v="0"/>
    <n v="0"/>
    <n v="0"/>
    <n v="0"/>
    <n v="0"/>
    <n v="0"/>
    <n v="33"/>
    <n v="29"/>
    <n v="62"/>
    <n v="1"/>
    <n v="1"/>
    <n v="2"/>
    <n v="0"/>
    <n v="0"/>
    <n v="0"/>
    <n v="0"/>
    <n v="4"/>
    <n v="0"/>
    <n v="0"/>
    <n v="0"/>
    <n v="1"/>
    <n v="0"/>
    <n v="0"/>
    <n v="0"/>
    <n v="0"/>
    <n v="2"/>
    <n v="3"/>
    <n v="0"/>
    <n v="0"/>
    <n v="0"/>
    <n v="1"/>
    <n v="0"/>
    <n v="0"/>
    <n v="1"/>
    <n v="0"/>
    <n v="0"/>
    <n v="0"/>
    <n v="1"/>
    <n v="4"/>
    <n v="0"/>
    <n v="13"/>
    <n v="3"/>
    <n v="4"/>
    <n v="0"/>
    <n v="0"/>
    <n v="0"/>
    <n v="0"/>
    <n v="0"/>
    <n v="0"/>
    <n v="0"/>
    <n v="7"/>
    <n v="11"/>
    <n v="2"/>
    <n v="1"/>
  </r>
  <r>
    <s v="08DST0011G"/>
    <n v="1"/>
    <s v="MATUTINO"/>
    <s v="SECUNDARIA TECNICA 11"/>
    <x v="9"/>
    <n v="40"/>
    <x v="12"/>
    <n v="1"/>
    <s v="MADERA"/>
    <s v="PROLONGACIĂ“N VICENTE GUERRERO "/>
    <n v="0"/>
    <s v="PÚBLICO"/>
    <x v="0"/>
    <x v="1"/>
    <x v="3"/>
    <s v="08FZT0014L"/>
    <s v="08FJT0006B"/>
    <s v="08ADG0055K"/>
    <n v="0"/>
    <n v="196"/>
    <n v="220"/>
    <n v="416"/>
    <n v="138"/>
    <n v="200"/>
    <n v="338"/>
    <n v="65"/>
    <n v="88"/>
    <n v="153"/>
    <n v="75"/>
    <n v="74"/>
    <n v="75"/>
    <n v="76"/>
    <n v="151"/>
    <n v="80"/>
    <n v="73"/>
    <n v="153"/>
    <n v="55"/>
    <n v="49"/>
    <n v="104"/>
    <n v="0"/>
    <n v="0"/>
    <n v="0"/>
    <n v="0"/>
    <n v="0"/>
    <n v="0"/>
    <n v="0"/>
    <n v="0"/>
    <n v="0"/>
    <n v="210"/>
    <n v="198"/>
    <n v="408"/>
    <n v="5"/>
    <n v="5"/>
    <n v="5"/>
    <n v="0"/>
    <n v="0"/>
    <n v="0"/>
    <n v="0"/>
    <n v="15"/>
    <n v="0"/>
    <n v="0"/>
    <n v="1"/>
    <n v="0"/>
    <n v="0"/>
    <n v="0"/>
    <n v="0"/>
    <n v="0"/>
    <n v="6"/>
    <n v="10"/>
    <n v="0"/>
    <n v="0"/>
    <n v="1"/>
    <n v="0"/>
    <n v="0"/>
    <n v="0"/>
    <n v="2"/>
    <n v="3"/>
    <n v="0"/>
    <n v="1"/>
    <n v="4"/>
    <n v="8"/>
    <n v="0"/>
    <n v="36"/>
    <n v="9"/>
    <n v="14"/>
    <n v="0"/>
    <n v="0"/>
    <n v="0"/>
    <n v="0"/>
    <n v="0"/>
    <n v="0"/>
    <n v="0"/>
    <n v="23"/>
    <n v="19"/>
    <n v="5"/>
    <n v="1"/>
  </r>
  <r>
    <s v="08DST0012F"/>
    <n v="1"/>
    <s v="MATUTINO"/>
    <s v="SECUNDARIA TECNICA 12"/>
    <x v="1"/>
    <n v="47"/>
    <x v="35"/>
    <n v="1"/>
    <s v="MORIS"/>
    <s v="CALLE MORIS"/>
    <n v="0"/>
    <s v="PÚBLICO"/>
    <x v="0"/>
    <x v="1"/>
    <x v="3"/>
    <s v="08FZT0015K"/>
    <s v="08FJT0006B"/>
    <s v="08ADG0010O"/>
    <n v="0"/>
    <n v="56"/>
    <n v="59"/>
    <n v="115"/>
    <n v="50"/>
    <n v="58"/>
    <n v="108"/>
    <n v="17"/>
    <n v="18"/>
    <n v="35"/>
    <n v="27"/>
    <n v="16"/>
    <n v="27"/>
    <n v="16"/>
    <n v="43"/>
    <n v="10"/>
    <n v="20"/>
    <n v="30"/>
    <n v="24"/>
    <n v="22"/>
    <n v="46"/>
    <n v="0"/>
    <n v="0"/>
    <n v="0"/>
    <n v="0"/>
    <n v="0"/>
    <n v="0"/>
    <n v="0"/>
    <n v="0"/>
    <n v="0"/>
    <n v="61"/>
    <n v="58"/>
    <n v="119"/>
    <n v="2"/>
    <n v="2"/>
    <n v="2"/>
    <n v="0"/>
    <n v="0"/>
    <n v="0"/>
    <n v="0"/>
    <n v="6"/>
    <n v="0"/>
    <n v="1"/>
    <n v="0"/>
    <n v="0"/>
    <n v="0"/>
    <n v="0"/>
    <n v="0"/>
    <n v="0"/>
    <n v="3"/>
    <n v="5"/>
    <n v="0"/>
    <n v="0"/>
    <n v="0"/>
    <n v="0"/>
    <n v="0"/>
    <n v="0"/>
    <n v="0"/>
    <n v="0"/>
    <n v="0"/>
    <n v="0"/>
    <n v="3"/>
    <n v="3"/>
    <n v="0"/>
    <n v="15"/>
    <n v="3"/>
    <n v="6"/>
    <n v="0"/>
    <n v="0"/>
    <n v="0"/>
    <n v="0"/>
    <n v="0"/>
    <n v="0"/>
    <n v="0"/>
    <n v="9"/>
    <n v="8"/>
    <n v="2"/>
    <n v="1"/>
  </r>
  <r>
    <s v="08DST0013E"/>
    <n v="1"/>
    <s v="MATUTINO"/>
    <s v="SECUNDARIA TECNICA 13"/>
    <x v="9"/>
    <n v="40"/>
    <x v="12"/>
    <n v="26"/>
    <s v="NICOLÁS BRAVO"/>
    <s v="CALLE NICOLAS BRAVO"/>
    <n v="0"/>
    <s v="PÚBLICO"/>
    <x v="0"/>
    <x v="1"/>
    <x v="3"/>
    <s v="08FZT0014L"/>
    <s v="08FJT0006B"/>
    <s v="08ADG0055K"/>
    <n v="0"/>
    <n v="33"/>
    <n v="38"/>
    <n v="71"/>
    <n v="20"/>
    <n v="32"/>
    <n v="52"/>
    <n v="10"/>
    <n v="13"/>
    <n v="23"/>
    <n v="8"/>
    <n v="17"/>
    <n v="8"/>
    <n v="17"/>
    <n v="25"/>
    <n v="6"/>
    <n v="14"/>
    <n v="20"/>
    <n v="15"/>
    <n v="10"/>
    <n v="25"/>
    <n v="0"/>
    <n v="0"/>
    <n v="0"/>
    <n v="0"/>
    <n v="0"/>
    <n v="0"/>
    <n v="0"/>
    <n v="0"/>
    <n v="0"/>
    <n v="29"/>
    <n v="41"/>
    <n v="70"/>
    <n v="2"/>
    <n v="2"/>
    <n v="2"/>
    <n v="0"/>
    <n v="0"/>
    <n v="0"/>
    <n v="0"/>
    <n v="6"/>
    <n v="0"/>
    <n v="0"/>
    <n v="1"/>
    <n v="0"/>
    <n v="0"/>
    <n v="0"/>
    <n v="0"/>
    <n v="0"/>
    <n v="4"/>
    <n v="4"/>
    <n v="0"/>
    <n v="0"/>
    <n v="0"/>
    <n v="1"/>
    <n v="0"/>
    <n v="0"/>
    <n v="0"/>
    <n v="0"/>
    <n v="0"/>
    <n v="0"/>
    <n v="4"/>
    <n v="1"/>
    <n v="0"/>
    <n v="15"/>
    <n v="4"/>
    <n v="5"/>
    <n v="0"/>
    <n v="0"/>
    <n v="0"/>
    <n v="0"/>
    <n v="0"/>
    <n v="0"/>
    <n v="0"/>
    <n v="9"/>
    <n v="8"/>
    <n v="2"/>
    <n v="1"/>
  </r>
  <r>
    <s v="08DST0014D"/>
    <n v="1"/>
    <s v="MATUTINO"/>
    <s v="SECUNDARIA TECNICA 14"/>
    <x v="9"/>
    <n v="40"/>
    <x v="12"/>
    <n v="113"/>
    <s v="EL LARGO"/>
    <s v="NINGUNO NINGUNO"/>
    <n v="0"/>
    <s v="PÚBLICO"/>
    <x v="0"/>
    <x v="1"/>
    <x v="3"/>
    <s v="08FZT0014L"/>
    <s v="08FJT0006B"/>
    <s v="08ADG0055K"/>
    <n v="0"/>
    <n v="103"/>
    <n v="107"/>
    <n v="210"/>
    <n v="61"/>
    <n v="93"/>
    <n v="154"/>
    <n v="33"/>
    <n v="31"/>
    <n v="64"/>
    <n v="44"/>
    <n v="46"/>
    <n v="47"/>
    <n v="47"/>
    <n v="94"/>
    <n v="38"/>
    <n v="31"/>
    <n v="69"/>
    <n v="28"/>
    <n v="35"/>
    <n v="63"/>
    <n v="0"/>
    <n v="0"/>
    <n v="0"/>
    <n v="0"/>
    <n v="0"/>
    <n v="0"/>
    <n v="0"/>
    <n v="0"/>
    <n v="0"/>
    <n v="113"/>
    <n v="113"/>
    <n v="226"/>
    <n v="4"/>
    <n v="4"/>
    <n v="4"/>
    <n v="0"/>
    <n v="0"/>
    <n v="0"/>
    <n v="0"/>
    <n v="12"/>
    <n v="0"/>
    <n v="0"/>
    <n v="0"/>
    <n v="1"/>
    <n v="1"/>
    <n v="0"/>
    <n v="0"/>
    <n v="0"/>
    <n v="3"/>
    <n v="7"/>
    <n v="0"/>
    <n v="0"/>
    <n v="1"/>
    <n v="0"/>
    <n v="1"/>
    <n v="0"/>
    <n v="1"/>
    <n v="1"/>
    <n v="0"/>
    <n v="0"/>
    <n v="5"/>
    <n v="5"/>
    <n v="0"/>
    <n v="26"/>
    <n v="6"/>
    <n v="8"/>
    <n v="0"/>
    <n v="0"/>
    <n v="0"/>
    <n v="0"/>
    <n v="0"/>
    <n v="0"/>
    <n v="0"/>
    <n v="14"/>
    <n v="13"/>
    <n v="4"/>
    <n v="1"/>
  </r>
  <r>
    <s v="08DST0015C"/>
    <n v="1"/>
    <s v="MATUTINO"/>
    <s v="SECUNDARIA TECNICA 15"/>
    <x v="0"/>
    <n v="37"/>
    <x v="0"/>
    <n v="1"/>
    <s v="JUÁREZ"/>
    <s v="CALLE CERRO DE LA PLATA APARTADO POSTAL 2299"/>
    <n v="0"/>
    <s v="PÚBLICO"/>
    <x v="0"/>
    <x v="1"/>
    <x v="3"/>
    <s v="08FZT0016J"/>
    <s v="08FJT0002F"/>
    <s v="08ADG0005C"/>
    <n v="0"/>
    <n v="266"/>
    <n v="221"/>
    <n v="487"/>
    <n v="266"/>
    <n v="221"/>
    <n v="487"/>
    <n v="93"/>
    <n v="84"/>
    <n v="177"/>
    <n v="93"/>
    <n v="83"/>
    <n v="93"/>
    <n v="83"/>
    <n v="176"/>
    <n v="77"/>
    <n v="77"/>
    <n v="154"/>
    <n v="86"/>
    <n v="61"/>
    <n v="147"/>
    <n v="0"/>
    <n v="0"/>
    <n v="0"/>
    <n v="0"/>
    <n v="0"/>
    <n v="0"/>
    <n v="0"/>
    <n v="0"/>
    <n v="0"/>
    <n v="256"/>
    <n v="221"/>
    <n v="477"/>
    <n v="6"/>
    <n v="6"/>
    <n v="6"/>
    <n v="0"/>
    <n v="0"/>
    <n v="0"/>
    <n v="0"/>
    <n v="18"/>
    <n v="0"/>
    <n v="0"/>
    <n v="1"/>
    <n v="0"/>
    <n v="0"/>
    <n v="0"/>
    <n v="0"/>
    <n v="0"/>
    <n v="7"/>
    <n v="16"/>
    <n v="0"/>
    <n v="0"/>
    <n v="1"/>
    <n v="0"/>
    <n v="0"/>
    <n v="2"/>
    <n v="3"/>
    <n v="3"/>
    <n v="0"/>
    <n v="0"/>
    <n v="6"/>
    <n v="8"/>
    <n v="0"/>
    <n v="47"/>
    <n v="11"/>
    <n v="21"/>
    <n v="0"/>
    <n v="0"/>
    <n v="0"/>
    <n v="0"/>
    <n v="0"/>
    <n v="0"/>
    <n v="0"/>
    <n v="32"/>
    <n v="18"/>
    <n v="6"/>
    <n v="1"/>
  </r>
  <r>
    <s v="08DST0015C"/>
    <n v="2"/>
    <s v="VESPERTINO"/>
    <s v="SECUNDARIA TECNICA 15"/>
    <x v="0"/>
    <n v="37"/>
    <x v="0"/>
    <n v="1"/>
    <s v="JUÁREZ"/>
    <s v="CALLE CERRO DE LA PLATA APARTADO POSTAL 2299"/>
    <n v="0"/>
    <s v="PÚBLICO"/>
    <x v="0"/>
    <x v="1"/>
    <x v="3"/>
    <s v="08FZT0016J"/>
    <s v="08FJT0002F"/>
    <s v="08ADG0005C"/>
    <n v="0"/>
    <n v="164"/>
    <n v="171"/>
    <n v="335"/>
    <n v="163"/>
    <n v="171"/>
    <n v="334"/>
    <n v="57"/>
    <n v="56"/>
    <n v="113"/>
    <n v="60"/>
    <n v="59"/>
    <n v="61"/>
    <n v="60"/>
    <n v="121"/>
    <n v="50"/>
    <n v="46"/>
    <n v="96"/>
    <n v="59"/>
    <n v="62"/>
    <n v="121"/>
    <n v="0"/>
    <n v="0"/>
    <n v="0"/>
    <n v="0"/>
    <n v="0"/>
    <n v="0"/>
    <n v="0"/>
    <n v="0"/>
    <n v="0"/>
    <n v="170"/>
    <n v="168"/>
    <n v="338"/>
    <n v="4"/>
    <n v="4"/>
    <n v="4"/>
    <n v="0"/>
    <n v="0"/>
    <n v="0"/>
    <n v="0"/>
    <n v="12"/>
    <n v="0"/>
    <n v="0"/>
    <n v="1"/>
    <n v="0"/>
    <n v="0"/>
    <n v="1"/>
    <n v="0"/>
    <n v="0"/>
    <n v="6"/>
    <n v="15"/>
    <n v="0"/>
    <n v="0"/>
    <n v="2"/>
    <n v="0"/>
    <n v="1"/>
    <n v="1"/>
    <n v="2"/>
    <n v="1"/>
    <n v="0"/>
    <n v="0"/>
    <n v="6"/>
    <n v="3"/>
    <n v="0"/>
    <n v="39"/>
    <n v="11"/>
    <n v="17"/>
    <n v="0"/>
    <n v="0"/>
    <n v="0"/>
    <n v="0"/>
    <n v="0"/>
    <n v="0"/>
    <n v="0"/>
    <n v="28"/>
    <n v="12"/>
    <n v="4"/>
    <n v="1"/>
  </r>
  <r>
    <s v="08DST0016B"/>
    <n v="1"/>
    <s v="MATUTINO"/>
    <s v="SECUNDARIA TECNICA 16"/>
    <x v="6"/>
    <n v="36"/>
    <x v="6"/>
    <n v="148"/>
    <s v="TORREONCITOS"/>
    <s v="CALLE TORREONCITOS"/>
    <n v="0"/>
    <s v="PÚBLICO"/>
    <x v="0"/>
    <x v="1"/>
    <x v="3"/>
    <s v="08FZT0010P"/>
    <s v="08FJT0004D"/>
    <s v="08ADG0004D"/>
    <n v="0"/>
    <n v="60"/>
    <n v="68"/>
    <n v="128"/>
    <n v="43"/>
    <n v="59"/>
    <n v="102"/>
    <n v="15"/>
    <n v="16"/>
    <n v="31"/>
    <n v="32"/>
    <n v="22"/>
    <n v="34"/>
    <n v="22"/>
    <n v="56"/>
    <n v="27"/>
    <n v="26"/>
    <n v="53"/>
    <n v="13"/>
    <n v="18"/>
    <n v="31"/>
    <n v="0"/>
    <n v="0"/>
    <n v="0"/>
    <n v="0"/>
    <n v="0"/>
    <n v="0"/>
    <n v="0"/>
    <n v="0"/>
    <n v="0"/>
    <n v="74"/>
    <n v="66"/>
    <n v="140"/>
    <n v="2"/>
    <n v="2"/>
    <n v="2"/>
    <n v="0"/>
    <n v="0"/>
    <n v="0"/>
    <n v="0"/>
    <n v="6"/>
    <n v="0"/>
    <n v="0"/>
    <n v="0"/>
    <n v="1"/>
    <n v="0"/>
    <n v="1"/>
    <n v="0"/>
    <n v="0"/>
    <n v="4"/>
    <n v="2"/>
    <n v="0"/>
    <n v="0"/>
    <n v="1"/>
    <n v="0"/>
    <n v="0"/>
    <n v="0"/>
    <n v="1"/>
    <n v="0"/>
    <n v="0"/>
    <n v="0"/>
    <n v="6"/>
    <n v="2"/>
    <n v="0"/>
    <n v="18"/>
    <n v="6"/>
    <n v="2"/>
    <n v="0"/>
    <n v="0"/>
    <n v="0"/>
    <n v="0"/>
    <n v="0"/>
    <n v="0"/>
    <n v="0"/>
    <n v="8"/>
    <n v="8"/>
    <n v="0"/>
    <n v="1"/>
  </r>
  <r>
    <s v="08DST0017A"/>
    <n v="1"/>
    <s v="MATUTINO"/>
    <s v="SECUNDARIA TECNICA 17"/>
    <x v="4"/>
    <n v="10"/>
    <x v="20"/>
    <n v="1"/>
    <s v="SAN BUENAVENTURA"/>
    <s v="CALLE APARTADO POSTAL 28"/>
    <n v="0"/>
    <s v="PÚBLICO"/>
    <x v="0"/>
    <x v="1"/>
    <x v="3"/>
    <s v="08FZT0013M"/>
    <s v="08FJT0007A"/>
    <s v="08ADG0013L"/>
    <n v="0"/>
    <n v="88"/>
    <n v="92"/>
    <n v="180"/>
    <n v="79"/>
    <n v="90"/>
    <n v="169"/>
    <n v="27"/>
    <n v="31"/>
    <n v="58"/>
    <n v="40"/>
    <n v="57"/>
    <n v="40"/>
    <n v="57"/>
    <n v="97"/>
    <n v="33"/>
    <n v="25"/>
    <n v="58"/>
    <n v="25"/>
    <n v="37"/>
    <n v="62"/>
    <n v="0"/>
    <n v="0"/>
    <n v="0"/>
    <n v="0"/>
    <n v="0"/>
    <n v="0"/>
    <n v="0"/>
    <n v="0"/>
    <n v="0"/>
    <n v="98"/>
    <n v="119"/>
    <n v="217"/>
    <n v="3"/>
    <n v="3"/>
    <n v="2"/>
    <n v="0"/>
    <n v="0"/>
    <n v="0"/>
    <n v="0"/>
    <n v="8"/>
    <n v="0"/>
    <n v="0"/>
    <n v="1"/>
    <n v="0"/>
    <n v="0"/>
    <n v="0"/>
    <n v="0"/>
    <n v="0"/>
    <n v="1"/>
    <n v="4"/>
    <n v="0"/>
    <n v="0"/>
    <n v="1"/>
    <n v="0"/>
    <n v="0"/>
    <n v="0"/>
    <n v="2"/>
    <n v="0"/>
    <n v="0"/>
    <n v="1"/>
    <n v="5"/>
    <n v="3"/>
    <n v="0"/>
    <n v="18"/>
    <n v="4"/>
    <n v="5"/>
    <n v="0"/>
    <n v="0"/>
    <n v="0"/>
    <n v="0"/>
    <n v="0"/>
    <n v="0"/>
    <n v="0"/>
    <n v="9"/>
    <n v="10"/>
    <n v="0"/>
    <n v="1"/>
  </r>
  <r>
    <s v="08DST0018Z"/>
    <n v="1"/>
    <s v="MATUTINO"/>
    <s v="SECUNDARIA TECNICA 40"/>
    <x v="2"/>
    <n v="19"/>
    <x v="2"/>
    <n v="1"/>
    <s v="CHIHUAHUA"/>
    <s v="CALLE PROFR. GUADALUPE GALLARDO "/>
    <n v="8903"/>
    <s v="PÚBLICO"/>
    <x v="0"/>
    <x v="1"/>
    <x v="3"/>
    <s v="08FZT0005D"/>
    <s v="08FJT0003E"/>
    <s v="08ADG0046C"/>
    <n v="0"/>
    <n v="275"/>
    <n v="296"/>
    <n v="571"/>
    <n v="219"/>
    <n v="259"/>
    <n v="478"/>
    <n v="94"/>
    <n v="104"/>
    <n v="198"/>
    <n v="95"/>
    <n v="97"/>
    <n v="96"/>
    <n v="97"/>
    <n v="193"/>
    <n v="86"/>
    <n v="102"/>
    <n v="188"/>
    <n v="90"/>
    <n v="92"/>
    <n v="182"/>
    <n v="0"/>
    <n v="0"/>
    <n v="0"/>
    <n v="0"/>
    <n v="0"/>
    <n v="0"/>
    <n v="0"/>
    <n v="0"/>
    <n v="0"/>
    <n v="272"/>
    <n v="291"/>
    <n v="563"/>
    <n v="5"/>
    <n v="5"/>
    <n v="5"/>
    <n v="0"/>
    <n v="0"/>
    <n v="0"/>
    <n v="0"/>
    <n v="15"/>
    <n v="0"/>
    <n v="0"/>
    <n v="0"/>
    <n v="1"/>
    <n v="0"/>
    <n v="1"/>
    <n v="0"/>
    <n v="0"/>
    <n v="8"/>
    <n v="10"/>
    <n v="0"/>
    <n v="0"/>
    <n v="1"/>
    <n v="0"/>
    <n v="0"/>
    <n v="2"/>
    <n v="3"/>
    <n v="1"/>
    <n v="0"/>
    <n v="2"/>
    <n v="5"/>
    <n v="12"/>
    <n v="0"/>
    <n v="46"/>
    <n v="12"/>
    <n v="15"/>
    <n v="0"/>
    <n v="0"/>
    <n v="0"/>
    <n v="0"/>
    <n v="0"/>
    <n v="0"/>
    <n v="0"/>
    <n v="27"/>
    <n v="15"/>
    <n v="5"/>
    <n v="1"/>
  </r>
  <r>
    <s v="08DST0018Z"/>
    <n v="2"/>
    <s v="VESPERTINO"/>
    <s v="SECUNDARIA TECNICA 40"/>
    <x v="2"/>
    <n v="19"/>
    <x v="2"/>
    <n v="1"/>
    <s v="CHIHUAHUA"/>
    <s v="CALLE PROFR. GUADALUPE GALLARDO "/>
    <n v="8903"/>
    <s v="PÚBLICO"/>
    <x v="0"/>
    <x v="1"/>
    <x v="3"/>
    <s v="08FZT0005D"/>
    <s v="08FJT0003E"/>
    <s v="08ADG0046C"/>
    <n v="0"/>
    <n v="144"/>
    <n v="149"/>
    <n v="293"/>
    <n v="82"/>
    <n v="113"/>
    <n v="195"/>
    <n v="47"/>
    <n v="55"/>
    <n v="102"/>
    <n v="46"/>
    <n v="49"/>
    <n v="46"/>
    <n v="49"/>
    <n v="95"/>
    <n v="45"/>
    <n v="48"/>
    <n v="93"/>
    <n v="38"/>
    <n v="49"/>
    <n v="87"/>
    <n v="0"/>
    <n v="0"/>
    <n v="0"/>
    <n v="0"/>
    <n v="0"/>
    <n v="0"/>
    <n v="0"/>
    <n v="0"/>
    <n v="0"/>
    <n v="129"/>
    <n v="146"/>
    <n v="275"/>
    <n v="3"/>
    <n v="3"/>
    <n v="3"/>
    <n v="0"/>
    <n v="0"/>
    <n v="0"/>
    <n v="0"/>
    <n v="9"/>
    <n v="0"/>
    <n v="0"/>
    <n v="0"/>
    <n v="1"/>
    <n v="1"/>
    <n v="0"/>
    <n v="0"/>
    <n v="0"/>
    <n v="10"/>
    <n v="9"/>
    <n v="0"/>
    <n v="0"/>
    <n v="1"/>
    <n v="0"/>
    <n v="0"/>
    <n v="3"/>
    <n v="1"/>
    <n v="2"/>
    <n v="0"/>
    <n v="1"/>
    <n v="10"/>
    <n v="6"/>
    <n v="0"/>
    <n v="45"/>
    <n v="12"/>
    <n v="15"/>
    <n v="0"/>
    <n v="0"/>
    <n v="0"/>
    <n v="0"/>
    <n v="0"/>
    <n v="0"/>
    <n v="0"/>
    <n v="27"/>
    <n v="15"/>
    <n v="5"/>
    <n v="1"/>
  </r>
  <r>
    <s v="08DST0019Z"/>
    <n v="1"/>
    <s v="MATUTINO"/>
    <s v="SECUNDARIA TECNICA 19"/>
    <x v="9"/>
    <n v="34"/>
    <x v="26"/>
    <n v="1"/>
    <s v="IGNACIO ZARAGOZA"/>
    <s v="CALLE SECUNDARIA TECNICA 19"/>
    <n v="0"/>
    <s v="PÚBLICO"/>
    <x v="0"/>
    <x v="1"/>
    <x v="3"/>
    <s v="08FZT0014L"/>
    <s v="08FJT0007A"/>
    <s v="08ADG0055K"/>
    <n v="0"/>
    <n v="81"/>
    <n v="83"/>
    <n v="164"/>
    <n v="76"/>
    <n v="82"/>
    <n v="158"/>
    <n v="26"/>
    <n v="34"/>
    <n v="60"/>
    <n v="30"/>
    <n v="31"/>
    <n v="30"/>
    <n v="32"/>
    <n v="62"/>
    <n v="30"/>
    <n v="32"/>
    <n v="62"/>
    <n v="25"/>
    <n v="17"/>
    <n v="42"/>
    <n v="0"/>
    <n v="0"/>
    <n v="0"/>
    <n v="0"/>
    <n v="0"/>
    <n v="0"/>
    <n v="0"/>
    <n v="0"/>
    <n v="0"/>
    <n v="85"/>
    <n v="81"/>
    <n v="166"/>
    <n v="3"/>
    <n v="3"/>
    <n v="3"/>
    <n v="0"/>
    <n v="0"/>
    <n v="0"/>
    <n v="0"/>
    <n v="9"/>
    <n v="0"/>
    <n v="0"/>
    <n v="1"/>
    <n v="0"/>
    <n v="1"/>
    <n v="0"/>
    <n v="0"/>
    <n v="0"/>
    <n v="5"/>
    <n v="6"/>
    <n v="0"/>
    <n v="0"/>
    <n v="0"/>
    <n v="0"/>
    <n v="0"/>
    <n v="0"/>
    <n v="0"/>
    <n v="2"/>
    <n v="0"/>
    <n v="0"/>
    <n v="4"/>
    <n v="3"/>
    <n v="0"/>
    <n v="22"/>
    <n v="5"/>
    <n v="8"/>
    <n v="0"/>
    <n v="0"/>
    <n v="0"/>
    <n v="0"/>
    <n v="0"/>
    <n v="0"/>
    <n v="0"/>
    <n v="13"/>
    <n v="13"/>
    <n v="5"/>
    <n v="1"/>
  </r>
  <r>
    <s v="08DST0020O"/>
    <n v="1"/>
    <s v="MATUTINO"/>
    <s v="SECUNDARIA TECNICA 20"/>
    <x v="10"/>
    <n v="52"/>
    <x v="37"/>
    <n v="59"/>
    <s v="EL TECOLOTE"/>
    <s v="CALLE KILOMETRO 6 CARRETERA A CHIHUAHUA"/>
    <n v="0"/>
    <s v="PÚBLICO"/>
    <x v="0"/>
    <x v="1"/>
    <x v="3"/>
    <s v="08FZT0005D"/>
    <s v="08FJT0003E"/>
    <s v="08ADG0056J"/>
    <n v="0"/>
    <n v="175"/>
    <n v="140"/>
    <n v="315"/>
    <n v="132"/>
    <n v="127"/>
    <n v="259"/>
    <n v="55"/>
    <n v="34"/>
    <n v="89"/>
    <n v="54"/>
    <n v="66"/>
    <n v="55"/>
    <n v="66"/>
    <n v="121"/>
    <n v="65"/>
    <n v="53"/>
    <n v="118"/>
    <n v="42"/>
    <n v="49"/>
    <n v="91"/>
    <n v="0"/>
    <n v="0"/>
    <n v="0"/>
    <n v="0"/>
    <n v="0"/>
    <n v="0"/>
    <n v="0"/>
    <n v="0"/>
    <n v="0"/>
    <n v="162"/>
    <n v="168"/>
    <n v="330"/>
    <n v="3"/>
    <n v="3"/>
    <n v="3"/>
    <n v="0"/>
    <n v="0"/>
    <n v="0"/>
    <n v="0"/>
    <n v="9"/>
    <n v="0"/>
    <n v="0"/>
    <n v="1"/>
    <n v="0"/>
    <n v="0"/>
    <n v="1"/>
    <n v="0"/>
    <n v="0"/>
    <n v="3"/>
    <n v="6"/>
    <n v="0"/>
    <n v="0"/>
    <n v="1"/>
    <n v="0"/>
    <n v="0"/>
    <n v="0"/>
    <n v="4"/>
    <n v="0"/>
    <n v="0"/>
    <n v="0"/>
    <n v="7"/>
    <n v="5"/>
    <n v="0"/>
    <n v="28"/>
    <n v="8"/>
    <n v="6"/>
    <n v="0"/>
    <n v="0"/>
    <n v="0"/>
    <n v="0"/>
    <n v="0"/>
    <n v="0"/>
    <n v="0"/>
    <n v="14"/>
    <n v="13"/>
    <n v="3"/>
    <n v="1"/>
  </r>
  <r>
    <s v="08DST0021N"/>
    <n v="1"/>
    <s v="MATUTINO"/>
    <s v="SECUNDARIA TECNICA 21"/>
    <x v="7"/>
    <n v="45"/>
    <x v="15"/>
    <n v="15"/>
    <s v="LÁZARO CÁRDENAS"/>
    <s v="CALLE KM.2 CARRETERA CARDENAS-JULIMES"/>
    <n v="0"/>
    <s v="PÚBLICO"/>
    <x v="0"/>
    <x v="1"/>
    <x v="3"/>
    <s v="08FZT0008A"/>
    <s v="08FJT0005C"/>
    <s v="08ADG0057I"/>
    <n v="0"/>
    <n v="231"/>
    <n v="240"/>
    <n v="471"/>
    <n v="215"/>
    <n v="233"/>
    <n v="448"/>
    <n v="73"/>
    <n v="74"/>
    <n v="147"/>
    <n v="87"/>
    <n v="82"/>
    <n v="88"/>
    <n v="82"/>
    <n v="170"/>
    <n v="79"/>
    <n v="88"/>
    <n v="167"/>
    <n v="67"/>
    <n v="73"/>
    <n v="140"/>
    <n v="0"/>
    <n v="0"/>
    <n v="0"/>
    <n v="0"/>
    <n v="0"/>
    <n v="0"/>
    <n v="0"/>
    <n v="0"/>
    <n v="0"/>
    <n v="234"/>
    <n v="243"/>
    <n v="477"/>
    <n v="6"/>
    <n v="5"/>
    <n v="5"/>
    <n v="0"/>
    <n v="0"/>
    <n v="0"/>
    <n v="0"/>
    <n v="16"/>
    <n v="0"/>
    <n v="0"/>
    <n v="1"/>
    <n v="0"/>
    <n v="0"/>
    <n v="1"/>
    <n v="0"/>
    <n v="0"/>
    <n v="4"/>
    <n v="11"/>
    <n v="0"/>
    <n v="0"/>
    <n v="1"/>
    <n v="1"/>
    <n v="1"/>
    <n v="0"/>
    <n v="4"/>
    <n v="2"/>
    <n v="0"/>
    <n v="0"/>
    <n v="9"/>
    <n v="8"/>
    <n v="0"/>
    <n v="43"/>
    <n v="10"/>
    <n v="14"/>
    <n v="0"/>
    <n v="0"/>
    <n v="0"/>
    <n v="0"/>
    <n v="0"/>
    <n v="0"/>
    <n v="0"/>
    <n v="24"/>
    <n v="16"/>
    <n v="6"/>
    <n v="1"/>
  </r>
  <r>
    <s v="08DST0022M"/>
    <n v="1"/>
    <s v="MATUTINO"/>
    <s v="SECUNDARIA TECNICA 22"/>
    <x v="5"/>
    <n v="12"/>
    <x v="13"/>
    <n v="1"/>
    <s v="CARICHÍ"/>
    <s v="CALLE OJINAGA"/>
    <n v="43"/>
    <s v="PÚBLICO"/>
    <x v="0"/>
    <x v="1"/>
    <x v="3"/>
    <s v="08FZT0015K"/>
    <s v="08FJT0006B"/>
    <s v="08ADG0010O"/>
    <n v="0"/>
    <n v="42"/>
    <n v="43"/>
    <n v="85"/>
    <n v="26"/>
    <n v="31"/>
    <n v="57"/>
    <n v="9"/>
    <n v="17"/>
    <n v="26"/>
    <n v="12"/>
    <n v="12"/>
    <n v="14"/>
    <n v="12"/>
    <n v="26"/>
    <n v="15"/>
    <n v="13"/>
    <n v="28"/>
    <n v="19"/>
    <n v="14"/>
    <n v="33"/>
    <n v="0"/>
    <n v="0"/>
    <n v="0"/>
    <n v="0"/>
    <n v="0"/>
    <n v="0"/>
    <n v="0"/>
    <n v="0"/>
    <n v="0"/>
    <n v="48"/>
    <n v="39"/>
    <n v="87"/>
    <n v="2"/>
    <n v="1"/>
    <n v="2"/>
    <n v="0"/>
    <n v="0"/>
    <n v="0"/>
    <n v="0"/>
    <n v="5"/>
    <n v="0"/>
    <n v="0"/>
    <n v="1"/>
    <n v="0"/>
    <n v="0"/>
    <n v="0"/>
    <n v="0"/>
    <n v="0"/>
    <n v="1"/>
    <n v="4"/>
    <n v="0"/>
    <n v="0"/>
    <n v="1"/>
    <n v="0"/>
    <n v="0"/>
    <n v="0"/>
    <n v="1"/>
    <n v="0"/>
    <n v="0"/>
    <n v="0"/>
    <n v="2"/>
    <n v="1"/>
    <n v="0"/>
    <n v="11"/>
    <n v="3"/>
    <n v="4"/>
    <n v="0"/>
    <n v="0"/>
    <n v="0"/>
    <n v="0"/>
    <n v="0"/>
    <n v="0"/>
    <n v="0"/>
    <n v="7"/>
    <n v="6"/>
    <n v="2"/>
    <n v="1"/>
  </r>
  <r>
    <s v="08DST0023L"/>
    <n v="1"/>
    <s v="MATUTINO"/>
    <s v="SECUNDARIA TECNICA 23"/>
    <x v="8"/>
    <n v="7"/>
    <x v="48"/>
    <n v="135"/>
    <s v="EJIDO EL VERGEL"/>
    <s v="CALLE EL VERGEL (EJIDO EL VERGEL)"/>
    <n v="0"/>
    <s v="PÚBLICO"/>
    <x v="0"/>
    <x v="1"/>
    <x v="3"/>
    <s v="08FZT0011O"/>
    <s v="08FJT0004D"/>
    <s v="08ADG0004D"/>
    <n v="0"/>
    <n v="66"/>
    <n v="53"/>
    <n v="119"/>
    <n v="63"/>
    <n v="48"/>
    <n v="111"/>
    <n v="28"/>
    <n v="15"/>
    <n v="43"/>
    <n v="19"/>
    <n v="22"/>
    <n v="19"/>
    <n v="22"/>
    <n v="41"/>
    <n v="23"/>
    <n v="17"/>
    <n v="40"/>
    <n v="16"/>
    <n v="19"/>
    <n v="35"/>
    <n v="0"/>
    <n v="0"/>
    <n v="0"/>
    <n v="0"/>
    <n v="0"/>
    <n v="0"/>
    <n v="0"/>
    <n v="0"/>
    <n v="0"/>
    <n v="58"/>
    <n v="58"/>
    <n v="116"/>
    <n v="2"/>
    <n v="2"/>
    <n v="2"/>
    <n v="0"/>
    <n v="0"/>
    <n v="0"/>
    <n v="0"/>
    <n v="6"/>
    <n v="0"/>
    <n v="0"/>
    <n v="1"/>
    <n v="0"/>
    <n v="0"/>
    <n v="0"/>
    <n v="0"/>
    <n v="0"/>
    <n v="2"/>
    <n v="4"/>
    <n v="0"/>
    <n v="0"/>
    <n v="0"/>
    <n v="0"/>
    <n v="0"/>
    <n v="0"/>
    <n v="1"/>
    <n v="0"/>
    <n v="0"/>
    <n v="0"/>
    <n v="2"/>
    <n v="1"/>
    <n v="0"/>
    <n v="11"/>
    <n v="3"/>
    <n v="4"/>
    <n v="0"/>
    <n v="0"/>
    <n v="0"/>
    <n v="0"/>
    <n v="0"/>
    <n v="0"/>
    <n v="0"/>
    <n v="7"/>
    <n v="7"/>
    <n v="0"/>
    <n v="1"/>
  </r>
  <r>
    <s v="08DST0024K"/>
    <n v="1"/>
    <s v="MATUTINO"/>
    <s v="SECUNDARIA TECNICA 24"/>
    <x v="4"/>
    <n v="35"/>
    <x v="62"/>
    <n v="1"/>
    <s v="JANOS"/>
    <s v="CALLE KILOMETRO 1 CARRERERA A JUAREZ"/>
    <n v="0"/>
    <s v="PÚBLICO"/>
    <x v="0"/>
    <x v="1"/>
    <x v="3"/>
    <s v="08FZT0013M"/>
    <s v="08FJT0006B"/>
    <s v="08ADG0013L"/>
    <n v="0"/>
    <n v="73"/>
    <n v="48"/>
    <n v="121"/>
    <n v="73"/>
    <n v="48"/>
    <n v="121"/>
    <n v="19"/>
    <n v="22"/>
    <n v="41"/>
    <n v="20"/>
    <n v="20"/>
    <n v="21"/>
    <n v="21"/>
    <n v="42"/>
    <n v="30"/>
    <n v="16"/>
    <n v="46"/>
    <n v="28"/>
    <n v="10"/>
    <n v="38"/>
    <n v="0"/>
    <n v="0"/>
    <n v="0"/>
    <n v="0"/>
    <n v="0"/>
    <n v="0"/>
    <n v="0"/>
    <n v="0"/>
    <n v="0"/>
    <n v="79"/>
    <n v="47"/>
    <n v="126"/>
    <n v="2"/>
    <n v="2"/>
    <n v="2"/>
    <n v="0"/>
    <n v="0"/>
    <n v="0"/>
    <n v="0"/>
    <n v="6"/>
    <n v="0"/>
    <n v="0"/>
    <n v="1"/>
    <n v="0"/>
    <n v="0"/>
    <n v="0"/>
    <n v="0"/>
    <n v="0"/>
    <n v="4"/>
    <n v="1"/>
    <n v="0"/>
    <n v="0"/>
    <n v="1"/>
    <n v="0"/>
    <n v="0"/>
    <n v="0"/>
    <n v="2"/>
    <n v="0"/>
    <n v="0"/>
    <n v="0"/>
    <n v="4"/>
    <n v="4"/>
    <n v="0"/>
    <n v="17"/>
    <n v="7"/>
    <n v="1"/>
    <n v="0"/>
    <n v="0"/>
    <n v="0"/>
    <n v="0"/>
    <n v="0"/>
    <n v="0"/>
    <n v="0"/>
    <n v="8"/>
    <n v="9"/>
    <n v="3"/>
    <n v="1"/>
  </r>
  <r>
    <s v="08DST0025J"/>
    <n v="1"/>
    <s v="MATUTINO"/>
    <s v="SECUNDARIA TECNICA 25"/>
    <x v="4"/>
    <n v="5"/>
    <x v="21"/>
    <n v="68"/>
    <s v="PUERTO PALOMAS DE VILLA"/>
    <s v="CALLE 18 DE MARZO"/>
    <n v="0"/>
    <s v="PÚBLICO"/>
    <x v="0"/>
    <x v="1"/>
    <x v="3"/>
    <s v="08FZT0013M"/>
    <s v="08FJT0007A"/>
    <s v="08ADG0013L"/>
    <n v="0"/>
    <n v="78"/>
    <n v="52"/>
    <n v="130"/>
    <n v="76"/>
    <n v="52"/>
    <n v="128"/>
    <n v="18"/>
    <n v="18"/>
    <n v="36"/>
    <n v="31"/>
    <n v="39"/>
    <n v="31"/>
    <n v="39"/>
    <n v="70"/>
    <n v="33"/>
    <n v="18"/>
    <n v="51"/>
    <n v="21"/>
    <n v="17"/>
    <n v="38"/>
    <n v="0"/>
    <n v="0"/>
    <n v="0"/>
    <n v="0"/>
    <n v="0"/>
    <n v="0"/>
    <n v="0"/>
    <n v="0"/>
    <n v="0"/>
    <n v="85"/>
    <n v="74"/>
    <n v="159"/>
    <n v="3"/>
    <n v="3"/>
    <n v="3"/>
    <n v="0"/>
    <n v="0"/>
    <n v="0"/>
    <n v="0"/>
    <n v="9"/>
    <n v="0"/>
    <n v="0"/>
    <n v="1"/>
    <n v="0"/>
    <n v="1"/>
    <n v="0"/>
    <n v="0"/>
    <n v="0"/>
    <n v="8"/>
    <n v="2"/>
    <n v="0"/>
    <n v="0"/>
    <n v="0"/>
    <n v="0"/>
    <n v="0"/>
    <n v="0"/>
    <n v="0"/>
    <n v="0"/>
    <n v="0"/>
    <n v="0"/>
    <n v="2"/>
    <n v="4"/>
    <n v="0"/>
    <n v="18"/>
    <n v="8"/>
    <n v="2"/>
    <n v="0"/>
    <n v="0"/>
    <n v="0"/>
    <n v="0"/>
    <n v="0"/>
    <n v="0"/>
    <n v="0"/>
    <n v="10"/>
    <n v="9"/>
    <n v="3"/>
    <n v="1"/>
  </r>
  <r>
    <s v="08DST0026I"/>
    <n v="1"/>
    <s v="MATUTINO"/>
    <s v="SECUNDARIA TECNICA 26"/>
    <x v="1"/>
    <n v="9"/>
    <x v="1"/>
    <n v="169"/>
    <s v="SAN JUANITO"/>
    <s v="AVENIDA JUAREZ"/>
    <n v="1802"/>
    <s v="PÚBLICO"/>
    <x v="0"/>
    <x v="1"/>
    <x v="3"/>
    <s v="08FZT0012N"/>
    <s v="08FJT0006B"/>
    <s v="08ADG0003E"/>
    <n v="0"/>
    <n v="128"/>
    <n v="108"/>
    <n v="236"/>
    <n v="117"/>
    <n v="106"/>
    <n v="223"/>
    <n v="43"/>
    <n v="43"/>
    <n v="86"/>
    <n v="44"/>
    <n v="52"/>
    <n v="44"/>
    <n v="52"/>
    <n v="96"/>
    <n v="38"/>
    <n v="28"/>
    <n v="66"/>
    <n v="45"/>
    <n v="36"/>
    <n v="81"/>
    <n v="0"/>
    <n v="0"/>
    <n v="0"/>
    <n v="0"/>
    <n v="0"/>
    <n v="0"/>
    <n v="0"/>
    <n v="0"/>
    <n v="0"/>
    <n v="127"/>
    <n v="116"/>
    <n v="243"/>
    <n v="4"/>
    <n v="4"/>
    <n v="4"/>
    <n v="0"/>
    <n v="0"/>
    <n v="0"/>
    <n v="0"/>
    <n v="12"/>
    <n v="0"/>
    <n v="0"/>
    <n v="1"/>
    <n v="0"/>
    <n v="0"/>
    <n v="1"/>
    <n v="0"/>
    <n v="0"/>
    <n v="4"/>
    <n v="7"/>
    <n v="0"/>
    <n v="0"/>
    <n v="0"/>
    <n v="1"/>
    <n v="1"/>
    <n v="0"/>
    <n v="1"/>
    <n v="1"/>
    <n v="0"/>
    <n v="0"/>
    <n v="6"/>
    <n v="6"/>
    <n v="0"/>
    <n v="29"/>
    <n v="6"/>
    <n v="9"/>
    <n v="0"/>
    <n v="0"/>
    <n v="0"/>
    <n v="0"/>
    <n v="0"/>
    <n v="0"/>
    <n v="0"/>
    <n v="15"/>
    <n v="18"/>
    <n v="4"/>
    <n v="1"/>
  </r>
  <r>
    <s v="08DST0027H"/>
    <n v="1"/>
    <s v="MATUTINO"/>
    <s v="SECUNDARIA TECNICA 27"/>
    <x v="5"/>
    <n v="17"/>
    <x v="5"/>
    <n v="5"/>
    <s v="COLONIA ANÁHUAC"/>
    <s v="CALLE ARISIACHIC "/>
    <n v="101"/>
    <s v="PÚBLICO"/>
    <x v="0"/>
    <x v="1"/>
    <x v="3"/>
    <s v="08FZT0012N"/>
    <s v="08FJT0006B"/>
    <s v="08ADG0010O"/>
    <n v="0"/>
    <n v="187"/>
    <n v="161"/>
    <n v="348"/>
    <n v="181"/>
    <n v="158"/>
    <n v="339"/>
    <n v="66"/>
    <n v="55"/>
    <n v="121"/>
    <n v="72"/>
    <n v="72"/>
    <n v="74"/>
    <n v="72"/>
    <n v="146"/>
    <n v="69"/>
    <n v="56"/>
    <n v="125"/>
    <n v="57"/>
    <n v="49"/>
    <n v="106"/>
    <n v="0"/>
    <n v="0"/>
    <n v="0"/>
    <n v="0"/>
    <n v="0"/>
    <n v="0"/>
    <n v="0"/>
    <n v="0"/>
    <n v="0"/>
    <n v="200"/>
    <n v="177"/>
    <n v="377"/>
    <n v="4"/>
    <n v="4"/>
    <n v="4"/>
    <n v="0"/>
    <n v="0"/>
    <n v="0"/>
    <n v="0"/>
    <n v="12"/>
    <n v="0"/>
    <n v="0"/>
    <n v="0"/>
    <n v="1"/>
    <n v="1"/>
    <n v="0"/>
    <n v="0"/>
    <n v="0"/>
    <n v="2"/>
    <n v="10"/>
    <n v="0"/>
    <n v="0"/>
    <n v="1"/>
    <n v="0"/>
    <n v="0"/>
    <n v="1"/>
    <n v="1"/>
    <n v="2"/>
    <n v="0"/>
    <n v="0"/>
    <n v="6"/>
    <n v="5"/>
    <n v="0"/>
    <n v="30"/>
    <n v="4"/>
    <n v="13"/>
    <n v="0"/>
    <n v="0"/>
    <n v="0"/>
    <n v="0"/>
    <n v="0"/>
    <n v="0"/>
    <n v="0"/>
    <n v="17"/>
    <n v="16"/>
    <n v="4"/>
    <n v="1"/>
  </r>
  <r>
    <s v="08DST0028G"/>
    <n v="1"/>
    <s v="MATUTINO"/>
    <s v="SECUNDARIA TECNICA 28"/>
    <x v="5"/>
    <n v="31"/>
    <x v="16"/>
    <n v="128"/>
    <s v="TOMOCHI"/>
    <s v="CALLE PROGRESO"/>
    <n v="13"/>
    <s v="PÚBLICO"/>
    <x v="0"/>
    <x v="1"/>
    <x v="3"/>
    <s v="08FZT0015K"/>
    <s v="08FJT0006B"/>
    <s v="08ADG0010O"/>
    <n v="0"/>
    <n v="81"/>
    <n v="84"/>
    <n v="165"/>
    <n v="73"/>
    <n v="80"/>
    <n v="153"/>
    <n v="26"/>
    <n v="28"/>
    <n v="54"/>
    <n v="24"/>
    <n v="27"/>
    <n v="24"/>
    <n v="27"/>
    <n v="51"/>
    <n v="31"/>
    <n v="32"/>
    <n v="63"/>
    <n v="22"/>
    <n v="21"/>
    <n v="43"/>
    <n v="0"/>
    <n v="0"/>
    <n v="0"/>
    <n v="0"/>
    <n v="0"/>
    <n v="0"/>
    <n v="0"/>
    <n v="0"/>
    <n v="0"/>
    <n v="77"/>
    <n v="80"/>
    <n v="157"/>
    <n v="2"/>
    <n v="3"/>
    <n v="2"/>
    <n v="0"/>
    <n v="0"/>
    <n v="0"/>
    <n v="0"/>
    <n v="7"/>
    <n v="0"/>
    <n v="0"/>
    <n v="1"/>
    <n v="0"/>
    <n v="0"/>
    <n v="0"/>
    <n v="0"/>
    <n v="0"/>
    <n v="3"/>
    <n v="3"/>
    <n v="0"/>
    <n v="0"/>
    <n v="0"/>
    <n v="1"/>
    <n v="1"/>
    <n v="0"/>
    <n v="2"/>
    <n v="0"/>
    <n v="0"/>
    <n v="1"/>
    <n v="4"/>
    <n v="2"/>
    <n v="0"/>
    <n v="18"/>
    <n v="6"/>
    <n v="5"/>
    <n v="0"/>
    <n v="0"/>
    <n v="0"/>
    <n v="0"/>
    <n v="0"/>
    <n v="0"/>
    <n v="0"/>
    <n v="11"/>
    <n v="9"/>
    <n v="2"/>
    <n v="1"/>
  </r>
  <r>
    <s v="08DST0029F"/>
    <n v="1"/>
    <s v="MATUTINO"/>
    <s v="SECUNDARIA TECNICA 29"/>
    <x v="2"/>
    <n v="19"/>
    <x v="2"/>
    <n v="1"/>
    <s v="CHIHUAHUA"/>
    <s v="AVENIDA LOS PINOS"/>
    <n v="9001"/>
    <s v="PÚBLICO"/>
    <x v="0"/>
    <x v="1"/>
    <x v="3"/>
    <s v="08FZT0006C"/>
    <s v="08FJT0003E"/>
    <s v="08ADG0046C"/>
    <n v="0"/>
    <n v="219"/>
    <n v="206"/>
    <n v="425"/>
    <n v="140"/>
    <n v="154"/>
    <n v="294"/>
    <n v="74"/>
    <n v="77"/>
    <n v="151"/>
    <n v="70"/>
    <n v="94"/>
    <n v="70"/>
    <n v="95"/>
    <n v="165"/>
    <n v="77"/>
    <n v="68"/>
    <n v="145"/>
    <n v="64"/>
    <n v="70"/>
    <n v="134"/>
    <n v="0"/>
    <n v="0"/>
    <n v="0"/>
    <n v="0"/>
    <n v="0"/>
    <n v="0"/>
    <n v="0"/>
    <n v="0"/>
    <n v="0"/>
    <n v="211"/>
    <n v="233"/>
    <n v="444"/>
    <n v="5"/>
    <n v="5"/>
    <n v="5"/>
    <n v="0"/>
    <n v="0"/>
    <n v="0"/>
    <n v="0"/>
    <n v="15"/>
    <n v="0"/>
    <n v="0"/>
    <n v="0"/>
    <n v="1"/>
    <n v="1"/>
    <n v="0"/>
    <n v="0"/>
    <n v="0"/>
    <n v="4"/>
    <n v="19"/>
    <n v="0"/>
    <n v="0"/>
    <n v="1"/>
    <n v="0"/>
    <n v="0"/>
    <n v="2"/>
    <n v="2"/>
    <n v="0"/>
    <n v="0"/>
    <n v="1"/>
    <n v="5"/>
    <n v="14"/>
    <n v="0"/>
    <n v="50"/>
    <n v="7"/>
    <n v="22"/>
    <n v="0"/>
    <n v="0"/>
    <n v="0"/>
    <n v="0"/>
    <n v="0"/>
    <n v="0"/>
    <n v="0"/>
    <n v="29"/>
    <n v="15"/>
    <n v="5"/>
    <n v="1"/>
  </r>
  <r>
    <s v="08DST0029F"/>
    <n v="2"/>
    <s v="VESPERTINO"/>
    <s v="SECUNDARIA TECNICA 29"/>
    <x v="2"/>
    <n v="19"/>
    <x v="2"/>
    <n v="1"/>
    <s v="CHIHUAHUA"/>
    <s v="AVENIDA LOS PINOS"/>
    <n v="9001"/>
    <s v="PÚBLICO"/>
    <x v="0"/>
    <x v="1"/>
    <x v="3"/>
    <s v="08FZT0006C"/>
    <s v="08FJT0003E"/>
    <s v="08ADG0046C"/>
    <n v="0"/>
    <n v="137"/>
    <n v="122"/>
    <n v="259"/>
    <n v="101"/>
    <n v="96"/>
    <n v="197"/>
    <n v="38"/>
    <n v="47"/>
    <n v="85"/>
    <n v="46"/>
    <n v="49"/>
    <n v="52"/>
    <n v="50"/>
    <n v="102"/>
    <n v="54"/>
    <n v="33"/>
    <n v="87"/>
    <n v="37"/>
    <n v="34"/>
    <n v="71"/>
    <n v="0"/>
    <n v="0"/>
    <n v="0"/>
    <n v="0"/>
    <n v="0"/>
    <n v="0"/>
    <n v="0"/>
    <n v="0"/>
    <n v="0"/>
    <n v="143"/>
    <n v="117"/>
    <n v="260"/>
    <n v="4"/>
    <n v="4"/>
    <n v="4"/>
    <n v="0"/>
    <n v="0"/>
    <n v="0"/>
    <n v="0"/>
    <n v="12"/>
    <n v="0"/>
    <n v="0"/>
    <n v="0"/>
    <n v="1"/>
    <n v="0"/>
    <n v="1"/>
    <n v="0"/>
    <n v="0"/>
    <n v="11"/>
    <n v="19"/>
    <n v="0"/>
    <n v="0"/>
    <n v="2"/>
    <n v="0"/>
    <n v="1"/>
    <n v="0"/>
    <n v="3"/>
    <n v="2"/>
    <n v="0"/>
    <n v="0"/>
    <n v="10"/>
    <n v="7"/>
    <n v="0"/>
    <n v="57"/>
    <n v="17"/>
    <n v="21"/>
    <n v="0"/>
    <n v="0"/>
    <n v="0"/>
    <n v="0"/>
    <n v="0"/>
    <n v="0"/>
    <n v="0"/>
    <n v="38"/>
    <n v="15"/>
    <n v="4"/>
    <n v="1"/>
  </r>
  <r>
    <s v="08DST0030V"/>
    <n v="1"/>
    <s v="MATUTINO"/>
    <s v="SECUNDARIA TECNICA 30"/>
    <x v="0"/>
    <n v="37"/>
    <x v="0"/>
    <n v="1"/>
    <s v="JUÁREZ"/>
    <s v="CALLE PONCIANO.ARRIAGA "/>
    <n v="0"/>
    <s v="PÚBLICO"/>
    <x v="0"/>
    <x v="1"/>
    <x v="3"/>
    <s v="08FZT0017I"/>
    <s v="08FJT0002F"/>
    <s v="08ADG0005C"/>
    <n v="0"/>
    <n v="443"/>
    <n v="526"/>
    <n v="969"/>
    <n v="419"/>
    <n v="507"/>
    <n v="926"/>
    <n v="125"/>
    <n v="189"/>
    <n v="314"/>
    <n v="148"/>
    <n v="166"/>
    <n v="148"/>
    <n v="168"/>
    <n v="316"/>
    <n v="150"/>
    <n v="176"/>
    <n v="326"/>
    <n v="165"/>
    <n v="164"/>
    <n v="329"/>
    <n v="0"/>
    <n v="0"/>
    <n v="0"/>
    <n v="0"/>
    <n v="0"/>
    <n v="0"/>
    <n v="0"/>
    <n v="0"/>
    <n v="0"/>
    <n v="463"/>
    <n v="508"/>
    <n v="971"/>
    <n v="7"/>
    <n v="7"/>
    <n v="7"/>
    <n v="0"/>
    <n v="0"/>
    <n v="0"/>
    <n v="0"/>
    <n v="21"/>
    <n v="0"/>
    <n v="0"/>
    <n v="1"/>
    <n v="0"/>
    <n v="0"/>
    <n v="1"/>
    <n v="0"/>
    <n v="0"/>
    <n v="6"/>
    <n v="15"/>
    <n v="0"/>
    <n v="0"/>
    <n v="2"/>
    <n v="0"/>
    <n v="3"/>
    <n v="0"/>
    <n v="4"/>
    <n v="4"/>
    <n v="0"/>
    <n v="4"/>
    <n v="6"/>
    <n v="10"/>
    <n v="0"/>
    <n v="56"/>
    <n v="15"/>
    <n v="23"/>
    <n v="0"/>
    <n v="0"/>
    <n v="0"/>
    <n v="0"/>
    <n v="0"/>
    <n v="0"/>
    <n v="0"/>
    <n v="38"/>
    <n v="21"/>
    <n v="7"/>
    <n v="1"/>
  </r>
  <r>
    <s v="08DST0030V"/>
    <n v="2"/>
    <s v="VESPERTINO"/>
    <s v="SECUNDARIA TECNICA 30"/>
    <x v="0"/>
    <n v="37"/>
    <x v="0"/>
    <n v="1"/>
    <s v="JUÁREZ"/>
    <s v="CALLE PONCIANO.ARRIAGA "/>
    <n v="0"/>
    <s v="PÚBLICO"/>
    <x v="0"/>
    <x v="1"/>
    <x v="3"/>
    <s v="08FZT0017I"/>
    <s v="08FJT0002F"/>
    <s v="08ADG0005C"/>
    <n v="0"/>
    <n v="392"/>
    <n v="444"/>
    <n v="836"/>
    <n v="279"/>
    <n v="368"/>
    <n v="647"/>
    <n v="105"/>
    <n v="144"/>
    <n v="249"/>
    <n v="138"/>
    <n v="132"/>
    <n v="145"/>
    <n v="139"/>
    <n v="284"/>
    <n v="142"/>
    <n v="135"/>
    <n v="277"/>
    <n v="139"/>
    <n v="145"/>
    <n v="284"/>
    <n v="0"/>
    <n v="0"/>
    <n v="0"/>
    <n v="0"/>
    <n v="0"/>
    <n v="0"/>
    <n v="0"/>
    <n v="0"/>
    <n v="0"/>
    <n v="426"/>
    <n v="419"/>
    <n v="845"/>
    <n v="7"/>
    <n v="7"/>
    <n v="7"/>
    <n v="0"/>
    <n v="0"/>
    <n v="0"/>
    <n v="0"/>
    <n v="21"/>
    <n v="0"/>
    <n v="0"/>
    <n v="1"/>
    <n v="0"/>
    <n v="1"/>
    <n v="0"/>
    <n v="0"/>
    <n v="0"/>
    <n v="9"/>
    <n v="15"/>
    <n v="0"/>
    <n v="0"/>
    <n v="3"/>
    <n v="0"/>
    <n v="2"/>
    <n v="1"/>
    <n v="3"/>
    <n v="3"/>
    <n v="0"/>
    <n v="4"/>
    <n v="4"/>
    <n v="8"/>
    <n v="0"/>
    <n v="54"/>
    <n v="17"/>
    <n v="23"/>
    <n v="0"/>
    <n v="0"/>
    <n v="0"/>
    <n v="0"/>
    <n v="0"/>
    <n v="0"/>
    <n v="0"/>
    <n v="40"/>
    <n v="21"/>
    <n v="7"/>
    <n v="1"/>
  </r>
  <r>
    <s v="08DST0031U"/>
    <n v="1"/>
    <s v="MATUTINO"/>
    <s v="SECUNDARIA TECNICA 31"/>
    <x v="6"/>
    <n v="32"/>
    <x v="17"/>
    <n v="1"/>
    <s v="HIDALGO DEL PARRAL"/>
    <s v="CALLE CARRETERA ANILLO PERIMETRAL SUR LUIS DONALDO COLOSIO"/>
    <n v="1031"/>
    <s v="PÚBLICO"/>
    <x v="0"/>
    <x v="1"/>
    <x v="3"/>
    <s v="08FZT0011O"/>
    <s v="08FJT0004D"/>
    <s v="08ADG0004D"/>
    <n v="0"/>
    <n v="255"/>
    <n v="183"/>
    <n v="438"/>
    <n v="196"/>
    <n v="155"/>
    <n v="351"/>
    <n v="84"/>
    <n v="65"/>
    <n v="149"/>
    <n v="66"/>
    <n v="68"/>
    <n v="72"/>
    <n v="68"/>
    <n v="140"/>
    <n v="91"/>
    <n v="59"/>
    <n v="150"/>
    <n v="71"/>
    <n v="64"/>
    <n v="135"/>
    <n v="0"/>
    <n v="0"/>
    <n v="0"/>
    <n v="0"/>
    <n v="0"/>
    <n v="0"/>
    <n v="0"/>
    <n v="0"/>
    <n v="0"/>
    <n v="234"/>
    <n v="191"/>
    <n v="425"/>
    <n v="5"/>
    <n v="5"/>
    <n v="5"/>
    <n v="0"/>
    <n v="0"/>
    <n v="0"/>
    <n v="0"/>
    <n v="15"/>
    <n v="0"/>
    <n v="0"/>
    <n v="1"/>
    <n v="0"/>
    <n v="1"/>
    <n v="0"/>
    <n v="0"/>
    <n v="0"/>
    <n v="11"/>
    <n v="7"/>
    <n v="0"/>
    <n v="0"/>
    <n v="2"/>
    <n v="0"/>
    <n v="1"/>
    <n v="1"/>
    <n v="1"/>
    <n v="3"/>
    <n v="0"/>
    <n v="1"/>
    <n v="8"/>
    <n v="6"/>
    <n v="0"/>
    <n v="43"/>
    <n v="15"/>
    <n v="12"/>
    <n v="0"/>
    <n v="0"/>
    <n v="0"/>
    <n v="0"/>
    <n v="0"/>
    <n v="0"/>
    <n v="0"/>
    <n v="27"/>
    <n v="22"/>
    <n v="5"/>
    <n v="1"/>
  </r>
  <r>
    <s v="08DST0032T"/>
    <n v="1"/>
    <s v="MATUTINO"/>
    <s v="SECUNDARIA TECNICA 32"/>
    <x v="2"/>
    <n v="19"/>
    <x v="2"/>
    <n v="1"/>
    <s v="CHIHUAHUA"/>
    <s v="CALLE 38A"/>
    <n v="0"/>
    <s v="PÚBLICO"/>
    <x v="0"/>
    <x v="1"/>
    <x v="3"/>
    <s v="08FZT0007B"/>
    <s v="08FJT0003E"/>
    <s v="08ADG0046C"/>
    <n v="0"/>
    <n v="226"/>
    <n v="205"/>
    <n v="431"/>
    <n v="148"/>
    <n v="158"/>
    <n v="306"/>
    <n v="60"/>
    <n v="64"/>
    <n v="124"/>
    <n v="64"/>
    <n v="84"/>
    <n v="65"/>
    <n v="84"/>
    <n v="149"/>
    <n v="74"/>
    <n v="62"/>
    <n v="136"/>
    <n v="77"/>
    <n v="67"/>
    <n v="144"/>
    <n v="0"/>
    <n v="0"/>
    <n v="0"/>
    <n v="0"/>
    <n v="0"/>
    <n v="0"/>
    <n v="0"/>
    <n v="0"/>
    <n v="0"/>
    <n v="216"/>
    <n v="213"/>
    <n v="429"/>
    <n v="5"/>
    <n v="5"/>
    <n v="5"/>
    <n v="0"/>
    <n v="0"/>
    <n v="0"/>
    <n v="0"/>
    <n v="15"/>
    <n v="0"/>
    <n v="0"/>
    <n v="1"/>
    <n v="0"/>
    <n v="0"/>
    <n v="1"/>
    <n v="0"/>
    <n v="0"/>
    <n v="6"/>
    <n v="14"/>
    <n v="0"/>
    <n v="0"/>
    <n v="2"/>
    <n v="0"/>
    <n v="0"/>
    <n v="0"/>
    <n v="0"/>
    <n v="3"/>
    <n v="0"/>
    <n v="0"/>
    <n v="8"/>
    <n v="11"/>
    <n v="0"/>
    <n v="46"/>
    <n v="8"/>
    <n v="17"/>
    <n v="0"/>
    <n v="0"/>
    <n v="0"/>
    <n v="0"/>
    <n v="0"/>
    <n v="0"/>
    <n v="0"/>
    <n v="25"/>
    <n v="15"/>
    <n v="5"/>
    <n v="1"/>
  </r>
  <r>
    <s v="08DST0032T"/>
    <n v="2"/>
    <s v="VESPERTINO"/>
    <s v="SECUNDARIA TECNICA 32"/>
    <x v="2"/>
    <n v="19"/>
    <x v="2"/>
    <n v="1"/>
    <s v="CHIHUAHUA"/>
    <s v="CALLE 38A"/>
    <n v="0"/>
    <s v="PÚBLICO"/>
    <x v="0"/>
    <x v="1"/>
    <x v="3"/>
    <s v="08FZT0007B"/>
    <s v="08FJT0003E"/>
    <s v="08ADG0046C"/>
    <n v="0"/>
    <n v="96"/>
    <n v="68"/>
    <n v="164"/>
    <n v="77"/>
    <n v="64"/>
    <n v="141"/>
    <n v="26"/>
    <n v="20"/>
    <n v="46"/>
    <n v="25"/>
    <n v="24"/>
    <n v="25"/>
    <n v="27"/>
    <n v="52"/>
    <n v="40"/>
    <n v="20"/>
    <n v="60"/>
    <n v="31"/>
    <n v="30"/>
    <n v="61"/>
    <n v="0"/>
    <n v="0"/>
    <n v="0"/>
    <n v="0"/>
    <n v="0"/>
    <n v="0"/>
    <n v="0"/>
    <n v="0"/>
    <n v="0"/>
    <n v="96"/>
    <n v="77"/>
    <n v="173"/>
    <n v="2"/>
    <n v="2"/>
    <n v="2"/>
    <n v="0"/>
    <n v="0"/>
    <n v="0"/>
    <n v="0"/>
    <n v="6"/>
    <n v="0"/>
    <n v="0"/>
    <n v="1"/>
    <n v="0"/>
    <n v="1"/>
    <n v="0"/>
    <n v="0"/>
    <n v="0"/>
    <n v="6"/>
    <n v="10"/>
    <n v="0"/>
    <n v="0"/>
    <n v="0"/>
    <n v="0"/>
    <n v="0"/>
    <n v="0"/>
    <n v="0"/>
    <n v="3"/>
    <n v="0"/>
    <n v="0"/>
    <n v="5"/>
    <n v="5"/>
    <n v="0"/>
    <n v="31"/>
    <n v="6"/>
    <n v="13"/>
    <n v="0"/>
    <n v="0"/>
    <n v="0"/>
    <n v="0"/>
    <n v="0"/>
    <n v="0"/>
    <n v="0"/>
    <n v="19"/>
    <n v="15"/>
    <n v="2"/>
    <n v="1"/>
  </r>
  <r>
    <s v="08DST0033S"/>
    <n v="1"/>
    <s v="MATUTINO"/>
    <s v="SECUNDARIA TECNICA 37"/>
    <x v="0"/>
    <n v="37"/>
    <x v="0"/>
    <n v="1"/>
    <s v="JUÁREZ"/>
    <s v="CALLE ROSETILLA"/>
    <n v="5701"/>
    <s v="PÚBLICO"/>
    <x v="0"/>
    <x v="1"/>
    <x v="3"/>
    <s v="08FZT0017I"/>
    <s v="08FJT0002F"/>
    <s v="08ADG0005C"/>
    <n v="0"/>
    <n v="308"/>
    <n v="291"/>
    <n v="599"/>
    <n v="286"/>
    <n v="288"/>
    <n v="574"/>
    <n v="103"/>
    <n v="109"/>
    <n v="212"/>
    <n v="85"/>
    <n v="95"/>
    <n v="85"/>
    <n v="95"/>
    <n v="180"/>
    <n v="86"/>
    <n v="76"/>
    <n v="162"/>
    <n v="89"/>
    <n v="93"/>
    <n v="182"/>
    <n v="0"/>
    <n v="0"/>
    <n v="0"/>
    <n v="0"/>
    <n v="0"/>
    <n v="0"/>
    <n v="0"/>
    <n v="0"/>
    <n v="0"/>
    <n v="260"/>
    <n v="264"/>
    <n v="524"/>
    <n v="6"/>
    <n v="6"/>
    <n v="6"/>
    <n v="0"/>
    <n v="0"/>
    <n v="0"/>
    <n v="0"/>
    <n v="18"/>
    <n v="0"/>
    <n v="0"/>
    <n v="1"/>
    <n v="0"/>
    <n v="0"/>
    <n v="1"/>
    <n v="0"/>
    <n v="0"/>
    <n v="6"/>
    <n v="13"/>
    <n v="0"/>
    <n v="0"/>
    <n v="1"/>
    <n v="0"/>
    <n v="0"/>
    <n v="2"/>
    <n v="3"/>
    <n v="2"/>
    <n v="1"/>
    <n v="1"/>
    <n v="4"/>
    <n v="7"/>
    <n v="0"/>
    <n v="42"/>
    <n v="11"/>
    <n v="18"/>
    <n v="0"/>
    <n v="0"/>
    <n v="0"/>
    <n v="0"/>
    <n v="0"/>
    <n v="0"/>
    <n v="0"/>
    <n v="29"/>
    <n v="22"/>
    <n v="6"/>
    <n v="1"/>
  </r>
  <r>
    <s v="08DST0033S"/>
    <n v="2"/>
    <s v="VESPERTINO"/>
    <s v="SECUNDARIA TECNICA 37"/>
    <x v="0"/>
    <n v="37"/>
    <x v="0"/>
    <n v="1"/>
    <s v="JUÁREZ"/>
    <s v="CALLE ROSETILLA"/>
    <n v="5701"/>
    <s v="PÚBLICO"/>
    <x v="0"/>
    <x v="1"/>
    <x v="3"/>
    <s v="08FZT0017I"/>
    <s v="08FJT0002F"/>
    <s v="08ADG0005C"/>
    <n v="0"/>
    <n v="123"/>
    <n v="118"/>
    <n v="241"/>
    <n v="120"/>
    <n v="118"/>
    <n v="238"/>
    <n v="37"/>
    <n v="40"/>
    <n v="77"/>
    <n v="36"/>
    <n v="43"/>
    <n v="39"/>
    <n v="44"/>
    <n v="83"/>
    <n v="45"/>
    <n v="36"/>
    <n v="81"/>
    <n v="35"/>
    <n v="36"/>
    <n v="71"/>
    <n v="0"/>
    <n v="0"/>
    <n v="0"/>
    <n v="0"/>
    <n v="0"/>
    <n v="0"/>
    <n v="0"/>
    <n v="0"/>
    <n v="0"/>
    <n v="119"/>
    <n v="116"/>
    <n v="235"/>
    <n v="3"/>
    <n v="3"/>
    <n v="3"/>
    <n v="0"/>
    <n v="0"/>
    <n v="0"/>
    <n v="0"/>
    <n v="9"/>
    <n v="0"/>
    <n v="0"/>
    <n v="1"/>
    <n v="0"/>
    <n v="1"/>
    <n v="0"/>
    <n v="0"/>
    <n v="0"/>
    <n v="9"/>
    <n v="13"/>
    <n v="0"/>
    <n v="0"/>
    <n v="1"/>
    <n v="0"/>
    <n v="0"/>
    <n v="1"/>
    <n v="1"/>
    <n v="2"/>
    <n v="0"/>
    <n v="1"/>
    <n v="8"/>
    <n v="4"/>
    <n v="0"/>
    <n v="42"/>
    <n v="11"/>
    <n v="17"/>
    <n v="0"/>
    <n v="0"/>
    <n v="0"/>
    <n v="0"/>
    <n v="0"/>
    <n v="0"/>
    <n v="0"/>
    <n v="28"/>
    <n v="22"/>
    <n v="6"/>
    <n v="1"/>
  </r>
  <r>
    <s v="08DST0034R"/>
    <n v="1"/>
    <s v="MATUTINO"/>
    <s v="SECUNDARIA TECNICA 39"/>
    <x v="7"/>
    <n v="45"/>
    <x v="15"/>
    <n v="1"/>
    <s v="PEDRO MEOQUI"/>
    <s v="CALLE CATALPAS"/>
    <n v="1700"/>
    <s v="PÚBLICO"/>
    <x v="0"/>
    <x v="1"/>
    <x v="3"/>
    <s v="08FZT0009Z"/>
    <s v="08FJT0005C"/>
    <s v="08ADG0057I"/>
    <n v="0"/>
    <n v="256"/>
    <n v="246"/>
    <n v="502"/>
    <n v="250"/>
    <n v="242"/>
    <n v="492"/>
    <n v="70"/>
    <n v="71"/>
    <n v="141"/>
    <n v="93"/>
    <n v="113"/>
    <n v="95"/>
    <n v="115"/>
    <n v="210"/>
    <n v="111"/>
    <n v="93"/>
    <n v="204"/>
    <n v="75"/>
    <n v="77"/>
    <n v="152"/>
    <n v="0"/>
    <n v="0"/>
    <n v="0"/>
    <n v="0"/>
    <n v="0"/>
    <n v="0"/>
    <n v="0"/>
    <n v="0"/>
    <n v="0"/>
    <n v="281"/>
    <n v="285"/>
    <n v="566"/>
    <n v="5"/>
    <n v="5"/>
    <n v="5"/>
    <n v="0"/>
    <n v="0"/>
    <n v="0"/>
    <n v="0"/>
    <n v="15"/>
    <n v="0"/>
    <n v="0"/>
    <n v="0"/>
    <n v="1"/>
    <n v="1"/>
    <n v="0"/>
    <n v="0"/>
    <n v="0"/>
    <n v="3"/>
    <n v="11"/>
    <n v="0"/>
    <n v="0"/>
    <n v="1"/>
    <n v="1"/>
    <n v="1"/>
    <n v="1"/>
    <n v="2"/>
    <n v="1"/>
    <n v="0"/>
    <n v="2"/>
    <n v="6"/>
    <n v="9"/>
    <n v="0"/>
    <n v="40"/>
    <n v="7"/>
    <n v="16"/>
    <n v="0"/>
    <n v="0"/>
    <n v="0"/>
    <n v="0"/>
    <n v="0"/>
    <n v="0"/>
    <n v="0"/>
    <n v="23"/>
    <n v="15"/>
    <n v="5"/>
    <n v="1"/>
  </r>
  <r>
    <s v="08DST0035Q"/>
    <n v="1"/>
    <s v="MATUTINO"/>
    <s v="SECUNDARIA TECNICA 41"/>
    <x v="0"/>
    <n v="37"/>
    <x v="0"/>
    <n v="1"/>
    <s v="JUÁREZ"/>
    <s v="CALLE BATALLA PAREDON "/>
    <n v="9439"/>
    <s v="PÚBLICO"/>
    <x v="0"/>
    <x v="1"/>
    <x v="3"/>
    <s v="08FZT0004E"/>
    <s v="08FJT0002F"/>
    <s v="08ADG0005C"/>
    <n v="0"/>
    <n v="349"/>
    <n v="380"/>
    <n v="729"/>
    <n v="328"/>
    <n v="370"/>
    <n v="698"/>
    <n v="121"/>
    <n v="138"/>
    <n v="259"/>
    <n v="144"/>
    <n v="123"/>
    <n v="145"/>
    <n v="123"/>
    <n v="268"/>
    <n v="108"/>
    <n v="113"/>
    <n v="221"/>
    <n v="103"/>
    <n v="133"/>
    <n v="236"/>
    <n v="0"/>
    <n v="0"/>
    <n v="0"/>
    <n v="0"/>
    <n v="0"/>
    <n v="0"/>
    <n v="0"/>
    <n v="0"/>
    <n v="0"/>
    <n v="356"/>
    <n v="369"/>
    <n v="725"/>
    <n v="7"/>
    <n v="7"/>
    <n v="7"/>
    <n v="0"/>
    <n v="0"/>
    <n v="0"/>
    <n v="0"/>
    <n v="21"/>
    <n v="0"/>
    <n v="0"/>
    <n v="1"/>
    <n v="0"/>
    <n v="1"/>
    <n v="0"/>
    <n v="0"/>
    <n v="0"/>
    <n v="9"/>
    <n v="14"/>
    <n v="1"/>
    <n v="2"/>
    <n v="1"/>
    <n v="0"/>
    <n v="2"/>
    <n v="1"/>
    <n v="2"/>
    <n v="3"/>
    <n v="0"/>
    <n v="3"/>
    <n v="4"/>
    <n v="7"/>
    <n v="0"/>
    <n v="51"/>
    <n v="14"/>
    <n v="21"/>
    <n v="0"/>
    <n v="0"/>
    <n v="0"/>
    <n v="0"/>
    <n v="0"/>
    <n v="0"/>
    <n v="0"/>
    <n v="35"/>
    <n v="21"/>
    <n v="7"/>
    <n v="1"/>
  </r>
  <r>
    <s v="08DST0035Q"/>
    <n v="2"/>
    <s v="VESPERTINO"/>
    <s v="SECUNDARIA TECNICA 41"/>
    <x v="0"/>
    <n v="37"/>
    <x v="0"/>
    <n v="1"/>
    <s v="JUÁREZ"/>
    <s v="CALLE BATALLA PAREDON "/>
    <n v="9439"/>
    <s v="PÚBLICO"/>
    <x v="0"/>
    <x v="1"/>
    <x v="3"/>
    <s v="08FZT0004E"/>
    <s v="08FJT0002F"/>
    <s v="08ADG0005C"/>
    <n v="0"/>
    <n v="315"/>
    <n v="292"/>
    <n v="607"/>
    <n v="216"/>
    <n v="249"/>
    <n v="465"/>
    <n v="82"/>
    <n v="90"/>
    <n v="172"/>
    <n v="95"/>
    <n v="107"/>
    <n v="98"/>
    <n v="107"/>
    <n v="205"/>
    <n v="102"/>
    <n v="84"/>
    <n v="186"/>
    <n v="108"/>
    <n v="99"/>
    <n v="207"/>
    <n v="0"/>
    <n v="0"/>
    <n v="0"/>
    <n v="0"/>
    <n v="0"/>
    <n v="0"/>
    <n v="0"/>
    <n v="0"/>
    <n v="0"/>
    <n v="308"/>
    <n v="290"/>
    <n v="598"/>
    <n v="6"/>
    <n v="6"/>
    <n v="6"/>
    <n v="0"/>
    <n v="0"/>
    <n v="0"/>
    <n v="0"/>
    <n v="18"/>
    <n v="0"/>
    <n v="0"/>
    <n v="1"/>
    <n v="0"/>
    <n v="1"/>
    <n v="0"/>
    <n v="0"/>
    <n v="0"/>
    <n v="12"/>
    <n v="13"/>
    <n v="1"/>
    <n v="1"/>
    <n v="3"/>
    <n v="0"/>
    <n v="2"/>
    <n v="2"/>
    <n v="2"/>
    <n v="6"/>
    <n v="0"/>
    <n v="2"/>
    <n v="4"/>
    <n v="3"/>
    <n v="0"/>
    <n v="53"/>
    <n v="19"/>
    <n v="23"/>
    <n v="0"/>
    <n v="0"/>
    <n v="0"/>
    <n v="0"/>
    <n v="0"/>
    <n v="0"/>
    <n v="0"/>
    <n v="42"/>
    <n v="21"/>
    <n v="7"/>
    <n v="1"/>
  </r>
  <r>
    <s v="08DST0036P"/>
    <n v="1"/>
    <s v="MATUTINO"/>
    <s v="SECUNDARIA TECNICA 42"/>
    <x v="2"/>
    <n v="19"/>
    <x v="2"/>
    <n v="1"/>
    <s v="CHIHUAHUA"/>
    <s v="CALLE LERDO DE TEJADA"/>
    <n v="6305"/>
    <s v="PÚBLICO"/>
    <x v="0"/>
    <x v="1"/>
    <x v="3"/>
    <s v="08FZT0006C"/>
    <s v="08FJT0003E"/>
    <s v="08ADG0046C"/>
    <n v="0"/>
    <n v="200"/>
    <n v="206"/>
    <n v="406"/>
    <n v="177"/>
    <n v="191"/>
    <n v="368"/>
    <n v="67"/>
    <n v="75"/>
    <n v="142"/>
    <n v="62"/>
    <n v="62"/>
    <n v="63"/>
    <n v="64"/>
    <n v="127"/>
    <n v="73"/>
    <n v="77"/>
    <n v="150"/>
    <n v="66"/>
    <n v="57"/>
    <n v="123"/>
    <n v="0"/>
    <n v="0"/>
    <n v="0"/>
    <n v="0"/>
    <n v="0"/>
    <n v="0"/>
    <n v="0"/>
    <n v="0"/>
    <n v="0"/>
    <n v="202"/>
    <n v="198"/>
    <n v="400"/>
    <n v="5"/>
    <n v="5"/>
    <n v="5"/>
    <n v="0"/>
    <n v="0"/>
    <n v="0"/>
    <n v="0"/>
    <n v="15"/>
    <n v="0"/>
    <n v="0"/>
    <n v="1"/>
    <n v="0"/>
    <n v="0"/>
    <n v="1"/>
    <n v="0"/>
    <n v="0"/>
    <n v="7"/>
    <n v="14"/>
    <n v="0"/>
    <n v="0"/>
    <n v="1"/>
    <n v="0"/>
    <n v="0"/>
    <n v="0"/>
    <n v="3"/>
    <n v="2"/>
    <n v="0"/>
    <n v="0"/>
    <n v="5"/>
    <n v="15"/>
    <n v="0"/>
    <n v="49"/>
    <n v="11"/>
    <n v="16"/>
    <n v="0"/>
    <n v="0"/>
    <n v="0"/>
    <n v="0"/>
    <n v="0"/>
    <n v="0"/>
    <n v="0"/>
    <n v="27"/>
    <n v="15"/>
    <n v="5"/>
    <n v="1"/>
  </r>
  <r>
    <s v="08DST0037O"/>
    <n v="1"/>
    <s v="MATUTINO"/>
    <s v="SECUNDARIA TECNICA 43"/>
    <x v="7"/>
    <n v="21"/>
    <x v="10"/>
    <n v="1"/>
    <s v="DELICIAS"/>
    <s v="CALLE DORADOS DE VILLA"/>
    <n v="0"/>
    <s v="PÚBLICO"/>
    <x v="0"/>
    <x v="1"/>
    <x v="3"/>
    <s v="08FZT0009Z"/>
    <s v="08FJT0005C"/>
    <s v="08ADG0057I"/>
    <n v="0"/>
    <n v="227"/>
    <n v="196"/>
    <n v="423"/>
    <n v="166"/>
    <n v="159"/>
    <n v="325"/>
    <n v="55"/>
    <n v="42"/>
    <n v="97"/>
    <n v="80"/>
    <n v="53"/>
    <n v="82"/>
    <n v="55"/>
    <n v="137"/>
    <n v="75"/>
    <n v="66"/>
    <n v="141"/>
    <n v="76"/>
    <n v="70"/>
    <n v="146"/>
    <n v="0"/>
    <n v="0"/>
    <n v="0"/>
    <n v="0"/>
    <n v="0"/>
    <n v="0"/>
    <n v="0"/>
    <n v="0"/>
    <n v="0"/>
    <n v="233"/>
    <n v="191"/>
    <n v="424"/>
    <n v="5"/>
    <n v="5"/>
    <n v="5"/>
    <n v="0"/>
    <n v="0"/>
    <n v="0"/>
    <n v="0"/>
    <n v="15"/>
    <n v="0"/>
    <n v="0"/>
    <n v="1"/>
    <n v="0"/>
    <n v="1"/>
    <n v="0"/>
    <n v="0"/>
    <n v="0"/>
    <n v="5"/>
    <n v="13"/>
    <n v="0"/>
    <n v="0"/>
    <n v="1"/>
    <n v="1"/>
    <n v="1"/>
    <n v="1"/>
    <n v="3"/>
    <n v="2"/>
    <n v="1"/>
    <n v="1"/>
    <n v="6"/>
    <n v="14"/>
    <n v="0"/>
    <n v="51"/>
    <n v="11"/>
    <n v="18"/>
    <n v="0"/>
    <n v="0"/>
    <n v="0"/>
    <n v="0"/>
    <n v="0"/>
    <n v="0"/>
    <n v="0"/>
    <n v="29"/>
    <n v="15"/>
    <n v="5"/>
    <n v="1"/>
  </r>
  <r>
    <s v="08DST0038N"/>
    <n v="1"/>
    <s v="MATUTINO"/>
    <s v="SECUNDARIA TECNICA 38"/>
    <x v="0"/>
    <n v="37"/>
    <x v="0"/>
    <n v="1"/>
    <s v="JUÁREZ"/>
    <s v="CALLE IMPRESORES"/>
    <n v="0"/>
    <s v="PÚBLICO"/>
    <x v="0"/>
    <x v="1"/>
    <x v="3"/>
    <s v="08FZT0001H"/>
    <s v="08FJT0002F"/>
    <s v="08ADG0005C"/>
    <n v="0"/>
    <n v="153"/>
    <n v="147"/>
    <n v="300"/>
    <n v="124"/>
    <n v="132"/>
    <n v="256"/>
    <n v="38"/>
    <n v="40"/>
    <n v="78"/>
    <n v="46"/>
    <n v="41"/>
    <n v="48"/>
    <n v="41"/>
    <n v="89"/>
    <n v="70"/>
    <n v="47"/>
    <n v="117"/>
    <n v="49"/>
    <n v="51"/>
    <n v="100"/>
    <n v="0"/>
    <n v="0"/>
    <n v="0"/>
    <n v="0"/>
    <n v="0"/>
    <n v="0"/>
    <n v="0"/>
    <n v="0"/>
    <n v="0"/>
    <n v="167"/>
    <n v="139"/>
    <n v="306"/>
    <n v="2"/>
    <n v="3"/>
    <n v="3"/>
    <n v="0"/>
    <n v="0"/>
    <n v="0"/>
    <n v="0"/>
    <n v="8"/>
    <n v="0"/>
    <n v="0"/>
    <n v="0"/>
    <n v="1"/>
    <n v="1"/>
    <n v="0"/>
    <n v="0"/>
    <n v="0"/>
    <n v="4"/>
    <n v="10"/>
    <n v="0"/>
    <n v="0"/>
    <n v="0"/>
    <n v="0"/>
    <n v="0"/>
    <n v="1"/>
    <n v="0"/>
    <n v="0"/>
    <n v="0"/>
    <n v="0"/>
    <n v="7"/>
    <n v="4"/>
    <n v="0"/>
    <n v="28"/>
    <n v="4"/>
    <n v="11"/>
    <n v="0"/>
    <n v="0"/>
    <n v="0"/>
    <n v="0"/>
    <n v="0"/>
    <n v="0"/>
    <n v="0"/>
    <n v="15"/>
    <n v="14"/>
    <n v="2"/>
    <n v="1"/>
  </r>
  <r>
    <s v="08DST0039M"/>
    <n v="1"/>
    <s v="MATUTINO"/>
    <s v="SECUNDARIA TECNICA 6"/>
    <x v="5"/>
    <n v="48"/>
    <x v="23"/>
    <n v="65"/>
    <s v="SANTA ANA"/>
    <s v="CALLE KILOMETRO 1 CARRETERA SOTO MAYNEZ"/>
    <n v="0"/>
    <s v="PÚBLICO"/>
    <x v="0"/>
    <x v="1"/>
    <x v="3"/>
    <s v="08FZT0014L"/>
    <s v="08FJT0006B"/>
    <s v="08ADG0010O"/>
    <n v="0"/>
    <n v="109"/>
    <n v="87"/>
    <n v="196"/>
    <n v="81"/>
    <n v="79"/>
    <n v="160"/>
    <n v="33"/>
    <n v="31"/>
    <n v="64"/>
    <n v="39"/>
    <n v="35"/>
    <n v="43"/>
    <n v="35"/>
    <n v="78"/>
    <n v="32"/>
    <n v="29"/>
    <n v="61"/>
    <n v="36"/>
    <n v="23"/>
    <n v="59"/>
    <n v="0"/>
    <n v="0"/>
    <n v="0"/>
    <n v="0"/>
    <n v="0"/>
    <n v="0"/>
    <n v="0"/>
    <n v="0"/>
    <n v="0"/>
    <n v="111"/>
    <n v="87"/>
    <n v="198"/>
    <n v="3"/>
    <n v="3"/>
    <n v="3"/>
    <n v="0"/>
    <n v="0"/>
    <n v="0"/>
    <n v="0"/>
    <n v="9"/>
    <n v="0"/>
    <n v="0"/>
    <n v="1"/>
    <n v="0"/>
    <n v="1"/>
    <n v="0"/>
    <n v="0"/>
    <n v="0"/>
    <n v="3"/>
    <n v="6"/>
    <n v="0"/>
    <n v="0"/>
    <n v="1"/>
    <n v="0"/>
    <n v="0"/>
    <n v="1"/>
    <n v="1"/>
    <n v="1"/>
    <n v="0"/>
    <n v="0"/>
    <n v="7"/>
    <n v="3"/>
    <n v="0"/>
    <n v="25"/>
    <n v="5"/>
    <n v="8"/>
    <n v="0"/>
    <n v="0"/>
    <n v="0"/>
    <n v="0"/>
    <n v="0"/>
    <n v="0"/>
    <n v="0"/>
    <n v="13"/>
    <n v="10"/>
    <n v="3"/>
    <n v="1"/>
  </r>
  <r>
    <s v="08DST0040B"/>
    <n v="1"/>
    <s v="MATUTINO"/>
    <s v="SECUNDARIA TECNICA 18"/>
    <x v="6"/>
    <n v="67"/>
    <x v="51"/>
    <n v="1"/>
    <s v="VALLE DE ZARAGOZA"/>
    <s v="AVENIDA LERDO"/>
    <n v="0"/>
    <s v="PÚBLICO"/>
    <x v="0"/>
    <x v="1"/>
    <x v="3"/>
    <s v="08FZT0007B"/>
    <s v="08FJT0003E"/>
    <s v="08ADG0004D"/>
    <n v="0"/>
    <n v="70"/>
    <n v="82"/>
    <n v="152"/>
    <n v="60"/>
    <n v="77"/>
    <n v="137"/>
    <n v="18"/>
    <n v="25"/>
    <n v="43"/>
    <n v="34"/>
    <n v="28"/>
    <n v="34"/>
    <n v="28"/>
    <n v="62"/>
    <n v="33"/>
    <n v="24"/>
    <n v="57"/>
    <n v="15"/>
    <n v="31"/>
    <n v="46"/>
    <n v="0"/>
    <n v="0"/>
    <n v="0"/>
    <n v="0"/>
    <n v="0"/>
    <n v="0"/>
    <n v="0"/>
    <n v="0"/>
    <n v="0"/>
    <n v="82"/>
    <n v="83"/>
    <n v="165"/>
    <n v="2"/>
    <n v="2"/>
    <n v="2"/>
    <n v="0"/>
    <n v="0"/>
    <n v="0"/>
    <n v="0"/>
    <n v="6"/>
    <n v="0"/>
    <n v="0"/>
    <n v="0"/>
    <n v="1"/>
    <n v="0"/>
    <n v="0"/>
    <n v="0"/>
    <n v="0"/>
    <n v="3"/>
    <n v="2"/>
    <n v="0"/>
    <n v="0"/>
    <n v="0"/>
    <n v="1"/>
    <n v="0"/>
    <n v="1"/>
    <n v="2"/>
    <n v="1"/>
    <n v="0"/>
    <n v="0"/>
    <n v="5"/>
    <n v="4"/>
    <n v="0"/>
    <n v="20"/>
    <n v="5"/>
    <n v="5"/>
    <n v="0"/>
    <n v="0"/>
    <n v="0"/>
    <n v="0"/>
    <n v="0"/>
    <n v="0"/>
    <n v="0"/>
    <n v="10"/>
    <n v="8"/>
    <n v="2"/>
    <n v="1"/>
  </r>
  <r>
    <s v="08DST0041A"/>
    <n v="1"/>
    <s v="MATUTINO"/>
    <s v="SECUNDARIA TECNICA 33"/>
    <x v="0"/>
    <n v="37"/>
    <x v="0"/>
    <n v="1"/>
    <s v="JUÁREZ"/>
    <s v="CALLE RANCHO MATANUCO"/>
    <n v="0"/>
    <s v="PÚBLICO"/>
    <x v="0"/>
    <x v="1"/>
    <x v="3"/>
    <s v="08FZT0001H"/>
    <s v="08FJT0002F"/>
    <s v="08ADG0005C"/>
    <n v="0"/>
    <n v="328"/>
    <n v="375"/>
    <n v="703"/>
    <n v="316"/>
    <n v="371"/>
    <n v="687"/>
    <n v="118"/>
    <n v="102"/>
    <n v="220"/>
    <n v="132"/>
    <n v="112"/>
    <n v="132"/>
    <n v="112"/>
    <n v="244"/>
    <n v="106"/>
    <n v="137"/>
    <n v="243"/>
    <n v="103"/>
    <n v="135"/>
    <n v="238"/>
    <n v="0"/>
    <n v="0"/>
    <n v="0"/>
    <n v="0"/>
    <n v="0"/>
    <n v="0"/>
    <n v="0"/>
    <n v="0"/>
    <n v="0"/>
    <n v="341"/>
    <n v="384"/>
    <n v="725"/>
    <n v="5"/>
    <n v="5"/>
    <n v="5"/>
    <n v="0"/>
    <n v="0"/>
    <n v="0"/>
    <n v="0"/>
    <n v="15"/>
    <n v="0"/>
    <n v="0"/>
    <n v="1"/>
    <n v="0"/>
    <n v="1"/>
    <n v="0"/>
    <n v="0"/>
    <n v="0"/>
    <n v="6"/>
    <n v="7"/>
    <n v="0"/>
    <n v="0"/>
    <n v="1"/>
    <n v="0"/>
    <n v="0"/>
    <n v="1"/>
    <n v="1"/>
    <n v="3"/>
    <n v="0"/>
    <n v="1"/>
    <n v="8"/>
    <n v="11"/>
    <n v="0"/>
    <n v="41"/>
    <n v="8"/>
    <n v="12"/>
    <n v="0"/>
    <n v="0"/>
    <n v="0"/>
    <n v="0"/>
    <n v="0"/>
    <n v="0"/>
    <n v="0"/>
    <n v="20"/>
    <n v="15"/>
    <n v="5"/>
    <n v="1"/>
  </r>
  <r>
    <s v="08DST0041A"/>
    <n v="2"/>
    <s v="VESPERTINO"/>
    <s v="SECUNDARIA TECNICA 33"/>
    <x v="0"/>
    <n v="37"/>
    <x v="0"/>
    <n v="1"/>
    <s v="JUÁREZ"/>
    <s v="CALLE RANCHO MATANUCO"/>
    <n v="0"/>
    <s v="PÚBLICO"/>
    <x v="0"/>
    <x v="1"/>
    <x v="3"/>
    <s v="08FZT0001H"/>
    <s v="08FJT0002F"/>
    <s v="08ADG0005C"/>
    <n v="0"/>
    <n v="199"/>
    <n v="221"/>
    <n v="420"/>
    <n v="187"/>
    <n v="214"/>
    <n v="401"/>
    <n v="60"/>
    <n v="77"/>
    <n v="137"/>
    <n v="59"/>
    <n v="72"/>
    <n v="60"/>
    <n v="72"/>
    <n v="132"/>
    <n v="63"/>
    <n v="66"/>
    <n v="129"/>
    <n v="73"/>
    <n v="69"/>
    <n v="142"/>
    <n v="0"/>
    <n v="0"/>
    <n v="0"/>
    <n v="0"/>
    <n v="0"/>
    <n v="0"/>
    <n v="0"/>
    <n v="0"/>
    <n v="0"/>
    <n v="196"/>
    <n v="207"/>
    <n v="403"/>
    <n v="5"/>
    <n v="5"/>
    <n v="5"/>
    <n v="0"/>
    <n v="0"/>
    <n v="0"/>
    <n v="0"/>
    <n v="15"/>
    <n v="0"/>
    <n v="0"/>
    <n v="1"/>
    <n v="0"/>
    <n v="1"/>
    <n v="0"/>
    <n v="0"/>
    <n v="0"/>
    <n v="10"/>
    <n v="15"/>
    <n v="0"/>
    <n v="0"/>
    <n v="3"/>
    <n v="0"/>
    <n v="0"/>
    <n v="1"/>
    <n v="1"/>
    <n v="3"/>
    <n v="1"/>
    <n v="0"/>
    <n v="6"/>
    <n v="7"/>
    <n v="0"/>
    <n v="49"/>
    <n v="15"/>
    <n v="19"/>
    <n v="0"/>
    <n v="0"/>
    <n v="0"/>
    <n v="0"/>
    <n v="0"/>
    <n v="0"/>
    <n v="0"/>
    <n v="34"/>
    <n v="15"/>
    <n v="5"/>
    <n v="1"/>
  </r>
  <r>
    <s v="08DST0042Z"/>
    <n v="1"/>
    <s v="MATUTINO"/>
    <s v="SECUNDARIA TECNICA 34"/>
    <x v="7"/>
    <n v="21"/>
    <x v="10"/>
    <n v="1"/>
    <s v="DELICIAS"/>
    <s v="CALLE CARRETERA A ROSETILLA KM.3.5"/>
    <n v="0"/>
    <s v="PÚBLICO"/>
    <x v="0"/>
    <x v="1"/>
    <x v="3"/>
    <s v="08FZT0009Z"/>
    <s v="08FJT0005C"/>
    <s v="08ADG0057I"/>
    <n v="0"/>
    <n v="216"/>
    <n v="212"/>
    <n v="428"/>
    <n v="166"/>
    <n v="189"/>
    <n v="355"/>
    <n v="58"/>
    <n v="54"/>
    <n v="112"/>
    <n v="92"/>
    <n v="78"/>
    <n v="98"/>
    <n v="85"/>
    <n v="183"/>
    <n v="80"/>
    <n v="88"/>
    <n v="168"/>
    <n v="65"/>
    <n v="74"/>
    <n v="139"/>
    <n v="0"/>
    <n v="0"/>
    <n v="0"/>
    <n v="0"/>
    <n v="0"/>
    <n v="0"/>
    <n v="0"/>
    <n v="0"/>
    <n v="0"/>
    <n v="243"/>
    <n v="247"/>
    <n v="490"/>
    <n v="5"/>
    <n v="5"/>
    <n v="5"/>
    <n v="0"/>
    <n v="0"/>
    <n v="0"/>
    <n v="0"/>
    <n v="15"/>
    <n v="0"/>
    <n v="0"/>
    <n v="0"/>
    <n v="1"/>
    <n v="0"/>
    <n v="1"/>
    <n v="0"/>
    <n v="0"/>
    <n v="9"/>
    <n v="11"/>
    <n v="0"/>
    <n v="0"/>
    <n v="2"/>
    <n v="0"/>
    <n v="2"/>
    <n v="0"/>
    <n v="5"/>
    <n v="0"/>
    <n v="0"/>
    <n v="1"/>
    <n v="9"/>
    <n v="8"/>
    <n v="0"/>
    <n v="49"/>
    <n v="18"/>
    <n v="12"/>
    <n v="0"/>
    <n v="0"/>
    <n v="0"/>
    <n v="0"/>
    <n v="0"/>
    <n v="0"/>
    <n v="0"/>
    <n v="30"/>
    <n v="30"/>
    <n v="10"/>
    <n v="1"/>
  </r>
  <r>
    <s v="08DST0043Z"/>
    <n v="1"/>
    <s v="MATUTINO"/>
    <s v="SECUNDARIA TECNICA 35"/>
    <x v="7"/>
    <n v="11"/>
    <x v="22"/>
    <n v="1"/>
    <s v="SANTA ROSALÍA DE CAMARGO"/>
    <s v="CALLE EDUCACION TECNOLOGICA "/>
    <n v="0"/>
    <s v="PÚBLICO"/>
    <x v="0"/>
    <x v="1"/>
    <x v="3"/>
    <s v="08FZT0010P"/>
    <s v="08FJT0005C"/>
    <s v="08ADG0057I"/>
    <n v="0"/>
    <n v="292"/>
    <n v="323"/>
    <n v="615"/>
    <n v="192"/>
    <n v="268"/>
    <n v="460"/>
    <n v="73"/>
    <n v="94"/>
    <n v="167"/>
    <n v="113"/>
    <n v="92"/>
    <n v="117"/>
    <n v="93"/>
    <n v="210"/>
    <n v="103"/>
    <n v="113"/>
    <n v="216"/>
    <n v="93"/>
    <n v="110"/>
    <n v="203"/>
    <n v="0"/>
    <n v="0"/>
    <n v="0"/>
    <n v="0"/>
    <n v="0"/>
    <n v="0"/>
    <n v="0"/>
    <n v="0"/>
    <n v="0"/>
    <n v="313"/>
    <n v="316"/>
    <n v="629"/>
    <n v="6"/>
    <n v="6"/>
    <n v="6"/>
    <n v="0"/>
    <n v="0"/>
    <n v="0"/>
    <n v="0"/>
    <n v="18"/>
    <n v="0"/>
    <n v="0"/>
    <n v="1"/>
    <n v="0"/>
    <n v="1"/>
    <n v="0"/>
    <n v="0"/>
    <n v="0"/>
    <n v="7"/>
    <n v="12"/>
    <n v="0"/>
    <n v="0"/>
    <n v="4"/>
    <n v="0"/>
    <n v="3"/>
    <n v="0"/>
    <n v="6"/>
    <n v="1"/>
    <n v="0"/>
    <n v="0"/>
    <n v="6"/>
    <n v="12"/>
    <n v="0"/>
    <n v="53"/>
    <n v="20"/>
    <n v="13"/>
    <n v="0"/>
    <n v="0"/>
    <n v="0"/>
    <n v="0"/>
    <n v="0"/>
    <n v="0"/>
    <n v="0"/>
    <n v="33"/>
    <n v="18"/>
    <n v="6"/>
    <n v="1"/>
  </r>
  <r>
    <s v="08DST0044Y"/>
    <n v="1"/>
    <s v="MATUTINO"/>
    <s v="SECUNDARIA TECNICA 44"/>
    <x v="0"/>
    <n v="37"/>
    <x v="0"/>
    <n v="1"/>
    <s v="JUÁREZ"/>
    <s v="CALLE NEPTUNO"/>
    <n v="1903"/>
    <s v="PÚBLICO"/>
    <x v="0"/>
    <x v="1"/>
    <x v="3"/>
    <s v="08FZT0002G"/>
    <s v="08FJT0002F"/>
    <s v="08ADG0005C"/>
    <n v="0"/>
    <n v="417"/>
    <n v="460"/>
    <n v="877"/>
    <n v="365"/>
    <n v="430"/>
    <n v="795"/>
    <n v="143"/>
    <n v="154"/>
    <n v="297"/>
    <n v="132"/>
    <n v="143"/>
    <n v="132"/>
    <n v="144"/>
    <n v="276"/>
    <n v="123"/>
    <n v="166"/>
    <n v="289"/>
    <n v="146"/>
    <n v="142"/>
    <n v="288"/>
    <n v="0"/>
    <n v="0"/>
    <n v="0"/>
    <n v="0"/>
    <n v="0"/>
    <n v="0"/>
    <n v="0"/>
    <n v="0"/>
    <n v="0"/>
    <n v="401"/>
    <n v="452"/>
    <n v="853"/>
    <n v="6"/>
    <n v="6"/>
    <n v="6"/>
    <n v="0"/>
    <n v="0"/>
    <n v="0"/>
    <n v="0"/>
    <n v="18"/>
    <n v="0"/>
    <n v="0"/>
    <n v="1"/>
    <n v="0"/>
    <n v="1"/>
    <n v="0"/>
    <n v="0"/>
    <n v="0"/>
    <n v="6"/>
    <n v="22"/>
    <n v="0"/>
    <n v="0"/>
    <n v="2"/>
    <n v="0"/>
    <n v="2"/>
    <n v="0"/>
    <n v="0"/>
    <n v="2"/>
    <n v="0"/>
    <n v="3"/>
    <n v="2"/>
    <n v="8"/>
    <n v="0"/>
    <n v="49"/>
    <n v="10"/>
    <n v="27"/>
    <n v="0"/>
    <n v="0"/>
    <n v="0"/>
    <n v="0"/>
    <n v="0"/>
    <n v="0"/>
    <n v="0"/>
    <n v="37"/>
    <n v="18"/>
    <n v="6"/>
    <n v="1"/>
  </r>
  <r>
    <s v="08DST0044Y"/>
    <n v="2"/>
    <s v="VESPERTINO"/>
    <s v="SECUNDARIA TECNICA 44"/>
    <x v="0"/>
    <n v="37"/>
    <x v="0"/>
    <n v="1"/>
    <s v="JUÁREZ"/>
    <s v="CALLE NEPTUNO"/>
    <n v="1903"/>
    <s v="PÚBLICO"/>
    <x v="0"/>
    <x v="1"/>
    <x v="3"/>
    <s v="08FZT0002G"/>
    <s v="08FJT0002F"/>
    <s v="08ADG0005C"/>
    <n v="0"/>
    <n v="367"/>
    <n v="314"/>
    <n v="681"/>
    <n v="264"/>
    <n v="268"/>
    <n v="532"/>
    <n v="118"/>
    <n v="96"/>
    <n v="214"/>
    <n v="121"/>
    <n v="119"/>
    <n v="124"/>
    <n v="122"/>
    <n v="246"/>
    <n v="114"/>
    <n v="111"/>
    <n v="225"/>
    <n v="120"/>
    <n v="101"/>
    <n v="221"/>
    <n v="0"/>
    <n v="0"/>
    <n v="0"/>
    <n v="0"/>
    <n v="0"/>
    <n v="0"/>
    <n v="0"/>
    <n v="0"/>
    <n v="0"/>
    <n v="358"/>
    <n v="334"/>
    <n v="692"/>
    <n v="6"/>
    <n v="6"/>
    <n v="6"/>
    <n v="0"/>
    <n v="0"/>
    <n v="0"/>
    <n v="0"/>
    <n v="18"/>
    <n v="0"/>
    <n v="0"/>
    <n v="1"/>
    <n v="0"/>
    <n v="0"/>
    <n v="1"/>
    <n v="0"/>
    <n v="0"/>
    <n v="13"/>
    <n v="27"/>
    <n v="0"/>
    <n v="0"/>
    <n v="3"/>
    <n v="1"/>
    <n v="1"/>
    <n v="1"/>
    <n v="1"/>
    <n v="3"/>
    <n v="1"/>
    <n v="2"/>
    <n v="5"/>
    <n v="7"/>
    <n v="0"/>
    <n v="67"/>
    <n v="19"/>
    <n v="34"/>
    <n v="0"/>
    <n v="0"/>
    <n v="0"/>
    <n v="0"/>
    <n v="0"/>
    <n v="0"/>
    <n v="0"/>
    <n v="53"/>
    <n v="18"/>
    <n v="6"/>
    <n v="1"/>
  </r>
  <r>
    <s v="08DST0045X"/>
    <n v="1"/>
    <s v="MATUTINO"/>
    <s v="SECUNDARIA TECNICA 45"/>
    <x v="7"/>
    <n v="55"/>
    <x v="39"/>
    <n v="1"/>
    <s v="SANTA CRUZ DE ROSALES"/>
    <s v="CALLE 5 DE MAYO"/>
    <n v="0"/>
    <s v="PÚBLICO"/>
    <x v="0"/>
    <x v="1"/>
    <x v="3"/>
    <s v="08FZT0009Z"/>
    <s v="08FJT0005C"/>
    <s v="08ADG0057I"/>
    <n v="0"/>
    <n v="99"/>
    <n v="94"/>
    <n v="193"/>
    <n v="79"/>
    <n v="87"/>
    <n v="166"/>
    <n v="24"/>
    <n v="20"/>
    <n v="44"/>
    <n v="28"/>
    <n v="40"/>
    <n v="28"/>
    <n v="40"/>
    <n v="68"/>
    <n v="36"/>
    <n v="42"/>
    <n v="78"/>
    <n v="36"/>
    <n v="30"/>
    <n v="66"/>
    <n v="0"/>
    <n v="0"/>
    <n v="0"/>
    <n v="0"/>
    <n v="0"/>
    <n v="0"/>
    <n v="0"/>
    <n v="0"/>
    <n v="0"/>
    <n v="100"/>
    <n v="112"/>
    <n v="212"/>
    <n v="2"/>
    <n v="3"/>
    <n v="2"/>
    <n v="0"/>
    <n v="0"/>
    <n v="0"/>
    <n v="0"/>
    <n v="7"/>
    <n v="0"/>
    <n v="0"/>
    <n v="0"/>
    <n v="1"/>
    <n v="0"/>
    <n v="1"/>
    <n v="0"/>
    <n v="0"/>
    <n v="5"/>
    <n v="9"/>
    <n v="0"/>
    <n v="0"/>
    <n v="1"/>
    <n v="0"/>
    <n v="0"/>
    <n v="0"/>
    <n v="0"/>
    <n v="1"/>
    <n v="0"/>
    <n v="0"/>
    <n v="6"/>
    <n v="8"/>
    <n v="0"/>
    <n v="32"/>
    <n v="6"/>
    <n v="10"/>
    <n v="0"/>
    <n v="0"/>
    <n v="0"/>
    <n v="0"/>
    <n v="0"/>
    <n v="0"/>
    <n v="0"/>
    <n v="16"/>
    <n v="9"/>
    <n v="2"/>
    <n v="1"/>
  </r>
  <r>
    <s v="08DST0046W"/>
    <n v="1"/>
    <s v="MATUTINO"/>
    <s v="SECUNDARIA TECNICA 46"/>
    <x v="2"/>
    <n v="19"/>
    <x v="2"/>
    <n v="1"/>
    <s v="CHIHUAHUA"/>
    <s v="CALLE PELICANO"/>
    <n v="5901"/>
    <s v="PÚBLICO"/>
    <x v="0"/>
    <x v="1"/>
    <x v="3"/>
    <s v="08FZT0008A"/>
    <s v="08FJT0003E"/>
    <s v="08ADG0046C"/>
    <n v="0"/>
    <n v="204"/>
    <n v="187"/>
    <n v="391"/>
    <n v="184"/>
    <n v="180"/>
    <n v="364"/>
    <n v="61"/>
    <n v="61"/>
    <n v="122"/>
    <n v="60"/>
    <n v="62"/>
    <n v="63"/>
    <n v="64"/>
    <n v="127"/>
    <n v="78"/>
    <n v="63"/>
    <n v="141"/>
    <n v="60"/>
    <n v="64"/>
    <n v="124"/>
    <n v="0"/>
    <n v="0"/>
    <n v="0"/>
    <n v="0"/>
    <n v="0"/>
    <n v="0"/>
    <n v="0"/>
    <n v="0"/>
    <n v="0"/>
    <n v="201"/>
    <n v="191"/>
    <n v="392"/>
    <n v="5"/>
    <n v="4"/>
    <n v="4"/>
    <n v="0"/>
    <n v="0"/>
    <n v="0"/>
    <n v="0"/>
    <n v="13"/>
    <n v="0"/>
    <n v="0"/>
    <n v="1"/>
    <n v="0"/>
    <n v="1"/>
    <n v="0"/>
    <n v="0"/>
    <n v="0"/>
    <n v="1"/>
    <n v="12"/>
    <n v="0"/>
    <n v="0"/>
    <n v="1"/>
    <n v="1"/>
    <n v="0"/>
    <n v="2"/>
    <n v="2"/>
    <n v="2"/>
    <n v="0"/>
    <n v="2"/>
    <n v="6"/>
    <n v="13"/>
    <n v="0"/>
    <n v="44"/>
    <n v="4"/>
    <n v="19"/>
    <n v="0"/>
    <n v="0"/>
    <n v="0"/>
    <n v="0"/>
    <n v="0"/>
    <n v="0"/>
    <n v="0"/>
    <n v="23"/>
    <n v="17"/>
    <n v="5"/>
    <n v="1"/>
  </r>
  <r>
    <s v="08DST0047V"/>
    <n v="1"/>
    <s v="MATUTINO"/>
    <s v="SECUNDARIA TECNICA 47"/>
    <x v="0"/>
    <n v="37"/>
    <x v="0"/>
    <n v="1"/>
    <s v="JUÁREZ"/>
    <s v="CALLE GABRIEL GARCIA MARQUEZ "/>
    <n v="0"/>
    <s v="PÚBLICO"/>
    <x v="0"/>
    <x v="1"/>
    <x v="3"/>
    <s v="08FZT0001H"/>
    <s v="08FJT0002F"/>
    <s v="08ADG0005C"/>
    <n v="0"/>
    <n v="255"/>
    <n v="227"/>
    <n v="482"/>
    <n v="241"/>
    <n v="218"/>
    <n v="459"/>
    <n v="72"/>
    <n v="58"/>
    <n v="130"/>
    <n v="77"/>
    <n v="79"/>
    <n v="77"/>
    <n v="79"/>
    <n v="156"/>
    <n v="89"/>
    <n v="68"/>
    <n v="157"/>
    <n v="91"/>
    <n v="90"/>
    <n v="181"/>
    <n v="0"/>
    <n v="0"/>
    <n v="0"/>
    <n v="0"/>
    <n v="0"/>
    <n v="0"/>
    <n v="0"/>
    <n v="0"/>
    <n v="0"/>
    <n v="257"/>
    <n v="237"/>
    <n v="494"/>
    <n v="5"/>
    <n v="5"/>
    <n v="5"/>
    <n v="0"/>
    <n v="0"/>
    <n v="0"/>
    <n v="0"/>
    <n v="15"/>
    <n v="0"/>
    <n v="0"/>
    <n v="1"/>
    <n v="0"/>
    <n v="1"/>
    <n v="0"/>
    <n v="0"/>
    <n v="0"/>
    <n v="3"/>
    <n v="18"/>
    <n v="0"/>
    <n v="0"/>
    <n v="1"/>
    <n v="0"/>
    <n v="0"/>
    <n v="0"/>
    <n v="2"/>
    <n v="1"/>
    <n v="0"/>
    <n v="0"/>
    <n v="3"/>
    <n v="14"/>
    <n v="0"/>
    <n v="44"/>
    <n v="6"/>
    <n v="19"/>
    <n v="0"/>
    <n v="0"/>
    <n v="0"/>
    <n v="0"/>
    <n v="0"/>
    <n v="0"/>
    <n v="0"/>
    <n v="25"/>
    <n v="20"/>
    <n v="0"/>
    <n v="1"/>
  </r>
  <r>
    <s v="08DST0047V"/>
    <n v="2"/>
    <s v="VESPERTINO"/>
    <s v="SECUNDARIA TECNICA 47"/>
    <x v="0"/>
    <n v="37"/>
    <x v="0"/>
    <n v="1"/>
    <s v="JUÁREZ"/>
    <s v="CALLE GABRIEL GARCIA MARQUEZ "/>
    <n v="0"/>
    <s v="PÚBLICO"/>
    <x v="0"/>
    <x v="1"/>
    <x v="3"/>
    <s v="08FZT0001H"/>
    <s v="08FJT0002F"/>
    <s v="08ADG0005C"/>
    <n v="0"/>
    <n v="124"/>
    <n v="99"/>
    <n v="223"/>
    <n v="107"/>
    <n v="92"/>
    <n v="199"/>
    <n v="37"/>
    <n v="34"/>
    <n v="71"/>
    <n v="34"/>
    <n v="35"/>
    <n v="35"/>
    <n v="36"/>
    <n v="71"/>
    <n v="39"/>
    <n v="36"/>
    <n v="75"/>
    <n v="38"/>
    <n v="32"/>
    <n v="70"/>
    <n v="0"/>
    <n v="0"/>
    <n v="0"/>
    <n v="0"/>
    <n v="0"/>
    <n v="0"/>
    <n v="0"/>
    <n v="0"/>
    <n v="0"/>
    <n v="112"/>
    <n v="104"/>
    <n v="216"/>
    <n v="3"/>
    <n v="3"/>
    <n v="3"/>
    <n v="0"/>
    <n v="0"/>
    <n v="0"/>
    <n v="0"/>
    <n v="9"/>
    <n v="0"/>
    <n v="0"/>
    <n v="1"/>
    <n v="0"/>
    <n v="1"/>
    <n v="0"/>
    <n v="0"/>
    <n v="0"/>
    <n v="6"/>
    <n v="19"/>
    <n v="0"/>
    <n v="0"/>
    <n v="1"/>
    <n v="0"/>
    <n v="0"/>
    <n v="1"/>
    <n v="0"/>
    <n v="1"/>
    <n v="0"/>
    <n v="0"/>
    <n v="5"/>
    <n v="6"/>
    <n v="0"/>
    <n v="41"/>
    <n v="7"/>
    <n v="21"/>
    <n v="0"/>
    <n v="0"/>
    <n v="0"/>
    <n v="0"/>
    <n v="0"/>
    <n v="0"/>
    <n v="0"/>
    <n v="28"/>
    <n v="20"/>
    <n v="3"/>
    <n v="1"/>
  </r>
  <r>
    <s v="08DST0048U"/>
    <n v="1"/>
    <s v="MATUTINO"/>
    <s v="SECUNDARIA TECNICA 48"/>
    <x v="0"/>
    <n v="37"/>
    <x v="0"/>
    <n v="1"/>
    <s v="JUÁREZ"/>
    <s v="CALLE CHECOSLOVAQUIA"/>
    <n v="335"/>
    <s v="PÚBLICO"/>
    <x v="0"/>
    <x v="1"/>
    <x v="3"/>
    <s v="08FZT0017I"/>
    <s v="08FJT0002F"/>
    <s v="08ADG0005C"/>
    <n v="0"/>
    <n v="243"/>
    <n v="220"/>
    <n v="463"/>
    <n v="219"/>
    <n v="199"/>
    <n v="418"/>
    <n v="77"/>
    <n v="84"/>
    <n v="161"/>
    <n v="77"/>
    <n v="83"/>
    <n v="77"/>
    <n v="83"/>
    <n v="160"/>
    <n v="78"/>
    <n v="69"/>
    <n v="147"/>
    <n v="87"/>
    <n v="69"/>
    <n v="156"/>
    <n v="0"/>
    <n v="0"/>
    <n v="0"/>
    <n v="0"/>
    <n v="0"/>
    <n v="0"/>
    <n v="0"/>
    <n v="0"/>
    <n v="0"/>
    <n v="242"/>
    <n v="221"/>
    <n v="463"/>
    <n v="5"/>
    <n v="5"/>
    <n v="5"/>
    <n v="0"/>
    <n v="0"/>
    <n v="0"/>
    <n v="0"/>
    <n v="15"/>
    <n v="0"/>
    <n v="0"/>
    <n v="0"/>
    <n v="1"/>
    <n v="0"/>
    <n v="1"/>
    <n v="0"/>
    <n v="0"/>
    <n v="8"/>
    <n v="13"/>
    <n v="0"/>
    <n v="0"/>
    <n v="0"/>
    <n v="1"/>
    <n v="1"/>
    <n v="1"/>
    <n v="5"/>
    <n v="1"/>
    <n v="0"/>
    <n v="2"/>
    <n v="5"/>
    <n v="9"/>
    <n v="0"/>
    <n v="48"/>
    <n v="14"/>
    <n v="18"/>
    <n v="0"/>
    <n v="0"/>
    <n v="0"/>
    <n v="0"/>
    <n v="0"/>
    <n v="0"/>
    <n v="0"/>
    <n v="32"/>
    <n v="16"/>
    <n v="0"/>
    <n v="1"/>
  </r>
  <r>
    <s v="08DST0048U"/>
    <n v="2"/>
    <s v="VESPERTINO"/>
    <s v="SECUNDARIA TECNICA 48"/>
    <x v="0"/>
    <n v="37"/>
    <x v="0"/>
    <n v="1"/>
    <s v="JUÁREZ"/>
    <s v="CALLE CHECOSLOVAQUIA"/>
    <n v="335"/>
    <s v="PÚBLICO"/>
    <x v="0"/>
    <x v="1"/>
    <x v="3"/>
    <s v="08FZT0017I"/>
    <s v="08FJT0002F"/>
    <s v="08ADG0005C"/>
    <n v="0"/>
    <n v="187"/>
    <n v="191"/>
    <n v="378"/>
    <n v="144"/>
    <n v="161"/>
    <n v="305"/>
    <n v="55"/>
    <n v="51"/>
    <n v="106"/>
    <n v="81"/>
    <n v="77"/>
    <n v="86"/>
    <n v="81"/>
    <n v="167"/>
    <n v="57"/>
    <n v="65"/>
    <n v="122"/>
    <n v="45"/>
    <n v="62"/>
    <n v="107"/>
    <n v="0"/>
    <n v="0"/>
    <n v="0"/>
    <n v="0"/>
    <n v="0"/>
    <n v="0"/>
    <n v="0"/>
    <n v="0"/>
    <n v="0"/>
    <n v="188"/>
    <n v="208"/>
    <n v="396"/>
    <n v="5"/>
    <n v="4"/>
    <n v="4"/>
    <n v="0"/>
    <n v="0"/>
    <n v="0"/>
    <n v="0"/>
    <n v="13"/>
    <n v="0"/>
    <n v="0"/>
    <n v="0"/>
    <n v="1"/>
    <n v="1"/>
    <n v="0"/>
    <n v="0"/>
    <n v="0"/>
    <n v="7"/>
    <n v="11"/>
    <n v="0"/>
    <n v="0"/>
    <n v="3"/>
    <n v="1"/>
    <n v="1"/>
    <n v="2"/>
    <n v="4"/>
    <n v="2"/>
    <n v="0"/>
    <n v="2"/>
    <n v="6"/>
    <n v="5"/>
    <n v="0"/>
    <n v="46"/>
    <n v="15"/>
    <n v="18"/>
    <n v="0"/>
    <n v="0"/>
    <n v="0"/>
    <n v="0"/>
    <n v="0"/>
    <n v="0"/>
    <n v="0"/>
    <n v="33"/>
    <n v="16"/>
    <n v="0"/>
    <n v="1"/>
  </r>
  <r>
    <s v="08DST0049T"/>
    <n v="1"/>
    <s v="MATUTINO"/>
    <s v="SECUNDARIA TECNICA 49"/>
    <x v="4"/>
    <n v="50"/>
    <x v="4"/>
    <n v="1"/>
    <s v="NUEVO CASAS GRANDES"/>
    <s v="CALLE MADRE SELVA"/>
    <n v="0"/>
    <s v="PÚBLICO"/>
    <x v="0"/>
    <x v="1"/>
    <x v="3"/>
    <s v="08FZT0013M"/>
    <s v="08FJT0007A"/>
    <s v="08ADG0013L"/>
    <n v="0"/>
    <n v="232"/>
    <n v="270"/>
    <n v="502"/>
    <n v="199"/>
    <n v="249"/>
    <n v="448"/>
    <n v="83"/>
    <n v="87"/>
    <n v="170"/>
    <n v="90"/>
    <n v="91"/>
    <n v="90"/>
    <n v="91"/>
    <n v="181"/>
    <n v="75"/>
    <n v="90"/>
    <n v="165"/>
    <n v="67"/>
    <n v="90"/>
    <n v="157"/>
    <n v="0"/>
    <n v="0"/>
    <n v="0"/>
    <n v="0"/>
    <n v="0"/>
    <n v="0"/>
    <n v="0"/>
    <n v="0"/>
    <n v="0"/>
    <n v="232"/>
    <n v="271"/>
    <n v="503"/>
    <n v="4"/>
    <n v="4"/>
    <n v="4"/>
    <n v="0"/>
    <n v="0"/>
    <n v="0"/>
    <n v="0"/>
    <n v="12"/>
    <n v="0"/>
    <n v="0"/>
    <n v="1"/>
    <n v="0"/>
    <n v="0"/>
    <n v="1"/>
    <n v="0"/>
    <n v="0"/>
    <n v="7"/>
    <n v="9"/>
    <n v="0"/>
    <n v="0"/>
    <n v="1"/>
    <n v="0"/>
    <n v="0"/>
    <n v="1"/>
    <n v="0"/>
    <n v="2"/>
    <n v="0"/>
    <n v="0"/>
    <n v="5"/>
    <n v="9"/>
    <n v="0"/>
    <n v="36"/>
    <n v="8"/>
    <n v="12"/>
    <n v="0"/>
    <n v="0"/>
    <n v="0"/>
    <n v="0"/>
    <n v="0"/>
    <n v="0"/>
    <n v="0"/>
    <n v="20"/>
    <n v="15"/>
    <n v="4"/>
    <n v="1"/>
  </r>
  <r>
    <s v="08DST0050I"/>
    <n v="1"/>
    <s v="MATUTINO"/>
    <s v="SECUNDARIA TECNICA 50"/>
    <x v="2"/>
    <n v="19"/>
    <x v="2"/>
    <n v="1"/>
    <s v="CHIHUAHUA"/>
    <s v="CALLE JUSTINIANI"/>
    <n v="0"/>
    <s v="PÚBLICO"/>
    <x v="0"/>
    <x v="1"/>
    <x v="3"/>
    <s v="08FZT0005D"/>
    <s v="08FJT0003E"/>
    <s v="08ADG0046C"/>
    <n v="0"/>
    <n v="155"/>
    <n v="157"/>
    <n v="312"/>
    <n v="130"/>
    <n v="149"/>
    <n v="279"/>
    <n v="61"/>
    <n v="48"/>
    <n v="109"/>
    <n v="61"/>
    <n v="58"/>
    <n v="61"/>
    <n v="59"/>
    <n v="120"/>
    <n v="43"/>
    <n v="59"/>
    <n v="102"/>
    <n v="47"/>
    <n v="45"/>
    <n v="92"/>
    <n v="0"/>
    <n v="0"/>
    <n v="0"/>
    <n v="0"/>
    <n v="0"/>
    <n v="0"/>
    <n v="0"/>
    <n v="0"/>
    <n v="0"/>
    <n v="151"/>
    <n v="163"/>
    <n v="314"/>
    <n v="4"/>
    <n v="4"/>
    <n v="4"/>
    <n v="0"/>
    <n v="0"/>
    <n v="0"/>
    <n v="0"/>
    <n v="12"/>
    <n v="0"/>
    <n v="0"/>
    <n v="1"/>
    <n v="0"/>
    <n v="0"/>
    <n v="1"/>
    <n v="0"/>
    <n v="0"/>
    <n v="7"/>
    <n v="8"/>
    <n v="0"/>
    <n v="0"/>
    <n v="1"/>
    <n v="0"/>
    <n v="0"/>
    <n v="1"/>
    <n v="1"/>
    <n v="2"/>
    <n v="0"/>
    <n v="0"/>
    <n v="5"/>
    <n v="11"/>
    <n v="0"/>
    <n v="38"/>
    <n v="9"/>
    <n v="11"/>
    <n v="0"/>
    <n v="0"/>
    <n v="0"/>
    <n v="0"/>
    <n v="0"/>
    <n v="0"/>
    <n v="0"/>
    <n v="20"/>
    <n v="19"/>
    <n v="0"/>
    <n v="1"/>
  </r>
  <r>
    <s v="08DST0051H"/>
    <n v="1"/>
    <s v="MATUTINO"/>
    <s v="SECUNDARIA TECNICA 51"/>
    <x v="5"/>
    <n v="17"/>
    <x v="5"/>
    <n v="1"/>
    <s v="CUAUHTÉMOC"/>
    <s v="CALLE ARGENTINA"/>
    <n v="0"/>
    <s v="PÚBLICO"/>
    <x v="0"/>
    <x v="1"/>
    <x v="3"/>
    <s v="08FZT0012N"/>
    <s v="08FJT0006B"/>
    <s v="08ADG0010O"/>
    <n v="0"/>
    <n v="449"/>
    <n v="445"/>
    <n v="894"/>
    <n v="401"/>
    <n v="425"/>
    <n v="826"/>
    <n v="145"/>
    <n v="148"/>
    <n v="293"/>
    <n v="173"/>
    <n v="157"/>
    <n v="173"/>
    <n v="157"/>
    <n v="330"/>
    <n v="161"/>
    <n v="148"/>
    <n v="309"/>
    <n v="151"/>
    <n v="144"/>
    <n v="295"/>
    <n v="0"/>
    <n v="0"/>
    <n v="0"/>
    <n v="0"/>
    <n v="0"/>
    <n v="0"/>
    <n v="0"/>
    <n v="0"/>
    <n v="0"/>
    <n v="485"/>
    <n v="449"/>
    <n v="934"/>
    <n v="7"/>
    <n v="7"/>
    <n v="7"/>
    <n v="0"/>
    <n v="0"/>
    <n v="0"/>
    <n v="0"/>
    <n v="21"/>
    <n v="0"/>
    <n v="0"/>
    <n v="0"/>
    <n v="1"/>
    <n v="1"/>
    <n v="0"/>
    <n v="0"/>
    <n v="0"/>
    <n v="7"/>
    <n v="17"/>
    <n v="0"/>
    <n v="0"/>
    <n v="1"/>
    <n v="0"/>
    <n v="1"/>
    <n v="1"/>
    <n v="1"/>
    <n v="4"/>
    <n v="0"/>
    <n v="0"/>
    <n v="8"/>
    <n v="12"/>
    <n v="0"/>
    <n v="54"/>
    <n v="10"/>
    <n v="22"/>
    <n v="0"/>
    <n v="0"/>
    <n v="0"/>
    <n v="0"/>
    <n v="0"/>
    <n v="0"/>
    <n v="0"/>
    <n v="32"/>
    <n v="27"/>
    <n v="9"/>
    <n v="1"/>
  </r>
  <r>
    <s v="08DST0052G"/>
    <n v="1"/>
    <s v="MATUTINO"/>
    <s v="SECUNDARIA TECNICA 52"/>
    <x v="7"/>
    <n v="21"/>
    <x v="10"/>
    <n v="1"/>
    <s v="DELICIAS"/>
    <s v="CALLE PLAZA VENUSTIANO CARRANZA "/>
    <n v="0"/>
    <s v="PÚBLICO"/>
    <x v="0"/>
    <x v="1"/>
    <x v="3"/>
    <s v="08FZT0009Z"/>
    <s v="08FJT0005C"/>
    <s v="08ADG0057I"/>
    <n v="0"/>
    <n v="448"/>
    <n v="474"/>
    <n v="922"/>
    <n v="447"/>
    <n v="474"/>
    <n v="921"/>
    <n v="158"/>
    <n v="145"/>
    <n v="303"/>
    <n v="135"/>
    <n v="166"/>
    <n v="135"/>
    <n v="166"/>
    <n v="301"/>
    <n v="151"/>
    <n v="161"/>
    <n v="312"/>
    <n v="139"/>
    <n v="167"/>
    <n v="306"/>
    <n v="0"/>
    <n v="0"/>
    <n v="0"/>
    <n v="0"/>
    <n v="0"/>
    <n v="0"/>
    <n v="0"/>
    <n v="0"/>
    <n v="0"/>
    <n v="425"/>
    <n v="494"/>
    <n v="919"/>
    <n v="6"/>
    <n v="6"/>
    <n v="6"/>
    <n v="0"/>
    <n v="0"/>
    <n v="0"/>
    <n v="0"/>
    <n v="18"/>
    <n v="0"/>
    <n v="0"/>
    <n v="0"/>
    <n v="1"/>
    <n v="1"/>
    <n v="0"/>
    <n v="0"/>
    <n v="0"/>
    <n v="6"/>
    <n v="12"/>
    <n v="0"/>
    <n v="0"/>
    <n v="2"/>
    <n v="0"/>
    <n v="2"/>
    <n v="0"/>
    <n v="2"/>
    <n v="3"/>
    <n v="1"/>
    <n v="2"/>
    <n v="10"/>
    <n v="9"/>
    <n v="0"/>
    <n v="51"/>
    <n v="13"/>
    <n v="17"/>
    <n v="0"/>
    <n v="0"/>
    <n v="0"/>
    <n v="0"/>
    <n v="0"/>
    <n v="0"/>
    <n v="0"/>
    <n v="30"/>
    <n v="20"/>
    <n v="6"/>
    <n v="1"/>
  </r>
  <r>
    <s v="08DST0052G"/>
    <n v="2"/>
    <s v="VESPERTINO"/>
    <s v="SECUNDARIA TECNICA 52"/>
    <x v="7"/>
    <n v="21"/>
    <x v="10"/>
    <n v="1"/>
    <s v="DELICIAS"/>
    <s v="CALLE PLAZA VENUSTIANO CARRANZA "/>
    <n v="0"/>
    <s v="PÚBLICO"/>
    <x v="0"/>
    <x v="1"/>
    <x v="3"/>
    <s v="08FZT0009Z"/>
    <s v="08FJT0005C"/>
    <s v="08ADG0057I"/>
    <n v="0"/>
    <n v="331"/>
    <n v="318"/>
    <n v="649"/>
    <n v="298"/>
    <n v="309"/>
    <n v="607"/>
    <n v="109"/>
    <n v="96"/>
    <n v="205"/>
    <n v="105"/>
    <n v="109"/>
    <n v="106"/>
    <n v="109"/>
    <n v="215"/>
    <n v="104"/>
    <n v="111"/>
    <n v="215"/>
    <n v="105"/>
    <n v="100"/>
    <n v="205"/>
    <n v="0"/>
    <n v="0"/>
    <n v="0"/>
    <n v="0"/>
    <n v="0"/>
    <n v="0"/>
    <n v="0"/>
    <n v="0"/>
    <n v="0"/>
    <n v="315"/>
    <n v="320"/>
    <n v="635"/>
    <n v="6"/>
    <n v="6"/>
    <n v="6"/>
    <n v="0"/>
    <n v="0"/>
    <n v="0"/>
    <n v="0"/>
    <n v="18"/>
    <n v="0"/>
    <n v="0"/>
    <n v="0"/>
    <n v="1"/>
    <n v="0"/>
    <n v="0"/>
    <n v="0"/>
    <n v="0"/>
    <n v="13"/>
    <n v="22"/>
    <n v="0"/>
    <n v="0"/>
    <n v="3"/>
    <n v="0"/>
    <n v="3"/>
    <n v="0"/>
    <n v="2"/>
    <n v="3"/>
    <n v="0"/>
    <n v="0"/>
    <n v="5"/>
    <n v="11"/>
    <n v="0"/>
    <n v="63"/>
    <n v="21"/>
    <n v="25"/>
    <n v="0"/>
    <n v="0"/>
    <n v="0"/>
    <n v="0"/>
    <n v="0"/>
    <n v="0"/>
    <n v="0"/>
    <n v="46"/>
    <n v="20"/>
    <n v="6"/>
    <n v="1"/>
  </r>
  <r>
    <s v="08DST0053F"/>
    <n v="1"/>
    <s v="MATUTINO"/>
    <s v="SECUNDARIA TECNICA 53"/>
    <x v="6"/>
    <n v="32"/>
    <x v="17"/>
    <n v="1"/>
    <s v="HIDALGO DEL PARRAL"/>
    <s v="AVENIDA SOLIDARIDAD"/>
    <n v="3"/>
    <s v="PÚBLICO"/>
    <x v="0"/>
    <x v="1"/>
    <x v="3"/>
    <s v="08FZT0011O"/>
    <s v="08FJT0004D"/>
    <s v="08ADG0004D"/>
    <n v="0"/>
    <n v="250"/>
    <n v="263"/>
    <n v="513"/>
    <n v="141"/>
    <n v="194"/>
    <n v="335"/>
    <n v="74"/>
    <n v="80"/>
    <n v="154"/>
    <n v="88"/>
    <n v="96"/>
    <n v="88"/>
    <n v="96"/>
    <n v="184"/>
    <n v="59"/>
    <n v="79"/>
    <n v="138"/>
    <n v="74"/>
    <n v="92"/>
    <n v="166"/>
    <n v="0"/>
    <n v="0"/>
    <n v="0"/>
    <n v="0"/>
    <n v="0"/>
    <n v="0"/>
    <n v="0"/>
    <n v="0"/>
    <n v="0"/>
    <n v="221"/>
    <n v="267"/>
    <n v="488"/>
    <n v="5"/>
    <n v="5"/>
    <n v="5"/>
    <n v="0"/>
    <n v="0"/>
    <n v="0"/>
    <n v="0"/>
    <n v="15"/>
    <n v="0"/>
    <n v="0"/>
    <n v="1"/>
    <n v="0"/>
    <n v="1"/>
    <n v="0"/>
    <n v="0"/>
    <n v="0"/>
    <n v="12"/>
    <n v="8"/>
    <n v="0"/>
    <n v="0"/>
    <n v="2"/>
    <n v="0"/>
    <n v="0"/>
    <n v="2"/>
    <n v="5"/>
    <n v="1"/>
    <n v="0"/>
    <n v="0"/>
    <n v="8"/>
    <n v="9"/>
    <n v="0"/>
    <n v="49"/>
    <n v="19"/>
    <n v="11"/>
    <n v="0"/>
    <n v="0"/>
    <n v="0"/>
    <n v="0"/>
    <n v="0"/>
    <n v="0"/>
    <n v="0"/>
    <n v="30"/>
    <n v="16"/>
    <n v="5"/>
    <n v="1"/>
  </r>
  <r>
    <s v="08DST0053F"/>
    <n v="2"/>
    <s v="VESPERTINO"/>
    <s v="SECUNDARIA TECNICA 53"/>
    <x v="6"/>
    <n v="32"/>
    <x v="17"/>
    <n v="1"/>
    <s v="HIDALGO DEL PARRAL"/>
    <s v="AVENIDA SOLIDARIDAD"/>
    <n v="3"/>
    <s v="PÚBLICO"/>
    <x v="0"/>
    <x v="1"/>
    <x v="3"/>
    <s v="08FZT0011O"/>
    <s v="08FJT0004D"/>
    <s v="08ADG0004D"/>
    <n v="0"/>
    <n v="91"/>
    <n v="99"/>
    <n v="190"/>
    <n v="49"/>
    <n v="68"/>
    <n v="117"/>
    <n v="28"/>
    <n v="32"/>
    <n v="60"/>
    <n v="38"/>
    <n v="35"/>
    <n v="41"/>
    <n v="35"/>
    <n v="76"/>
    <n v="26"/>
    <n v="33"/>
    <n v="59"/>
    <n v="31"/>
    <n v="30"/>
    <n v="61"/>
    <n v="0"/>
    <n v="0"/>
    <n v="0"/>
    <n v="0"/>
    <n v="0"/>
    <n v="0"/>
    <n v="0"/>
    <n v="0"/>
    <n v="0"/>
    <n v="98"/>
    <n v="98"/>
    <n v="196"/>
    <n v="2"/>
    <n v="2"/>
    <n v="2"/>
    <n v="0"/>
    <n v="0"/>
    <n v="0"/>
    <n v="0"/>
    <n v="6"/>
    <n v="0"/>
    <n v="0"/>
    <n v="1"/>
    <n v="0"/>
    <n v="0"/>
    <n v="1"/>
    <n v="0"/>
    <n v="0"/>
    <n v="11"/>
    <n v="8"/>
    <n v="0"/>
    <n v="0"/>
    <n v="1"/>
    <n v="1"/>
    <n v="0"/>
    <n v="0"/>
    <n v="2"/>
    <n v="0"/>
    <n v="0"/>
    <n v="0"/>
    <n v="4"/>
    <n v="2"/>
    <n v="0"/>
    <n v="31"/>
    <n v="14"/>
    <n v="9"/>
    <n v="0"/>
    <n v="0"/>
    <n v="0"/>
    <n v="0"/>
    <n v="0"/>
    <n v="0"/>
    <n v="0"/>
    <n v="23"/>
    <n v="16"/>
    <n v="5"/>
    <n v="1"/>
  </r>
  <r>
    <s v="08DST0054E"/>
    <n v="1"/>
    <s v="MATUTINO"/>
    <s v="SECUNDARIA TECNICA 54"/>
    <x v="7"/>
    <n v="62"/>
    <x v="8"/>
    <n v="480"/>
    <s v="EJIDO CONCHOS"/>
    <s v="CALLE COLONIA SAN ANTONIO"/>
    <n v="0"/>
    <s v="PÚBLICO"/>
    <x v="0"/>
    <x v="1"/>
    <x v="3"/>
    <s v="08FZT0010P"/>
    <s v="08FJT0005C"/>
    <s v="08ADG0057I"/>
    <n v="0"/>
    <n v="95"/>
    <n v="98"/>
    <n v="193"/>
    <n v="76"/>
    <n v="86"/>
    <n v="162"/>
    <n v="36"/>
    <n v="31"/>
    <n v="67"/>
    <n v="27"/>
    <n v="31"/>
    <n v="29"/>
    <n v="32"/>
    <n v="61"/>
    <n v="30"/>
    <n v="33"/>
    <n v="63"/>
    <n v="22"/>
    <n v="32"/>
    <n v="54"/>
    <n v="0"/>
    <n v="0"/>
    <n v="0"/>
    <n v="0"/>
    <n v="0"/>
    <n v="0"/>
    <n v="0"/>
    <n v="0"/>
    <n v="0"/>
    <n v="81"/>
    <n v="97"/>
    <n v="178"/>
    <n v="2"/>
    <n v="2"/>
    <n v="2"/>
    <n v="0"/>
    <n v="0"/>
    <n v="0"/>
    <n v="0"/>
    <n v="6"/>
    <n v="0"/>
    <n v="0"/>
    <n v="1"/>
    <n v="0"/>
    <n v="1"/>
    <n v="0"/>
    <n v="0"/>
    <n v="0"/>
    <n v="2"/>
    <n v="5"/>
    <n v="0"/>
    <n v="0"/>
    <n v="1"/>
    <n v="0"/>
    <n v="1"/>
    <n v="0"/>
    <n v="1"/>
    <n v="0"/>
    <n v="0"/>
    <n v="0"/>
    <n v="7"/>
    <n v="2"/>
    <n v="0"/>
    <n v="21"/>
    <n v="5"/>
    <n v="5"/>
    <n v="0"/>
    <n v="0"/>
    <n v="0"/>
    <n v="0"/>
    <n v="0"/>
    <n v="0"/>
    <n v="0"/>
    <n v="10"/>
    <n v="8"/>
    <n v="2"/>
    <n v="1"/>
  </r>
  <r>
    <s v="08DST0055D"/>
    <n v="1"/>
    <s v="MATUTINO"/>
    <s v="SECUNDARIA TECNICA 55"/>
    <x v="0"/>
    <n v="37"/>
    <x v="0"/>
    <n v="1"/>
    <s v="JUÁREZ"/>
    <s v="CALLE NUEVA ZELANDA"/>
    <n v="0"/>
    <s v="PÚBLICO"/>
    <x v="0"/>
    <x v="1"/>
    <x v="3"/>
    <s v="08FZT0003F"/>
    <s v="08FJT0002F"/>
    <s v="08ADG0005C"/>
    <n v="0"/>
    <n v="341"/>
    <n v="361"/>
    <n v="702"/>
    <n v="330"/>
    <n v="359"/>
    <n v="689"/>
    <n v="115"/>
    <n v="127"/>
    <n v="242"/>
    <n v="102"/>
    <n v="127"/>
    <n v="102"/>
    <n v="128"/>
    <n v="230"/>
    <n v="103"/>
    <n v="126"/>
    <n v="229"/>
    <n v="118"/>
    <n v="108"/>
    <n v="226"/>
    <n v="0"/>
    <n v="0"/>
    <n v="0"/>
    <n v="0"/>
    <n v="0"/>
    <n v="0"/>
    <n v="0"/>
    <n v="0"/>
    <n v="0"/>
    <n v="323"/>
    <n v="362"/>
    <n v="685"/>
    <n v="5"/>
    <n v="5"/>
    <n v="5"/>
    <n v="0"/>
    <n v="0"/>
    <n v="0"/>
    <n v="0"/>
    <n v="15"/>
    <n v="0"/>
    <n v="0"/>
    <n v="1"/>
    <n v="0"/>
    <n v="0"/>
    <n v="1"/>
    <n v="0"/>
    <n v="0"/>
    <n v="17"/>
    <n v="15"/>
    <n v="0"/>
    <n v="0"/>
    <n v="1"/>
    <n v="0"/>
    <n v="0"/>
    <n v="1"/>
    <n v="0"/>
    <n v="1"/>
    <n v="0"/>
    <n v="0"/>
    <n v="3"/>
    <n v="7"/>
    <n v="0"/>
    <n v="47"/>
    <n v="18"/>
    <n v="17"/>
    <n v="0"/>
    <n v="0"/>
    <n v="0"/>
    <n v="0"/>
    <n v="0"/>
    <n v="0"/>
    <n v="0"/>
    <n v="35"/>
    <n v="25"/>
    <n v="5"/>
    <n v="1"/>
  </r>
  <r>
    <s v="08DST0055D"/>
    <n v="2"/>
    <s v="VESPERTINO"/>
    <s v="SECUNDARIA TECNICA 55"/>
    <x v="0"/>
    <n v="37"/>
    <x v="0"/>
    <n v="1"/>
    <s v="JUÁREZ"/>
    <s v="CALLE NUEVA ZELANDA"/>
    <n v="0"/>
    <s v="PÚBLICO"/>
    <x v="0"/>
    <x v="1"/>
    <x v="3"/>
    <s v="08FZT0003F"/>
    <s v="08FJT0002F"/>
    <s v="08ADG0005C"/>
    <n v="0"/>
    <n v="285"/>
    <n v="277"/>
    <n v="562"/>
    <n v="252"/>
    <n v="257"/>
    <n v="509"/>
    <n v="99"/>
    <n v="109"/>
    <n v="208"/>
    <n v="104"/>
    <n v="84"/>
    <n v="105"/>
    <n v="85"/>
    <n v="190"/>
    <n v="86"/>
    <n v="75"/>
    <n v="161"/>
    <n v="86"/>
    <n v="82"/>
    <n v="168"/>
    <n v="0"/>
    <n v="0"/>
    <n v="0"/>
    <n v="0"/>
    <n v="0"/>
    <n v="0"/>
    <n v="0"/>
    <n v="0"/>
    <n v="0"/>
    <n v="277"/>
    <n v="242"/>
    <n v="519"/>
    <n v="5"/>
    <n v="5"/>
    <n v="5"/>
    <n v="0"/>
    <n v="0"/>
    <n v="0"/>
    <n v="0"/>
    <n v="15"/>
    <n v="0"/>
    <n v="0"/>
    <n v="1"/>
    <n v="0"/>
    <n v="1"/>
    <n v="0"/>
    <n v="0"/>
    <n v="0"/>
    <n v="17"/>
    <n v="18"/>
    <n v="0"/>
    <n v="0"/>
    <n v="0"/>
    <n v="0"/>
    <n v="0"/>
    <n v="0"/>
    <n v="3"/>
    <n v="0"/>
    <n v="0"/>
    <n v="0"/>
    <n v="6"/>
    <n v="4"/>
    <n v="0"/>
    <n v="50"/>
    <n v="20"/>
    <n v="18"/>
    <n v="0"/>
    <n v="0"/>
    <n v="0"/>
    <n v="0"/>
    <n v="0"/>
    <n v="0"/>
    <n v="0"/>
    <n v="38"/>
    <n v="25"/>
    <n v="5"/>
    <n v="1"/>
  </r>
  <r>
    <s v="08DST0056C"/>
    <n v="1"/>
    <s v="MATUTINO"/>
    <s v="SECUNDARIA TECNICA 56"/>
    <x v="0"/>
    <n v="37"/>
    <x v="0"/>
    <n v="1"/>
    <s v="JUÁREZ"/>
    <s v="AVENIDA 16 DE SEPTIEMBRE"/>
    <n v="7950"/>
    <s v="PÚBLICO"/>
    <x v="0"/>
    <x v="1"/>
    <x v="3"/>
    <s v="08FZT0002G"/>
    <s v="08FJT0002F"/>
    <s v="08ADG0005C"/>
    <n v="0"/>
    <n v="343"/>
    <n v="447"/>
    <n v="790"/>
    <n v="264"/>
    <n v="385"/>
    <n v="649"/>
    <n v="121"/>
    <n v="127"/>
    <n v="248"/>
    <n v="140"/>
    <n v="120"/>
    <n v="142"/>
    <n v="120"/>
    <n v="262"/>
    <n v="106"/>
    <n v="134"/>
    <n v="240"/>
    <n v="93"/>
    <n v="170"/>
    <n v="263"/>
    <n v="0"/>
    <n v="0"/>
    <n v="0"/>
    <n v="0"/>
    <n v="0"/>
    <n v="0"/>
    <n v="0"/>
    <n v="0"/>
    <n v="0"/>
    <n v="341"/>
    <n v="424"/>
    <n v="765"/>
    <n v="7"/>
    <n v="7"/>
    <n v="7"/>
    <n v="0"/>
    <n v="0"/>
    <n v="0"/>
    <n v="0"/>
    <n v="21"/>
    <n v="1"/>
    <n v="0"/>
    <n v="0"/>
    <n v="0"/>
    <n v="0"/>
    <n v="1"/>
    <n v="0"/>
    <n v="0"/>
    <n v="8"/>
    <n v="13"/>
    <n v="0"/>
    <n v="0"/>
    <n v="2"/>
    <n v="0"/>
    <n v="1"/>
    <n v="1"/>
    <n v="0"/>
    <n v="0"/>
    <n v="1"/>
    <n v="1"/>
    <n v="2"/>
    <n v="10"/>
    <n v="0"/>
    <n v="41"/>
    <n v="13"/>
    <n v="15"/>
    <n v="0"/>
    <n v="0"/>
    <n v="0"/>
    <n v="0"/>
    <n v="0"/>
    <n v="0"/>
    <n v="0"/>
    <n v="28"/>
    <n v="26"/>
    <n v="7"/>
    <n v="1"/>
  </r>
  <r>
    <s v="08DST0056C"/>
    <n v="2"/>
    <s v="VESPERTINO"/>
    <s v="SECUNDARIA TECNICA 56"/>
    <x v="0"/>
    <n v="37"/>
    <x v="0"/>
    <n v="1"/>
    <s v="JUÁREZ"/>
    <s v="AVENIDA 16 DE SEPTIEMBRE"/>
    <n v="7950"/>
    <s v="PÚBLICO"/>
    <x v="0"/>
    <x v="1"/>
    <x v="3"/>
    <s v="08FZT0002G"/>
    <s v="08FJT0002F"/>
    <s v="08ADG0005C"/>
    <n v="0"/>
    <n v="305"/>
    <n v="298"/>
    <n v="603"/>
    <n v="198"/>
    <n v="241"/>
    <n v="439"/>
    <n v="96"/>
    <n v="92"/>
    <n v="188"/>
    <n v="105"/>
    <n v="125"/>
    <n v="114"/>
    <n v="128"/>
    <n v="242"/>
    <n v="106"/>
    <n v="100"/>
    <n v="206"/>
    <n v="93"/>
    <n v="94"/>
    <n v="187"/>
    <n v="0"/>
    <n v="0"/>
    <n v="0"/>
    <n v="0"/>
    <n v="0"/>
    <n v="0"/>
    <n v="0"/>
    <n v="0"/>
    <n v="0"/>
    <n v="313"/>
    <n v="322"/>
    <n v="635"/>
    <n v="6"/>
    <n v="6"/>
    <n v="6"/>
    <n v="0"/>
    <n v="0"/>
    <n v="0"/>
    <n v="0"/>
    <n v="18"/>
    <n v="0"/>
    <n v="0"/>
    <n v="1"/>
    <n v="0"/>
    <n v="1"/>
    <n v="0"/>
    <n v="0"/>
    <n v="0"/>
    <n v="10"/>
    <n v="25"/>
    <n v="0"/>
    <n v="0"/>
    <n v="2"/>
    <n v="0"/>
    <n v="1"/>
    <n v="1"/>
    <n v="1"/>
    <n v="0"/>
    <n v="1"/>
    <n v="1"/>
    <n v="6"/>
    <n v="4"/>
    <n v="0"/>
    <n v="54"/>
    <n v="15"/>
    <n v="27"/>
    <n v="0"/>
    <n v="0"/>
    <n v="0"/>
    <n v="0"/>
    <n v="0"/>
    <n v="0"/>
    <n v="0"/>
    <n v="42"/>
    <n v="26"/>
    <n v="6"/>
    <n v="1"/>
  </r>
  <r>
    <s v="08DST0057B"/>
    <n v="1"/>
    <s v="MATUTINO"/>
    <s v="SECUNDARIA TECNICA 57"/>
    <x v="2"/>
    <n v="19"/>
    <x v="2"/>
    <n v="1"/>
    <s v="CHIHUAHUA"/>
    <s v="CALLE EDUCACION "/>
    <n v="0"/>
    <s v="PÚBLICO"/>
    <x v="0"/>
    <x v="1"/>
    <x v="3"/>
    <s v="08FZT0007B"/>
    <s v="08FJT0003E"/>
    <s v="08ADG0046C"/>
    <n v="0"/>
    <n v="262"/>
    <n v="262"/>
    <n v="524"/>
    <n v="253"/>
    <n v="251"/>
    <n v="504"/>
    <n v="83"/>
    <n v="91"/>
    <n v="174"/>
    <n v="84"/>
    <n v="71"/>
    <n v="84"/>
    <n v="71"/>
    <n v="155"/>
    <n v="88"/>
    <n v="86"/>
    <n v="174"/>
    <n v="98"/>
    <n v="88"/>
    <n v="186"/>
    <n v="0"/>
    <n v="0"/>
    <n v="0"/>
    <n v="0"/>
    <n v="0"/>
    <n v="0"/>
    <n v="0"/>
    <n v="0"/>
    <n v="0"/>
    <n v="270"/>
    <n v="245"/>
    <n v="515"/>
    <n v="5"/>
    <n v="5"/>
    <n v="5"/>
    <n v="0"/>
    <n v="0"/>
    <n v="0"/>
    <n v="0"/>
    <n v="15"/>
    <n v="0"/>
    <n v="0"/>
    <n v="1"/>
    <n v="0"/>
    <n v="0"/>
    <n v="1"/>
    <n v="0"/>
    <n v="0"/>
    <n v="12"/>
    <n v="13"/>
    <n v="0"/>
    <n v="0"/>
    <n v="0"/>
    <n v="0"/>
    <n v="0"/>
    <n v="1"/>
    <n v="1"/>
    <n v="2"/>
    <n v="0"/>
    <n v="1"/>
    <n v="6"/>
    <n v="14"/>
    <n v="0"/>
    <n v="52"/>
    <n v="13"/>
    <n v="17"/>
    <n v="0"/>
    <n v="0"/>
    <n v="0"/>
    <n v="0"/>
    <n v="0"/>
    <n v="0"/>
    <n v="0"/>
    <n v="30"/>
    <n v="18"/>
    <n v="0"/>
    <n v="1"/>
  </r>
  <r>
    <s v="08DST0057B"/>
    <n v="2"/>
    <s v="VESPERTINO"/>
    <s v="SECUNDARIA TECNICA 57"/>
    <x v="2"/>
    <n v="19"/>
    <x v="2"/>
    <n v="1"/>
    <s v="CHIHUAHUA"/>
    <s v="CALLE EDUCACION "/>
    <n v="0"/>
    <s v="PÚBLICO"/>
    <x v="0"/>
    <x v="1"/>
    <x v="3"/>
    <s v="08FZT0007B"/>
    <s v="08FJT0003E"/>
    <s v="08ADG0046C"/>
    <n v="0"/>
    <n v="123"/>
    <n v="101"/>
    <n v="224"/>
    <n v="98"/>
    <n v="90"/>
    <n v="188"/>
    <n v="38"/>
    <n v="34"/>
    <n v="72"/>
    <n v="39"/>
    <n v="47"/>
    <n v="40"/>
    <n v="48"/>
    <n v="88"/>
    <n v="41"/>
    <n v="32"/>
    <n v="73"/>
    <n v="37"/>
    <n v="28"/>
    <n v="65"/>
    <n v="0"/>
    <n v="0"/>
    <n v="0"/>
    <n v="0"/>
    <n v="0"/>
    <n v="0"/>
    <n v="0"/>
    <n v="0"/>
    <n v="0"/>
    <n v="118"/>
    <n v="108"/>
    <n v="226"/>
    <n v="3"/>
    <n v="4"/>
    <n v="3"/>
    <n v="0"/>
    <n v="0"/>
    <n v="0"/>
    <n v="0"/>
    <n v="10"/>
    <n v="0"/>
    <n v="0"/>
    <n v="1"/>
    <n v="0"/>
    <n v="1"/>
    <n v="0"/>
    <n v="0"/>
    <n v="0"/>
    <n v="10"/>
    <n v="10"/>
    <n v="0"/>
    <n v="0"/>
    <n v="2"/>
    <n v="0"/>
    <n v="2"/>
    <n v="1"/>
    <n v="1"/>
    <n v="2"/>
    <n v="0"/>
    <n v="0"/>
    <n v="7"/>
    <n v="7"/>
    <n v="0"/>
    <n v="44"/>
    <n v="15"/>
    <n v="13"/>
    <n v="0"/>
    <n v="0"/>
    <n v="0"/>
    <n v="0"/>
    <n v="0"/>
    <n v="0"/>
    <n v="0"/>
    <n v="28"/>
    <n v="18"/>
    <n v="0"/>
    <n v="1"/>
  </r>
  <r>
    <s v="08DST0058A"/>
    <n v="1"/>
    <s v="MATUTINO"/>
    <s v="SECUNDARIA TECNICA 58"/>
    <x v="2"/>
    <n v="19"/>
    <x v="2"/>
    <n v="1"/>
    <s v="CHIHUAHUA"/>
    <s v="CALLE NARCISA HERNANDEZ"/>
    <n v="1820"/>
    <s v="PÚBLICO"/>
    <x v="0"/>
    <x v="1"/>
    <x v="3"/>
    <s v="08FZT0007B"/>
    <s v="08FJT0003E"/>
    <s v="08ADG0046C"/>
    <n v="0"/>
    <n v="184"/>
    <n v="171"/>
    <n v="355"/>
    <n v="151"/>
    <n v="151"/>
    <n v="302"/>
    <n v="57"/>
    <n v="49"/>
    <n v="106"/>
    <n v="53"/>
    <n v="47"/>
    <n v="53"/>
    <n v="47"/>
    <n v="100"/>
    <n v="66"/>
    <n v="47"/>
    <n v="113"/>
    <n v="60"/>
    <n v="64"/>
    <n v="124"/>
    <n v="0"/>
    <n v="0"/>
    <n v="0"/>
    <n v="0"/>
    <n v="0"/>
    <n v="0"/>
    <n v="0"/>
    <n v="0"/>
    <n v="0"/>
    <n v="179"/>
    <n v="158"/>
    <n v="337"/>
    <n v="4"/>
    <n v="4"/>
    <n v="4"/>
    <n v="0"/>
    <n v="0"/>
    <n v="0"/>
    <n v="0"/>
    <n v="12"/>
    <n v="0"/>
    <n v="0"/>
    <n v="0"/>
    <n v="1"/>
    <n v="1"/>
    <n v="0"/>
    <n v="0"/>
    <n v="0"/>
    <n v="2"/>
    <n v="12"/>
    <n v="0"/>
    <n v="0"/>
    <n v="1"/>
    <n v="0"/>
    <n v="0"/>
    <n v="1"/>
    <n v="3"/>
    <n v="2"/>
    <n v="0"/>
    <n v="2"/>
    <n v="9"/>
    <n v="9"/>
    <n v="0"/>
    <n v="43"/>
    <n v="6"/>
    <n v="17"/>
    <n v="0"/>
    <n v="0"/>
    <n v="0"/>
    <n v="0"/>
    <n v="0"/>
    <n v="0"/>
    <n v="0"/>
    <n v="23"/>
    <n v="12"/>
    <n v="4"/>
    <n v="1"/>
  </r>
  <r>
    <s v="08DST0058A"/>
    <n v="2"/>
    <s v="VESPERTINO"/>
    <s v="SECUNDARIA TECNICA 58"/>
    <x v="2"/>
    <n v="19"/>
    <x v="2"/>
    <n v="1"/>
    <s v="CHIHUAHUA"/>
    <s v="CALLE NARCISA HERNANDEZ"/>
    <n v="1820"/>
    <s v="PÚBLICO"/>
    <x v="0"/>
    <x v="1"/>
    <x v="3"/>
    <s v="08FZT0007B"/>
    <s v="08FJT0003E"/>
    <s v="08ADG0046C"/>
    <n v="0"/>
    <n v="126"/>
    <n v="103"/>
    <n v="229"/>
    <n v="116"/>
    <n v="90"/>
    <n v="206"/>
    <n v="45"/>
    <n v="32"/>
    <n v="77"/>
    <n v="53"/>
    <n v="47"/>
    <n v="55"/>
    <n v="48"/>
    <n v="103"/>
    <n v="41"/>
    <n v="33"/>
    <n v="74"/>
    <n v="33"/>
    <n v="38"/>
    <n v="71"/>
    <n v="0"/>
    <n v="0"/>
    <n v="0"/>
    <n v="0"/>
    <n v="0"/>
    <n v="0"/>
    <n v="0"/>
    <n v="0"/>
    <n v="0"/>
    <n v="129"/>
    <n v="119"/>
    <n v="248"/>
    <n v="3"/>
    <n v="3"/>
    <n v="3"/>
    <n v="0"/>
    <n v="0"/>
    <n v="0"/>
    <n v="0"/>
    <n v="9"/>
    <n v="0"/>
    <n v="0"/>
    <n v="0"/>
    <n v="1"/>
    <n v="0"/>
    <n v="1"/>
    <n v="0"/>
    <n v="0"/>
    <n v="10"/>
    <n v="15"/>
    <n v="0"/>
    <n v="0"/>
    <n v="2"/>
    <n v="0"/>
    <n v="1"/>
    <n v="1"/>
    <n v="2"/>
    <n v="0"/>
    <n v="0"/>
    <n v="0"/>
    <n v="7"/>
    <n v="7"/>
    <n v="0"/>
    <n v="47"/>
    <n v="15"/>
    <n v="16"/>
    <n v="0"/>
    <n v="0"/>
    <n v="0"/>
    <n v="0"/>
    <n v="0"/>
    <n v="0"/>
    <n v="0"/>
    <n v="31"/>
    <n v="12"/>
    <n v="3"/>
    <n v="1"/>
  </r>
  <r>
    <s v="08DST0059Z"/>
    <n v="1"/>
    <s v="MATUTINO"/>
    <s v="SECUNDARIA TECNICA 59"/>
    <x v="8"/>
    <n v="27"/>
    <x v="9"/>
    <n v="1"/>
    <s v="GUACHOCHI"/>
    <s v="CALLE ZACATEPEC"/>
    <n v="0"/>
    <s v="PÚBLICO"/>
    <x v="0"/>
    <x v="1"/>
    <x v="3"/>
    <s v="08FZT0011O"/>
    <s v="08FJT0004D"/>
    <s v="08ADG0006B"/>
    <n v="0"/>
    <n v="91"/>
    <n v="103"/>
    <n v="194"/>
    <n v="62"/>
    <n v="99"/>
    <n v="161"/>
    <n v="22"/>
    <n v="31"/>
    <n v="53"/>
    <n v="30"/>
    <n v="30"/>
    <n v="30"/>
    <n v="33"/>
    <n v="63"/>
    <n v="37"/>
    <n v="38"/>
    <n v="75"/>
    <n v="35"/>
    <n v="37"/>
    <n v="72"/>
    <n v="0"/>
    <n v="0"/>
    <n v="0"/>
    <n v="0"/>
    <n v="0"/>
    <n v="0"/>
    <n v="0"/>
    <n v="0"/>
    <n v="0"/>
    <n v="102"/>
    <n v="108"/>
    <n v="210"/>
    <n v="3"/>
    <n v="3"/>
    <n v="3"/>
    <n v="0"/>
    <n v="0"/>
    <n v="0"/>
    <n v="0"/>
    <n v="9"/>
    <n v="0"/>
    <n v="0"/>
    <n v="1"/>
    <n v="0"/>
    <n v="0"/>
    <n v="0"/>
    <n v="0"/>
    <n v="0"/>
    <n v="2"/>
    <n v="9"/>
    <n v="0"/>
    <n v="0"/>
    <n v="0"/>
    <n v="1"/>
    <n v="0"/>
    <n v="0"/>
    <n v="2"/>
    <n v="1"/>
    <n v="0"/>
    <n v="0"/>
    <n v="2"/>
    <n v="5"/>
    <n v="0"/>
    <n v="23"/>
    <n v="4"/>
    <n v="11"/>
    <n v="0"/>
    <n v="0"/>
    <n v="0"/>
    <n v="0"/>
    <n v="0"/>
    <n v="0"/>
    <n v="0"/>
    <n v="15"/>
    <n v="12"/>
    <n v="4"/>
    <n v="1"/>
  </r>
  <r>
    <s v="08DST0060P"/>
    <n v="1"/>
    <s v="MATUTINO"/>
    <s v="SECUNDARIA TECNICA 60"/>
    <x v="0"/>
    <n v="37"/>
    <x v="0"/>
    <n v="1"/>
    <s v="JUÁREZ"/>
    <s v="AVENIDA MANUEL J. CLOUTHIER "/>
    <n v="9970"/>
    <s v="PÚBLICO"/>
    <x v="0"/>
    <x v="1"/>
    <x v="3"/>
    <s v="08FZT0003F"/>
    <s v="08FJT0002F"/>
    <s v="08ADG0005C"/>
    <n v="0"/>
    <n v="367"/>
    <n v="381"/>
    <n v="748"/>
    <n v="279"/>
    <n v="331"/>
    <n v="610"/>
    <n v="130"/>
    <n v="129"/>
    <n v="259"/>
    <n v="104"/>
    <n v="129"/>
    <n v="104"/>
    <n v="129"/>
    <n v="233"/>
    <n v="112"/>
    <n v="113"/>
    <n v="225"/>
    <n v="109"/>
    <n v="126"/>
    <n v="235"/>
    <n v="0"/>
    <n v="0"/>
    <n v="0"/>
    <n v="0"/>
    <n v="0"/>
    <n v="0"/>
    <n v="0"/>
    <n v="0"/>
    <n v="0"/>
    <n v="325"/>
    <n v="368"/>
    <n v="693"/>
    <n v="6"/>
    <n v="6"/>
    <n v="6"/>
    <n v="0"/>
    <n v="0"/>
    <n v="0"/>
    <n v="0"/>
    <n v="18"/>
    <n v="0"/>
    <n v="0"/>
    <n v="1"/>
    <n v="0"/>
    <n v="1"/>
    <n v="0"/>
    <n v="0"/>
    <n v="0"/>
    <n v="10"/>
    <n v="19"/>
    <n v="0"/>
    <n v="0"/>
    <n v="0"/>
    <n v="1"/>
    <n v="0"/>
    <n v="2"/>
    <n v="4"/>
    <n v="3"/>
    <n v="0"/>
    <n v="0"/>
    <n v="5"/>
    <n v="8"/>
    <n v="0"/>
    <n v="54"/>
    <n v="14"/>
    <n v="25"/>
    <n v="0"/>
    <n v="0"/>
    <n v="0"/>
    <n v="0"/>
    <n v="0"/>
    <n v="0"/>
    <n v="0"/>
    <n v="39"/>
    <n v="20"/>
    <n v="6"/>
    <n v="1"/>
  </r>
  <r>
    <s v="08DST0060P"/>
    <n v="2"/>
    <s v="VESPERTINO"/>
    <s v="SECUNDARIA TECNICA 60"/>
    <x v="0"/>
    <n v="37"/>
    <x v="0"/>
    <n v="1"/>
    <s v="JUÁREZ"/>
    <s v="AVENIDA MANUEL J. CLOUTHIER "/>
    <n v="9970"/>
    <s v="PÚBLICO"/>
    <x v="0"/>
    <x v="1"/>
    <x v="3"/>
    <s v="08FZT0003F"/>
    <s v="08FJT0002F"/>
    <s v="08ADG0005C"/>
    <n v="0"/>
    <n v="320"/>
    <n v="304"/>
    <n v="624"/>
    <n v="295"/>
    <n v="284"/>
    <n v="579"/>
    <n v="105"/>
    <n v="103"/>
    <n v="208"/>
    <n v="118"/>
    <n v="86"/>
    <n v="119"/>
    <n v="89"/>
    <n v="208"/>
    <n v="95"/>
    <n v="93"/>
    <n v="188"/>
    <n v="102"/>
    <n v="103"/>
    <n v="205"/>
    <n v="0"/>
    <n v="0"/>
    <n v="0"/>
    <n v="0"/>
    <n v="0"/>
    <n v="0"/>
    <n v="0"/>
    <n v="0"/>
    <n v="0"/>
    <n v="316"/>
    <n v="285"/>
    <n v="601"/>
    <n v="6"/>
    <n v="6"/>
    <n v="6"/>
    <n v="0"/>
    <n v="0"/>
    <n v="0"/>
    <n v="0"/>
    <n v="18"/>
    <n v="0"/>
    <n v="0"/>
    <n v="1"/>
    <n v="0"/>
    <n v="1"/>
    <n v="0"/>
    <n v="0"/>
    <n v="0"/>
    <n v="15"/>
    <n v="20"/>
    <n v="0"/>
    <n v="0"/>
    <n v="1"/>
    <n v="0"/>
    <n v="0"/>
    <n v="2"/>
    <n v="6"/>
    <n v="2"/>
    <n v="0"/>
    <n v="0"/>
    <n v="5"/>
    <n v="7"/>
    <n v="0"/>
    <n v="60"/>
    <n v="22"/>
    <n v="24"/>
    <n v="0"/>
    <n v="0"/>
    <n v="0"/>
    <n v="0"/>
    <n v="0"/>
    <n v="0"/>
    <n v="0"/>
    <n v="46"/>
    <n v="20"/>
    <n v="6"/>
    <n v="1"/>
  </r>
  <r>
    <s v="08DST0061O"/>
    <n v="1"/>
    <s v="MATUTINO"/>
    <s v="SECUNDARIA TECNICA 61"/>
    <x v="2"/>
    <n v="19"/>
    <x v="2"/>
    <n v="1"/>
    <s v="CHIHUAHUA"/>
    <s v="CALLE DE LA POESIA"/>
    <n v="2701"/>
    <s v="PÚBLICO"/>
    <x v="0"/>
    <x v="1"/>
    <x v="3"/>
    <s v="08FZT0008A"/>
    <s v="08FJT0003E"/>
    <s v="08ADG0046C"/>
    <n v="0"/>
    <n v="285"/>
    <n v="308"/>
    <n v="593"/>
    <n v="261"/>
    <n v="292"/>
    <n v="553"/>
    <n v="103"/>
    <n v="102"/>
    <n v="205"/>
    <n v="106"/>
    <n v="86"/>
    <n v="106"/>
    <n v="86"/>
    <n v="192"/>
    <n v="88"/>
    <n v="103"/>
    <n v="191"/>
    <n v="99"/>
    <n v="99"/>
    <n v="198"/>
    <n v="0"/>
    <n v="0"/>
    <n v="0"/>
    <n v="0"/>
    <n v="0"/>
    <n v="0"/>
    <n v="0"/>
    <n v="0"/>
    <n v="0"/>
    <n v="293"/>
    <n v="288"/>
    <n v="581"/>
    <n v="5"/>
    <n v="5"/>
    <n v="5"/>
    <n v="0"/>
    <n v="0"/>
    <n v="0"/>
    <n v="0"/>
    <n v="15"/>
    <n v="0"/>
    <n v="0"/>
    <n v="1"/>
    <n v="0"/>
    <n v="0"/>
    <n v="1"/>
    <n v="0"/>
    <n v="0"/>
    <n v="7"/>
    <n v="16"/>
    <n v="0"/>
    <n v="0"/>
    <n v="1"/>
    <n v="0"/>
    <n v="1"/>
    <n v="0"/>
    <n v="0"/>
    <n v="5"/>
    <n v="0"/>
    <n v="0"/>
    <n v="9"/>
    <n v="12"/>
    <n v="0"/>
    <n v="53"/>
    <n v="9"/>
    <n v="21"/>
    <n v="0"/>
    <n v="0"/>
    <n v="0"/>
    <n v="0"/>
    <n v="0"/>
    <n v="0"/>
    <n v="0"/>
    <n v="30"/>
    <n v="17"/>
    <n v="5"/>
    <n v="1"/>
  </r>
  <r>
    <s v="08DST0062N"/>
    <n v="1"/>
    <s v="MATUTINO"/>
    <s v="SECUNDARIA TECNICA 62"/>
    <x v="2"/>
    <n v="19"/>
    <x v="2"/>
    <n v="1"/>
    <s v="CHIHUAHUA"/>
    <s v="CALLE 72"/>
    <n v="4407"/>
    <s v="PÚBLICO"/>
    <x v="0"/>
    <x v="1"/>
    <x v="3"/>
    <s v="08FZT0007B"/>
    <s v="08FJT0003E"/>
    <s v="08ADG0046C"/>
    <n v="0"/>
    <n v="247"/>
    <n v="223"/>
    <n v="470"/>
    <n v="227"/>
    <n v="217"/>
    <n v="444"/>
    <n v="68"/>
    <n v="88"/>
    <n v="156"/>
    <n v="95"/>
    <n v="91"/>
    <n v="100"/>
    <n v="92"/>
    <n v="192"/>
    <n v="93"/>
    <n v="64"/>
    <n v="157"/>
    <n v="80"/>
    <n v="70"/>
    <n v="150"/>
    <n v="0"/>
    <n v="0"/>
    <n v="0"/>
    <n v="0"/>
    <n v="0"/>
    <n v="0"/>
    <n v="0"/>
    <n v="0"/>
    <n v="0"/>
    <n v="273"/>
    <n v="226"/>
    <n v="499"/>
    <n v="5"/>
    <n v="5"/>
    <n v="5"/>
    <n v="0"/>
    <n v="0"/>
    <n v="0"/>
    <n v="0"/>
    <n v="15"/>
    <n v="0"/>
    <n v="0"/>
    <n v="0"/>
    <n v="1"/>
    <n v="1"/>
    <n v="0"/>
    <n v="0"/>
    <n v="0"/>
    <n v="8"/>
    <n v="8"/>
    <n v="0"/>
    <n v="0"/>
    <n v="1"/>
    <n v="0"/>
    <n v="1"/>
    <n v="1"/>
    <n v="0"/>
    <n v="0"/>
    <n v="0"/>
    <n v="2"/>
    <n v="7"/>
    <n v="11"/>
    <n v="0"/>
    <n v="41"/>
    <n v="10"/>
    <n v="11"/>
    <n v="0"/>
    <n v="0"/>
    <n v="0"/>
    <n v="0"/>
    <n v="0"/>
    <n v="0"/>
    <n v="0"/>
    <n v="21"/>
    <n v="16"/>
    <n v="0"/>
    <n v="1"/>
  </r>
  <r>
    <s v="08DST0064L"/>
    <n v="1"/>
    <s v="MATUTINO"/>
    <s v="SECUNDARIA TECNICA 64"/>
    <x v="0"/>
    <n v="37"/>
    <x v="0"/>
    <n v="1"/>
    <s v="JUÁREZ"/>
    <s v="CALLE VALLE DE IGUALA"/>
    <n v="1131"/>
    <s v="PÚBLICO"/>
    <x v="0"/>
    <x v="1"/>
    <x v="3"/>
    <s v="08FZT0002G"/>
    <s v="08FJT0002F"/>
    <s v="08ADG0005C"/>
    <n v="0"/>
    <n v="351"/>
    <n v="358"/>
    <n v="709"/>
    <n v="272"/>
    <n v="322"/>
    <n v="594"/>
    <n v="114"/>
    <n v="111"/>
    <n v="225"/>
    <n v="106"/>
    <n v="111"/>
    <n v="107"/>
    <n v="112"/>
    <n v="219"/>
    <n v="110"/>
    <n v="105"/>
    <n v="215"/>
    <n v="107"/>
    <n v="133"/>
    <n v="240"/>
    <n v="0"/>
    <n v="0"/>
    <n v="0"/>
    <n v="0"/>
    <n v="0"/>
    <n v="0"/>
    <n v="0"/>
    <n v="0"/>
    <n v="0"/>
    <n v="324"/>
    <n v="350"/>
    <n v="674"/>
    <n v="5"/>
    <n v="5"/>
    <n v="5"/>
    <n v="0"/>
    <n v="0"/>
    <n v="0"/>
    <n v="0"/>
    <n v="15"/>
    <n v="0"/>
    <n v="0"/>
    <n v="1"/>
    <n v="0"/>
    <n v="0"/>
    <n v="1"/>
    <n v="0"/>
    <n v="0"/>
    <n v="6"/>
    <n v="17"/>
    <n v="0"/>
    <n v="0"/>
    <n v="2"/>
    <n v="0"/>
    <n v="0"/>
    <n v="2"/>
    <n v="2"/>
    <n v="3"/>
    <n v="2"/>
    <n v="0"/>
    <n v="3"/>
    <n v="8"/>
    <n v="0"/>
    <n v="47"/>
    <n v="12"/>
    <n v="22"/>
    <n v="0"/>
    <n v="0"/>
    <n v="0"/>
    <n v="0"/>
    <n v="0"/>
    <n v="0"/>
    <n v="0"/>
    <n v="34"/>
    <n v="15"/>
    <n v="5"/>
    <n v="1"/>
  </r>
  <r>
    <s v="08DST0064L"/>
    <n v="2"/>
    <s v="VESPERTINO"/>
    <s v="SECUNDARIA TECNICA 64"/>
    <x v="0"/>
    <n v="37"/>
    <x v="0"/>
    <n v="1"/>
    <s v="JUÁREZ"/>
    <s v="CALLE VALLE DE IGUALA"/>
    <n v="1131"/>
    <s v="PÚBLICO"/>
    <x v="0"/>
    <x v="1"/>
    <x v="3"/>
    <s v="08FZT0002G"/>
    <s v="08FJT0002F"/>
    <s v="08ADG0005C"/>
    <n v="0"/>
    <n v="305"/>
    <n v="320"/>
    <n v="625"/>
    <n v="240"/>
    <n v="292"/>
    <n v="532"/>
    <n v="97"/>
    <n v="107"/>
    <n v="204"/>
    <n v="92"/>
    <n v="92"/>
    <n v="96"/>
    <n v="94"/>
    <n v="190"/>
    <n v="104"/>
    <n v="109"/>
    <n v="213"/>
    <n v="88"/>
    <n v="90"/>
    <n v="178"/>
    <n v="0"/>
    <n v="0"/>
    <n v="0"/>
    <n v="0"/>
    <n v="0"/>
    <n v="0"/>
    <n v="0"/>
    <n v="0"/>
    <n v="0"/>
    <n v="288"/>
    <n v="293"/>
    <n v="581"/>
    <n v="5"/>
    <n v="5"/>
    <n v="5"/>
    <n v="0"/>
    <n v="0"/>
    <n v="0"/>
    <n v="0"/>
    <n v="15"/>
    <n v="0"/>
    <n v="0"/>
    <n v="1"/>
    <n v="0"/>
    <n v="0"/>
    <n v="1"/>
    <n v="0"/>
    <n v="0"/>
    <n v="7"/>
    <n v="18"/>
    <n v="0"/>
    <n v="0"/>
    <n v="2"/>
    <n v="0"/>
    <n v="2"/>
    <n v="0"/>
    <n v="3"/>
    <n v="5"/>
    <n v="1"/>
    <n v="1"/>
    <n v="7"/>
    <n v="4"/>
    <n v="0"/>
    <n v="52"/>
    <n v="15"/>
    <n v="24"/>
    <n v="0"/>
    <n v="0"/>
    <n v="0"/>
    <n v="0"/>
    <n v="0"/>
    <n v="0"/>
    <n v="0"/>
    <n v="39"/>
    <n v="15"/>
    <n v="5"/>
    <n v="1"/>
  </r>
  <r>
    <s v="08DST0065K"/>
    <n v="1"/>
    <s v="MATUTINO"/>
    <s v="SECUNDARIA TECNICA 69"/>
    <x v="5"/>
    <n v="17"/>
    <x v="5"/>
    <n v="1"/>
    <s v="CUAUHTÉMOC"/>
    <s v="CALLE PARQUE LERDO"/>
    <n v="0"/>
    <s v="PÚBLICO"/>
    <x v="0"/>
    <x v="1"/>
    <x v="3"/>
    <s v="08FZT0012N"/>
    <s v="08FJT0006B"/>
    <s v="08ADG0010O"/>
    <n v="0"/>
    <n v="415"/>
    <n v="407"/>
    <n v="822"/>
    <n v="337"/>
    <n v="364"/>
    <n v="701"/>
    <n v="126"/>
    <n v="133"/>
    <n v="259"/>
    <n v="161"/>
    <n v="156"/>
    <n v="161"/>
    <n v="157"/>
    <n v="318"/>
    <n v="138"/>
    <n v="125"/>
    <n v="263"/>
    <n v="140"/>
    <n v="143"/>
    <n v="283"/>
    <n v="0"/>
    <n v="0"/>
    <n v="0"/>
    <n v="0"/>
    <n v="0"/>
    <n v="0"/>
    <n v="0"/>
    <n v="0"/>
    <n v="0"/>
    <n v="439"/>
    <n v="425"/>
    <n v="864"/>
    <n v="7"/>
    <n v="7"/>
    <n v="7"/>
    <n v="0"/>
    <n v="0"/>
    <n v="0"/>
    <n v="0"/>
    <n v="21"/>
    <n v="0"/>
    <n v="0"/>
    <n v="0"/>
    <n v="1"/>
    <n v="1"/>
    <n v="0"/>
    <n v="0"/>
    <n v="0"/>
    <n v="5"/>
    <n v="12"/>
    <n v="0"/>
    <n v="0"/>
    <n v="1"/>
    <n v="1"/>
    <n v="0"/>
    <n v="2"/>
    <n v="3"/>
    <n v="1"/>
    <n v="0"/>
    <n v="2"/>
    <n v="10"/>
    <n v="9"/>
    <n v="0"/>
    <n v="48"/>
    <n v="9"/>
    <n v="18"/>
    <n v="0"/>
    <n v="0"/>
    <n v="0"/>
    <n v="0"/>
    <n v="0"/>
    <n v="0"/>
    <n v="0"/>
    <n v="27"/>
    <n v="28"/>
    <n v="7"/>
    <n v="1"/>
  </r>
  <r>
    <s v="08DST0066J"/>
    <n v="1"/>
    <s v="MATUTINO"/>
    <s v="SECUNDARIA TECNICA 70"/>
    <x v="6"/>
    <n v="32"/>
    <x v="17"/>
    <n v="1"/>
    <s v="HIDALGO DEL PARRAL"/>
    <s v="CALLE 9 DE MAYO"/>
    <n v="0"/>
    <s v="PÚBLICO"/>
    <x v="0"/>
    <x v="1"/>
    <x v="3"/>
    <s v="08FZT0011O"/>
    <s v="08FJT0004D"/>
    <s v="08ADG0004D"/>
    <n v="0"/>
    <n v="181"/>
    <n v="180"/>
    <n v="361"/>
    <n v="147"/>
    <n v="170"/>
    <n v="317"/>
    <n v="71"/>
    <n v="62"/>
    <n v="133"/>
    <n v="63"/>
    <n v="61"/>
    <n v="68"/>
    <n v="63"/>
    <n v="131"/>
    <n v="59"/>
    <n v="62"/>
    <n v="121"/>
    <n v="47"/>
    <n v="48"/>
    <n v="95"/>
    <n v="0"/>
    <n v="0"/>
    <n v="0"/>
    <n v="0"/>
    <n v="0"/>
    <n v="0"/>
    <n v="0"/>
    <n v="0"/>
    <n v="0"/>
    <n v="174"/>
    <n v="173"/>
    <n v="347"/>
    <n v="5"/>
    <n v="5"/>
    <n v="5"/>
    <n v="0"/>
    <n v="0"/>
    <n v="0"/>
    <n v="0"/>
    <n v="15"/>
    <n v="0"/>
    <n v="0"/>
    <n v="0"/>
    <n v="1"/>
    <n v="1"/>
    <n v="0"/>
    <n v="0"/>
    <n v="0"/>
    <n v="6"/>
    <n v="11"/>
    <n v="0"/>
    <n v="0"/>
    <n v="2"/>
    <n v="0"/>
    <n v="0"/>
    <n v="1"/>
    <n v="2"/>
    <n v="0"/>
    <n v="0"/>
    <n v="0"/>
    <n v="8"/>
    <n v="11"/>
    <n v="0"/>
    <n v="43"/>
    <n v="10"/>
    <n v="12"/>
    <n v="0"/>
    <n v="0"/>
    <n v="0"/>
    <n v="0"/>
    <n v="0"/>
    <n v="0"/>
    <n v="0"/>
    <n v="22"/>
    <n v="15"/>
    <n v="5"/>
    <n v="1"/>
  </r>
  <r>
    <s v="08DST0067I"/>
    <n v="1"/>
    <s v="MATUTINO"/>
    <s v="SECUNDARIA TECNICA 71"/>
    <x v="5"/>
    <n v="17"/>
    <x v="5"/>
    <n v="1"/>
    <s v="CUAUHTÉMOC"/>
    <s v="CALLE ESTADO DE GUERRERO"/>
    <n v="2040"/>
    <s v="PÚBLICO"/>
    <x v="0"/>
    <x v="1"/>
    <x v="3"/>
    <s v="08FZT0012N"/>
    <s v="08FJT0006B"/>
    <s v="08ADG0010O"/>
    <n v="0"/>
    <n v="293"/>
    <n v="312"/>
    <n v="605"/>
    <n v="221"/>
    <n v="273"/>
    <n v="494"/>
    <n v="96"/>
    <n v="93"/>
    <n v="189"/>
    <n v="92"/>
    <n v="125"/>
    <n v="93"/>
    <n v="127"/>
    <n v="220"/>
    <n v="81"/>
    <n v="118"/>
    <n v="199"/>
    <n v="100"/>
    <n v="85"/>
    <n v="185"/>
    <n v="0"/>
    <n v="0"/>
    <n v="0"/>
    <n v="0"/>
    <n v="0"/>
    <n v="0"/>
    <n v="0"/>
    <n v="0"/>
    <n v="0"/>
    <n v="274"/>
    <n v="330"/>
    <n v="604"/>
    <n v="5"/>
    <n v="5"/>
    <n v="5"/>
    <n v="0"/>
    <n v="0"/>
    <n v="0"/>
    <n v="0"/>
    <n v="15"/>
    <n v="0"/>
    <n v="0"/>
    <n v="0"/>
    <n v="1"/>
    <n v="0"/>
    <n v="1"/>
    <n v="0"/>
    <n v="0"/>
    <n v="7"/>
    <n v="8"/>
    <n v="0"/>
    <n v="0"/>
    <n v="1"/>
    <n v="1"/>
    <n v="0"/>
    <n v="1"/>
    <n v="0"/>
    <n v="4"/>
    <n v="0"/>
    <n v="0"/>
    <n v="7"/>
    <n v="8"/>
    <n v="0"/>
    <n v="39"/>
    <n v="8"/>
    <n v="14"/>
    <n v="0"/>
    <n v="0"/>
    <n v="0"/>
    <n v="0"/>
    <n v="0"/>
    <n v="0"/>
    <n v="0"/>
    <n v="22"/>
    <n v="17"/>
    <n v="5"/>
    <n v="1"/>
  </r>
  <r>
    <s v="08DST0068H"/>
    <n v="1"/>
    <s v="MATUTINO"/>
    <s v="SECUNDARIA TECNICA 72"/>
    <x v="2"/>
    <n v="19"/>
    <x v="2"/>
    <n v="1"/>
    <s v="CHIHUAHUA"/>
    <s v="CALLE PASEOS DE SAUCILLO"/>
    <n v="13915"/>
    <s v="PÚBLICO"/>
    <x v="0"/>
    <x v="1"/>
    <x v="3"/>
    <s v="08FZT0005D"/>
    <s v="08FJT0003E"/>
    <s v="08ADG0046C"/>
    <n v="0"/>
    <n v="249"/>
    <n v="302"/>
    <n v="551"/>
    <n v="202"/>
    <n v="272"/>
    <n v="474"/>
    <n v="87"/>
    <n v="104"/>
    <n v="191"/>
    <n v="98"/>
    <n v="92"/>
    <n v="98"/>
    <n v="92"/>
    <n v="190"/>
    <n v="88"/>
    <n v="92"/>
    <n v="180"/>
    <n v="76"/>
    <n v="108"/>
    <n v="184"/>
    <n v="0"/>
    <n v="0"/>
    <n v="0"/>
    <n v="0"/>
    <n v="0"/>
    <n v="0"/>
    <n v="0"/>
    <n v="0"/>
    <n v="0"/>
    <n v="262"/>
    <n v="292"/>
    <n v="554"/>
    <n v="4"/>
    <n v="4"/>
    <n v="4"/>
    <n v="0"/>
    <n v="0"/>
    <n v="0"/>
    <n v="0"/>
    <n v="12"/>
    <n v="0"/>
    <n v="0"/>
    <n v="1"/>
    <n v="0"/>
    <n v="1"/>
    <n v="0"/>
    <n v="0"/>
    <n v="0"/>
    <n v="6"/>
    <n v="10"/>
    <n v="0"/>
    <n v="0"/>
    <n v="0"/>
    <n v="1"/>
    <n v="1"/>
    <n v="0"/>
    <n v="1"/>
    <n v="1"/>
    <n v="0"/>
    <n v="0"/>
    <n v="6"/>
    <n v="12"/>
    <n v="0"/>
    <n v="40"/>
    <n v="8"/>
    <n v="12"/>
    <n v="0"/>
    <n v="0"/>
    <n v="0"/>
    <n v="0"/>
    <n v="0"/>
    <n v="0"/>
    <n v="0"/>
    <n v="20"/>
    <n v="16"/>
    <n v="0"/>
    <n v="1"/>
  </r>
  <r>
    <s v="08DST0068H"/>
    <n v="2"/>
    <s v="VESPERTINO"/>
    <s v="SECUNDARIA TECNICA 72"/>
    <x v="2"/>
    <n v="19"/>
    <x v="2"/>
    <n v="1"/>
    <s v="CHIHUAHUA"/>
    <s v="CALLE PASEOS DE SAUCILLO"/>
    <n v="13915"/>
    <s v="PÚBLICO"/>
    <x v="0"/>
    <x v="1"/>
    <x v="3"/>
    <s v="08FZT0005D"/>
    <s v="08FJT0003E"/>
    <s v="08ADG0046C"/>
    <n v="0"/>
    <n v="215"/>
    <n v="205"/>
    <n v="420"/>
    <n v="149"/>
    <n v="183"/>
    <n v="332"/>
    <n v="74"/>
    <n v="67"/>
    <n v="141"/>
    <n v="64"/>
    <n v="61"/>
    <n v="64"/>
    <n v="62"/>
    <n v="126"/>
    <n v="59"/>
    <n v="53"/>
    <n v="112"/>
    <n v="74"/>
    <n v="68"/>
    <n v="142"/>
    <n v="0"/>
    <n v="0"/>
    <n v="0"/>
    <n v="0"/>
    <n v="0"/>
    <n v="0"/>
    <n v="0"/>
    <n v="0"/>
    <n v="0"/>
    <n v="197"/>
    <n v="183"/>
    <n v="380"/>
    <n v="4"/>
    <n v="4"/>
    <n v="4"/>
    <n v="0"/>
    <n v="0"/>
    <n v="0"/>
    <n v="0"/>
    <n v="12"/>
    <n v="0"/>
    <n v="0"/>
    <n v="1"/>
    <n v="0"/>
    <n v="0"/>
    <n v="1"/>
    <n v="0"/>
    <n v="0"/>
    <n v="8"/>
    <n v="20"/>
    <n v="0"/>
    <n v="0"/>
    <n v="0"/>
    <n v="1"/>
    <n v="0"/>
    <n v="0"/>
    <n v="1"/>
    <n v="1"/>
    <n v="0"/>
    <n v="0"/>
    <n v="6"/>
    <n v="7"/>
    <n v="0"/>
    <n v="46"/>
    <n v="9"/>
    <n v="22"/>
    <n v="0"/>
    <n v="0"/>
    <n v="0"/>
    <n v="0"/>
    <n v="0"/>
    <n v="0"/>
    <n v="0"/>
    <n v="31"/>
    <n v="16"/>
    <n v="0"/>
    <n v="1"/>
  </r>
  <r>
    <s v="08DST0073T"/>
    <n v="1"/>
    <s v="MATUTINO"/>
    <s v="SECUNDARIA TECNICA 73"/>
    <x v="0"/>
    <n v="37"/>
    <x v="0"/>
    <n v="1"/>
    <s v="JUÁREZ"/>
    <s v="CALLE AEROMOZA"/>
    <n v="9455"/>
    <s v="PÚBLICO"/>
    <x v="0"/>
    <x v="1"/>
    <x v="3"/>
    <s v="08FZT0002G"/>
    <s v="08FJT0002F"/>
    <s v="08ADG0005C"/>
    <n v="0"/>
    <n v="345"/>
    <n v="356"/>
    <n v="701"/>
    <n v="314"/>
    <n v="340"/>
    <n v="654"/>
    <n v="110"/>
    <n v="123"/>
    <n v="233"/>
    <n v="130"/>
    <n v="114"/>
    <n v="130"/>
    <n v="114"/>
    <n v="244"/>
    <n v="116"/>
    <n v="111"/>
    <n v="227"/>
    <n v="112"/>
    <n v="111"/>
    <n v="223"/>
    <n v="0"/>
    <n v="0"/>
    <n v="0"/>
    <n v="0"/>
    <n v="0"/>
    <n v="0"/>
    <n v="0"/>
    <n v="0"/>
    <n v="0"/>
    <n v="358"/>
    <n v="336"/>
    <n v="694"/>
    <n v="5"/>
    <n v="5"/>
    <n v="5"/>
    <n v="0"/>
    <n v="0"/>
    <n v="0"/>
    <n v="0"/>
    <n v="15"/>
    <n v="0"/>
    <n v="0"/>
    <n v="0"/>
    <n v="1"/>
    <n v="0"/>
    <n v="1"/>
    <n v="0"/>
    <n v="0"/>
    <n v="4"/>
    <n v="11"/>
    <n v="0"/>
    <n v="0"/>
    <n v="1"/>
    <n v="0"/>
    <n v="2"/>
    <n v="1"/>
    <n v="0"/>
    <n v="2"/>
    <n v="0"/>
    <n v="2"/>
    <n v="3"/>
    <n v="8"/>
    <n v="0"/>
    <n v="36"/>
    <n v="7"/>
    <n v="16"/>
    <n v="0"/>
    <n v="0"/>
    <n v="0"/>
    <n v="0"/>
    <n v="0"/>
    <n v="0"/>
    <n v="0"/>
    <n v="23"/>
    <n v="19"/>
    <n v="0"/>
    <n v="1"/>
  </r>
  <r>
    <s v="08DST0073T"/>
    <n v="2"/>
    <s v="VESPERTINO"/>
    <s v="SECUNDARIA TECNICA 73"/>
    <x v="0"/>
    <n v="37"/>
    <x v="0"/>
    <n v="1"/>
    <s v="JUÁREZ"/>
    <s v="CALLE AEROMOZA"/>
    <n v="9455"/>
    <s v="PÚBLICO"/>
    <x v="0"/>
    <x v="1"/>
    <x v="3"/>
    <s v="08FZT0002G"/>
    <s v="08FJT0002F"/>
    <s v="08ADG0005C"/>
    <n v="0"/>
    <n v="193"/>
    <n v="220"/>
    <n v="413"/>
    <n v="183"/>
    <n v="213"/>
    <n v="396"/>
    <n v="58"/>
    <n v="72"/>
    <n v="130"/>
    <n v="71"/>
    <n v="77"/>
    <n v="72"/>
    <n v="77"/>
    <n v="149"/>
    <n v="67"/>
    <n v="65"/>
    <n v="132"/>
    <n v="62"/>
    <n v="71"/>
    <n v="133"/>
    <n v="0"/>
    <n v="0"/>
    <n v="0"/>
    <n v="0"/>
    <n v="0"/>
    <n v="0"/>
    <n v="0"/>
    <n v="0"/>
    <n v="0"/>
    <n v="201"/>
    <n v="213"/>
    <n v="414"/>
    <n v="3"/>
    <n v="3"/>
    <n v="3"/>
    <n v="0"/>
    <n v="0"/>
    <n v="0"/>
    <n v="0"/>
    <n v="9"/>
    <n v="0"/>
    <n v="0"/>
    <n v="0"/>
    <n v="1"/>
    <n v="1"/>
    <n v="0"/>
    <n v="0"/>
    <n v="0"/>
    <n v="7"/>
    <n v="13"/>
    <n v="0"/>
    <n v="0"/>
    <n v="2"/>
    <n v="0"/>
    <n v="1"/>
    <n v="1"/>
    <n v="1"/>
    <n v="1"/>
    <n v="0"/>
    <n v="3"/>
    <n v="5"/>
    <n v="3"/>
    <n v="0"/>
    <n v="39"/>
    <n v="11"/>
    <n v="18"/>
    <n v="0"/>
    <n v="0"/>
    <n v="0"/>
    <n v="0"/>
    <n v="0"/>
    <n v="0"/>
    <n v="0"/>
    <n v="29"/>
    <n v="19"/>
    <n v="0"/>
    <n v="1"/>
  </r>
  <r>
    <s v="08DST0074S"/>
    <n v="1"/>
    <s v="MATUTINO"/>
    <s v="SECUNDARIA TECNICA 74"/>
    <x v="2"/>
    <n v="19"/>
    <x v="2"/>
    <n v="1"/>
    <s v="CHIHUAHUA"/>
    <s v="CALLE SORGO"/>
    <n v="0"/>
    <s v="PÚBLICO"/>
    <x v="0"/>
    <x v="1"/>
    <x v="3"/>
    <s v="08FZT0008A"/>
    <s v="08FJT0003E"/>
    <s v="08ADG0046C"/>
    <n v="0"/>
    <n v="150"/>
    <n v="154"/>
    <n v="304"/>
    <n v="135"/>
    <n v="146"/>
    <n v="281"/>
    <n v="54"/>
    <n v="45"/>
    <n v="99"/>
    <n v="47"/>
    <n v="38"/>
    <n v="47"/>
    <n v="40"/>
    <n v="87"/>
    <n v="52"/>
    <n v="56"/>
    <n v="108"/>
    <n v="44"/>
    <n v="57"/>
    <n v="101"/>
    <n v="0"/>
    <n v="0"/>
    <n v="0"/>
    <n v="0"/>
    <n v="0"/>
    <n v="0"/>
    <n v="0"/>
    <n v="0"/>
    <n v="0"/>
    <n v="143"/>
    <n v="153"/>
    <n v="296"/>
    <n v="4"/>
    <n v="4"/>
    <n v="4"/>
    <n v="0"/>
    <n v="0"/>
    <n v="0"/>
    <n v="0"/>
    <n v="12"/>
    <n v="0"/>
    <n v="0"/>
    <n v="1"/>
    <n v="0"/>
    <n v="1"/>
    <n v="0"/>
    <n v="0"/>
    <n v="0"/>
    <n v="5"/>
    <n v="9"/>
    <n v="0"/>
    <n v="0"/>
    <n v="1"/>
    <n v="0"/>
    <n v="0"/>
    <n v="2"/>
    <n v="2"/>
    <n v="1"/>
    <n v="1"/>
    <n v="2"/>
    <n v="2"/>
    <n v="8"/>
    <n v="0"/>
    <n v="35"/>
    <n v="9"/>
    <n v="14"/>
    <n v="0"/>
    <n v="0"/>
    <n v="0"/>
    <n v="0"/>
    <n v="0"/>
    <n v="0"/>
    <n v="0"/>
    <n v="23"/>
    <n v="18"/>
    <n v="6"/>
    <n v="1"/>
  </r>
  <r>
    <s v="08DST0074S"/>
    <n v="2"/>
    <s v="VESPERTINO"/>
    <s v="SECUNDARIA TECNICA 74"/>
    <x v="2"/>
    <n v="19"/>
    <x v="2"/>
    <n v="1"/>
    <s v="CHIHUAHUA"/>
    <s v="CALLE SORGO"/>
    <n v="0"/>
    <s v="PÚBLICO"/>
    <x v="0"/>
    <x v="1"/>
    <x v="3"/>
    <s v="08FZT0008A"/>
    <s v="08FJT0003E"/>
    <s v="08ADG0046C"/>
    <n v="0"/>
    <n v="144"/>
    <n v="156"/>
    <n v="300"/>
    <n v="115"/>
    <n v="140"/>
    <n v="255"/>
    <n v="38"/>
    <n v="46"/>
    <n v="84"/>
    <n v="56"/>
    <n v="55"/>
    <n v="61"/>
    <n v="58"/>
    <n v="119"/>
    <n v="50"/>
    <n v="57"/>
    <n v="107"/>
    <n v="48"/>
    <n v="54"/>
    <n v="102"/>
    <n v="0"/>
    <n v="0"/>
    <n v="0"/>
    <n v="0"/>
    <n v="0"/>
    <n v="0"/>
    <n v="0"/>
    <n v="0"/>
    <n v="0"/>
    <n v="159"/>
    <n v="169"/>
    <n v="328"/>
    <n v="4"/>
    <n v="4"/>
    <n v="4"/>
    <n v="0"/>
    <n v="0"/>
    <n v="0"/>
    <n v="0"/>
    <n v="12"/>
    <n v="0"/>
    <n v="0"/>
    <n v="1"/>
    <n v="0"/>
    <n v="1"/>
    <n v="0"/>
    <n v="0"/>
    <n v="0"/>
    <n v="7"/>
    <n v="13"/>
    <n v="0"/>
    <n v="0"/>
    <n v="2"/>
    <n v="2"/>
    <n v="0"/>
    <n v="1"/>
    <n v="5"/>
    <n v="1"/>
    <n v="1"/>
    <n v="1"/>
    <n v="9"/>
    <n v="7"/>
    <n v="0"/>
    <n v="51"/>
    <n v="15"/>
    <n v="18"/>
    <n v="0"/>
    <n v="0"/>
    <n v="0"/>
    <n v="0"/>
    <n v="0"/>
    <n v="0"/>
    <n v="0"/>
    <n v="33"/>
    <n v="18"/>
    <n v="6"/>
    <n v="1"/>
  </r>
  <r>
    <s v="08DST0075R"/>
    <n v="1"/>
    <s v="MATUTINO"/>
    <s v="SECUNDARIA TECNICA 75"/>
    <x v="0"/>
    <n v="37"/>
    <x v="0"/>
    <n v="1"/>
    <s v="JUÁREZ"/>
    <s v="CALLE EJIDO MEOQUI"/>
    <n v="0"/>
    <s v="PÚBLICO"/>
    <x v="0"/>
    <x v="1"/>
    <x v="3"/>
    <s v="08FZT0016J"/>
    <s v="08FJT0002F"/>
    <s v="08ADG0005C"/>
    <n v="0"/>
    <n v="250"/>
    <n v="262"/>
    <n v="512"/>
    <n v="219"/>
    <n v="240"/>
    <n v="459"/>
    <n v="83"/>
    <n v="88"/>
    <n v="171"/>
    <n v="64"/>
    <n v="79"/>
    <n v="66"/>
    <n v="79"/>
    <n v="145"/>
    <n v="84"/>
    <n v="80"/>
    <n v="164"/>
    <n v="81"/>
    <n v="91"/>
    <n v="172"/>
    <n v="0"/>
    <n v="0"/>
    <n v="0"/>
    <n v="0"/>
    <n v="0"/>
    <n v="0"/>
    <n v="0"/>
    <n v="0"/>
    <n v="0"/>
    <n v="231"/>
    <n v="250"/>
    <n v="481"/>
    <n v="5"/>
    <n v="5"/>
    <n v="5"/>
    <n v="0"/>
    <n v="0"/>
    <n v="0"/>
    <n v="0"/>
    <n v="15"/>
    <n v="0"/>
    <n v="0"/>
    <n v="1"/>
    <n v="0"/>
    <n v="1"/>
    <n v="0"/>
    <n v="0"/>
    <n v="0"/>
    <n v="7"/>
    <n v="16"/>
    <n v="0"/>
    <n v="0"/>
    <n v="1"/>
    <n v="0"/>
    <n v="0"/>
    <n v="1"/>
    <n v="0"/>
    <n v="0"/>
    <n v="0"/>
    <n v="0"/>
    <n v="4"/>
    <n v="7"/>
    <n v="0"/>
    <n v="38"/>
    <n v="8"/>
    <n v="17"/>
    <n v="0"/>
    <n v="0"/>
    <n v="0"/>
    <n v="0"/>
    <n v="0"/>
    <n v="0"/>
    <n v="0"/>
    <n v="25"/>
    <n v="15"/>
    <n v="5"/>
    <n v="1"/>
  </r>
  <r>
    <s v="08DST0075R"/>
    <n v="2"/>
    <s v="VESPERTINO"/>
    <s v="SECUNDARIA TECNICA 75"/>
    <x v="0"/>
    <n v="37"/>
    <x v="0"/>
    <n v="1"/>
    <s v="JUÁREZ"/>
    <s v="CALLE EJIDO MEOQUI"/>
    <n v="0"/>
    <s v="PÚBLICO"/>
    <x v="0"/>
    <x v="1"/>
    <x v="3"/>
    <s v="08FZT0016J"/>
    <s v="08FJT0002F"/>
    <s v="08ADG0005C"/>
    <n v="0"/>
    <n v="242"/>
    <n v="238"/>
    <n v="480"/>
    <n v="197"/>
    <n v="209"/>
    <n v="406"/>
    <n v="61"/>
    <n v="84"/>
    <n v="145"/>
    <n v="92"/>
    <n v="73"/>
    <n v="94"/>
    <n v="76"/>
    <n v="170"/>
    <n v="92"/>
    <n v="72"/>
    <n v="164"/>
    <n v="83"/>
    <n v="64"/>
    <n v="147"/>
    <n v="0"/>
    <n v="0"/>
    <n v="0"/>
    <n v="0"/>
    <n v="0"/>
    <n v="0"/>
    <n v="0"/>
    <n v="0"/>
    <n v="0"/>
    <n v="269"/>
    <n v="212"/>
    <n v="481"/>
    <n v="5"/>
    <n v="5"/>
    <n v="4"/>
    <n v="0"/>
    <n v="0"/>
    <n v="0"/>
    <n v="0"/>
    <n v="14"/>
    <n v="0"/>
    <n v="0"/>
    <n v="1"/>
    <n v="0"/>
    <n v="0"/>
    <n v="1"/>
    <n v="0"/>
    <n v="0"/>
    <n v="13"/>
    <n v="16"/>
    <n v="0"/>
    <n v="0"/>
    <n v="2"/>
    <n v="0"/>
    <n v="0"/>
    <n v="2"/>
    <n v="0"/>
    <n v="1"/>
    <n v="0"/>
    <n v="0"/>
    <n v="7"/>
    <n v="5"/>
    <n v="0"/>
    <n v="48"/>
    <n v="15"/>
    <n v="19"/>
    <n v="0"/>
    <n v="0"/>
    <n v="0"/>
    <n v="0"/>
    <n v="0"/>
    <n v="0"/>
    <n v="0"/>
    <n v="34"/>
    <n v="15"/>
    <n v="5"/>
    <n v="1"/>
  </r>
  <r>
    <s v="08DST0076Q"/>
    <n v="1"/>
    <s v="MATUTINO"/>
    <s v="SECUNDARIA TECNICA 76"/>
    <x v="1"/>
    <n v="9"/>
    <x v="1"/>
    <n v="185"/>
    <s v="SISOGUICHI"/>
    <s v="CALLE SISOGUICHI"/>
    <n v="0"/>
    <s v="PÚBLICO"/>
    <x v="0"/>
    <x v="1"/>
    <x v="3"/>
    <s v="08FZT0012N"/>
    <s v="08FJT0006B"/>
    <s v="08ADG0003E"/>
    <n v="0"/>
    <n v="31"/>
    <n v="39"/>
    <n v="70"/>
    <n v="23"/>
    <n v="35"/>
    <n v="58"/>
    <n v="5"/>
    <n v="11"/>
    <n v="16"/>
    <n v="12"/>
    <n v="13"/>
    <n v="15"/>
    <n v="13"/>
    <n v="28"/>
    <n v="8"/>
    <n v="10"/>
    <n v="18"/>
    <n v="14"/>
    <n v="16"/>
    <n v="30"/>
    <n v="0"/>
    <n v="0"/>
    <n v="0"/>
    <n v="0"/>
    <n v="0"/>
    <n v="0"/>
    <n v="0"/>
    <n v="0"/>
    <n v="0"/>
    <n v="37"/>
    <n v="39"/>
    <n v="76"/>
    <n v="2"/>
    <n v="2"/>
    <n v="1"/>
    <n v="0"/>
    <n v="0"/>
    <n v="0"/>
    <n v="0"/>
    <n v="5"/>
    <n v="0"/>
    <n v="0"/>
    <n v="1"/>
    <n v="0"/>
    <n v="0"/>
    <n v="0"/>
    <n v="0"/>
    <n v="0"/>
    <n v="1"/>
    <n v="5"/>
    <n v="0"/>
    <n v="0"/>
    <n v="0"/>
    <n v="0"/>
    <n v="0"/>
    <n v="0"/>
    <n v="0"/>
    <n v="0"/>
    <n v="0"/>
    <n v="0"/>
    <n v="1"/>
    <n v="1"/>
    <n v="0"/>
    <n v="9"/>
    <n v="1"/>
    <n v="5"/>
    <n v="0"/>
    <n v="0"/>
    <n v="0"/>
    <n v="0"/>
    <n v="0"/>
    <n v="0"/>
    <n v="0"/>
    <n v="6"/>
    <n v="8"/>
    <n v="2"/>
    <n v="1"/>
  </r>
  <r>
    <s v="08DST0077P"/>
    <n v="1"/>
    <s v="MATUTINO"/>
    <s v="SECUNDARIA TECNICA 77"/>
    <x v="2"/>
    <n v="19"/>
    <x v="2"/>
    <n v="1"/>
    <s v="CHIHUAHUA"/>
    <s v="PERIFĂ‰RICO R. ALMADA"/>
    <n v="1406"/>
    <s v="PÚBLICO"/>
    <x v="0"/>
    <x v="1"/>
    <x v="3"/>
    <s v="08FZT0006C"/>
    <s v="08FJT0003E"/>
    <s v="08ADG0046C"/>
    <n v="0"/>
    <n v="147"/>
    <n v="142"/>
    <n v="289"/>
    <n v="123"/>
    <n v="120"/>
    <n v="243"/>
    <n v="45"/>
    <n v="41"/>
    <n v="86"/>
    <n v="59"/>
    <n v="49"/>
    <n v="61"/>
    <n v="51"/>
    <n v="112"/>
    <n v="58"/>
    <n v="52"/>
    <n v="110"/>
    <n v="42"/>
    <n v="44"/>
    <n v="86"/>
    <n v="0"/>
    <n v="0"/>
    <n v="0"/>
    <n v="0"/>
    <n v="0"/>
    <n v="0"/>
    <n v="0"/>
    <n v="0"/>
    <n v="0"/>
    <n v="161"/>
    <n v="147"/>
    <n v="308"/>
    <n v="4"/>
    <n v="4"/>
    <n v="3"/>
    <n v="0"/>
    <n v="0"/>
    <n v="0"/>
    <n v="0"/>
    <n v="11"/>
    <n v="0"/>
    <n v="0"/>
    <n v="1"/>
    <n v="0"/>
    <n v="1"/>
    <n v="0"/>
    <n v="0"/>
    <n v="0"/>
    <n v="4"/>
    <n v="12"/>
    <n v="0"/>
    <n v="0"/>
    <n v="0"/>
    <n v="1"/>
    <n v="0"/>
    <n v="0"/>
    <n v="2"/>
    <n v="1"/>
    <n v="0"/>
    <n v="0"/>
    <n v="7"/>
    <n v="9"/>
    <n v="0"/>
    <n v="38"/>
    <n v="6"/>
    <n v="14"/>
    <n v="0"/>
    <n v="0"/>
    <n v="0"/>
    <n v="0"/>
    <n v="0"/>
    <n v="0"/>
    <n v="0"/>
    <n v="20"/>
    <n v="13"/>
    <n v="0"/>
    <n v="1"/>
  </r>
  <r>
    <s v="08DST0078O"/>
    <n v="1"/>
    <s v="MATUTINO"/>
    <s v="SECUNDARIA TECNICA 78"/>
    <x v="2"/>
    <n v="19"/>
    <x v="2"/>
    <n v="1"/>
    <s v="CHIHUAHUA"/>
    <s v="CALLE MINA CERRO COLORADO"/>
    <n v="3350"/>
    <s v="PÚBLICO"/>
    <x v="0"/>
    <x v="1"/>
    <x v="3"/>
    <s v="08FZT0006C"/>
    <s v="08FJT0003E"/>
    <s v="08ADG0046C"/>
    <n v="0"/>
    <n v="276"/>
    <n v="273"/>
    <n v="549"/>
    <n v="216"/>
    <n v="243"/>
    <n v="459"/>
    <n v="77"/>
    <n v="83"/>
    <n v="160"/>
    <n v="113"/>
    <n v="76"/>
    <n v="116"/>
    <n v="76"/>
    <n v="192"/>
    <n v="102"/>
    <n v="104"/>
    <n v="206"/>
    <n v="85"/>
    <n v="82"/>
    <n v="167"/>
    <n v="0"/>
    <n v="0"/>
    <n v="0"/>
    <n v="0"/>
    <n v="0"/>
    <n v="0"/>
    <n v="0"/>
    <n v="0"/>
    <n v="0"/>
    <n v="303"/>
    <n v="262"/>
    <n v="565"/>
    <n v="5"/>
    <n v="5"/>
    <n v="5"/>
    <n v="0"/>
    <n v="0"/>
    <n v="0"/>
    <n v="0"/>
    <n v="15"/>
    <n v="0"/>
    <n v="0"/>
    <n v="1"/>
    <n v="0"/>
    <n v="0"/>
    <n v="1"/>
    <n v="0"/>
    <n v="0"/>
    <n v="10"/>
    <n v="5"/>
    <n v="0"/>
    <n v="0"/>
    <n v="1"/>
    <n v="0"/>
    <n v="1"/>
    <n v="1"/>
    <n v="1"/>
    <n v="0"/>
    <n v="0"/>
    <n v="2"/>
    <n v="12"/>
    <n v="7"/>
    <n v="0"/>
    <n v="42"/>
    <n v="13"/>
    <n v="8"/>
    <n v="0"/>
    <n v="0"/>
    <n v="0"/>
    <n v="0"/>
    <n v="0"/>
    <n v="0"/>
    <n v="0"/>
    <n v="21"/>
    <n v="15"/>
    <n v="5"/>
    <n v="1"/>
  </r>
  <r>
    <s v="08DST0079N"/>
    <n v="1"/>
    <s v="MATUTINO"/>
    <s v="SECUNDARIA TECNICA 81"/>
    <x v="5"/>
    <n v="17"/>
    <x v="5"/>
    <n v="11"/>
    <s v="BUSTILLOS"/>
    <s v="NINGUNO NINGUNO"/>
    <n v="0"/>
    <s v="PÚBLICO"/>
    <x v="0"/>
    <x v="1"/>
    <x v="3"/>
    <s v="08FZT0012N"/>
    <s v="08FJT0006B"/>
    <s v="08ADG0010O"/>
    <n v="0"/>
    <n v="48"/>
    <n v="58"/>
    <n v="106"/>
    <n v="44"/>
    <n v="54"/>
    <n v="98"/>
    <n v="16"/>
    <n v="16"/>
    <n v="32"/>
    <n v="21"/>
    <n v="14"/>
    <n v="21"/>
    <n v="15"/>
    <n v="36"/>
    <n v="13"/>
    <n v="20"/>
    <n v="33"/>
    <n v="18"/>
    <n v="21"/>
    <n v="39"/>
    <n v="0"/>
    <n v="0"/>
    <n v="0"/>
    <n v="0"/>
    <n v="0"/>
    <n v="0"/>
    <n v="0"/>
    <n v="0"/>
    <n v="0"/>
    <n v="52"/>
    <n v="56"/>
    <n v="108"/>
    <n v="1"/>
    <n v="1"/>
    <n v="1"/>
    <n v="0"/>
    <n v="0"/>
    <n v="0"/>
    <n v="0"/>
    <n v="3"/>
    <n v="0"/>
    <n v="0"/>
    <n v="1"/>
    <n v="0"/>
    <n v="0"/>
    <n v="0"/>
    <n v="0"/>
    <n v="0"/>
    <n v="3"/>
    <n v="2"/>
    <n v="0"/>
    <n v="0"/>
    <n v="1"/>
    <n v="0"/>
    <n v="0"/>
    <n v="0"/>
    <n v="0"/>
    <n v="1"/>
    <n v="0"/>
    <n v="0"/>
    <n v="3"/>
    <n v="2"/>
    <n v="0"/>
    <n v="13"/>
    <n v="4"/>
    <n v="3"/>
    <n v="0"/>
    <n v="0"/>
    <n v="0"/>
    <n v="0"/>
    <n v="0"/>
    <n v="0"/>
    <n v="0"/>
    <n v="7"/>
    <n v="6"/>
    <n v="1"/>
    <n v="1"/>
  </r>
  <r>
    <s v="08DST0081B"/>
    <n v="1"/>
    <s v="MATUTINO"/>
    <s v="SECUNDARIA TECNICA 82"/>
    <x v="0"/>
    <n v="37"/>
    <x v="0"/>
    <n v="1"/>
    <s v="JUÁREZ"/>
    <s v="CALLE RODOLFO FIERRO"/>
    <n v="5839"/>
    <s v="PÚBLICO"/>
    <x v="0"/>
    <x v="1"/>
    <x v="3"/>
    <s v="08FZT0017I"/>
    <m/>
    <s v="08ADG0005C"/>
    <n v="0"/>
    <n v="127"/>
    <n v="170"/>
    <n v="297"/>
    <n v="120"/>
    <n v="167"/>
    <n v="287"/>
    <n v="32"/>
    <n v="54"/>
    <n v="86"/>
    <n v="47"/>
    <n v="43"/>
    <n v="53"/>
    <n v="45"/>
    <n v="98"/>
    <n v="48"/>
    <n v="61"/>
    <n v="109"/>
    <n v="52"/>
    <n v="55"/>
    <n v="107"/>
    <n v="0"/>
    <n v="0"/>
    <n v="0"/>
    <n v="0"/>
    <n v="0"/>
    <n v="0"/>
    <n v="0"/>
    <n v="0"/>
    <n v="0"/>
    <n v="153"/>
    <n v="161"/>
    <n v="314"/>
    <n v="5"/>
    <n v="5"/>
    <n v="5"/>
    <n v="0"/>
    <n v="0"/>
    <n v="0"/>
    <n v="0"/>
    <n v="15"/>
    <n v="0"/>
    <n v="0"/>
    <n v="0"/>
    <n v="1"/>
    <n v="0"/>
    <n v="0"/>
    <n v="0"/>
    <n v="0"/>
    <n v="4"/>
    <n v="10"/>
    <n v="0"/>
    <n v="0"/>
    <n v="1"/>
    <n v="0"/>
    <n v="0"/>
    <n v="1"/>
    <n v="0"/>
    <n v="2"/>
    <n v="0"/>
    <n v="1"/>
    <n v="11"/>
    <n v="3"/>
    <n v="0"/>
    <n v="34"/>
    <n v="5"/>
    <n v="14"/>
    <n v="0"/>
    <n v="0"/>
    <n v="0"/>
    <n v="0"/>
    <n v="0"/>
    <n v="0"/>
    <n v="0"/>
    <n v="19"/>
    <n v="15"/>
    <n v="5"/>
    <n v="1"/>
  </r>
  <r>
    <s v="08DST0082A"/>
    <n v="1"/>
    <s v="MATUTINO"/>
    <s v="SECUNDARIA TECNICA 80"/>
    <x v="0"/>
    <n v="37"/>
    <x v="0"/>
    <n v="1"/>
    <s v="JUÁREZ"/>
    <s v="CALLE PALACIO DE MITLA"/>
    <n v="1040"/>
    <s v="PÚBLICO"/>
    <x v="0"/>
    <x v="1"/>
    <x v="3"/>
    <s v="08FZT0003F"/>
    <s v="08FJT0002F"/>
    <s v="08ADG0005C"/>
    <n v="0"/>
    <n v="436"/>
    <n v="424"/>
    <n v="860"/>
    <n v="406"/>
    <n v="414"/>
    <n v="820"/>
    <n v="142"/>
    <n v="139"/>
    <n v="281"/>
    <n v="146"/>
    <n v="149"/>
    <n v="147"/>
    <n v="151"/>
    <n v="298"/>
    <n v="155"/>
    <n v="144"/>
    <n v="299"/>
    <n v="138"/>
    <n v="147"/>
    <n v="285"/>
    <n v="0"/>
    <n v="0"/>
    <n v="0"/>
    <n v="0"/>
    <n v="0"/>
    <n v="0"/>
    <n v="0"/>
    <n v="0"/>
    <n v="0"/>
    <n v="440"/>
    <n v="442"/>
    <n v="882"/>
    <n v="6"/>
    <n v="6"/>
    <n v="6"/>
    <n v="0"/>
    <n v="0"/>
    <n v="0"/>
    <n v="0"/>
    <n v="18"/>
    <n v="0"/>
    <n v="0"/>
    <n v="1"/>
    <n v="0"/>
    <n v="0"/>
    <n v="1"/>
    <n v="0"/>
    <n v="0"/>
    <n v="6"/>
    <n v="20"/>
    <n v="0"/>
    <n v="0"/>
    <n v="2"/>
    <n v="0"/>
    <n v="0"/>
    <n v="1"/>
    <n v="0"/>
    <n v="1"/>
    <n v="0"/>
    <n v="0"/>
    <n v="5"/>
    <n v="5"/>
    <n v="0"/>
    <n v="42"/>
    <n v="8"/>
    <n v="22"/>
    <n v="0"/>
    <n v="0"/>
    <n v="0"/>
    <n v="0"/>
    <n v="0"/>
    <n v="0"/>
    <n v="0"/>
    <n v="30"/>
    <n v="18"/>
    <n v="6"/>
    <n v="1"/>
  </r>
  <r>
    <s v="08DST0082A"/>
    <n v="2"/>
    <s v="VESPERTINO"/>
    <s v="SECUNDARIA TECNICA 80"/>
    <x v="0"/>
    <n v="37"/>
    <x v="0"/>
    <n v="1"/>
    <s v="JUÁREZ"/>
    <s v="CALLE PALACIO DE MITLA"/>
    <n v="1040"/>
    <s v="PÚBLICO"/>
    <x v="0"/>
    <x v="1"/>
    <x v="3"/>
    <s v="08FZT0003F"/>
    <s v="08FJT0002F"/>
    <s v="08ADG0005C"/>
    <n v="0"/>
    <n v="361"/>
    <n v="307"/>
    <n v="668"/>
    <n v="349"/>
    <n v="305"/>
    <n v="654"/>
    <n v="116"/>
    <n v="90"/>
    <n v="206"/>
    <n v="123"/>
    <n v="110"/>
    <n v="123"/>
    <n v="112"/>
    <n v="235"/>
    <n v="121"/>
    <n v="119"/>
    <n v="240"/>
    <n v="118"/>
    <n v="90"/>
    <n v="208"/>
    <n v="0"/>
    <n v="0"/>
    <n v="0"/>
    <n v="0"/>
    <n v="0"/>
    <n v="0"/>
    <n v="0"/>
    <n v="0"/>
    <n v="0"/>
    <n v="362"/>
    <n v="321"/>
    <n v="683"/>
    <n v="5"/>
    <n v="5"/>
    <n v="5"/>
    <n v="0"/>
    <n v="0"/>
    <n v="0"/>
    <n v="0"/>
    <n v="15"/>
    <n v="0"/>
    <n v="0"/>
    <n v="1"/>
    <n v="0"/>
    <n v="0"/>
    <n v="1"/>
    <n v="0"/>
    <n v="0"/>
    <n v="9"/>
    <n v="26"/>
    <n v="0"/>
    <n v="0"/>
    <n v="0"/>
    <n v="0"/>
    <n v="1"/>
    <n v="0"/>
    <n v="1"/>
    <n v="1"/>
    <n v="0"/>
    <n v="0"/>
    <n v="7"/>
    <n v="4"/>
    <n v="0"/>
    <n v="51"/>
    <n v="11"/>
    <n v="27"/>
    <n v="0"/>
    <n v="0"/>
    <n v="0"/>
    <n v="0"/>
    <n v="0"/>
    <n v="0"/>
    <n v="0"/>
    <n v="38"/>
    <n v="18"/>
    <n v="6"/>
    <n v="1"/>
  </r>
  <r>
    <s v="08DST0083Z"/>
    <n v="1"/>
    <s v="MATUTINO"/>
    <s v="SECUNDARIA TECNICA 84"/>
    <x v="0"/>
    <n v="37"/>
    <x v="0"/>
    <n v="1"/>
    <s v="JUÁREZ"/>
    <s v="CALLE CARLOS CHAVIRA BECERRA"/>
    <n v="720"/>
    <s v="PÚBLICO"/>
    <x v="0"/>
    <x v="1"/>
    <x v="3"/>
    <s v="08FZT0003F"/>
    <s v="08FJT0002F"/>
    <s v="08ADG0005C"/>
    <n v="0"/>
    <n v="413"/>
    <n v="458"/>
    <n v="871"/>
    <n v="398"/>
    <n v="455"/>
    <n v="853"/>
    <n v="143"/>
    <n v="162"/>
    <n v="305"/>
    <n v="160"/>
    <n v="131"/>
    <n v="161"/>
    <n v="131"/>
    <n v="292"/>
    <n v="163"/>
    <n v="151"/>
    <n v="314"/>
    <n v="119"/>
    <n v="154"/>
    <n v="273"/>
    <n v="0"/>
    <n v="0"/>
    <n v="0"/>
    <n v="0"/>
    <n v="0"/>
    <n v="0"/>
    <n v="0"/>
    <n v="0"/>
    <n v="0"/>
    <n v="443"/>
    <n v="436"/>
    <n v="879"/>
    <n v="7"/>
    <n v="7"/>
    <n v="7"/>
    <n v="0"/>
    <n v="0"/>
    <n v="0"/>
    <n v="0"/>
    <n v="21"/>
    <n v="0"/>
    <n v="0"/>
    <n v="0"/>
    <n v="1"/>
    <n v="0"/>
    <n v="1"/>
    <n v="0"/>
    <n v="0"/>
    <n v="11"/>
    <n v="16"/>
    <n v="0"/>
    <n v="0"/>
    <n v="1"/>
    <n v="0"/>
    <n v="0"/>
    <n v="2"/>
    <n v="4"/>
    <n v="1"/>
    <n v="1"/>
    <n v="0"/>
    <n v="4"/>
    <n v="7"/>
    <n v="0"/>
    <n v="49"/>
    <n v="17"/>
    <n v="19"/>
    <n v="0"/>
    <n v="0"/>
    <n v="0"/>
    <n v="0"/>
    <n v="0"/>
    <n v="0"/>
    <n v="0"/>
    <n v="36"/>
    <n v="21"/>
    <n v="7"/>
    <n v="1"/>
  </r>
  <r>
    <s v="08DST0083Z"/>
    <n v="2"/>
    <s v="VESPERTINO"/>
    <s v="SECUNDARIA TECNICA 84"/>
    <x v="0"/>
    <n v="37"/>
    <x v="0"/>
    <n v="1"/>
    <s v="JUÁREZ"/>
    <s v="CALLE CARLOS CHAVIRA BECERRA"/>
    <n v="720"/>
    <s v="PÚBLICO"/>
    <x v="0"/>
    <x v="1"/>
    <x v="3"/>
    <s v="08FZT0003F"/>
    <s v="08FJT0002F"/>
    <s v="08ADG0005C"/>
    <n v="0"/>
    <n v="395"/>
    <n v="409"/>
    <n v="804"/>
    <n v="346"/>
    <n v="380"/>
    <n v="726"/>
    <n v="119"/>
    <n v="142"/>
    <n v="261"/>
    <n v="147"/>
    <n v="123"/>
    <n v="148"/>
    <n v="126"/>
    <n v="274"/>
    <n v="146"/>
    <n v="143"/>
    <n v="289"/>
    <n v="120"/>
    <n v="114"/>
    <n v="234"/>
    <n v="0"/>
    <n v="0"/>
    <n v="0"/>
    <n v="0"/>
    <n v="0"/>
    <n v="0"/>
    <n v="0"/>
    <n v="0"/>
    <n v="0"/>
    <n v="414"/>
    <n v="383"/>
    <n v="797"/>
    <n v="7"/>
    <n v="7"/>
    <n v="7"/>
    <n v="0"/>
    <n v="0"/>
    <n v="0"/>
    <n v="0"/>
    <n v="21"/>
    <n v="0"/>
    <n v="0"/>
    <n v="0"/>
    <n v="1"/>
    <n v="0"/>
    <n v="0"/>
    <n v="0"/>
    <n v="0"/>
    <n v="16"/>
    <n v="26"/>
    <n v="0"/>
    <n v="0"/>
    <n v="1"/>
    <n v="0"/>
    <n v="0"/>
    <n v="2"/>
    <n v="3"/>
    <n v="0"/>
    <n v="0"/>
    <n v="0"/>
    <n v="4"/>
    <n v="5"/>
    <n v="0"/>
    <n v="58"/>
    <n v="20"/>
    <n v="28"/>
    <n v="0"/>
    <n v="0"/>
    <n v="0"/>
    <n v="0"/>
    <n v="0"/>
    <n v="0"/>
    <n v="0"/>
    <n v="48"/>
    <n v="21"/>
    <n v="7"/>
    <n v="1"/>
  </r>
  <r>
    <s v="08DST0084Z"/>
    <n v="1"/>
    <s v="MATUTINO"/>
    <s v="SECUNDARIA TECNICA 79"/>
    <x v="0"/>
    <n v="37"/>
    <x v="0"/>
    <n v="1"/>
    <s v="JUÁREZ"/>
    <s v="CALLE GENERAL ANTONIO NORZAGARAY"/>
    <n v="1650"/>
    <s v="PÚBLICO"/>
    <x v="0"/>
    <x v="1"/>
    <x v="3"/>
    <s v="08FZT0004E"/>
    <s v="08FJT0002F"/>
    <s v="08ADG0005C"/>
    <n v="0"/>
    <n v="436"/>
    <n v="411"/>
    <n v="847"/>
    <n v="428"/>
    <n v="405"/>
    <n v="833"/>
    <n v="144"/>
    <n v="129"/>
    <n v="273"/>
    <n v="135"/>
    <n v="134"/>
    <n v="135"/>
    <n v="134"/>
    <n v="269"/>
    <n v="142"/>
    <n v="144"/>
    <n v="286"/>
    <n v="149"/>
    <n v="127"/>
    <n v="276"/>
    <n v="0"/>
    <n v="0"/>
    <n v="0"/>
    <n v="0"/>
    <n v="0"/>
    <n v="0"/>
    <n v="0"/>
    <n v="0"/>
    <n v="0"/>
    <n v="426"/>
    <n v="405"/>
    <n v="831"/>
    <n v="6"/>
    <n v="6"/>
    <n v="6"/>
    <n v="0"/>
    <n v="0"/>
    <n v="0"/>
    <n v="0"/>
    <n v="18"/>
    <n v="0"/>
    <n v="0"/>
    <n v="0"/>
    <n v="1"/>
    <n v="0"/>
    <n v="1"/>
    <n v="0"/>
    <n v="0"/>
    <n v="8"/>
    <n v="13"/>
    <n v="0"/>
    <n v="0"/>
    <n v="1"/>
    <n v="1"/>
    <n v="2"/>
    <n v="1"/>
    <n v="1"/>
    <n v="1"/>
    <n v="1"/>
    <n v="2"/>
    <n v="5"/>
    <n v="5"/>
    <n v="0"/>
    <n v="43"/>
    <n v="13"/>
    <n v="18"/>
    <n v="0"/>
    <n v="0"/>
    <n v="0"/>
    <n v="0"/>
    <n v="0"/>
    <n v="0"/>
    <n v="0"/>
    <n v="31"/>
    <n v="18"/>
    <n v="6"/>
    <n v="1"/>
  </r>
  <r>
    <s v="08DST0084Z"/>
    <n v="2"/>
    <s v="VESPERTINO"/>
    <s v="SECUNDARIA TECNICA 79"/>
    <x v="0"/>
    <n v="37"/>
    <x v="0"/>
    <n v="1"/>
    <s v="JUÁREZ"/>
    <s v="CALLE GENERAL ANTONIO NORZAGARAY"/>
    <n v="1650"/>
    <s v="PÚBLICO"/>
    <x v="0"/>
    <x v="1"/>
    <x v="3"/>
    <s v="08FZT0004E"/>
    <s v="08FJT0002F"/>
    <s v="08ADG0005C"/>
    <n v="0"/>
    <n v="370"/>
    <n v="344"/>
    <n v="714"/>
    <n v="364"/>
    <n v="339"/>
    <n v="703"/>
    <n v="121"/>
    <n v="102"/>
    <n v="223"/>
    <n v="109"/>
    <n v="125"/>
    <n v="111"/>
    <n v="125"/>
    <n v="236"/>
    <n v="127"/>
    <n v="119"/>
    <n v="246"/>
    <n v="115"/>
    <n v="123"/>
    <n v="238"/>
    <n v="0"/>
    <n v="0"/>
    <n v="0"/>
    <n v="0"/>
    <n v="0"/>
    <n v="0"/>
    <n v="0"/>
    <n v="0"/>
    <n v="0"/>
    <n v="353"/>
    <n v="367"/>
    <n v="720"/>
    <n v="6"/>
    <n v="6"/>
    <n v="6"/>
    <n v="0"/>
    <n v="0"/>
    <n v="0"/>
    <n v="0"/>
    <n v="18"/>
    <n v="0"/>
    <n v="0"/>
    <n v="0"/>
    <n v="1"/>
    <n v="1"/>
    <n v="0"/>
    <n v="0"/>
    <n v="0"/>
    <n v="11"/>
    <n v="11"/>
    <n v="0"/>
    <n v="0"/>
    <n v="2"/>
    <n v="1"/>
    <n v="3"/>
    <n v="1"/>
    <n v="0"/>
    <n v="4"/>
    <n v="0"/>
    <n v="3"/>
    <n v="5"/>
    <n v="4"/>
    <n v="0"/>
    <n v="47"/>
    <n v="16"/>
    <n v="20"/>
    <n v="0"/>
    <n v="0"/>
    <n v="0"/>
    <n v="0"/>
    <n v="0"/>
    <n v="0"/>
    <n v="0"/>
    <n v="36"/>
    <n v="18"/>
    <n v="6"/>
    <n v="1"/>
  </r>
  <r>
    <s v="08DST0085Y"/>
    <n v="1"/>
    <s v="MATUTINO"/>
    <s v="SECUNDARIA TECNICA 85"/>
    <x v="8"/>
    <n v="27"/>
    <x v="9"/>
    <n v="127"/>
    <s v="NOROGACHI"/>
    <s v="CALLE NOROGACHI"/>
    <n v="0"/>
    <s v="PÚBLICO"/>
    <x v="0"/>
    <x v="1"/>
    <x v="3"/>
    <s v="08FZT0011O"/>
    <s v="08FJT0004D"/>
    <s v="08ADG0006B"/>
    <n v="0"/>
    <n v="59"/>
    <n v="68"/>
    <n v="127"/>
    <n v="51"/>
    <n v="61"/>
    <n v="112"/>
    <n v="20"/>
    <n v="14"/>
    <n v="34"/>
    <n v="23"/>
    <n v="21"/>
    <n v="24"/>
    <n v="22"/>
    <n v="46"/>
    <n v="16"/>
    <n v="31"/>
    <n v="47"/>
    <n v="16"/>
    <n v="23"/>
    <n v="39"/>
    <n v="0"/>
    <n v="0"/>
    <n v="0"/>
    <n v="0"/>
    <n v="0"/>
    <n v="0"/>
    <n v="0"/>
    <n v="0"/>
    <n v="0"/>
    <n v="56"/>
    <n v="76"/>
    <n v="132"/>
    <n v="2"/>
    <n v="2"/>
    <n v="2"/>
    <n v="0"/>
    <n v="0"/>
    <n v="0"/>
    <n v="0"/>
    <n v="6"/>
    <n v="0"/>
    <n v="0"/>
    <n v="0"/>
    <n v="1"/>
    <n v="0"/>
    <n v="0"/>
    <n v="0"/>
    <n v="0"/>
    <n v="3"/>
    <n v="2"/>
    <n v="0"/>
    <n v="0"/>
    <n v="0"/>
    <n v="0"/>
    <n v="0"/>
    <n v="1"/>
    <n v="1"/>
    <n v="1"/>
    <n v="0"/>
    <n v="0"/>
    <n v="4"/>
    <n v="2"/>
    <n v="0"/>
    <n v="15"/>
    <n v="4"/>
    <n v="4"/>
    <n v="0"/>
    <n v="0"/>
    <n v="0"/>
    <n v="0"/>
    <n v="0"/>
    <n v="0"/>
    <n v="0"/>
    <n v="8"/>
    <n v="9"/>
    <n v="2"/>
    <n v="1"/>
  </r>
  <r>
    <s v="08DST0086X"/>
    <n v="1"/>
    <s v="MATUTINO"/>
    <s v="SECUNDARIA TECNICA 86"/>
    <x v="0"/>
    <n v="37"/>
    <x v="0"/>
    <n v="1"/>
    <s v="JUÁREZ"/>
    <s v="CALLE FERVOR PATRIO"/>
    <n v="6412"/>
    <s v="PÚBLICO"/>
    <x v="0"/>
    <x v="1"/>
    <x v="3"/>
    <s v="08FZT0001H"/>
    <s v="08FJT0002F"/>
    <s v="08ADG0005C"/>
    <n v="0"/>
    <n v="217"/>
    <n v="188"/>
    <n v="405"/>
    <n v="160"/>
    <n v="168"/>
    <n v="328"/>
    <n v="60"/>
    <n v="71"/>
    <n v="131"/>
    <n v="64"/>
    <n v="69"/>
    <n v="64"/>
    <n v="69"/>
    <n v="133"/>
    <n v="79"/>
    <n v="60"/>
    <n v="139"/>
    <n v="62"/>
    <n v="57"/>
    <n v="119"/>
    <n v="0"/>
    <n v="0"/>
    <n v="0"/>
    <n v="0"/>
    <n v="0"/>
    <n v="0"/>
    <n v="0"/>
    <n v="0"/>
    <n v="0"/>
    <n v="205"/>
    <n v="186"/>
    <n v="391"/>
    <n v="4"/>
    <n v="4"/>
    <n v="4"/>
    <n v="0"/>
    <n v="0"/>
    <n v="0"/>
    <n v="0"/>
    <n v="12"/>
    <n v="0"/>
    <n v="0"/>
    <n v="1"/>
    <n v="0"/>
    <n v="0"/>
    <n v="1"/>
    <n v="0"/>
    <n v="0"/>
    <n v="5"/>
    <n v="8"/>
    <n v="0"/>
    <n v="0"/>
    <n v="1"/>
    <n v="0"/>
    <n v="1"/>
    <n v="0"/>
    <n v="0"/>
    <n v="2"/>
    <n v="0"/>
    <n v="0"/>
    <n v="4"/>
    <n v="8"/>
    <n v="0"/>
    <n v="31"/>
    <n v="7"/>
    <n v="10"/>
    <n v="0"/>
    <n v="0"/>
    <n v="0"/>
    <n v="0"/>
    <n v="0"/>
    <n v="0"/>
    <n v="0"/>
    <n v="17"/>
    <n v="14"/>
    <n v="4"/>
    <n v="1"/>
  </r>
  <r>
    <s v="08DST0087W"/>
    <n v="1"/>
    <s v="MATUTINO"/>
    <s v="SECUNDARIA TECNICA 87"/>
    <x v="8"/>
    <n v="27"/>
    <x v="9"/>
    <n v="16"/>
    <s v="BASIHUARE"/>
    <s v="CALLE CONOCIDO"/>
    <n v="0"/>
    <s v="PÚBLICO"/>
    <x v="0"/>
    <x v="1"/>
    <x v="3"/>
    <s v="08FZT0015K"/>
    <s v="08FJT0006B"/>
    <s v="08ADG0003E"/>
    <n v="0"/>
    <n v="26"/>
    <n v="21"/>
    <n v="47"/>
    <n v="26"/>
    <n v="21"/>
    <n v="47"/>
    <n v="9"/>
    <n v="6"/>
    <n v="15"/>
    <n v="8"/>
    <n v="6"/>
    <n v="8"/>
    <n v="6"/>
    <n v="14"/>
    <n v="0"/>
    <n v="6"/>
    <n v="6"/>
    <n v="6"/>
    <n v="3"/>
    <n v="9"/>
    <n v="0"/>
    <n v="0"/>
    <n v="0"/>
    <n v="0"/>
    <n v="0"/>
    <n v="0"/>
    <n v="0"/>
    <n v="0"/>
    <n v="0"/>
    <n v="14"/>
    <n v="15"/>
    <n v="29"/>
    <n v="1"/>
    <n v="1"/>
    <n v="1"/>
    <n v="0"/>
    <n v="0"/>
    <n v="0"/>
    <n v="0"/>
    <n v="3"/>
    <n v="0"/>
    <n v="1"/>
    <n v="0"/>
    <n v="0"/>
    <n v="0"/>
    <n v="0"/>
    <n v="0"/>
    <n v="0"/>
    <n v="2"/>
    <n v="1"/>
    <n v="0"/>
    <n v="0"/>
    <n v="0"/>
    <n v="0"/>
    <n v="0"/>
    <n v="0"/>
    <n v="0"/>
    <n v="0"/>
    <n v="0"/>
    <n v="0"/>
    <n v="0"/>
    <n v="4"/>
    <n v="0"/>
    <n v="8"/>
    <n v="2"/>
    <n v="2"/>
    <n v="0"/>
    <n v="0"/>
    <n v="0"/>
    <n v="0"/>
    <n v="0"/>
    <n v="0"/>
    <n v="0"/>
    <n v="4"/>
    <n v="6"/>
    <n v="1"/>
    <n v="1"/>
  </r>
  <r>
    <s v="08DST0088V"/>
    <n v="1"/>
    <s v="MATUTINO"/>
    <s v="SECUNDARIA TECNICA 88 COMPLEJO EDUCATIVO ARTEMIO DE LA VEGA"/>
    <x v="0"/>
    <n v="37"/>
    <x v="0"/>
    <n v="1"/>
    <s v="JUÁREZ"/>
    <s v="CALLE ARQUITECTOS"/>
    <n v="2115"/>
    <s v="PÚBLICO"/>
    <x v="0"/>
    <x v="1"/>
    <x v="3"/>
    <s v="08FZT0004E"/>
    <s v="08FJT0002F"/>
    <s v="08ADG0005C"/>
    <n v="0"/>
    <n v="330"/>
    <n v="389"/>
    <n v="719"/>
    <n v="301"/>
    <n v="374"/>
    <n v="675"/>
    <n v="113"/>
    <n v="137"/>
    <n v="250"/>
    <n v="101"/>
    <n v="99"/>
    <n v="102"/>
    <n v="99"/>
    <n v="201"/>
    <n v="101"/>
    <n v="122"/>
    <n v="223"/>
    <n v="121"/>
    <n v="126"/>
    <n v="247"/>
    <n v="0"/>
    <n v="0"/>
    <n v="0"/>
    <n v="0"/>
    <n v="0"/>
    <n v="0"/>
    <n v="0"/>
    <n v="0"/>
    <n v="0"/>
    <n v="324"/>
    <n v="347"/>
    <n v="671"/>
    <n v="6"/>
    <n v="6"/>
    <n v="6"/>
    <n v="0"/>
    <n v="0"/>
    <n v="0"/>
    <n v="0"/>
    <n v="18"/>
    <n v="0"/>
    <n v="0"/>
    <n v="1"/>
    <n v="0"/>
    <n v="0"/>
    <n v="1"/>
    <n v="0"/>
    <n v="0"/>
    <n v="7"/>
    <n v="12"/>
    <n v="0"/>
    <n v="0"/>
    <n v="1"/>
    <n v="0"/>
    <n v="1"/>
    <n v="1"/>
    <n v="0"/>
    <n v="3"/>
    <n v="0"/>
    <n v="2"/>
    <n v="1"/>
    <n v="10"/>
    <n v="0"/>
    <n v="40"/>
    <n v="9"/>
    <n v="18"/>
    <n v="0"/>
    <n v="0"/>
    <n v="0"/>
    <n v="0"/>
    <n v="0"/>
    <n v="0"/>
    <n v="0"/>
    <n v="27"/>
    <n v="26"/>
    <n v="7"/>
    <n v="1"/>
  </r>
  <r>
    <s v="08DST0088V"/>
    <n v="2"/>
    <s v="VESPERTINO"/>
    <s v="SECUNDARIA TECNICA 88 COMPLEJO EDUCATIVO ARTEMIO DE LA VEGA"/>
    <x v="0"/>
    <n v="37"/>
    <x v="0"/>
    <n v="1"/>
    <s v="JUÁREZ"/>
    <s v="CALLE ARQUITECTOS"/>
    <n v="2115"/>
    <s v="PÚBLICO"/>
    <x v="0"/>
    <x v="1"/>
    <x v="3"/>
    <s v="08FZT0004E"/>
    <s v="08FJT0002F"/>
    <s v="08ADG0005C"/>
    <n v="0"/>
    <n v="301"/>
    <n v="294"/>
    <n v="595"/>
    <n v="271"/>
    <n v="282"/>
    <n v="553"/>
    <n v="97"/>
    <n v="87"/>
    <n v="184"/>
    <n v="113"/>
    <n v="79"/>
    <n v="118"/>
    <n v="81"/>
    <n v="199"/>
    <n v="90"/>
    <n v="98"/>
    <n v="188"/>
    <n v="105"/>
    <n v="121"/>
    <n v="226"/>
    <n v="0"/>
    <n v="0"/>
    <n v="0"/>
    <n v="0"/>
    <n v="0"/>
    <n v="0"/>
    <n v="0"/>
    <n v="0"/>
    <n v="0"/>
    <n v="313"/>
    <n v="300"/>
    <n v="613"/>
    <n v="6"/>
    <n v="6"/>
    <n v="6"/>
    <n v="0"/>
    <n v="0"/>
    <n v="0"/>
    <n v="0"/>
    <n v="18"/>
    <n v="0"/>
    <n v="0"/>
    <n v="1"/>
    <n v="0"/>
    <n v="1"/>
    <n v="0"/>
    <n v="0"/>
    <n v="0"/>
    <n v="14"/>
    <n v="23"/>
    <n v="0"/>
    <n v="0"/>
    <n v="2"/>
    <n v="0"/>
    <n v="0"/>
    <n v="0"/>
    <n v="1"/>
    <n v="0"/>
    <n v="0"/>
    <n v="1"/>
    <n v="7"/>
    <n v="2"/>
    <n v="0"/>
    <n v="52"/>
    <n v="17"/>
    <n v="24"/>
    <n v="0"/>
    <n v="0"/>
    <n v="0"/>
    <n v="0"/>
    <n v="0"/>
    <n v="0"/>
    <n v="0"/>
    <n v="41"/>
    <n v="26"/>
    <n v="7"/>
    <n v="1"/>
  </r>
  <r>
    <s v="08DST0089U"/>
    <n v="1"/>
    <s v="MATUTINO"/>
    <s v="SECUNDARIA TECNICA 89"/>
    <x v="0"/>
    <n v="37"/>
    <x v="0"/>
    <n v="1"/>
    <s v="JUÁREZ"/>
    <s v="CALLE JESUS DOMINGUEZ SOTO "/>
    <n v="441"/>
    <s v="PÚBLICO"/>
    <x v="0"/>
    <x v="1"/>
    <x v="3"/>
    <s v="08FZT0016J"/>
    <s v="08FJT0002F"/>
    <s v="08ADG0005C"/>
    <n v="0"/>
    <n v="470"/>
    <n v="397"/>
    <n v="867"/>
    <n v="328"/>
    <n v="330"/>
    <n v="658"/>
    <n v="144"/>
    <n v="124"/>
    <n v="268"/>
    <n v="155"/>
    <n v="148"/>
    <n v="163"/>
    <n v="152"/>
    <n v="315"/>
    <n v="150"/>
    <n v="144"/>
    <n v="294"/>
    <n v="157"/>
    <n v="130"/>
    <n v="287"/>
    <n v="0"/>
    <n v="0"/>
    <n v="0"/>
    <n v="0"/>
    <n v="0"/>
    <n v="0"/>
    <n v="0"/>
    <n v="0"/>
    <n v="0"/>
    <n v="470"/>
    <n v="426"/>
    <n v="896"/>
    <n v="6"/>
    <n v="6"/>
    <n v="6"/>
    <n v="0"/>
    <n v="0"/>
    <n v="0"/>
    <n v="0"/>
    <n v="18"/>
    <n v="0"/>
    <n v="0"/>
    <n v="1"/>
    <n v="0"/>
    <n v="1"/>
    <n v="0"/>
    <n v="0"/>
    <n v="0"/>
    <n v="8"/>
    <n v="11"/>
    <n v="0"/>
    <n v="0"/>
    <n v="2"/>
    <n v="0"/>
    <n v="2"/>
    <n v="0"/>
    <n v="0"/>
    <n v="1"/>
    <n v="1"/>
    <n v="1"/>
    <n v="5"/>
    <n v="8"/>
    <n v="0"/>
    <n v="41"/>
    <n v="13"/>
    <n v="13"/>
    <n v="0"/>
    <n v="0"/>
    <n v="0"/>
    <n v="0"/>
    <n v="0"/>
    <n v="0"/>
    <n v="0"/>
    <n v="26"/>
    <n v="22"/>
    <n v="6"/>
    <n v="1"/>
  </r>
  <r>
    <s v="08DST0090J"/>
    <n v="1"/>
    <s v="MATUTINO"/>
    <s v="ESCUELA SECUNDARIA TECNICA NO.90"/>
    <x v="0"/>
    <n v="37"/>
    <x v="0"/>
    <n v="1"/>
    <s v="JUÁREZ"/>
    <s v="CALLE PASEO CAĂ‘ADA"/>
    <n v="0"/>
    <s v="PÚBLICO"/>
    <x v="0"/>
    <x v="1"/>
    <x v="3"/>
    <s v="08FZT0016J"/>
    <s v="08FJT0002F"/>
    <s v="08ADG0005C"/>
    <n v="0"/>
    <n v="401"/>
    <n v="402"/>
    <n v="803"/>
    <n v="398"/>
    <n v="402"/>
    <n v="800"/>
    <n v="126"/>
    <n v="125"/>
    <n v="251"/>
    <n v="145"/>
    <n v="146"/>
    <n v="146"/>
    <n v="147"/>
    <n v="293"/>
    <n v="132"/>
    <n v="136"/>
    <n v="268"/>
    <n v="137"/>
    <n v="133"/>
    <n v="270"/>
    <n v="0"/>
    <n v="0"/>
    <n v="0"/>
    <n v="0"/>
    <n v="0"/>
    <n v="0"/>
    <n v="0"/>
    <n v="0"/>
    <n v="0"/>
    <n v="415"/>
    <n v="416"/>
    <n v="831"/>
    <n v="7"/>
    <n v="7"/>
    <n v="7"/>
    <n v="0"/>
    <n v="0"/>
    <n v="0"/>
    <n v="0"/>
    <n v="21"/>
    <n v="0"/>
    <n v="0"/>
    <n v="1"/>
    <n v="0"/>
    <n v="1"/>
    <n v="0"/>
    <n v="0"/>
    <n v="0"/>
    <n v="9"/>
    <n v="13"/>
    <n v="0"/>
    <n v="0"/>
    <n v="2"/>
    <n v="0"/>
    <n v="2"/>
    <n v="0"/>
    <n v="0"/>
    <n v="3"/>
    <n v="1"/>
    <n v="2"/>
    <n v="3"/>
    <n v="10"/>
    <n v="0"/>
    <n v="47"/>
    <n v="14"/>
    <n v="18"/>
    <n v="0"/>
    <n v="0"/>
    <n v="0"/>
    <n v="0"/>
    <n v="0"/>
    <n v="0"/>
    <n v="0"/>
    <n v="32"/>
    <n v="23"/>
    <n v="0"/>
    <n v="1"/>
  </r>
  <r>
    <s v="08DST0090J"/>
    <n v="2"/>
    <s v="VESPERTINO"/>
    <s v="ESCUELA SECUNDARIA TECNICA NO.90"/>
    <x v="0"/>
    <n v="37"/>
    <x v="0"/>
    <n v="1"/>
    <s v="JUÁREZ"/>
    <s v="CALLE PASEO CAĂ‘ADA"/>
    <n v="0"/>
    <s v="PÚBLICO"/>
    <x v="0"/>
    <x v="1"/>
    <x v="3"/>
    <s v="08FZT0016J"/>
    <s v="08FJT0002F"/>
    <s v="08ADG0005C"/>
    <n v="0"/>
    <n v="417"/>
    <n v="379"/>
    <n v="796"/>
    <n v="397"/>
    <n v="373"/>
    <n v="770"/>
    <n v="117"/>
    <n v="119"/>
    <n v="236"/>
    <n v="160"/>
    <n v="117"/>
    <n v="162"/>
    <n v="119"/>
    <n v="281"/>
    <n v="149"/>
    <n v="141"/>
    <n v="290"/>
    <n v="137"/>
    <n v="109"/>
    <n v="246"/>
    <n v="0"/>
    <n v="0"/>
    <n v="0"/>
    <n v="0"/>
    <n v="0"/>
    <n v="0"/>
    <n v="0"/>
    <n v="0"/>
    <n v="0"/>
    <n v="448"/>
    <n v="369"/>
    <n v="817"/>
    <n v="7"/>
    <n v="7"/>
    <n v="7"/>
    <n v="0"/>
    <n v="0"/>
    <n v="0"/>
    <n v="0"/>
    <n v="21"/>
    <n v="0"/>
    <n v="0"/>
    <n v="1"/>
    <n v="0"/>
    <n v="1"/>
    <n v="0"/>
    <n v="0"/>
    <n v="0"/>
    <n v="18"/>
    <n v="10"/>
    <n v="0"/>
    <n v="0"/>
    <n v="2"/>
    <n v="1"/>
    <n v="3"/>
    <n v="1"/>
    <n v="0"/>
    <n v="2"/>
    <n v="2"/>
    <n v="2"/>
    <n v="7"/>
    <n v="4"/>
    <n v="0"/>
    <n v="54"/>
    <n v="25"/>
    <n v="16"/>
    <n v="0"/>
    <n v="0"/>
    <n v="0"/>
    <n v="0"/>
    <n v="0"/>
    <n v="0"/>
    <n v="0"/>
    <n v="41"/>
    <n v="23"/>
    <n v="0"/>
    <n v="1"/>
  </r>
  <r>
    <s v="08DST0091I"/>
    <n v="1"/>
    <s v="MATUTINO"/>
    <s v="SECUNDARIA TECNICA NUM. 91"/>
    <x v="0"/>
    <n v="37"/>
    <x v="0"/>
    <n v="1"/>
    <s v="JUÁREZ"/>
    <s v="CALLE ACUEDUCTO"/>
    <n v="8317"/>
    <s v="PÚBLICO"/>
    <x v="0"/>
    <x v="1"/>
    <x v="3"/>
    <s v="08FZT0017I"/>
    <s v="08FJT0002F"/>
    <s v="08ADG0005C"/>
    <n v="0"/>
    <n v="435"/>
    <n v="426"/>
    <n v="861"/>
    <n v="433"/>
    <n v="426"/>
    <n v="859"/>
    <n v="132"/>
    <n v="148"/>
    <n v="280"/>
    <n v="156"/>
    <n v="124"/>
    <n v="156"/>
    <n v="124"/>
    <n v="280"/>
    <n v="134"/>
    <n v="127"/>
    <n v="261"/>
    <n v="161"/>
    <n v="142"/>
    <n v="303"/>
    <n v="0"/>
    <n v="0"/>
    <n v="0"/>
    <n v="0"/>
    <n v="0"/>
    <n v="0"/>
    <n v="0"/>
    <n v="0"/>
    <n v="0"/>
    <n v="451"/>
    <n v="393"/>
    <n v="844"/>
    <n v="6"/>
    <n v="6"/>
    <n v="7"/>
    <n v="0"/>
    <n v="0"/>
    <n v="0"/>
    <n v="0"/>
    <n v="19"/>
    <n v="0"/>
    <n v="0"/>
    <n v="0"/>
    <n v="1"/>
    <n v="1"/>
    <n v="0"/>
    <n v="0"/>
    <n v="0"/>
    <n v="8"/>
    <n v="14"/>
    <n v="0"/>
    <n v="0"/>
    <n v="2"/>
    <n v="0"/>
    <n v="1"/>
    <n v="1"/>
    <n v="1"/>
    <n v="2"/>
    <n v="0"/>
    <n v="0"/>
    <n v="5"/>
    <n v="8"/>
    <n v="0"/>
    <n v="44"/>
    <n v="12"/>
    <n v="17"/>
    <n v="0"/>
    <n v="0"/>
    <n v="0"/>
    <n v="0"/>
    <n v="0"/>
    <n v="0"/>
    <n v="0"/>
    <n v="29"/>
    <n v="16"/>
    <n v="5"/>
    <n v="1"/>
  </r>
  <r>
    <s v="08DST0091I"/>
    <n v="2"/>
    <s v="VESPERTINO"/>
    <s v="SECUNDARIA TECNICA NUM. 91"/>
    <x v="0"/>
    <n v="37"/>
    <x v="0"/>
    <n v="1"/>
    <s v="JUÁREZ"/>
    <s v="CALLE ACUEDUCTO"/>
    <n v="8317"/>
    <s v="PÚBLICO"/>
    <x v="0"/>
    <x v="1"/>
    <x v="3"/>
    <s v="08FZT0017I"/>
    <s v="08FJT0002F"/>
    <s v="08ADG0005C"/>
    <n v="0"/>
    <n v="371"/>
    <n v="369"/>
    <n v="740"/>
    <n v="362"/>
    <n v="364"/>
    <n v="726"/>
    <n v="126"/>
    <n v="130"/>
    <n v="256"/>
    <n v="150"/>
    <n v="121"/>
    <n v="151"/>
    <n v="123"/>
    <n v="274"/>
    <n v="124"/>
    <n v="127"/>
    <n v="251"/>
    <n v="110"/>
    <n v="118"/>
    <n v="228"/>
    <n v="0"/>
    <n v="0"/>
    <n v="0"/>
    <n v="0"/>
    <n v="0"/>
    <n v="0"/>
    <n v="0"/>
    <n v="0"/>
    <n v="0"/>
    <n v="385"/>
    <n v="368"/>
    <n v="753"/>
    <n v="6"/>
    <n v="6"/>
    <n v="6"/>
    <n v="0"/>
    <n v="0"/>
    <n v="0"/>
    <n v="0"/>
    <n v="18"/>
    <n v="0"/>
    <n v="0"/>
    <n v="0"/>
    <n v="1"/>
    <n v="0"/>
    <n v="1"/>
    <n v="0"/>
    <n v="0"/>
    <n v="11"/>
    <n v="22"/>
    <n v="0"/>
    <n v="0"/>
    <n v="2"/>
    <n v="0"/>
    <n v="2"/>
    <n v="2"/>
    <n v="0"/>
    <n v="3"/>
    <n v="0"/>
    <n v="1"/>
    <n v="3"/>
    <n v="9"/>
    <n v="0"/>
    <n v="57"/>
    <n v="15"/>
    <n v="28"/>
    <n v="0"/>
    <n v="0"/>
    <n v="0"/>
    <n v="0"/>
    <n v="0"/>
    <n v="0"/>
    <n v="0"/>
    <n v="43"/>
    <n v="16"/>
    <n v="5"/>
    <n v="1"/>
  </r>
  <r>
    <s v="08DST0092H"/>
    <n v="1"/>
    <s v="MATUTINO"/>
    <s v="SECUNDARIA TECNICA 92"/>
    <x v="2"/>
    <n v="19"/>
    <x v="2"/>
    <n v="1"/>
    <s v="CHIHUAHUA"/>
    <s v="CALLE RIO COLUMBIA"/>
    <n v="0"/>
    <s v="PÚBLICO"/>
    <x v="0"/>
    <x v="1"/>
    <x v="3"/>
    <s v="08FZT0008A"/>
    <s v="08FJT0003E"/>
    <s v="08ADG0046C"/>
    <n v="0"/>
    <n v="361"/>
    <n v="357"/>
    <n v="718"/>
    <n v="239"/>
    <n v="298"/>
    <n v="537"/>
    <n v="109"/>
    <n v="108"/>
    <n v="217"/>
    <n v="127"/>
    <n v="113"/>
    <n v="127"/>
    <n v="114"/>
    <n v="241"/>
    <n v="121"/>
    <n v="116"/>
    <n v="237"/>
    <n v="118"/>
    <n v="126"/>
    <n v="244"/>
    <n v="0"/>
    <n v="0"/>
    <n v="0"/>
    <n v="0"/>
    <n v="0"/>
    <n v="0"/>
    <n v="0"/>
    <n v="0"/>
    <n v="0"/>
    <n v="366"/>
    <n v="356"/>
    <n v="722"/>
    <n v="6"/>
    <n v="6"/>
    <n v="6"/>
    <n v="0"/>
    <n v="0"/>
    <n v="0"/>
    <n v="0"/>
    <n v="18"/>
    <n v="0"/>
    <n v="0"/>
    <n v="0"/>
    <n v="1"/>
    <n v="1"/>
    <n v="0"/>
    <n v="0"/>
    <n v="0"/>
    <n v="8"/>
    <n v="19"/>
    <n v="0"/>
    <n v="0"/>
    <n v="1"/>
    <n v="0"/>
    <n v="0"/>
    <n v="1"/>
    <n v="0"/>
    <n v="0"/>
    <n v="0"/>
    <n v="0"/>
    <n v="5"/>
    <n v="11"/>
    <n v="0"/>
    <n v="47"/>
    <n v="9"/>
    <n v="20"/>
    <n v="0"/>
    <n v="0"/>
    <n v="0"/>
    <n v="0"/>
    <n v="0"/>
    <n v="0"/>
    <n v="0"/>
    <n v="29"/>
    <n v="20"/>
    <n v="8"/>
    <n v="1"/>
  </r>
  <r>
    <s v="08DST0092H"/>
    <n v="2"/>
    <s v="VESPERTINO"/>
    <s v="SECUNDARIA TECNICA 92"/>
    <x v="2"/>
    <n v="19"/>
    <x v="2"/>
    <n v="1"/>
    <s v="CHIHUAHUA"/>
    <s v="CALLE RIO COLUMBIA"/>
    <n v="0"/>
    <s v="PÚBLICO"/>
    <x v="0"/>
    <x v="1"/>
    <x v="3"/>
    <s v="08FZT0008A"/>
    <s v="08FJT0003E"/>
    <s v="08ADG0046C"/>
    <n v="0"/>
    <n v="228"/>
    <n v="233"/>
    <n v="461"/>
    <n v="170"/>
    <n v="201"/>
    <n v="371"/>
    <n v="72"/>
    <n v="76"/>
    <n v="148"/>
    <n v="104"/>
    <n v="91"/>
    <n v="105"/>
    <n v="93"/>
    <n v="198"/>
    <n v="94"/>
    <n v="89"/>
    <n v="183"/>
    <n v="58"/>
    <n v="64"/>
    <n v="122"/>
    <n v="0"/>
    <n v="0"/>
    <n v="0"/>
    <n v="0"/>
    <n v="0"/>
    <n v="0"/>
    <n v="0"/>
    <n v="0"/>
    <n v="0"/>
    <n v="257"/>
    <n v="246"/>
    <n v="503"/>
    <n v="5"/>
    <n v="5"/>
    <n v="3"/>
    <n v="0"/>
    <n v="0"/>
    <n v="0"/>
    <n v="0"/>
    <n v="13"/>
    <n v="0"/>
    <n v="0"/>
    <n v="0"/>
    <n v="1"/>
    <n v="0"/>
    <n v="1"/>
    <n v="0"/>
    <n v="0"/>
    <n v="13"/>
    <n v="23"/>
    <n v="0"/>
    <n v="0"/>
    <n v="0"/>
    <n v="0"/>
    <n v="0"/>
    <n v="1"/>
    <n v="0"/>
    <n v="0"/>
    <n v="0"/>
    <n v="0"/>
    <n v="7"/>
    <n v="3"/>
    <n v="0"/>
    <n v="49"/>
    <n v="13"/>
    <n v="24"/>
    <n v="0"/>
    <n v="0"/>
    <n v="0"/>
    <n v="0"/>
    <n v="0"/>
    <n v="0"/>
    <n v="0"/>
    <n v="37"/>
    <n v="13"/>
    <n v="5"/>
    <n v="1"/>
  </r>
  <r>
    <s v="08DST0093G"/>
    <n v="1"/>
    <s v="MATUTINO"/>
    <s v="SECUNDARIA TECNICA 93"/>
    <x v="0"/>
    <n v="37"/>
    <x v="0"/>
    <n v="1"/>
    <s v="JUÁREZ"/>
    <s v="CALLE COSTA DE GOMERA "/>
    <n v="0"/>
    <s v="PÚBLICO"/>
    <x v="0"/>
    <x v="1"/>
    <x v="3"/>
    <s v="08FZT0016J"/>
    <s v="08FJT0002F"/>
    <s v="08ADG0005C"/>
    <n v="0"/>
    <n v="378"/>
    <n v="390"/>
    <n v="768"/>
    <n v="323"/>
    <n v="356"/>
    <n v="679"/>
    <n v="116"/>
    <n v="118"/>
    <n v="234"/>
    <n v="170"/>
    <n v="132"/>
    <n v="175"/>
    <n v="134"/>
    <n v="309"/>
    <n v="130"/>
    <n v="140"/>
    <n v="270"/>
    <n v="123"/>
    <n v="139"/>
    <n v="262"/>
    <n v="0"/>
    <n v="0"/>
    <n v="0"/>
    <n v="0"/>
    <n v="0"/>
    <n v="0"/>
    <n v="0"/>
    <n v="0"/>
    <n v="0"/>
    <n v="428"/>
    <n v="413"/>
    <n v="841"/>
    <n v="7"/>
    <n v="6"/>
    <n v="6"/>
    <n v="0"/>
    <n v="0"/>
    <n v="0"/>
    <n v="0"/>
    <n v="19"/>
    <n v="0"/>
    <n v="0"/>
    <n v="1"/>
    <n v="0"/>
    <n v="0"/>
    <n v="1"/>
    <n v="0"/>
    <n v="0"/>
    <n v="11"/>
    <n v="14"/>
    <n v="1"/>
    <n v="0"/>
    <n v="2"/>
    <n v="0"/>
    <n v="1"/>
    <n v="1"/>
    <n v="0"/>
    <n v="0"/>
    <n v="1"/>
    <n v="1"/>
    <n v="8"/>
    <n v="1"/>
    <n v="0"/>
    <n v="43"/>
    <n v="15"/>
    <n v="16"/>
    <n v="0"/>
    <n v="0"/>
    <n v="0"/>
    <n v="0"/>
    <n v="0"/>
    <n v="0"/>
    <n v="0"/>
    <n v="31"/>
    <n v="18"/>
    <n v="6"/>
    <n v="1"/>
  </r>
  <r>
    <s v="08DST0093G"/>
    <n v="2"/>
    <s v="VESPERTINO"/>
    <s v="SECUNDARIA TECNICA 93"/>
    <x v="0"/>
    <n v="37"/>
    <x v="0"/>
    <n v="1"/>
    <s v="JUÁREZ"/>
    <s v="CALLE COSTA DE GOMERA "/>
    <n v="0"/>
    <s v="PÚBLICO"/>
    <x v="0"/>
    <x v="1"/>
    <x v="3"/>
    <s v="08FZT0016J"/>
    <s v="08FJT0002F"/>
    <s v="08ADG0005C"/>
    <n v="0"/>
    <n v="317"/>
    <n v="351"/>
    <n v="668"/>
    <n v="276"/>
    <n v="316"/>
    <n v="592"/>
    <n v="79"/>
    <n v="95"/>
    <n v="174"/>
    <n v="147"/>
    <n v="160"/>
    <n v="150"/>
    <n v="163"/>
    <n v="313"/>
    <n v="135"/>
    <n v="141"/>
    <n v="276"/>
    <n v="101"/>
    <n v="109"/>
    <n v="210"/>
    <n v="0"/>
    <n v="0"/>
    <n v="0"/>
    <n v="0"/>
    <n v="0"/>
    <n v="0"/>
    <n v="0"/>
    <n v="0"/>
    <n v="0"/>
    <n v="386"/>
    <n v="413"/>
    <n v="799"/>
    <n v="7"/>
    <n v="6"/>
    <n v="5"/>
    <n v="0"/>
    <n v="0"/>
    <n v="0"/>
    <n v="0"/>
    <n v="18"/>
    <n v="0"/>
    <n v="0"/>
    <n v="1"/>
    <n v="0"/>
    <n v="0"/>
    <n v="1"/>
    <n v="0"/>
    <n v="0"/>
    <n v="13"/>
    <n v="18"/>
    <n v="0"/>
    <n v="0"/>
    <n v="3"/>
    <n v="0"/>
    <n v="1"/>
    <n v="1"/>
    <n v="1"/>
    <n v="1"/>
    <n v="1"/>
    <n v="1"/>
    <n v="5"/>
    <n v="1"/>
    <n v="0"/>
    <n v="48"/>
    <n v="19"/>
    <n v="21"/>
    <n v="0"/>
    <n v="0"/>
    <n v="0"/>
    <n v="0"/>
    <n v="0"/>
    <n v="0"/>
    <n v="0"/>
    <n v="40"/>
    <n v="18"/>
    <n v="6"/>
    <n v="1"/>
  </r>
  <r>
    <s v="08DST0094F"/>
    <n v="1"/>
    <s v="MATUTINO"/>
    <s v="SECUNDARIA TECNICA 94"/>
    <x v="0"/>
    <n v="37"/>
    <x v="0"/>
    <n v="1"/>
    <s v="JUÁREZ"/>
    <s v="CALLE PASEOS DE SAN ISIDRO "/>
    <n v="0"/>
    <s v="PÚBLICO"/>
    <x v="0"/>
    <x v="1"/>
    <x v="3"/>
    <s v="08FZT0003F"/>
    <s v="08FJT0002F"/>
    <s v="08ADG0005C"/>
    <n v="0"/>
    <n v="339"/>
    <n v="387"/>
    <n v="726"/>
    <n v="331"/>
    <n v="384"/>
    <n v="715"/>
    <n v="112"/>
    <n v="115"/>
    <n v="227"/>
    <n v="136"/>
    <n v="114"/>
    <n v="136"/>
    <n v="114"/>
    <n v="250"/>
    <n v="127"/>
    <n v="131"/>
    <n v="258"/>
    <n v="101"/>
    <n v="135"/>
    <n v="236"/>
    <n v="0"/>
    <n v="0"/>
    <n v="0"/>
    <n v="0"/>
    <n v="0"/>
    <n v="0"/>
    <n v="0"/>
    <n v="0"/>
    <n v="0"/>
    <n v="364"/>
    <n v="380"/>
    <n v="744"/>
    <n v="7"/>
    <n v="7"/>
    <n v="7"/>
    <n v="0"/>
    <n v="0"/>
    <n v="0"/>
    <n v="0"/>
    <n v="21"/>
    <n v="0"/>
    <n v="0"/>
    <n v="0"/>
    <n v="1"/>
    <n v="0"/>
    <n v="1"/>
    <n v="0"/>
    <n v="0"/>
    <n v="12"/>
    <n v="23"/>
    <n v="0"/>
    <n v="0"/>
    <n v="3"/>
    <n v="0"/>
    <n v="0"/>
    <n v="1"/>
    <n v="1"/>
    <n v="1"/>
    <n v="0"/>
    <n v="1"/>
    <n v="4"/>
    <n v="9"/>
    <n v="0"/>
    <n v="57"/>
    <n v="16"/>
    <n v="26"/>
    <n v="0"/>
    <n v="0"/>
    <n v="0"/>
    <n v="0"/>
    <n v="0"/>
    <n v="0"/>
    <n v="0"/>
    <n v="42"/>
    <n v="37"/>
    <n v="12"/>
    <n v="1"/>
  </r>
  <r>
    <s v="08DST0094F"/>
    <n v="2"/>
    <s v="VESPERTINO"/>
    <s v="SECUNDARIA TECNICA 94"/>
    <x v="0"/>
    <n v="37"/>
    <x v="0"/>
    <n v="1"/>
    <s v="JUÁREZ"/>
    <s v="CALLE PASEOS DE SAN ISIDRO "/>
    <n v="0"/>
    <s v="PÚBLICO"/>
    <x v="0"/>
    <x v="1"/>
    <x v="3"/>
    <s v="08FZT0003F"/>
    <s v="08FJT0002F"/>
    <s v="08ADG0005C"/>
    <n v="0"/>
    <n v="253"/>
    <n v="241"/>
    <n v="494"/>
    <n v="243"/>
    <n v="233"/>
    <n v="476"/>
    <n v="84"/>
    <n v="77"/>
    <n v="161"/>
    <n v="106"/>
    <n v="113"/>
    <n v="106"/>
    <n v="114"/>
    <n v="220"/>
    <n v="84"/>
    <n v="80"/>
    <n v="164"/>
    <n v="73"/>
    <n v="69"/>
    <n v="142"/>
    <n v="0"/>
    <n v="0"/>
    <n v="0"/>
    <n v="0"/>
    <n v="0"/>
    <n v="0"/>
    <n v="0"/>
    <n v="0"/>
    <n v="0"/>
    <n v="263"/>
    <n v="263"/>
    <n v="526"/>
    <n v="6"/>
    <n v="5"/>
    <n v="5"/>
    <n v="0"/>
    <n v="0"/>
    <n v="0"/>
    <n v="0"/>
    <n v="16"/>
    <n v="0"/>
    <n v="1"/>
    <n v="0"/>
    <n v="0"/>
    <n v="0"/>
    <n v="1"/>
    <n v="0"/>
    <n v="0"/>
    <n v="13"/>
    <n v="25"/>
    <n v="0"/>
    <n v="0"/>
    <n v="2"/>
    <n v="0"/>
    <n v="1"/>
    <n v="1"/>
    <n v="0"/>
    <n v="0"/>
    <n v="0"/>
    <n v="1"/>
    <n v="2"/>
    <n v="1"/>
    <n v="0"/>
    <n v="48"/>
    <n v="16"/>
    <n v="28"/>
    <n v="0"/>
    <n v="0"/>
    <n v="0"/>
    <n v="0"/>
    <n v="0"/>
    <n v="0"/>
    <n v="0"/>
    <n v="44"/>
    <n v="37"/>
    <n v="12"/>
    <n v="1"/>
  </r>
  <r>
    <s v="08DST0095E"/>
    <n v="1"/>
    <s v="MATUTINO"/>
    <s v="SECUNDARIA TECNICA 95"/>
    <x v="0"/>
    <n v="37"/>
    <x v="0"/>
    <n v="1"/>
    <s v="JUÁREZ"/>
    <s v="CALLE VISTA MANANTIAL DE LAS FLORES"/>
    <n v="0"/>
    <s v="PÚBLICO"/>
    <x v="0"/>
    <x v="1"/>
    <x v="3"/>
    <s v="08FZT0002G"/>
    <s v="08FJT0002F"/>
    <s v="08ADG0005C"/>
    <n v="0"/>
    <n v="335"/>
    <n v="352"/>
    <n v="687"/>
    <n v="265"/>
    <n v="325"/>
    <n v="590"/>
    <n v="101"/>
    <n v="129"/>
    <n v="230"/>
    <n v="123"/>
    <n v="117"/>
    <n v="124"/>
    <n v="117"/>
    <n v="241"/>
    <n v="101"/>
    <n v="107"/>
    <n v="208"/>
    <n v="113"/>
    <n v="109"/>
    <n v="222"/>
    <n v="0"/>
    <n v="0"/>
    <n v="0"/>
    <n v="0"/>
    <n v="0"/>
    <n v="0"/>
    <n v="0"/>
    <n v="0"/>
    <n v="0"/>
    <n v="338"/>
    <n v="333"/>
    <n v="671"/>
    <n v="5"/>
    <n v="5"/>
    <n v="5"/>
    <n v="0"/>
    <n v="0"/>
    <n v="0"/>
    <n v="0"/>
    <n v="15"/>
    <n v="0"/>
    <n v="0"/>
    <n v="0"/>
    <n v="1"/>
    <n v="1"/>
    <n v="0"/>
    <n v="0"/>
    <n v="0"/>
    <n v="6"/>
    <n v="13"/>
    <n v="0"/>
    <n v="0"/>
    <n v="1"/>
    <n v="0"/>
    <n v="2"/>
    <n v="0"/>
    <n v="0"/>
    <n v="0"/>
    <n v="0"/>
    <n v="0"/>
    <n v="5"/>
    <n v="4"/>
    <n v="0"/>
    <n v="33"/>
    <n v="9"/>
    <n v="13"/>
    <n v="0"/>
    <n v="0"/>
    <n v="0"/>
    <n v="0"/>
    <n v="0"/>
    <n v="0"/>
    <n v="0"/>
    <n v="22"/>
    <n v="15"/>
    <n v="5"/>
    <n v="1"/>
  </r>
  <r>
    <s v="08DST0096D"/>
    <n v="1"/>
    <s v="MATUTINO"/>
    <s v="SECUNDARIA TECNICA 96"/>
    <x v="2"/>
    <n v="19"/>
    <x v="2"/>
    <n v="1"/>
    <s v="CHIHUAHUA"/>
    <s v="CALLE HIDROELECTRICA CHICOACEN "/>
    <n v="0"/>
    <s v="PÚBLICO"/>
    <x v="0"/>
    <x v="1"/>
    <x v="3"/>
    <s v="08FZT0005D"/>
    <s v="08FJT0003E"/>
    <s v="08ADG0046C"/>
    <n v="0"/>
    <n v="370"/>
    <n v="378"/>
    <n v="748"/>
    <n v="327"/>
    <n v="358"/>
    <n v="685"/>
    <n v="106"/>
    <n v="115"/>
    <n v="221"/>
    <n v="125"/>
    <n v="145"/>
    <n v="125"/>
    <n v="145"/>
    <n v="270"/>
    <n v="129"/>
    <n v="132"/>
    <n v="261"/>
    <n v="132"/>
    <n v="134"/>
    <n v="266"/>
    <n v="0"/>
    <n v="0"/>
    <n v="0"/>
    <n v="0"/>
    <n v="0"/>
    <n v="0"/>
    <n v="0"/>
    <n v="0"/>
    <n v="0"/>
    <n v="386"/>
    <n v="411"/>
    <n v="797"/>
    <n v="6"/>
    <n v="6"/>
    <n v="6"/>
    <n v="0"/>
    <n v="0"/>
    <n v="0"/>
    <n v="0"/>
    <n v="18"/>
    <n v="0"/>
    <n v="0"/>
    <n v="0"/>
    <n v="1"/>
    <n v="1"/>
    <n v="0"/>
    <n v="0"/>
    <n v="0"/>
    <n v="7"/>
    <n v="16"/>
    <n v="0"/>
    <n v="0"/>
    <n v="1"/>
    <n v="1"/>
    <n v="1"/>
    <n v="0"/>
    <n v="2"/>
    <n v="2"/>
    <n v="0"/>
    <n v="0"/>
    <n v="8"/>
    <n v="12"/>
    <n v="0"/>
    <n v="52"/>
    <n v="11"/>
    <n v="19"/>
    <n v="0"/>
    <n v="0"/>
    <n v="0"/>
    <n v="0"/>
    <n v="0"/>
    <n v="0"/>
    <n v="0"/>
    <n v="30"/>
    <n v="18"/>
    <n v="6"/>
    <n v="1"/>
  </r>
  <r>
    <s v="08DST0096D"/>
    <n v="2"/>
    <s v="VESPERTINO"/>
    <s v="SECUNDARIA TECNICA 96"/>
    <x v="2"/>
    <n v="19"/>
    <x v="2"/>
    <n v="1"/>
    <s v="CHIHUAHUA"/>
    <s v="CALLE HIDROELECTRICA CHICOACEN "/>
    <n v="0"/>
    <s v="PÚBLICO"/>
    <x v="0"/>
    <x v="1"/>
    <x v="3"/>
    <s v="08FZT0005D"/>
    <s v="08FJT0003E"/>
    <s v="08ADG0046C"/>
    <n v="0"/>
    <n v="180"/>
    <n v="192"/>
    <n v="372"/>
    <n v="164"/>
    <n v="177"/>
    <n v="341"/>
    <n v="42"/>
    <n v="54"/>
    <n v="96"/>
    <n v="89"/>
    <n v="77"/>
    <n v="95"/>
    <n v="79"/>
    <n v="174"/>
    <n v="68"/>
    <n v="61"/>
    <n v="129"/>
    <n v="77"/>
    <n v="68"/>
    <n v="145"/>
    <n v="0"/>
    <n v="0"/>
    <n v="0"/>
    <n v="0"/>
    <n v="0"/>
    <n v="0"/>
    <n v="0"/>
    <n v="0"/>
    <n v="0"/>
    <n v="240"/>
    <n v="208"/>
    <n v="448"/>
    <n v="5"/>
    <n v="3"/>
    <n v="4"/>
    <n v="0"/>
    <n v="0"/>
    <n v="0"/>
    <n v="0"/>
    <n v="12"/>
    <n v="0"/>
    <n v="0"/>
    <n v="0"/>
    <n v="1"/>
    <n v="1"/>
    <n v="0"/>
    <n v="0"/>
    <n v="0"/>
    <n v="11"/>
    <n v="25"/>
    <n v="0"/>
    <n v="0"/>
    <n v="1"/>
    <n v="1"/>
    <n v="1"/>
    <n v="2"/>
    <n v="2"/>
    <n v="0"/>
    <n v="0"/>
    <n v="0"/>
    <n v="6"/>
    <n v="4"/>
    <n v="0"/>
    <n v="55"/>
    <n v="15"/>
    <n v="28"/>
    <n v="0"/>
    <n v="0"/>
    <n v="0"/>
    <n v="0"/>
    <n v="0"/>
    <n v="0"/>
    <n v="0"/>
    <n v="43"/>
    <n v="12"/>
    <n v="5"/>
    <n v="1"/>
  </r>
  <r>
    <s v="08DST0097C"/>
    <n v="1"/>
    <s v="MATUTINO"/>
    <s v="SECUNDARIA TECNICA 97"/>
    <x v="0"/>
    <n v="37"/>
    <x v="0"/>
    <n v="1"/>
    <s v="JUÁREZ"/>
    <s v="CALLE MEZQUITAL"/>
    <n v="10580"/>
    <s v="PÚBLICO"/>
    <x v="0"/>
    <x v="1"/>
    <x v="3"/>
    <s v="08FZT0004E"/>
    <s v="08FJT0002F"/>
    <s v="08ADG0005C"/>
    <n v="0"/>
    <n v="368"/>
    <n v="360"/>
    <n v="728"/>
    <n v="331"/>
    <n v="344"/>
    <n v="675"/>
    <n v="110"/>
    <n v="106"/>
    <n v="216"/>
    <n v="101"/>
    <n v="118"/>
    <n v="103"/>
    <n v="120"/>
    <n v="223"/>
    <n v="119"/>
    <n v="117"/>
    <n v="236"/>
    <n v="130"/>
    <n v="125"/>
    <n v="255"/>
    <n v="0"/>
    <n v="0"/>
    <n v="0"/>
    <n v="0"/>
    <n v="0"/>
    <n v="0"/>
    <n v="0"/>
    <n v="0"/>
    <n v="0"/>
    <n v="352"/>
    <n v="362"/>
    <n v="714"/>
    <n v="6"/>
    <n v="6"/>
    <n v="6"/>
    <n v="0"/>
    <n v="0"/>
    <n v="0"/>
    <n v="0"/>
    <n v="18"/>
    <n v="0"/>
    <n v="0"/>
    <n v="1"/>
    <n v="0"/>
    <n v="0"/>
    <n v="1"/>
    <n v="0"/>
    <n v="0"/>
    <n v="6"/>
    <n v="14"/>
    <n v="0"/>
    <n v="0"/>
    <n v="1"/>
    <n v="1"/>
    <n v="0"/>
    <n v="2"/>
    <n v="0"/>
    <n v="3"/>
    <n v="2"/>
    <n v="1"/>
    <n v="5"/>
    <n v="5"/>
    <n v="0"/>
    <n v="42"/>
    <n v="9"/>
    <n v="21"/>
    <n v="0"/>
    <n v="0"/>
    <n v="0"/>
    <n v="0"/>
    <n v="0"/>
    <n v="0"/>
    <n v="0"/>
    <n v="30"/>
    <n v="22"/>
    <n v="0"/>
    <n v="1"/>
  </r>
  <r>
    <s v="08DST0097C"/>
    <n v="2"/>
    <s v="VESPERTINO"/>
    <s v="SECUNDARIA TECNICA 97"/>
    <x v="0"/>
    <n v="37"/>
    <x v="0"/>
    <n v="1"/>
    <s v="JUÁREZ"/>
    <s v="CALLE MEZQUITAL"/>
    <n v="10580"/>
    <s v="PÚBLICO"/>
    <x v="0"/>
    <x v="1"/>
    <x v="3"/>
    <s v="08FZT0004E"/>
    <s v="08FJT0002F"/>
    <s v="08ADG0005C"/>
    <n v="0"/>
    <n v="93"/>
    <n v="66"/>
    <n v="159"/>
    <n v="79"/>
    <n v="60"/>
    <n v="139"/>
    <n v="36"/>
    <n v="29"/>
    <n v="65"/>
    <n v="67"/>
    <n v="53"/>
    <n v="69"/>
    <n v="54"/>
    <n v="123"/>
    <n v="19"/>
    <n v="19"/>
    <n v="38"/>
    <n v="26"/>
    <n v="14"/>
    <n v="40"/>
    <n v="0"/>
    <n v="0"/>
    <n v="0"/>
    <n v="0"/>
    <n v="0"/>
    <n v="0"/>
    <n v="0"/>
    <n v="0"/>
    <n v="0"/>
    <n v="114"/>
    <n v="87"/>
    <n v="201"/>
    <n v="3"/>
    <n v="1"/>
    <n v="1"/>
    <n v="0"/>
    <n v="0"/>
    <n v="0"/>
    <n v="0"/>
    <n v="5"/>
    <n v="0"/>
    <n v="0"/>
    <n v="1"/>
    <n v="0"/>
    <n v="0"/>
    <n v="0"/>
    <n v="0"/>
    <n v="0"/>
    <n v="7"/>
    <n v="8"/>
    <n v="0"/>
    <n v="0"/>
    <n v="0"/>
    <n v="1"/>
    <n v="0"/>
    <n v="2"/>
    <n v="0"/>
    <n v="2"/>
    <n v="1"/>
    <n v="1"/>
    <n v="2"/>
    <n v="1"/>
    <n v="0"/>
    <n v="26"/>
    <n v="8"/>
    <n v="14"/>
    <n v="0"/>
    <n v="0"/>
    <n v="0"/>
    <n v="0"/>
    <n v="0"/>
    <n v="0"/>
    <n v="0"/>
    <n v="22"/>
    <n v="8"/>
    <n v="0"/>
    <n v="1"/>
  </r>
  <r>
    <s v="08DST0098B"/>
    <n v="1"/>
    <s v="MATUTINO"/>
    <s v="SECUNDARIA TECNICA 98"/>
    <x v="0"/>
    <n v="37"/>
    <x v="0"/>
    <n v="1"/>
    <s v="JUÁREZ"/>
    <s v="CALLE HACIENDA DE ORIENTE"/>
    <n v="0"/>
    <s v="PÚBLICO"/>
    <x v="0"/>
    <x v="1"/>
    <x v="3"/>
    <s v="08FZT0004E"/>
    <m/>
    <s v="08ADG0005C"/>
    <n v="0"/>
    <n v="388"/>
    <n v="400"/>
    <n v="788"/>
    <n v="373"/>
    <n v="394"/>
    <n v="767"/>
    <n v="101"/>
    <n v="120"/>
    <n v="221"/>
    <n v="143"/>
    <n v="147"/>
    <n v="145"/>
    <n v="147"/>
    <n v="292"/>
    <n v="134"/>
    <n v="153"/>
    <n v="287"/>
    <n v="138"/>
    <n v="125"/>
    <n v="263"/>
    <n v="0"/>
    <n v="0"/>
    <n v="0"/>
    <n v="0"/>
    <n v="0"/>
    <n v="0"/>
    <n v="0"/>
    <n v="0"/>
    <n v="0"/>
    <n v="417"/>
    <n v="425"/>
    <n v="842"/>
    <n v="6"/>
    <n v="6"/>
    <n v="6"/>
    <n v="0"/>
    <n v="0"/>
    <n v="0"/>
    <n v="0"/>
    <n v="18"/>
    <n v="0"/>
    <n v="0"/>
    <n v="0"/>
    <n v="1"/>
    <n v="0"/>
    <n v="1"/>
    <n v="0"/>
    <n v="0"/>
    <n v="8"/>
    <n v="19"/>
    <n v="0"/>
    <n v="0"/>
    <n v="1"/>
    <n v="0"/>
    <n v="0"/>
    <n v="1"/>
    <n v="0"/>
    <n v="1"/>
    <n v="0"/>
    <n v="1"/>
    <n v="2"/>
    <n v="9"/>
    <n v="0"/>
    <n v="44"/>
    <n v="9"/>
    <n v="22"/>
    <n v="0"/>
    <n v="0"/>
    <n v="0"/>
    <n v="0"/>
    <n v="0"/>
    <n v="0"/>
    <n v="0"/>
    <n v="31"/>
    <n v="18"/>
    <n v="6"/>
    <n v="1"/>
  </r>
  <r>
    <s v="08DST0099A"/>
    <n v="1"/>
    <s v="MATUTINO"/>
    <s v="SECUNDARIA TÉCNICA 99"/>
    <x v="2"/>
    <n v="19"/>
    <x v="2"/>
    <n v="1"/>
    <s v="CHIHUAHUA"/>
    <s v="BOULEVARD ROMANZZA"/>
    <n v="0"/>
    <s v="PÚBLICO"/>
    <x v="0"/>
    <x v="1"/>
    <x v="3"/>
    <s v="08FZT0008A"/>
    <m/>
    <s v="08ADG0046C"/>
    <n v="0"/>
    <n v="225"/>
    <n v="226"/>
    <n v="451"/>
    <n v="157"/>
    <n v="183"/>
    <n v="340"/>
    <n v="53"/>
    <n v="62"/>
    <n v="115"/>
    <n v="93"/>
    <n v="92"/>
    <n v="94"/>
    <n v="93"/>
    <n v="187"/>
    <n v="99"/>
    <n v="82"/>
    <n v="181"/>
    <n v="67"/>
    <n v="80"/>
    <n v="147"/>
    <n v="0"/>
    <n v="0"/>
    <n v="0"/>
    <n v="0"/>
    <n v="0"/>
    <n v="0"/>
    <n v="0"/>
    <n v="0"/>
    <n v="0"/>
    <n v="260"/>
    <n v="255"/>
    <n v="515"/>
    <n v="5"/>
    <n v="5"/>
    <n v="4"/>
    <n v="0"/>
    <n v="0"/>
    <n v="0"/>
    <n v="0"/>
    <n v="14"/>
    <n v="0"/>
    <n v="0"/>
    <n v="1"/>
    <n v="0"/>
    <n v="1"/>
    <n v="0"/>
    <n v="0"/>
    <n v="0"/>
    <n v="6"/>
    <n v="15"/>
    <n v="0"/>
    <n v="0"/>
    <n v="1"/>
    <n v="0"/>
    <n v="1"/>
    <n v="0"/>
    <n v="2"/>
    <n v="1"/>
    <n v="1"/>
    <n v="1"/>
    <n v="5"/>
    <n v="9"/>
    <n v="0"/>
    <n v="44"/>
    <n v="11"/>
    <n v="17"/>
    <n v="0"/>
    <n v="0"/>
    <n v="0"/>
    <n v="0"/>
    <n v="0"/>
    <n v="0"/>
    <n v="0"/>
    <n v="28"/>
    <n v="14"/>
    <n v="5"/>
    <n v="1"/>
  </r>
  <r>
    <s v="08EST0006U"/>
    <n v="1"/>
    <s v="MATUTINO"/>
    <s v="SECUNDARIA TECNICA 3101"/>
    <x v="2"/>
    <n v="19"/>
    <x v="2"/>
    <n v="1"/>
    <s v="CHIHUAHUA"/>
    <s v="CALLE DEZA "/>
    <n v="0"/>
    <s v="PÚBLICO"/>
    <x v="1"/>
    <x v="1"/>
    <x v="3"/>
    <s v="08FIS0001B"/>
    <m/>
    <m/>
    <n v="0"/>
    <n v="215"/>
    <n v="204"/>
    <n v="419"/>
    <n v="169"/>
    <n v="185"/>
    <n v="354"/>
    <n v="79"/>
    <n v="77"/>
    <n v="156"/>
    <n v="66"/>
    <n v="50"/>
    <n v="69"/>
    <n v="51"/>
    <n v="120"/>
    <n v="72"/>
    <n v="60"/>
    <n v="132"/>
    <n v="77"/>
    <n v="68"/>
    <n v="145"/>
    <n v="0"/>
    <n v="0"/>
    <n v="0"/>
    <n v="0"/>
    <n v="0"/>
    <n v="0"/>
    <n v="0"/>
    <n v="0"/>
    <n v="0"/>
    <n v="218"/>
    <n v="179"/>
    <n v="397"/>
    <n v="4"/>
    <n v="4"/>
    <n v="4"/>
    <n v="0"/>
    <n v="0"/>
    <n v="0"/>
    <n v="0"/>
    <n v="12"/>
    <n v="0"/>
    <n v="0"/>
    <n v="1"/>
    <n v="0"/>
    <n v="0"/>
    <n v="1"/>
    <n v="0"/>
    <n v="0"/>
    <n v="10"/>
    <n v="9"/>
    <n v="0"/>
    <n v="0"/>
    <n v="4"/>
    <n v="2"/>
    <n v="1"/>
    <n v="0"/>
    <n v="0"/>
    <n v="4"/>
    <n v="0"/>
    <n v="0"/>
    <n v="4"/>
    <n v="8"/>
    <n v="0"/>
    <n v="44"/>
    <n v="15"/>
    <n v="15"/>
    <n v="0"/>
    <n v="0"/>
    <n v="0"/>
    <n v="0"/>
    <n v="0"/>
    <n v="0"/>
    <n v="0"/>
    <n v="30"/>
    <n v="12"/>
    <n v="4"/>
    <n v="1"/>
  </r>
  <r>
    <s v="08EST0013D"/>
    <n v="1"/>
    <s v="MATUTINO"/>
    <s v="SECUNDARIA TECNICA INDUSTRIAL 3017"/>
    <x v="2"/>
    <n v="2"/>
    <x v="14"/>
    <n v="1"/>
    <s v="JUAN ALDAMA"/>
    <s v="CALLE CUAUHTEMOC "/>
    <n v="0"/>
    <s v="PÚBLICO"/>
    <x v="1"/>
    <x v="1"/>
    <x v="3"/>
    <s v="08FIS0011I"/>
    <m/>
    <m/>
    <n v="0"/>
    <n v="255"/>
    <n v="247"/>
    <n v="502"/>
    <n v="187"/>
    <n v="211"/>
    <n v="398"/>
    <n v="87"/>
    <n v="75"/>
    <n v="162"/>
    <n v="81"/>
    <n v="83"/>
    <n v="85"/>
    <n v="85"/>
    <n v="170"/>
    <n v="94"/>
    <n v="87"/>
    <n v="181"/>
    <n v="83"/>
    <n v="86"/>
    <n v="169"/>
    <n v="0"/>
    <n v="0"/>
    <n v="0"/>
    <n v="0"/>
    <n v="0"/>
    <n v="0"/>
    <n v="0"/>
    <n v="0"/>
    <n v="0"/>
    <n v="262"/>
    <n v="258"/>
    <n v="520"/>
    <n v="6"/>
    <n v="6"/>
    <n v="5"/>
    <n v="0"/>
    <n v="0"/>
    <n v="0"/>
    <n v="0"/>
    <n v="17"/>
    <n v="0"/>
    <n v="0"/>
    <n v="0"/>
    <n v="1"/>
    <n v="0"/>
    <n v="1"/>
    <n v="0"/>
    <n v="0"/>
    <n v="4"/>
    <n v="17"/>
    <n v="0"/>
    <n v="0"/>
    <n v="2"/>
    <n v="1"/>
    <n v="1"/>
    <n v="0"/>
    <n v="3"/>
    <n v="3"/>
    <n v="0"/>
    <n v="1"/>
    <n v="4"/>
    <n v="11"/>
    <n v="0"/>
    <n v="49"/>
    <n v="10"/>
    <n v="22"/>
    <n v="0"/>
    <n v="0"/>
    <n v="0"/>
    <n v="0"/>
    <n v="0"/>
    <n v="0"/>
    <n v="0"/>
    <n v="32"/>
    <n v="17"/>
    <n v="6"/>
    <n v="1"/>
  </r>
  <r>
    <s v="08PST0001E"/>
    <n v="1"/>
    <s v="MATUTINO"/>
    <s v="CENTRO DE ESTUDIOS TECNICOS Y COMERCIALES"/>
    <x v="6"/>
    <n v="32"/>
    <x v="17"/>
    <n v="1"/>
    <s v="HIDALGO DEL PARRAL"/>
    <s v="CALLE PLAZA JUAREZ"/>
    <n v="16"/>
    <s v="PRIVADO"/>
    <x v="2"/>
    <x v="1"/>
    <x v="3"/>
    <s v="08FZT0011O"/>
    <s v="08FJT0004D"/>
    <s v="08ADG0004D"/>
    <n v="0"/>
    <n v="38"/>
    <n v="42"/>
    <n v="80"/>
    <n v="34"/>
    <n v="37"/>
    <n v="71"/>
    <n v="7"/>
    <n v="14"/>
    <n v="21"/>
    <n v="6"/>
    <n v="10"/>
    <n v="6"/>
    <n v="10"/>
    <n v="16"/>
    <n v="16"/>
    <n v="15"/>
    <n v="31"/>
    <n v="12"/>
    <n v="16"/>
    <n v="28"/>
    <n v="0"/>
    <n v="0"/>
    <n v="0"/>
    <n v="0"/>
    <n v="0"/>
    <n v="0"/>
    <n v="0"/>
    <n v="0"/>
    <n v="0"/>
    <n v="34"/>
    <n v="41"/>
    <n v="75"/>
    <n v="1"/>
    <n v="1"/>
    <n v="1"/>
    <n v="0"/>
    <n v="0"/>
    <n v="0"/>
    <n v="0"/>
    <n v="3"/>
    <n v="0"/>
    <n v="1"/>
    <n v="0"/>
    <n v="0"/>
    <n v="0"/>
    <n v="0"/>
    <n v="0"/>
    <n v="0"/>
    <n v="2"/>
    <n v="10"/>
    <n v="0"/>
    <n v="0"/>
    <n v="1"/>
    <n v="0"/>
    <n v="1"/>
    <n v="0"/>
    <n v="0"/>
    <n v="0"/>
    <n v="0"/>
    <n v="1"/>
    <n v="0"/>
    <n v="3"/>
    <n v="0"/>
    <n v="19"/>
    <n v="4"/>
    <n v="12"/>
    <n v="0"/>
    <n v="0"/>
    <n v="0"/>
    <n v="0"/>
    <n v="0"/>
    <n v="0"/>
    <n v="0"/>
    <n v="16"/>
    <n v="3"/>
    <n v="1"/>
    <n v="1"/>
  </r>
  <r>
    <s v="08PST0009X"/>
    <n v="1"/>
    <s v="MATUTINO"/>
    <s v="EDUCACION Y PATRIA"/>
    <x v="1"/>
    <n v="9"/>
    <x v="1"/>
    <n v="34"/>
    <s v="CREEL"/>
    <s v="CALLE TARAHUMARA APARTADO POSTAL 15"/>
    <n v="73"/>
    <s v="PRIVADO"/>
    <x v="2"/>
    <x v="1"/>
    <x v="3"/>
    <s v="08FZT0015K"/>
    <s v="08FJT0006B"/>
    <s v="08ADG0003E"/>
    <n v="0"/>
    <n v="32"/>
    <n v="26"/>
    <n v="58"/>
    <n v="32"/>
    <n v="26"/>
    <n v="58"/>
    <n v="11"/>
    <n v="7"/>
    <n v="18"/>
    <n v="6"/>
    <n v="2"/>
    <n v="7"/>
    <n v="2"/>
    <n v="9"/>
    <n v="11"/>
    <n v="10"/>
    <n v="21"/>
    <n v="9"/>
    <n v="7"/>
    <n v="16"/>
    <n v="0"/>
    <n v="0"/>
    <n v="0"/>
    <n v="0"/>
    <n v="0"/>
    <n v="0"/>
    <n v="0"/>
    <n v="0"/>
    <n v="0"/>
    <n v="27"/>
    <n v="19"/>
    <n v="46"/>
    <n v="1"/>
    <n v="1"/>
    <n v="1"/>
    <n v="0"/>
    <n v="0"/>
    <n v="0"/>
    <n v="0"/>
    <n v="3"/>
    <n v="0"/>
    <n v="0"/>
    <n v="0"/>
    <n v="1"/>
    <n v="0"/>
    <n v="0"/>
    <n v="0"/>
    <n v="0"/>
    <n v="1"/>
    <n v="2"/>
    <n v="0"/>
    <n v="0"/>
    <n v="0"/>
    <n v="0"/>
    <n v="0"/>
    <n v="0"/>
    <n v="0"/>
    <n v="1"/>
    <n v="1"/>
    <n v="0"/>
    <n v="0"/>
    <n v="0"/>
    <n v="0"/>
    <n v="6"/>
    <n v="2"/>
    <n v="3"/>
    <n v="0"/>
    <n v="0"/>
    <n v="0"/>
    <n v="0"/>
    <n v="0"/>
    <n v="0"/>
    <n v="0"/>
    <n v="5"/>
    <n v="3"/>
    <n v="1"/>
    <n v="1"/>
  </r>
  <r>
    <s v="08PST0020T"/>
    <n v="1"/>
    <s v="MATUTINO"/>
    <s v="SECUNDARIA TECNICA PARTICULAR AMIGA DE LA OBRERA"/>
    <x v="2"/>
    <n v="19"/>
    <x v="2"/>
    <n v="1"/>
    <s v="CHIHUAHUA"/>
    <s v="CALLE 52"/>
    <n v="1506"/>
    <s v="PRIVADO"/>
    <x v="2"/>
    <x v="1"/>
    <x v="3"/>
    <s v="08FIS0008V"/>
    <m/>
    <s v="08ADG0011N"/>
    <n v="0"/>
    <n v="50"/>
    <n v="151"/>
    <n v="201"/>
    <n v="48"/>
    <n v="151"/>
    <n v="199"/>
    <n v="14"/>
    <n v="49"/>
    <n v="63"/>
    <n v="36"/>
    <n v="43"/>
    <n v="36"/>
    <n v="43"/>
    <n v="79"/>
    <n v="20"/>
    <n v="38"/>
    <n v="58"/>
    <n v="11"/>
    <n v="58"/>
    <n v="69"/>
    <n v="0"/>
    <n v="0"/>
    <n v="0"/>
    <n v="0"/>
    <n v="0"/>
    <n v="0"/>
    <n v="0"/>
    <n v="0"/>
    <n v="0"/>
    <n v="67"/>
    <n v="139"/>
    <n v="206"/>
    <n v="2"/>
    <n v="2"/>
    <n v="2"/>
    <n v="0"/>
    <n v="0"/>
    <n v="0"/>
    <n v="0"/>
    <n v="6"/>
    <n v="0"/>
    <n v="0"/>
    <n v="0"/>
    <n v="1"/>
    <n v="0"/>
    <n v="0"/>
    <n v="0"/>
    <n v="0"/>
    <n v="0"/>
    <n v="7"/>
    <n v="1"/>
    <n v="1"/>
    <n v="1"/>
    <n v="0"/>
    <n v="0"/>
    <n v="1"/>
    <n v="0"/>
    <n v="0"/>
    <n v="0"/>
    <n v="1"/>
    <n v="0"/>
    <n v="2"/>
    <n v="0"/>
    <n v="15"/>
    <n v="1"/>
    <n v="9"/>
    <n v="0"/>
    <n v="0"/>
    <n v="0"/>
    <n v="0"/>
    <n v="0"/>
    <n v="0"/>
    <n v="0"/>
    <n v="10"/>
    <n v="6"/>
    <n v="2"/>
    <n v="1"/>
  </r>
  <r>
    <s v="08PST0024P"/>
    <n v="1"/>
    <s v="MATUTINO"/>
    <s v="SECUNDARIA TECNICA COMERCIAL DOLORES D DE CUILTY"/>
    <x v="5"/>
    <n v="17"/>
    <x v="5"/>
    <n v="1"/>
    <s v="CUAUHTÉMOC"/>
    <s v="CALLE DOLORES CUILTY"/>
    <n v="106"/>
    <s v="PRIVADO"/>
    <x v="2"/>
    <x v="1"/>
    <x v="3"/>
    <s v="08FIS0004Z"/>
    <m/>
    <s v="08ADG0011N"/>
    <n v="0"/>
    <n v="17"/>
    <n v="23"/>
    <n v="40"/>
    <n v="17"/>
    <n v="23"/>
    <n v="40"/>
    <n v="5"/>
    <n v="8"/>
    <n v="13"/>
    <n v="6"/>
    <n v="4"/>
    <n v="9"/>
    <n v="4"/>
    <n v="13"/>
    <n v="12"/>
    <n v="11"/>
    <n v="23"/>
    <n v="7"/>
    <n v="9"/>
    <n v="16"/>
    <n v="0"/>
    <n v="0"/>
    <n v="0"/>
    <n v="0"/>
    <n v="0"/>
    <n v="0"/>
    <n v="0"/>
    <n v="0"/>
    <n v="0"/>
    <n v="28"/>
    <n v="24"/>
    <n v="52"/>
    <n v="1"/>
    <n v="1"/>
    <n v="1"/>
    <n v="0"/>
    <n v="0"/>
    <n v="0"/>
    <n v="0"/>
    <n v="3"/>
    <n v="0"/>
    <n v="1"/>
    <n v="0"/>
    <n v="0"/>
    <n v="0"/>
    <n v="0"/>
    <n v="0"/>
    <n v="0"/>
    <n v="0"/>
    <n v="2"/>
    <n v="0"/>
    <n v="0"/>
    <n v="0"/>
    <n v="0"/>
    <n v="0"/>
    <n v="0"/>
    <n v="1"/>
    <n v="0"/>
    <n v="0"/>
    <n v="0"/>
    <n v="1"/>
    <n v="0"/>
    <n v="0"/>
    <n v="5"/>
    <n v="1"/>
    <n v="3"/>
    <n v="0"/>
    <n v="0"/>
    <n v="0"/>
    <n v="0"/>
    <n v="0"/>
    <n v="0"/>
    <n v="0"/>
    <n v="4"/>
    <n v="5"/>
    <n v="1"/>
    <n v="1"/>
  </r>
  <r>
    <s v="08DTV0001N"/>
    <n v="1"/>
    <s v="MATUTINO"/>
    <s v="LAZARO CARDENAS DEL RIO"/>
    <x v="4"/>
    <n v="13"/>
    <x v="44"/>
    <n v="35"/>
    <s v="EJIDO HERNÁNDEZ (JOBALES)"/>
    <s v="CALLE EJIDO HERNANDEZ (JOBALES)"/>
    <n v="0"/>
    <s v="PÚBLICO"/>
    <x v="0"/>
    <x v="1"/>
    <x v="4"/>
    <s v="08FTV0031F"/>
    <m/>
    <s v="08ADG0013L"/>
    <n v="0"/>
    <n v="2"/>
    <n v="6"/>
    <n v="8"/>
    <n v="2"/>
    <n v="6"/>
    <n v="8"/>
    <n v="0"/>
    <n v="2"/>
    <n v="2"/>
    <n v="2"/>
    <n v="2"/>
    <n v="2"/>
    <n v="2"/>
    <n v="4"/>
    <n v="2"/>
    <n v="1"/>
    <n v="3"/>
    <n v="0"/>
    <n v="4"/>
    <n v="4"/>
    <n v="0"/>
    <n v="0"/>
    <n v="0"/>
    <n v="0"/>
    <n v="0"/>
    <n v="0"/>
    <n v="0"/>
    <n v="0"/>
    <n v="0"/>
    <n v="4"/>
    <n v="7"/>
    <n v="11"/>
    <n v="1"/>
    <n v="1"/>
    <n v="1"/>
    <n v="0"/>
    <n v="0"/>
    <n v="0"/>
    <n v="0"/>
    <n v="3"/>
    <n v="1"/>
    <n v="0"/>
    <n v="0"/>
    <n v="0"/>
    <n v="0"/>
    <n v="0"/>
    <n v="0"/>
    <n v="0"/>
    <n v="0"/>
    <n v="0"/>
    <n v="0"/>
    <n v="0"/>
    <n v="0"/>
    <n v="0"/>
    <n v="0"/>
    <n v="0"/>
    <n v="0"/>
    <n v="0"/>
    <n v="0"/>
    <n v="0"/>
    <n v="0"/>
    <n v="0"/>
    <n v="0"/>
    <n v="1"/>
    <n v="1"/>
    <n v="0"/>
    <n v="0"/>
    <n v="0"/>
    <n v="0"/>
    <n v="0"/>
    <n v="0"/>
    <n v="0"/>
    <n v="0"/>
    <n v="1"/>
    <n v="2"/>
    <n v="0"/>
    <n v="1"/>
  </r>
  <r>
    <s v="08DTV0002M"/>
    <n v="1"/>
    <s v="MATUTINO"/>
    <s v="FRANCISCO VILLA"/>
    <x v="4"/>
    <n v="13"/>
    <x v="44"/>
    <n v="16"/>
    <s v="EJIDO IGNACIO ZARAGOZA (EL WILLY)"/>
    <s v="CALLE EJIDO IGNACIO ZARAGOZA (EL WILLY)"/>
    <n v="0"/>
    <s v="PÚBLICO"/>
    <x v="0"/>
    <x v="1"/>
    <x v="4"/>
    <s v="08FTV0031F"/>
    <m/>
    <s v="08ADG0013L"/>
    <n v="0"/>
    <n v="8"/>
    <n v="10"/>
    <n v="18"/>
    <n v="8"/>
    <n v="10"/>
    <n v="18"/>
    <n v="2"/>
    <n v="2"/>
    <n v="4"/>
    <n v="1"/>
    <n v="4"/>
    <n v="1"/>
    <n v="4"/>
    <n v="5"/>
    <n v="1"/>
    <n v="4"/>
    <n v="5"/>
    <n v="5"/>
    <n v="4"/>
    <n v="9"/>
    <n v="0"/>
    <n v="0"/>
    <n v="0"/>
    <n v="0"/>
    <n v="0"/>
    <n v="0"/>
    <n v="0"/>
    <n v="0"/>
    <n v="0"/>
    <n v="7"/>
    <n v="12"/>
    <n v="19"/>
    <n v="1"/>
    <n v="1"/>
    <n v="1"/>
    <n v="0"/>
    <n v="0"/>
    <n v="0"/>
    <n v="0"/>
    <n v="3"/>
    <n v="0"/>
    <n v="1"/>
    <n v="0"/>
    <n v="0"/>
    <n v="0"/>
    <n v="0"/>
    <n v="0"/>
    <n v="0"/>
    <n v="0"/>
    <n v="0"/>
    <n v="0"/>
    <n v="0"/>
    <n v="0"/>
    <n v="0"/>
    <n v="0"/>
    <n v="0"/>
    <n v="0"/>
    <n v="0"/>
    <n v="0"/>
    <n v="0"/>
    <n v="0"/>
    <n v="0"/>
    <n v="0"/>
    <n v="1"/>
    <n v="0"/>
    <n v="1"/>
    <n v="0"/>
    <n v="0"/>
    <n v="0"/>
    <n v="0"/>
    <n v="0"/>
    <n v="0"/>
    <n v="0"/>
    <n v="1"/>
    <n v="2"/>
    <n v="0"/>
    <n v="1"/>
  </r>
  <r>
    <s v="08DTV0004K"/>
    <n v="1"/>
    <s v="MATUTINO"/>
    <s v="LUIS DONALDO COLOSIO MURRIETA"/>
    <x v="4"/>
    <n v="35"/>
    <x v="62"/>
    <n v="17"/>
    <s v="TRES ÁLAMOS"/>
    <s v="AVENIDA LOPEZ MATEOS"/>
    <n v="0"/>
    <s v="PÚBLICO"/>
    <x v="0"/>
    <x v="1"/>
    <x v="4"/>
    <s v="08FTV0031F"/>
    <m/>
    <s v="08ADG0013L"/>
    <n v="0"/>
    <n v="36"/>
    <n v="42"/>
    <n v="78"/>
    <n v="25"/>
    <n v="34"/>
    <n v="59"/>
    <n v="12"/>
    <n v="11"/>
    <n v="23"/>
    <n v="10"/>
    <n v="16"/>
    <n v="10"/>
    <n v="17"/>
    <n v="27"/>
    <n v="8"/>
    <n v="17"/>
    <n v="25"/>
    <n v="12"/>
    <n v="13"/>
    <n v="25"/>
    <n v="0"/>
    <n v="0"/>
    <n v="0"/>
    <n v="0"/>
    <n v="0"/>
    <n v="0"/>
    <n v="0"/>
    <n v="0"/>
    <n v="0"/>
    <n v="30"/>
    <n v="47"/>
    <n v="77"/>
    <n v="2"/>
    <n v="2"/>
    <n v="2"/>
    <n v="0"/>
    <n v="0"/>
    <n v="0"/>
    <n v="0"/>
    <n v="6"/>
    <n v="0"/>
    <n v="0"/>
    <n v="1"/>
    <n v="0"/>
    <n v="0"/>
    <n v="0"/>
    <n v="0"/>
    <n v="0"/>
    <n v="5"/>
    <n v="1"/>
    <n v="0"/>
    <n v="0"/>
    <n v="0"/>
    <n v="0"/>
    <n v="0"/>
    <n v="0"/>
    <n v="0"/>
    <n v="0"/>
    <n v="0"/>
    <n v="0"/>
    <n v="0"/>
    <n v="0"/>
    <n v="0"/>
    <n v="7"/>
    <n v="5"/>
    <n v="1"/>
    <n v="0"/>
    <n v="0"/>
    <n v="0"/>
    <n v="0"/>
    <n v="0"/>
    <n v="0"/>
    <n v="0"/>
    <n v="6"/>
    <n v="6"/>
    <n v="2"/>
    <n v="1"/>
  </r>
  <r>
    <s v="08DTV0005J"/>
    <n v="1"/>
    <s v="MATUTINO"/>
    <s v="FRANCISCO I. MADERO"/>
    <x v="4"/>
    <n v="50"/>
    <x v="4"/>
    <n v="12"/>
    <s v="FRANCISCO I. MADERO"/>
    <s v="AVENIDA CONSTITUCION"/>
    <n v="304"/>
    <s v="PÚBLICO"/>
    <x v="0"/>
    <x v="1"/>
    <x v="4"/>
    <s v="08FTV0031F"/>
    <m/>
    <s v="08ADG0013L"/>
    <n v="0"/>
    <n v="67"/>
    <n v="49"/>
    <n v="116"/>
    <n v="42"/>
    <n v="40"/>
    <n v="82"/>
    <n v="14"/>
    <n v="18"/>
    <n v="32"/>
    <n v="28"/>
    <n v="13"/>
    <n v="28"/>
    <n v="14"/>
    <n v="42"/>
    <n v="24"/>
    <n v="19"/>
    <n v="43"/>
    <n v="18"/>
    <n v="13"/>
    <n v="31"/>
    <n v="0"/>
    <n v="0"/>
    <n v="0"/>
    <n v="0"/>
    <n v="0"/>
    <n v="0"/>
    <n v="0"/>
    <n v="0"/>
    <n v="0"/>
    <n v="70"/>
    <n v="46"/>
    <n v="116"/>
    <n v="3"/>
    <n v="2"/>
    <n v="2"/>
    <n v="0"/>
    <n v="0"/>
    <n v="0"/>
    <n v="0"/>
    <n v="7"/>
    <n v="0"/>
    <n v="0"/>
    <n v="0"/>
    <n v="1"/>
    <n v="0"/>
    <n v="0"/>
    <n v="0"/>
    <n v="0"/>
    <n v="3"/>
    <n v="4"/>
    <n v="0"/>
    <n v="0"/>
    <n v="0"/>
    <n v="0"/>
    <n v="0"/>
    <n v="0"/>
    <n v="0"/>
    <n v="0"/>
    <n v="0"/>
    <n v="0"/>
    <n v="0"/>
    <n v="0"/>
    <n v="0"/>
    <n v="8"/>
    <n v="3"/>
    <n v="4"/>
    <n v="0"/>
    <n v="0"/>
    <n v="0"/>
    <n v="0"/>
    <n v="0"/>
    <n v="0"/>
    <n v="0"/>
    <n v="7"/>
    <n v="9"/>
    <n v="3"/>
    <n v="1"/>
  </r>
  <r>
    <s v="08DTV0006I"/>
    <n v="1"/>
    <s v="MATUTINO"/>
    <s v="GENERAL TORIBIO ORTEGA"/>
    <x v="10"/>
    <n v="15"/>
    <x v="64"/>
    <n v="70"/>
    <s v="SAN PEDRO"/>
    <s v="NINGUNO NINGUNO"/>
    <n v="0"/>
    <s v="PÚBLICO"/>
    <x v="0"/>
    <x v="1"/>
    <x v="4"/>
    <s v="08FTV0012R"/>
    <m/>
    <s v="08ADG0056J"/>
    <n v="0"/>
    <n v="9"/>
    <n v="5"/>
    <n v="14"/>
    <n v="7"/>
    <n v="5"/>
    <n v="12"/>
    <n v="1"/>
    <n v="3"/>
    <n v="4"/>
    <n v="3"/>
    <n v="2"/>
    <n v="4"/>
    <n v="2"/>
    <n v="6"/>
    <n v="3"/>
    <n v="1"/>
    <n v="4"/>
    <n v="4"/>
    <n v="1"/>
    <n v="5"/>
    <n v="0"/>
    <n v="0"/>
    <n v="0"/>
    <n v="0"/>
    <n v="0"/>
    <n v="0"/>
    <n v="0"/>
    <n v="0"/>
    <n v="0"/>
    <n v="11"/>
    <n v="4"/>
    <n v="15"/>
    <n v="1"/>
    <n v="1"/>
    <n v="1"/>
    <n v="0"/>
    <n v="0"/>
    <n v="0"/>
    <n v="0"/>
    <n v="3"/>
    <n v="1"/>
    <n v="0"/>
    <n v="0"/>
    <n v="0"/>
    <n v="0"/>
    <n v="0"/>
    <n v="0"/>
    <n v="0"/>
    <n v="0"/>
    <n v="0"/>
    <n v="0"/>
    <n v="0"/>
    <n v="0"/>
    <n v="0"/>
    <n v="0"/>
    <n v="0"/>
    <n v="0"/>
    <n v="0"/>
    <n v="0"/>
    <n v="0"/>
    <n v="0"/>
    <n v="0"/>
    <n v="0"/>
    <n v="1"/>
    <n v="1"/>
    <n v="0"/>
    <n v="0"/>
    <n v="0"/>
    <n v="0"/>
    <n v="0"/>
    <n v="0"/>
    <n v="0"/>
    <n v="0"/>
    <n v="1"/>
    <n v="3"/>
    <n v="1"/>
    <n v="1"/>
  </r>
  <r>
    <s v="08DTV0008G"/>
    <n v="1"/>
    <s v="MATUTINO"/>
    <s v="ADOLFO LOPEZ MATEOS"/>
    <x v="0"/>
    <n v="1"/>
    <x v="46"/>
    <n v="70"/>
    <s v="OJO CALIENTE [COLONIA SECA]"/>
    <s v="CALLE OJO CALIENTE (COLONIA SECA)"/>
    <n v="0"/>
    <s v="PÚBLICO"/>
    <x v="0"/>
    <x v="1"/>
    <x v="4"/>
    <s v="08FTV0030G"/>
    <m/>
    <s v="08ADG0005C"/>
    <n v="0"/>
    <n v="10"/>
    <n v="8"/>
    <n v="18"/>
    <n v="7"/>
    <n v="7"/>
    <n v="14"/>
    <n v="3"/>
    <n v="0"/>
    <n v="3"/>
    <n v="2"/>
    <n v="5"/>
    <n v="2"/>
    <n v="6"/>
    <n v="8"/>
    <n v="3"/>
    <n v="2"/>
    <n v="5"/>
    <n v="4"/>
    <n v="6"/>
    <n v="10"/>
    <n v="0"/>
    <n v="0"/>
    <n v="0"/>
    <n v="0"/>
    <n v="0"/>
    <n v="0"/>
    <n v="0"/>
    <n v="0"/>
    <n v="0"/>
    <n v="9"/>
    <n v="14"/>
    <n v="23"/>
    <n v="1"/>
    <n v="1"/>
    <n v="1"/>
    <n v="0"/>
    <n v="0"/>
    <n v="0"/>
    <n v="0"/>
    <n v="3"/>
    <n v="1"/>
    <n v="0"/>
    <n v="0"/>
    <n v="0"/>
    <n v="0"/>
    <n v="0"/>
    <n v="0"/>
    <n v="0"/>
    <n v="0"/>
    <n v="0"/>
    <n v="0"/>
    <n v="0"/>
    <n v="0"/>
    <n v="0"/>
    <n v="0"/>
    <n v="0"/>
    <n v="0"/>
    <n v="0"/>
    <n v="0"/>
    <n v="0"/>
    <n v="0"/>
    <n v="0"/>
    <n v="0"/>
    <n v="1"/>
    <n v="1"/>
    <n v="0"/>
    <n v="0"/>
    <n v="0"/>
    <n v="0"/>
    <n v="0"/>
    <n v="0"/>
    <n v="0"/>
    <n v="0"/>
    <n v="1"/>
    <n v="3"/>
    <n v="1"/>
    <n v="1"/>
  </r>
  <r>
    <s v="08DTV0009F"/>
    <n v="1"/>
    <s v="MATUTINO"/>
    <s v="BENITO JUAREZ"/>
    <x v="5"/>
    <n v="31"/>
    <x v="16"/>
    <n v="123"/>
    <s v="TEMECHI (TEMEYCHI)"/>
    <s v="CALLE TEMEYCHI"/>
    <n v="0"/>
    <s v="PÚBLICO"/>
    <x v="0"/>
    <x v="1"/>
    <x v="4"/>
    <s v="08FTV0032E"/>
    <m/>
    <s v="08ADG0010O"/>
    <n v="0"/>
    <n v="5"/>
    <n v="2"/>
    <n v="7"/>
    <n v="5"/>
    <n v="2"/>
    <n v="7"/>
    <n v="4"/>
    <n v="1"/>
    <n v="5"/>
    <n v="1"/>
    <n v="3"/>
    <n v="1"/>
    <n v="3"/>
    <n v="4"/>
    <n v="1"/>
    <n v="1"/>
    <n v="2"/>
    <n v="0"/>
    <n v="0"/>
    <n v="0"/>
    <n v="0"/>
    <n v="0"/>
    <n v="0"/>
    <n v="0"/>
    <n v="0"/>
    <n v="0"/>
    <n v="0"/>
    <n v="0"/>
    <n v="0"/>
    <n v="2"/>
    <n v="4"/>
    <n v="6"/>
    <n v="1"/>
    <n v="1"/>
    <n v="0"/>
    <n v="0"/>
    <n v="0"/>
    <n v="0"/>
    <n v="0"/>
    <n v="2"/>
    <n v="0"/>
    <n v="1"/>
    <n v="0"/>
    <n v="0"/>
    <n v="0"/>
    <n v="0"/>
    <n v="0"/>
    <n v="0"/>
    <n v="0"/>
    <n v="0"/>
    <n v="0"/>
    <n v="0"/>
    <n v="0"/>
    <n v="0"/>
    <n v="0"/>
    <n v="0"/>
    <n v="0"/>
    <n v="0"/>
    <n v="0"/>
    <n v="0"/>
    <n v="0"/>
    <n v="0"/>
    <n v="0"/>
    <n v="1"/>
    <n v="0"/>
    <n v="1"/>
    <n v="0"/>
    <n v="0"/>
    <n v="0"/>
    <n v="0"/>
    <n v="0"/>
    <n v="0"/>
    <n v="0"/>
    <n v="1"/>
    <n v="2"/>
    <n v="0"/>
    <n v="1"/>
  </r>
  <r>
    <s v="08DTV0010V"/>
    <n v="1"/>
    <s v="MATUTINO"/>
    <s v="VICENTE GUERRERO"/>
    <x v="5"/>
    <n v="31"/>
    <x v="16"/>
    <n v="245"/>
    <s v="LO DE GIL (OREGIL)"/>
    <s v="CALLE LO DE GIL"/>
    <n v="0"/>
    <s v="PÚBLICO"/>
    <x v="0"/>
    <x v="1"/>
    <x v="4"/>
    <s v="08FTV0032E"/>
    <m/>
    <s v="08ADG0010O"/>
    <n v="0"/>
    <n v="4"/>
    <n v="4"/>
    <n v="8"/>
    <n v="4"/>
    <n v="4"/>
    <n v="8"/>
    <n v="2"/>
    <n v="1"/>
    <n v="3"/>
    <n v="2"/>
    <n v="3"/>
    <n v="2"/>
    <n v="3"/>
    <n v="5"/>
    <n v="2"/>
    <n v="2"/>
    <n v="4"/>
    <n v="2"/>
    <n v="1"/>
    <n v="3"/>
    <n v="0"/>
    <n v="0"/>
    <n v="0"/>
    <n v="0"/>
    <n v="0"/>
    <n v="0"/>
    <n v="0"/>
    <n v="0"/>
    <n v="0"/>
    <n v="6"/>
    <n v="6"/>
    <n v="12"/>
    <n v="1"/>
    <n v="1"/>
    <n v="1"/>
    <n v="0"/>
    <n v="0"/>
    <n v="0"/>
    <n v="0"/>
    <n v="3"/>
    <n v="1"/>
    <n v="0"/>
    <n v="0"/>
    <n v="0"/>
    <n v="0"/>
    <n v="0"/>
    <n v="0"/>
    <n v="0"/>
    <n v="0"/>
    <n v="0"/>
    <n v="0"/>
    <n v="0"/>
    <n v="0"/>
    <n v="0"/>
    <n v="0"/>
    <n v="0"/>
    <n v="0"/>
    <n v="0"/>
    <n v="0"/>
    <n v="0"/>
    <n v="0"/>
    <n v="0"/>
    <n v="0"/>
    <n v="1"/>
    <n v="1"/>
    <n v="0"/>
    <n v="0"/>
    <n v="0"/>
    <n v="0"/>
    <n v="0"/>
    <n v="0"/>
    <n v="0"/>
    <n v="0"/>
    <n v="1"/>
    <n v="3"/>
    <n v="0"/>
    <n v="1"/>
  </r>
  <r>
    <s v="08DTV0011U"/>
    <n v="1"/>
    <s v="MATUTINO"/>
    <s v="TELESECUNDARIA 6209"/>
    <x v="9"/>
    <n v="63"/>
    <x v="18"/>
    <n v="7"/>
    <s v="BABÍCORA DE CONOACHIC"/>
    <s v="CALLE CONOCIDO"/>
    <n v="0"/>
    <s v="PÚBLICO"/>
    <x v="0"/>
    <x v="1"/>
    <x v="4"/>
    <s v="08FTV0031F"/>
    <m/>
    <s v="08ADG0010O"/>
    <n v="0"/>
    <n v="3"/>
    <n v="7"/>
    <n v="10"/>
    <n v="3"/>
    <n v="7"/>
    <n v="10"/>
    <n v="2"/>
    <n v="1"/>
    <n v="3"/>
    <n v="4"/>
    <n v="5"/>
    <n v="4"/>
    <n v="5"/>
    <n v="9"/>
    <n v="1"/>
    <n v="4"/>
    <n v="5"/>
    <n v="2"/>
    <n v="2"/>
    <n v="4"/>
    <n v="0"/>
    <n v="0"/>
    <n v="0"/>
    <n v="0"/>
    <n v="0"/>
    <n v="0"/>
    <n v="0"/>
    <n v="0"/>
    <n v="0"/>
    <n v="7"/>
    <n v="11"/>
    <n v="18"/>
    <n v="1"/>
    <n v="1"/>
    <n v="1"/>
    <n v="0"/>
    <n v="0"/>
    <n v="0"/>
    <n v="0"/>
    <n v="3"/>
    <n v="0"/>
    <n v="1"/>
    <n v="0"/>
    <n v="0"/>
    <n v="0"/>
    <n v="0"/>
    <n v="0"/>
    <n v="0"/>
    <n v="0"/>
    <n v="0"/>
    <n v="0"/>
    <n v="0"/>
    <n v="0"/>
    <n v="0"/>
    <n v="0"/>
    <n v="0"/>
    <n v="0"/>
    <n v="0"/>
    <n v="0"/>
    <n v="0"/>
    <n v="0"/>
    <n v="0"/>
    <n v="0"/>
    <n v="1"/>
    <n v="0"/>
    <n v="1"/>
    <n v="0"/>
    <n v="0"/>
    <n v="0"/>
    <n v="0"/>
    <n v="0"/>
    <n v="0"/>
    <n v="0"/>
    <n v="1"/>
    <n v="2"/>
    <n v="1"/>
    <n v="1"/>
  </r>
  <r>
    <s v="08DTV0012T"/>
    <n v="1"/>
    <s v="MATUTINO"/>
    <s v="MIGUEL HIDALGO"/>
    <x v="5"/>
    <n v="31"/>
    <x v="16"/>
    <n v="67"/>
    <s v="CUEVA DEL TORO (NATAHUACHI)"/>
    <s v="CALLE NATAHUACHI"/>
    <n v="0"/>
    <s v="PÚBLICO"/>
    <x v="0"/>
    <x v="1"/>
    <x v="4"/>
    <s v="08FTV0036A"/>
    <m/>
    <s v="08ADG0003E"/>
    <n v="0"/>
    <n v="14"/>
    <n v="12"/>
    <n v="26"/>
    <n v="14"/>
    <n v="12"/>
    <n v="26"/>
    <n v="5"/>
    <n v="1"/>
    <n v="6"/>
    <n v="2"/>
    <n v="1"/>
    <n v="2"/>
    <n v="1"/>
    <n v="3"/>
    <n v="4"/>
    <n v="5"/>
    <n v="9"/>
    <n v="4"/>
    <n v="5"/>
    <n v="9"/>
    <n v="0"/>
    <n v="0"/>
    <n v="0"/>
    <n v="0"/>
    <n v="0"/>
    <n v="0"/>
    <n v="0"/>
    <n v="0"/>
    <n v="0"/>
    <n v="10"/>
    <n v="11"/>
    <n v="21"/>
    <n v="1"/>
    <n v="1"/>
    <n v="1"/>
    <n v="0"/>
    <n v="0"/>
    <n v="0"/>
    <n v="0"/>
    <n v="3"/>
    <n v="0"/>
    <n v="1"/>
    <n v="0"/>
    <n v="0"/>
    <n v="0"/>
    <n v="0"/>
    <n v="0"/>
    <n v="0"/>
    <n v="1"/>
    <n v="0"/>
    <n v="0"/>
    <n v="0"/>
    <n v="0"/>
    <n v="0"/>
    <n v="0"/>
    <n v="0"/>
    <n v="0"/>
    <n v="0"/>
    <n v="0"/>
    <n v="0"/>
    <n v="0"/>
    <n v="0"/>
    <n v="0"/>
    <n v="2"/>
    <n v="1"/>
    <n v="1"/>
    <n v="0"/>
    <n v="0"/>
    <n v="0"/>
    <n v="0"/>
    <n v="0"/>
    <n v="0"/>
    <n v="0"/>
    <n v="2"/>
    <n v="3"/>
    <n v="1"/>
    <n v="1"/>
  </r>
  <r>
    <s v="08DTV0014R"/>
    <n v="1"/>
    <s v="MATUTINO"/>
    <s v="FRANCISCO SARABIA TINOCO"/>
    <x v="3"/>
    <n v="29"/>
    <x v="3"/>
    <n v="219"/>
    <s v="SANTA ROSALÍA DE NABOGAME"/>
    <s v="CALLE SANTA ROSALIA DE NABOGAME"/>
    <n v="0"/>
    <s v="PÚBLICO"/>
    <x v="0"/>
    <x v="1"/>
    <x v="4"/>
    <s v="08FTV0038Z"/>
    <m/>
    <s v="08ADG0007A"/>
    <n v="0"/>
    <n v="16"/>
    <n v="17"/>
    <n v="33"/>
    <n v="12"/>
    <n v="17"/>
    <n v="29"/>
    <n v="2"/>
    <n v="6"/>
    <n v="8"/>
    <n v="8"/>
    <n v="6"/>
    <n v="8"/>
    <n v="6"/>
    <n v="14"/>
    <n v="5"/>
    <n v="2"/>
    <n v="7"/>
    <n v="5"/>
    <n v="9"/>
    <n v="14"/>
    <n v="0"/>
    <n v="0"/>
    <n v="0"/>
    <n v="0"/>
    <n v="0"/>
    <n v="0"/>
    <n v="0"/>
    <n v="0"/>
    <n v="0"/>
    <n v="18"/>
    <n v="17"/>
    <n v="35"/>
    <n v="1"/>
    <n v="1"/>
    <n v="1"/>
    <n v="0"/>
    <n v="0"/>
    <n v="0"/>
    <n v="0"/>
    <n v="3"/>
    <n v="1"/>
    <n v="0"/>
    <n v="0"/>
    <n v="0"/>
    <n v="0"/>
    <n v="0"/>
    <n v="0"/>
    <n v="0"/>
    <n v="1"/>
    <n v="0"/>
    <n v="0"/>
    <n v="0"/>
    <n v="0"/>
    <n v="0"/>
    <n v="0"/>
    <n v="0"/>
    <n v="0"/>
    <n v="0"/>
    <n v="0"/>
    <n v="0"/>
    <n v="0"/>
    <n v="0"/>
    <n v="0"/>
    <n v="2"/>
    <n v="2"/>
    <n v="0"/>
    <n v="0"/>
    <n v="0"/>
    <n v="0"/>
    <n v="0"/>
    <n v="0"/>
    <n v="0"/>
    <n v="0"/>
    <n v="2"/>
    <n v="3"/>
    <n v="1"/>
    <n v="1"/>
  </r>
  <r>
    <s v="08DTV0015Q"/>
    <n v="1"/>
    <s v="MATUTINO"/>
    <s v="EL PICHAGUE"/>
    <x v="8"/>
    <n v="33"/>
    <x v="25"/>
    <n v="38"/>
    <s v="PICHAGUE"/>
    <s v="CALLE PICHAGUE"/>
    <n v="0"/>
    <s v="PÚBLICO"/>
    <x v="0"/>
    <x v="1"/>
    <x v="4"/>
    <s v="08FTV0033D"/>
    <m/>
    <s v="08ADG0004D"/>
    <n v="0"/>
    <n v="2"/>
    <n v="10"/>
    <n v="12"/>
    <n v="2"/>
    <n v="10"/>
    <n v="12"/>
    <n v="1"/>
    <n v="4"/>
    <n v="5"/>
    <n v="1"/>
    <n v="0"/>
    <n v="1"/>
    <n v="0"/>
    <n v="1"/>
    <n v="0"/>
    <n v="4"/>
    <n v="4"/>
    <n v="1"/>
    <n v="2"/>
    <n v="3"/>
    <n v="0"/>
    <n v="0"/>
    <n v="0"/>
    <n v="0"/>
    <n v="0"/>
    <n v="0"/>
    <n v="0"/>
    <n v="0"/>
    <n v="0"/>
    <n v="2"/>
    <n v="6"/>
    <n v="8"/>
    <n v="1"/>
    <n v="1"/>
    <n v="1"/>
    <n v="0"/>
    <n v="0"/>
    <n v="0"/>
    <n v="0"/>
    <n v="3"/>
    <n v="1"/>
    <n v="0"/>
    <n v="0"/>
    <n v="0"/>
    <n v="0"/>
    <n v="0"/>
    <n v="0"/>
    <n v="0"/>
    <n v="0"/>
    <n v="0"/>
    <n v="0"/>
    <n v="0"/>
    <n v="0"/>
    <n v="0"/>
    <n v="0"/>
    <n v="0"/>
    <n v="0"/>
    <n v="0"/>
    <n v="0"/>
    <n v="0"/>
    <n v="0"/>
    <n v="0"/>
    <n v="0"/>
    <n v="1"/>
    <n v="1"/>
    <n v="0"/>
    <n v="0"/>
    <n v="0"/>
    <n v="0"/>
    <n v="0"/>
    <n v="0"/>
    <n v="0"/>
    <n v="0"/>
    <n v="1"/>
    <n v="4"/>
    <n v="0"/>
    <n v="1"/>
  </r>
  <r>
    <s v="08DTV0016P"/>
    <n v="1"/>
    <s v="MATUTINO"/>
    <s v="LAZARO CARDENAS DEL RIO"/>
    <x v="3"/>
    <n v="29"/>
    <x v="3"/>
    <n v="113"/>
    <s v="LLANO GRANDE"/>
    <s v="CALLE LLANO GRANDE"/>
    <n v="0"/>
    <s v="PÚBLICO"/>
    <x v="0"/>
    <x v="1"/>
    <x v="4"/>
    <s v="08FTV0038Z"/>
    <m/>
    <s v="08ADG0007A"/>
    <n v="0"/>
    <n v="17"/>
    <n v="32"/>
    <n v="49"/>
    <n v="17"/>
    <n v="32"/>
    <n v="49"/>
    <n v="4"/>
    <n v="9"/>
    <n v="13"/>
    <n v="14"/>
    <n v="5"/>
    <n v="14"/>
    <n v="5"/>
    <n v="19"/>
    <n v="5"/>
    <n v="8"/>
    <n v="13"/>
    <n v="8"/>
    <n v="14"/>
    <n v="22"/>
    <n v="0"/>
    <n v="0"/>
    <n v="0"/>
    <n v="0"/>
    <n v="0"/>
    <n v="0"/>
    <n v="0"/>
    <n v="0"/>
    <n v="0"/>
    <n v="27"/>
    <n v="27"/>
    <n v="54"/>
    <n v="1"/>
    <n v="1"/>
    <n v="1"/>
    <n v="0"/>
    <n v="0"/>
    <n v="0"/>
    <n v="0"/>
    <n v="3"/>
    <n v="0"/>
    <n v="1"/>
    <n v="0"/>
    <n v="0"/>
    <n v="0"/>
    <n v="0"/>
    <n v="0"/>
    <n v="0"/>
    <n v="1"/>
    <n v="1"/>
    <n v="0"/>
    <n v="0"/>
    <n v="0"/>
    <n v="0"/>
    <n v="0"/>
    <n v="0"/>
    <n v="0"/>
    <n v="0"/>
    <n v="0"/>
    <n v="0"/>
    <n v="0"/>
    <n v="0"/>
    <n v="0"/>
    <n v="3"/>
    <n v="1"/>
    <n v="2"/>
    <n v="0"/>
    <n v="0"/>
    <n v="0"/>
    <n v="0"/>
    <n v="0"/>
    <n v="0"/>
    <n v="0"/>
    <n v="3"/>
    <n v="6"/>
    <n v="1"/>
    <n v="1"/>
  </r>
  <r>
    <s v="08DTV0018N"/>
    <n v="1"/>
    <s v="MATUTINO"/>
    <s v="TELESECUNDARIA 6186"/>
    <x v="8"/>
    <n v="46"/>
    <x v="34"/>
    <n v="535"/>
    <s v="MESA DEL FRIJOLAR"/>
    <s v="CALLE PRINCIPAL"/>
    <n v="0"/>
    <s v="PÚBLICO"/>
    <x v="0"/>
    <x v="1"/>
    <x v="4"/>
    <s v="08FTV0041M"/>
    <m/>
    <s v="08ADG0006B"/>
    <n v="0"/>
    <n v="15"/>
    <n v="23"/>
    <n v="38"/>
    <n v="15"/>
    <n v="23"/>
    <n v="38"/>
    <n v="6"/>
    <n v="8"/>
    <n v="14"/>
    <n v="16"/>
    <n v="8"/>
    <n v="16"/>
    <n v="8"/>
    <n v="24"/>
    <n v="4"/>
    <n v="6"/>
    <n v="10"/>
    <n v="5"/>
    <n v="9"/>
    <n v="14"/>
    <n v="0"/>
    <n v="0"/>
    <n v="0"/>
    <n v="0"/>
    <n v="0"/>
    <n v="0"/>
    <n v="0"/>
    <n v="0"/>
    <n v="0"/>
    <n v="25"/>
    <n v="23"/>
    <n v="48"/>
    <n v="1"/>
    <n v="1"/>
    <n v="1"/>
    <n v="0"/>
    <n v="0"/>
    <n v="0"/>
    <n v="0"/>
    <n v="3"/>
    <n v="0"/>
    <n v="1"/>
    <n v="0"/>
    <n v="0"/>
    <n v="0"/>
    <n v="0"/>
    <n v="0"/>
    <n v="0"/>
    <n v="1"/>
    <n v="1"/>
    <n v="0"/>
    <n v="0"/>
    <n v="0"/>
    <n v="0"/>
    <n v="0"/>
    <n v="0"/>
    <n v="0"/>
    <n v="0"/>
    <n v="0"/>
    <n v="0"/>
    <n v="0"/>
    <n v="0"/>
    <n v="0"/>
    <n v="3"/>
    <n v="1"/>
    <n v="2"/>
    <n v="0"/>
    <n v="0"/>
    <n v="0"/>
    <n v="0"/>
    <n v="0"/>
    <n v="0"/>
    <n v="0"/>
    <n v="3"/>
    <n v="3"/>
    <n v="1"/>
    <n v="1"/>
  </r>
  <r>
    <s v="08DTV0019M"/>
    <n v="1"/>
    <s v="MATUTINO"/>
    <s v="JOSE IGNACIO PAVON"/>
    <x v="1"/>
    <n v="8"/>
    <x v="31"/>
    <n v="174"/>
    <s v="SAN IGNACIO"/>
    <s v="CALLE SAN IGNACIO"/>
    <n v="0"/>
    <s v="PÚBLICO"/>
    <x v="0"/>
    <x v="1"/>
    <x v="4"/>
    <s v="08FTV0041M"/>
    <m/>
    <s v="08ADG0006B"/>
    <n v="0"/>
    <n v="18"/>
    <n v="18"/>
    <n v="36"/>
    <n v="18"/>
    <n v="18"/>
    <n v="36"/>
    <n v="3"/>
    <n v="6"/>
    <n v="9"/>
    <n v="3"/>
    <n v="8"/>
    <n v="3"/>
    <n v="8"/>
    <n v="11"/>
    <n v="5"/>
    <n v="4"/>
    <n v="9"/>
    <n v="10"/>
    <n v="7"/>
    <n v="17"/>
    <n v="0"/>
    <n v="0"/>
    <n v="0"/>
    <n v="0"/>
    <n v="0"/>
    <n v="0"/>
    <n v="0"/>
    <n v="0"/>
    <n v="0"/>
    <n v="18"/>
    <n v="19"/>
    <n v="37"/>
    <n v="1"/>
    <n v="1"/>
    <n v="1"/>
    <n v="0"/>
    <n v="0"/>
    <n v="0"/>
    <n v="0"/>
    <n v="3"/>
    <n v="0"/>
    <n v="1"/>
    <n v="0"/>
    <n v="0"/>
    <n v="0"/>
    <n v="0"/>
    <n v="0"/>
    <n v="0"/>
    <n v="1"/>
    <n v="0"/>
    <n v="0"/>
    <n v="0"/>
    <n v="0"/>
    <n v="0"/>
    <n v="0"/>
    <n v="0"/>
    <n v="0"/>
    <n v="0"/>
    <n v="0"/>
    <n v="0"/>
    <n v="0"/>
    <n v="0"/>
    <n v="0"/>
    <n v="2"/>
    <n v="1"/>
    <n v="1"/>
    <n v="0"/>
    <n v="0"/>
    <n v="0"/>
    <n v="0"/>
    <n v="0"/>
    <n v="0"/>
    <n v="0"/>
    <n v="2"/>
    <n v="4"/>
    <n v="1"/>
    <n v="1"/>
  </r>
  <r>
    <s v="08DTV0021A"/>
    <n v="1"/>
    <s v="MATUTINO"/>
    <s v="JUAN DE LA BARRERA"/>
    <x v="1"/>
    <n v="51"/>
    <x v="11"/>
    <n v="31"/>
    <s v="HUEVACHI"/>
    <s v="CALLE HUEVACHI"/>
    <n v="0"/>
    <s v="PÚBLICO"/>
    <x v="0"/>
    <x v="1"/>
    <x v="4"/>
    <s v="08FTV0035B"/>
    <m/>
    <s v="08ADG0010O"/>
    <n v="0"/>
    <n v="17"/>
    <n v="18"/>
    <n v="35"/>
    <n v="16"/>
    <n v="18"/>
    <n v="34"/>
    <n v="3"/>
    <n v="5"/>
    <n v="8"/>
    <n v="7"/>
    <n v="3"/>
    <n v="8"/>
    <n v="3"/>
    <n v="11"/>
    <n v="8"/>
    <n v="9"/>
    <n v="17"/>
    <n v="4"/>
    <n v="5"/>
    <n v="9"/>
    <n v="0"/>
    <n v="0"/>
    <n v="0"/>
    <n v="0"/>
    <n v="0"/>
    <n v="0"/>
    <n v="0"/>
    <n v="0"/>
    <n v="0"/>
    <n v="20"/>
    <n v="17"/>
    <n v="37"/>
    <n v="1"/>
    <n v="1"/>
    <n v="1"/>
    <n v="0"/>
    <n v="0"/>
    <n v="0"/>
    <n v="0"/>
    <n v="3"/>
    <n v="1"/>
    <n v="0"/>
    <n v="0"/>
    <n v="0"/>
    <n v="0"/>
    <n v="0"/>
    <n v="0"/>
    <n v="0"/>
    <n v="1"/>
    <n v="0"/>
    <n v="0"/>
    <n v="0"/>
    <n v="0"/>
    <n v="0"/>
    <n v="0"/>
    <n v="0"/>
    <n v="0"/>
    <n v="0"/>
    <n v="0"/>
    <n v="0"/>
    <n v="0"/>
    <n v="0"/>
    <n v="0"/>
    <n v="2"/>
    <n v="2"/>
    <n v="0"/>
    <n v="0"/>
    <n v="0"/>
    <n v="0"/>
    <n v="0"/>
    <n v="0"/>
    <n v="0"/>
    <n v="0"/>
    <n v="2"/>
    <n v="3"/>
    <n v="1"/>
    <n v="1"/>
  </r>
  <r>
    <s v="08DTV0022Z"/>
    <n v="1"/>
    <s v="MATUTINO"/>
    <s v="16 DE SEPTIEMBRE"/>
    <x v="1"/>
    <n v="51"/>
    <x v="11"/>
    <n v="58"/>
    <s v="EL SAUCILLO"/>
    <s v="CALLE RANCHO SAUCILLO"/>
    <n v="0"/>
    <s v="PÚBLICO"/>
    <x v="0"/>
    <x v="1"/>
    <x v="4"/>
    <s v="08FTV0035B"/>
    <m/>
    <s v="08ADG0010O"/>
    <n v="0"/>
    <n v="2"/>
    <n v="8"/>
    <n v="10"/>
    <n v="2"/>
    <n v="8"/>
    <n v="10"/>
    <n v="1"/>
    <n v="1"/>
    <n v="2"/>
    <n v="2"/>
    <n v="3"/>
    <n v="2"/>
    <n v="3"/>
    <n v="5"/>
    <n v="0"/>
    <n v="4"/>
    <n v="4"/>
    <n v="1"/>
    <n v="2"/>
    <n v="3"/>
    <n v="0"/>
    <n v="0"/>
    <n v="0"/>
    <n v="0"/>
    <n v="0"/>
    <n v="0"/>
    <n v="0"/>
    <n v="0"/>
    <n v="0"/>
    <n v="3"/>
    <n v="9"/>
    <n v="12"/>
    <n v="1"/>
    <n v="1"/>
    <n v="1"/>
    <n v="0"/>
    <n v="0"/>
    <n v="0"/>
    <n v="0"/>
    <n v="3"/>
    <n v="0"/>
    <n v="1"/>
    <n v="0"/>
    <n v="0"/>
    <n v="0"/>
    <n v="0"/>
    <n v="0"/>
    <n v="0"/>
    <n v="0"/>
    <n v="0"/>
    <n v="0"/>
    <n v="0"/>
    <n v="0"/>
    <n v="0"/>
    <n v="0"/>
    <n v="0"/>
    <n v="0"/>
    <n v="0"/>
    <n v="0"/>
    <n v="0"/>
    <n v="0"/>
    <n v="0"/>
    <n v="0"/>
    <n v="1"/>
    <n v="0"/>
    <n v="1"/>
    <n v="0"/>
    <n v="0"/>
    <n v="0"/>
    <n v="0"/>
    <n v="0"/>
    <n v="0"/>
    <n v="0"/>
    <n v="1"/>
    <n v="3"/>
    <n v="1"/>
    <n v="1"/>
  </r>
  <r>
    <s v="08DTV0023Z"/>
    <n v="1"/>
    <s v="MATUTINO"/>
    <s v="MELCHOR OCAMPO"/>
    <x v="1"/>
    <n v="30"/>
    <x v="19"/>
    <n v="47"/>
    <s v="GUAZAPARES"/>
    <s v="NINGUNO NINGUNO"/>
    <n v="0"/>
    <s v="PÚBLICO"/>
    <x v="0"/>
    <x v="1"/>
    <x v="4"/>
    <s v="08FTV0039Y"/>
    <m/>
    <s v="08ADG0003E"/>
    <n v="0"/>
    <n v="36"/>
    <n v="34"/>
    <n v="70"/>
    <n v="28"/>
    <n v="26"/>
    <n v="54"/>
    <n v="10"/>
    <n v="7"/>
    <n v="17"/>
    <n v="10"/>
    <n v="17"/>
    <n v="14"/>
    <n v="19"/>
    <n v="33"/>
    <n v="14"/>
    <n v="17"/>
    <n v="31"/>
    <n v="7"/>
    <n v="6"/>
    <n v="13"/>
    <n v="0"/>
    <n v="0"/>
    <n v="0"/>
    <n v="0"/>
    <n v="0"/>
    <n v="0"/>
    <n v="0"/>
    <n v="0"/>
    <n v="0"/>
    <n v="35"/>
    <n v="42"/>
    <n v="77"/>
    <n v="2"/>
    <n v="2"/>
    <n v="1"/>
    <n v="0"/>
    <n v="0"/>
    <n v="0"/>
    <n v="0"/>
    <n v="5"/>
    <n v="0"/>
    <n v="0"/>
    <n v="1"/>
    <n v="0"/>
    <n v="0"/>
    <n v="0"/>
    <n v="0"/>
    <n v="0"/>
    <n v="0"/>
    <n v="5"/>
    <n v="0"/>
    <n v="0"/>
    <n v="0"/>
    <n v="0"/>
    <n v="0"/>
    <n v="0"/>
    <n v="0"/>
    <n v="0"/>
    <n v="0"/>
    <n v="0"/>
    <n v="0"/>
    <n v="0"/>
    <n v="0"/>
    <n v="6"/>
    <n v="0"/>
    <n v="5"/>
    <n v="0"/>
    <n v="0"/>
    <n v="0"/>
    <n v="0"/>
    <n v="0"/>
    <n v="0"/>
    <n v="0"/>
    <n v="5"/>
    <n v="7"/>
    <n v="2"/>
    <n v="1"/>
  </r>
  <r>
    <s v="08DTV0025X"/>
    <n v="1"/>
    <s v="MATUTINO"/>
    <s v="JOSEFINA VEGA ORTIZ"/>
    <x v="9"/>
    <n v="40"/>
    <x v="12"/>
    <n v="42"/>
    <s v="TRES OJITOS"/>
    <s v="CALLE TRES OJITOS"/>
    <n v="0"/>
    <s v="PÚBLICO"/>
    <x v="0"/>
    <x v="1"/>
    <x v="4"/>
    <s v="08FTV0031F"/>
    <m/>
    <s v="08ADG0055K"/>
    <n v="0"/>
    <n v="5"/>
    <n v="2"/>
    <n v="7"/>
    <n v="5"/>
    <n v="2"/>
    <n v="7"/>
    <n v="3"/>
    <n v="0"/>
    <n v="3"/>
    <n v="6"/>
    <n v="6"/>
    <n v="6"/>
    <n v="6"/>
    <n v="12"/>
    <n v="2"/>
    <n v="0"/>
    <n v="2"/>
    <n v="0"/>
    <n v="2"/>
    <n v="2"/>
    <n v="0"/>
    <n v="0"/>
    <n v="0"/>
    <n v="0"/>
    <n v="0"/>
    <n v="0"/>
    <n v="0"/>
    <n v="0"/>
    <n v="0"/>
    <n v="8"/>
    <n v="8"/>
    <n v="16"/>
    <n v="1"/>
    <n v="1"/>
    <n v="1"/>
    <n v="0"/>
    <n v="0"/>
    <n v="0"/>
    <n v="0"/>
    <n v="3"/>
    <n v="1"/>
    <n v="0"/>
    <n v="0"/>
    <n v="0"/>
    <n v="0"/>
    <n v="0"/>
    <n v="0"/>
    <n v="0"/>
    <n v="0"/>
    <n v="0"/>
    <n v="0"/>
    <n v="0"/>
    <n v="0"/>
    <n v="0"/>
    <n v="0"/>
    <n v="0"/>
    <n v="0"/>
    <n v="0"/>
    <n v="0"/>
    <n v="0"/>
    <n v="0"/>
    <n v="0"/>
    <n v="0"/>
    <n v="1"/>
    <n v="1"/>
    <n v="0"/>
    <n v="0"/>
    <n v="0"/>
    <n v="0"/>
    <n v="0"/>
    <n v="0"/>
    <n v="0"/>
    <n v="0"/>
    <n v="1"/>
    <n v="3"/>
    <n v="0"/>
    <n v="1"/>
  </r>
  <r>
    <s v="08DTV0026W"/>
    <n v="1"/>
    <s v="MATUTINO"/>
    <s v="ROMULO ESCOBAR"/>
    <x v="1"/>
    <n v="47"/>
    <x v="35"/>
    <n v="78"/>
    <s v="EL PILAR"/>
    <s v="NINGUNO NINGUNO"/>
    <n v="0"/>
    <s v="PÚBLICO"/>
    <x v="0"/>
    <x v="1"/>
    <x v="4"/>
    <s v="08FTV0035B"/>
    <m/>
    <s v="08ADG0010O"/>
    <n v="0"/>
    <n v="35"/>
    <n v="23"/>
    <n v="58"/>
    <n v="35"/>
    <n v="23"/>
    <n v="58"/>
    <n v="13"/>
    <n v="6"/>
    <n v="19"/>
    <n v="8"/>
    <n v="7"/>
    <n v="8"/>
    <n v="7"/>
    <n v="15"/>
    <n v="17"/>
    <n v="12"/>
    <n v="29"/>
    <n v="4"/>
    <n v="6"/>
    <n v="10"/>
    <n v="0"/>
    <n v="0"/>
    <n v="0"/>
    <n v="0"/>
    <n v="0"/>
    <n v="0"/>
    <n v="0"/>
    <n v="0"/>
    <n v="0"/>
    <n v="29"/>
    <n v="25"/>
    <n v="54"/>
    <n v="1"/>
    <n v="1"/>
    <n v="1"/>
    <n v="0"/>
    <n v="0"/>
    <n v="0"/>
    <n v="0"/>
    <n v="3"/>
    <n v="0"/>
    <n v="1"/>
    <n v="0"/>
    <n v="0"/>
    <n v="0"/>
    <n v="0"/>
    <n v="0"/>
    <n v="0"/>
    <n v="1"/>
    <n v="1"/>
    <n v="0"/>
    <n v="0"/>
    <n v="0"/>
    <n v="0"/>
    <n v="0"/>
    <n v="0"/>
    <n v="0"/>
    <n v="0"/>
    <n v="0"/>
    <n v="0"/>
    <n v="0"/>
    <n v="0"/>
    <n v="0"/>
    <n v="3"/>
    <n v="1"/>
    <n v="2"/>
    <n v="0"/>
    <n v="0"/>
    <n v="0"/>
    <n v="0"/>
    <n v="0"/>
    <n v="0"/>
    <n v="0"/>
    <n v="3"/>
    <n v="3"/>
    <n v="1"/>
    <n v="1"/>
  </r>
  <r>
    <s v="08DTV0028U"/>
    <n v="1"/>
    <s v="MATUTINO"/>
    <s v="JESUS JOSE PEREZ"/>
    <x v="3"/>
    <n v="29"/>
    <x v="3"/>
    <n v="310"/>
    <s v="RANCHO DE ENMEDIO"/>
    <s v="NINGUNO NINGUNO"/>
    <n v="0"/>
    <s v="PÚBLICO"/>
    <x v="0"/>
    <x v="1"/>
    <x v="4"/>
    <s v="08FTV0038Z"/>
    <m/>
    <s v="08ADG0007A"/>
    <n v="0"/>
    <n v="29"/>
    <n v="31"/>
    <n v="60"/>
    <n v="26"/>
    <n v="27"/>
    <n v="53"/>
    <n v="10"/>
    <n v="7"/>
    <n v="17"/>
    <n v="19"/>
    <n v="10"/>
    <n v="20"/>
    <n v="11"/>
    <n v="31"/>
    <n v="11"/>
    <n v="7"/>
    <n v="18"/>
    <n v="5"/>
    <n v="13"/>
    <n v="18"/>
    <n v="0"/>
    <n v="0"/>
    <n v="0"/>
    <n v="0"/>
    <n v="0"/>
    <n v="0"/>
    <n v="0"/>
    <n v="0"/>
    <n v="0"/>
    <n v="36"/>
    <n v="31"/>
    <n v="67"/>
    <n v="2"/>
    <n v="1"/>
    <n v="1"/>
    <n v="0"/>
    <n v="0"/>
    <n v="0"/>
    <n v="0"/>
    <n v="4"/>
    <n v="0"/>
    <n v="0"/>
    <n v="1"/>
    <n v="0"/>
    <n v="0"/>
    <n v="0"/>
    <n v="0"/>
    <n v="0"/>
    <n v="2"/>
    <n v="2"/>
    <n v="0"/>
    <n v="0"/>
    <n v="0"/>
    <n v="0"/>
    <n v="0"/>
    <n v="0"/>
    <n v="0"/>
    <n v="0"/>
    <n v="0"/>
    <n v="0"/>
    <n v="0"/>
    <n v="0"/>
    <n v="0"/>
    <n v="5"/>
    <n v="2"/>
    <n v="2"/>
    <n v="0"/>
    <n v="0"/>
    <n v="0"/>
    <n v="0"/>
    <n v="0"/>
    <n v="0"/>
    <n v="0"/>
    <n v="4"/>
    <n v="7"/>
    <n v="2"/>
    <n v="1"/>
  </r>
  <r>
    <s v="08DTV0031H"/>
    <n v="1"/>
    <s v="MATUTINO"/>
    <s v="OCTAVIO PAZ"/>
    <x v="2"/>
    <n v="54"/>
    <x v="61"/>
    <n v="75"/>
    <s v="SAINAPUCHI (LA GARITA)"/>
    <s v="CALLE SAINAPUCHI (LA GARITA)"/>
    <n v="0"/>
    <s v="PÚBLICO"/>
    <x v="0"/>
    <x v="1"/>
    <x v="4"/>
    <s v="08FTV0031F"/>
    <m/>
    <s v="08ADG0010O"/>
    <n v="0"/>
    <n v="20"/>
    <n v="16"/>
    <n v="36"/>
    <n v="20"/>
    <n v="16"/>
    <n v="36"/>
    <n v="7"/>
    <n v="6"/>
    <n v="13"/>
    <n v="18"/>
    <n v="7"/>
    <n v="18"/>
    <n v="7"/>
    <n v="25"/>
    <n v="6"/>
    <n v="4"/>
    <n v="10"/>
    <n v="9"/>
    <n v="6"/>
    <n v="15"/>
    <n v="0"/>
    <n v="0"/>
    <n v="0"/>
    <n v="0"/>
    <n v="0"/>
    <n v="0"/>
    <n v="0"/>
    <n v="0"/>
    <n v="0"/>
    <n v="33"/>
    <n v="17"/>
    <n v="50"/>
    <n v="2"/>
    <n v="1"/>
    <n v="2"/>
    <n v="0"/>
    <n v="0"/>
    <n v="0"/>
    <n v="0"/>
    <n v="5"/>
    <n v="0"/>
    <n v="0"/>
    <n v="0"/>
    <n v="1"/>
    <n v="0"/>
    <n v="0"/>
    <n v="0"/>
    <n v="0"/>
    <n v="3"/>
    <n v="2"/>
    <n v="0"/>
    <n v="0"/>
    <n v="0"/>
    <n v="0"/>
    <n v="0"/>
    <n v="0"/>
    <n v="0"/>
    <n v="0"/>
    <n v="0"/>
    <n v="0"/>
    <n v="0"/>
    <n v="0"/>
    <n v="0"/>
    <n v="6"/>
    <n v="3"/>
    <n v="2"/>
    <n v="0"/>
    <n v="0"/>
    <n v="0"/>
    <n v="0"/>
    <n v="0"/>
    <n v="0"/>
    <n v="0"/>
    <n v="5"/>
    <n v="5"/>
    <n v="2"/>
    <n v="1"/>
  </r>
  <r>
    <s v="08DTV0032G"/>
    <n v="1"/>
    <s v="MATUTINO"/>
    <s v="MIGUEL QUIÑONES PEDROZA"/>
    <x v="5"/>
    <n v="31"/>
    <x v="16"/>
    <n v="15"/>
    <s v="ARISIACHI (EL TERRERO)"/>
    <s v="NINGUNO NINGUNO"/>
    <n v="0"/>
    <s v="PÚBLICO"/>
    <x v="0"/>
    <x v="1"/>
    <x v="4"/>
    <s v="08FTV0035B"/>
    <m/>
    <s v="08ADG0010O"/>
    <n v="0"/>
    <n v="20"/>
    <n v="17"/>
    <n v="37"/>
    <n v="20"/>
    <n v="17"/>
    <n v="37"/>
    <n v="9"/>
    <n v="3"/>
    <n v="12"/>
    <n v="2"/>
    <n v="8"/>
    <n v="2"/>
    <n v="8"/>
    <n v="10"/>
    <n v="7"/>
    <n v="9"/>
    <n v="16"/>
    <n v="1"/>
    <n v="7"/>
    <n v="8"/>
    <n v="0"/>
    <n v="0"/>
    <n v="0"/>
    <n v="0"/>
    <n v="0"/>
    <n v="0"/>
    <n v="0"/>
    <n v="0"/>
    <n v="0"/>
    <n v="10"/>
    <n v="24"/>
    <n v="34"/>
    <n v="1"/>
    <n v="1"/>
    <n v="1"/>
    <n v="0"/>
    <n v="0"/>
    <n v="0"/>
    <n v="0"/>
    <n v="3"/>
    <n v="1"/>
    <n v="0"/>
    <n v="0"/>
    <n v="0"/>
    <n v="0"/>
    <n v="0"/>
    <n v="0"/>
    <n v="0"/>
    <n v="1"/>
    <n v="1"/>
    <n v="0"/>
    <n v="0"/>
    <n v="0"/>
    <n v="0"/>
    <n v="0"/>
    <n v="0"/>
    <n v="0"/>
    <n v="0"/>
    <n v="0"/>
    <n v="0"/>
    <n v="0"/>
    <n v="0"/>
    <n v="0"/>
    <n v="3"/>
    <n v="2"/>
    <n v="1"/>
    <n v="0"/>
    <n v="0"/>
    <n v="0"/>
    <n v="0"/>
    <n v="0"/>
    <n v="0"/>
    <n v="0"/>
    <n v="3"/>
    <n v="4"/>
    <n v="1"/>
    <n v="1"/>
  </r>
  <r>
    <s v="08DTV0034E"/>
    <n v="1"/>
    <s v="MATUTINO"/>
    <s v="DIEGO RIVERA"/>
    <x v="8"/>
    <n v="7"/>
    <x v="48"/>
    <n v="22"/>
    <s v="BAQUIRIACHI"/>
    <s v="NINGUNO NINGUNO"/>
    <n v="0"/>
    <s v="PÚBLICO"/>
    <x v="0"/>
    <x v="1"/>
    <x v="4"/>
    <s v="08FTV0033D"/>
    <m/>
    <s v="08ADG0004D"/>
    <n v="0"/>
    <n v="18"/>
    <n v="12"/>
    <n v="30"/>
    <n v="18"/>
    <n v="12"/>
    <n v="30"/>
    <n v="3"/>
    <n v="6"/>
    <n v="9"/>
    <n v="6"/>
    <n v="7"/>
    <n v="6"/>
    <n v="7"/>
    <n v="13"/>
    <n v="4"/>
    <n v="3"/>
    <n v="7"/>
    <n v="7"/>
    <n v="3"/>
    <n v="10"/>
    <n v="0"/>
    <n v="0"/>
    <n v="0"/>
    <n v="0"/>
    <n v="0"/>
    <n v="0"/>
    <n v="0"/>
    <n v="0"/>
    <n v="0"/>
    <n v="17"/>
    <n v="13"/>
    <n v="30"/>
    <n v="1"/>
    <n v="1"/>
    <n v="1"/>
    <n v="0"/>
    <n v="0"/>
    <n v="0"/>
    <n v="0"/>
    <n v="3"/>
    <n v="1"/>
    <n v="0"/>
    <n v="0"/>
    <n v="0"/>
    <n v="0"/>
    <n v="0"/>
    <n v="0"/>
    <n v="0"/>
    <n v="1"/>
    <n v="0"/>
    <n v="0"/>
    <n v="0"/>
    <n v="0"/>
    <n v="0"/>
    <n v="0"/>
    <n v="0"/>
    <n v="0"/>
    <n v="0"/>
    <n v="0"/>
    <n v="0"/>
    <n v="0"/>
    <n v="0"/>
    <n v="0"/>
    <n v="2"/>
    <n v="2"/>
    <n v="0"/>
    <n v="0"/>
    <n v="0"/>
    <n v="0"/>
    <n v="0"/>
    <n v="0"/>
    <n v="0"/>
    <n v="0"/>
    <n v="2"/>
    <n v="3"/>
    <n v="1"/>
    <n v="1"/>
  </r>
  <r>
    <s v="08DTV0035D"/>
    <n v="1"/>
    <s v="MATUTINO"/>
    <s v="SEBASTIAN LERDO DE TEJADA"/>
    <x v="7"/>
    <n v="11"/>
    <x v="22"/>
    <n v="644"/>
    <s v="LEYES DE REFORMA"/>
    <s v="CALLE LEYES DE REFORMA"/>
    <n v="0"/>
    <s v="PÚBLICO"/>
    <x v="0"/>
    <x v="1"/>
    <x v="4"/>
    <s v="08FTV0012R"/>
    <m/>
    <s v="08ADG0057I"/>
    <n v="0"/>
    <n v="12"/>
    <n v="11"/>
    <n v="23"/>
    <n v="12"/>
    <n v="11"/>
    <n v="23"/>
    <n v="4"/>
    <n v="3"/>
    <n v="7"/>
    <n v="8"/>
    <n v="15"/>
    <n v="8"/>
    <n v="15"/>
    <n v="23"/>
    <n v="4"/>
    <n v="6"/>
    <n v="10"/>
    <n v="4"/>
    <n v="3"/>
    <n v="7"/>
    <n v="0"/>
    <n v="0"/>
    <n v="0"/>
    <n v="0"/>
    <n v="0"/>
    <n v="0"/>
    <n v="0"/>
    <n v="0"/>
    <n v="0"/>
    <n v="16"/>
    <n v="24"/>
    <n v="40"/>
    <n v="1"/>
    <n v="1"/>
    <n v="1"/>
    <n v="0"/>
    <n v="0"/>
    <n v="0"/>
    <n v="0"/>
    <n v="3"/>
    <n v="0"/>
    <n v="1"/>
    <n v="0"/>
    <n v="0"/>
    <n v="0"/>
    <n v="0"/>
    <n v="0"/>
    <n v="0"/>
    <n v="2"/>
    <n v="0"/>
    <n v="0"/>
    <n v="0"/>
    <n v="0"/>
    <n v="0"/>
    <n v="0"/>
    <n v="0"/>
    <n v="0"/>
    <n v="0"/>
    <n v="0"/>
    <n v="0"/>
    <n v="0"/>
    <n v="0"/>
    <n v="0"/>
    <n v="3"/>
    <n v="2"/>
    <n v="1"/>
    <n v="0"/>
    <n v="0"/>
    <n v="0"/>
    <n v="0"/>
    <n v="0"/>
    <n v="0"/>
    <n v="0"/>
    <n v="3"/>
    <n v="2"/>
    <n v="1"/>
    <n v="1"/>
  </r>
  <r>
    <s v="08DTV0036C"/>
    <n v="1"/>
    <s v="MATUTINO"/>
    <s v="PAULO FREIRE"/>
    <x v="7"/>
    <n v="21"/>
    <x v="10"/>
    <n v="18"/>
    <s v="COLONIA ARMENDÁRIZ"/>
    <s v="CALLE COLONIA ARMENDARIZ"/>
    <n v="0"/>
    <s v="PÚBLICO"/>
    <x v="0"/>
    <x v="1"/>
    <x v="4"/>
    <s v="08FTV0012R"/>
    <m/>
    <s v="08ADG0057I"/>
    <n v="0"/>
    <n v="19"/>
    <n v="26"/>
    <n v="45"/>
    <n v="19"/>
    <n v="25"/>
    <n v="44"/>
    <n v="6"/>
    <n v="8"/>
    <n v="14"/>
    <n v="12"/>
    <n v="5"/>
    <n v="12"/>
    <n v="6"/>
    <n v="18"/>
    <n v="8"/>
    <n v="9"/>
    <n v="17"/>
    <n v="7"/>
    <n v="9"/>
    <n v="16"/>
    <n v="0"/>
    <n v="0"/>
    <n v="0"/>
    <n v="0"/>
    <n v="0"/>
    <n v="0"/>
    <n v="0"/>
    <n v="0"/>
    <n v="0"/>
    <n v="27"/>
    <n v="24"/>
    <n v="51"/>
    <n v="2"/>
    <n v="1"/>
    <n v="1"/>
    <n v="0"/>
    <n v="0"/>
    <n v="0"/>
    <n v="0"/>
    <n v="4"/>
    <n v="0"/>
    <n v="0"/>
    <n v="1"/>
    <n v="0"/>
    <n v="0"/>
    <n v="0"/>
    <n v="0"/>
    <n v="0"/>
    <n v="1"/>
    <n v="3"/>
    <n v="0"/>
    <n v="0"/>
    <n v="0"/>
    <n v="0"/>
    <n v="0"/>
    <n v="0"/>
    <n v="0"/>
    <n v="0"/>
    <n v="0"/>
    <n v="0"/>
    <n v="0"/>
    <n v="0"/>
    <n v="0"/>
    <n v="5"/>
    <n v="1"/>
    <n v="3"/>
    <n v="0"/>
    <n v="0"/>
    <n v="0"/>
    <n v="0"/>
    <n v="0"/>
    <n v="0"/>
    <n v="0"/>
    <n v="4"/>
    <n v="4"/>
    <n v="2"/>
    <n v="1"/>
  </r>
  <r>
    <s v="08DTV0037B"/>
    <n v="1"/>
    <s v="MATUTINO"/>
    <s v="ANA FRANK"/>
    <x v="2"/>
    <n v="19"/>
    <x v="2"/>
    <n v="253"/>
    <s v="EL CHARCO"/>
    <s v="CALLE IGNACIO RODRIGUEZ"/>
    <n v="1206"/>
    <s v="PÚBLICO"/>
    <x v="0"/>
    <x v="1"/>
    <x v="4"/>
    <s v="08FTV0030G"/>
    <m/>
    <s v="08ADG0046C"/>
    <n v="0"/>
    <n v="17"/>
    <n v="17"/>
    <n v="34"/>
    <n v="13"/>
    <n v="14"/>
    <n v="27"/>
    <n v="5"/>
    <n v="4"/>
    <n v="9"/>
    <n v="8"/>
    <n v="9"/>
    <n v="11"/>
    <n v="10"/>
    <n v="21"/>
    <n v="8"/>
    <n v="8"/>
    <n v="16"/>
    <n v="3"/>
    <n v="8"/>
    <n v="11"/>
    <n v="0"/>
    <n v="0"/>
    <n v="0"/>
    <n v="0"/>
    <n v="0"/>
    <n v="0"/>
    <n v="0"/>
    <n v="0"/>
    <n v="0"/>
    <n v="22"/>
    <n v="26"/>
    <n v="48"/>
    <n v="1"/>
    <n v="1"/>
    <n v="1"/>
    <n v="0"/>
    <n v="0"/>
    <n v="0"/>
    <n v="0"/>
    <n v="3"/>
    <n v="1"/>
    <n v="0"/>
    <n v="0"/>
    <n v="0"/>
    <n v="0"/>
    <n v="0"/>
    <n v="0"/>
    <n v="0"/>
    <n v="1"/>
    <n v="1"/>
    <n v="0"/>
    <n v="0"/>
    <n v="0"/>
    <n v="0"/>
    <n v="0"/>
    <n v="0"/>
    <n v="0"/>
    <n v="0"/>
    <n v="0"/>
    <n v="0"/>
    <n v="0"/>
    <n v="0"/>
    <n v="0"/>
    <n v="3"/>
    <n v="2"/>
    <n v="1"/>
    <n v="0"/>
    <n v="0"/>
    <n v="0"/>
    <n v="0"/>
    <n v="0"/>
    <n v="0"/>
    <n v="0"/>
    <n v="3"/>
    <n v="4"/>
    <n v="1"/>
    <n v="1"/>
  </r>
  <r>
    <s v="08DTV0039Z"/>
    <n v="1"/>
    <s v="MATUTINO"/>
    <s v="EMILIANO ZAPATA"/>
    <x v="5"/>
    <n v="17"/>
    <x v="5"/>
    <n v="113"/>
    <s v="LA QUEMADA"/>
    <s v="CALLE CAMPECHE"/>
    <n v="0"/>
    <s v="PÚBLICO"/>
    <x v="0"/>
    <x v="1"/>
    <x v="4"/>
    <s v="08FTV0031F"/>
    <m/>
    <s v="08ADG0010O"/>
    <n v="0"/>
    <n v="33"/>
    <n v="33"/>
    <n v="66"/>
    <n v="25"/>
    <n v="29"/>
    <n v="54"/>
    <n v="6"/>
    <n v="7"/>
    <n v="13"/>
    <n v="9"/>
    <n v="10"/>
    <n v="10"/>
    <n v="11"/>
    <n v="21"/>
    <n v="12"/>
    <n v="10"/>
    <n v="22"/>
    <n v="12"/>
    <n v="14"/>
    <n v="26"/>
    <n v="0"/>
    <n v="0"/>
    <n v="0"/>
    <n v="0"/>
    <n v="0"/>
    <n v="0"/>
    <n v="0"/>
    <n v="0"/>
    <n v="0"/>
    <n v="34"/>
    <n v="35"/>
    <n v="69"/>
    <n v="1"/>
    <n v="1"/>
    <n v="2"/>
    <n v="0"/>
    <n v="0"/>
    <n v="0"/>
    <n v="0"/>
    <n v="4"/>
    <n v="0"/>
    <n v="0"/>
    <n v="1"/>
    <n v="0"/>
    <n v="0"/>
    <n v="0"/>
    <n v="0"/>
    <n v="0"/>
    <n v="4"/>
    <n v="0"/>
    <n v="0"/>
    <n v="0"/>
    <n v="0"/>
    <n v="0"/>
    <n v="0"/>
    <n v="0"/>
    <n v="0"/>
    <n v="0"/>
    <n v="0"/>
    <n v="0"/>
    <n v="0"/>
    <n v="0"/>
    <n v="0"/>
    <n v="5"/>
    <n v="4"/>
    <n v="0"/>
    <n v="0"/>
    <n v="0"/>
    <n v="0"/>
    <n v="0"/>
    <n v="0"/>
    <n v="0"/>
    <n v="0"/>
    <n v="4"/>
    <n v="6"/>
    <n v="1"/>
    <n v="1"/>
  </r>
  <r>
    <s v="08DTV0040P"/>
    <n v="1"/>
    <s v="MATUTINO"/>
    <s v="TELESECUNDARIA FEDERALIZADA"/>
    <x v="3"/>
    <n v="29"/>
    <x v="3"/>
    <n v="512"/>
    <s v="BARBECHITOS"/>
    <s v="CALLE BARBECHITOS"/>
    <n v="0"/>
    <s v="PÚBLICO"/>
    <x v="0"/>
    <x v="1"/>
    <x v="4"/>
    <s v="08FTV0034C"/>
    <m/>
    <s v="08ADG0007A"/>
    <n v="0"/>
    <n v="23"/>
    <n v="28"/>
    <n v="51"/>
    <n v="23"/>
    <n v="28"/>
    <n v="51"/>
    <n v="8"/>
    <n v="3"/>
    <n v="11"/>
    <n v="14"/>
    <n v="9"/>
    <n v="14"/>
    <n v="9"/>
    <n v="23"/>
    <n v="9"/>
    <n v="14"/>
    <n v="23"/>
    <n v="6"/>
    <n v="10"/>
    <n v="16"/>
    <n v="0"/>
    <n v="0"/>
    <n v="0"/>
    <n v="0"/>
    <n v="0"/>
    <n v="0"/>
    <n v="0"/>
    <n v="0"/>
    <n v="0"/>
    <n v="29"/>
    <n v="33"/>
    <n v="62"/>
    <n v="1"/>
    <n v="1"/>
    <n v="1"/>
    <n v="0"/>
    <n v="0"/>
    <n v="0"/>
    <n v="0"/>
    <n v="3"/>
    <n v="0"/>
    <n v="0"/>
    <n v="1"/>
    <n v="0"/>
    <n v="0"/>
    <n v="0"/>
    <n v="0"/>
    <n v="0"/>
    <n v="2"/>
    <n v="1"/>
    <n v="0"/>
    <n v="0"/>
    <n v="0"/>
    <n v="0"/>
    <n v="0"/>
    <n v="0"/>
    <n v="0"/>
    <n v="0"/>
    <n v="0"/>
    <n v="0"/>
    <n v="0"/>
    <n v="0"/>
    <n v="0"/>
    <n v="4"/>
    <n v="2"/>
    <n v="1"/>
    <n v="0"/>
    <n v="0"/>
    <n v="0"/>
    <n v="0"/>
    <n v="0"/>
    <n v="0"/>
    <n v="0"/>
    <n v="3"/>
    <n v="5"/>
    <n v="1"/>
    <n v="1"/>
  </r>
  <r>
    <s v="08DTV0041O"/>
    <n v="1"/>
    <s v="MATUTINO"/>
    <s v="JOSÉ DOLORES TEPEYAC"/>
    <x v="1"/>
    <n v="65"/>
    <x v="7"/>
    <n v="39"/>
    <s v="LA REFORMA"/>
    <s v="NINGUNO NINGUNO"/>
    <n v="0"/>
    <s v="PÚBLICO"/>
    <x v="0"/>
    <x v="1"/>
    <x v="4"/>
    <s v="08FTV0040N"/>
    <m/>
    <s v="08ADG0003E"/>
    <n v="0"/>
    <n v="15"/>
    <n v="12"/>
    <n v="27"/>
    <n v="15"/>
    <n v="12"/>
    <n v="27"/>
    <n v="6"/>
    <n v="4"/>
    <n v="10"/>
    <n v="7"/>
    <n v="5"/>
    <n v="7"/>
    <n v="5"/>
    <n v="12"/>
    <n v="3"/>
    <n v="4"/>
    <n v="7"/>
    <n v="6"/>
    <n v="5"/>
    <n v="11"/>
    <n v="0"/>
    <n v="0"/>
    <n v="0"/>
    <n v="0"/>
    <n v="0"/>
    <n v="0"/>
    <n v="0"/>
    <n v="0"/>
    <n v="0"/>
    <n v="16"/>
    <n v="14"/>
    <n v="30"/>
    <n v="1"/>
    <n v="1"/>
    <n v="1"/>
    <n v="0"/>
    <n v="0"/>
    <n v="0"/>
    <n v="0"/>
    <n v="3"/>
    <n v="1"/>
    <n v="0"/>
    <n v="0"/>
    <n v="0"/>
    <n v="0"/>
    <n v="0"/>
    <n v="0"/>
    <n v="0"/>
    <n v="1"/>
    <n v="1"/>
    <n v="0"/>
    <n v="0"/>
    <n v="0"/>
    <n v="0"/>
    <n v="0"/>
    <n v="0"/>
    <n v="0"/>
    <n v="0"/>
    <n v="0"/>
    <n v="0"/>
    <n v="0"/>
    <n v="0"/>
    <n v="0"/>
    <n v="3"/>
    <n v="2"/>
    <n v="1"/>
    <n v="0"/>
    <n v="0"/>
    <n v="0"/>
    <n v="0"/>
    <n v="0"/>
    <n v="0"/>
    <n v="0"/>
    <n v="3"/>
    <n v="3"/>
    <n v="1"/>
    <n v="1"/>
  </r>
  <r>
    <s v="08DTV0042N"/>
    <n v="1"/>
    <s v="MATUTINO"/>
    <s v="AQUILES SERDAN"/>
    <x v="6"/>
    <n v="67"/>
    <x v="51"/>
    <n v="34"/>
    <s v="SALITRITO"/>
    <s v="CALLE SALITRITO"/>
    <n v="0"/>
    <s v="PÚBLICO"/>
    <x v="0"/>
    <x v="1"/>
    <x v="4"/>
    <s v="08FTV0033D"/>
    <m/>
    <s v="08ADG0004D"/>
    <n v="0"/>
    <n v="12"/>
    <n v="12"/>
    <n v="24"/>
    <n v="10"/>
    <n v="10"/>
    <n v="20"/>
    <n v="2"/>
    <n v="4"/>
    <n v="6"/>
    <n v="4"/>
    <n v="3"/>
    <n v="4"/>
    <n v="3"/>
    <n v="7"/>
    <n v="3"/>
    <n v="5"/>
    <n v="8"/>
    <n v="6"/>
    <n v="2"/>
    <n v="8"/>
    <n v="0"/>
    <n v="0"/>
    <n v="0"/>
    <n v="0"/>
    <n v="0"/>
    <n v="0"/>
    <n v="0"/>
    <n v="0"/>
    <n v="0"/>
    <n v="13"/>
    <n v="10"/>
    <n v="23"/>
    <n v="1"/>
    <n v="1"/>
    <n v="1"/>
    <n v="0"/>
    <n v="0"/>
    <n v="0"/>
    <n v="0"/>
    <n v="3"/>
    <n v="0"/>
    <n v="1"/>
    <n v="0"/>
    <n v="0"/>
    <n v="0"/>
    <n v="0"/>
    <n v="0"/>
    <n v="0"/>
    <n v="0"/>
    <n v="1"/>
    <n v="0"/>
    <n v="0"/>
    <n v="0"/>
    <n v="0"/>
    <n v="0"/>
    <n v="0"/>
    <n v="0"/>
    <n v="0"/>
    <n v="0"/>
    <n v="0"/>
    <n v="0"/>
    <n v="0"/>
    <n v="0"/>
    <n v="2"/>
    <n v="0"/>
    <n v="2"/>
    <n v="0"/>
    <n v="0"/>
    <n v="0"/>
    <n v="0"/>
    <n v="0"/>
    <n v="0"/>
    <n v="0"/>
    <n v="2"/>
    <n v="3"/>
    <n v="0"/>
    <n v="1"/>
  </r>
  <r>
    <s v="08DTV0043M"/>
    <n v="1"/>
    <s v="MATUTINO"/>
    <s v="FRANCISCO GONZALEZ BOCANEGRA"/>
    <x v="1"/>
    <n v="20"/>
    <x v="53"/>
    <n v="49"/>
    <s v="GOROGACHI"/>
    <s v="CALLE GOROGACHI"/>
    <n v="0"/>
    <s v="PÚBLICO"/>
    <x v="0"/>
    <x v="1"/>
    <x v="4"/>
    <s v="08FTV0039Y"/>
    <m/>
    <s v="08ADG0003E"/>
    <n v="0"/>
    <n v="3"/>
    <n v="8"/>
    <n v="11"/>
    <n v="3"/>
    <n v="8"/>
    <n v="11"/>
    <n v="0"/>
    <n v="1"/>
    <n v="1"/>
    <n v="1"/>
    <n v="4"/>
    <n v="1"/>
    <n v="4"/>
    <n v="5"/>
    <n v="0"/>
    <n v="3"/>
    <n v="3"/>
    <n v="3"/>
    <n v="1"/>
    <n v="4"/>
    <n v="0"/>
    <n v="0"/>
    <n v="0"/>
    <n v="0"/>
    <n v="0"/>
    <n v="0"/>
    <n v="0"/>
    <n v="0"/>
    <n v="0"/>
    <n v="4"/>
    <n v="8"/>
    <n v="12"/>
    <n v="1"/>
    <n v="1"/>
    <n v="1"/>
    <n v="0"/>
    <n v="0"/>
    <n v="0"/>
    <n v="0"/>
    <n v="3"/>
    <n v="1"/>
    <n v="0"/>
    <n v="0"/>
    <n v="0"/>
    <n v="0"/>
    <n v="0"/>
    <n v="0"/>
    <n v="0"/>
    <n v="0"/>
    <n v="0"/>
    <n v="0"/>
    <n v="0"/>
    <n v="0"/>
    <n v="0"/>
    <n v="0"/>
    <n v="0"/>
    <n v="0"/>
    <n v="0"/>
    <n v="0"/>
    <n v="0"/>
    <n v="0"/>
    <n v="0"/>
    <n v="0"/>
    <n v="1"/>
    <n v="1"/>
    <n v="0"/>
    <n v="0"/>
    <n v="0"/>
    <n v="0"/>
    <n v="0"/>
    <n v="0"/>
    <n v="0"/>
    <n v="0"/>
    <n v="1"/>
    <n v="2"/>
    <n v="0"/>
    <n v="1"/>
  </r>
  <r>
    <s v="08DTV0044L"/>
    <n v="1"/>
    <s v="MATUTINO"/>
    <s v="ALVARO OBREGON"/>
    <x v="9"/>
    <n v="40"/>
    <x v="12"/>
    <n v="64"/>
    <s v="MESA DE LA SIMONA"/>
    <s v="CALLE MESA DE LA SIMONA"/>
    <n v="0"/>
    <s v="PÚBLICO"/>
    <x v="0"/>
    <x v="1"/>
    <x v="4"/>
    <s v="08FTV0031F"/>
    <m/>
    <s v="08ADG0055K"/>
    <n v="0"/>
    <n v="9"/>
    <n v="9"/>
    <n v="18"/>
    <n v="9"/>
    <n v="9"/>
    <n v="18"/>
    <n v="3"/>
    <n v="5"/>
    <n v="8"/>
    <n v="2"/>
    <n v="6"/>
    <n v="2"/>
    <n v="6"/>
    <n v="8"/>
    <n v="5"/>
    <n v="0"/>
    <n v="5"/>
    <n v="0"/>
    <n v="4"/>
    <n v="4"/>
    <n v="0"/>
    <n v="0"/>
    <n v="0"/>
    <n v="0"/>
    <n v="0"/>
    <n v="0"/>
    <n v="0"/>
    <n v="0"/>
    <n v="0"/>
    <n v="7"/>
    <n v="10"/>
    <n v="17"/>
    <n v="1"/>
    <n v="1"/>
    <n v="1"/>
    <n v="0"/>
    <n v="0"/>
    <n v="0"/>
    <n v="0"/>
    <n v="3"/>
    <n v="0"/>
    <n v="1"/>
    <n v="0"/>
    <n v="0"/>
    <n v="0"/>
    <n v="0"/>
    <n v="0"/>
    <n v="0"/>
    <n v="0"/>
    <n v="0"/>
    <n v="0"/>
    <n v="0"/>
    <n v="0"/>
    <n v="0"/>
    <n v="0"/>
    <n v="0"/>
    <n v="0"/>
    <n v="0"/>
    <n v="0"/>
    <n v="0"/>
    <n v="0"/>
    <n v="0"/>
    <n v="0"/>
    <n v="1"/>
    <n v="0"/>
    <n v="1"/>
    <n v="0"/>
    <n v="0"/>
    <n v="0"/>
    <n v="0"/>
    <n v="0"/>
    <n v="0"/>
    <n v="0"/>
    <n v="1"/>
    <n v="1"/>
    <n v="1"/>
    <n v="1"/>
  </r>
  <r>
    <s v="08DTV0047I"/>
    <n v="1"/>
    <s v="MATUTINO"/>
    <s v="RAFAEL RAMIREZ"/>
    <x v="5"/>
    <n v="6"/>
    <x v="54"/>
    <n v="11"/>
    <s v="FRANCISCO I. MADERO"/>
    <s v="CALLE FRANCISCO I. MADERO"/>
    <n v="0"/>
    <s v="PÚBLICO"/>
    <x v="0"/>
    <x v="1"/>
    <x v="4"/>
    <s v="08FTV0031F"/>
    <m/>
    <s v="08ADG0010O"/>
    <n v="0"/>
    <n v="29"/>
    <n v="30"/>
    <n v="59"/>
    <n v="29"/>
    <n v="27"/>
    <n v="56"/>
    <n v="9"/>
    <n v="7"/>
    <n v="16"/>
    <n v="8"/>
    <n v="20"/>
    <n v="8"/>
    <n v="21"/>
    <n v="29"/>
    <n v="10"/>
    <n v="12"/>
    <n v="22"/>
    <n v="5"/>
    <n v="11"/>
    <n v="16"/>
    <n v="0"/>
    <n v="0"/>
    <n v="0"/>
    <n v="0"/>
    <n v="0"/>
    <n v="0"/>
    <n v="0"/>
    <n v="0"/>
    <n v="0"/>
    <n v="23"/>
    <n v="44"/>
    <n v="67"/>
    <n v="1"/>
    <n v="1"/>
    <n v="1"/>
    <n v="0"/>
    <n v="0"/>
    <n v="0"/>
    <n v="0"/>
    <n v="3"/>
    <n v="0"/>
    <n v="0"/>
    <n v="1"/>
    <n v="0"/>
    <n v="0"/>
    <n v="0"/>
    <n v="0"/>
    <n v="0"/>
    <n v="1"/>
    <n v="2"/>
    <n v="0"/>
    <n v="0"/>
    <n v="0"/>
    <n v="0"/>
    <n v="0"/>
    <n v="0"/>
    <n v="0"/>
    <n v="0"/>
    <n v="0"/>
    <n v="0"/>
    <n v="0"/>
    <n v="0"/>
    <n v="0"/>
    <n v="4"/>
    <n v="1"/>
    <n v="2"/>
    <n v="0"/>
    <n v="0"/>
    <n v="0"/>
    <n v="0"/>
    <n v="0"/>
    <n v="0"/>
    <n v="0"/>
    <n v="3"/>
    <n v="4"/>
    <n v="1"/>
    <n v="1"/>
  </r>
  <r>
    <s v="08DTV0050W"/>
    <n v="1"/>
    <s v="MATUTINO"/>
    <s v="TELESECUNDARIA FEDERALIZADA"/>
    <x v="8"/>
    <n v="27"/>
    <x v="9"/>
    <n v="336"/>
    <s v="EL AGUAJE"/>
    <s v="NINGUNO NINGUNO"/>
    <n v="0"/>
    <s v="PÚBLICO"/>
    <x v="0"/>
    <x v="1"/>
    <x v="4"/>
    <s v="08FTV0037Z"/>
    <m/>
    <s v="08ADG0006B"/>
    <n v="0"/>
    <n v="32"/>
    <n v="31"/>
    <n v="63"/>
    <n v="26"/>
    <n v="26"/>
    <n v="52"/>
    <n v="12"/>
    <n v="9"/>
    <n v="21"/>
    <n v="10"/>
    <n v="9"/>
    <n v="10"/>
    <n v="13"/>
    <n v="23"/>
    <n v="9"/>
    <n v="12"/>
    <n v="21"/>
    <n v="9"/>
    <n v="10"/>
    <n v="19"/>
    <n v="0"/>
    <n v="0"/>
    <n v="0"/>
    <n v="0"/>
    <n v="0"/>
    <n v="0"/>
    <n v="0"/>
    <n v="0"/>
    <n v="0"/>
    <n v="28"/>
    <n v="35"/>
    <n v="63"/>
    <n v="1"/>
    <n v="1"/>
    <n v="1"/>
    <n v="0"/>
    <n v="0"/>
    <n v="0"/>
    <n v="0"/>
    <n v="3"/>
    <n v="0"/>
    <n v="0"/>
    <n v="1"/>
    <n v="0"/>
    <n v="0"/>
    <n v="0"/>
    <n v="0"/>
    <n v="0"/>
    <n v="3"/>
    <n v="0"/>
    <n v="0"/>
    <n v="0"/>
    <n v="0"/>
    <n v="0"/>
    <n v="0"/>
    <n v="0"/>
    <n v="0"/>
    <n v="0"/>
    <n v="0"/>
    <n v="0"/>
    <n v="0"/>
    <n v="0"/>
    <n v="0"/>
    <n v="4"/>
    <n v="3"/>
    <n v="0"/>
    <n v="0"/>
    <n v="0"/>
    <n v="0"/>
    <n v="0"/>
    <n v="0"/>
    <n v="0"/>
    <n v="0"/>
    <n v="3"/>
    <n v="3"/>
    <n v="1"/>
    <n v="1"/>
  </r>
  <r>
    <s v="08DTV0051V"/>
    <n v="1"/>
    <s v="MATUTINO"/>
    <s v="JOSE VASCONCELOS"/>
    <x v="6"/>
    <n v="3"/>
    <x v="30"/>
    <n v="71"/>
    <s v="TALAMANTES"/>
    <s v="NINGUNO NINGUNO"/>
    <n v="0"/>
    <s v="PÚBLICO"/>
    <x v="0"/>
    <x v="1"/>
    <x v="4"/>
    <s v="08FTV0033D"/>
    <m/>
    <s v="08ADG0004D"/>
    <n v="0"/>
    <n v="9"/>
    <n v="2"/>
    <n v="11"/>
    <n v="9"/>
    <n v="2"/>
    <n v="11"/>
    <n v="2"/>
    <n v="1"/>
    <n v="3"/>
    <n v="1"/>
    <n v="0"/>
    <n v="1"/>
    <n v="2"/>
    <n v="3"/>
    <n v="2"/>
    <n v="1"/>
    <n v="3"/>
    <n v="4"/>
    <n v="0"/>
    <n v="4"/>
    <n v="0"/>
    <n v="0"/>
    <n v="0"/>
    <n v="0"/>
    <n v="0"/>
    <n v="0"/>
    <n v="0"/>
    <n v="0"/>
    <n v="0"/>
    <n v="7"/>
    <n v="3"/>
    <n v="10"/>
    <n v="1"/>
    <n v="1"/>
    <n v="1"/>
    <n v="0"/>
    <n v="0"/>
    <n v="0"/>
    <n v="0"/>
    <n v="3"/>
    <n v="0"/>
    <n v="1"/>
    <n v="0"/>
    <n v="0"/>
    <n v="0"/>
    <n v="0"/>
    <n v="0"/>
    <n v="0"/>
    <n v="0"/>
    <n v="0"/>
    <n v="0"/>
    <n v="0"/>
    <n v="0"/>
    <n v="0"/>
    <n v="0"/>
    <n v="0"/>
    <n v="0"/>
    <n v="0"/>
    <n v="0"/>
    <n v="0"/>
    <n v="0"/>
    <n v="0"/>
    <n v="0"/>
    <n v="1"/>
    <n v="0"/>
    <n v="1"/>
    <n v="0"/>
    <n v="0"/>
    <n v="0"/>
    <n v="0"/>
    <n v="0"/>
    <n v="0"/>
    <n v="0"/>
    <n v="1"/>
    <n v="2"/>
    <n v="1"/>
    <n v="1"/>
  </r>
  <r>
    <s v="08DTV0053T"/>
    <n v="1"/>
    <s v="MATUTINO"/>
    <s v="LUIS PASTEUR"/>
    <x v="3"/>
    <n v="29"/>
    <x v="3"/>
    <n v="1905"/>
    <s v="EL ZAPOTE"/>
    <s v="CALLE EL ZAPOTE"/>
    <n v="0"/>
    <s v="PÚBLICO"/>
    <x v="0"/>
    <x v="1"/>
    <x v="4"/>
    <s v="08FTV0013Q"/>
    <m/>
    <s v="08ADG0007A"/>
    <n v="0"/>
    <n v="12"/>
    <n v="18"/>
    <n v="30"/>
    <n v="8"/>
    <n v="15"/>
    <n v="23"/>
    <n v="0"/>
    <n v="7"/>
    <n v="7"/>
    <n v="5"/>
    <n v="6"/>
    <n v="5"/>
    <n v="6"/>
    <n v="11"/>
    <n v="7"/>
    <n v="5"/>
    <n v="12"/>
    <n v="5"/>
    <n v="5"/>
    <n v="10"/>
    <n v="0"/>
    <n v="0"/>
    <n v="0"/>
    <n v="0"/>
    <n v="0"/>
    <n v="0"/>
    <n v="0"/>
    <n v="0"/>
    <n v="0"/>
    <n v="17"/>
    <n v="16"/>
    <n v="33"/>
    <n v="1"/>
    <n v="1"/>
    <n v="1"/>
    <n v="0"/>
    <n v="0"/>
    <n v="0"/>
    <n v="0"/>
    <n v="3"/>
    <n v="0"/>
    <n v="1"/>
    <n v="0"/>
    <n v="0"/>
    <n v="0"/>
    <n v="0"/>
    <n v="0"/>
    <n v="0"/>
    <n v="1"/>
    <n v="0"/>
    <n v="0"/>
    <n v="0"/>
    <n v="0"/>
    <n v="0"/>
    <n v="0"/>
    <n v="0"/>
    <n v="0"/>
    <n v="0"/>
    <n v="0"/>
    <n v="0"/>
    <n v="0"/>
    <n v="0"/>
    <n v="0"/>
    <n v="2"/>
    <n v="1"/>
    <n v="1"/>
    <n v="0"/>
    <n v="0"/>
    <n v="0"/>
    <n v="0"/>
    <n v="0"/>
    <n v="0"/>
    <n v="0"/>
    <n v="2"/>
    <n v="3"/>
    <n v="1"/>
    <n v="1"/>
  </r>
  <r>
    <s v="08DTV0054S"/>
    <n v="1"/>
    <s v="MATUTINO"/>
    <s v="TELESECUNDARIA FEDERALIZADA"/>
    <x v="3"/>
    <n v="29"/>
    <x v="3"/>
    <n v="38"/>
    <s v="SAN SIMÓN (CALABAZAS)"/>
    <s v="CALLE SAN SIMON (CALABAZAS)"/>
    <n v="0"/>
    <s v="PÚBLICO"/>
    <x v="0"/>
    <x v="1"/>
    <x v="4"/>
    <s v="08FTV0013Q"/>
    <m/>
    <s v="08ADG0007A"/>
    <n v="0"/>
    <n v="10"/>
    <n v="5"/>
    <n v="15"/>
    <n v="10"/>
    <n v="5"/>
    <n v="15"/>
    <n v="1"/>
    <n v="0"/>
    <n v="1"/>
    <n v="1"/>
    <n v="3"/>
    <n v="1"/>
    <n v="3"/>
    <n v="4"/>
    <n v="5"/>
    <n v="2"/>
    <n v="7"/>
    <n v="4"/>
    <n v="2"/>
    <n v="6"/>
    <n v="0"/>
    <n v="0"/>
    <n v="0"/>
    <n v="0"/>
    <n v="0"/>
    <n v="0"/>
    <n v="0"/>
    <n v="0"/>
    <n v="0"/>
    <n v="10"/>
    <n v="7"/>
    <n v="17"/>
    <n v="1"/>
    <n v="1"/>
    <n v="1"/>
    <n v="0"/>
    <n v="0"/>
    <n v="0"/>
    <n v="0"/>
    <n v="3"/>
    <n v="1"/>
    <n v="0"/>
    <n v="0"/>
    <n v="0"/>
    <n v="0"/>
    <n v="0"/>
    <n v="0"/>
    <n v="0"/>
    <n v="0"/>
    <n v="0"/>
    <n v="0"/>
    <n v="0"/>
    <n v="0"/>
    <n v="0"/>
    <n v="0"/>
    <n v="0"/>
    <n v="0"/>
    <n v="0"/>
    <n v="0"/>
    <n v="0"/>
    <n v="0"/>
    <n v="0"/>
    <n v="0"/>
    <n v="1"/>
    <n v="1"/>
    <n v="0"/>
    <n v="0"/>
    <n v="0"/>
    <n v="0"/>
    <n v="0"/>
    <n v="0"/>
    <n v="0"/>
    <n v="0"/>
    <n v="1"/>
    <n v="3"/>
    <n v="0"/>
    <n v="1"/>
  </r>
  <r>
    <s v="08DTV0057P"/>
    <n v="1"/>
    <s v="MATUTINO"/>
    <s v="JAIME NUNO"/>
    <x v="1"/>
    <n v="47"/>
    <x v="35"/>
    <n v="114"/>
    <s v="TALAYOTES"/>
    <s v="CALLE TALAYOTES"/>
    <n v="0"/>
    <s v="PÚBLICO"/>
    <x v="0"/>
    <x v="1"/>
    <x v="4"/>
    <s v="08FTV0035B"/>
    <m/>
    <s v="08ADG0010O"/>
    <n v="0"/>
    <n v="4"/>
    <n v="4"/>
    <n v="8"/>
    <n v="4"/>
    <n v="4"/>
    <n v="8"/>
    <n v="0"/>
    <n v="0"/>
    <n v="0"/>
    <n v="0"/>
    <n v="4"/>
    <n v="0"/>
    <n v="5"/>
    <n v="5"/>
    <n v="3"/>
    <n v="3"/>
    <n v="6"/>
    <n v="1"/>
    <n v="1"/>
    <n v="2"/>
    <n v="0"/>
    <n v="0"/>
    <n v="0"/>
    <n v="0"/>
    <n v="0"/>
    <n v="0"/>
    <n v="0"/>
    <n v="0"/>
    <n v="0"/>
    <n v="4"/>
    <n v="9"/>
    <n v="13"/>
    <n v="1"/>
    <n v="1"/>
    <n v="1"/>
    <n v="0"/>
    <n v="0"/>
    <n v="0"/>
    <n v="0"/>
    <n v="3"/>
    <n v="0"/>
    <n v="1"/>
    <n v="0"/>
    <n v="0"/>
    <n v="0"/>
    <n v="0"/>
    <n v="0"/>
    <n v="0"/>
    <n v="0"/>
    <n v="0"/>
    <n v="0"/>
    <n v="0"/>
    <n v="0"/>
    <n v="0"/>
    <n v="0"/>
    <n v="0"/>
    <n v="0"/>
    <n v="0"/>
    <n v="0"/>
    <n v="0"/>
    <n v="0"/>
    <n v="0"/>
    <n v="0"/>
    <n v="1"/>
    <n v="0"/>
    <n v="1"/>
    <n v="0"/>
    <n v="0"/>
    <n v="0"/>
    <n v="0"/>
    <n v="0"/>
    <n v="0"/>
    <n v="0"/>
    <n v="1"/>
    <n v="2"/>
    <n v="0"/>
    <n v="1"/>
  </r>
  <r>
    <s v="08DTV0058O"/>
    <n v="1"/>
    <s v="MATUTINO"/>
    <s v="FRANCISCO R. ALMADA"/>
    <x v="1"/>
    <n v="30"/>
    <x v="19"/>
    <n v="45"/>
    <s v="GUAJIPA"/>
    <s v="NINGUNO NINGUNO"/>
    <n v="0"/>
    <s v="PÚBLICO"/>
    <x v="0"/>
    <x v="1"/>
    <x v="4"/>
    <s v="08FTV0039Y"/>
    <m/>
    <s v="08ADG0003E"/>
    <n v="0"/>
    <n v="20"/>
    <n v="20"/>
    <n v="40"/>
    <n v="20"/>
    <n v="20"/>
    <n v="40"/>
    <n v="6"/>
    <n v="9"/>
    <n v="15"/>
    <n v="12"/>
    <n v="11"/>
    <n v="12"/>
    <n v="11"/>
    <n v="23"/>
    <n v="9"/>
    <n v="6"/>
    <n v="15"/>
    <n v="6"/>
    <n v="5"/>
    <n v="11"/>
    <n v="0"/>
    <n v="0"/>
    <n v="0"/>
    <n v="0"/>
    <n v="0"/>
    <n v="0"/>
    <n v="0"/>
    <n v="0"/>
    <n v="0"/>
    <n v="27"/>
    <n v="22"/>
    <n v="49"/>
    <n v="1"/>
    <n v="1"/>
    <n v="1"/>
    <n v="0"/>
    <n v="0"/>
    <n v="0"/>
    <n v="0"/>
    <n v="3"/>
    <n v="0"/>
    <n v="1"/>
    <n v="0"/>
    <n v="0"/>
    <n v="0"/>
    <n v="0"/>
    <n v="0"/>
    <n v="0"/>
    <n v="1"/>
    <n v="0"/>
    <n v="0"/>
    <n v="0"/>
    <n v="0"/>
    <n v="0"/>
    <n v="0"/>
    <n v="0"/>
    <n v="0"/>
    <n v="0"/>
    <n v="0"/>
    <n v="0"/>
    <n v="0"/>
    <n v="0"/>
    <n v="0"/>
    <n v="2"/>
    <n v="1"/>
    <n v="1"/>
    <n v="0"/>
    <n v="0"/>
    <n v="0"/>
    <n v="0"/>
    <n v="0"/>
    <n v="0"/>
    <n v="0"/>
    <n v="2"/>
    <n v="2"/>
    <n v="0"/>
    <n v="1"/>
  </r>
  <r>
    <s v="08DTV0059N"/>
    <n v="1"/>
    <s v="MATUTINO"/>
    <s v="IGNACIO VALENZUELA"/>
    <x v="1"/>
    <n v="20"/>
    <x v="53"/>
    <n v="66"/>
    <s v="IGNACIO VALENZUELA LAGARDA (LORETO)"/>
    <s v="CALLE IGNACIO VALENZUELA (LORETO)"/>
    <n v="0"/>
    <s v="PÚBLICO"/>
    <x v="0"/>
    <x v="1"/>
    <x v="4"/>
    <s v="08FTV0039Y"/>
    <m/>
    <s v="08ADG0003E"/>
    <n v="0"/>
    <n v="37"/>
    <n v="25"/>
    <n v="62"/>
    <n v="37"/>
    <n v="25"/>
    <n v="62"/>
    <n v="8"/>
    <n v="9"/>
    <n v="17"/>
    <n v="9"/>
    <n v="11"/>
    <n v="9"/>
    <n v="11"/>
    <n v="20"/>
    <n v="14"/>
    <n v="9"/>
    <n v="23"/>
    <n v="15"/>
    <n v="6"/>
    <n v="21"/>
    <n v="0"/>
    <n v="0"/>
    <n v="0"/>
    <n v="0"/>
    <n v="0"/>
    <n v="0"/>
    <n v="0"/>
    <n v="0"/>
    <n v="0"/>
    <n v="38"/>
    <n v="26"/>
    <n v="64"/>
    <n v="1"/>
    <n v="1"/>
    <n v="1"/>
    <n v="0"/>
    <n v="0"/>
    <n v="0"/>
    <n v="0"/>
    <n v="3"/>
    <n v="0"/>
    <n v="0"/>
    <n v="1"/>
    <n v="0"/>
    <n v="0"/>
    <n v="0"/>
    <n v="0"/>
    <n v="0"/>
    <n v="0"/>
    <n v="3"/>
    <n v="0"/>
    <n v="0"/>
    <n v="0"/>
    <n v="0"/>
    <n v="0"/>
    <n v="0"/>
    <n v="0"/>
    <n v="0"/>
    <n v="0"/>
    <n v="0"/>
    <n v="0"/>
    <n v="0"/>
    <n v="0"/>
    <n v="4"/>
    <n v="0"/>
    <n v="3"/>
    <n v="0"/>
    <n v="0"/>
    <n v="0"/>
    <n v="0"/>
    <n v="0"/>
    <n v="0"/>
    <n v="0"/>
    <n v="3"/>
    <n v="3"/>
    <n v="1"/>
    <n v="1"/>
  </r>
  <r>
    <s v="08DTV0060C"/>
    <n v="1"/>
    <s v="MATUTINO"/>
    <s v="TEPOCHCALLI"/>
    <x v="1"/>
    <n v="66"/>
    <x v="47"/>
    <n v="152"/>
    <s v="PALMARITO (AGUA CALIENTE)"/>
    <s v="CALLE PALMARITO (AGUA CALIENTE)"/>
    <n v="0"/>
    <s v="PÚBLICO"/>
    <x v="0"/>
    <x v="1"/>
    <x v="4"/>
    <s v="08FTV0035B"/>
    <m/>
    <s v="08ADG0010O"/>
    <n v="0"/>
    <n v="5"/>
    <n v="6"/>
    <n v="11"/>
    <n v="5"/>
    <n v="6"/>
    <n v="11"/>
    <n v="2"/>
    <n v="2"/>
    <n v="4"/>
    <n v="1"/>
    <n v="2"/>
    <n v="1"/>
    <n v="2"/>
    <n v="3"/>
    <n v="1"/>
    <n v="2"/>
    <n v="3"/>
    <n v="1"/>
    <n v="2"/>
    <n v="3"/>
    <n v="0"/>
    <n v="0"/>
    <n v="0"/>
    <n v="0"/>
    <n v="0"/>
    <n v="0"/>
    <n v="0"/>
    <n v="0"/>
    <n v="0"/>
    <n v="3"/>
    <n v="6"/>
    <n v="9"/>
    <n v="1"/>
    <n v="1"/>
    <n v="1"/>
    <n v="0"/>
    <n v="0"/>
    <n v="0"/>
    <n v="0"/>
    <n v="3"/>
    <n v="1"/>
    <n v="0"/>
    <n v="0"/>
    <n v="0"/>
    <n v="0"/>
    <n v="0"/>
    <n v="0"/>
    <n v="0"/>
    <n v="0"/>
    <n v="0"/>
    <n v="0"/>
    <n v="0"/>
    <n v="0"/>
    <n v="0"/>
    <n v="0"/>
    <n v="0"/>
    <n v="0"/>
    <n v="0"/>
    <n v="0"/>
    <n v="0"/>
    <n v="0"/>
    <n v="0"/>
    <n v="0"/>
    <n v="1"/>
    <n v="1"/>
    <n v="0"/>
    <n v="0"/>
    <n v="0"/>
    <n v="0"/>
    <n v="0"/>
    <n v="0"/>
    <n v="0"/>
    <n v="0"/>
    <n v="1"/>
    <n v="1"/>
    <n v="0"/>
    <n v="1"/>
  </r>
  <r>
    <s v="08DTV0061B"/>
    <n v="1"/>
    <s v="MATUTINO"/>
    <s v="BICENTENARIO DE LA INDEPENDENCIA"/>
    <x v="1"/>
    <n v="66"/>
    <x v="47"/>
    <n v="17"/>
    <s v="ARECHUYVO"/>
    <s v="NINGUNO NINGUNO"/>
    <n v="0"/>
    <s v="PÚBLICO"/>
    <x v="0"/>
    <x v="1"/>
    <x v="4"/>
    <s v="08FTV0035B"/>
    <m/>
    <s v="08ADG0010O"/>
    <n v="0"/>
    <n v="25"/>
    <n v="23"/>
    <n v="48"/>
    <n v="25"/>
    <n v="23"/>
    <n v="48"/>
    <n v="10"/>
    <n v="9"/>
    <n v="19"/>
    <n v="6"/>
    <n v="10"/>
    <n v="6"/>
    <n v="10"/>
    <n v="16"/>
    <n v="7"/>
    <n v="7"/>
    <n v="14"/>
    <n v="8"/>
    <n v="7"/>
    <n v="15"/>
    <n v="0"/>
    <n v="0"/>
    <n v="0"/>
    <n v="0"/>
    <n v="0"/>
    <n v="0"/>
    <n v="0"/>
    <n v="0"/>
    <n v="0"/>
    <n v="21"/>
    <n v="24"/>
    <n v="45"/>
    <n v="1"/>
    <n v="1"/>
    <n v="1"/>
    <n v="0"/>
    <n v="0"/>
    <n v="0"/>
    <n v="0"/>
    <n v="3"/>
    <n v="1"/>
    <n v="0"/>
    <n v="0"/>
    <n v="0"/>
    <n v="0"/>
    <n v="0"/>
    <n v="0"/>
    <n v="0"/>
    <n v="2"/>
    <n v="0"/>
    <n v="0"/>
    <n v="0"/>
    <n v="0"/>
    <n v="0"/>
    <n v="0"/>
    <n v="0"/>
    <n v="0"/>
    <n v="0"/>
    <n v="0"/>
    <n v="0"/>
    <n v="0"/>
    <n v="0"/>
    <n v="0"/>
    <n v="3"/>
    <n v="3"/>
    <n v="0"/>
    <n v="0"/>
    <n v="0"/>
    <n v="0"/>
    <n v="0"/>
    <n v="0"/>
    <n v="0"/>
    <n v="0"/>
    <n v="3"/>
    <n v="3"/>
    <n v="1"/>
    <n v="1"/>
  </r>
  <r>
    <s v="08DTV0062A"/>
    <n v="1"/>
    <s v="MATUTINO"/>
    <s v="TELESECUNDARIA FEDERALIZADA"/>
    <x v="8"/>
    <n v="27"/>
    <x v="9"/>
    <n v="5"/>
    <s v="AGUA ESCONDIDA"/>
    <s v="CALLE CONOCIDO"/>
    <n v="0"/>
    <s v="PÚBLICO"/>
    <x v="0"/>
    <x v="1"/>
    <x v="4"/>
    <s v="08FTV0037Z"/>
    <m/>
    <s v="08ADG0006B"/>
    <n v="0"/>
    <n v="45"/>
    <n v="23"/>
    <n v="68"/>
    <n v="45"/>
    <n v="23"/>
    <n v="68"/>
    <n v="12"/>
    <n v="6"/>
    <n v="18"/>
    <n v="11"/>
    <n v="12"/>
    <n v="18"/>
    <n v="14"/>
    <n v="32"/>
    <n v="14"/>
    <n v="9"/>
    <n v="23"/>
    <n v="21"/>
    <n v="6"/>
    <n v="27"/>
    <n v="0"/>
    <n v="0"/>
    <n v="0"/>
    <n v="0"/>
    <n v="0"/>
    <n v="0"/>
    <n v="0"/>
    <n v="0"/>
    <n v="0"/>
    <n v="53"/>
    <n v="29"/>
    <n v="82"/>
    <n v="1"/>
    <n v="1"/>
    <n v="2"/>
    <n v="0"/>
    <n v="0"/>
    <n v="0"/>
    <n v="0"/>
    <n v="4"/>
    <n v="0"/>
    <n v="0"/>
    <n v="1"/>
    <n v="0"/>
    <n v="0"/>
    <n v="0"/>
    <n v="0"/>
    <n v="0"/>
    <n v="4"/>
    <n v="0"/>
    <n v="0"/>
    <n v="0"/>
    <n v="0"/>
    <n v="0"/>
    <n v="0"/>
    <n v="0"/>
    <n v="0"/>
    <n v="0"/>
    <n v="0"/>
    <n v="0"/>
    <n v="0"/>
    <n v="0"/>
    <n v="0"/>
    <n v="5"/>
    <n v="4"/>
    <n v="0"/>
    <n v="0"/>
    <n v="0"/>
    <n v="0"/>
    <n v="0"/>
    <n v="0"/>
    <n v="0"/>
    <n v="0"/>
    <n v="4"/>
    <n v="5"/>
    <n v="1"/>
    <n v="1"/>
  </r>
  <r>
    <s v="08DTV0063Z"/>
    <n v="1"/>
    <s v="MATUTINO"/>
    <s v="TELESECUNDARIA FEDERAL"/>
    <x v="9"/>
    <n v="40"/>
    <x v="12"/>
    <n v="1"/>
    <s v="MADERA"/>
    <s v="PROLONGACIĂ“N DE LA INTERNACIONAL "/>
    <n v="0"/>
    <s v="PÚBLICO"/>
    <x v="0"/>
    <x v="1"/>
    <x v="4"/>
    <s v="08FTV0031F"/>
    <m/>
    <s v="08ADG0055K"/>
    <n v="0"/>
    <n v="13"/>
    <n v="16"/>
    <n v="29"/>
    <n v="11"/>
    <n v="11"/>
    <n v="22"/>
    <n v="4"/>
    <n v="3"/>
    <n v="7"/>
    <n v="3"/>
    <n v="5"/>
    <n v="3"/>
    <n v="6"/>
    <n v="9"/>
    <n v="5"/>
    <n v="6"/>
    <n v="11"/>
    <n v="3"/>
    <n v="5"/>
    <n v="8"/>
    <n v="0"/>
    <n v="0"/>
    <n v="0"/>
    <n v="0"/>
    <n v="0"/>
    <n v="0"/>
    <n v="0"/>
    <n v="0"/>
    <n v="0"/>
    <n v="11"/>
    <n v="17"/>
    <n v="28"/>
    <n v="1"/>
    <n v="1"/>
    <n v="1"/>
    <n v="0"/>
    <n v="0"/>
    <n v="0"/>
    <n v="0"/>
    <n v="3"/>
    <n v="1"/>
    <n v="0"/>
    <n v="0"/>
    <n v="0"/>
    <n v="0"/>
    <n v="0"/>
    <n v="0"/>
    <n v="0"/>
    <n v="2"/>
    <n v="0"/>
    <n v="0"/>
    <n v="0"/>
    <n v="0"/>
    <n v="0"/>
    <n v="0"/>
    <n v="0"/>
    <n v="0"/>
    <n v="0"/>
    <n v="0"/>
    <n v="0"/>
    <n v="0"/>
    <n v="0"/>
    <n v="0"/>
    <n v="3"/>
    <n v="3"/>
    <n v="0"/>
    <n v="0"/>
    <n v="0"/>
    <n v="0"/>
    <n v="0"/>
    <n v="0"/>
    <n v="0"/>
    <n v="0"/>
    <n v="3"/>
    <n v="3"/>
    <n v="1"/>
    <n v="1"/>
  </r>
  <r>
    <s v="08DTV0064Z"/>
    <n v="1"/>
    <s v="MATUTINO"/>
    <s v="AMADO NERVO"/>
    <x v="5"/>
    <n v="12"/>
    <x v="13"/>
    <n v="46"/>
    <s v="SAN JOSÉ BAQUEACHI"/>
    <s v="CALLE SAN JOSE BAQUIACHI"/>
    <n v="0"/>
    <s v="PÚBLICO"/>
    <x v="0"/>
    <x v="1"/>
    <x v="4"/>
    <s v="08FTV0032E"/>
    <m/>
    <s v="08ADG0010O"/>
    <n v="0"/>
    <n v="7"/>
    <n v="10"/>
    <n v="17"/>
    <n v="7"/>
    <n v="10"/>
    <n v="17"/>
    <n v="0"/>
    <n v="5"/>
    <n v="5"/>
    <n v="6"/>
    <n v="7"/>
    <n v="6"/>
    <n v="7"/>
    <n v="13"/>
    <n v="6"/>
    <n v="2"/>
    <n v="8"/>
    <n v="0"/>
    <n v="2"/>
    <n v="2"/>
    <n v="0"/>
    <n v="0"/>
    <n v="0"/>
    <n v="0"/>
    <n v="0"/>
    <n v="0"/>
    <n v="0"/>
    <n v="0"/>
    <n v="0"/>
    <n v="12"/>
    <n v="11"/>
    <n v="23"/>
    <n v="1"/>
    <n v="1"/>
    <n v="1"/>
    <n v="0"/>
    <n v="0"/>
    <n v="0"/>
    <n v="0"/>
    <n v="3"/>
    <n v="0"/>
    <n v="1"/>
    <n v="0"/>
    <n v="0"/>
    <n v="0"/>
    <n v="0"/>
    <n v="0"/>
    <n v="0"/>
    <n v="1"/>
    <n v="0"/>
    <n v="0"/>
    <n v="0"/>
    <n v="0"/>
    <n v="0"/>
    <n v="0"/>
    <n v="0"/>
    <n v="0"/>
    <n v="0"/>
    <n v="0"/>
    <n v="0"/>
    <n v="0"/>
    <n v="0"/>
    <n v="0"/>
    <n v="2"/>
    <n v="1"/>
    <n v="1"/>
    <n v="0"/>
    <n v="0"/>
    <n v="0"/>
    <n v="0"/>
    <n v="0"/>
    <n v="0"/>
    <n v="0"/>
    <n v="2"/>
    <n v="3"/>
    <n v="1"/>
    <n v="1"/>
  </r>
  <r>
    <s v="08DTV0065Y"/>
    <n v="1"/>
    <s v="MATUTINO"/>
    <s v="TELESECUNDARIA FEDERALIZADA"/>
    <x v="8"/>
    <n v="46"/>
    <x v="34"/>
    <n v="14"/>
    <s v="ÁNIMAS DE ARRIBA (EJIDO)"/>
    <s v="CALLE LAS ANIMAS"/>
    <n v="0"/>
    <s v="PÚBLICO"/>
    <x v="0"/>
    <x v="1"/>
    <x v="4"/>
    <s v="08FTV0041M"/>
    <m/>
    <s v="08ADG0006B"/>
    <n v="0"/>
    <n v="10"/>
    <n v="4"/>
    <n v="14"/>
    <n v="9"/>
    <n v="4"/>
    <n v="13"/>
    <n v="2"/>
    <n v="2"/>
    <n v="4"/>
    <n v="1"/>
    <n v="3"/>
    <n v="1"/>
    <n v="3"/>
    <n v="4"/>
    <n v="3"/>
    <n v="1"/>
    <n v="4"/>
    <n v="5"/>
    <n v="1"/>
    <n v="6"/>
    <n v="0"/>
    <n v="0"/>
    <n v="0"/>
    <n v="0"/>
    <n v="0"/>
    <n v="0"/>
    <n v="0"/>
    <n v="0"/>
    <n v="0"/>
    <n v="9"/>
    <n v="5"/>
    <n v="14"/>
    <n v="1"/>
    <n v="1"/>
    <n v="1"/>
    <n v="0"/>
    <n v="0"/>
    <n v="0"/>
    <n v="0"/>
    <n v="3"/>
    <n v="0"/>
    <n v="1"/>
    <n v="0"/>
    <n v="0"/>
    <n v="0"/>
    <n v="0"/>
    <n v="0"/>
    <n v="0"/>
    <n v="0"/>
    <n v="0"/>
    <n v="0"/>
    <n v="0"/>
    <n v="0"/>
    <n v="0"/>
    <n v="0"/>
    <n v="0"/>
    <n v="0"/>
    <n v="0"/>
    <n v="0"/>
    <n v="0"/>
    <n v="0"/>
    <n v="0"/>
    <n v="0"/>
    <n v="1"/>
    <n v="0"/>
    <n v="1"/>
    <n v="0"/>
    <n v="0"/>
    <n v="0"/>
    <n v="0"/>
    <n v="0"/>
    <n v="0"/>
    <n v="0"/>
    <n v="1"/>
    <n v="1"/>
    <n v="0"/>
    <n v="1"/>
  </r>
  <r>
    <s v="08DTV0066X"/>
    <n v="1"/>
    <s v="MATUTINO"/>
    <s v="EMMA CATALINA ENCINAS AGUAYO"/>
    <x v="3"/>
    <n v="29"/>
    <x v="3"/>
    <n v="126"/>
    <s v="MESA DE SAN JOSÉ"/>
    <s v="CALLE MESA DE SAN JOSE"/>
    <n v="0"/>
    <s v="PÚBLICO"/>
    <x v="0"/>
    <x v="1"/>
    <x v="4"/>
    <s v="08FTV0038Z"/>
    <m/>
    <s v="08ADG0007A"/>
    <n v="0"/>
    <n v="9"/>
    <n v="11"/>
    <n v="20"/>
    <n v="9"/>
    <n v="11"/>
    <n v="20"/>
    <n v="2"/>
    <n v="3"/>
    <n v="5"/>
    <n v="3"/>
    <n v="0"/>
    <n v="3"/>
    <n v="0"/>
    <n v="3"/>
    <n v="5"/>
    <n v="2"/>
    <n v="7"/>
    <n v="3"/>
    <n v="4"/>
    <n v="7"/>
    <n v="0"/>
    <n v="0"/>
    <n v="0"/>
    <n v="0"/>
    <n v="0"/>
    <n v="0"/>
    <n v="0"/>
    <n v="0"/>
    <n v="0"/>
    <n v="11"/>
    <n v="6"/>
    <n v="17"/>
    <n v="1"/>
    <n v="1"/>
    <n v="1"/>
    <n v="0"/>
    <n v="0"/>
    <n v="0"/>
    <n v="0"/>
    <n v="3"/>
    <n v="0"/>
    <n v="1"/>
    <n v="0"/>
    <n v="0"/>
    <n v="0"/>
    <n v="0"/>
    <n v="0"/>
    <n v="0"/>
    <n v="0"/>
    <n v="0"/>
    <n v="0"/>
    <n v="0"/>
    <n v="0"/>
    <n v="0"/>
    <n v="0"/>
    <n v="0"/>
    <n v="0"/>
    <n v="0"/>
    <n v="0"/>
    <n v="0"/>
    <n v="0"/>
    <n v="0"/>
    <n v="0"/>
    <n v="1"/>
    <n v="0"/>
    <n v="1"/>
    <n v="0"/>
    <n v="0"/>
    <n v="0"/>
    <n v="0"/>
    <n v="0"/>
    <n v="0"/>
    <n v="0"/>
    <n v="1"/>
    <n v="2"/>
    <n v="0"/>
    <n v="1"/>
  </r>
  <r>
    <s v="08DTV0067W"/>
    <n v="1"/>
    <s v="MATUTINO"/>
    <s v="SOR JUANA INES DE LA CRUZ"/>
    <x v="3"/>
    <n v="29"/>
    <x v="3"/>
    <n v="480"/>
    <s v="MESA DE LA CRUZ"/>
    <s v="CALLE MESA DE LA CRUZ"/>
    <n v="0"/>
    <s v="PÚBLICO"/>
    <x v="0"/>
    <x v="1"/>
    <x v="4"/>
    <s v="08FTV0038Z"/>
    <m/>
    <s v="08ADG0007A"/>
    <n v="0"/>
    <n v="14"/>
    <n v="10"/>
    <n v="24"/>
    <n v="11"/>
    <n v="10"/>
    <n v="21"/>
    <n v="4"/>
    <n v="2"/>
    <n v="6"/>
    <n v="4"/>
    <n v="4"/>
    <n v="5"/>
    <n v="4"/>
    <n v="9"/>
    <n v="3"/>
    <n v="7"/>
    <n v="10"/>
    <n v="6"/>
    <n v="1"/>
    <n v="7"/>
    <n v="0"/>
    <n v="0"/>
    <n v="0"/>
    <n v="0"/>
    <n v="0"/>
    <n v="0"/>
    <n v="0"/>
    <n v="0"/>
    <n v="0"/>
    <n v="14"/>
    <n v="12"/>
    <n v="26"/>
    <n v="1"/>
    <n v="1"/>
    <n v="1"/>
    <n v="0"/>
    <n v="0"/>
    <n v="0"/>
    <n v="0"/>
    <n v="3"/>
    <n v="1"/>
    <n v="0"/>
    <n v="0"/>
    <n v="0"/>
    <n v="0"/>
    <n v="0"/>
    <n v="0"/>
    <n v="0"/>
    <n v="0"/>
    <n v="0"/>
    <n v="0"/>
    <n v="0"/>
    <n v="0"/>
    <n v="0"/>
    <n v="0"/>
    <n v="0"/>
    <n v="0"/>
    <n v="0"/>
    <n v="0"/>
    <n v="0"/>
    <n v="0"/>
    <n v="0"/>
    <n v="0"/>
    <n v="1"/>
    <n v="1"/>
    <n v="0"/>
    <n v="0"/>
    <n v="0"/>
    <n v="0"/>
    <n v="0"/>
    <n v="0"/>
    <n v="0"/>
    <n v="0"/>
    <n v="1"/>
    <n v="2"/>
    <n v="0"/>
    <n v="1"/>
  </r>
  <r>
    <s v="08DTV0068V"/>
    <n v="1"/>
    <s v="MATUTINO"/>
    <s v="TELESECUNDARIA FEDERAL"/>
    <x v="3"/>
    <n v="29"/>
    <x v="3"/>
    <n v="78"/>
    <s v="CHINATÚ"/>
    <s v="CALLE CHINATU"/>
    <n v="0"/>
    <s v="PÚBLICO"/>
    <x v="0"/>
    <x v="1"/>
    <x v="4"/>
    <s v="08FTV0034C"/>
    <m/>
    <s v="08ADG0007A"/>
    <n v="0"/>
    <n v="14"/>
    <n v="11"/>
    <n v="25"/>
    <n v="14"/>
    <n v="11"/>
    <n v="25"/>
    <n v="4"/>
    <n v="1"/>
    <n v="5"/>
    <n v="4"/>
    <n v="5"/>
    <n v="5"/>
    <n v="6"/>
    <n v="11"/>
    <n v="6"/>
    <n v="4"/>
    <n v="10"/>
    <n v="3"/>
    <n v="6"/>
    <n v="9"/>
    <n v="0"/>
    <n v="0"/>
    <n v="0"/>
    <n v="0"/>
    <n v="0"/>
    <n v="0"/>
    <n v="0"/>
    <n v="0"/>
    <n v="0"/>
    <n v="14"/>
    <n v="16"/>
    <n v="30"/>
    <n v="1"/>
    <n v="1"/>
    <n v="1"/>
    <n v="0"/>
    <n v="0"/>
    <n v="0"/>
    <n v="0"/>
    <n v="3"/>
    <n v="0"/>
    <n v="1"/>
    <n v="0"/>
    <n v="0"/>
    <n v="0"/>
    <n v="0"/>
    <n v="0"/>
    <n v="0"/>
    <n v="1"/>
    <n v="0"/>
    <n v="0"/>
    <n v="0"/>
    <n v="0"/>
    <n v="0"/>
    <n v="0"/>
    <n v="0"/>
    <n v="0"/>
    <n v="0"/>
    <n v="0"/>
    <n v="0"/>
    <n v="0"/>
    <n v="0"/>
    <n v="0"/>
    <n v="2"/>
    <n v="1"/>
    <n v="1"/>
    <n v="0"/>
    <n v="0"/>
    <n v="0"/>
    <n v="0"/>
    <n v="0"/>
    <n v="0"/>
    <n v="0"/>
    <n v="2"/>
    <n v="3"/>
    <n v="1"/>
    <n v="1"/>
  </r>
  <r>
    <s v="08DTV0069U"/>
    <n v="1"/>
    <s v="MATUTINO"/>
    <s v="TELESECUNDARIA FEDERAL"/>
    <x v="3"/>
    <n v="29"/>
    <x v="3"/>
    <n v="47"/>
    <s v="LA CATEDRAL"/>
    <s v="CALLE LA CATEDRAL"/>
    <n v="0"/>
    <s v="PÚBLICO"/>
    <x v="0"/>
    <x v="1"/>
    <x v="4"/>
    <s v="08FTV0034C"/>
    <m/>
    <s v="08ADG0007A"/>
    <n v="0"/>
    <n v="11"/>
    <n v="8"/>
    <n v="19"/>
    <n v="4"/>
    <n v="5"/>
    <n v="9"/>
    <n v="0"/>
    <n v="2"/>
    <n v="2"/>
    <n v="1"/>
    <n v="2"/>
    <n v="2"/>
    <n v="2"/>
    <n v="4"/>
    <n v="3"/>
    <n v="1"/>
    <n v="4"/>
    <n v="2"/>
    <n v="3"/>
    <n v="5"/>
    <n v="0"/>
    <n v="0"/>
    <n v="0"/>
    <n v="0"/>
    <n v="0"/>
    <n v="0"/>
    <n v="0"/>
    <n v="0"/>
    <n v="0"/>
    <n v="7"/>
    <n v="6"/>
    <n v="13"/>
    <n v="1"/>
    <n v="1"/>
    <n v="1"/>
    <n v="0"/>
    <n v="0"/>
    <n v="0"/>
    <n v="0"/>
    <n v="3"/>
    <n v="1"/>
    <n v="0"/>
    <n v="0"/>
    <n v="0"/>
    <n v="0"/>
    <n v="0"/>
    <n v="0"/>
    <n v="0"/>
    <n v="0"/>
    <n v="1"/>
    <n v="0"/>
    <n v="0"/>
    <n v="0"/>
    <n v="0"/>
    <n v="0"/>
    <n v="0"/>
    <n v="0"/>
    <n v="0"/>
    <n v="0"/>
    <n v="0"/>
    <n v="0"/>
    <n v="0"/>
    <n v="0"/>
    <n v="2"/>
    <n v="1"/>
    <n v="1"/>
    <n v="0"/>
    <n v="0"/>
    <n v="0"/>
    <n v="0"/>
    <n v="0"/>
    <n v="0"/>
    <n v="0"/>
    <n v="2"/>
    <n v="2"/>
    <n v="0"/>
    <n v="1"/>
  </r>
  <r>
    <s v="08DTV0070J"/>
    <n v="1"/>
    <s v="MATUTINO"/>
    <s v="FELIPE CARRILLO PUERTO"/>
    <x v="5"/>
    <n v="31"/>
    <x v="16"/>
    <n v="4"/>
    <s v="AGUA CALIENTE"/>
    <s v="CALLE CONOCIDO"/>
    <n v="0"/>
    <s v="PÚBLICO"/>
    <x v="0"/>
    <x v="1"/>
    <x v="4"/>
    <s v="08FTV0032E"/>
    <m/>
    <s v="08ADG0010O"/>
    <n v="0"/>
    <n v="8"/>
    <n v="7"/>
    <n v="15"/>
    <n v="7"/>
    <n v="7"/>
    <n v="14"/>
    <n v="3"/>
    <n v="1"/>
    <n v="4"/>
    <n v="2"/>
    <n v="2"/>
    <n v="2"/>
    <n v="2"/>
    <n v="4"/>
    <n v="2"/>
    <n v="3"/>
    <n v="5"/>
    <n v="2"/>
    <n v="3"/>
    <n v="5"/>
    <n v="0"/>
    <n v="0"/>
    <n v="0"/>
    <n v="0"/>
    <n v="0"/>
    <n v="0"/>
    <n v="0"/>
    <n v="0"/>
    <n v="0"/>
    <n v="6"/>
    <n v="8"/>
    <n v="14"/>
    <n v="1"/>
    <n v="1"/>
    <n v="1"/>
    <n v="0"/>
    <n v="0"/>
    <n v="0"/>
    <n v="0"/>
    <n v="3"/>
    <n v="0"/>
    <n v="1"/>
    <n v="0"/>
    <n v="0"/>
    <n v="0"/>
    <n v="0"/>
    <n v="0"/>
    <n v="0"/>
    <n v="0"/>
    <n v="0"/>
    <n v="0"/>
    <n v="0"/>
    <n v="0"/>
    <n v="0"/>
    <n v="0"/>
    <n v="0"/>
    <n v="0"/>
    <n v="0"/>
    <n v="0"/>
    <n v="0"/>
    <n v="0"/>
    <n v="0"/>
    <n v="0"/>
    <n v="1"/>
    <n v="0"/>
    <n v="1"/>
    <n v="0"/>
    <n v="0"/>
    <n v="0"/>
    <n v="0"/>
    <n v="0"/>
    <n v="0"/>
    <n v="0"/>
    <n v="1"/>
    <n v="1"/>
    <n v="0"/>
    <n v="1"/>
  </r>
  <r>
    <s v="08DTV0072H"/>
    <n v="1"/>
    <s v="MATUTINO"/>
    <s v="TELESECUNDARIA FEDERALIZADA"/>
    <x v="8"/>
    <n v="27"/>
    <x v="9"/>
    <n v="26"/>
    <s v="CIENEGUITA"/>
    <s v="CALLE CIENEGUITAS"/>
    <n v="0"/>
    <s v="PÚBLICO"/>
    <x v="0"/>
    <x v="1"/>
    <x v="4"/>
    <s v="08FTV0037Z"/>
    <m/>
    <s v="08ADG0006B"/>
    <n v="0"/>
    <n v="19"/>
    <n v="25"/>
    <n v="44"/>
    <n v="19"/>
    <n v="25"/>
    <n v="44"/>
    <n v="5"/>
    <n v="4"/>
    <n v="9"/>
    <n v="8"/>
    <n v="12"/>
    <n v="13"/>
    <n v="13"/>
    <n v="26"/>
    <n v="5"/>
    <n v="10"/>
    <n v="15"/>
    <n v="11"/>
    <n v="11"/>
    <n v="22"/>
    <n v="0"/>
    <n v="0"/>
    <n v="0"/>
    <n v="0"/>
    <n v="0"/>
    <n v="0"/>
    <n v="0"/>
    <n v="0"/>
    <n v="0"/>
    <n v="29"/>
    <n v="34"/>
    <n v="63"/>
    <n v="1"/>
    <n v="1"/>
    <n v="2"/>
    <n v="0"/>
    <n v="0"/>
    <n v="0"/>
    <n v="0"/>
    <n v="4"/>
    <n v="0"/>
    <n v="0"/>
    <n v="0"/>
    <n v="1"/>
    <n v="0"/>
    <n v="0"/>
    <n v="0"/>
    <n v="0"/>
    <n v="2"/>
    <n v="2"/>
    <n v="0"/>
    <n v="0"/>
    <n v="0"/>
    <n v="0"/>
    <n v="0"/>
    <n v="0"/>
    <n v="0"/>
    <n v="0"/>
    <n v="0"/>
    <n v="0"/>
    <n v="0"/>
    <n v="0"/>
    <n v="0"/>
    <n v="5"/>
    <n v="2"/>
    <n v="2"/>
    <n v="0"/>
    <n v="0"/>
    <n v="0"/>
    <n v="0"/>
    <n v="0"/>
    <n v="0"/>
    <n v="0"/>
    <n v="4"/>
    <n v="6"/>
    <n v="1"/>
    <n v="1"/>
  </r>
  <r>
    <s v="08DTV0073G"/>
    <n v="1"/>
    <s v="MATUTINO"/>
    <s v="JOSEFA ORTIZ DE DOMINGUEZ"/>
    <x v="1"/>
    <n v="66"/>
    <x v="47"/>
    <n v="105"/>
    <s v="JICAMORACHI"/>
    <s v="CALLE PUERTO DE JICAMORACHI"/>
    <n v="0"/>
    <s v="PÚBLICO"/>
    <x v="0"/>
    <x v="1"/>
    <x v="4"/>
    <s v="08FTV0035B"/>
    <m/>
    <s v="08ADG0010O"/>
    <n v="0"/>
    <n v="14"/>
    <n v="11"/>
    <n v="25"/>
    <n v="14"/>
    <n v="11"/>
    <n v="25"/>
    <n v="2"/>
    <n v="5"/>
    <n v="7"/>
    <n v="6"/>
    <n v="3"/>
    <n v="7"/>
    <n v="3"/>
    <n v="10"/>
    <n v="3"/>
    <n v="5"/>
    <n v="8"/>
    <n v="8"/>
    <n v="4"/>
    <n v="12"/>
    <n v="0"/>
    <n v="0"/>
    <n v="0"/>
    <n v="0"/>
    <n v="0"/>
    <n v="0"/>
    <n v="0"/>
    <n v="0"/>
    <n v="0"/>
    <n v="18"/>
    <n v="12"/>
    <n v="30"/>
    <n v="1"/>
    <n v="1"/>
    <n v="1"/>
    <n v="0"/>
    <n v="0"/>
    <n v="0"/>
    <n v="0"/>
    <n v="3"/>
    <n v="0"/>
    <n v="1"/>
    <n v="0"/>
    <n v="0"/>
    <n v="0"/>
    <n v="0"/>
    <n v="0"/>
    <n v="0"/>
    <n v="0"/>
    <n v="0"/>
    <n v="0"/>
    <n v="0"/>
    <n v="0"/>
    <n v="0"/>
    <n v="0"/>
    <n v="0"/>
    <n v="0"/>
    <n v="0"/>
    <n v="0"/>
    <n v="0"/>
    <n v="0"/>
    <n v="0"/>
    <n v="0"/>
    <n v="1"/>
    <n v="0"/>
    <n v="1"/>
    <n v="0"/>
    <n v="0"/>
    <n v="0"/>
    <n v="0"/>
    <n v="0"/>
    <n v="0"/>
    <n v="0"/>
    <n v="1"/>
    <n v="3"/>
    <n v="1"/>
    <n v="1"/>
  </r>
  <r>
    <s v="08DTV0074F"/>
    <n v="1"/>
    <s v="MATUTINO"/>
    <s v="TELESECUNDARIA FEDERALIZADA"/>
    <x v="8"/>
    <n v="27"/>
    <x v="9"/>
    <n v="976"/>
    <s v="NACACHI"/>
    <s v="CALLE NACACHI"/>
    <n v="0"/>
    <s v="PÚBLICO"/>
    <x v="0"/>
    <x v="1"/>
    <x v="4"/>
    <s v="08FTV0037Z"/>
    <m/>
    <s v="08ADG0006B"/>
    <n v="0"/>
    <n v="6"/>
    <n v="4"/>
    <n v="10"/>
    <n v="5"/>
    <n v="4"/>
    <n v="9"/>
    <n v="0"/>
    <n v="1"/>
    <n v="1"/>
    <n v="2"/>
    <n v="2"/>
    <n v="2"/>
    <n v="2"/>
    <n v="4"/>
    <n v="2"/>
    <n v="2"/>
    <n v="4"/>
    <n v="2"/>
    <n v="0"/>
    <n v="2"/>
    <n v="0"/>
    <n v="0"/>
    <n v="0"/>
    <n v="0"/>
    <n v="0"/>
    <n v="0"/>
    <n v="0"/>
    <n v="0"/>
    <n v="0"/>
    <n v="6"/>
    <n v="4"/>
    <n v="10"/>
    <n v="1"/>
    <n v="1"/>
    <n v="1"/>
    <n v="0"/>
    <n v="0"/>
    <n v="0"/>
    <n v="0"/>
    <n v="3"/>
    <n v="0"/>
    <n v="1"/>
    <n v="0"/>
    <n v="0"/>
    <n v="0"/>
    <n v="0"/>
    <n v="0"/>
    <n v="0"/>
    <n v="0"/>
    <n v="0"/>
    <n v="0"/>
    <n v="0"/>
    <n v="0"/>
    <n v="0"/>
    <n v="0"/>
    <n v="0"/>
    <n v="0"/>
    <n v="0"/>
    <n v="0"/>
    <n v="0"/>
    <n v="0"/>
    <n v="0"/>
    <n v="0"/>
    <n v="1"/>
    <n v="0"/>
    <n v="1"/>
    <n v="0"/>
    <n v="0"/>
    <n v="0"/>
    <n v="0"/>
    <n v="0"/>
    <n v="0"/>
    <n v="0"/>
    <n v="1"/>
    <n v="3"/>
    <n v="1"/>
    <n v="1"/>
  </r>
  <r>
    <s v="08DTV0076D"/>
    <n v="1"/>
    <s v="MATUTINO"/>
    <s v="REYNALDO MANCINAS ALCARAZ"/>
    <x v="1"/>
    <n v="8"/>
    <x v="31"/>
    <n v="2"/>
    <s v="ABOREACHI"/>
    <s v="NINGUNO NINGUNO"/>
    <n v="0"/>
    <s v="PÚBLICO"/>
    <x v="0"/>
    <x v="1"/>
    <x v="4"/>
    <s v="08FTV0041M"/>
    <m/>
    <s v="08ADG0006B"/>
    <n v="0"/>
    <n v="18"/>
    <n v="14"/>
    <n v="32"/>
    <n v="16"/>
    <n v="12"/>
    <n v="28"/>
    <n v="5"/>
    <n v="2"/>
    <n v="7"/>
    <n v="8"/>
    <n v="8"/>
    <n v="8"/>
    <n v="8"/>
    <n v="16"/>
    <n v="4"/>
    <n v="4"/>
    <n v="8"/>
    <n v="10"/>
    <n v="7"/>
    <n v="17"/>
    <n v="0"/>
    <n v="0"/>
    <n v="0"/>
    <n v="0"/>
    <n v="0"/>
    <n v="0"/>
    <n v="0"/>
    <n v="0"/>
    <n v="0"/>
    <n v="22"/>
    <n v="19"/>
    <n v="41"/>
    <n v="1"/>
    <n v="1"/>
    <n v="1"/>
    <n v="0"/>
    <n v="0"/>
    <n v="0"/>
    <n v="0"/>
    <n v="3"/>
    <n v="0"/>
    <n v="1"/>
    <n v="0"/>
    <n v="0"/>
    <n v="0"/>
    <n v="0"/>
    <n v="0"/>
    <n v="0"/>
    <n v="1"/>
    <n v="0"/>
    <n v="0"/>
    <n v="0"/>
    <n v="0"/>
    <n v="0"/>
    <n v="0"/>
    <n v="0"/>
    <n v="0"/>
    <n v="0"/>
    <n v="0"/>
    <n v="0"/>
    <n v="0"/>
    <n v="0"/>
    <n v="0"/>
    <n v="2"/>
    <n v="1"/>
    <n v="1"/>
    <n v="0"/>
    <n v="0"/>
    <n v="0"/>
    <n v="0"/>
    <n v="0"/>
    <n v="0"/>
    <n v="0"/>
    <n v="2"/>
    <n v="5"/>
    <n v="1"/>
    <n v="1"/>
  </r>
  <r>
    <s v="08DTV0077C"/>
    <n v="1"/>
    <s v="MATUTINO"/>
    <s v="TELESECUNDARIA FEDERALIZADA"/>
    <x v="3"/>
    <n v="29"/>
    <x v="3"/>
    <n v="166"/>
    <s v="PINOS ALTOS"/>
    <s v="CALLE PINOS ALTOS"/>
    <n v="0"/>
    <s v="PÚBLICO"/>
    <x v="0"/>
    <x v="1"/>
    <x v="4"/>
    <s v="08FTV0034C"/>
    <m/>
    <s v="08ADG0007A"/>
    <n v="0"/>
    <n v="12"/>
    <n v="11"/>
    <n v="23"/>
    <n v="12"/>
    <n v="11"/>
    <n v="23"/>
    <n v="2"/>
    <n v="4"/>
    <n v="6"/>
    <n v="14"/>
    <n v="9"/>
    <n v="15"/>
    <n v="9"/>
    <n v="24"/>
    <n v="3"/>
    <n v="4"/>
    <n v="7"/>
    <n v="4"/>
    <n v="5"/>
    <n v="9"/>
    <n v="0"/>
    <n v="0"/>
    <n v="0"/>
    <n v="0"/>
    <n v="0"/>
    <n v="0"/>
    <n v="0"/>
    <n v="0"/>
    <n v="0"/>
    <n v="22"/>
    <n v="18"/>
    <n v="40"/>
    <n v="1"/>
    <n v="1"/>
    <n v="1"/>
    <n v="0"/>
    <n v="0"/>
    <n v="0"/>
    <n v="0"/>
    <n v="3"/>
    <n v="0"/>
    <n v="1"/>
    <n v="0"/>
    <n v="0"/>
    <n v="0"/>
    <n v="0"/>
    <n v="0"/>
    <n v="0"/>
    <n v="1"/>
    <n v="0"/>
    <n v="0"/>
    <n v="0"/>
    <n v="0"/>
    <n v="0"/>
    <n v="0"/>
    <n v="0"/>
    <n v="0"/>
    <n v="0"/>
    <n v="0"/>
    <n v="0"/>
    <n v="0"/>
    <n v="0"/>
    <n v="0"/>
    <n v="2"/>
    <n v="1"/>
    <n v="1"/>
    <n v="0"/>
    <n v="0"/>
    <n v="0"/>
    <n v="0"/>
    <n v="0"/>
    <n v="0"/>
    <n v="0"/>
    <n v="2"/>
    <n v="2"/>
    <n v="1"/>
    <n v="1"/>
  </r>
  <r>
    <s v="08DTV0078B"/>
    <n v="1"/>
    <s v="MATUTINO"/>
    <s v="15 DE MAYO"/>
    <x v="1"/>
    <n v="9"/>
    <x v="1"/>
    <n v="188"/>
    <s v="SOJAHUACHI"/>
    <s v="CALLE SOJAHUACHI"/>
    <n v="0"/>
    <s v="PÚBLICO"/>
    <x v="0"/>
    <x v="1"/>
    <x v="4"/>
    <s v="08FTV0032E"/>
    <m/>
    <s v="08ADG0010O"/>
    <n v="0"/>
    <n v="11"/>
    <n v="16"/>
    <n v="27"/>
    <n v="11"/>
    <n v="16"/>
    <n v="27"/>
    <n v="2"/>
    <n v="2"/>
    <n v="4"/>
    <n v="5"/>
    <n v="5"/>
    <n v="5"/>
    <n v="5"/>
    <n v="10"/>
    <n v="4"/>
    <n v="8"/>
    <n v="12"/>
    <n v="6"/>
    <n v="5"/>
    <n v="11"/>
    <n v="0"/>
    <n v="0"/>
    <n v="0"/>
    <n v="0"/>
    <n v="0"/>
    <n v="0"/>
    <n v="0"/>
    <n v="0"/>
    <n v="0"/>
    <n v="15"/>
    <n v="18"/>
    <n v="33"/>
    <n v="1"/>
    <n v="1"/>
    <n v="1"/>
    <n v="0"/>
    <n v="0"/>
    <n v="0"/>
    <n v="0"/>
    <n v="3"/>
    <n v="1"/>
    <n v="0"/>
    <n v="0"/>
    <n v="0"/>
    <n v="0"/>
    <n v="0"/>
    <n v="0"/>
    <n v="0"/>
    <n v="1"/>
    <n v="0"/>
    <n v="0"/>
    <n v="0"/>
    <n v="0"/>
    <n v="0"/>
    <n v="0"/>
    <n v="0"/>
    <n v="0"/>
    <n v="0"/>
    <n v="0"/>
    <n v="0"/>
    <n v="0"/>
    <n v="0"/>
    <n v="0"/>
    <n v="2"/>
    <n v="2"/>
    <n v="0"/>
    <n v="0"/>
    <n v="0"/>
    <n v="0"/>
    <n v="0"/>
    <n v="0"/>
    <n v="0"/>
    <n v="0"/>
    <n v="2"/>
    <n v="3"/>
    <n v="1"/>
    <n v="1"/>
  </r>
  <r>
    <s v="08DTV0079A"/>
    <n v="1"/>
    <s v="MATUTINO"/>
    <s v="SAUL VENANCIO ANCHONDO LOZOYA"/>
    <x v="3"/>
    <n v="29"/>
    <x v="3"/>
    <n v="1510"/>
    <s v="CIÉNEGA DE ARAUJO"/>
    <s v="CALLE CIENEGA DE ARAUJO"/>
    <n v="0"/>
    <s v="PÚBLICO"/>
    <x v="0"/>
    <x v="1"/>
    <x v="4"/>
    <s v="08FTV0013Q"/>
    <m/>
    <s v="08ADG0007A"/>
    <n v="0"/>
    <n v="12"/>
    <n v="12"/>
    <n v="24"/>
    <n v="12"/>
    <n v="12"/>
    <n v="24"/>
    <n v="2"/>
    <n v="4"/>
    <n v="6"/>
    <n v="7"/>
    <n v="10"/>
    <n v="7"/>
    <n v="10"/>
    <n v="17"/>
    <n v="4"/>
    <n v="5"/>
    <n v="9"/>
    <n v="5"/>
    <n v="3"/>
    <n v="8"/>
    <n v="0"/>
    <n v="0"/>
    <n v="0"/>
    <n v="0"/>
    <n v="0"/>
    <n v="0"/>
    <n v="0"/>
    <n v="0"/>
    <n v="0"/>
    <n v="16"/>
    <n v="18"/>
    <n v="34"/>
    <n v="1"/>
    <n v="1"/>
    <n v="1"/>
    <n v="0"/>
    <n v="0"/>
    <n v="0"/>
    <n v="0"/>
    <n v="3"/>
    <n v="1"/>
    <n v="0"/>
    <n v="0"/>
    <n v="0"/>
    <n v="0"/>
    <n v="0"/>
    <n v="0"/>
    <n v="0"/>
    <n v="0"/>
    <n v="1"/>
    <n v="0"/>
    <n v="0"/>
    <n v="0"/>
    <n v="0"/>
    <n v="0"/>
    <n v="0"/>
    <n v="0"/>
    <n v="0"/>
    <n v="0"/>
    <n v="0"/>
    <n v="0"/>
    <n v="0"/>
    <n v="0"/>
    <n v="2"/>
    <n v="1"/>
    <n v="1"/>
    <n v="0"/>
    <n v="0"/>
    <n v="0"/>
    <n v="0"/>
    <n v="0"/>
    <n v="0"/>
    <n v="0"/>
    <n v="2"/>
    <n v="3"/>
    <n v="1"/>
    <n v="1"/>
  </r>
  <r>
    <s v="08DTV0080Q"/>
    <n v="1"/>
    <s v="MATUTINO"/>
    <s v="TELESECUNDARIA FEDERALIZADA"/>
    <x v="3"/>
    <n v="29"/>
    <x v="3"/>
    <n v="91"/>
    <s v="EL GRANIZO"/>
    <s v="CALLE EL GRANIZO"/>
    <n v="0"/>
    <s v="PÚBLICO"/>
    <x v="0"/>
    <x v="1"/>
    <x v="4"/>
    <s v="08FTV0034C"/>
    <m/>
    <s v="08ADG0007A"/>
    <n v="0"/>
    <n v="8"/>
    <n v="6"/>
    <n v="14"/>
    <n v="7"/>
    <n v="5"/>
    <n v="12"/>
    <n v="4"/>
    <n v="1"/>
    <n v="5"/>
    <n v="2"/>
    <n v="3"/>
    <n v="2"/>
    <n v="3"/>
    <n v="5"/>
    <n v="1"/>
    <n v="2"/>
    <n v="3"/>
    <n v="2"/>
    <n v="2"/>
    <n v="4"/>
    <n v="0"/>
    <n v="0"/>
    <n v="0"/>
    <n v="0"/>
    <n v="0"/>
    <n v="0"/>
    <n v="0"/>
    <n v="0"/>
    <n v="0"/>
    <n v="5"/>
    <n v="7"/>
    <n v="12"/>
    <n v="1"/>
    <n v="1"/>
    <n v="1"/>
    <n v="0"/>
    <n v="0"/>
    <n v="0"/>
    <n v="0"/>
    <n v="3"/>
    <n v="0"/>
    <n v="1"/>
    <n v="0"/>
    <n v="0"/>
    <n v="0"/>
    <n v="0"/>
    <n v="0"/>
    <n v="0"/>
    <n v="0"/>
    <n v="0"/>
    <n v="0"/>
    <n v="0"/>
    <n v="0"/>
    <n v="0"/>
    <n v="0"/>
    <n v="0"/>
    <n v="0"/>
    <n v="0"/>
    <n v="0"/>
    <n v="0"/>
    <n v="0"/>
    <n v="0"/>
    <n v="0"/>
    <n v="1"/>
    <n v="0"/>
    <n v="1"/>
    <n v="0"/>
    <n v="0"/>
    <n v="0"/>
    <n v="0"/>
    <n v="0"/>
    <n v="0"/>
    <n v="0"/>
    <n v="1"/>
    <n v="1"/>
    <n v="1"/>
    <n v="1"/>
  </r>
  <r>
    <s v="08DTV0081P"/>
    <n v="1"/>
    <s v="MATUTINO"/>
    <s v="TELESECUNDARIA FEDERALIZADA"/>
    <x v="3"/>
    <n v="29"/>
    <x v="3"/>
    <n v="462"/>
    <s v="TALAYOTES"/>
    <s v="CALLE TALAYOTITOS"/>
    <n v="0"/>
    <s v="PÚBLICO"/>
    <x v="0"/>
    <x v="1"/>
    <x v="4"/>
    <s v="08FTV0034C"/>
    <m/>
    <s v="08ADG0007A"/>
    <n v="0"/>
    <n v="8"/>
    <n v="10"/>
    <n v="18"/>
    <n v="8"/>
    <n v="10"/>
    <n v="18"/>
    <n v="3"/>
    <n v="4"/>
    <n v="7"/>
    <n v="2"/>
    <n v="3"/>
    <n v="2"/>
    <n v="3"/>
    <n v="5"/>
    <n v="5"/>
    <n v="2"/>
    <n v="7"/>
    <n v="2"/>
    <n v="2"/>
    <n v="4"/>
    <n v="0"/>
    <n v="0"/>
    <n v="0"/>
    <n v="0"/>
    <n v="0"/>
    <n v="0"/>
    <n v="0"/>
    <n v="0"/>
    <n v="0"/>
    <n v="9"/>
    <n v="7"/>
    <n v="16"/>
    <n v="1"/>
    <n v="1"/>
    <n v="1"/>
    <n v="0"/>
    <n v="0"/>
    <n v="0"/>
    <n v="0"/>
    <n v="3"/>
    <n v="1"/>
    <n v="0"/>
    <n v="0"/>
    <n v="0"/>
    <n v="0"/>
    <n v="0"/>
    <n v="0"/>
    <n v="0"/>
    <n v="0"/>
    <n v="0"/>
    <n v="0"/>
    <n v="0"/>
    <n v="0"/>
    <n v="0"/>
    <n v="0"/>
    <n v="0"/>
    <n v="0"/>
    <n v="0"/>
    <n v="0"/>
    <n v="0"/>
    <n v="0"/>
    <n v="0"/>
    <n v="0"/>
    <n v="1"/>
    <n v="1"/>
    <n v="0"/>
    <n v="0"/>
    <n v="0"/>
    <n v="0"/>
    <n v="0"/>
    <n v="0"/>
    <n v="0"/>
    <n v="0"/>
    <n v="1"/>
    <n v="2"/>
    <n v="0"/>
    <n v="1"/>
  </r>
  <r>
    <s v="08DTV0082O"/>
    <n v="1"/>
    <s v="MATUTINO"/>
    <s v="MESA DE LA REFORMA"/>
    <x v="3"/>
    <n v="29"/>
    <x v="3"/>
    <n v="30"/>
    <s v="BUENAVISTA DE REFORMA"/>
    <s v="CALLE MESA DE LA REFORMA"/>
    <n v="0"/>
    <s v="PÚBLICO"/>
    <x v="0"/>
    <x v="1"/>
    <x v="4"/>
    <s v="08FTV0038Z"/>
    <m/>
    <s v="08ADG0007A"/>
    <n v="0"/>
    <n v="13"/>
    <n v="14"/>
    <n v="27"/>
    <n v="13"/>
    <n v="14"/>
    <n v="27"/>
    <n v="5"/>
    <n v="4"/>
    <n v="9"/>
    <n v="11"/>
    <n v="3"/>
    <n v="11"/>
    <n v="3"/>
    <n v="14"/>
    <n v="4"/>
    <n v="6"/>
    <n v="10"/>
    <n v="3"/>
    <n v="4"/>
    <n v="7"/>
    <n v="0"/>
    <n v="0"/>
    <n v="0"/>
    <n v="0"/>
    <n v="0"/>
    <n v="0"/>
    <n v="0"/>
    <n v="0"/>
    <n v="0"/>
    <n v="18"/>
    <n v="13"/>
    <n v="31"/>
    <n v="1"/>
    <n v="1"/>
    <n v="1"/>
    <n v="0"/>
    <n v="0"/>
    <n v="0"/>
    <n v="0"/>
    <n v="3"/>
    <n v="0"/>
    <n v="1"/>
    <n v="0"/>
    <n v="0"/>
    <n v="0"/>
    <n v="0"/>
    <n v="0"/>
    <n v="0"/>
    <n v="0"/>
    <n v="0"/>
    <n v="0"/>
    <n v="0"/>
    <n v="0"/>
    <n v="0"/>
    <n v="0"/>
    <n v="0"/>
    <n v="0"/>
    <n v="0"/>
    <n v="0"/>
    <n v="0"/>
    <n v="0"/>
    <n v="0"/>
    <n v="0"/>
    <n v="1"/>
    <n v="0"/>
    <n v="1"/>
    <n v="0"/>
    <n v="0"/>
    <n v="0"/>
    <n v="0"/>
    <n v="0"/>
    <n v="0"/>
    <n v="0"/>
    <n v="1"/>
    <n v="2"/>
    <n v="0"/>
    <n v="1"/>
  </r>
  <r>
    <s v="08DTV0084M"/>
    <n v="1"/>
    <s v="MATUTINO"/>
    <s v="TENOCHTLI"/>
    <x v="1"/>
    <n v="65"/>
    <x v="7"/>
    <n v="18"/>
    <s v="CUITECO"/>
    <s v="CALLE CUITECO"/>
    <n v="0"/>
    <s v="PÚBLICO"/>
    <x v="0"/>
    <x v="1"/>
    <x v="4"/>
    <s v="08FTV0036A"/>
    <m/>
    <s v="08ADG0003E"/>
    <n v="0"/>
    <n v="41"/>
    <n v="34"/>
    <n v="75"/>
    <n v="36"/>
    <n v="30"/>
    <n v="66"/>
    <n v="14"/>
    <n v="11"/>
    <n v="25"/>
    <n v="10"/>
    <n v="10"/>
    <n v="14"/>
    <n v="12"/>
    <n v="26"/>
    <n v="16"/>
    <n v="11"/>
    <n v="27"/>
    <n v="9"/>
    <n v="10"/>
    <n v="19"/>
    <n v="0"/>
    <n v="0"/>
    <n v="0"/>
    <n v="0"/>
    <n v="0"/>
    <n v="0"/>
    <n v="0"/>
    <n v="0"/>
    <n v="0"/>
    <n v="39"/>
    <n v="33"/>
    <n v="72"/>
    <n v="2"/>
    <n v="2"/>
    <n v="2"/>
    <n v="0"/>
    <n v="0"/>
    <n v="0"/>
    <n v="0"/>
    <n v="6"/>
    <n v="0"/>
    <n v="0"/>
    <n v="0"/>
    <n v="1"/>
    <n v="0"/>
    <n v="0"/>
    <n v="0"/>
    <n v="0"/>
    <n v="2"/>
    <n v="3"/>
    <n v="0"/>
    <n v="0"/>
    <n v="0"/>
    <n v="0"/>
    <n v="0"/>
    <n v="0"/>
    <n v="0"/>
    <n v="0"/>
    <n v="0"/>
    <n v="0"/>
    <n v="1"/>
    <n v="1"/>
    <n v="0"/>
    <n v="8"/>
    <n v="2"/>
    <n v="3"/>
    <n v="0"/>
    <n v="0"/>
    <n v="0"/>
    <n v="0"/>
    <n v="0"/>
    <n v="0"/>
    <n v="0"/>
    <n v="5"/>
    <n v="6"/>
    <n v="2"/>
    <n v="1"/>
  </r>
  <r>
    <s v="08DTV0087J"/>
    <n v="1"/>
    <s v="MATUTINO"/>
    <s v="LUIS URIAS BELDERRAIN"/>
    <x v="0"/>
    <n v="1"/>
    <x v="46"/>
    <n v="327"/>
    <s v="SAN LORENCITO"/>
    <s v="CALLE SAN LORENCITO"/>
    <n v="0"/>
    <s v="PÚBLICO"/>
    <x v="0"/>
    <x v="1"/>
    <x v="4"/>
    <s v="08FTV0030G"/>
    <m/>
    <s v="08ADG0005C"/>
    <n v="0"/>
    <n v="9"/>
    <n v="8"/>
    <n v="17"/>
    <n v="9"/>
    <n v="8"/>
    <n v="17"/>
    <n v="1"/>
    <n v="2"/>
    <n v="3"/>
    <n v="4"/>
    <n v="4"/>
    <n v="5"/>
    <n v="4"/>
    <n v="9"/>
    <n v="4"/>
    <n v="2"/>
    <n v="6"/>
    <n v="2"/>
    <n v="4"/>
    <n v="6"/>
    <n v="0"/>
    <n v="0"/>
    <n v="0"/>
    <n v="0"/>
    <n v="0"/>
    <n v="0"/>
    <n v="0"/>
    <n v="0"/>
    <n v="0"/>
    <n v="11"/>
    <n v="10"/>
    <n v="21"/>
    <n v="1"/>
    <n v="1"/>
    <n v="1"/>
    <n v="0"/>
    <n v="0"/>
    <n v="0"/>
    <n v="0"/>
    <n v="3"/>
    <n v="1"/>
    <n v="0"/>
    <n v="0"/>
    <n v="0"/>
    <n v="0"/>
    <n v="0"/>
    <n v="0"/>
    <n v="0"/>
    <n v="0"/>
    <n v="0"/>
    <n v="0"/>
    <n v="0"/>
    <n v="0"/>
    <n v="0"/>
    <n v="0"/>
    <n v="0"/>
    <n v="0"/>
    <n v="0"/>
    <n v="0"/>
    <n v="0"/>
    <n v="0"/>
    <n v="0"/>
    <n v="0"/>
    <n v="1"/>
    <n v="1"/>
    <n v="0"/>
    <n v="0"/>
    <n v="0"/>
    <n v="0"/>
    <n v="0"/>
    <n v="0"/>
    <n v="0"/>
    <n v="0"/>
    <n v="1"/>
    <n v="1"/>
    <n v="0"/>
    <n v="1"/>
  </r>
  <r>
    <s v="08DTV0088I"/>
    <n v="1"/>
    <s v="MATUTINO"/>
    <s v="GENERAL CARLOS PACHECO (EL TERRERO)"/>
    <x v="8"/>
    <n v="7"/>
    <x v="48"/>
    <n v="54"/>
    <s v="GENERAL CARLOS PACHECO (EL TERRERO)"/>
    <s v="NINGUNO NINGUNO"/>
    <n v="0"/>
    <s v="PÚBLICO"/>
    <x v="0"/>
    <x v="1"/>
    <x v="4"/>
    <s v="08FTV0033D"/>
    <m/>
    <s v="08ADG0004D"/>
    <n v="0"/>
    <n v="36"/>
    <n v="24"/>
    <n v="60"/>
    <n v="34"/>
    <n v="24"/>
    <n v="58"/>
    <n v="7"/>
    <n v="8"/>
    <n v="15"/>
    <n v="6"/>
    <n v="9"/>
    <n v="8"/>
    <n v="9"/>
    <n v="17"/>
    <n v="18"/>
    <n v="9"/>
    <n v="27"/>
    <n v="11"/>
    <n v="7"/>
    <n v="18"/>
    <n v="0"/>
    <n v="0"/>
    <n v="0"/>
    <n v="0"/>
    <n v="0"/>
    <n v="0"/>
    <n v="0"/>
    <n v="0"/>
    <n v="0"/>
    <n v="37"/>
    <n v="25"/>
    <n v="62"/>
    <n v="1"/>
    <n v="1"/>
    <n v="1"/>
    <n v="0"/>
    <n v="0"/>
    <n v="0"/>
    <n v="0"/>
    <n v="3"/>
    <n v="0"/>
    <n v="0"/>
    <n v="1"/>
    <n v="0"/>
    <n v="0"/>
    <n v="0"/>
    <n v="0"/>
    <n v="0"/>
    <n v="2"/>
    <n v="1"/>
    <n v="0"/>
    <n v="0"/>
    <n v="0"/>
    <n v="0"/>
    <n v="0"/>
    <n v="0"/>
    <n v="0"/>
    <n v="0"/>
    <n v="0"/>
    <n v="0"/>
    <n v="0"/>
    <n v="1"/>
    <n v="0"/>
    <n v="5"/>
    <n v="2"/>
    <n v="1"/>
    <n v="0"/>
    <n v="0"/>
    <n v="0"/>
    <n v="0"/>
    <n v="0"/>
    <n v="0"/>
    <n v="0"/>
    <n v="3"/>
    <n v="3"/>
    <n v="1"/>
    <n v="1"/>
  </r>
  <r>
    <s v="08DTV0089H"/>
    <n v="1"/>
    <s v="MATUTINO"/>
    <s v="TELESECUNDARIA FEDERALIZADA"/>
    <x v="3"/>
    <n v="29"/>
    <x v="3"/>
    <n v="759"/>
    <s v="ASERRADERO EL PORVENIR"/>
    <s v="CALLE EL PORVENIR"/>
    <n v="0"/>
    <s v="PÚBLICO"/>
    <x v="0"/>
    <x v="1"/>
    <x v="4"/>
    <s v="08FTV0034C"/>
    <m/>
    <s v="08ADG0007A"/>
    <n v="0"/>
    <n v="10"/>
    <n v="3"/>
    <n v="13"/>
    <n v="10"/>
    <n v="3"/>
    <n v="13"/>
    <n v="1"/>
    <n v="1"/>
    <n v="2"/>
    <n v="4"/>
    <n v="1"/>
    <n v="4"/>
    <n v="1"/>
    <n v="5"/>
    <n v="4"/>
    <n v="0"/>
    <n v="4"/>
    <n v="5"/>
    <n v="1"/>
    <n v="6"/>
    <n v="0"/>
    <n v="0"/>
    <n v="0"/>
    <n v="0"/>
    <n v="0"/>
    <n v="0"/>
    <n v="0"/>
    <n v="0"/>
    <n v="0"/>
    <n v="13"/>
    <n v="2"/>
    <n v="15"/>
    <n v="1"/>
    <n v="1"/>
    <n v="1"/>
    <n v="0"/>
    <n v="0"/>
    <n v="0"/>
    <n v="0"/>
    <n v="3"/>
    <n v="0"/>
    <n v="1"/>
    <n v="0"/>
    <n v="0"/>
    <n v="0"/>
    <n v="0"/>
    <n v="0"/>
    <n v="0"/>
    <n v="0"/>
    <n v="0"/>
    <n v="0"/>
    <n v="0"/>
    <n v="0"/>
    <n v="0"/>
    <n v="0"/>
    <n v="0"/>
    <n v="0"/>
    <n v="0"/>
    <n v="0"/>
    <n v="0"/>
    <n v="0"/>
    <n v="0"/>
    <n v="0"/>
    <n v="1"/>
    <n v="0"/>
    <n v="1"/>
    <n v="0"/>
    <n v="0"/>
    <n v="0"/>
    <n v="0"/>
    <n v="0"/>
    <n v="0"/>
    <n v="0"/>
    <n v="1"/>
    <n v="2"/>
    <n v="0"/>
    <n v="1"/>
  </r>
  <r>
    <s v="08DTV0090X"/>
    <n v="1"/>
    <s v="MATUTINO"/>
    <s v="JOSE VASCONCELOS"/>
    <x v="3"/>
    <n v="29"/>
    <x v="3"/>
    <n v="207"/>
    <s v="SAN JUAN NEPOMUCENO"/>
    <s v="CALLE SAN JUAN NEPOMUSENO"/>
    <n v="0"/>
    <s v="PÚBLICO"/>
    <x v="0"/>
    <x v="1"/>
    <x v="4"/>
    <s v="08FTV0013Q"/>
    <m/>
    <s v="08ADG0007A"/>
    <n v="0"/>
    <n v="21"/>
    <n v="25"/>
    <n v="46"/>
    <n v="21"/>
    <n v="25"/>
    <n v="46"/>
    <n v="10"/>
    <n v="9"/>
    <n v="19"/>
    <n v="7"/>
    <n v="15"/>
    <n v="7"/>
    <n v="15"/>
    <n v="22"/>
    <n v="8"/>
    <n v="10"/>
    <n v="18"/>
    <n v="3"/>
    <n v="5"/>
    <n v="8"/>
    <n v="0"/>
    <n v="0"/>
    <n v="0"/>
    <n v="0"/>
    <n v="0"/>
    <n v="0"/>
    <n v="0"/>
    <n v="0"/>
    <n v="0"/>
    <n v="18"/>
    <n v="30"/>
    <n v="48"/>
    <n v="1"/>
    <n v="1"/>
    <n v="1"/>
    <n v="0"/>
    <n v="0"/>
    <n v="0"/>
    <n v="0"/>
    <n v="3"/>
    <n v="0"/>
    <n v="1"/>
    <n v="0"/>
    <n v="0"/>
    <n v="0"/>
    <n v="0"/>
    <n v="0"/>
    <n v="0"/>
    <n v="0"/>
    <n v="2"/>
    <n v="0"/>
    <n v="0"/>
    <n v="0"/>
    <n v="0"/>
    <n v="0"/>
    <n v="0"/>
    <n v="0"/>
    <n v="0"/>
    <n v="0"/>
    <n v="0"/>
    <n v="0"/>
    <n v="0"/>
    <n v="0"/>
    <n v="3"/>
    <n v="0"/>
    <n v="3"/>
    <n v="0"/>
    <n v="0"/>
    <n v="0"/>
    <n v="0"/>
    <n v="0"/>
    <n v="0"/>
    <n v="0"/>
    <n v="3"/>
    <n v="3"/>
    <n v="1"/>
    <n v="1"/>
  </r>
  <r>
    <s v="08DTV0091W"/>
    <n v="1"/>
    <s v="MATUTINO"/>
    <s v="INDEPENDENCIA"/>
    <x v="0"/>
    <n v="37"/>
    <x v="0"/>
    <n v="1"/>
    <s v="JUÁREZ"/>
    <s v="CALLE HORTENCIA LICON"/>
    <n v="11640"/>
    <s v="PÚBLICO"/>
    <x v="0"/>
    <x v="1"/>
    <x v="4"/>
    <s v="08FTV0030G"/>
    <m/>
    <s v="08ADG0005C"/>
    <n v="0"/>
    <n v="203"/>
    <n v="220"/>
    <n v="423"/>
    <n v="191"/>
    <n v="218"/>
    <n v="409"/>
    <n v="72"/>
    <n v="65"/>
    <n v="137"/>
    <n v="84"/>
    <n v="72"/>
    <n v="90"/>
    <n v="73"/>
    <n v="163"/>
    <n v="63"/>
    <n v="80"/>
    <n v="143"/>
    <n v="74"/>
    <n v="83"/>
    <n v="157"/>
    <n v="0"/>
    <n v="0"/>
    <n v="0"/>
    <n v="0"/>
    <n v="0"/>
    <n v="0"/>
    <n v="0"/>
    <n v="0"/>
    <n v="0"/>
    <n v="227"/>
    <n v="236"/>
    <n v="463"/>
    <n v="6"/>
    <n v="5"/>
    <n v="6"/>
    <n v="0"/>
    <n v="0"/>
    <n v="0"/>
    <n v="0"/>
    <n v="17"/>
    <n v="0"/>
    <n v="0"/>
    <n v="0"/>
    <n v="1"/>
    <n v="0"/>
    <n v="0"/>
    <n v="0"/>
    <n v="0"/>
    <n v="10"/>
    <n v="7"/>
    <n v="0"/>
    <n v="0"/>
    <n v="0"/>
    <n v="0"/>
    <n v="0"/>
    <n v="0"/>
    <n v="0"/>
    <n v="0"/>
    <n v="0"/>
    <n v="0"/>
    <n v="1"/>
    <n v="2"/>
    <n v="0"/>
    <n v="21"/>
    <n v="10"/>
    <n v="7"/>
    <n v="0"/>
    <n v="0"/>
    <n v="0"/>
    <n v="0"/>
    <n v="0"/>
    <n v="0"/>
    <n v="0"/>
    <n v="17"/>
    <n v="17"/>
    <n v="6"/>
    <n v="1"/>
  </r>
  <r>
    <s v="08DTV0092V"/>
    <n v="1"/>
    <s v="MATUTINO"/>
    <s v="ELISA GRIENSEN"/>
    <x v="2"/>
    <n v="4"/>
    <x v="57"/>
    <n v="1"/>
    <s v="SANTA EULALIA"/>
    <s v="BOULEVARD EL MINERAL"/>
    <n v="0"/>
    <s v="PÚBLICO"/>
    <x v="0"/>
    <x v="1"/>
    <x v="4"/>
    <s v="08FTV0030G"/>
    <m/>
    <m/>
    <n v="0"/>
    <n v="118"/>
    <n v="127"/>
    <n v="245"/>
    <n v="94"/>
    <n v="112"/>
    <n v="206"/>
    <n v="33"/>
    <n v="30"/>
    <n v="63"/>
    <n v="53"/>
    <n v="53"/>
    <n v="54"/>
    <n v="53"/>
    <n v="107"/>
    <n v="48"/>
    <n v="50"/>
    <n v="98"/>
    <n v="34"/>
    <n v="45"/>
    <n v="79"/>
    <n v="0"/>
    <n v="0"/>
    <n v="0"/>
    <n v="0"/>
    <n v="0"/>
    <n v="0"/>
    <n v="0"/>
    <n v="0"/>
    <n v="0"/>
    <n v="136"/>
    <n v="148"/>
    <n v="284"/>
    <n v="4"/>
    <n v="4"/>
    <n v="3"/>
    <n v="0"/>
    <n v="0"/>
    <n v="0"/>
    <n v="0"/>
    <n v="11"/>
    <n v="0"/>
    <n v="0"/>
    <n v="1"/>
    <n v="0"/>
    <n v="0"/>
    <n v="0"/>
    <n v="0"/>
    <n v="0"/>
    <n v="6"/>
    <n v="5"/>
    <n v="0"/>
    <n v="0"/>
    <n v="0"/>
    <n v="0"/>
    <n v="0"/>
    <n v="0"/>
    <n v="0"/>
    <n v="0"/>
    <n v="0"/>
    <n v="0"/>
    <n v="2"/>
    <n v="0"/>
    <n v="0"/>
    <n v="14"/>
    <n v="6"/>
    <n v="5"/>
    <n v="0"/>
    <n v="0"/>
    <n v="0"/>
    <n v="0"/>
    <n v="0"/>
    <n v="0"/>
    <n v="0"/>
    <n v="11"/>
    <n v="12"/>
    <n v="4"/>
    <n v="1"/>
  </r>
  <r>
    <s v="08DTV0093U"/>
    <n v="1"/>
    <s v="MATUTINO"/>
    <s v="AGUSTÍN MELGAR"/>
    <x v="8"/>
    <n v="7"/>
    <x v="48"/>
    <n v="57"/>
    <s v="EJIDO GUAJOLOTES"/>
    <s v="CALLE EJIDO GUAJOLOTES"/>
    <n v="0"/>
    <s v="PÚBLICO"/>
    <x v="0"/>
    <x v="1"/>
    <x v="4"/>
    <s v="08FTV0033D"/>
    <m/>
    <s v="08ADG0004D"/>
    <n v="0"/>
    <n v="31"/>
    <n v="14"/>
    <n v="45"/>
    <n v="31"/>
    <n v="14"/>
    <n v="45"/>
    <n v="9"/>
    <n v="7"/>
    <n v="16"/>
    <n v="7"/>
    <n v="4"/>
    <n v="8"/>
    <n v="5"/>
    <n v="13"/>
    <n v="13"/>
    <n v="7"/>
    <n v="20"/>
    <n v="10"/>
    <n v="2"/>
    <n v="12"/>
    <n v="0"/>
    <n v="0"/>
    <n v="0"/>
    <n v="0"/>
    <n v="0"/>
    <n v="0"/>
    <n v="0"/>
    <n v="0"/>
    <n v="0"/>
    <n v="31"/>
    <n v="14"/>
    <n v="45"/>
    <n v="2"/>
    <n v="1"/>
    <n v="1"/>
    <n v="0"/>
    <n v="0"/>
    <n v="0"/>
    <n v="0"/>
    <n v="4"/>
    <n v="1"/>
    <n v="0"/>
    <n v="0"/>
    <n v="0"/>
    <n v="0"/>
    <n v="0"/>
    <n v="0"/>
    <n v="0"/>
    <n v="2"/>
    <n v="1"/>
    <n v="0"/>
    <n v="0"/>
    <n v="0"/>
    <n v="0"/>
    <n v="0"/>
    <n v="0"/>
    <n v="0"/>
    <n v="0"/>
    <n v="0"/>
    <n v="0"/>
    <n v="0"/>
    <n v="0"/>
    <n v="0"/>
    <n v="4"/>
    <n v="3"/>
    <n v="1"/>
    <n v="0"/>
    <n v="0"/>
    <n v="0"/>
    <n v="0"/>
    <n v="0"/>
    <n v="0"/>
    <n v="0"/>
    <n v="4"/>
    <n v="5"/>
    <n v="2"/>
    <n v="1"/>
  </r>
  <r>
    <s v="08DTV0095S"/>
    <n v="1"/>
    <s v="MATUTINO"/>
    <s v="JAIME SABINES"/>
    <x v="9"/>
    <n v="63"/>
    <x v="18"/>
    <n v="70"/>
    <s v="TUTUACA"/>
    <s v="CALLE TUTUACA"/>
    <n v="0"/>
    <s v="PÚBLICO"/>
    <x v="0"/>
    <x v="1"/>
    <x v="4"/>
    <s v="08FTV0035B"/>
    <m/>
    <s v="08ADG0010O"/>
    <n v="0"/>
    <n v="3"/>
    <n v="6"/>
    <n v="9"/>
    <n v="3"/>
    <n v="6"/>
    <n v="9"/>
    <n v="0"/>
    <n v="4"/>
    <n v="4"/>
    <n v="4"/>
    <n v="2"/>
    <n v="4"/>
    <n v="2"/>
    <n v="6"/>
    <n v="1"/>
    <n v="1"/>
    <n v="2"/>
    <n v="2"/>
    <n v="0"/>
    <n v="2"/>
    <n v="0"/>
    <n v="0"/>
    <n v="0"/>
    <n v="0"/>
    <n v="0"/>
    <n v="0"/>
    <n v="0"/>
    <n v="0"/>
    <n v="0"/>
    <n v="7"/>
    <n v="3"/>
    <n v="10"/>
    <n v="1"/>
    <n v="1"/>
    <n v="1"/>
    <n v="0"/>
    <n v="0"/>
    <n v="0"/>
    <n v="0"/>
    <n v="3"/>
    <n v="0"/>
    <n v="1"/>
    <n v="0"/>
    <n v="0"/>
    <n v="0"/>
    <n v="0"/>
    <n v="0"/>
    <n v="0"/>
    <n v="0"/>
    <n v="0"/>
    <n v="0"/>
    <n v="0"/>
    <n v="0"/>
    <n v="0"/>
    <n v="0"/>
    <n v="0"/>
    <n v="0"/>
    <n v="0"/>
    <n v="0"/>
    <n v="0"/>
    <n v="0"/>
    <n v="0"/>
    <n v="0"/>
    <n v="1"/>
    <n v="0"/>
    <n v="1"/>
    <n v="0"/>
    <n v="0"/>
    <n v="0"/>
    <n v="0"/>
    <n v="0"/>
    <n v="0"/>
    <n v="0"/>
    <n v="1"/>
    <n v="3"/>
    <n v="0"/>
    <n v="1"/>
  </r>
  <r>
    <s v="08DTV0096R"/>
    <n v="1"/>
    <s v="MATUTINO"/>
    <s v="FELIPE ANGELES"/>
    <x v="6"/>
    <n v="67"/>
    <x v="51"/>
    <n v="36"/>
    <s v="SAN FELIPE"/>
    <s v="CALLE SAN FELIPE DE JESUS"/>
    <n v="0"/>
    <s v="PÚBLICO"/>
    <x v="0"/>
    <x v="1"/>
    <x v="4"/>
    <s v="08FTV0033D"/>
    <m/>
    <s v="08ADG0004D"/>
    <n v="0"/>
    <n v="6"/>
    <n v="1"/>
    <n v="7"/>
    <n v="6"/>
    <n v="1"/>
    <n v="7"/>
    <n v="2"/>
    <n v="1"/>
    <n v="3"/>
    <n v="0"/>
    <n v="0"/>
    <n v="0"/>
    <n v="1"/>
    <n v="1"/>
    <n v="2"/>
    <n v="0"/>
    <n v="2"/>
    <n v="2"/>
    <n v="0"/>
    <n v="2"/>
    <n v="0"/>
    <n v="0"/>
    <n v="0"/>
    <n v="0"/>
    <n v="0"/>
    <n v="0"/>
    <n v="0"/>
    <n v="0"/>
    <n v="0"/>
    <n v="4"/>
    <n v="1"/>
    <n v="5"/>
    <n v="1"/>
    <n v="1"/>
    <n v="1"/>
    <n v="0"/>
    <n v="0"/>
    <n v="0"/>
    <n v="0"/>
    <n v="3"/>
    <n v="1"/>
    <n v="0"/>
    <n v="0"/>
    <n v="0"/>
    <n v="0"/>
    <n v="0"/>
    <n v="0"/>
    <n v="0"/>
    <n v="0"/>
    <n v="0"/>
    <n v="0"/>
    <n v="0"/>
    <n v="0"/>
    <n v="0"/>
    <n v="0"/>
    <n v="0"/>
    <n v="0"/>
    <n v="0"/>
    <n v="0"/>
    <n v="0"/>
    <n v="0"/>
    <n v="0"/>
    <n v="0"/>
    <n v="1"/>
    <n v="1"/>
    <n v="0"/>
    <n v="0"/>
    <n v="0"/>
    <n v="0"/>
    <n v="0"/>
    <n v="0"/>
    <n v="0"/>
    <n v="0"/>
    <n v="1"/>
    <n v="2"/>
    <n v="0"/>
    <n v="1"/>
  </r>
  <r>
    <s v="08DTV0097Q"/>
    <n v="1"/>
    <s v="MATUTINO"/>
    <s v="CHARLES ROBERT DARWIN"/>
    <x v="8"/>
    <n v="7"/>
    <x v="48"/>
    <n v="91"/>
    <s v="LOS PILARES"/>
    <s v="CALLE PILARES"/>
    <n v="0"/>
    <s v="PÚBLICO"/>
    <x v="0"/>
    <x v="1"/>
    <x v="4"/>
    <s v="08FTV0033D"/>
    <m/>
    <s v="08ADG0004D"/>
    <n v="0"/>
    <n v="5"/>
    <n v="3"/>
    <n v="8"/>
    <n v="5"/>
    <n v="3"/>
    <n v="8"/>
    <n v="2"/>
    <n v="1"/>
    <n v="3"/>
    <n v="0"/>
    <n v="0"/>
    <n v="2"/>
    <n v="1"/>
    <n v="3"/>
    <n v="3"/>
    <n v="0"/>
    <n v="3"/>
    <n v="1"/>
    <n v="2"/>
    <n v="3"/>
    <n v="0"/>
    <n v="0"/>
    <n v="0"/>
    <n v="0"/>
    <n v="0"/>
    <n v="0"/>
    <n v="0"/>
    <n v="0"/>
    <n v="0"/>
    <n v="6"/>
    <n v="3"/>
    <n v="9"/>
    <n v="1"/>
    <n v="1"/>
    <n v="1"/>
    <n v="0"/>
    <n v="0"/>
    <n v="0"/>
    <n v="0"/>
    <n v="3"/>
    <n v="0"/>
    <n v="1"/>
    <n v="0"/>
    <n v="0"/>
    <n v="0"/>
    <n v="0"/>
    <n v="0"/>
    <n v="0"/>
    <n v="0"/>
    <n v="0"/>
    <n v="0"/>
    <n v="0"/>
    <n v="0"/>
    <n v="0"/>
    <n v="0"/>
    <n v="0"/>
    <n v="0"/>
    <n v="0"/>
    <n v="0"/>
    <n v="0"/>
    <n v="0"/>
    <n v="0"/>
    <n v="0"/>
    <n v="1"/>
    <n v="0"/>
    <n v="1"/>
    <n v="0"/>
    <n v="0"/>
    <n v="0"/>
    <n v="0"/>
    <n v="0"/>
    <n v="0"/>
    <n v="0"/>
    <n v="1"/>
    <n v="3"/>
    <n v="1"/>
    <n v="1"/>
  </r>
  <r>
    <s v="08DTV0098P"/>
    <n v="1"/>
    <s v="MATUTINO"/>
    <s v="TELESECUNDARIA FEDERAL"/>
    <x v="1"/>
    <n v="20"/>
    <x v="53"/>
    <n v="15"/>
    <s v="BENJAMÍN M. CHAPARRO (SANTA ANA)"/>
    <s v="CALLE BENJAMIN M. CHAPARRO (SANTA ANA)"/>
    <n v="0"/>
    <s v="PÚBLICO"/>
    <x v="0"/>
    <x v="1"/>
    <x v="4"/>
    <s v="08FTV0039Y"/>
    <m/>
    <s v="08ADG0003E"/>
    <n v="0"/>
    <n v="4"/>
    <n v="6"/>
    <n v="10"/>
    <n v="4"/>
    <n v="6"/>
    <n v="10"/>
    <n v="3"/>
    <n v="1"/>
    <n v="4"/>
    <n v="3"/>
    <n v="0"/>
    <n v="3"/>
    <n v="0"/>
    <n v="3"/>
    <n v="1"/>
    <n v="4"/>
    <n v="5"/>
    <n v="0"/>
    <n v="0"/>
    <n v="0"/>
    <n v="0"/>
    <n v="0"/>
    <n v="0"/>
    <n v="0"/>
    <n v="0"/>
    <n v="0"/>
    <n v="0"/>
    <n v="0"/>
    <n v="0"/>
    <n v="4"/>
    <n v="4"/>
    <n v="8"/>
    <n v="1"/>
    <n v="1"/>
    <n v="0"/>
    <n v="0"/>
    <n v="0"/>
    <n v="0"/>
    <n v="0"/>
    <n v="2"/>
    <n v="0"/>
    <n v="1"/>
    <n v="0"/>
    <n v="0"/>
    <n v="0"/>
    <n v="0"/>
    <n v="0"/>
    <n v="0"/>
    <n v="0"/>
    <n v="0"/>
    <n v="0"/>
    <n v="0"/>
    <n v="0"/>
    <n v="0"/>
    <n v="0"/>
    <n v="0"/>
    <n v="0"/>
    <n v="0"/>
    <n v="0"/>
    <n v="0"/>
    <n v="0"/>
    <n v="0"/>
    <n v="0"/>
    <n v="1"/>
    <n v="0"/>
    <n v="1"/>
    <n v="0"/>
    <n v="0"/>
    <n v="0"/>
    <n v="0"/>
    <n v="0"/>
    <n v="0"/>
    <n v="0"/>
    <n v="1"/>
    <n v="1"/>
    <n v="0"/>
    <n v="1"/>
  </r>
  <r>
    <s v="08DTV0100N"/>
    <n v="1"/>
    <s v="MATUTINO"/>
    <s v="ROBERTO ÁLVAREZ VARGAS"/>
    <x v="8"/>
    <n v="7"/>
    <x v="48"/>
    <n v="59"/>
    <s v="EJIDO GUAZARACHI"/>
    <s v="NINGUNO NINGUNO"/>
    <n v="0"/>
    <s v="PÚBLICO"/>
    <x v="0"/>
    <x v="1"/>
    <x v="4"/>
    <s v="08FTV0033D"/>
    <m/>
    <s v="08ADG0004D"/>
    <n v="0"/>
    <n v="8"/>
    <n v="17"/>
    <n v="25"/>
    <n v="6"/>
    <n v="16"/>
    <n v="22"/>
    <n v="2"/>
    <n v="7"/>
    <n v="9"/>
    <n v="11"/>
    <n v="4"/>
    <n v="13"/>
    <n v="4"/>
    <n v="17"/>
    <n v="3"/>
    <n v="3"/>
    <n v="6"/>
    <n v="0"/>
    <n v="7"/>
    <n v="7"/>
    <n v="0"/>
    <n v="0"/>
    <n v="0"/>
    <n v="0"/>
    <n v="0"/>
    <n v="0"/>
    <n v="0"/>
    <n v="0"/>
    <n v="0"/>
    <n v="16"/>
    <n v="14"/>
    <n v="30"/>
    <n v="1"/>
    <n v="1"/>
    <n v="1"/>
    <n v="0"/>
    <n v="0"/>
    <n v="0"/>
    <n v="0"/>
    <n v="3"/>
    <n v="1"/>
    <n v="0"/>
    <n v="0"/>
    <n v="0"/>
    <n v="0"/>
    <n v="0"/>
    <n v="0"/>
    <n v="0"/>
    <n v="1"/>
    <n v="0"/>
    <n v="0"/>
    <n v="0"/>
    <n v="0"/>
    <n v="0"/>
    <n v="0"/>
    <n v="0"/>
    <n v="0"/>
    <n v="0"/>
    <n v="0"/>
    <n v="0"/>
    <n v="0"/>
    <n v="0"/>
    <n v="0"/>
    <n v="2"/>
    <n v="2"/>
    <n v="0"/>
    <n v="0"/>
    <n v="0"/>
    <n v="0"/>
    <n v="0"/>
    <n v="0"/>
    <n v="0"/>
    <n v="0"/>
    <n v="2"/>
    <n v="3"/>
    <n v="1"/>
    <n v="1"/>
  </r>
  <r>
    <s v="08DTV0101M"/>
    <n v="1"/>
    <s v="MATUTINO"/>
    <s v="QUETZALCOATL"/>
    <x v="1"/>
    <n v="9"/>
    <x v="1"/>
    <n v="16"/>
    <s v="BAHUINOCACHI"/>
    <s v="CALLE BAHUINOCACHI"/>
    <n v="0"/>
    <s v="PÚBLICO"/>
    <x v="0"/>
    <x v="1"/>
    <x v="4"/>
    <s v="08FTV0032E"/>
    <m/>
    <s v="08ADG0010O"/>
    <n v="0"/>
    <n v="9"/>
    <n v="9"/>
    <n v="18"/>
    <n v="9"/>
    <n v="9"/>
    <n v="18"/>
    <n v="4"/>
    <n v="1"/>
    <n v="5"/>
    <n v="3"/>
    <n v="4"/>
    <n v="4"/>
    <n v="4"/>
    <n v="8"/>
    <n v="2"/>
    <n v="4"/>
    <n v="6"/>
    <n v="4"/>
    <n v="4"/>
    <n v="8"/>
    <n v="0"/>
    <n v="0"/>
    <n v="0"/>
    <n v="0"/>
    <n v="0"/>
    <n v="0"/>
    <n v="0"/>
    <n v="0"/>
    <n v="0"/>
    <n v="10"/>
    <n v="12"/>
    <n v="22"/>
    <n v="1"/>
    <n v="1"/>
    <n v="1"/>
    <n v="0"/>
    <n v="0"/>
    <n v="0"/>
    <n v="0"/>
    <n v="3"/>
    <n v="1"/>
    <n v="0"/>
    <n v="0"/>
    <n v="0"/>
    <n v="0"/>
    <n v="0"/>
    <n v="0"/>
    <n v="0"/>
    <n v="0"/>
    <n v="1"/>
    <n v="0"/>
    <n v="0"/>
    <n v="0"/>
    <n v="0"/>
    <n v="0"/>
    <n v="0"/>
    <n v="0"/>
    <n v="0"/>
    <n v="0"/>
    <n v="0"/>
    <n v="0"/>
    <n v="0"/>
    <n v="0"/>
    <n v="2"/>
    <n v="1"/>
    <n v="1"/>
    <n v="0"/>
    <n v="0"/>
    <n v="0"/>
    <n v="0"/>
    <n v="0"/>
    <n v="0"/>
    <n v="0"/>
    <n v="2"/>
    <n v="3"/>
    <n v="0"/>
    <n v="1"/>
  </r>
  <r>
    <s v="08DTV0102L"/>
    <n v="1"/>
    <s v="MATUTINO"/>
    <s v="JUSTO SIERRA"/>
    <x v="5"/>
    <n v="31"/>
    <x v="16"/>
    <n v="66"/>
    <s v="MIÑACA"/>
    <s v="NINGUNO NINGUNO"/>
    <n v="0"/>
    <s v="PÚBLICO"/>
    <x v="0"/>
    <x v="1"/>
    <x v="4"/>
    <s v="08FTV0032E"/>
    <m/>
    <s v="08ADG0010O"/>
    <n v="0"/>
    <n v="7"/>
    <n v="11"/>
    <n v="18"/>
    <n v="6"/>
    <n v="11"/>
    <n v="17"/>
    <n v="2"/>
    <n v="2"/>
    <n v="4"/>
    <n v="0"/>
    <n v="3"/>
    <n v="0"/>
    <n v="3"/>
    <n v="3"/>
    <n v="2"/>
    <n v="3"/>
    <n v="5"/>
    <n v="3"/>
    <n v="5"/>
    <n v="8"/>
    <n v="0"/>
    <n v="0"/>
    <n v="0"/>
    <n v="0"/>
    <n v="0"/>
    <n v="0"/>
    <n v="0"/>
    <n v="0"/>
    <n v="0"/>
    <n v="5"/>
    <n v="11"/>
    <n v="16"/>
    <n v="1"/>
    <n v="1"/>
    <n v="1"/>
    <n v="0"/>
    <n v="0"/>
    <n v="0"/>
    <n v="0"/>
    <n v="3"/>
    <n v="1"/>
    <n v="0"/>
    <n v="0"/>
    <n v="0"/>
    <n v="0"/>
    <n v="0"/>
    <n v="0"/>
    <n v="0"/>
    <n v="0"/>
    <n v="0"/>
    <n v="0"/>
    <n v="0"/>
    <n v="0"/>
    <n v="0"/>
    <n v="0"/>
    <n v="0"/>
    <n v="0"/>
    <n v="0"/>
    <n v="0"/>
    <n v="0"/>
    <n v="0"/>
    <n v="0"/>
    <n v="0"/>
    <n v="1"/>
    <n v="1"/>
    <n v="0"/>
    <n v="0"/>
    <n v="0"/>
    <n v="0"/>
    <n v="0"/>
    <n v="0"/>
    <n v="0"/>
    <n v="0"/>
    <n v="1"/>
    <n v="2"/>
    <n v="0"/>
    <n v="1"/>
  </r>
  <r>
    <s v="08DTV0104J"/>
    <n v="1"/>
    <s v="MATUTINO"/>
    <s v="TELESECUNDARIA FEDERAL"/>
    <x v="3"/>
    <n v="29"/>
    <x v="3"/>
    <n v="195"/>
    <s v="SAN FRANCISCO DE CHINATÚ"/>
    <s v="NINGUNO NINGUNO"/>
    <n v="0"/>
    <s v="PÚBLICO"/>
    <x v="0"/>
    <x v="1"/>
    <x v="4"/>
    <s v="08FTV0034C"/>
    <m/>
    <s v="08ADG0007A"/>
    <n v="0"/>
    <n v="11"/>
    <n v="13"/>
    <n v="24"/>
    <n v="10"/>
    <n v="13"/>
    <n v="23"/>
    <n v="4"/>
    <n v="5"/>
    <n v="9"/>
    <n v="11"/>
    <n v="5"/>
    <n v="11"/>
    <n v="6"/>
    <n v="17"/>
    <n v="9"/>
    <n v="8"/>
    <n v="17"/>
    <n v="2"/>
    <n v="3"/>
    <n v="5"/>
    <n v="0"/>
    <n v="0"/>
    <n v="0"/>
    <n v="0"/>
    <n v="0"/>
    <n v="0"/>
    <n v="0"/>
    <n v="0"/>
    <n v="0"/>
    <n v="22"/>
    <n v="17"/>
    <n v="39"/>
    <n v="1"/>
    <n v="1"/>
    <n v="1"/>
    <n v="0"/>
    <n v="0"/>
    <n v="0"/>
    <n v="0"/>
    <n v="3"/>
    <n v="1"/>
    <n v="0"/>
    <n v="0"/>
    <n v="0"/>
    <n v="0"/>
    <n v="0"/>
    <n v="0"/>
    <n v="0"/>
    <n v="1"/>
    <n v="1"/>
    <n v="0"/>
    <n v="0"/>
    <n v="0"/>
    <n v="0"/>
    <n v="0"/>
    <n v="0"/>
    <n v="0"/>
    <n v="0"/>
    <n v="0"/>
    <n v="0"/>
    <n v="0"/>
    <n v="0"/>
    <n v="0"/>
    <n v="3"/>
    <n v="2"/>
    <n v="1"/>
    <n v="0"/>
    <n v="0"/>
    <n v="0"/>
    <n v="0"/>
    <n v="0"/>
    <n v="0"/>
    <n v="0"/>
    <n v="3"/>
    <n v="3"/>
    <n v="1"/>
    <n v="1"/>
  </r>
  <r>
    <s v="08DTV0105I"/>
    <n v="1"/>
    <s v="MATUTINO"/>
    <s v="TELESECUNDARIA FEDERAL"/>
    <x v="3"/>
    <n v="29"/>
    <x v="3"/>
    <n v="136"/>
    <s v="NABOGAME"/>
    <s v="CALLE NAVOGAME"/>
    <n v="0"/>
    <s v="PÚBLICO"/>
    <x v="0"/>
    <x v="1"/>
    <x v="4"/>
    <s v="08FTV0013Q"/>
    <m/>
    <s v="08ADG0007A"/>
    <n v="0"/>
    <n v="17"/>
    <n v="14"/>
    <n v="31"/>
    <n v="12"/>
    <n v="13"/>
    <n v="25"/>
    <n v="7"/>
    <n v="3"/>
    <n v="10"/>
    <n v="7"/>
    <n v="9"/>
    <n v="9"/>
    <n v="11"/>
    <n v="20"/>
    <n v="6"/>
    <n v="3"/>
    <n v="9"/>
    <n v="4"/>
    <n v="7"/>
    <n v="11"/>
    <n v="0"/>
    <n v="0"/>
    <n v="0"/>
    <n v="0"/>
    <n v="0"/>
    <n v="0"/>
    <n v="0"/>
    <n v="0"/>
    <n v="0"/>
    <n v="19"/>
    <n v="21"/>
    <n v="40"/>
    <n v="1"/>
    <n v="1"/>
    <n v="1"/>
    <n v="0"/>
    <n v="0"/>
    <n v="0"/>
    <n v="0"/>
    <n v="3"/>
    <n v="1"/>
    <n v="0"/>
    <n v="0"/>
    <n v="0"/>
    <n v="0"/>
    <n v="0"/>
    <n v="0"/>
    <n v="0"/>
    <n v="0"/>
    <n v="1"/>
    <n v="0"/>
    <n v="0"/>
    <n v="0"/>
    <n v="0"/>
    <n v="0"/>
    <n v="0"/>
    <n v="0"/>
    <n v="0"/>
    <n v="0"/>
    <n v="0"/>
    <n v="0"/>
    <n v="0"/>
    <n v="0"/>
    <n v="2"/>
    <n v="1"/>
    <n v="1"/>
    <n v="0"/>
    <n v="0"/>
    <n v="0"/>
    <n v="0"/>
    <n v="0"/>
    <n v="0"/>
    <n v="0"/>
    <n v="2"/>
    <n v="2"/>
    <n v="1"/>
    <n v="1"/>
  </r>
  <r>
    <s v="08DTV0106H"/>
    <n v="1"/>
    <s v="MATUTINO"/>
    <s v="FRANCISCO VILLA"/>
    <x v="8"/>
    <n v="7"/>
    <x v="48"/>
    <n v="94"/>
    <s v="EJIDO LA PINTA"/>
    <s v="NINGUNO NINGUNO"/>
    <n v="0"/>
    <s v="PÚBLICO"/>
    <x v="0"/>
    <x v="1"/>
    <x v="4"/>
    <s v="08FTV0033D"/>
    <m/>
    <s v="08ADG0004D"/>
    <n v="0"/>
    <n v="19"/>
    <n v="7"/>
    <n v="26"/>
    <n v="19"/>
    <n v="7"/>
    <n v="26"/>
    <n v="5"/>
    <n v="1"/>
    <n v="6"/>
    <n v="7"/>
    <n v="8"/>
    <n v="7"/>
    <n v="9"/>
    <n v="16"/>
    <n v="10"/>
    <n v="0"/>
    <n v="10"/>
    <n v="4"/>
    <n v="6"/>
    <n v="10"/>
    <n v="0"/>
    <n v="0"/>
    <n v="0"/>
    <n v="0"/>
    <n v="0"/>
    <n v="0"/>
    <n v="0"/>
    <n v="0"/>
    <n v="0"/>
    <n v="21"/>
    <n v="15"/>
    <n v="36"/>
    <n v="1"/>
    <n v="1"/>
    <n v="1"/>
    <n v="0"/>
    <n v="0"/>
    <n v="0"/>
    <n v="0"/>
    <n v="3"/>
    <n v="1"/>
    <n v="0"/>
    <n v="0"/>
    <n v="0"/>
    <n v="0"/>
    <n v="0"/>
    <n v="0"/>
    <n v="0"/>
    <n v="1"/>
    <n v="0"/>
    <n v="0"/>
    <n v="0"/>
    <n v="0"/>
    <n v="0"/>
    <n v="0"/>
    <n v="0"/>
    <n v="0"/>
    <n v="0"/>
    <n v="0"/>
    <n v="0"/>
    <n v="0"/>
    <n v="0"/>
    <n v="0"/>
    <n v="2"/>
    <n v="2"/>
    <n v="0"/>
    <n v="0"/>
    <n v="0"/>
    <n v="0"/>
    <n v="0"/>
    <n v="0"/>
    <n v="0"/>
    <n v="0"/>
    <n v="2"/>
    <n v="3"/>
    <n v="1"/>
    <n v="1"/>
  </r>
  <r>
    <s v="08DTV0107G"/>
    <n v="1"/>
    <s v="MATUTINO"/>
    <s v="TELESECUNDARIA FEDERALIZADA"/>
    <x v="8"/>
    <n v="27"/>
    <x v="9"/>
    <n v="91"/>
    <s v="CHOGUITA"/>
    <s v="CALLE CONOCIDO"/>
    <n v="0"/>
    <s v="PÚBLICO"/>
    <x v="0"/>
    <x v="1"/>
    <x v="4"/>
    <s v="08FTV0037Z"/>
    <m/>
    <s v="08ADG0006B"/>
    <n v="0"/>
    <n v="36"/>
    <n v="39"/>
    <n v="75"/>
    <n v="36"/>
    <n v="39"/>
    <n v="75"/>
    <n v="9"/>
    <n v="14"/>
    <n v="23"/>
    <n v="12"/>
    <n v="22"/>
    <n v="12"/>
    <n v="22"/>
    <n v="34"/>
    <n v="17"/>
    <n v="12"/>
    <n v="29"/>
    <n v="9"/>
    <n v="12"/>
    <n v="21"/>
    <n v="0"/>
    <n v="0"/>
    <n v="0"/>
    <n v="0"/>
    <n v="0"/>
    <n v="0"/>
    <n v="0"/>
    <n v="0"/>
    <n v="0"/>
    <n v="38"/>
    <n v="46"/>
    <n v="84"/>
    <n v="2"/>
    <n v="2"/>
    <n v="1"/>
    <n v="0"/>
    <n v="0"/>
    <n v="0"/>
    <n v="0"/>
    <n v="5"/>
    <n v="0"/>
    <n v="0"/>
    <n v="1"/>
    <n v="0"/>
    <n v="0"/>
    <n v="0"/>
    <n v="0"/>
    <n v="0"/>
    <n v="0"/>
    <n v="5"/>
    <n v="0"/>
    <n v="0"/>
    <n v="0"/>
    <n v="0"/>
    <n v="0"/>
    <n v="0"/>
    <n v="0"/>
    <n v="0"/>
    <n v="0"/>
    <n v="0"/>
    <n v="0"/>
    <n v="0"/>
    <n v="0"/>
    <n v="6"/>
    <n v="0"/>
    <n v="5"/>
    <n v="0"/>
    <n v="0"/>
    <n v="0"/>
    <n v="0"/>
    <n v="0"/>
    <n v="0"/>
    <n v="0"/>
    <n v="5"/>
    <n v="5"/>
    <n v="2"/>
    <n v="1"/>
  </r>
  <r>
    <s v="08DTV0108F"/>
    <n v="1"/>
    <s v="MATUTINO"/>
    <s v="FELIX BUSTILLOS SANCHEZ"/>
    <x v="8"/>
    <n v="27"/>
    <x v="9"/>
    <n v="759"/>
    <s v="AGUA AZUL"/>
    <s v="CALLE AGUA AZUL"/>
    <n v="0"/>
    <s v="PÚBLICO"/>
    <x v="0"/>
    <x v="1"/>
    <x v="4"/>
    <s v="08FTV0037Z"/>
    <m/>
    <s v="08ADG0006B"/>
    <n v="0"/>
    <n v="37"/>
    <n v="42"/>
    <n v="79"/>
    <n v="37"/>
    <n v="42"/>
    <n v="79"/>
    <n v="11"/>
    <n v="12"/>
    <n v="23"/>
    <n v="17"/>
    <n v="17"/>
    <n v="18"/>
    <n v="17"/>
    <n v="35"/>
    <n v="13"/>
    <n v="19"/>
    <n v="32"/>
    <n v="16"/>
    <n v="13"/>
    <n v="29"/>
    <n v="0"/>
    <n v="0"/>
    <n v="0"/>
    <n v="0"/>
    <n v="0"/>
    <n v="0"/>
    <n v="0"/>
    <n v="0"/>
    <n v="0"/>
    <n v="47"/>
    <n v="49"/>
    <n v="96"/>
    <n v="2"/>
    <n v="2"/>
    <n v="2"/>
    <n v="0"/>
    <n v="0"/>
    <n v="0"/>
    <n v="0"/>
    <n v="6"/>
    <n v="0"/>
    <n v="0"/>
    <n v="1"/>
    <n v="0"/>
    <n v="0"/>
    <n v="0"/>
    <n v="0"/>
    <n v="0"/>
    <n v="2"/>
    <n v="4"/>
    <n v="0"/>
    <n v="0"/>
    <n v="0"/>
    <n v="0"/>
    <n v="0"/>
    <n v="0"/>
    <n v="0"/>
    <n v="0"/>
    <n v="0"/>
    <n v="0"/>
    <n v="0"/>
    <n v="1"/>
    <n v="0"/>
    <n v="8"/>
    <n v="2"/>
    <n v="4"/>
    <n v="0"/>
    <n v="0"/>
    <n v="0"/>
    <n v="0"/>
    <n v="0"/>
    <n v="0"/>
    <n v="0"/>
    <n v="6"/>
    <n v="8"/>
    <n v="2"/>
    <n v="1"/>
  </r>
  <r>
    <s v="08DTV0109E"/>
    <n v="1"/>
    <s v="MATUTINO"/>
    <s v="SALVADOR DALI"/>
    <x v="8"/>
    <n v="27"/>
    <x v="9"/>
    <n v="52"/>
    <s v="LOMA DEL MANZANO"/>
    <s v="CALLE LOMAS DEL MANZANO"/>
    <n v="0"/>
    <s v="PÚBLICO"/>
    <x v="0"/>
    <x v="1"/>
    <x v="4"/>
    <s v="08FTV0037Z"/>
    <m/>
    <s v="08ADG0006B"/>
    <n v="0"/>
    <n v="23"/>
    <n v="25"/>
    <n v="48"/>
    <n v="22"/>
    <n v="24"/>
    <n v="46"/>
    <n v="6"/>
    <n v="10"/>
    <n v="16"/>
    <n v="13"/>
    <n v="13"/>
    <n v="15"/>
    <n v="14"/>
    <n v="29"/>
    <n v="10"/>
    <n v="11"/>
    <n v="21"/>
    <n v="7"/>
    <n v="5"/>
    <n v="12"/>
    <n v="0"/>
    <n v="0"/>
    <n v="0"/>
    <n v="0"/>
    <n v="0"/>
    <n v="0"/>
    <n v="0"/>
    <n v="0"/>
    <n v="0"/>
    <n v="32"/>
    <n v="30"/>
    <n v="62"/>
    <n v="1"/>
    <n v="2"/>
    <n v="1"/>
    <n v="0"/>
    <n v="0"/>
    <n v="0"/>
    <n v="0"/>
    <n v="4"/>
    <n v="0"/>
    <n v="0"/>
    <n v="1"/>
    <n v="0"/>
    <n v="0"/>
    <n v="0"/>
    <n v="0"/>
    <n v="0"/>
    <n v="2"/>
    <n v="2"/>
    <n v="0"/>
    <n v="0"/>
    <n v="0"/>
    <n v="0"/>
    <n v="0"/>
    <n v="0"/>
    <n v="0"/>
    <n v="0"/>
    <n v="0"/>
    <n v="0"/>
    <n v="0"/>
    <n v="0"/>
    <n v="0"/>
    <n v="5"/>
    <n v="2"/>
    <n v="2"/>
    <n v="0"/>
    <n v="0"/>
    <n v="0"/>
    <n v="0"/>
    <n v="0"/>
    <n v="0"/>
    <n v="0"/>
    <n v="4"/>
    <n v="4"/>
    <n v="1"/>
    <n v="1"/>
  </r>
  <r>
    <s v="08DTV0110U"/>
    <n v="1"/>
    <s v="MATUTINO"/>
    <s v="MAKAWI"/>
    <x v="1"/>
    <n v="30"/>
    <x v="19"/>
    <n v="66"/>
    <s v="MONTERDE (MONTERDE VIEJO)"/>
    <s v="NINGUNO NINGUNO"/>
    <n v="0"/>
    <s v="PÚBLICO"/>
    <x v="0"/>
    <x v="1"/>
    <x v="4"/>
    <s v="08FTV0036A"/>
    <m/>
    <s v="08ADG0003E"/>
    <n v="0"/>
    <n v="24"/>
    <n v="20"/>
    <n v="44"/>
    <n v="24"/>
    <n v="20"/>
    <n v="44"/>
    <n v="6"/>
    <n v="6"/>
    <n v="12"/>
    <n v="10"/>
    <n v="10"/>
    <n v="10"/>
    <n v="10"/>
    <n v="20"/>
    <n v="7"/>
    <n v="10"/>
    <n v="17"/>
    <n v="11"/>
    <n v="4"/>
    <n v="15"/>
    <n v="0"/>
    <n v="0"/>
    <n v="0"/>
    <n v="0"/>
    <n v="0"/>
    <n v="0"/>
    <n v="0"/>
    <n v="0"/>
    <n v="0"/>
    <n v="28"/>
    <n v="24"/>
    <n v="52"/>
    <n v="1"/>
    <n v="1"/>
    <n v="1"/>
    <n v="0"/>
    <n v="0"/>
    <n v="0"/>
    <n v="0"/>
    <n v="3"/>
    <n v="0"/>
    <n v="1"/>
    <n v="0"/>
    <n v="0"/>
    <n v="0"/>
    <n v="0"/>
    <n v="0"/>
    <n v="0"/>
    <n v="1"/>
    <n v="1"/>
    <n v="0"/>
    <n v="0"/>
    <n v="0"/>
    <n v="0"/>
    <n v="0"/>
    <n v="0"/>
    <n v="0"/>
    <n v="0"/>
    <n v="0"/>
    <n v="0"/>
    <n v="0"/>
    <n v="0"/>
    <n v="0"/>
    <n v="3"/>
    <n v="1"/>
    <n v="2"/>
    <n v="0"/>
    <n v="0"/>
    <n v="0"/>
    <n v="0"/>
    <n v="0"/>
    <n v="0"/>
    <n v="0"/>
    <n v="3"/>
    <n v="3"/>
    <n v="1"/>
    <n v="1"/>
  </r>
  <r>
    <s v="08DTV0111T"/>
    <n v="1"/>
    <s v="MATUTINO"/>
    <s v="FRANCISCO VILLA"/>
    <x v="1"/>
    <n v="30"/>
    <x v="19"/>
    <n v="93"/>
    <s v="SANTA MATILDE"/>
    <s v="NINGUNO NINGUNO"/>
    <n v="0"/>
    <s v="PÚBLICO"/>
    <x v="0"/>
    <x v="1"/>
    <x v="4"/>
    <s v="08FTV0039Y"/>
    <m/>
    <s v="08ADG0003E"/>
    <n v="0"/>
    <n v="4"/>
    <n v="6"/>
    <n v="10"/>
    <n v="4"/>
    <n v="6"/>
    <n v="10"/>
    <n v="2"/>
    <n v="1"/>
    <n v="3"/>
    <n v="3"/>
    <n v="6"/>
    <n v="3"/>
    <n v="6"/>
    <n v="9"/>
    <n v="0"/>
    <n v="3"/>
    <n v="3"/>
    <n v="2"/>
    <n v="2"/>
    <n v="4"/>
    <n v="0"/>
    <n v="0"/>
    <n v="0"/>
    <n v="0"/>
    <n v="0"/>
    <n v="0"/>
    <n v="0"/>
    <n v="0"/>
    <n v="0"/>
    <n v="5"/>
    <n v="11"/>
    <n v="16"/>
    <n v="1"/>
    <n v="1"/>
    <n v="1"/>
    <n v="0"/>
    <n v="0"/>
    <n v="0"/>
    <n v="0"/>
    <n v="3"/>
    <n v="0"/>
    <n v="1"/>
    <n v="0"/>
    <n v="0"/>
    <n v="0"/>
    <n v="0"/>
    <n v="0"/>
    <n v="0"/>
    <n v="0"/>
    <n v="0"/>
    <n v="0"/>
    <n v="0"/>
    <n v="0"/>
    <n v="0"/>
    <n v="0"/>
    <n v="0"/>
    <n v="0"/>
    <n v="0"/>
    <n v="0"/>
    <n v="0"/>
    <n v="0"/>
    <n v="0"/>
    <n v="0"/>
    <n v="1"/>
    <n v="0"/>
    <n v="1"/>
    <n v="0"/>
    <n v="0"/>
    <n v="0"/>
    <n v="0"/>
    <n v="0"/>
    <n v="0"/>
    <n v="0"/>
    <n v="1"/>
    <n v="2"/>
    <n v="1"/>
    <n v="1"/>
  </r>
  <r>
    <s v="08DTV0112S"/>
    <n v="1"/>
    <s v="MATUTINO"/>
    <s v="CUAUHTEMOC"/>
    <x v="5"/>
    <n v="31"/>
    <x v="16"/>
    <n v="116"/>
    <s v="SANTA ROSA DE ARISIACHI"/>
    <s v="CALLE SANTA ROSA DE ARISIACHI"/>
    <n v="0"/>
    <s v="PÚBLICO"/>
    <x v="0"/>
    <x v="1"/>
    <x v="4"/>
    <s v="08FTV0035B"/>
    <m/>
    <s v="08ADG0010O"/>
    <n v="0"/>
    <n v="14"/>
    <n v="18"/>
    <n v="32"/>
    <n v="14"/>
    <n v="18"/>
    <n v="32"/>
    <n v="4"/>
    <n v="2"/>
    <n v="6"/>
    <n v="9"/>
    <n v="6"/>
    <n v="9"/>
    <n v="7"/>
    <n v="16"/>
    <n v="8"/>
    <n v="6"/>
    <n v="14"/>
    <n v="3"/>
    <n v="9"/>
    <n v="12"/>
    <n v="0"/>
    <n v="0"/>
    <n v="0"/>
    <n v="0"/>
    <n v="0"/>
    <n v="0"/>
    <n v="0"/>
    <n v="0"/>
    <n v="0"/>
    <n v="20"/>
    <n v="22"/>
    <n v="42"/>
    <n v="1"/>
    <n v="1"/>
    <n v="1"/>
    <n v="0"/>
    <n v="0"/>
    <n v="0"/>
    <n v="0"/>
    <n v="3"/>
    <n v="1"/>
    <n v="0"/>
    <n v="0"/>
    <n v="0"/>
    <n v="0"/>
    <n v="0"/>
    <n v="0"/>
    <n v="0"/>
    <n v="1"/>
    <n v="0"/>
    <n v="0"/>
    <n v="0"/>
    <n v="0"/>
    <n v="0"/>
    <n v="0"/>
    <n v="0"/>
    <n v="0"/>
    <n v="0"/>
    <n v="0"/>
    <n v="0"/>
    <n v="0"/>
    <n v="0"/>
    <n v="0"/>
    <n v="2"/>
    <n v="2"/>
    <n v="0"/>
    <n v="0"/>
    <n v="0"/>
    <n v="0"/>
    <n v="0"/>
    <n v="0"/>
    <n v="0"/>
    <n v="0"/>
    <n v="2"/>
    <n v="4"/>
    <n v="1"/>
    <n v="1"/>
  </r>
  <r>
    <s v="08DTV0113R"/>
    <n v="1"/>
    <s v="MATUTINO"/>
    <s v="JAIME TORRES BODET"/>
    <x v="5"/>
    <n v="31"/>
    <x v="16"/>
    <n v="57"/>
    <s v="EL JAGÜEY"/>
    <s v="CALLE EL JAGUEY"/>
    <n v="0"/>
    <s v="PÚBLICO"/>
    <x v="0"/>
    <x v="1"/>
    <x v="4"/>
    <s v="08FTV0032E"/>
    <m/>
    <s v="08ADG0010O"/>
    <n v="0"/>
    <n v="8"/>
    <n v="3"/>
    <n v="11"/>
    <n v="8"/>
    <n v="3"/>
    <n v="11"/>
    <n v="3"/>
    <n v="1"/>
    <n v="4"/>
    <n v="4"/>
    <n v="3"/>
    <n v="4"/>
    <n v="3"/>
    <n v="7"/>
    <n v="4"/>
    <n v="2"/>
    <n v="6"/>
    <n v="1"/>
    <n v="0"/>
    <n v="1"/>
    <n v="0"/>
    <n v="0"/>
    <n v="0"/>
    <n v="0"/>
    <n v="0"/>
    <n v="0"/>
    <n v="0"/>
    <n v="0"/>
    <n v="0"/>
    <n v="9"/>
    <n v="5"/>
    <n v="14"/>
    <n v="1"/>
    <n v="1"/>
    <n v="1"/>
    <n v="0"/>
    <n v="0"/>
    <n v="0"/>
    <n v="0"/>
    <n v="3"/>
    <n v="1"/>
    <n v="0"/>
    <n v="0"/>
    <n v="0"/>
    <n v="0"/>
    <n v="0"/>
    <n v="0"/>
    <n v="0"/>
    <n v="0"/>
    <n v="0"/>
    <n v="0"/>
    <n v="0"/>
    <n v="0"/>
    <n v="0"/>
    <n v="0"/>
    <n v="0"/>
    <n v="0"/>
    <n v="0"/>
    <n v="0"/>
    <n v="0"/>
    <n v="0"/>
    <n v="0"/>
    <n v="0"/>
    <n v="1"/>
    <n v="1"/>
    <n v="0"/>
    <n v="0"/>
    <n v="0"/>
    <n v="0"/>
    <n v="0"/>
    <n v="0"/>
    <n v="0"/>
    <n v="0"/>
    <n v="1"/>
    <n v="3"/>
    <n v="0"/>
    <n v="1"/>
  </r>
  <r>
    <s v="08DTV0114Q"/>
    <n v="1"/>
    <s v="MATUTINO"/>
    <s v="TELESECUNDARIA FEDERALIZADA"/>
    <x v="1"/>
    <n v="9"/>
    <x v="1"/>
    <n v="77"/>
    <s v="SAN JOSÉ DE GUACAYVO"/>
    <s v="NINGUNO NINGUNO"/>
    <n v="0"/>
    <s v="PÚBLICO"/>
    <x v="0"/>
    <x v="1"/>
    <x v="4"/>
    <s v="08FTV0036A"/>
    <m/>
    <s v="08ADG0003E"/>
    <n v="0"/>
    <n v="54"/>
    <n v="37"/>
    <n v="91"/>
    <n v="53"/>
    <n v="37"/>
    <n v="90"/>
    <n v="9"/>
    <n v="12"/>
    <n v="21"/>
    <n v="16"/>
    <n v="21"/>
    <n v="16"/>
    <n v="21"/>
    <n v="37"/>
    <n v="19"/>
    <n v="6"/>
    <n v="25"/>
    <n v="25"/>
    <n v="20"/>
    <n v="45"/>
    <n v="0"/>
    <n v="0"/>
    <n v="0"/>
    <n v="0"/>
    <n v="0"/>
    <n v="0"/>
    <n v="0"/>
    <n v="0"/>
    <n v="0"/>
    <n v="60"/>
    <n v="47"/>
    <n v="107"/>
    <n v="1"/>
    <n v="1"/>
    <n v="2"/>
    <n v="0"/>
    <n v="0"/>
    <n v="0"/>
    <n v="0"/>
    <n v="4"/>
    <n v="0"/>
    <n v="0"/>
    <n v="0"/>
    <n v="1"/>
    <n v="0"/>
    <n v="0"/>
    <n v="0"/>
    <n v="0"/>
    <n v="2"/>
    <n v="2"/>
    <n v="0"/>
    <n v="0"/>
    <n v="0"/>
    <n v="0"/>
    <n v="0"/>
    <n v="0"/>
    <n v="0"/>
    <n v="0"/>
    <n v="0"/>
    <n v="0"/>
    <n v="0"/>
    <n v="0"/>
    <n v="0"/>
    <n v="5"/>
    <n v="2"/>
    <n v="2"/>
    <n v="0"/>
    <n v="0"/>
    <n v="0"/>
    <n v="0"/>
    <n v="0"/>
    <n v="0"/>
    <n v="0"/>
    <n v="4"/>
    <n v="4"/>
    <n v="1"/>
    <n v="1"/>
  </r>
  <r>
    <s v="08DTV0116O"/>
    <n v="1"/>
    <s v="MATUTINO"/>
    <s v="8 DE MAYO"/>
    <x v="0"/>
    <n v="1"/>
    <x v="46"/>
    <n v="1"/>
    <s v="MIGUEL AHUMADA"/>
    <s v="CALLE DIVISIĂ“N DEL NORTE"/>
    <n v="0"/>
    <s v="PÚBLICO"/>
    <x v="0"/>
    <x v="1"/>
    <x v="4"/>
    <s v="08FTV0030G"/>
    <m/>
    <s v="08ADG0005C"/>
    <n v="0"/>
    <n v="73"/>
    <n v="72"/>
    <n v="145"/>
    <n v="55"/>
    <n v="66"/>
    <n v="121"/>
    <n v="21"/>
    <n v="21"/>
    <n v="42"/>
    <n v="46"/>
    <n v="31"/>
    <n v="48"/>
    <n v="32"/>
    <n v="80"/>
    <n v="28"/>
    <n v="24"/>
    <n v="52"/>
    <n v="27"/>
    <n v="34"/>
    <n v="61"/>
    <n v="0"/>
    <n v="0"/>
    <n v="0"/>
    <n v="0"/>
    <n v="0"/>
    <n v="0"/>
    <n v="0"/>
    <n v="0"/>
    <n v="0"/>
    <n v="103"/>
    <n v="90"/>
    <n v="193"/>
    <n v="3"/>
    <n v="3"/>
    <n v="3"/>
    <n v="0"/>
    <n v="0"/>
    <n v="0"/>
    <n v="0"/>
    <n v="9"/>
    <n v="0"/>
    <n v="0"/>
    <n v="0"/>
    <n v="1"/>
    <n v="0"/>
    <n v="0"/>
    <n v="0"/>
    <n v="0"/>
    <n v="4"/>
    <n v="5"/>
    <n v="0"/>
    <n v="0"/>
    <n v="0"/>
    <n v="0"/>
    <n v="0"/>
    <n v="0"/>
    <n v="0"/>
    <n v="0"/>
    <n v="0"/>
    <n v="0"/>
    <n v="0"/>
    <n v="0"/>
    <n v="0"/>
    <n v="10"/>
    <n v="4"/>
    <n v="5"/>
    <n v="0"/>
    <n v="0"/>
    <n v="0"/>
    <n v="0"/>
    <n v="0"/>
    <n v="0"/>
    <n v="0"/>
    <n v="9"/>
    <n v="10"/>
    <n v="3"/>
    <n v="1"/>
  </r>
  <r>
    <s v="08DTV0118M"/>
    <n v="1"/>
    <s v="MATUTINO"/>
    <s v="ROSARIO CASTELLANOS"/>
    <x v="5"/>
    <n v="17"/>
    <x v="5"/>
    <n v="112"/>
    <s v="EJIDO PROGRESO (SAN IGNACIO)"/>
    <s v="CALLE EJIDO PROGRESO (SAN IGNACIO)"/>
    <n v="0"/>
    <s v="PÚBLICO"/>
    <x v="0"/>
    <x v="1"/>
    <x v="4"/>
    <s v="08FTV0031F"/>
    <m/>
    <s v="08ADG0010O"/>
    <n v="0"/>
    <n v="5"/>
    <n v="4"/>
    <n v="9"/>
    <n v="5"/>
    <n v="4"/>
    <n v="9"/>
    <n v="2"/>
    <n v="1"/>
    <n v="3"/>
    <n v="1"/>
    <n v="3"/>
    <n v="2"/>
    <n v="3"/>
    <n v="5"/>
    <n v="2"/>
    <n v="3"/>
    <n v="5"/>
    <n v="1"/>
    <n v="3"/>
    <n v="4"/>
    <n v="0"/>
    <n v="0"/>
    <n v="0"/>
    <n v="0"/>
    <n v="0"/>
    <n v="0"/>
    <n v="0"/>
    <n v="0"/>
    <n v="0"/>
    <n v="5"/>
    <n v="9"/>
    <n v="14"/>
    <n v="1"/>
    <n v="1"/>
    <n v="1"/>
    <n v="0"/>
    <n v="0"/>
    <n v="0"/>
    <n v="0"/>
    <n v="3"/>
    <n v="1"/>
    <n v="0"/>
    <n v="0"/>
    <n v="0"/>
    <n v="0"/>
    <n v="0"/>
    <n v="0"/>
    <n v="0"/>
    <n v="0"/>
    <n v="1"/>
    <n v="0"/>
    <n v="0"/>
    <n v="0"/>
    <n v="0"/>
    <n v="0"/>
    <n v="0"/>
    <n v="0"/>
    <n v="0"/>
    <n v="0"/>
    <n v="0"/>
    <n v="0"/>
    <n v="0"/>
    <n v="0"/>
    <n v="2"/>
    <n v="1"/>
    <n v="1"/>
    <n v="0"/>
    <n v="0"/>
    <n v="0"/>
    <n v="0"/>
    <n v="0"/>
    <n v="0"/>
    <n v="0"/>
    <n v="2"/>
    <n v="2"/>
    <n v="1"/>
    <n v="1"/>
  </r>
  <r>
    <s v="08DTV0120A"/>
    <n v="1"/>
    <s v="MATUTINO"/>
    <s v="LUIS DONALDO COLOSIO MURRIETA"/>
    <x v="1"/>
    <n v="20"/>
    <x v="53"/>
    <n v="72"/>
    <s v="LOS LLANITOS"/>
    <s v="CALLE LOS LLANITOS"/>
    <n v="0"/>
    <s v="PÚBLICO"/>
    <x v="0"/>
    <x v="1"/>
    <x v="4"/>
    <s v="08FTV0039Y"/>
    <m/>
    <s v="08ADG0003E"/>
    <n v="0"/>
    <n v="5"/>
    <n v="4"/>
    <n v="9"/>
    <n v="5"/>
    <n v="4"/>
    <n v="9"/>
    <n v="2"/>
    <n v="3"/>
    <n v="5"/>
    <n v="2"/>
    <n v="4"/>
    <n v="2"/>
    <n v="4"/>
    <n v="6"/>
    <n v="2"/>
    <n v="1"/>
    <n v="3"/>
    <n v="1"/>
    <n v="0"/>
    <n v="1"/>
    <n v="0"/>
    <n v="0"/>
    <n v="0"/>
    <n v="0"/>
    <n v="0"/>
    <n v="0"/>
    <n v="0"/>
    <n v="0"/>
    <n v="0"/>
    <n v="5"/>
    <n v="5"/>
    <n v="10"/>
    <n v="1"/>
    <n v="1"/>
    <n v="1"/>
    <n v="0"/>
    <n v="0"/>
    <n v="0"/>
    <n v="0"/>
    <n v="3"/>
    <n v="0"/>
    <n v="1"/>
    <n v="0"/>
    <n v="0"/>
    <n v="0"/>
    <n v="0"/>
    <n v="0"/>
    <n v="0"/>
    <n v="0"/>
    <n v="0"/>
    <n v="0"/>
    <n v="0"/>
    <n v="0"/>
    <n v="0"/>
    <n v="0"/>
    <n v="0"/>
    <n v="0"/>
    <n v="0"/>
    <n v="0"/>
    <n v="0"/>
    <n v="0"/>
    <n v="0"/>
    <n v="0"/>
    <n v="1"/>
    <n v="0"/>
    <n v="1"/>
    <n v="0"/>
    <n v="0"/>
    <n v="0"/>
    <n v="0"/>
    <n v="0"/>
    <n v="0"/>
    <n v="0"/>
    <n v="1"/>
    <n v="3"/>
    <n v="0"/>
    <n v="1"/>
  </r>
  <r>
    <s v="08DTV0121Z"/>
    <n v="1"/>
    <s v="MATUTINO"/>
    <s v="PABLO GOMEZ RAMIREZ"/>
    <x v="7"/>
    <n v="21"/>
    <x v="10"/>
    <n v="59"/>
    <s v="EJIDO KILÓMETRO OCHENTA Y SEIS CUATRO (EL DIEZ)"/>
    <s v="AVENIDA OCOTILLO "/>
    <n v="0"/>
    <s v="PÚBLICO"/>
    <x v="0"/>
    <x v="1"/>
    <x v="4"/>
    <s v="08FTV0012R"/>
    <m/>
    <s v="08ADG0057I"/>
    <n v="0"/>
    <n v="21"/>
    <n v="20"/>
    <n v="41"/>
    <n v="12"/>
    <n v="16"/>
    <n v="28"/>
    <n v="8"/>
    <n v="5"/>
    <n v="13"/>
    <n v="10"/>
    <n v="10"/>
    <n v="12"/>
    <n v="10"/>
    <n v="22"/>
    <n v="5"/>
    <n v="6"/>
    <n v="11"/>
    <n v="6"/>
    <n v="8"/>
    <n v="14"/>
    <n v="0"/>
    <n v="0"/>
    <n v="0"/>
    <n v="0"/>
    <n v="0"/>
    <n v="0"/>
    <n v="0"/>
    <n v="0"/>
    <n v="0"/>
    <n v="23"/>
    <n v="24"/>
    <n v="47"/>
    <n v="2"/>
    <n v="1"/>
    <n v="1"/>
    <n v="0"/>
    <n v="0"/>
    <n v="0"/>
    <n v="0"/>
    <n v="4"/>
    <n v="0"/>
    <n v="0"/>
    <n v="1"/>
    <n v="0"/>
    <n v="0"/>
    <n v="0"/>
    <n v="0"/>
    <n v="0"/>
    <n v="1"/>
    <n v="3"/>
    <n v="0"/>
    <n v="0"/>
    <n v="0"/>
    <n v="0"/>
    <n v="0"/>
    <n v="0"/>
    <n v="0"/>
    <n v="0"/>
    <n v="0"/>
    <n v="0"/>
    <n v="0"/>
    <n v="0"/>
    <n v="0"/>
    <n v="5"/>
    <n v="1"/>
    <n v="3"/>
    <n v="0"/>
    <n v="0"/>
    <n v="0"/>
    <n v="0"/>
    <n v="0"/>
    <n v="0"/>
    <n v="0"/>
    <n v="4"/>
    <n v="4"/>
    <n v="2"/>
    <n v="1"/>
  </r>
  <r>
    <s v="08DTV0122Z"/>
    <n v="1"/>
    <s v="MATUTINO"/>
    <s v="BENJAMIN M. CHAPARRO CERVANTES"/>
    <x v="1"/>
    <n v="20"/>
    <x v="53"/>
    <n v="52"/>
    <s v="GUADALUPE VICTORIA"/>
    <s v="NINGUNO NINGUNO"/>
    <n v="0"/>
    <s v="PÚBLICO"/>
    <x v="0"/>
    <x v="1"/>
    <x v="4"/>
    <s v="08FTV0039Y"/>
    <m/>
    <s v="08ADG0003E"/>
    <n v="0"/>
    <n v="15"/>
    <n v="16"/>
    <n v="31"/>
    <n v="15"/>
    <n v="16"/>
    <n v="31"/>
    <n v="7"/>
    <n v="6"/>
    <n v="13"/>
    <n v="6"/>
    <n v="6"/>
    <n v="6"/>
    <n v="6"/>
    <n v="12"/>
    <n v="5"/>
    <n v="5"/>
    <n v="10"/>
    <n v="2"/>
    <n v="5"/>
    <n v="7"/>
    <n v="0"/>
    <n v="0"/>
    <n v="0"/>
    <n v="0"/>
    <n v="0"/>
    <n v="0"/>
    <n v="0"/>
    <n v="0"/>
    <n v="0"/>
    <n v="13"/>
    <n v="16"/>
    <n v="29"/>
    <n v="1"/>
    <n v="1"/>
    <n v="1"/>
    <n v="0"/>
    <n v="0"/>
    <n v="0"/>
    <n v="0"/>
    <n v="3"/>
    <n v="1"/>
    <n v="0"/>
    <n v="0"/>
    <n v="0"/>
    <n v="0"/>
    <n v="0"/>
    <n v="0"/>
    <n v="0"/>
    <n v="0"/>
    <n v="1"/>
    <n v="0"/>
    <n v="0"/>
    <n v="0"/>
    <n v="0"/>
    <n v="0"/>
    <n v="0"/>
    <n v="0"/>
    <n v="0"/>
    <n v="0"/>
    <n v="0"/>
    <n v="0"/>
    <n v="0"/>
    <n v="0"/>
    <n v="2"/>
    <n v="1"/>
    <n v="1"/>
    <n v="0"/>
    <n v="0"/>
    <n v="0"/>
    <n v="0"/>
    <n v="0"/>
    <n v="0"/>
    <n v="0"/>
    <n v="2"/>
    <n v="2"/>
    <n v="1"/>
    <n v="1"/>
  </r>
  <r>
    <s v="08DTV0123Y"/>
    <n v="1"/>
    <s v="MATUTINO"/>
    <s v="ANTONIO DE SILVA"/>
    <x v="1"/>
    <n v="66"/>
    <x v="47"/>
    <n v="186"/>
    <s v="HACIENDA SÁENZ (SANTÍSIMO DE ABAJO)"/>
    <s v="CALLE HACIENDA DE LOS SAENZ"/>
    <n v="0"/>
    <s v="PÚBLICO"/>
    <x v="0"/>
    <x v="1"/>
    <x v="4"/>
    <s v="08FTV0035B"/>
    <m/>
    <s v="08ADG0010O"/>
    <n v="0"/>
    <n v="6"/>
    <n v="6"/>
    <n v="12"/>
    <n v="6"/>
    <n v="6"/>
    <n v="12"/>
    <n v="3"/>
    <n v="1"/>
    <n v="4"/>
    <n v="3"/>
    <n v="5"/>
    <n v="3"/>
    <n v="5"/>
    <n v="8"/>
    <n v="1"/>
    <n v="3"/>
    <n v="4"/>
    <n v="2"/>
    <n v="2"/>
    <n v="4"/>
    <n v="0"/>
    <n v="0"/>
    <n v="0"/>
    <n v="0"/>
    <n v="0"/>
    <n v="0"/>
    <n v="0"/>
    <n v="0"/>
    <n v="0"/>
    <n v="6"/>
    <n v="10"/>
    <n v="16"/>
    <n v="1"/>
    <n v="1"/>
    <n v="1"/>
    <n v="0"/>
    <n v="0"/>
    <n v="0"/>
    <n v="0"/>
    <n v="3"/>
    <n v="1"/>
    <n v="0"/>
    <n v="0"/>
    <n v="0"/>
    <n v="0"/>
    <n v="0"/>
    <n v="0"/>
    <n v="0"/>
    <n v="0"/>
    <n v="0"/>
    <n v="0"/>
    <n v="0"/>
    <n v="0"/>
    <n v="0"/>
    <n v="0"/>
    <n v="0"/>
    <n v="0"/>
    <n v="0"/>
    <n v="0"/>
    <n v="0"/>
    <n v="0"/>
    <n v="0"/>
    <n v="0"/>
    <n v="1"/>
    <n v="1"/>
    <n v="0"/>
    <n v="0"/>
    <n v="0"/>
    <n v="0"/>
    <n v="0"/>
    <n v="0"/>
    <n v="0"/>
    <n v="0"/>
    <n v="1"/>
    <n v="2"/>
    <n v="1"/>
    <n v="1"/>
  </r>
  <r>
    <s v="08DTV0124X"/>
    <n v="1"/>
    <s v="MATUTINO"/>
    <s v="VALENTINA RAMIREZ AVITIA"/>
    <x v="1"/>
    <n v="66"/>
    <x v="47"/>
    <n v="716"/>
    <s v="EL MANZANO"/>
    <s v="CALLE EL MANZANO"/>
    <n v="0"/>
    <s v="PÚBLICO"/>
    <x v="0"/>
    <x v="1"/>
    <x v="4"/>
    <s v="08FTV0036A"/>
    <m/>
    <s v="08ADG0003E"/>
    <n v="0"/>
    <n v="14"/>
    <n v="19"/>
    <n v="33"/>
    <n v="11"/>
    <n v="17"/>
    <n v="28"/>
    <n v="1"/>
    <n v="4"/>
    <n v="5"/>
    <n v="7"/>
    <n v="2"/>
    <n v="7"/>
    <n v="2"/>
    <n v="9"/>
    <n v="7"/>
    <n v="5"/>
    <n v="12"/>
    <n v="5"/>
    <n v="8"/>
    <n v="13"/>
    <n v="0"/>
    <n v="0"/>
    <n v="0"/>
    <n v="0"/>
    <n v="0"/>
    <n v="0"/>
    <n v="0"/>
    <n v="0"/>
    <n v="0"/>
    <n v="19"/>
    <n v="15"/>
    <n v="34"/>
    <n v="1"/>
    <n v="1"/>
    <n v="1"/>
    <n v="0"/>
    <n v="0"/>
    <n v="0"/>
    <n v="0"/>
    <n v="3"/>
    <n v="0"/>
    <n v="1"/>
    <n v="0"/>
    <n v="0"/>
    <n v="0"/>
    <n v="0"/>
    <n v="0"/>
    <n v="0"/>
    <n v="1"/>
    <n v="0"/>
    <n v="0"/>
    <n v="0"/>
    <n v="0"/>
    <n v="0"/>
    <n v="0"/>
    <n v="0"/>
    <n v="0"/>
    <n v="0"/>
    <n v="0"/>
    <n v="0"/>
    <n v="0"/>
    <n v="0"/>
    <n v="0"/>
    <n v="2"/>
    <n v="1"/>
    <n v="1"/>
    <n v="0"/>
    <n v="0"/>
    <n v="0"/>
    <n v="0"/>
    <n v="0"/>
    <n v="0"/>
    <n v="0"/>
    <n v="2"/>
    <n v="2"/>
    <n v="1"/>
    <n v="1"/>
  </r>
  <r>
    <s v="08DTV0125W"/>
    <n v="1"/>
    <s v="MATUTINO"/>
    <s v="TELESECUNDARIA FEDERALIZADA"/>
    <x v="3"/>
    <n v="29"/>
    <x v="3"/>
    <n v="57"/>
    <s v="COLORADAS DE LOS CHÁVEZ"/>
    <s v="CALLE COLORADAS DE LOS CHAVEZ"/>
    <n v="0"/>
    <s v="PÚBLICO"/>
    <x v="0"/>
    <x v="1"/>
    <x v="4"/>
    <s v="08FTV0034C"/>
    <m/>
    <s v="08ADG0007A"/>
    <n v="0"/>
    <n v="11"/>
    <n v="10"/>
    <n v="21"/>
    <n v="11"/>
    <n v="10"/>
    <n v="21"/>
    <n v="3"/>
    <n v="3"/>
    <n v="6"/>
    <n v="9"/>
    <n v="8"/>
    <n v="9"/>
    <n v="8"/>
    <n v="17"/>
    <n v="3"/>
    <n v="3"/>
    <n v="6"/>
    <n v="4"/>
    <n v="5"/>
    <n v="9"/>
    <n v="0"/>
    <n v="0"/>
    <n v="0"/>
    <n v="0"/>
    <n v="0"/>
    <n v="0"/>
    <n v="0"/>
    <n v="0"/>
    <n v="0"/>
    <n v="16"/>
    <n v="16"/>
    <n v="32"/>
    <n v="1"/>
    <n v="1"/>
    <n v="1"/>
    <n v="0"/>
    <n v="0"/>
    <n v="0"/>
    <n v="0"/>
    <n v="3"/>
    <n v="0"/>
    <n v="1"/>
    <n v="0"/>
    <n v="0"/>
    <n v="0"/>
    <n v="0"/>
    <n v="0"/>
    <n v="0"/>
    <n v="0"/>
    <n v="0"/>
    <n v="0"/>
    <n v="0"/>
    <n v="0"/>
    <n v="0"/>
    <n v="0"/>
    <n v="0"/>
    <n v="0"/>
    <n v="0"/>
    <n v="0"/>
    <n v="0"/>
    <n v="0"/>
    <n v="0"/>
    <n v="0"/>
    <n v="1"/>
    <n v="0"/>
    <n v="1"/>
    <n v="0"/>
    <n v="0"/>
    <n v="0"/>
    <n v="0"/>
    <n v="0"/>
    <n v="0"/>
    <n v="0"/>
    <n v="1"/>
    <n v="3"/>
    <n v="1"/>
    <n v="1"/>
  </r>
  <r>
    <s v="08DTV0126V"/>
    <n v="1"/>
    <s v="MATUTINO"/>
    <s v="SIMON BOLIVAR"/>
    <x v="5"/>
    <n v="31"/>
    <x v="16"/>
    <n v="55"/>
    <s v="HEREDIA Y ANEXAS (LAS RANAS DE HEREDIA)"/>
    <s v="CALLE SAN PABLO DE LA SIERRA"/>
    <n v="0"/>
    <s v="PÚBLICO"/>
    <x v="0"/>
    <x v="1"/>
    <x v="4"/>
    <s v="08FTV0032E"/>
    <m/>
    <s v="08ADG0010O"/>
    <n v="0"/>
    <n v="10"/>
    <n v="5"/>
    <n v="15"/>
    <n v="10"/>
    <n v="5"/>
    <n v="15"/>
    <n v="3"/>
    <n v="2"/>
    <n v="5"/>
    <n v="3"/>
    <n v="1"/>
    <n v="3"/>
    <n v="1"/>
    <n v="4"/>
    <n v="5"/>
    <n v="1"/>
    <n v="6"/>
    <n v="2"/>
    <n v="2"/>
    <n v="4"/>
    <n v="0"/>
    <n v="0"/>
    <n v="0"/>
    <n v="0"/>
    <n v="0"/>
    <n v="0"/>
    <n v="0"/>
    <n v="0"/>
    <n v="0"/>
    <n v="10"/>
    <n v="4"/>
    <n v="14"/>
    <n v="1"/>
    <n v="1"/>
    <n v="1"/>
    <n v="0"/>
    <n v="0"/>
    <n v="0"/>
    <n v="0"/>
    <n v="3"/>
    <n v="1"/>
    <n v="0"/>
    <n v="0"/>
    <n v="0"/>
    <n v="0"/>
    <n v="0"/>
    <n v="0"/>
    <n v="0"/>
    <n v="0"/>
    <n v="0"/>
    <n v="0"/>
    <n v="0"/>
    <n v="0"/>
    <n v="0"/>
    <n v="0"/>
    <n v="0"/>
    <n v="0"/>
    <n v="0"/>
    <n v="0"/>
    <n v="0"/>
    <n v="0"/>
    <n v="0"/>
    <n v="0"/>
    <n v="1"/>
    <n v="1"/>
    <n v="0"/>
    <n v="0"/>
    <n v="0"/>
    <n v="0"/>
    <n v="0"/>
    <n v="0"/>
    <n v="0"/>
    <n v="0"/>
    <n v="1"/>
    <n v="2"/>
    <n v="0"/>
    <n v="1"/>
  </r>
  <r>
    <s v="08DTV0127U"/>
    <n v="1"/>
    <s v="MATUTINO"/>
    <s v="BENITO JUÁREZ GARCÍA"/>
    <x v="3"/>
    <n v="29"/>
    <x v="3"/>
    <n v="196"/>
    <s v="SAN FRANCISCO DE LA JOYA"/>
    <s v="CALLE SAN FRANCISCO DE LA JOYA"/>
    <n v="0"/>
    <s v="PÚBLICO"/>
    <x v="0"/>
    <x v="1"/>
    <x v="4"/>
    <s v="08FTV0038Z"/>
    <m/>
    <s v="08ADG0007A"/>
    <n v="0"/>
    <n v="4"/>
    <n v="12"/>
    <n v="16"/>
    <n v="4"/>
    <n v="12"/>
    <n v="16"/>
    <n v="1"/>
    <n v="6"/>
    <n v="7"/>
    <n v="1"/>
    <n v="6"/>
    <n v="1"/>
    <n v="6"/>
    <n v="7"/>
    <n v="2"/>
    <n v="4"/>
    <n v="6"/>
    <n v="1"/>
    <n v="2"/>
    <n v="3"/>
    <n v="0"/>
    <n v="0"/>
    <n v="0"/>
    <n v="0"/>
    <n v="0"/>
    <n v="0"/>
    <n v="0"/>
    <n v="0"/>
    <n v="0"/>
    <n v="4"/>
    <n v="12"/>
    <n v="16"/>
    <n v="1"/>
    <n v="1"/>
    <n v="1"/>
    <n v="0"/>
    <n v="0"/>
    <n v="0"/>
    <n v="0"/>
    <n v="3"/>
    <n v="1"/>
    <n v="0"/>
    <n v="0"/>
    <n v="0"/>
    <n v="0"/>
    <n v="0"/>
    <n v="0"/>
    <n v="0"/>
    <n v="0"/>
    <n v="0"/>
    <n v="0"/>
    <n v="0"/>
    <n v="0"/>
    <n v="0"/>
    <n v="0"/>
    <n v="0"/>
    <n v="0"/>
    <n v="0"/>
    <n v="0"/>
    <n v="0"/>
    <n v="0"/>
    <n v="0"/>
    <n v="0"/>
    <n v="1"/>
    <n v="1"/>
    <n v="0"/>
    <n v="0"/>
    <n v="0"/>
    <n v="0"/>
    <n v="0"/>
    <n v="0"/>
    <n v="0"/>
    <n v="0"/>
    <n v="1"/>
    <n v="2"/>
    <n v="0"/>
    <n v="1"/>
  </r>
  <r>
    <s v="08DTV0128T"/>
    <n v="1"/>
    <s v="MATUTINO"/>
    <s v="TELESECUNDARIA FEDERALIZADA"/>
    <x v="8"/>
    <n v="7"/>
    <x v="48"/>
    <n v="67"/>
    <s v="LOS LIRIOS"/>
    <s v="CALLE LOS LIRIOS"/>
    <n v="0"/>
    <s v="PÚBLICO"/>
    <x v="0"/>
    <x v="1"/>
    <x v="4"/>
    <s v="08FTV0033D"/>
    <m/>
    <s v="08ADG0004D"/>
    <n v="0"/>
    <n v="5"/>
    <n v="4"/>
    <n v="9"/>
    <n v="5"/>
    <n v="4"/>
    <n v="9"/>
    <n v="2"/>
    <n v="2"/>
    <n v="4"/>
    <n v="2"/>
    <n v="1"/>
    <n v="3"/>
    <n v="1"/>
    <n v="4"/>
    <n v="1"/>
    <n v="0"/>
    <n v="1"/>
    <n v="2"/>
    <n v="2"/>
    <n v="4"/>
    <n v="0"/>
    <n v="0"/>
    <n v="0"/>
    <n v="0"/>
    <n v="0"/>
    <n v="0"/>
    <n v="0"/>
    <n v="0"/>
    <n v="0"/>
    <n v="6"/>
    <n v="3"/>
    <n v="9"/>
    <n v="1"/>
    <n v="1"/>
    <n v="1"/>
    <n v="0"/>
    <n v="0"/>
    <n v="0"/>
    <n v="0"/>
    <n v="3"/>
    <n v="0"/>
    <n v="1"/>
    <n v="0"/>
    <n v="0"/>
    <n v="0"/>
    <n v="0"/>
    <n v="0"/>
    <n v="0"/>
    <n v="0"/>
    <n v="0"/>
    <n v="0"/>
    <n v="0"/>
    <n v="0"/>
    <n v="0"/>
    <n v="0"/>
    <n v="0"/>
    <n v="0"/>
    <n v="0"/>
    <n v="0"/>
    <n v="0"/>
    <n v="0"/>
    <n v="0"/>
    <n v="0"/>
    <n v="1"/>
    <n v="0"/>
    <n v="1"/>
    <n v="0"/>
    <n v="0"/>
    <n v="0"/>
    <n v="0"/>
    <n v="0"/>
    <n v="0"/>
    <n v="0"/>
    <n v="1"/>
    <n v="3"/>
    <n v="1"/>
    <n v="1"/>
  </r>
  <r>
    <s v="08DTV0129S"/>
    <n v="1"/>
    <s v="MATUTINO"/>
    <s v="JAIME NUNÓ ROCA"/>
    <x v="8"/>
    <n v="7"/>
    <x v="48"/>
    <n v="88"/>
    <s v="PICHIQUE"/>
    <s v="TERRACERIA TRAMO PICHIQUE CARRETERA 20 GUACHOCHI-BALLEZA"/>
    <n v="0"/>
    <s v="PÚBLICO"/>
    <x v="0"/>
    <x v="1"/>
    <x v="4"/>
    <s v="08FTV0033D"/>
    <m/>
    <s v="08ADG0004D"/>
    <n v="0"/>
    <n v="45"/>
    <n v="48"/>
    <n v="93"/>
    <n v="45"/>
    <n v="48"/>
    <n v="93"/>
    <n v="8"/>
    <n v="15"/>
    <n v="23"/>
    <n v="20"/>
    <n v="20"/>
    <n v="20"/>
    <n v="20"/>
    <n v="40"/>
    <n v="19"/>
    <n v="20"/>
    <n v="39"/>
    <n v="16"/>
    <n v="13"/>
    <n v="29"/>
    <n v="0"/>
    <n v="0"/>
    <n v="0"/>
    <n v="0"/>
    <n v="0"/>
    <n v="0"/>
    <n v="0"/>
    <n v="0"/>
    <n v="0"/>
    <n v="55"/>
    <n v="53"/>
    <n v="108"/>
    <n v="2"/>
    <n v="2"/>
    <n v="1"/>
    <n v="0"/>
    <n v="0"/>
    <n v="0"/>
    <n v="0"/>
    <n v="5"/>
    <n v="0"/>
    <n v="0"/>
    <n v="1"/>
    <n v="0"/>
    <n v="0"/>
    <n v="0"/>
    <n v="0"/>
    <n v="0"/>
    <n v="3"/>
    <n v="2"/>
    <n v="0"/>
    <n v="0"/>
    <n v="0"/>
    <n v="0"/>
    <n v="0"/>
    <n v="0"/>
    <n v="0"/>
    <n v="0"/>
    <n v="0"/>
    <n v="0"/>
    <n v="0"/>
    <n v="0"/>
    <n v="0"/>
    <n v="6"/>
    <n v="3"/>
    <n v="2"/>
    <n v="0"/>
    <n v="0"/>
    <n v="0"/>
    <n v="0"/>
    <n v="0"/>
    <n v="0"/>
    <n v="0"/>
    <n v="5"/>
    <n v="3"/>
    <n v="1"/>
    <n v="1"/>
  </r>
  <r>
    <s v="08DTV0130H"/>
    <n v="1"/>
    <s v="MATUTINO"/>
    <s v="TELESECUNDARIA FEDERALIZADA"/>
    <x v="8"/>
    <n v="27"/>
    <x v="9"/>
    <n v="189"/>
    <s v="SEHUERACHI"/>
    <s v="CALLE SEHUERACHI"/>
    <n v="0"/>
    <s v="PÚBLICO"/>
    <x v="0"/>
    <x v="1"/>
    <x v="4"/>
    <s v="08FTV0037Z"/>
    <m/>
    <s v="08ADG0006B"/>
    <n v="0"/>
    <n v="13"/>
    <n v="21"/>
    <n v="34"/>
    <n v="13"/>
    <n v="21"/>
    <n v="34"/>
    <n v="2"/>
    <n v="9"/>
    <n v="11"/>
    <n v="12"/>
    <n v="6"/>
    <n v="12"/>
    <n v="8"/>
    <n v="20"/>
    <n v="3"/>
    <n v="7"/>
    <n v="10"/>
    <n v="8"/>
    <n v="4"/>
    <n v="12"/>
    <n v="0"/>
    <n v="0"/>
    <n v="0"/>
    <n v="0"/>
    <n v="0"/>
    <n v="0"/>
    <n v="0"/>
    <n v="0"/>
    <n v="0"/>
    <n v="23"/>
    <n v="19"/>
    <n v="42"/>
    <n v="2"/>
    <n v="1"/>
    <n v="1"/>
    <n v="0"/>
    <n v="0"/>
    <n v="0"/>
    <n v="0"/>
    <n v="4"/>
    <n v="1"/>
    <n v="0"/>
    <n v="0"/>
    <n v="0"/>
    <n v="0"/>
    <n v="0"/>
    <n v="0"/>
    <n v="0"/>
    <n v="1"/>
    <n v="2"/>
    <n v="0"/>
    <n v="0"/>
    <n v="0"/>
    <n v="0"/>
    <n v="0"/>
    <n v="0"/>
    <n v="0"/>
    <n v="0"/>
    <n v="0"/>
    <n v="0"/>
    <n v="0"/>
    <n v="0"/>
    <n v="0"/>
    <n v="4"/>
    <n v="2"/>
    <n v="2"/>
    <n v="0"/>
    <n v="0"/>
    <n v="0"/>
    <n v="0"/>
    <n v="0"/>
    <n v="0"/>
    <n v="0"/>
    <n v="4"/>
    <n v="4"/>
    <n v="2"/>
    <n v="1"/>
  </r>
  <r>
    <s v="08DTV0131G"/>
    <n v="1"/>
    <s v="MATUTINO"/>
    <s v="DAVID ALFARO SIQUEIROS"/>
    <x v="7"/>
    <n v="11"/>
    <x v="22"/>
    <n v="122"/>
    <s v="LA PERLA"/>
    <s v="CALLE HIDALGO"/>
    <n v="6"/>
    <s v="PÚBLICO"/>
    <x v="0"/>
    <x v="1"/>
    <x v="4"/>
    <s v="08FTV0012R"/>
    <m/>
    <s v="08ADG0057I"/>
    <n v="0"/>
    <n v="18"/>
    <n v="18"/>
    <n v="36"/>
    <n v="15"/>
    <n v="15"/>
    <n v="30"/>
    <n v="4"/>
    <n v="4"/>
    <n v="8"/>
    <n v="5"/>
    <n v="1"/>
    <n v="5"/>
    <n v="1"/>
    <n v="6"/>
    <n v="2"/>
    <n v="3"/>
    <n v="5"/>
    <n v="3"/>
    <n v="5"/>
    <n v="8"/>
    <n v="0"/>
    <n v="0"/>
    <n v="0"/>
    <n v="0"/>
    <n v="0"/>
    <n v="0"/>
    <n v="0"/>
    <n v="0"/>
    <n v="0"/>
    <n v="10"/>
    <n v="9"/>
    <n v="19"/>
    <n v="1"/>
    <n v="1"/>
    <n v="2"/>
    <n v="0"/>
    <n v="0"/>
    <n v="0"/>
    <n v="0"/>
    <n v="4"/>
    <n v="0"/>
    <n v="1"/>
    <n v="0"/>
    <n v="0"/>
    <n v="0"/>
    <n v="0"/>
    <n v="0"/>
    <n v="0"/>
    <n v="3"/>
    <n v="0"/>
    <n v="0"/>
    <n v="0"/>
    <n v="0"/>
    <n v="0"/>
    <n v="0"/>
    <n v="0"/>
    <n v="0"/>
    <n v="0"/>
    <n v="0"/>
    <n v="0"/>
    <n v="0"/>
    <n v="0"/>
    <n v="0"/>
    <n v="4"/>
    <n v="3"/>
    <n v="1"/>
    <n v="0"/>
    <n v="0"/>
    <n v="0"/>
    <n v="0"/>
    <n v="0"/>
    <n v="0"/>
    <n v="0"/>
    <n v="4"/>
    <n v="9"/>
    <n v="1"/>
    <n v="1"/>
  </r>
  <r>
    <s v="08DTV0132F"/>
    <n v="1"/>
    <s v="MATUTINO"/>
    <s v="GUADALUPE VICTORIA"/>
    <x v="1"/>
    <n v="20"/>
    <x v="53"/>
    <n v="83"/>
    <s v="PALMAREJO"/>
    <s v="NINGUNO NINGUNO"/>
    <n v="0"/>
    <s v="PÚBLICO"/>
    <x v="0"/>
    <x v="1"/>
    <x v="4"/>
    <s v="08FTV0039Y"/>
    <m/>
    <s v="08ADG0003E"/>
    <n v="0"/>
    <n v="14"/>
    <n v="10"/>
    <n v="24"/>
    <n v="14"/>
    <n v="10"/>
    <n v="24"/>
    <n v="0"/>
    <n v="1"/>
    <n v="1"/>
    <n v="6"/>
    <n v="3"/>
    <n v="6"/>
    <n v="3"/>
    <n v="9"/>
    <n v="4"/>
    <n v="4"/>
    <n v="8"/>
    <n v="11"/>
    <n v="5"/>
    <n v="16"/>
    <n v="0"/>
    <n v="0"/>
    <n v="0"/>
    <n v="0"/>
    <n v="0"/>
    <n v="0"/>
    <n v="0"/>
    <n v="0"/>
    <n v="0"/>
    <n v="21"/>
    <n v="12"/>
    <n v="33"/>
    <n v="1"/>
    <n v="1"/>
    <n v="1"/>
    <n v="0"/>
    <n v="0"/>
    <n v="0"/>
    <n v="0"/>
    <n v="3"/>
    <n v="0"/>
    <n v="1"/>
    <n v="0"/>
    <n v="0"/>
    <n v="0"/>
    <n v="0"/>
    <n v="0"/>
    <n v="0"/>
    <n v="1"/>
    <n v="1"/>
    <n v="0"/>
    <n v="0"/>
    <n v="0"/>
    <n v="0"/>
    <n v="0"/>
    <n v="0"/>
    <n v="0"/>
    <n v="0"/>
    <n v="0"/>
    <n v="0"/>
    <n v="0"/>
    <n v="0"/>
    <n v="0"/>
    <n v="3"/>
    <n v="1"/>
    <n v="2"/>
    <n v="0"/>
    <n v="0"/>
    <n v="0"/>
    <n v="0"/>
    <n v="0"/>
    <n v="0"/>
    <n v="0"/>
    <n v="3"/>
    <n v="5"/>
    <n v="1"/>
    <n v="1"/>
  </r>
  <r>
    <s v="08DTV0133E"/>
    <n v="1"/>
    <s v="MATUTINO"/>
    <s v="JOSE VASCONCELOS"/>
    <x v="3"/>
    <n v="29"/>
    <x v="3"/>
    <n v="156"/>
    <s v="PIE DE LA CUESTA"/>
    <s v="CALLE PIE DE LA CUESTA"/>
    <n v="0"/>
    <s v="PÚBLICO"/>
    <x v="0"/>
    <x v="1"/>
    <x v="4"/>
    <s v="08FTV0034C"/>
    <m/>
    <s v="08ADG0007A"/>
    <n v="0"/>
    <n v="6"/>
    <n v="5"/>
    <n v="11"/>
    <n v="6"/>
    <n v="5"/>
    <n v="11"/>
    <n v="2"/>
    <n v="1"/>
    <n v="3"/>
    <n v="2"/>
    <n v="5"/>
    <n v="2"/>
    <n v="5"/>
    <n v="7"/>
    <n v="4"/>
    <n v="0"/>
    <n v="4"/>
    <n v="0"/>
    <n v="2"/>
    <n v="2"/>
    <n v="0"/>
    <n v="0"/>
    <n v="0"/>
    <n v="0"/>
    <n v="0"/>
    <n v="0"/>
    <n v="0"/>
    <n v="0"/>
    <n v="0"/>
    <n v="6"/>
    <n v="7"/>
    <n v="13"/>
    <n v="1"/>
    <n v="1"/>
    <n v="1"/>
    <n v="0"/>
    <n v="0"/>
    <n v="0"/>
    <n v="0"/>
    <n v="3"/>
    <n v="1"/>
    <n v="0"/>
    <n v="0"/>
    <n v="0"/>
    <n v="0"/>
    <n v="0"/>
    <n v="0"/>
    <n v="0"/>
    <n v="0"/>
    <n v="0"/>
    <n v="0"/>
    <n v="0"/>
    <n v="0"/>
    <n v="0"/>
    <n v="0"/>
    <n v="0"/>
    <n v="0"/>
    <n v="0"/>
    <n v="0"/>
    <n v="0"/>
    <n v="0"/>
    <n v="0"/>
    <n v="0"/>
    <n v="1"/>
    <n v="1"/>
    <n v="0"/>
    <n v="0"/>
    <n v="0"/>
    <n v="0"/>
    <n v="0"/>
    <n v="0"/>
    <n v="0"/>
    <n v="0"/>
    <n v="1"/>
    <n v="1"/>
    <n v="0"/>
    <n v="1"/>
  </r>
  <r>
    <s v="08DTV0134D"/>
    <n v="1"/>
    <s v="MATUTINO"/>
    <s v="TELESECUNDARIA FEDERALIZADA"/>
    <x v="1"/>
    <n v="9"/>
    <x v="1"/>
    <n v="80"/>
    <s v="HUETOSACACHI"/>
    <s v="CALLE HUETOSACACHI"/>
    <n v="0"/>
    <s v="PÚBLICO"/>
    <x v="0"/>
    <x v="1"/>
    <x v="4"/>
    <s v="08FTV0036A"/>
    <m/>
    <s v="08ADG0003E"/>
    <n v="0"/>
    <n v="14"/>
    <n v="25"/>
    <n v="39"/>
    <n v="10"/>
    <n v="15"/>
    <n v="25"/>
    <n v="2"/>
    <n v="5"/>
    <n v="7"/>
    <n v="6"/>
    <n v="3"/>
    <n v="8"/>
    <n v="11"/>
    <n v="19"/>
    <n v="4"/>
    <n v="8"/>
    <n v="12"/>
    <n v="4"/>
    <n v="4"/>
    <n v="8"/>
    <n v="0"/>
    <n v="0"/>
    <n v="0"/>
    <n v="0"/>
    <n v="0"/>
    <n v="0"/>
    <n v="0"/>
    <n v="0"/>
    <n v="0"/>
    <n v="16"/>
    <n v="23"/>
    <n v="39"/>
    <n v="1"/>
    <n v="1"/>
    <n v="1"/>
    <n v="0"/>
    <n v="0"/>
    <n v="0"/>
    <n v="0"/>
    <n v="3"/>
    <n v="0"/>
    <n v="0"/>
    <n v="1"/>
    <n v="0"/>
    <n v="0"/>
    <n v="0"/>
    <n v="0"/>
    <n v="0"/>
    <n v="3"/>
    <n v="0"/>
    <n v="0"/>
    <n v="0"/>
    <n v="0"/>
    <n v="0"/>
    <n v="0"/>
    <n v="0"/>
    <n v="0"/>
    <n v="0"/>
    <n v="0"/>
    <n v="0"/>
    <n v="0"/>
    <n v="0"/>
    <n v="0"/>
    <n v="4"/>
    <n v="3"/>
    <n v="0"/>
    <n v="0"/>
    <n v="0"/>
    <n v="0"/>
    <n v="0"/>
    <n v="0"/>
    <n v="0"/>
    <n v="0"/>
    <n v="3"/>
    <n v="5"/>
    <n v="1"/>
    <n v="1"/>
  </r>
  <r>
    <s v="08DTV0135C"/>
    <n v="1"/>
    <s v="MATUTINO"/>
    <s v="LORENA YADIRA PEREZ GONZÁLEZ"/>
    <x v="1"/>
    <n v="9"/>
    <x v="1"/>
    <n v="45"/>
    <s v="CHOGUITA"/>
    <s v="NINGUNO NINGUNO"/>
    <n v="0"/>
    <s v="PÚBLICO"/>
    <x v="0"/>
    <x v="1"/>
    <x v="4"/>
    <s v="08FTV0036A"/>
    <m/>
    <s v="08ADG0003E"/>
    <n v="0"/>
    <n v="22"/>
    <n v="25"/>
    <n v="47"/>
    <n v="21"/>
    <n v="25"/>
    <n v="46"/>
    <n v="7"/>
    <n v="5"/>
    <n v="12"/>
    <n v="9"/>
    <n v="4"/>
    <n v="9"/>
    <n v="4"/>
    <n v="13"/>
    <n v="6"/>
    <n v="12"/>
    <n v="18"/>
    <n v="6"/>
    <n v="8"/>
    <n v="14"/>
    <n v="0"/>
    <n v="0"/>
    <n v="0"/>
    <n v="0"/>
    <n v="0"/>
    <n v="0"/>
    <n v="0"/>
    <n v="0"/>
    <n v="0"/>
    <n v="21"/>
    <n v="24"/>
    <n v="45"/>
    <n v="1"/>
    <n v="2"/>
    <n v="1"/>
    <n v="0"/>
    <n v="0"/>
    <n v="0"/>
    <n v="0"/>
    <n v="4"/>
    <n v="1"/>
    <n v="0"/>
    <n v="0"/>
    <n v="0"/>
    <n v="0"/>
    <n v="0"/>
    <n v="0"/>
    <n v="0"/>
    <n v="2"/>
    <n v="1"/>
    <n v="0"/>
    <n v="0"/>
    <n v="0"/>
    <n v="0"/>
    <n v="0"/>
    <n v="0"/>
    <n v="0"/>
    <n v="0"/>
    <n v="0"/>
    <n v="0"/>
    <n v="0"/>
    <n v="0"/>
    <n v="0"/>
    <n v="4"/>
    <n v="3"/>
    <n v="1"/>
    <n v="0"/>
    <n v="0"/>
    <n v="0"/>
    <n v="0"/>
    <n v="0"/>
    <n v="0"/>
    <n v="0"/>
    <n v="4"/>
    <n v="4"/>
    <n v="1"/>
    <n v="1"/>
  </r>
  <r>
    <s v="08DTV0137A"/>
    <n v="1"/>
    <s v="MATUTINO"/>
    <s v="FRANCISCO GONZALEZ BOCANEGRA"/>
    <x v="1"/>
    <n v="47"/>
    <x v="35"/>
    <n v="335"/>
    <s v="LA CIENEGUITA DE RODRÍGUEZ"/>
    <s v="CALLE LA CIENEGUITA DE RODRIGUEZ"/>
    <n v="0"/>
    <s v="PÚBLICO"/>
    <x v="0"/>
    <x v="1"/>
    <x v="4"/>
    <s v="08FTV0035B"/>
    <m/>
    <s v="08ADG0010O"/>
    <n v="0"/>
    <n v="11"/>
    <n v="13"/>
    <n v="24"/>
    <n v="11"/>
    <n v="13"/>
    <n v="24"/>
    <n v="3"/>
    <n v="7"/>
    <n v="10"/>
    <n v="4"/>
    <n v="6"/>
    <n v="4"/>
    <n v="6"/>
    <n v="10"/>
    <n v="4"/>
    <n v="3"/>
    <n v="7"/>
    <n v="4"/>
    <n v="3"/>
    <n v="7"/>
    <n v="0"/>
    <n v="0"/>
    <n v="0"/>
    <n v="0"/>
    <n v="0"/>
    <n v="0"/>
    <n v="0"/>
    <n v="0"/>
    <n v="0"/>
    <n v="12"/>
    <n v="12"/>
    <n v="24"/>
    <n v="1"/>
    <n v="1"/>
    <n v="1"/>
    <n v="0"/>
    <n v="0"/>
    <n v="0"/>
    <n v="0"/>
    <n v="3"/>
    <n v="0"/>
    <n v="1"/>
    <n v="0"/>
    <n v="0"/>
    <n v="0"/>
    <n v="0"/>
    <n v="0"/>
    <n v="0"/>
    <n v="0"/>
    <n v="0"/>
    <n v="0"/>
    <n v="0"/>
    <n v="0"/>
    <n v="0"/>
    <n v="0"/>
    <n v="0"/>
    <n v="0"/>
    <n v="0"/>
    <n v="0"/>
    <n v="0"/>
    <n v="0"/>
    <n v="0"/>
    <n v="0"/>
    <n v="1"/>
    <n v="0"/>
    <n v="1"/>
    <n v="0"/>
    <n v="0"/>
    <n v="0"/>
    <n v="0"/>
    <n v="0"/>
    <n v="0"/>
    <n v="0"/>
    <n v="1"/>
    <n v="2"/>
    <n v="1"/>
    <n v="1"/>
  </r>
  <r>
    <s v="08DTV0138Z"/>
    <n v="1"/>
    <s v="MATUTINO"/>
    <s v="ROBERTO FIERRO"/>
    <x v="5"/>
    <n v="17"/>
    <x v="5"/>
    <n v="32"/>
    <s v="CASA COLORADA"/>
    <s v="CALLE CASA COLORADA"/>
    <n v="0"/>
    <s v="PÚBLICO"/>
    <x v="0"/>
    <x v="1"/>
    <x v="4"/>
    <s v="08FTV0032E"/>
    <m/>
    <s v="08ADG0010O"/>
    <n v="0"/>
    <n v="18"/>
    <n v="9"/>
    <n v="27"/>
    <n v="18"/>
    <n v="9"/>
    <n v="27"/>
    <n v="8"/>
    <n v="2"/>
    <n v="10"/>
    <n v="6"/>
    <n v="8"/>
    <n v="6"/>
    <n v="8"/>
    <n v="14"/>
    <n v="6"/>
    <n v="3"/>
    <n v="9"/>
    <n v="3"/>
    <n v="4"/>
    <n v="7"/>
    <n v="0"/>
    <n v="0"/>
    <n v="0"/>
    <n v="0"/>
    <n v="0"/>
    <n v="0"/>
    <n v="0"/>
    <n v="0"/>
    <n v="0"/>
    <n v="15"/>
    <n v="15"/>
    <n v="30"/>
    <n v="1"/>
    <n v="1"/>
    <n v="1"/>
    <n v="0"/>
    <n v="0"/>
    <n v="0"/>
    <n v="0"/>
    <n v="3"/>
    <n v="1"/>
    <n v="0"/>
    <n v="0"/>
    <n v="0"/>
    <n v="0"/>
    <n v="0"/>
    <n v="0"/>
    <n v="0"/>
    <n v="1"/>
    <n v="0"/>
    <n v="0"/>
    <n v="0"/>
    <n v="0"/>
    <n v="0"/>
    <n v="0"/>
    <n v="0"/>
    <n v="0"/>
    <n v="0"/>
    <n v="0"/>
    <n v="0"/>
    <n v="0"/>
    <n v="0"/>
    <n v="0"/>
    <n v="2"/>
    <n v="2"/>
    <n v="0"/>
    <n v="0"/>
    <n v="0"/>
    <n v="0"/>
    <n v="0"/>
    <n v="0"/>
    <n v="0"/>
    <n v="0"/>
    <n v="2"/>
    <n v="2"/>
    <n v="0"/>
    <n v="1"/>
  </r>
  <r>
    <s v="08DTV0139Z"/>
    <n v="1"/>
    <s v="MATUTINO"/>
    <s v="TELESECUNDARIA FEDERALIZADA"/>
    <x v="3"/>
    <n v="29"/>
    <x v="3"/>
    <n v="262"/>
    <s v="COLORADAS DE LOS VILLANUEVA (CUEVAS COLORADAS)"/>
    <s v="CALLE COLORADAS DE LOS VILLANUEVA (CUEVAS COLORADAS"/>
    <n v="0"/>
    <s v="PÚBLICO"/>
    <x v="0"/>
    <x v="1"/>
    <x v="4"/>
    <s v="08FTV0034C"/>
    <m/>
    <s v="08ADG0007A"/>
    <n v="0"/>
    <n v="5"/>
    <n v="10"/>
    <n v="15"/>
    <n v="5"/>
    <n v="10"/>
    <n v="15"/>
    <n v="1"/>
    <n v="1"/>
    <n v="2"/>
    <n v="3"/>
    <n v="4"/>
    <n v="3"/>
    <n v="4"/>
    <n v="7"/>
    <n v="2"/>
    <n v="4"/>
    <n v="6"/>
    <n v="1"/>
    <n v="5"/>
    <n v="6"/>
    <n v="0"/>
    <n v="0"/>
    <n v="0"/>
    <n v="0"/>
    <n v="0"/>
    <n v="0"/>
    <n v="0"/>
    <n v="0"/>
    <n v="0"/>
    <n v="6"/>
    <n v="13"/>
    <n v="19"/>
    <n v="1"/>
    <n v="1"/>
    <n v="1"/>
    <n v="0"/>
    <n v="0"/>
    <n v="0"/>
    <n v="0"/>
    <n v="3"/>
    <n v="1"/>
    <n v="0"/>
    <n v="0"/>
    <n v="0"/>
    <n v="0"/>
    <n v="0"/>
    <n v="0"/>
    <n v="0"/>
    <n v="0"/>
    <n v="0"/>
    <n v="0"/>
    <n v="0"/>
    <n v="0"/>
    <n v="0"/>
    <n v="0"/>
    <n v="0"/>
    <n v="0"/>
    <n v="0"/>
    <n v="0"/>
    <n v="0"/>
    <n v="0"/>
    <n v="0"/>
    <n v="0"/>
    <n v="1"/>
    <n v="1"/>
    <n v="0"/>
    <n v="0"/>
    <n v="0"/>
    <n v="0"/>
    <n v="0"/>
    <n v="0"/>
    <n v="0"/>
    <n v="0"/>
    <n v="1"/>
    <n v="4"/>
    <n v="0"/>
    <n v="1"/>
  </r>
  <r>
    <s v="08DTV0141N"/>
    <n v="1"/>
    <s v="MATUTINO"/>
    <s v="JESÚS URUETA"/>
    <x v="1"/>
    <n v="30"/>
    <x v="19"/>
    <n v="51"/>
    <s v="HORMIGUEROS"/>
    <s v="NINGUNO NINGUNO"/>
    <n v="0"/>
    <s v="PÚBLICO"/>
    <x v="0"/>
    <x v="1"/>
    <x v="4"/>
    <s v="08FTV0039Y"/>
    <m/>
    <s v="08ADG0003E"/>
    <n v="0"/>
    <n v="7"/>
    <n v="6"/>
    <n v="13"/>
    <n v="7"/>
    <n v="6"/>
    <n v="13"/>
    <n v="1"/>
    <n v="1"/>
    <n v="2"/>
    <n v="3"/>
    <n v="0"/>
    <n v="3"/>
    <n v="0"/>
    <n v="3"/>
    <n v="2"/>
    <n v="4"/>
    <n v="6"/>
    <n v="3"/>
    <n v="1"/>
    <n v="4"/>
    <n v="0"/>
    <n v="0"/>
    <n v="0"/>
    <n v="0"/>
    <n v="0"/>
    <n v="0"/>
    <n v="0"/>
    <n v="0"/>
    <n v="0"/>
    <n v="8"/>
    <n v="5"/>
    <n v="13"/>
    <n v="1"/>
    <n v="1"/>
    <n v="1"/>
    <n v="0"/>
    <n v="0"/>
    <n v="0"/>
    <n v="0"/>
    <n v="3"/>
    <n v="0"/>
    <n v="1"/>
    <n v="0"/>
    <n v="0"/>
    <n v="0"/>
    <n v="0"/>
    <n v="0"/>
    <n v="0"/>
    <n v="0"/>
    <n v="0"/>
    <n v="0"/>
    <n v="0"/>
    <n v="0"/>
    <n v="0"/>
    <n v="0"/>
    <n v="0"/>
    <n v="0"/>
    <n v="0"/>
    <n v="0"/>
    <n v="0"/>
    <n v="0"/>
    <n v="0"/>
    <n v="0"/>
    <n v="1"/>
    <n v="0"/>
    <n v="1"/>
    <n v="0"/>
    <n v="0"/>
    <n v="0"/>
    <n v="0"/>
    <n v="0"/>
    <n v="0"/>
    <n v="0"/>
    <n v="1"/>
    <n v="2"/>
    <n v="0"/>
    <n v="1"/>
  </r>
  <r>
    <s v="08DTV0142M"/>
    <n v="1"/>
    <s v="MATUTINO"/>
    <s v="RAFAEL RAMÍREZ CASTAÑEDA"/>
    <x v="8"/>
    <n v="27"/>
    <x v="9"/>
    <n v="210"/>
    <s v="HUICHAGOACHI"/>
    <s v="NINGUNO NINGUNO"/>
    <n v="0"/>
    <s v="PÚBLICO"/>
    <x v="0"/>
    <x v="1"/>
    <x v="4"/>
    <s v="08FTV0037Z"/>
    <m/>
    <s v="08ADG0006B"/>
    <n v="0"/>
    <n v="27"/>
    <n v="25"/>
    <n v="52"/>
    <n v="27"/>
    <n v="25"/>
    <n v="52"/>
    <n v="6"/>
    <n v="8"/>
    <n v="14"/>
    <n v="14"/>
    <n v="16"/>
    <n v="14"/>
    <n v="17"/>
    <n v="31"/>
    <n v="15"/>
    <n v="11"/>
    <n v="26"/>
    <n v="8"/>
    <n v="7"/>
    <n v="15"/>
    <n v="0"/>
    <n v="0"/>
    <n v="0"/>
    <n v="0"/>
    <n v="0"/>
    <n v="0"/>
    <n v="0"/>
    <n v="0"/>
    <n v="0"/>
    <n v="37"/>
    <n v="35"/>
    <n v="72"/>
    <n v="1"/>
    <n v="1"/>
    <n v="1"/>
    <n v="0"/>
    <n v="0"/>
    <n v="0"/>
    <n v="0"/>
    <n v="3"/>
    <n v="0"/>
    <n v="0"/>
    <n v="1"/>
    <n v="0"/>
    <n v="0"/>
    <n v="0"/>
    <n v="0"/>
    <n v="0"/>
    <n v="0"/>
    <n v="3"/>
    <n v="0"/>
    <n v="0"/>
    <n v="0"/>
    <n v="0"/>
    <n v="0"/>
    <n v="0"/>
    <n v="0"/>
    <n v="0"/>
    <n v="0"/>
    <n v="0"/>
    <n v="0"/>
    <n v="0"/>
    <n v="0"/>
    <n v="4"/>
    <n v="0"/>
    <n v="3"/>
    <n v="0"/>
    <n v="0"/>
    <n v="0"/>
    <n v="0"/>
    <n v="0"/>
    <n v="0"/>
    <n v="0"/>
    <n v="3"/>
    <n v="4"/>
    <n v="1"/>
    <n v="1"/>
  </r>
  <r>
    <s v="08DTV0143L"/>
    <n v="1"/>
    <s v="MATUTINO"/>
    <s v="TELESECUNDARIA FEDERALIZADA"/>
    <x v="8"/>
    <n v="46"/>
    <x v="34"/>
    <n v="175"/>
    <s v="SOROBUENA"/>
    <s v="NINGUNO NINGUNO"/>
    <n v="0"/>
    <s v="PÚBLICO"/>
    <x v="0"/>
    <x v="1"/>
    <x v="4"/>
    <s v="08FTV0041M"/>
    <m/>
    <s v="08ADG0006B"/>
    <n v="0"/>
    <n v="5"/>
    <n v="1"/>
    <n v="6"/>
    <n v="5"/>
    <n v="1"/>
    <n v="6"/>
    <n v="2"/>
    <n v="1"/>
    <n v="3"/>
    <n v="2"/>
    <n v="0"/>
    <n v="2"/>
    <n v="0"/>
    <n v="2"/>
    <n v="0"/>
    <n v="0"/>
    <n v="0"/>
    <n v="3"/>
    <n v="0"/>
    <n v="3"/>
    <n v="0"/>
    <n v="0"/>
    <n v="0"/>
    <n v="0"/>
    <n v="0"/>
    <n v="0"/>
    <n v="0"/>
    <n v="0"/>
    <n v="0"/>
    <n v="5"/>
    <n v="0"/>
    <n v="5"/>
    <n v="1"/>
    <n v="0"/>
    <n v="1"/>
    <n v="0"/>
    <n v="0"/>
    <n v="0"/>
    <n v="0"/>
    <n v="2"/>
    <n v="0"/>
    <n v="1"/>
    <n v="0"/>
    <n v="0"/>
    <n v="0"/>
    <n v="0"/>
    <n v="0"/>
    <n v="0"/>
    <n v="0"/>
    <n v="0"/>
    <n v="0"/>
    <n v="0"/>
    <n v="0"/>
    <n v="0"/>
    <n v="0"/>
    <n v="0"/>
    <n v="0"/>
    <n v="0"/>
    <n v="0"/>
    <n v="0"/>
    <n v="0"/>
    <n v="0"/>
    <n v="0"/>
    <n v="1"/>
    <n v="0"/>
    <n v="1"/>
    <n v="0"/>
    <n v="0"/>
    <n v="0"/>
    <n v="0"/>
    <n v="0"/>
    <n v="0"/>
    <n v="0"/>
    <n v="1"/>
    <n v="4"/>
    <n v="1"/>
    <n v="1"/>
  </r>
  <r>
    <s v="08DTV0144K"/>
    <n v="1"/>
    <s v="MATUTINO"/>
    <s v="TELESECUNDARIA FEDERALIZADA"/>
    <x v="8"/>
    <n v="7"/>
    <x v="48"/>
    <n v="238"/>
    <s v="SAN JUAN DE LOS ITURRALDE"/>
    <s v="CALLE SAN JUAN DE LOS ITURRALDE"/>
    <n v="0"/>
    <s v="PÚBLICO"/>
    <x v="0"/>
    <x v="1"/>
    <x v="4"/>
    <s v="08FTV0033D"/>
    <m/>
    <s v="08ADG0004D"/>
    <n v="0"/>
    <n v="6"/>
    <n v="8"/>
    <n v="14"/>
    <n v="6"/>
    <n v="8"/>
    <n v="14"/>
    <n v="1"/>
    <n v="2"/>
    <n v="3"/>
    <n v="0"/>
    <n v="0"/>
    <n v="0"/>
    <n v="1"/>
    <n v="1"/>
    <n v="2"/>
    <n v="3"/>
    <n v="5"/>
    <n v="3"/>
    <n v="4"/>
    <n v="7"/>
    <n v="0"/>
    <n v="0"/>
    <n v="0"/>
    <n v="0"/>
    <n v="0"/>
    <n v="0"/>
    <n v="0"/>
    <n v="0"/>
    <n v="0"/>
    <n v="5"/>
    <n v="8"/>
    <n v="13"/>
    <n v="1"/>
    <n v="1"/>
    <n v="1"/>
    <n v="0"/>
    <n v="0"/>
    <n v="0"/>
    <n v="0"/>
    <n v="3"/>
    <n v="1"/>
    <n v="0"/>
    <n v="0"/>
    <n v="0"/>
    <n v="0"/>
    <n v="0"/>
    <n v="0"/>
    <n v="0"/>
    <n v="0"/>
    <n v="0"/>
    <n v="0"/>
    <n v="0"/>
    <n v="0"/>
    <n v="0"/>
    <n v="0"/>
    <n v="0"/>
    <n v="0"/>
    <n v="0"/>
    <n v="0"/>
    <n v="0"/>
    <n v="0"/>
    <n v="0"/>
    <n v="0"/>
    <n v="1"/>
    <n v="1"/>
    <n v="0"/>
    <n v="0"/>
    <n v="0"/>
    <n v="0"/>
    <n v="0"/>
    <n v="0"/>
    <n v="0"/>
    <n v="0"/>
    <n v="1"/>
    <n v="3"/>
    <n v="1"/>
    <n v="1"/>
  </r>
  <r>
    <s v="08DTV0145J"/>
    <n v="1"/>
    <s v="MATUTINO"/>
    <s v="FRIDA KAHLO"/>
    <x v="1"/>
    <n v="65"/>
    <x v="7"/>
    <n v="48"/>
    <s v="TUBARES"/>
    <s v="NINGUNO NINGUNO"/>
    <n v="0"/>
    <s v="PÚBLICO"/>
    <x v="0"/>
    <x v="1"/>
    <x v="4"/>
    <s v="08FTV0040N"/>
    <m/>
    <s v="08ADG0003E"/>
    <n v="0"/>
    <n v="6"/>
    <n v="8"/>
    <n v="14"/>
    <n v="6"/>
    <n v="8"/>
    <n v="14"/>
    <n v="2"/>
    <n v="0"/>
    <n v="2"/>
    <n v="1"/>
    <n v="2"/>
    <n v="1"/>
    <n v="2"/>
    <n v="3"/>
    <n v="1"/>
    <n v="5"/>
    <n v="6"/>
    <n v="3"/>
    <n v="3"/>
    <n v="6"/>
    <n v="0"/>
    <n v="0"/>
    <n v="0"/>
    <n v="0"/>
    <n v="0"/>
    <n v="0"/>
    <n v="0"/>
    <n v="0"/>
    <n v="0"/>
    <n v="5"/>
    <n v="10"/>
    <n v="15"/>
    <n v="1"/>
    <n v="1"/>
    <n v="1"/>
    <n v="0"/>
    <n v="0"/>
    <n v="0"/>
    <n v="0"/>
    <n v="3"/>
    <n v="0"/>
    <n v="1"/>
    <n v="0"/>
    <n v="0"/>
    <n v="0"/>
    <n v="0"/>
    <n v="0"/>
    <n v="0"/>
    <n v="0"/>
    <n v="0"/>
    <n v="0"/>
    <n v="0"/>
    <n v="0"/>
    <n v="0"/>
    <n v="0"/>
    <n v="0"/>
    <n v="0"/>
    <n v="0"/>
    <n v="0"/>
    <n v="0"/>
    <n v="0"/>
    <n v="0"/>
    <n v="0"/>
    <n v="1"/>
    <n v="0"/>
    <n v="1"/>
    <n v="0"/>
    <n v="0"/>
    <n v="0"/>
    <n v="0"/>
    <n v="0"/>
    <n v="0"/>
    <n v="0"/>
    <n v="1"/>
    <n v="1"/>
    <n v="0"/>
    <n v="1"/>
  </r>
  <r>
    <s v="08DTV0146I"/>
    <n v="1"/>
    <s v="MATUTINO"/>
    <s v="ÁLVARO OBREGÓN"/>
    <x v="8"/>
    <n v="46"/>
    <x v="34"/>
    <n v="100"/>
    <s v="RANCHO MESA LOS LEALES"/>
    <s v="NINGUNO NINGUNO"/>
    <n v="0"/>
    <s v="PÚBLICO"/>
    <x v="0"/>
    <x v="1"/>
    <x v="4"/>
    <s v="08FTV0041M"/>
    <m/>
    <s v="08ADG0006B"/>
    <n v="0"/>
    <n v="6"/>
    <n v="6"/>
    <n v="12"/>
    <n v="6"/>
    <n v="6"/>
    <n v="12"/>
    <n v="1"/>
    <n v="1"/>
    <n v="2"/>
    <n v="6"/>
    <n v="4"/>
    <n v="6"/>
    <n v="4"/>
    <n v="10"/>
    <n v="3"/>
    <n v="4"/>
    <n v="7"/>
    <n v="2"/>
    <n v="1"/>
    <n v="3"/>
    <n v="0"/>
    <n v="0"/>
    <n v="0"/>
    <n v="0"/>
    <n v="0"/>
    <n v="0"/>
    <n v="0"/>
    <n v="0"/>
    <n v="0"/>
    <n v="11"/>
    <n v="9"/>
    <n v="20"/>
    <n v="1"/>
    <n v="1"/>
    <n v="1"/>
    <n v="0"/>
    <n v="0"/>
    <n v="0"/>
    <n v="0"/>
    <n v="3"/>
    <n v="1"/>
    <n v="0"/>
    <n v="0"/>
    <n v="0"/>
    <n v="0"/>
    <n v="0"/>
    <n v="0"/>
    <n v="0"/>
    <n v="0"/>
    <n v="0"/>
    <n v="0"/>
    <n v="0"/>
    <n v="0"/>
    <n v="0"/>
    <n v="0"/>
    <n v="0"/>
    <n v="0"/>
    <n v="0"/>
    <n v="0"/>
    <n v="0"/>
    <n v="0"/>
    <n v="0"/>
    <n v="0"/>
    <n v="1"/>
    <n v="1"/>
    <n v="0"/>
    <n v="0"/>
    <n v="0"/>
    <n v="0"/>
    <n v="0"/>
    <n v="0"/>
    <n v="0"/>
    <n v="0"/>
    <n v="1"/>
    <n v="3"/>
    <n v="0"/>
    <n v="1"/>
  </r>
  <r>
    <s v="08DTV0147H"/>
    <n v="1"/>
    <s v="MATUTINO"/>
    <s v="RAMON LOPEZ PEREZ"/>
    <x v="1"/>
    <n v="8"/>
    <x v="31"/>
    <n v="219"/>
    <s v="MESA DE LA YERBABUENA"/>
    <s v="NINGUNO NINGUNO"/>
    <n v="0"/>
    <s v="PÚBLICO"/>
    <x v="0"/>
    <x v="1"/>
    <x v="4"/>
    <s v="08FTV0041M"/>
    <m/>
    <s v="08ADG0006B"/>
    <n v="0"/>
    <n v="12"/>
    <n v="19"/>
    <n v="31"/>
    <n v="12"/>
    <n v="19"/>
    <n v="31"/>
    <n v="2"/>
    <n v="2"/>
    <n v="4"/>
    <n v="4"/>
    <n v="5"/>
    <n v="4"/>
    <n v="5"/>
    <n v="9"/>
    <n v="5"/>
    <n v="7"/>
    <n v="12"/>
    <n v="4"/>
    <n v="11"/>
    <n v="15"/>
    <n v="0"/>
    <n v="0"/>
    <n v="0"/>
    <n v="0"/>
    <n v="0"/>
    <n v="0"/>
    <n v="0"/>
    <n v="0"/>
    <n v="0"/>
    <n v="13"/>
    <n v="23"/>
    <n v="36"/>
    <n v="1"/>
    <n v="1"/>
    <n v="1"/>
    <n v="0"/>
    <n v="0"/>
    <n v="0"/>
    <n v="0"/>
    <n v="3"/>
    <n v="1"/>
    <n v="0"/>
    <n v="0"/>
    <n v="0"/>
    <n v="0"/>
    <n v="0"/>
    <n v="0"/>
    <n v="0"/>
    <n v="0"/>
    <n v="1"/>
    <n v="0"/>
    <n v="0"/>
    <n v="0"/>
    <n v="0"/>
    <n v="0"/>
    <n v="0"/>
    <n v="0"/>
    <n v="0"/>
    <n v="0"/>
    <n v="0"/>
    <n v="0"/>
    <n v="0"/>
    <n v="0"/>
    <n v="2"/>
    <n v="1"/>
    <n v="1"/>
    <n v="0"/>
    <n v="0"/>
    <n v="0"/>
    <n v="0"/>
    <n v="0"/>
    <n v="0"/>
    <n v="0"/>
    <n v="2"/>
    <n v="3"/>
    <n v="1"/>
    <n v="1"/>
  </r>
  <r>
    <s v="08DTV0148G"/>
    <n v="1"/>
    <s v="MATUTINO"/>
    <s v="FRIDA KAHLO"/>
    <x v="1"/>
    <n v="65"/>
    <x v="7"/>
    <n v="1757"/>
    <s v="SEGORACHI"/>
    <s v="NINGUNO NINGUNO"/>
    <n v="0"/>
    <s v="PÚBLICO"/>
    <x v="0"/>
    <x v="1"/>
    <x v="4"/>
    <s v="08FTV0040N"/>
    <m/>
    <s v="08ADG0003E"/>
    <n v="0"/>
    <n v="6"/>
    <n v="11"/>
    <n v="17"/>
    <n v="6"/>
    <n v="11"/>
    <n v="17"/>
    <n v="1"/>
    <n v="2"/>
    <n v="3"/>
    <n v="2"/>
    <n v="1"/>
    <n v="2"/>
    <n v="1"/>
    <n v="3"/>
    <n v="5"/>
    <n v="3"/>
    <n v="8"/>
    <n v="1"/>
    <n v="6"/>
    <n v="7"/>
    <n v="0"/>
    <n v="0"/>
    <n v="0"/>
    <n v="0"/>
    <n v="0"/>
    <n v="0"/>
    <n v="0"/>
    <n v="0"/>
    <n v="0"/>
    <n v="8"/>
    <n v="10"/>
    <n v="18"/>
    <n v="1"/>
    <n v="1"/>
    <n v="1"/>
    <n v="0"/>
    <n v="0"/>
    <n v="0"/>
    <n v="0"/>
    <n v="3"/>
    <n v="0"/>
    <n v="1"/>
    <n v="0"/>
    <n v="0"/>
    <n v="0"/>
    <n v="0"/>
    <n v="0"/>
    <n v="0"/>
    <n v="0"/>
    <n v="0"/>
    <n v="0"/>
    <n v="0"/>
    <n v="0"/>
    <n v="0"/>
    <n v="0"/>
    <n v="0"/>
    <n v="0"/>
    <n v="0"/>
    <n v="0"/>
    <n v="0"/>
    <n v="0"/>
    <n v="0"/>
    <n v="0"/>
    <n v="1"/>
    <n v="0"/>
    <n v="1"/>
    <n v="0"/>
    <n v="0"/>
    <n v="0"/>
    <n v="0"/>
    <n v="0"/>
    <n v="0"/>
    <n v="0"/>
    <n v="1"/>
    <n v="3"/>
    <n v="1"/>
    <n v="1"/>
  </r>
  <r>
    <s v="08DTV0149F"/>
    <n v="1"/>
    <s v="MATUTINO"/>
    <s v="TEPOX"/>
    <x v="8"/>
    <n v="27"/>
    <x v="9"/>
    <n v="31"/>
    <s v="CUSÁRARE"/>
    <s v="NINGUNO NINGUNO"/>
    <n v="0"/>
    <s v="PÚBLICO"/>
    <x v="0"/>
    <x v="1"/>
    <x v="4"/>
    <s v="08FTV0036A"/>
    <m/>
    <s v="08ADG0003E"/>
    <n v="0"/>
    <n v="37"/>
    <n v="37"/>
    <n v="74"/>
    <n v="36"/>
    <n v="35"/>
    <n v="71"/>
    <n v="13"/>
    <n v="9"/>
    <n v="22"/>
    <n v="29"/>
    <n v="27"/>
    <n v="29"/>
    <n v="28"/>
    <n v="57"/>
    <n v="16"/>
    <n v="21"/>
    <n v="37"/>
    <n v="7"/>
    <n v="10"/>
    <n v="17"/>
    <n v="0"/>
    <n v="0"/>
    <n v="0"/>
    <n v="0"/>
    <n v="0"/>
    <n v="0"/>
    <n v="0"/>
    <n v="0"/>
    <n v="0"/>
    <n v="52"/>
    <n v="59"/>
    <n v="111"/>
    <n v="3"/>
    <n v="2"/>
    <n v="1"/>
    <n v="0"/>
    <n v="0"/>
    <n v="0"/>
    <n v="0"/>
    <n v="6"/>
    <n v="0"/>
    <n v="0"/>
    <n v="0"/>
    <n v="1"/>
    <n v="0"/>
    <n v="0"/>
    <n v="0"/>
    <n v="0"/>
    <n v="4"/>
    <n v="2"/>
    <n v="0"/>
    <n v="0"/>
    <n v="0"/>
    <n v="0"/>
    <n v="0"/>
    <n v="0"/>
    <n v="0"/>
    <n v="0"/>
    <n v="0"/>
    <n v="0"/>
    <n v="0"/>
    <n v="1"/>
    <n v="0"/>
    <n v="8"/>
    <n v="4"/>
    <n v="2"/>
    <n v="0"/>
    <n v="0"/>
    <n v="0"/>
    <n v="0"/>
    <n v="0"/>
    <n v="0"/>
    <n v="0"/>
    <n v="6"/>
    <n v="8"/>
    <n v="3"/>
    <n v="1"/>
  </r>
  <r>
    <s v="08DTV0150V"/>
    <n v="1"/>
    <s v="MATUTINO"/>
    <s v="TELESECUNDARIA FEDERALIZADA"/>
    <x v="3"/>
    <n v="29"/>
    <x v="3"/>
    <n v="372"/>
    <s v="EL SAUCITO DE ARAUJO"/>
    <s v="CALLE SAUCITO DE ARAUJO"/>
    <n v="0"/>
    <s v="PÚBLICO"/>
    <x v="0"/>
    <x v="1"/>
    <x v="4"/>
    <s v="08FTV0013Q"/>
    <m/>
    <s v="08ADG0007A"/>
    <n v="0"/>
    <n v="7"/>
    <n v="4"/>
    <n v="11"/>
    <n v="7"/>
    <n v="4"/>
    <n v="11"/>
    <n v="4"/>
    <n v="2"/>
    <n v="6"/>
    <n v="0"/>
    <n v="2"/>
    <n v="0"/>
    <n v="2"/>
    <n v="2"/>
    <n v="3"/>
    <n v="1"/>
    <n v="4"/>
    <n v="0"/>
    <n v="1"/>
    <n v="1"/>
    <n v="0"/>
    <n v="0"/>
    <n v="0"/>
    <n v="0"/>
    <n v="0"/>
    <n v="0"/>
    <n v="0"/>
    <n v="0"/>
    <n v="0"/>
    <n v="3"/>
    <n v="4"/>
    <n v="7"/>
    <n v="1"/>
    <n v="1"/>
    <n v="1"/>
    <n v="0"/>
    <n v="0"/>
    <n v="0"/>
    <n v="0"/>
    <n v="3"/>
    <n v="1"/>
    <n v="0"/>
    <n v="0"/>
    <n v="0"/>
    <n v="0"/>
    <n v="0"/>
    <n v="0"/>
    <n v="0"/>
    <n v="0"/>
    <n v="0"/>
    <n v="0"/>
    <n v="0"/>
    <n v="0"/>
    <n v="0"/>
    <n v="0"/>
    <n v="0"/>
    <n v="0"/>
    <n v="0"/>
    <n v="0"/>
    <n v="0"/>
    <n v="0"/>
    <n v="0"/>
    <n v="0"/>
    <n v="1"/>
    <n v="1"/>
    <n v="0"/>
    <n v="0"/>
    <n v="0"/>
    <n v="0"/>
    <n v="0"/>
    <n v="0"/>
    <n v="0"/>
    <n v="0"/>
    <n v="1"/>
    <n v="2"/>
    <n v="0"/>
    <n v="1"/>
  </r>
  <r>
    <s v="08DTV0151U"/>
    <n v="1"/>
    <s v="MATUTINO"/>
    <s v="SOY JUANA INES DE LA CRUZ"/>
    <x v="1"/>
    <n v="8"/>
    <x v="31"/>
    <n v="195"/>
    <s v="SORICHIQUE"/>
    <s v="NINGUNO NINGUNO"/>
    <n v="0"/>
    <s v="PÚBLICO"/>
    <x v="0"/>
    <x v="1"/>
    <x v="4"/>
    <s v="08FTV0041M"/>
    <m/>
    <s v="08ADG0006B"/>
    <n v="0"/>
    <n v="26"/>
    <n v="21"/>
    <n v="47"/>
    <n v="26"/>
    <n v="21"/>
    <n v="47"/>
    <n v="6"/>
    <n v="4"/>
    <n v="10"/>
    <n v="8"/>
    <n v="7"/>
    <n v="8"/>
    <n v="7"/>
    <n v="15"/>
    <n v="3"/>
    <n v="9"/>
    <n v="12"/>
    <n v="17"/>
    <n v="8"/>
    <n v="25"/>
    <n v="0"/>
    <n v="0"/>
    <n v="0"/>
    <n v="0"/>
    <n v="0"/>
    <n v="0"/>
    <n v="0"/>
    <n v="0"/>
    <n v="0"/>
    <n v="28"/>
    <n v="24"/>
    <n v="52"/>
    <n v="1"/>
    <n v="1"/>
    <n v="1"/>
    <n v="0"/>
    <n v="0"/>
    <n v="0"/>
    <n v="0"/>
    <n v="3"/>
    <n v="1"/>
    <n v="0"/>
    <n v="0"/>
    <n v="0"/>
    <n v="0"/>
    <n v="0"/>
    <n v="0"/>
    <n v="0"/>
    <n v="1"/>
    <n v="0"/>
    <n v="0"/>
    <n v="0"/>
    <n v="0"/>
    <n v="0"/>
    <n v="0"/>
    <n v="0"/>
    <n v="0"/>
    <n v="0"/>
    <n v="0"/>
    <n v="0"/>
    <n v="0"/>
    <n v="0"/>
    <n v="0"/>
    <n v="2"/>
    <n v="2"/>
    <n v="0"/>
    <n v="0"/>
    <n v="0"/>
    <n v="0"/>
    <n v="0"/>
    <n v="0"/>
    <n v="0"/>
    <n v="0"/>
    <n v="2"/>
    <n v="2"/>
    <n v="1"/>
    <n v="1"/>
  </r>
  <r>
    <s v="08DTV0152T"/>
    <n v="1"/>
    <s v="MATUTINO"/>
    <s v="IGNACIO MANUEL ALTAMIRANO"/>
    <x v="3"/>
    <n v="29"/>
    <x v="3"/>
    <n v="255"/>
    <s v="EL VENADITO"/>
    <s v="CALLE EL VENADITO"/>
    <n v="0"/>
    <s v="PÚBLICO"/>
    <x v="0"/>
    <x v="1"/>
    <x v="4"/>
    <s v="08FTV0038Z"/>
    <m/>
    <s v="08ADG0007A"/>
    <n v="0"/>
    <n v="47"/>
    <n v="36"/>
    <n v="83"/>
    <n v="42"/>
    <n v="35"/>
    <n v="77"/>
    <n v="7"/>
    <n v="9"/>
    <n v="16"/>
    <n v="28"/>
    <n v="22"/>
    <n v="28"/>
    <n v="22"/>
    <n v="50"/>
    <n v="19"/>
    <n v="11"/>
    <n v="30"/>
    <n v="17"/>
    <n v="15"/>
    <n v="32"/>
    <n v="0"/>
    <n v="0"/>
    <n v="0"/>
    <n v="0"/>
    <n v="0"/>
    <n v="0"/>
    <n v="0"/>
    <n v="0"/>
    <n v="0"/>
    <n v="64"/>
    <n v="48"/>
    <n v="112"/>
    <n v="2"/>
    <n v="1"/>
    <n v="1"/>
    <n v="0"/>
    <n v="0"/>
    <n v="0"/>
    <n v="0"/>
    <n v="4"/>
    <n v="1"/>
    <n v="0"/>
    <n v="0"/>
    <n v="0"/>
    <n v="0"/>
    <n v="0"/>
    <n v="0"/>
    <n v="0"/>
    <n v="1"/>
    <n v="2"/>
    <n v="0"/>
    <n v="0"/>
    <n v="0"/>
    <n v="0"/>
    <n v="0"/>
    <n v="0"/>
    <n v="0"/>
    <n v="0"/>
    <n v="0"/>
    <n v="0"/>
    <n v="0"/>
    <n v="0"/>
    <n v="0"/>
    <n v="4"/>
    <n v="2"/>
    <n v="2"/>
    <n v="0"/>
    <n v="0"/>
    <n v="0"/>
    <n v="0"/>
    <n v="0"/>
    <n v="0"/>
    <n v="0"/>
    <n v="4"/>
    <n v="4"/>
    <n v="1"/>
    <n v="1"/>
  </r>
  <r>
    <s v="08DTV0154R"/>
    <n v="1"/>
    <s v="MATUTINO"/>
    <s v="MIGUEL MIRAMÓN"/>
    <x v="7"/>
    <n v="21"/>
    <x v="10"/>
    <n v="55"/>
    <s v="COLONIA CUAUHTÉMOC"/>
    <s v="AVENIDA TARAHUMARAS"/>
    <n v="0"/>
    <s v="PÚBLICO"/>
    <x v="0"/>
    <x v="1"/>
    <x v="4"/>
    <s v="08FTV0012R"/>
    <m/>
    <s v="08ADG0057I"/>
    <n v="0"/>
    <n v="20"/>
    <n v="22"/>
    <n v="42"/>
    <n v="20"/>
    <n v="22"/>
    <n v="42"/>
    <n v="3"/>
    <n v="7"/>
    <n v="10"/>
    <n v="16"/>
    <n v="8"/>
    <n v="17"/>
    <n v="9"/>
    <n v="26"/>
    <n v="7"/>
    <n v="10"/>
    <n v="17"/>
    <n v="11"/>
    <n v="7"/>
    <n v="18"/>
    <n v="0"/>
    <n v="0"/>
    <n v="0"/>
    <n v="0"/>
    <n v="0"/>
    <n v="0"/>
    <n v="0"/>
    <n v="0"/>
    <n v="0"/>
    <n v="35"/>
    <n v="26"/>
    <n v="61"/>
    <n v="1"/>
    <n v="1"/>
    <n v="1"/>
    <n v="0"/>
    <n v="0"/>
    <n v="0"/>
    <n v="0"/>
    <n v="3"/>
    <n v="0"/>
    <n v="0"/>
    <n v="0"/>
    <n v="1"/>
    <n v="0"/>
    <n v="0"/>
    <n v="0"/>
    <n v="0"/>
    <n v="2"/>
    <n v="1"/>
    <n v="0"/>
    <n v="0"/>
    <n v="0"/>
    <n v="0"/>
    <n v="0"/>
    <n v="0"/>
    <n v="0"/>
    <n v="0"/>
    <n v="0"/>
    <n v="0"/>
    <n v="0"/>
    <n v="0"/>
    <n v="0"/>
    <n v="4"/>
    <n v="2"/>
    <n v="1"/>
    <n v="0"/>
    <n v="0"/>
    <n v="0"/>
    <n v="0"/>
    <n v="0"/>
    <n v="0"/>
    <n v="0"/>
    <n v="3"/>
    <n v="6"/>
    <n v="1"/>
    <n v="1"/>
  </r>
  <r>
    <s v="08DTV0155Q"/>
    <n v="1"/>
    <s v="MATUTINO"/>
    <s v="ADELITAS MEXICANAS"/>
    <x v="3"/>
    <n v="29"/>
    <x v="3"/>
    <n v="637"/>
    <s v="MILPILLAS DE ARRIBA"/>
    <s v="CALLE MILPILLAS DE ARRIBA"/>
    <n v="0"/>
    <s v="PÚBLICO"/>
    <x v="0"/>
    <x v="1"/>
    <x v="4"/>
    <s v="08FTV0038Z"/>
    <m/>
    <s v="08ADG0007A"/>
    <n v="0"/>
    <n v="6"/>
    <n v="11"/>
    <n v="17"/>
    <n v="1"/>
    <n v="7"/>
    <n v="8"/>
    <n v="0"/>
    <n v="1"/>
    <n v="1"/>
    <n v="0"/>
    <n v="6"/>
    <n v="4"/>
    <n v="8"/>
    <n v="12"/>
    <n v="1"/>
    <n v="1"/>
    <n v="2"/>
    <n v="2"/>
    <n v="7"/>
    <n v="9"/>
    <n v="0"/>
    <n v="0"/>
    <n v="0"/>
    <n v="0"/>
    <n v="0"/>
    <n v="0"/>
    <n v="0"/>
    <n v="0"/>
    <n v="0"/>
    <n v="7"/>
    <n v="16"/>
    <n v="23"/>
    <n v="1"/>
    <n v="1"/>
    <n v="1"/>
    <n v="0"/>
    <n v="0"/>
    <n v="0"/>
    <n v="0"/>
    <n v="3"/>
    <n v="0"/>
    <n v="1"/>
    <n v="0"/>
    <n v="0"/>
    <n v="0"/>
    <n v="0"/>
    <n v="0"/>
    <n v="0"/>
    <n v="0"/>
    <n v="0"/>
    <n v="0"/>
    <n v="0"/>
    <n v="0"/>
    <n v="0"/>
    <n v="0"/>
    <n v="0"/>
    <n v="0"/>
    <n v="0"/>
    <n v="0"/>
    <n v="0"/>
    <n v="0"/>
    <n v="0"/>
    <n v="0"/>
    <n v="1"/>
    <n v="0"/>
    <n v="1"/>
    <n v="0"/>
    <n v="0"/>
    <n v="0"/>
    <n v="0"/>
    <n v="0"/>
    <n v="0"/>
    <n v="0"/>
    <n v="1"/>
    <n v="1"/>
    <n v="0"/>
    <n v="1"/>
  </r>
  <r>
    <s v="08DTV0156P"/>
    <n v="1"/>
    <s v="MATUTINO"/>
    <s v="TELESECUNDARIA FEDERALIZADA"/>
    <x v="8"/>
    <n v="27"/>
    <x v="9"/>
    <n v="1118"/>
    <s v="HUELEYBO"/>
    <s v="CALLE HUELEYVO"/>
    <n v="0"/>
    <s v="PÚBLICO"/>
    <x v="0"/>
    <x v="1"/>
    <x v="4"/>
    <s v="08FTV0037Z"/>
    <m/>
    <s v="08ADG0006B"/>
    <n v="0"/>
    <n v="21"/>
    <n v="38"/>
    <n v="59"/>
    <n v="21"/>
    <n v="38"/>
    <n v="59"/>
    <n v="2"/>
    <n v="8"/>
    <n v="10"/>
    <n v="8"/>
    <n v="11"/>
    <n v="9"/>
    <n v="11"/>
    <n v="20"/>
    <n v="4"/>
    <n v="13"/>
    <n v="17"/>
    <n v="14"/>
    <n v="15"/>
    <n v="29"/>
    <n v="0"/>
    <n v="0"/>
    <n v="0"/>
    <n v="0"/>
    <n v="0"/>
    <n v="0"/>
    <n v="0"/>
    <n v="0"/>
    <n v="0"/>
    <n v="27"/>
    <n v="39"/>
    <n v="66"/>
    <n v="1"/>
    <n v="1"/>
    <n v="2"/>
    <n v="0"/>
    <n v="0"/>
    <n v="0"/>
    <n v="0"/>
    <n v="4"/>
    <n v="0"/>
    <n v="0"/>
    <n v="1"/>
    <n v="0"/>
    <n v="0"/>
    <n v="0"/>
    <n v="0"/>
    <n v="0"/>
    <n v="3"/>
    <n v="1"/>
    <n v="0"/>
    <n v="0"/>
    <n v="0"/>
    <n v="0"/>
    <n v="0"/>
    <n v="0"/>
    <n v="0"/>
    <n v="0"/>
    <n v="0"/>
    <n v="0"/>
    <n v="0"/>
    <n v="0"/>
    <n v="0"/>
    <n v="5"/>
    <n v="3"/>
    <n v="1"/>
    <n v="0"/>
    <n v="0"/>
    <n v="0"/>
    <n v="0"/>
    <n v="0"/>
    <n v="0"/>
    <n v="0"/>
    <n v="4"/>
    <n v="6"/>
    <n v="1"/>
    <n v="1"/>
  </r>
  <r>
    <s v="08DTV0157O"/>
    <n v="1"/>
    <s v="MATUTINO"/>
    <s v="TELESECUNDARIA FEDERALIZADA"/>
    <x v="1"/>
    <n v="9"/>
    <x v="1"/>
    <n v="53"/>
    <s v="GONOGOCHI"/>
    <s v="CALLE SAN IGNACIO DE ARARECO"/>
    <n v="0"/>
    <s v="PÚBLICO"/>
    <x v="0"/>
    <x v="1"/>
    <x v="4"/>
    <s v="08FTV0036A"/>
    <m/>
    <s v="08ADG0003E"/>
    <n v="0"/>
    <n v="34"/>
    <n v="30"/>
    <n v="64"/>
    <n v="29"/>
    <n v="28"/>
    <n v="57"/>
    <n v="10"/>
    <n v="17"/>
    <n v="27"/>
    <n v="15"/>
    <n v="17"/>
    <n v="17"/>
    <n v="17"/>
    <n v="34"/>
    <n v="9"/>
    <n v="6"/>
    <n v="15"/>
    <n v="16"/>
    <n v="7"/>
    <n v="23"/>
    <n v="0"/>
    <n v="0"/>
    <n v="0"/>
    <n v="0"/>
    <n v="0"/>
    <n v="0"/>
    <n v="0"/>
    <n v="0"/>
    <n v="0"/>
    <n v="42"/>
    <n v="30"/>
    <n v="72"/>
    <n v="3"/>
    <n v="1"/>
    <n v="2"/>
    <n v="0"/>
    <n v="0"/>
    <n v="0"/>
    <n v="0"/>
    <n v="6"/>
    <n v="0"/>
    <n v="0"/>
    <n v="0"/>
    <n v="1"/>
    <n v="0"/>
    <n v="0"/>
    <n v="0"/>
    <n v="0"/>
    <n v="5"/>
    <n v="1"/>
    <n v="0"/>
    <n v="0"/>
    <n v="0"/>
    <n v="0"/>
    <n v="0"/>
    <n v="0"/>
    <n v="0"/>
    <n v="0"/>
    <n v="0"/>
    <n v="0"/>
    <n v="0"/>
    <n v="0"/>
    <n v="0"/>
    <n v="7"/>
    <n v="5"/>
    <n v="1"/>
    <n v="0"/>
    <n v="0"/>
    <n v="0"/>
    <n v="0"/>
    <n v="0"/>
    <n v="0"/>
    <n v="0"/>
    <n v="6"/>
    <n v="7"/>
    <n v="3"/>
    <n v="1"/>
  </r>
  <r>
    <s v="08DTV0158N"/>
    <n v="1"/>
    <s v="MATUTINO"/>
    <s v="LÁZARO CARDENAS DEL RÍO"/>
    <x v="1"/>
    <n v="65"/>
    <x v="7"/>
    <n v="33"/>
    <s v="LAS MORAS"/>
    <s v="NINGUNO NINGUNO"/>
    <n v="0"/>
    <s v="PÚBLICO"/>
    <x v="0"/>
    <x v="1"/>
    <x v="4"/>
    <s v="08FTV0040N"/>
    <m/>
    <s v="08ADG0003E"/>
    <n v="0"/>
    <n v="23"/>
    <n v="28"/>
    <n v="51"/>
    <n v="21"/>
    <n v="21"/>
    <n v="42"/>
    <n v="4"/>
    <n v="10"/>
    <n v="14"/>
    <n v="7"/>
    <n v="7"/>
    <n v="8"/>
    <n v="9"/>
    <n v="17"/>
    <n v="12"/>
    <n v="9"/>
    <n v="21"/>
    <n v="5"/>
    <n v="5"/>
    <n v="10"/>
    <n v="0"/>
    <n v="0"/>
    <n v="0"/>
    <n v="0"/>
    <n v="0"/>
    <n v="0"/>
    <n v="0"/>
    <n v="0"/>
    <n v="0"/>
    <n v="25"/>
    <n v="23"/>
    <n v="48"/>
    <n v="1"/>
    <n v="1"/>
    <n v="1"/>
    <n v="0"/>
    <n v="0"/>
    <n v="0"/>
    <n v="0"/>
    <n v="3"/>
    <n v="0"/>
    <n v="1"/>
    <n v="0"/>
    <n v="0"/>
    <n v="0"/>
    <n v="0"/>
    <n v="0"/>
    <n v="0"/>
    <n v="0"/>
    <n v="1"/>
    <n v="0"/>
    <n v="0"/>
    <n v="0"/>
    <n v="0"/>
    <n v="0"/>
    <n v="0"/>
    <n v="0"/>
    <n v="0"/>
    <n v="0"/>
    <n v="0"/>
    <n v="0"/>
    <n v="0"/>
    <n v="0"/>
    <n v="2"/>
    <n v="0"/>
    <n v="2"/>
    <n v="0"/>
    <n v="0"/>
    <n v="0"/>
    <n v="0"/>
    <n v="0"/>
    <n v="0"/>
    <n v="0"/>
    <n v="2"/>
    <n v="2"/>
    <n v="0"/>
    <n v="1"/>
  </r>
  <r>
    <s v="08DTV0160B"/>
    <n v="1"/>
    <s v="MATUTINO"/>
    <s v="TELESECUNDARIA FEDERAL PORFIRIO YAÑEZ BARRANCO"/>
    <x v="8"/>
    <n v="27"/>
    <x v="9"/>
    <n v="24"/>
    <s v="CIÉNEGA DE NOROGACHI"/>
    <s v="CALLE CIENEGA DE NOROGACHI (LA CIENEGA)"/>
    <n v="0"/>
    <s v="PÚBLICO"/>
    <x v="0"/>
    <x v="1"/>
    <x v="4"/>
    <s v="08FTV0037Z"/>
    <m/>
    <s v="08ADG0006B"/>
    <n v="0"/>
    <n v="27"/>
    <n v="29"/>
    <n v="56"/>
    <n v="27"/>
    <n v="29"/>
    <n v="56"/>
    <n v="1"/>
    <n v="8"/>
    <n v="9"/>
    <n v="20"/>
    <n v="9"/>
    <n v="20"/>
    <n v="9"/>
    <n v="29"/>
    <n v="16"/>
    <n v="11"/>
    <n v="27"/>
    <n v="10"/>
    <n v="11"/>
    <n v="21"/>
    <n v="0"/>
    <n v="0"/>
    <n v="0"/>
    <n v="0"/>
    <n v="0"/>
    <n v="0"/>
    <n v="0"/>
    <n v="0"/>
    <n v="0"/>
    <n v="46"/>
    <n v="31"/>
    <n v="77"/>
    <n v="2"/>
    <n v="1"/>
    <n v="1"/>
    <n v="0"/>
    <n v="0"/>
    <n v="0"/>
    <n v="0"/>
    <n v="4"/>
    <n v="0"/>
    <n v="0"/>
    <n v="1"/>
    <n v="0"/>
    <n v="0"/>
    <n v="0"/>
    <n v="0"/>
    <n v="0"/>
    <n v="3"/>
    <n v="1"/>
    <n v="0"/>
    <n v="0"/>
    <n v="0"/>
    <n v="0"/>
    <n v="0"/>
    <n v="0"/>
    <n v="0"/>
    <n v="0"/>
    <n v="0"/>
    <n v="0"/>
    <n v="0"/>
    <n v="0"/>
    <n v="0"/>
    <n v="5"/>
    <n v="3"/>
    <n v="1"/>
    <n v="0"/>
    <n v="0"/>
    <n v="0"/>
    <n v="0"/>
    <n v="0"/>
    <n v="0"/>
    <n v="0"/>
    <n v="4"/>
    <n v="4"/>
    <n v="2"/>
    <n v="1"/>
  </r>
  <r>
    <s v="08DTV0161A"/>
    <n v="1"/>
    <s v="MATUTINO"/>
    <s v="TELESECUNDARIA FEDERALIZADA"/>
    <x v="8"/>
    <n v="27"/>
    <x v="9"/>
    <n v="172"/>
    <s v="BASIGOCHI DE ABOREACHI"/>
    <s v="NINGUNO NINGUNO"/>
    <n v="0"/>
    <s v="PÚBLICO"/>
    <x v="0"/>
    <x v="1"/>
    <x v="4"/>
    <s v="08FTV0037Z"/>
    <m/>
    <s v="08ADG0006B"/>
    <n v="0"/>
    <n v="16"/>
    <n v="13"/>
    <n v="29"/>
    <n v="16"/>
    <n v="13"/>
    <n v="29"/>
    <n v="1"/>
    <n v="1"/>
    <n v="2"/>
    <n v="6"/>
    <n v="5"/>
    <n v="10"/>
    <n v="10"/>
    <n v="20"/>
    <n v="10"/>
    <n v="7"/>
    <n v="17"/>
    <n v="5"/>
    <n v="3"/>
    <n v="8"/>
    <n v="0"/>
    <n v="0"/>
    <n v="0"/>
    <n v="0"/>
    <n v="0"/>
    <n v="0"/>
    <n v="0"/>
    <n v="0"/>
    <n v="0"/>
    <n v="25"/>
    <n v="20"/>
    <n v="45"/>
    <n v="1"/>
    <n v="1"/>
    <n v="1"/>
    <n v="0"/>
    <n v="0"/>
    <n v="0"/>
    <n v="0"/>
    <n v="3"/>
    <n v="0"/>
    <n v="1"/>
    <n v="0"/>
    <n v="0"/>
    <n v="0"/>
    <n v="0"/>
    <n v="0"/>
    <n v="0"/>
    <n v="0"/>
    <n v="1"/>
    <n v="0"/>
    <n v="0"/>
    <n v="0"/>
    <n v="0"/>
    <n v="0"/>
    <n v="0"/>
    <n v="0"/>
    <n v="0"/>
    <n v="0"/>
    <n v="0"/>
    <n v="0"/>
    <n v="0"/>
    <n v="0"/>
    <n v="2"/>
    <n v="0"/>
    <n v="2"/>
    <n v="0"/>
    <n v="0"/>
    <n v="0"/>
    <n v="0"/>
    <n v="0"/>
    <n v="0"/>
    <n v="0"/>
    <n v="2"/>
    <n v="2"/>
    <n v="1"/>
    <n v="1"/>
  </r>
  <r>
    <s v="08DTV0162Z"/>
    <n v="1"/>
    <s v="MATUTINO"/>
    <s v="BAUTISTA MORENO NACHAKACHI"/>
    <x v="8"/>
    <n v="27"/>
    <x v="9"/>
    <n v="541"/>
    <s v="RAHUIHUARACHI"/>
    <s v="NINGUNO NINGUNO"/>
    <n v="0"/>
    <s v="PÚBLICO"/>
    <x v="0"/>
    <x v="1"/>
    <x v="4"/>
    <s v="08FTV0037Z"/>
    <m/>
    <s v="08ADG0006B"/>
    <n v="0"/>
    <n v="8"/>
    <n v="24"/>
    <n v="32"/>
    <n v="8"/>
    <n v="24"/>
    <n v="32"/>
    <n v="1"/>
    <n v="8"/>
    <n v="9"/>
    <n v="9"/>
    <n v="3"/>
    <n v="9"/>
    <n v="4"/>
    <n v="13"/>
    <n v="4"/>
    <n v="9"/>
    <n v="13"/>
    <n v="3"/>
    <n v="7"/>
    <n v="10"/>
    <n v="0"/>
    <n v="0"/>
    <n v="0"/>
    <n v="0"/>
    <n v="0"/>
    <n v="0"/>
    <n v="0"/>
    <n v="0"/>
    <n v="0"/>
    <n v="16"/>
    <n v="20"/>
    <n v="36"/>
    <n v="1"/>
    <n v="1"/>
    <n v="1"/>
    <n v="0"/>
    <n v="0"/>
    <n v="0"/>
    <n v="0"/>
    <n v="3"/>
    <n v="0"/>
    <n v="1"/>
    <n v="0"/>
    <n v="0"/>
    <n v="0"/>
    <n v="0"/>
    <n v="0"/>
    <n v="0"/>
    <n v="1"/>
    <n v="1"/>
    <n v="0"/>
    <n v="0"/>
    <n v="0"/>
    <n v="0"/>
    <n v="0"/>
    <n v="0"/>
    <n v="0"/>
    <n v="0"/>
    <n v="0"/>
    <n v="0"/>
    <n v="0"/>
    <n v="0"/>
    <n v="0"/>
    <n v="3"/>
    <n v="1"/>
    <n v="2"/>
    <n v="0"/>
    <n v="0"/>
    <n v="0"/>
    <n v="0"/>
    <n v="0"/>
    <n v="0"/>
    <n v="0"/>
    <n v="3"/>
    <n v="3"/>
    <n v="1"/>
    <n v="1"/>
  </r>
  <r>
    <s v="08DTV0163Z"/>
    <n v="1"/>
    <s v="MATUTINO"/>
    <s v="TELESECUNDARIA FEDERALIZADA"/>
    <x v="8"/>
    <n v="7"/>
    <x v="48"/>
    <n v="65"/>
    <s v="LAGUNA JUANOTA"/>
    <s v="CALLE LAGUNA JUANOTA"/>
    <n v="0"/>
    <s v="PÚBLICO"/>
    <x v="0"/>
    <x v="1"/>
    <x v="4"/>
    <s v="08FTV0033D"/>
    <m/>
    <s v="08ADG0004D"/>
    <n v="0"/>
    <n v="12"/>
    <n v="6"/>
    <n v="18"/>
    <n v="12"/>
    <n v="6"/>
    <n v="18"/>
    <n v="2"/>
    <n v="3"/>
    <n v="5"/>
    <n v="13"/>
    <n v="10"/>
    <n v="13"/>
    <n v="12"/>
    <n v="25"/>
    <n v="8"/>
    <n v="0"/>
    <n v="8"/>
    <n v="1"/>
    <n v="2"/>
    <n v="3"/>
    <n v="0"/>
    <n v="0"/>
    <n v="0"/>
    <n v="0"/>
    <n v="0"/>
    <n v="0"/>
    <n v="0"/>
    <n v="0"/>
    <n v="0"/>
    <n v="22"/>
    <n v="14"/>
    <n v="36"/>
    <n v="1"/>
    <n v="1"/>
    <n v="1"/>
    <n v="0"/>
    <n v="0"/>
    <n v="0"/>
    <n v="0"/>
    <n v="3"/>
    <n v="1"/>
    <n v="0"/>
    <n v="0"/>
    <n v="0"/>
    <n v="0"/>
    <n v="0"/>
    <n v="0"/>
    <n v="0"/>
    <n v="0"/>
    <n v="1"/>
    <n v="0"/>
    <n v="0"/>
    <n v="0"/>
    <n v="0"/>
    <n v="0"/>
    <n v="0"/>
    <n v="0"/>
    <n v="0"/>
    <n v="0"/>
    <n v="0"/>
    <n v="0"/>
    <n v="0"/>
    <n v="0"/>
    <n v="2"/>
    <n v="1"/>
    <n v="1"/>
    <n v="0"/>
    <n v="0"/>
    <n v="0"/>
    <n v="0"/>
    <n v="0"/>
    <n v="0"/>
    <n v="0"/>
    <n v="2"/>
    <n v="3"/>
    <n v="3"/>
    <n v="1"/>
  </r>
  <r>
    <s v="08DTV0164Y"/>
    <n v="1"/>
    <s v="MATUTINO"/>
    <s v="NAPU WE RULUA"/>
    <x v="8"/>
    <n v="27"/>
    <x v="9"/>
    <n v="39"/>
    <s v="GUAHUACHIQUE"/>
    <s v="CALLE GUAHUACHIQUE"/>
    <n v="0"/>
    <s v="PÚBLICO"/>
    <x v="0"/>
    <x v="1"/>
    <x v="4"/>
    <s v="08FTV0040N"/>
    <m/>
    <s v="08ADG0003E"/>
    <n v="0"/>
    <n v="12"/>
    <n v="11"/>
    <n v="23"/>
    <n v="12"/>
    <n v="11"/>
    <n v="23"/>
    <n v="1"/>
    <n v="1"/>
    <n v="2"/>
    <n v="7"/>
    <n v="5"/>
    <n v="7"/>
    <n v="7"/>
    <n v="14"/>
    <n v="3"/>
    <n v="4"/>
    <n v="7"/>
    <n v="8"/>
    <n v="7"/>
    <n v="15"/>
    <n v="0"/>
    <n v="0"/>
    <n v="0"/>
    <n v="0"/>
    <n v="0"/>
    <n v="0"/>
    <n v="0"/>
    <n v="0"/>
    <n v="0"/>
    <n v="18"/>
    <n v="18"/>
    <n v="36"/>
    <n v="1"/>
    <n v="1"/>
    <n v="1"/>
    <n v="0"/>
    <n v="0"/>
    <n v="0"/>
    <n v="0"/>
    <n v="3"/>
    <n v="0"/>
    <n v="1"/>
    <n v="0"/>
    <n v="0"/>
    <n v="0"/>
    <n v="0"/>
    <n v="0"/>
    <n v="0"/>
    <n v="1"/>
    <n v="0"/>
    <n v="0"/>
    <n v="0"/>
    <n v="0"/>
    <n v="0"/>
    <n v="0"/>
    <n v="0"/>
    <n v="0"/>
    <n v="0"/>
    <n v="0"/>
    <n v="0"/>
    <n v="0"/>
    <n v="0"/>
    <n v="0"/>
    <n v="2"/>
    <n v="1"/>
    <n v="1"/>
    <n v="0"/>
    <n v="0"/>
    <n v="0"/>
    <n v="0"/>
    <n v="0"/>
    <n v="0"/>
    <n v="0"/>
    <n v="2"/>
    <n v="3"/>
    <n v="1"/>
    <n v="1"/>
  </r>
  <r>
    <s v="08DTV0166W"/>
    <n v="1"/>
    <s v="MATUTINO"/>
    <s v="FERNANDO MONTES DE OCA"/>
    <x v="1"/>
    <n v="66"/>
    <x v="47"/>
    <n v="494"/>
    <s v="CALAVERAS"/>
    <s v="CALLE CALAVERAS"/>
    <n v="0"/>
    <s v="PÚBLICO"/>
    <x v="0"/>
    <x v="1"/>
    <x v="4"/>
    <s v="08FTV0035B"/>
    <m/>
    <s v="08ADG0010O"/>
    <n v="0"/>
    <n v="9"/>
    <n v="4"/>
    <n v="13"/>
    <n v="9"/>
    <n v="4"/>
    <n v="13"/>
    <n v="5"/>
    <n v="3"/>
    <n v="8"/>
    <n v="4"/>
    <n v="1"/>
    <n v="4"/>
    <n v="1"/>
    <n v="5"/>
    <n v="1"/>
    <n v="2"/>
    <n v="3"/>
    <n v="4"/>
    <n v="1"/>
    <n v="5"/>
    <n v="0"/>
    <n v="0"/>
    <n v="0"/>
    <n v="0"/>
    <n v="0"/>
    <n v="0"/>
    <n v="0"/>
    <n v="0"/>
    <n v="0"/>
    <n v="9"/>
    <n v="4"/>
    <n v="13"/>
    <n v="1"/>
    <n v="1"/>
    <n v="1"/>
    <n v="0"/>
    <n v="0"/>
    <n v="0"/>
    <n v="0"/>
    <n v="3"/>
    <n v="1"/>
    <n v="0"/>
    <n v="0"/>
    <n v="0"/>
    <n v="0"/>
    <n v="0"/>
    <n v="0"/>
    <n v="0"/>
    <n v="0"/>
    <n v="0"/>
    <n v="0"/>
    <n v="0"/>
    <n v="0"/>
    <n v="0"/>
    <n v="0"/>
    <n v="0"/>
    <n v="0"/>
    <n v="0"/>
    <n v="0"/>
    <n v="0"/>
    <n v="0"/>
    <n v="0"/>
    <n v="0"/>
    <n v="1"/>
    <n v="1"/>
    <n v="0"/>
    <n v="0"/>
    <n v="0"/>
    <n v="0"/>
    <n v="0"/>
    <n v="0"/>
    <n v="0"/>
    <n v="0"/>
    <n v="1"/>
    <n v="1"/>
    <n v="0"/>
    <n v="1"/>
  </r>
  <r>
    <s v="08DTV0167V"/>
    <n v="1"/>
    <s v="MATUTINO"/>
    <s v="TELESECUNDARIA FEDERALIZADA"/>
    <x v="1"/>
    <n v="9"/>
    <x v="1"/>
    <n v="129"/>
    <s v="ESTACIÓN PITORREAL"/>
    <s v="CALLE MESA PITORREAL"/>
    <n v="0"/>
    <s v="PÚBLICO"/>
    <x v="0"/>
    <x v="1"/>
    <x v="4"/>
    <s v="08FTV0036A"/>
    <m/>
    <s v="08ADG0003E"/>
    <n v="0"/>
    <n v="7"/>
    <n v="9"/>
    <n v="16"/>
    <n v="7"/>
    <n v="9"/>
    <n v="16"/>
    <n v="2"/>
    <n v="5"/>
    <n v="7"/>
    <n v="4"/>
    <n v="4"/>
    <n v="4"/>
    <n v="5"/>
    <n v="9"/>
    <n v="3"/>
    <n v="2"/>
    <n v="5"/>
    <n v="2"/>
    <n v="2"/>
    <n v="4"/>
    <n v="0"/>
    <n v="0"/>
    <n v="0"/>
    <n v="0"/>
    <n v="0"/>
    <n v="0"/>
    <n v="0"/>
    <n v="0"/>
    <n v="0"/>
    <n v="9"/>
    <n v="9"/>
    <n v="18"/>
    <n v="1"/>
    <n v="1"/>
    <n v="1"/>
    <n v="0"/>
    <n v="0"/>
    <n v="0"/>
    <n v="0"/>
    <n v="3"/>
    <n v="0"/>
    <n v="1"/>
    <n v="0"/>
    <n v="0"/>
    <n v="0"/>
    <n v="0"/>
    <n v="0"/>
    <n v="0"/>
    <n v="0"/>
    <n v="0"/>
    <n v="0"/>
    <n v="0"/>
    <n v="0"/>
    <n v="0"/>
    <n v="0"/>
    <n v="0"/>
    <n v="0"/>
    <n v="0"/>
    <n v="0"/>
    <n v="0"/>
    <n v="0"/>
    <n v="0"/>
    <n v="0"/>
    <n v="1"/>
    <n v="0"/>
    <n v="1"/>
    <n v="0"/>
    <n v="0"/>
    <n v="0"/>
    <n v="0"/>
    <n v="0"/>
    <n v="0"/>
    <n v="0"/>
    <n v="1"/>
    <n v="2"/>
    <n v="0"/>
    <n v="1"/>
  </r>
  <r>
    <s v="08DTV0168U"/>
    <n v="1"/>
    <s v="MATUTINO"/>
    <s v="FRIDA KAHLO"/>
    <x v="1"/>
    <n v="65"/>
    <x v="7"/>
    <n v="1506"/>
    <s v="GUAGUEYVO"/>
    <s v="CALLE GUAGUEYVO"/>
    <n v="0"/>
    <s v="PÚBLICO"/>
    <x v="0"/>
    <x v="1"/>
    <x v="4"/>
    <s v="08FTV0040N"/>
    <m/>
    <s v="08ADG0003E"/>
    <n v="0"/>
    <n v="25"/>
    <n v="27"/>
    <n v="52"/>
    <n v="25"/>
    <n v="27"/>
    <n v="52"/>
    <n v="1"/>
    <n v="6"/>
    <n v="7"/>
    <n v="10"/>
    <n v="8"/>
    <n v="10"/>
    <n v="8"/>
    <n v="18"/>
    <n v="13"/>
    <n v="4"/>
    <n v="17"/>
    <n v="8"/>
    <n v="13"/>
    <n v="21"/>
    <n v="0"/>
    <n v="0"/>
    <n v="0"/>
    <n v="0"/>
    <n v="0"/>
    <n v="0"/>
    <n v="0"/>
    <n v="0"/>
    <n v="0"/>
    <n v="31"/>
    <n v="25"/>
    <n v="56"/>
    <n v="1"/>
    <n v="1"/>
    <n v="1"/>
    <n v="0"/>
    <n v="0"/>
    <n v="0"/>
    <n v="0"/>
    <n v="3"/>
    <n v="0"/>
    <n v="1"/>
    <n v="0"/>
    <n v="0"/>
    <n v="0"/>
    <n v="0"/>
    <n v="0"/>
    <n v="0"/>
    <n v="2"/>
    <n v="0"/>
    <n v="0"/>
    <n v="0"/>
    <n v="0"/>
    <n v="0"/>
    <n v="0"/>
    <n v="0"/>
    <n v="0"/>
    <n v="0"/>
    <n v="0"/>
    <n v="0"/>
    <n v="0"/>
    <n v="0"/>
    <n v="0"/>
    <n v="3"/>
    <n v="2"/>
    <n v="1"/>
    <n v="0"/>
    <n v="0"/>
    <n v="0"/>
    <n v="0"/>
    <n v="0"/>
    <n v="0"/>
    <n v="0"/>
    <n v="3"/>
    <n v="3"/>
    <n v="1"/>
    <n v="1"/>
  </r>
  <r>
    <s v="08DTV0169T"/>
    <n v="1"/>
    <s v="MATUTINO"/>
    <s v="TELESECUNDARIA FEDERALIZADA"/>
    <x v="8"/>
    <n v="27"/>
    <x v="9"/>
    <n v="382"/>
    <s v="ABOREACHI"/>
    <s v="CALLE CONOCIDO"/>
    <n v="0"/>
    <s v="PÚBLICO"/>
    <x v="0"/>
    <x v="1"/>
    <x v="4"/>
    <s v="08FTV0037Z"/>
    <m/>
    <s v="08ADG0006B"/>
    <n v="0"/>
    <n v="19"/>
    <n v="29"/>
    <n v="48"/>
    <n v="17"/>
    <n v="20"/>
    <n v="37"/>
    <n v="3"/>
    <n v="8"/>
    <n v="11"/>
    <n v="3"/>
    <n v="9"/>
    <n v="5"/>
    <n v="13"/>
    <n v="18"/>
    <n v="9"/>
    <n v="10"/>
    <n v="19"/>
    <n v="5"/>
    <n v="6"/>
    <n v="11"/>
    <n v="0"/>
    <n v="0"/>
    <n v="0"/>
    <n v="0"/>
    <n v="0"/>
    <n v="0"/>
    <n v="0"/>
    <n v="0"/>
    <n v="0"/>
    <n v="19"/>
    <n v="29"/>
    <n v="48"/>
    <n v="1"/>
    <n v="1"/>
    <n v="1"/>
    <n v="0"/>
    <n v="0"/>
    <n v="0"/>
    <n v="0"/>
    <n v="3"/>
    <n v="0"/>
    <n v="1"/>
    <n v="0"/>
    <n v="0"/>
    <n v="0"/>
    <n v="0"/>
    <n v="0"/>
    <n v="0"/>
    <n v="1"/>
    <n v="1"/>
    <n v="0"/>
    <n v="0"/>
    <n v="0"/>
    <n v="0"/>
    <n v="0"/>
    <n v="0"/>
    <n v="0"/>
    <n v="0"/>
    <n v="0"/>
    <n v="0"/>
    <n v="0"/>
    <n v="0"/>
    <n v="0"/>
    <n v="3"/>
    <n v="1"/>
    <n v="2"/>
    <n v="0"/>
    <n v="0"/>
    <n v="0"/>
    <n v="0"/>
    <n v="0"/>
    <n v="0"/>
    <n v="0"/>
    <n v="3"/>
    <n v="4"/>
    <n v="1"/>
    <n v="1"/>
  </r>
  <r>
    <s v="08DTV0170I"/>
    <n v="1"/>
    <s v="MATUTINO"/>
    <s v="JOSEFA ORTÍZ DE DOMÍNGUEZ"/>
    <x v="3"/>
    <n v="29"/>
    <x v="3"/>
    <n v="1333"/>
    <s v="MESA DEL DURAZNO"/>
    <s v="CALLE MEZA DEL DURAZNO"/>
    <n v="0"/>
    <s v="PÚBLICO"/>
    <x v="0"/>
    <x v="1"/>
    <x v="4"/>
    <s v="08FTV0038Z"/>
    <m/>
    <s v="08ADG0007A"/>
    <n v="0"/>
    <n v="12"/>
    <n v="17"/>
    <n v="29"/>
    <n v="12"/>
    <n v="17"/>
    <n v="29"/>
    <n v="1"/>
    <n v="5"/>
    <n v="6"/>
    <n v="8"/>
    <n v="6"/>
    <n v="8"/>
    <n v="6"/>
    <n v="14"/>
    <n v="6"/>
    <n v="6"/>
    <n v="12"/>
    <n v="5"/>
    <n v="4"/>
    <n v="9"/>
    <n v="0"/>
    <n v="0"/>
    <n v="0"/>
    <n v="0"/>
    <n v="0"/>
    <n v="0"/>
    <n v="0"/>
    <n v="0"/>
    <n v="0"/>
    <n v="19"/>
    <n v="16"/>
    <n v="35"/>
    <n v="1"/>
    <n v="1"/>
    <n v="1"/>
    <n v="0"/>
    <n v="0"/>
    <n v="0"/>
    <n v="0"/>
    <n v="3"/>
    <n v="0"/>
    <n v="1"/>
    <n v="0"/>
    <n v="0"/>
    <n v="0"/>
    <n v="0"/>
    <n v="0"/>
    <n v="0"/>
    <n v="1"/>
    <n v="0"/>
    <n v="0"/>
    <n v="0"/>
    <n v="0"/>
    <n v="0"/>
    <n v="0"/>
    <n v="0"/>
    <n v="0"/>
    <n v="0"/>
    <n v="0"/>
    <n v="0"/>
    <n v="0"/>
    <n v="0"/>
    <n v="0"/>
    <n v="2"/>
    <n v="1"/>
    <n v="1"/>
    <n v="0"/>
    <n v="0"/>
    <n v="0"/>
    <n v="0"/>
    <n v="0"/>
    <n v="0"/>
    <n v="0"/>
    <n v="2"/>
    <n v="2"/>
    <n v="0"/>
    <n v="1"/>
  </r>
  <r>
    <s v="08DTV0171H"/>
    <n v="1"/>
    <s v="MATUTINO"/>
    <s v="FELIPE ÁNGELES"/>
    <x v="1"/>
    <n v="20"/>
    <x v="53"/>
    <n v="37"/>
    <s v="LAS CHINACAS"/>
    <s v="NINGUNO NINGUNO"/>
    <n v="0"/>
    <s v="PÚBLICO"/>
    <x v="0"/>
    <x v="1"/>
    <x v="4"/>
    <s v="08FTV0039Y"/>
    <m/>
    <s v="08ADG0003E"/>
    <n v="0"/>
    <n v="9"/>
    <n v="11"/>
    <n v="20"/>
    <n v="9"/>
    <n v="11"/>
    <n v="20"/>
    <n v="3"/>
    <n v="2"/>
    <n v="5"/>
    <n v="4"/>
    <n v="5"/>
    <n v="5"/>
    <n v="5"/>
    <n v="10"/>
    <n v="4"/>
    <n v="4"/>
    <n v="8"/>
    <n v="2"/>
    <n v="5"/>
    <n v="7"/>
    <n v="0"/>
    <n v="0"/>
    <n v="0"/>
    <n v="0"/>
    <n v="0"/>
    <n v="0"/>
    <n v="0"/>
    <n v="0"/>
    <n v="0"/>
    <n v="11"/>
    <n v="14"/>
    <n v="25"/>
    <n v="1"/>
    <n v="1"/>
    <n v="1"/>
    <n v="0"/>
    <n v="0"/>
    <n v="0"/>
    <n v="0"/>
    <n v="3"/>
    <n v="1"/>
    <n v="0"/>
    <n v="0"/>
    <n v="0"/>
    <n v="0"/>
    <n v="0"/>
    <n v="0"/>
    <n v="0"/>
    <n v="1"/>
    <n v="0"/>
    <n v="0"/>
    <n v="0"/>
    <n v="0"/>
    <n v="0"/>
    <n v="0"/>
    <n v="0"/>
    <n v="0"/>
    <n v="0"/>
    <n v="0"/>
    <n v="0"/>
    <n v="0"/>
    <n v="0"/>
    <n v="0"/>
    <n v="2"/>
    <n v="2"/>
    <n v="0"/>
    <n v="0"/>
    <n v="0"/>
    <n v="0"/>
    <n v="0"/>
    <n v="0"/>
    <n v="0"/>
    <n v="0"/>
    <n v="2"/>
    <n v="2"/>
    <n v="1"/>
    <n v="1"/>
  </r>
  <r>
    <s v="08DTV0172G"/>
    <n v="1"/>
    <s v="MATUTINO"/>
    <s v="TELESECUNDARIA FEDERALIZADA"/>
    <x v="1"/>
    <n v="65"/>
    <x v="7"/>
    <n v="1877"/>
    <s v="CORAREACHI"/>
    <s v="CALLE CORAREACHI"/>
    <n v="0"/>
    <s v="PÚBLICO"/>
    <x v="0"/>
    <x v="1"/>
    <x v="4"/>
    <s v="08FTV0040N"/>
    <m/>
    <s v="08ADG0003E"/>
    <n v="0"/>
    <n v="26"/>
    <n v="19"/>
    <n v="45"/>
    <n v="25"/>
    <n v="19"/>
    <n v="44"/>
    <n v="13"/>
    <n v="4"/>
    <n v="17"/>
    <n v="12"/>
    <n v="9"/>
    <n v="12"/>
    <n v="9"/>
    <n v="21"/>
    <n v="9"/>
    <n v="6"/>
    <n v="15"/>
    <n v="5"/>
    <n v="8"/>
    <n v="13"/>
    <n v="0"/>
    <n v="0"/>
    <n v="0"/>
    <n v="0"/>
    <n v="0"/>
    <n v="0"/>
    <n v="0"/>
    <n v="0"/>
    <n v="0"/>
    <n v="26"/>
    <n v="23"/>
    <n v="49"/>
    <n v="1"/>
    <n v="1"/>
    <n v="1"/>
    <n v="0"/>
    <n v="0"/>
    <n v="0"/>
    <n v="0"/>
    <n v="3"/>
    <n v="1"/>
    <n v="0"/>
    <n v="0"/>
    <n v="0"/>
    <n v="0"/>
    <n v="0"/>
    <n v="0"/>
    <n v="0"/>
    <n v="1"/>
    <n v="1"/>
    <n v="0"/>
    <n v="0"/>
    <n v="0"/>
    <n v="0"/>
    <n v="0"/>
    <n v="0"/>
    <n v="0"/>
    <n v="0"/>
    <n v="0"/>
    <n v="0"/>
    <n v="0"/>
    <n v="0"/>
    <n v="0"/>
    <n v="3"/>
    <n v="2"/>
    <n v="1"/>
    <n v="0"/>
    <n v="0"/>
    <n v="0"/>
    <n v="0"/>
    <n v="0"/>
    <n v="0"/>
    <n v="0"/>
    <n v="3"/>
    <n v="3"/>
    <n v="1"/>
    <n v="1"/>
  </r>
  <r>
    <s v="08DTV0173F"/>
    <n v="1"/>
    <s v="MATUTINO"/>
    <s v="TELESECUNDARIA FEDERALIZADA"/>
    <x v="8"/>
    <n v="7"/>
    <x v="48"/>
    <n v="55"/>
    <s v="RANCHERÍA GUACHAMOACHI"/>
    <s v="CALLE RANCHERIA GUACHAMOACHI"/>
    <n v="0"/>
    <s v="PÚBLICO"/>
    <x v="0"/>
    <x v="1"/>
    <x v="4"/>
    <s v="08FTV0033D"/>
    <m/>
    <s v="08ADG0004D"/>
    <n v="0"/>
    <n v="11"/>
    <n v="22"/>
    <n v="33"/>
    <n v="11"/>
    <n v="22"/>
    <n v="33"/>
    <n v="6"/>
    <n v="7"/>
    <n v="13"/>
    <n v="2"/>
    <n v="6"/>
    <n v="2"/>
    <n v="6"/>
    <n v="8"/>
    <n v="3"/>
    <n v="7"/>
    <n v="10"/>
    <n v="3"/>
    <n v="5"/>
    <n v="8"/>
    <n v="0"/>
    <n v="0"/>
    <n v="0"/>
    <n v="0"/>
    <n v="0"/>
    <n v="0"/>
    <n v="0"/>
    <n v="0"/>
    <n v="0"/>
    <n v="8"/>
    <n v="18"/>
    <n v="26"/>
    <n v="1"/>
    <n v="1"/>
    <n v="1"/>
    <n v="0"/>
    <n v="0"/>
    <n v="0"/>
    <n v="0"/>
    <n v="3"/>
    <n v="0"/>
    <n v="1"/>
    <n v="0"/>
    <n v="0"/>
    <n v="0"/>
    <n v="0"/>
    <n v="0"/>
    <n v="0"/>
    <n v="1"/>
    <n v="0"/>
    <n v="0"/>
    <n v="0"/>
    <n v="0"/>
    <n v="0"/>
    <n v="0"/>
    <n v="0"/>
    <n v="0"/>
    <n v="0"/>
    <n v="0"/>
    <n v="0"/>
    <n v="0"/>
    <n v="0"/>
    <n v="0"/>
    <n v="2"/>
    <n v="1"/>
    <n v="1"/>
    <n v="0"/>
    <n v="0"/>
    <n v="0"/>
    <n v="0"/>
    <n v="0"/>
    <n v="0"/>
    <n v="0"/>
    <n v="2"/>
    <n v="5"/>
    <n v="1"/>
    <n v="1"/>
  </r>
  <r>
    <s v="08DTV0174E"/>
    <n v="1"/>
    <s v="MATUTINO"/>
    <s v="TELESECUNDARIA FEDERALIZADA"/>
    <x v="1"/>
    <n v="30"/>
    <x v="19"/>
    <n v="109"/>
    <s v="TEPOCHIQUE"/>
    <s v="CALLE TEPOCHIQUE"/>
    <n v="0"/>
    <s v="PÚBLICO"/>
    <x v="0"/>
    <x v="1"/>
    <x v="4"/>
    <s v="08FTV0039Y"/>
    <m/>
    <s v="08ADG0003E"/>
    <n v="0"/>
    <n v="7"/>
    <n v="5"/>
    <n v="12"/>
    <n v="7"/>
    <n v="5"/>
    <n v="12"/>
    <n v="0"/>
    <n v="2"/>
    <n v="2"/>
    <n v="2"/>
    <n v="4"/>
    <n v="2"/>
    <n v="4"/>
    <n v="6"/>
    <n v="2"/>
    <n v="3"/>
    <n v="5"/>
    <n v="4"/>
    <n v="0"/>
    <n v="4"/>
    <n v="0"/>
    <n v="0"/>
    <n v="0"/>
    <n v="0"/>
    <n v="0"/>
    <n v="0"/>
    <n v="0"/>
    <n v="0"/>
    <n v="0"/>
    <n v="8"/>
    <n v="7"/>
    <n v="15"/>
    <n v="1"/>
    <n v="1"/>
    <n v="1"/>
    <n v="0"/>
    <n v="0"/>
    <n v="0"/>
    <n v="0"/>
    <n v="3"/>
    <n v="1"/>
    <n v="0"/>
    <n v="0"/>
    <n v="0"/>
    <n v="0"/>
    <n v="0"/>
    <n v="0"/>
    <n v="0"/>
    <n v="0"/>
    <n v="0"/>
    <n v="0"/>
    <n v="0"/>
    <n v="0"/>
    <n v="0"/>
    <n v="0"/>
    <n v="0"/>
    <n v="0"/>
    <n v="0"/>
    <n v="0"/>
    <n v="0"/>
    <n v="0"/>
    <n v="0"/>
    <n v="0"/>
    <n v="1"/>
    <n v="1"/>
    <n v="0"/>
    <n v="0"/>
    <n v="0"/>
    <n v="0"/>
    <n v="0"/>
    <n v="0"/>
    <n v="0"/>
    <n v="0"/>
    <n v="1"/>
    <n v="1"/>
    <n v="0"/>
    <n v="1"/>
  </r>
  <r>
    <s v="08DTV0175D"/>
    <n v="1"/>
    <s v="MATUTINO"/>
    <s v="TELESECUNDARIA FEDERALIZADA"/>
    <x v="3"/>
    <n v="29"/>
    <x v="3"/>
    <n v="1736"/>
    <s v="CIÉNEGA DE SILVA"/>
    <s v="CALLE CONOCIDO"/>
    <n v="0"/>
    <s v="PÚBLICO"/>
    <x v="0"/>
    <x v="1"/>
    <x v="4"/>
    <s v="08FTV0013Q"/>
    <m/>
    <s v="08ADG0007A"/>
    <n v="0"/>
    <n v="7"/>
    <n v="10"/>
    <n v="17"/>
    <n v="7"/>
    <n v="10"/>
    <n v="17"/>
    <n v="0"/>
    <n v="2"/>
    <n v="2"/>
    <n v="2"/>
    <n v="3"/>
    <n v="2"/>
    <n v="3"/>
    <n v="5"/>
    <n v="2"/>
    <n v="0"/>
    <n v="2"/>
    <n v="5"/>
    <n v="5"/>
    <n v="10"/>
    <n v="0"/>
    <n v="0"/>
    <n v="0"/>
    <n v="0"/>
    <n v="0"/>
    <n v="0"/>
    <n v="0"/>
    <n v="0"/>
    <n v="0"/>
    <n v="9"/>
    <n v="8"/>
    <n v="17"/>
    <n v="1"/>
    <n v="1"/>
    <n v="1"/>
    <n v="0"/>
    <n v="0"/>
    <n v="0"/>
    <n v="0"/>
    <n v="3"/>
    <n v="0"/>
    <n v="1"/>
    <n v="0"/>
    <n v="0"/>
    <n v="0"/>
    <n v="0"/>
    <n v="0"/>
    <n v="0"/>
    <n v="0"/>
    <n v="0"/>
    <n v="0"/>
    <n v="0"/>
    <n v="0"/>
    <n v="0"/>
    <n v="0"/>
    <n v="0"/>
    <n v="0"/>
    <n v="0"/>
    <n v="0"/>
    <n v="0"/>
    <n v="0"/>
    <n v="0"/>
    <n v="0"/>
    <n v="1"/>
    <n v="0"/>
    <n v="1"/>
    <n v="0"/>
    <n v="0"/>
    <n v="0"/>
    <n v="0"/>
    <n v="0"/>
    <n v="0"/>
    <n v="0"/>
    <n v="1"/>
    <n v="2"/>
    <n v="1"/>
    <n v="1"/>
  </r>
  <r>
    <s v="08DTV0176C"/>
    <n v="1"/>
    <s v="MATUTINO"/>
    <s v="LAZARO CARDENAS DEL RIO"/>
    <x v="1"/>
    <n v="8"/>
    <x v="31"/>
    <n v="153"/>
    <s v="KIRARE"/>
    <s v="CALLE KIRARE"/>
    <n v="0"/>
    <s v="PÚBLICO"/>
    <x v="0"/>
    <x v="1"/>
    <x v="4"/>
    <s v="08FTV0041M"/>
    <m/>
    <s v="08ADG0003E"/>
    <n v="0"/>
    <n v="21"/>
    <n v="39"/>
    <n v="60"/>
    <n v="21"/>
    <n v="39"/>
    <n v="60"/>
    <n v="7"/>
    <n v="14"/>
    <n v="21"/>
    <n v="6"/>
    <n v="8"/>
    <n v="6"/>
    <n v="9"/>
    <n v="15"/>
    <n v="8"/>
    <n v="14"/>
    <n v="22"/>
    <n v="5"/>
    <n v="9"/>
    <n v="14"/>
    <n v="0"/>
    <n v="0"/>
    <n v="0"/>
    <n v="0"/>
    <n v="0"/>
    <n v="0"/>
    <n v="0"/>
    <n v="0"/>
    <n v="0"/>
    <n v="19"/>
    <n v="32"/>
    <n v="51"/>
    <n v="1"/>
    <n v="1"/>
    <n v="1"/>
    <n v="0"/>
    <n v="0"/>
    <n v="0"/>
    <n v="0"/>
    <n v="3"/>
    <n v="0"/>
    <n v="1"/>
    <n v="0"/>
    <n v="0"/>
    <n v="0"/>
    <n v="0"/>
    <n v="0"/>
    <n v="0"/>
    <n v="0"/>
    <n v="1"/>
    <n v="0"/>
    <n v="0"/>
    <n v="0"/>
    <n v="0"/>
    <n v="0"/>
    <n v="0"/>
    <n v="0"/>
    <n v="0"/>
    <n v="0"/>
    <n v="0"/>
    <n v="0"/>
    <n v="0"/>
    <n v="0"/>
    <n v="2"/>
    <n v="0"/>
    <n v="2"/>
    <n v="0"/>
    <n v="0"/>
    <n v="0"/>
    <n v="0"/>
    <n v="0"/>
    <n v="0"/>
    <n v="0"/>
    <n v="2"/>
    <n v="2"/>
    <n v="1"/>
    <n v="1"/>
  </r>
  <r>
    <s v="08DTV0177B"/>
    <n v="1"/>
    <s v="MATUTINO"/>
    <s v="TELESECUNDARIA FEDERALIZADA"/>
    <x v="1"/>
    <n v="65"/>
    <x v="7"/>
    <n v="30"/>
    <s v="MESA DE ARTURO"/>
    <s v="CALLE MESA DE ARTURO"/>
    <n v="0"/>
    <s v="PÚBLICO"/>
    <x v="0"/>
    <x v="1"/>
    <x v="4"/>
    <s v="08FTV0040N"/>
    <m/>
    <s v="08ADG0003E"/>
    <n v="0"/>
    <n v="5"/>
    <n v="1"/>
    <n v="6"/>
    <n v="5"/>
    <n v="1"/>
    <n v="6"/>
    <n v="2"/>
    <n v="1"/>
    <n v="3"/>
    <n v="2"/>
    <n v="4"/>
    <n v="2"/>
    <n v="4"/>
    <n v="6"/>
    <n v="1"/>
    <n v="0"/>
    <n v="1"/>
    <n v="2"/>
    <n v="0"/>
    <n v="2"/>
    <n v="0"/>
    <n v="0"/>
    <n v="0"/>
    <n v="0"/>
    <n v="0"/>
    <n v="0"/>
    <n v="0"/>
    <n v="0"/>
    <n v="0"/>
    <n v="5"/>
    <n v="4"/>
    <n v="9"/>
    <n v="1"/>
    <n v="1"/>
    <n v="1"/>
    <n v="0"/>
    <n v="0"/>
    <n v="0"/>
    <n v="0"/>
    <n v="3"/>
    <n v="0"/>
    <n v="1"/>
    <n v="0"/>
    <n v="0"/>
    <n v="0"/>
    <n v="0"/>
    <n v="0"/>
    <n v="0"/>
    <n v="0"/>
    <n v="0"/>
    <n v="0"/>
    <n v="0"/>
    <n v="0"/>
    <n v="0"/>
    <n v="0"/>
    <n v="0"/>
    <n v="0"/>
    <n v="0"/>
    <n v="0"/>
    <n v="0"/>
    <n v="0"/>
    <n v="0"/>
    <n v="0"/>
    <n v="1"/>
    <n v="0"/>
    <n v="1"/>
    <n v="0"/>
    <n v="0"/>
    <n v="0"/>
    <n v="0"/>
    <n v="0"/>
    <n v="0"/>
    <n v="0"/>
    <n v="1"/>
    <n v="2"/>
    <n v="0"/>
    <n v="1"/>
  </r>
  <r>
    <s v="08DTV0178A"/>
    <n v="1"/>
    <s v="MATUTINO"/>
    <s v="TELESECUNDARIA FEDERALIZADA"/>
    <x v="0"/>
    <n v="37"/>
    <x v="0"/>
    <n v="1"/>
    <s v="JUÁREZ"/>
    <s v="CALLE JOSE REYES BAEZA"/>
    <n v="0"/>
    <s v="PÚBLICO"/>
    <x v="0"/>
    <x v="1"/>
    <x v="4"/>
    <s v="08FTV0030G"/>
    <m/>
    <s v="08ADG0005C"/>
    <n v="0"/>
    <n v="93"/>
    <n v="89"/>
    <n v="182"/>
    <n v="63"/>
    <n v="74"/>
    <n v="137"/>
    <n v="23"/>
    <n v="28"/>
    <n v="51"/>
    <n v="25"/>
    <n v="28"/>
    <n v="27"/>
    <n v="29"/>
    <n v="56"/>
    <n v="35"/>
    <n v="25"/>
    <n v="60"/>
    <n v="29"/>
    <n v="27"/>
    <n v="56"/>
    <n v="0"/>
    <n v="0"/>
    <n v="0"/>
    <n v="0"/>
    <n v="0"/>
    <n v="0"/>
    <n v="0"/>
    <n v="0"/>
    <n v="0"/>
    <n v="91"/>
    <n v="81"/>
    <n v="172"/>
    <n v="2"/>
    <n v="3"/>
    <n v="3"/>
    <n v="0"/>
    <n v="0"/>
    <n v="0"/>
    <n v="0"/>
    <n v="8"/>
    <n v="0"/>
    <n v="0"/>
    <n v="1"/>
    <n v="0"/>
    <n v="0"/>
    <n v="0"/>
    <n v="0"/>
    <n v="0"/>
    <n v="5"/>
    <n v="3"/>
    <n v="0"/>
    <n v="0"/>
    <n v="0"/>
    <n v="0"/>
    <n v="0"/>
    <n v="0"/>
    <n v="0"/>
    <n v="0"/>
    <n v="0"/>
    <n v="0"/>
    <n v="0"/>
    <n v="0"/>
    <n v="0"/>
    <n v="9"/>
    <n v="5"/>
    <n v="3"/>
    <n v="0"/>
    <n v="0"/>
    <n v="0"/>
    <n v="0"/>
    <n v="0"/>
    <n v="0"/>
    <n v="0"/>
    <n v="8"/>
    <n v="12"/>
    <n v="2"/>
    <n v="1"/>
  </r>
  <r>
    <s v="08DTV0179Z"/>
    <n v="1"/>
    <s v="MATUTINO"/>
    <s v="TELESECUNDARIA FEDERALIZADA"/>
    <x v="3"/>
    <n v="29"/>
    <x v="3"/>
    <n v="185"/>
    <s v="REDONDEADOS"/>
    <s v="CALLE REDONDEADOS"/>
    <n v="0"/>
    <s v="PÚBLICO"/>
    <x v="0"/>
    <x v="1"/>
    <x v="4"/>
    <s v="08FTV0034C"/>
    <m/>
    <s v="08ADG0007A"/>
    <n v="0"/>
    <n v="4"/>
    <n v="3"/>
    <n v="7"/>
    <n v="4"/>
    <n v="3"/>
    <n v="7"/>
    <n v="1"/>
    <n v="1"/>
    <n v="2"/>
    <n v="2"/>
    <n v="4"/>
    <n v="2"/>
    <n v="4"/>
    <n v="6"/>
    <n v="1"/>
    <n v="1"/>
    <n v="2"/>
    <n v="2"/>
    <n v="1"/>
    <n v="3"/>
    <n v="0"/>
    <n v="0"/>
    <n v="0"/>
    <n v="0"/>
    <n v="0"/>
    <n v="0"/>
    <n v="0"/>
    <n v="0"/>
    <n v="0"/>
    <n v="5"/>
    <n v="6"/>
    <n v="11"/>
    <n v="1"/>
    <n v="1"/>
    <n v="1"/>
    <n v="0"/>
    <n v="0"/>
    <n v="0"/>
    <n v="0"/>
    <n v="3"/>
    <n v="1"/>
    <n v="0"/>
    <n v="0"/>
    <n v="0"/>
    <n v="0"/>
    <n v="0"/>
    <n v="0"/>
    <n v="0"/>
    <n v="0"/>
    <n v="0"/>
    <n v="0"/>
    <n v="0"/>
    <n v="0"/>
    <n v="0"/>
    <n v="0"/>
    <n v="0"/>
    <n v="0"/>
    <n v="0"/>
    <n v="0"/>
    <n v="0"/>
    <n v="0"/>
    <n v="0"/>
    <n v="0"/>
    <n v="1"/>
    <n v="1"/>
    <n v="0"/>
    <n v="0"/>
    <n v="0"/>
    <n v="0"/>
    <n v="0"/>
    <n v="0"/>
    <n v="0"/>
    <n v="0"/>
    <n v="1"/>
    <n v="2"/>
    <n v="0"/>
    <n v="1"/>
  </r>
  <r>
    <s v="08DTV0181O"/>
    <n v="1"/>
    <s v="MATUTINO"/>
    <s v="TELESECUNDARIA FEDERALIZADA"/>
    <x v="8"/>
    <n v="27"/>
    <x v="9"/>
    <n v="1747"/>
    <s v="HUILLORARE"/>
    <s v="NINGUNO NINGUNO"/>
    <n v="0"/>
    <s v="PÚBLICO"/>
    <x v="0"/>
    <x v="1"/>
    <x v="4"/>
    <s v="08FTV0037Z"/>
    <m/>
    <s v="08ADG0006B"/>
    <n v="0"/>
    <n v="18"/>
    <n v="13"/>
    <n v="31"/>
    <n v="18"/>
    <n v="13"/>
    <n v="31"/>
    <n v="8"/>
    <n v="5"/>
    <n v="13"/>
    <n v="8"/>
    <n v="3"/>
    <n v="8"/>
    <n v="3"/>
    <n v="11"/>
    <n v="6"/>
    <n v="4"/>
    <n v="10"/>
    <n v="4"/>
    <n v="5"/>
    <n v="9"/>
    <n v="0"/>
    <n v="0"/>
    <n v="0"/>
    <n v="0"/>
    <n v="0"/>
    <n v="0"/>
    <n v="0"/>
    <n v="0"/>
    <n v="0"/>
    <n v="18"/>
    <n v="12"/>
    <n v="30"/>
    <n v="1"/>
    <n v="1"/>
    <n v="1"/>
    <n v="0"/>
    <n v="0"/>
    <n v="0"/>
    <n v="0"/>
    <n v="3"/>
    <n v="1"/>
    <n v="0"/>
    <n v="0"/>
    <n v="0"/>
    <n v="0"/>
    <n v="0"/>
    <n v="0"/>
    <n v="0"/>
    <n v="1"/>
    <n v="0"/>
    <n v="0"/>
    <n v="0"/>
    <n v="0"/>
    <n v="0"/>
    <n v="0"/>
    <n v="0"/>
    <n v="0"/>
    <n v="0"/>
    <n v="0"/>
    <n v="0"/>
    <n v="0"/>
    <n v="0"/>
    <n v="0"/>
    <n v="2"/>
    <n v="2"/>
    <n v="0"/>
    <n v="0"/>
    <n v="0"/>
    <n v="0"/>
    <n v="0"/>
    <n v="0"/>
    <n v="0"/>
    <n v="0"/>
    <n v="2"/>
    <n v="3"/>
    <n v="1"/>
    <n v="1"/>
  </r>
  <r>
    <s v="08DTV0182N"/>
    <n v="1"/>
    <s v="MATUTINO"/>
    <s v="TELESECUNDARIA FEDERALIZADA"/>
    <x v="3"/>
    <n v="29"/>
    <x v="3"/>
    <n v="640"/>
    <s v="LA QUEBRADA"/>
    <s v="CALLE LA QUEBRADA"/>
    <n v="0"/>
    <s v="PÚBLICO"/>
    <x v="0"/>
    <x v="1"/>
    <x v="4"/>
    <s v="08FTV0013Q"/>
    <m/>
    <s v="08ADG0007A"/>
    <n v="0"/>
    <n v="6"/>
    <n v="10"/>
    <n v="16"/>
    <n v="2"/>
    <n v="5"/>
    <n v="7"/>
    <n v="1"/>
    <n v="2"/>
    <n v="3"/>
    <n v="3"/>
    <n v="8"/>
    <n v="4"/>
    <n v="8"/>
    <n v="12"/>
    <n v="1"/>
    <n v="1"/>
    <n v="2"/>
    <n v="0"/>
    <n v="4"/>
    <n v="4"/>
    <n v="0"/>
    <n v="0"/>
    <n v="0"/>
    <n v="0"/>
    <n v="0"/>
    <n v="0"/>
    <n v="0"/>
    <n v="0"/>
    <n v="0"/>
    <n v="5"/>
    <n v="13"/>
    <n v="18"/>
    <n v="1"/>
    <n v="1"/>
    <n v="1"/>
    <n v="0"/>
    <n v="0"/>
    <n v="0"/>
    <n v="0"/>
    <n v="3"/>
    <n v="0"/>
    <n v="1"/>
    <n v="0"/>
    <n v="0"/>
    <n v="0"/>
    <n v="0"/>
    <n v="0"/>
    <n v="0"/>
    <n v="0"/>
    <n v="0"/>
    <n v="0"/>
    <n v="0"/>
    <n v="0"/>
    <n v="0"/>
    <n v="0"/>
    <n v="0"/>
    <n v="0"/>
    <n v="0"/>
    <n v="0"/>
    <n v="0"/>
    <n v="0"/>
    <n v="0"/>
    <n v="0"/>
    <n v="1"/>
    <n v="0"/>
    <n v="1"/>
    <n v="0"/>
    <n v="0"/>
    <n v="0"/>
    <n v="0"/>
    <n v="0"/>
    <n v="0"/>
    <n v="0"/>
    <n v="1"/>
    <n v="2"/>
    <n v="0"/>
    <n v="1"/>
  </r>
  <r>
    <s v="08DTV0183M"/>
    <n v="1"/>
    <s v="MATUTINO"/>
    <s v="TELESECUNDARIA FEDERALIZADA"/>
    <x v="8"/>
    <n v="27"/>
    <x v="9"/>
    <n v="1962"/>
    <s v="MURACHARACHI"/>
    <s v="NINGUNO NINGUNO"/>
    <n v="0"/>
    <s v="PÚBLICO"/>
    <x v="0"/>
    <x v="1"/>
    <x v="4"/>
    <s v="08FTV0037Z"/>
    <m/>
    <s v="08ADG0006B"/>
    <n v="0"/>
    <n v="11"/>
    <n v="17"/>
    <n v="28"/>
    <n v="8"/>
    <n v="15"/>
    <n v="23"/>
    <n v="1"/>
    <n v="4"/>
    <n v="5"/>
    <n v="2"/>
    <n v="4"/>
    <n v="9"/>
    <n v="8"/>
    <n v="17"/>
    <n v="5"/>
    <n v="9"/>
    <n v="14"/>
    <n v="7"/>
    <n v="7"/>
    <n v="14"/>
    <n v="0"/>
    <n v="0"/>
    <n v="0"/>
    <n v="0"/>
    <n v="0"/>
    <n v="0"/>
    <n v="0"/>
    <n v="0"/>
    <n v="0"/>
    <n v="21"/>
    <n v="24"/>
    <n v="45"/>
    <n v="1"/>
    <n v="1"/>
    <n v="1"/>
    <n v="0"/>
    <n v="0"/>
    <n v="0"/>
    <n v="0"/>
    <n v="3"/>
    <n v="0"/>
    <n v="1"/>
    <n v="0"/>
    <n v="0"/>
    <n v="0"/>
    <n v="0"/>
    <n v="0"/>
    <n v="0"/>
    <n v="1"/>
    <n v="0"/>
    <n v="0"/>
    <n v="0"/>
    <n v="0"/>
    <n v="0"/>
    <n v="0"/>
    <n v="0"/>
    <n v="0"/>
    <n v="0"/>
    <n v="0"/>
    <n v="0"/>
    <n v="0"/>
    <n v="0"/>
    <n v="0"/>
    <n v="2"/>
    <n v="1"/>
    <n v="1"/>
    <n v="0"/>
    <n v="0"/>
    <n v="0"/>
    <n v="0"/>
    <n v="0"/>
    <n v="0"/>
    <n v="0"/>
    <n v="2"/>
    <n v="3"/>
    <n v="1"/>
    <n v="1"/>
  </r>
  <r>
    <s v="08DTV0184L"/>
    <n v="1"/>
    <s v="MATUTINO"/>
    <s v="OCTAVIO PAZ"/>
    <x v="8"/>
    <n v="7"/>
    <x v="48"/>
    <n v="366"/>
    <s v="BAGUEACHI"/>
    <s v="CALLE CONOCIDO"/>
    <n v="0"/>
    <s v="PÚBLICO"/>
    <x v="0"/>
    <x v="1"/>
    <x v="4"/>
    <s v="08FTV0033D"/>
    <m/>
    <s v="08ADG0004D"/>
    <n v="0"/>
    <n v="25"/>
    <n v="27"/>
    <n v="52"/>
    <n v="24"/>
    <n v="27"/>
    <n v="51"/>
    <n v="5"/>
    <n v="6"/>
    <n v="11"/>
    <n v="18"/>
    <n v="17"/>
    <n v="18"/>
    <n v="17"/>
    <n v="35"/>
    <n v="7"/>
    <n v="11"/>
    <n v="18"/>
    <n v="11"/>
    <n v="7"/>
    <n v="18"/>
    <n v="0"/>
    <n v="0"/>
    <n v="0"/>
    <n v="0"/>
    <n v="0"/>
    <n v="0"/>
    <n v="0"/>
    <n v="0"/>
    <n v="0"/>
    <n v="36"/>
    <n v="35"/>
    <n v="71"/>
    <n v="1"/>
    <n v="1"/>
    <n v="1"/>
    <n v="0"/>
    <n v="0"/>
    <n v="0"/>
    <n v="0"/>
    <n v="3"/>
    <n v="1"/>
    <n v="0"/>
    <n v="0"/>
    <n v="0"/>
    <n v="0"/>
    <n v="0"/>
    <n v="0"/>
    <n v="0"/>
    <n v="1"/>
    <n v="1"/>
    <n v="0"/>
    <n v="0"/>
    <n v="0"/>
    <n v="0"/>
    <n v="0"/>
    <n v="0"/>
    <n v="0"/>
    <n v="0"/>
    <n v="0"/>
    <n v="0"/>
    <n v="0"/>
    <n v="0"/>
    <n v="0"/>
    <n v="3"/>
    <n v="2"/>
    <n v="1"/>
    <n v="0"/>
    <n v="0"/>
    <n v="0"/>
    <n v="0"/>
    <n v="0"/>
    <n v="0"/>
    <n v="0"/>
    <n v="3"/>
    <n v="6"/>
    <n v="1"/>
    <n v="1"/>
  </r>
  <r>
    <s v="08DTV0185K"/>
    <n v="1"/>
    <s v="MATUTINO"/>
    <s v="TELESECUNDARIA FEDERALIZADA"/>
    <x v="1"/>
    <n v="9"/>
    <x v="1"/>
    <n v="152"/>
    <s v="ROCHIVO"/>
    <s v="CALLE ROCHIVO"/>
    <n v="0"/>
    <s v="PÚBLICO"/>
    <x v="0"/>
    <x v="1"/>
    <x v="4"/>
    <s v="08FTV0036A"/>
    <m/>
    <s v="08ADG0003E"/>
    <n v="0"/>
    <n v="7"/>
    <n v="4"/>
    <n v="11"/>
    <n v="7"/>
    <n v="4"/>
    <n v="11"/>
    <n v="1"/>
    <n v="0"/>
    <n v="1"/>
    <n v="5"/>
    <n v="2"/>
    <n v="5"/>
    <n v="2"/>
    <n v="7"/>
    <n v="6"/>
    <n v="2"/>
    <n v="8"/>
    <n v="0"/>
    <n v="2"/>
    <n v="2"/>
    <n v="0"/>
    <n v="0"/>
    <n v="0"/>
    <n v="0"/>
    <n v="0"/>
    <n v="0"/>
    <n v="0"/>
    <n v="0"/>
    <n v="0"/>
    <n v="11"/>
    <n v="6"/>
    <n v="17"/>
    <n v="1"/>
    <n v="1"/>
    <n v="1"/>
    <n v="0"/>
    <n v="0"/>
    <n v="0"/>
    <n v="0"/>
    <n v="3"/>
    <n v="1"/>
    <n v="0"/>
    <n v="0"/>
    <n v="0"/>
    <n v="0"/>
    <n v="0"/>
    <n v="0"/>
    <n v="0"/>
    <n v="0"/>
    <n v="1"/>
    <n v="0"/>
    <n v="0"/>
    <n v="0"/>
    <n v="0"/>
    <n v="0"/>
    <n v="0"/>
    <n v="0"/>
    <n v="0"/>
    <n v="0"/>
    <n v="0"/>
    <n v="0"/>
    <n v="0"/>
    <n v="0"/>
    <n v="2"/>
    <n v="1"/>
    <n v="1"/>
    <n v="0"/>
    <n v="0"/>
    <n v="0"/>
    <n v="0"/>
    <n v="0"/>
    <n v="0"/>
    <n v="0"/>
    <n v="2"/>
    <n v="3"/>
    <n v="1"/>
    <n v="1"/>
  </r>
  <r>
    <s v="08DTV0186J"/>
    <n v="1"/>
    <s v="MATUTINO"/>
    <s v="GUADALUPE VICTORIA"/>
    <x v="1"/>
    <n v="30"/>
    <x v="19"/>
    <n v="1148"/>
    <s v="MESA DE OCOVIACHI"/>
    <s v="NINGUNO NINGUNO"/>
    <n v="0"/>
    <s v="PÚBLICO"/>
    <x v="0"/>
    <x v="1"/>
    <x v="4"/>
    <s v="08FTV0039Y"/>
    <m/>
    <s v="08ADG0003E"/>
    <n v="0"/>
    <n v="9"/>
    <n v="16"/>
    <n v="25"/>
    <n v="9"/>
    <n v="16"/>
    <n v="25"/>
    <n v="1"/>
    <n v="7"/>
    <n v="8"/>
    <n v="9"/>
    <n v="7"/>
    <n v="9"/>
    <n v="7"/>
    <n v="16"/>
    <n v="3"/>
    <n v="5"/>
    <n v="8"/>
    <n v="4"/>
    <n v="4"/>
    <n v="8"/>
    <n v="0"/>
    <n v="0"/>
    <n v="0"/>
    <n v="0"/>
    <n v="0"/>
    <n v="0"/>
    <n v="0"/>
    <n v="0"/>
    <n v="0"/>
    <n v="16"/>
    <n v="16"/>
    <n v="32"/>
    <n v="1"/>
    <n v="1"/>
    <n v="1"/>
    <n v="0"/>
    <n v="0"/>
    <n v="0"/>
    <n v="0"/>
    <n v="3"/>
    <n v="0"/>
    <n v="1"/>
    <n v="0"/>
    <n v="0"/>
    <n v="0"/>
    <n v="0"/>
    <n v="0"/>
    <n v="0"/>
    <n v="1"/>
    <n v="0"/>
    <n v="0"/>
    <n v="0"/>
    <n v="0"/>
    <n v="0"/>
    <n v="0"/>
    <n v="0"/>
    <n v="0"/>
    <n v="0"/>
    <n v="0"/>
    <n v="0"/>
    <n v="0"/>
    <n v="0"/>
    <n v="0"/>
    <n v="2"/>
    <n v="1"/>
    <n v="1"/>
    <n v="0"/>
    <n v="0"/>
    <n v="0"/>
    <n v="0"/>
    <n v="0"/>
    <n v="0"/>
    <n v="0"/>
    <n v="2"/>
    <n v="2"/>
    <n v="1"/>
    <n v="1"/>
  </r>
  <r>
    <s v="08DTV0188H"/>
    <n v="1"/>
    <s v="MATUTINO"/>
    <s v="MOHINORA"/>
    <x v="3"/>
    <n v="29"/>
    <x v="3"/>
    <n v="142"/>
    <s v="OJO FRÍO DE ARRIBA"/>
    <s v="CALLE OJO FRIO DE ARRIBA"/>
    <n v="0"/>
    <s v="PÚBLICO"/>
    <x v="0"/>
    <x v="1"/>
    <x v="4"/>
    <s v="08FTV0038Z"/>
    <m/>
    <s v="08ADG0007A"/>
    <n v="0"/>
    <n v="8"/>
    <n v="7"/>
    <n v="15"/>
    <n v="3"/>
    <n v="6"/>
    <n v="9"/>
    <n v="2"/>
    <n v="2"/>
    <n v="4"/>
    <n v="1"/>
    <n v="4"/>
    <n v="3"/>
    <n v="4"/>
    <n v="7"/>
    <n v="1"/>
    <n v="2"/>
    <n v="3"/>
    <n v="5"/>
    <n v="3"/>
    <n v="8"/>
    <n v="0"/>
    <n v="0"/>
    <n v="0"/>
    <n v="0"/>
    <n v="0"/>
    <n v="0"/>
    <n v="0"/>
    <n v="0"/>
    <n v="0"/>
    <n v="9"/>
    <n v="9"/>
    <n v="18"/>
    <n v="1"/>
    <n v="1"/>
    <n v="1"/>
    <n v="0"/>
    <n v="0"/>
    <n v="0"/>
    <n v="0"/>
    <n v="3"/>
    <n v="0"/>
    <n v="1"/>
    <n v="0"/>
    <n v="0"/>
    <n v="0"/>
    <n v="0"/>
    <n v="0"/>
    <n v="0"/>
    <n v="0"/>
    <n v="0"/>
    <n v="0"/>
    <n v="0"/>
    <n v="0"/>
    <n v="0"/>
    <n v="0"/>
    <n v="0"/>
    <n v="0"/>
    <n v="0"/>
    <n v="0"/>
    <n v="0"/>
    <n v="0"/>
    <n v="0"/>
    <n v="0"/>
    <n v="1"/>
    <n v="0"/>
    <n v="1"/>
    <n v="0"/>
    <n v="0"/>
    <n v="0"/>
    <n v="0"/>
    <n v="0"/>
    <n v="0"/>
    <n v="0"/>
    <n v="1"/>
    <n v="2"/>
    <n v="0"/>
    <n v="1"/>
  </r>
  <r>
    <s v="08DTV0189G"/>
    <n v="1"/>
    <s v="MATUTINO"/>
    <s v="TELESECUNDARIA FEDERALIZADA"/>
    <x v="3"/>
    <n v="29"/>
    <x v="3"/>
    <n v="913"/>
    <s v="CEBOLLAS"/>
    <s v="CALLE CONOCIDO CEBOLLAS"/>
    <n v="0"/>
    <s v="PÚBLICO"/>
    <x v="0"/>
    <x v="1"/>
    <x v="4"/>
    <s v="08FTV0034C"/>
    <m/>
    <s v="08ADG0007A"/>
    <n v="0"/>
    <n v="13"/>
    <n v="16"/>
    <n v="29"/>
    <n v="13"/>
    <n v="16"/>
    <n v="29"/>
    <n v="7"/>
    <n v="5"/>
    <n v="12"/>
    <n v="8"/>
    <n v="1"/>
    <n v="9"/>
    <n v="2"/>
    <n v="11"/>
    <n v="4"/>
    <n v="5"/>
    <n v="9"/>
    <n v="2"/>
    <n v="6"/>
    <n v="8"/>
    <n v="0"/>
    <n v="0"/>
    <n v="0"/>
    <n v="0"/>
    <n v="0"/>
    <n v="0"/>
    <n v="0"/>
    <n v="0"/>
    <n v="0"/>
    <n v="15"/>
    <n v="13"/>
    <n v="28"/>
    <n v="1"/>
    <n v="1"/>
    <n v="1"/>
    <n v="0"/>
    <n v="0"/>
    <n v="0"/>
    <n v="0"/>
    <n v="3"/>
    <n v="1"/>
    <n v="0"/>
    <n v="0"/>
    <n v="0"/>
    <n v="0"/>
    <n v="0"/>
    <n v="0"/>
    <n v="0"/>
    <n v="1"/>
    <n v="0"/>
    <n v="0"/>
    <n v="0"/>
    <n v="0"/>
    <n v="0"/>
    <n v="0"/>
    <n v="0"/>
    <n v="0"/>
    <n v="0"/>
    <n v="0"/>
    <n v="0"/>
    <n v="0"/>
    <n v="0"/>
    <n v="0"/>
    <n v="2"/>
    <n v="2"/>
    <n v="0"/>
    <n v="0"/>
    <n v="0"/>
    <n v="0"/>
    <n v="0"/>
    <n v="0"/>
    <n v="0"/>
    <n v="0"/>
    <n v="2"/>
    <n v="2"/>
    <n v="0"/>
    <n v="1"/>
  </r>
  <r>
    <s v="08DTV0190W"/>
    <n v="1"/>
    <s v="MATUTINO"/>
    <s v="JUAN ESCUTIA"/>
    <x v="1"/>
    <n v="65"/>
    <x v="7"/>
    <n v="19"/>
    <s v="CHURO"/>
    <s v="CALLE EL CHURO"/>
    <n v="0"/>
    <s v="PÚBLICO"/>
    <x v="0"/>
    <x v="1"/>
    <x v="4"/>
    <s v="08FTV0040N"/>
    <m/>
    <s v="08ADG0003E"/>
    <n v="0"/>
    <n v="13"/>
    <n v="22"/>
    <n v="35"/>
    <n v="13"/>
    <n v="22"/>
    <n v="35"/>
    <n v="4"/>
    <n v="9"/>
    <n v="13"/>
    <n v="9"/>
    <n v="3"/>
    <n v="9"/>
    <n v="3"/>
    <n v="12"/>
    <n v="5"/>
    <n v="6"/>
    <n v="11"/>
    <n v="2"/>
    <n v="6"/>
    <n v="8"/>
    <n v="0"/>
    <n v="0"/>
    <n v="0"/>
    <n v="0"/>
    <n v="0"/>
    <n v="0"/>
    <n v="0"/>
    <n v="0"/>
    <n v="0"/>
    <n v="16"/>
    <n v="15"/>
    <n v="31"/>
    <n v="1"/>
    <n v="1"/>
    <n v="1"/>
    <n v="0"/>
    <n v="0"/>
    <n v="0"/>
    <n v="0"/>
    <n v="3"/>
    <n v="0"/>
    <n v="1"/>
    <n v="0"/>
    <n v="0"/>
    <n v="0"/>
    <n v="0"/>
    <n v="0"/>
    <n v="0"/>
    <n v="0"/>
    <n v="0"/>
    <n v="0"/>
    <n v="0"/>
    <n v="0"/>
    <n v="0"/>
    <n v="0"/>
    <n v="0"/>
    <n v="0"/>
    <n v="0"/>
    <n v="0"/>
    <n v="0"/>
    <n v="0"/>
    <n v="0"/>
    <n v="0"/>
    <n v="1"/>
    <n v="0"/>
    <n v="1"/>
    <n v="0"/>
    <n v="0"/>
    <n v="0"/>
    <n v="0"/>
    <n v="0"/>
    <n v="0"/>
    <n v="0"/>
    <n v="1"/>
    <n v="3"/>
    <n v="0"/>
    <n v="1"/>
  </r>
  <r>
    <s v="08DTV0191V"/>
    <n v="1"/>
    <s v="MATUTINO"/>
    <s v="TELESECUNDARIA FEDERALIZADA"/>
    <x v="0"/>
    <n v="37"/>
    <x v="0"/>
    <n v="1"/>
    <s v="JUÁREZ"/>
    <s v="CALLE CREEL"/>
    <n v="0"/>
    <s v="PÚBLICO"/>
    <x v="0"/>
    <x v="1"/>
    <x v="4"/>
    <s v="08FTV0030G"/>
    <m/>
    <s v="08ADG0005C"/>
    <n v="0"/>
    <n v="109"/>
    <n v="111"/>
    <n v="220"/>
    <n v="62"/>
    <n v="79"/>
    <n v="141"/>
    <n v="29"/>
    <n v="25"/>
    <n v="54"/>
    <n v="47"/>
    <n v="39"/>
    <n v="49"/>
    <n v="42"/>
    <n v="91"/>
    <n v="40"/>
    <n v="38"/>
    <n v="78"/>
    <n v="37"/>
    <n v="43"/>
    <n v="80"/>
    <n v="0"/>
    <n v="0"/>
    <n v="0"/>
    <n v="0"/>
    <n v="0"/>
    <n v="0"/>
    <n v="0"/>
    <n v="0"/>
    <n v="0"/>
    <n v="126"/>
    <n v="123"/>
    <n v="249"/>
    <n v="4"/>
    <n v="3"/>
    <n v="3"/>
    <n v="0"/>
    <n v="0"/>
    <n v="0"/>
    <n v="0"/>
    <n v="10"/>
    <n v="0"/>
    <n v="0"/>
    <n v="1"/>
    <n v="0"/>
    <n v="0"/>
    <n v="0"/>
    <n v="0"/>
    <n v="0"/>
    <n v="4"/>
    <n v="6"/>
    <n v="0"/>
    <n v="0"/>
    <n v="0"/>
    <n v="0"/>
    <n v="0"/>
    <n v="0"/>
    <n v="0"/>
    <n v="0"/>
    <n v="0"/>
    <n v="0"/>
    <n v="2"/>
    <n v="0"/>
    <n v="0"/>
    <n v="13"/>
    <n v="4"/>
    <n v="6"/>
    <n v="0"/>
    <n v="0"/>
    <n v="0"/>
    <n v="0"/>
    <n v="0"/>
    <n v="0"/>
    <n v="0"/>
    <n v="10"/>
    <n v="10"/>
    <n v="4"/>
    <n v="1"/>
  </r>
  <r>
    <s v="08DTV0192U"/>
    <n v="1"/>
    <s v="MATUTINO"/>
    <s v="ESCUADRON 201"/>
    <x v="9"/>
    <n v="40"/>
    <x v="12"/>
    <n v="18"/>
    <s v="DOLORES (MINERAL DE DOLORES)"/>
    <s v="CALLE MINERAL DE DOLORES"/>
    <n v="0"/>
    <s v="PÚBLICO"/>
    <x v="0"/>
    <x v="1"/>
    <x v="4"/>
    <s v="08FTV0031F"/>
    <m/>
    <s v="08ADG0055K"/>
    <n v="0"/>
    <n v="5"/>
    <n v="7"/>
    <n v="12"/>
    <n v="5"/>
    <n v="6"/>
    <n v="11"/>
    <n v="0"/>
    <n v="0"/>
    <n v="0"/>
    <n v="0"/>
    <n v="2"/>
    <n v="0"/>
    <n v="2"/>
    <n v="2"/>
    <n v="3"/>
    <n v="3"/>
    <n v="6"/>
    <n v="1"/>
    <n v="2"/>
    <n v="3"/>
    <n v="0"/>
    <n v="0"/>
    <n v="0"/>
    <n v="0"/>
    <n v="0"/>
    <n v="0"/>
    <n v="0"/>
    <n v="0"/>
    <n v="0"/>
    <n v="4"/>
    <n v="7"/>
    <n v="11"/>
    <n v="1"/>
    <n v="1"/>
    <n v="1"/>
    <n v="0"/>
    <n v="0"/>
    <n v="0"/>
    <n v="0"/>
    <n v="3"/>
    <n v="0"/>
    <n v="1"/>
    <n v="0"/>
    <n v="0"/>
    <n v="0"/>
    <n v="0"/>
    <n v="0"/>
    <n v="0"/>
    <n v="0"/>
    <n v="0"/>
    <n v="0"/>
    <n v="0"/>
    <n v="0"/>
    <n v="0"/>
    <n v="0"/>
    <n v="0"/>
    <n v="0"/>
    <n v="0"/>
    <n v="0"/>
    <n v="0"/>
    <n v="0"/>
    <n v="0"/>
    <n v="0"/>
    <n v="1"/>
    <n v="0"/>
    <n v="1"/>
    <n v="0"/>
    <n v="0"/>
    <n v="0"/>
    <n v="0"/>
    <n v="0"/>
    <n v="0"/>
    <n v="0"/>
    <n v="1"/>
    <n v="1"/>
    <n v="0"/>
    <n v="1"/>
  </r>
  <r>
    <s v="08DTV0193T"/>
    <n v="1"/>
    <s v="MATUTINO"/>
    <s v="TELESECUNDARIA FEDERALIZADA"/>
    <x v="8"/>
    <n v="46"/>
    <x v="34"/>
    <n v="167"/>
    <s v="SANTA ANA"/>
    <s v="CALLE SANTA ANA"/>
    <n v="0"/>
    <s v="PÚBLICO"/>
    <x v="0"/>
    <x v="1"/>
    <x v="4"/>
    <s v="08FTV0041M"/>
    <m/>
    <s v="08ADG0006B"/>
    <n v="0"/>
    <n v="14"/>
    <n v="13"/>
    <n v="27"/>
    <n v="11"/>
    <n v="13"/>
    <n v="24"/>
    <n v="5"/>
    <n v="7"/>
    <n v="12"/>
    <n v="6"/>
    <n v="7"/>
    <n v="10"/>
    <n v="7"/>
    <n v="17"/>
    <n v="4"/>
    <n v="3"/>
    <n v="7"/>
    <n v="4"/>
    <n v="4"/>
    <n v="8"/>
    <n v="0"/>
    <n v="0"/>
    <n v="0"/>
    <n v="0"/>
    <n v="0"/>
    <n v="0"/>
    <n v="0"/>
    <n v="0"/>
    <n v="0"/>
    <n v="18"/>
    <n v="14"/>
    <n v="32"/>
    <n v="1"/>
    <n v="1"/>
    <n v="1"/>
    <n v="0"/>
    <n v="0"/>
    <n v="0"/>
    <n v="0"/>
    <n v="3"/>
    <n v="0"/>
    <n v="1"/>
    <n v="0"/>
    <n v="0"/>
    <n v="0"/>
    <n v="0"/>
    <n v="0"/>
    <n v="0"/>
    <n v="0"/>
    <n v="1"/>
    <n v="0"/>
    <n v="0"/>
    <n v="0"/>
    <n v="0"/>
    <n v="0"/>
    <n v="0"/>
    <n v="0"/>
    <n v="0"/>
    <n v="0"/>
    <n v="0"/>
    <n v="0"/>
    <n v="0"/>
    <n v="0"/>
    <n v="2"/>
    <n v="0"/>
    <n v="2"/>
    <n v="0"/>
    <n v="0"/>
    <n v="0"/>
    <n v="0"/>
    <n v="0"/>
    <n v="0"/>
    <n v="0"/>
    <n v="2"/>
    <n v="3"/>
    <n v="1"/>
    <n v="1"/>
  </r>
  <r>
    <s v="08DTV0194S"/>
    <n v="1"/>
    <s v="MATUTINO"/>
    <s v="MIGUEL HIDALGO"/>
    <x v="1"/>
    <n v="8"/>
    <x v="31"/>
    <n v="181"/>
    <s v="SAN JUAN DE DIOS (AGUA CALIENTE)"/>
    <s v="CALLE SAN JUAN DE DIOS (AGUA CALIENTE)"/>
    <n v="0"/>
    <s v="PÚBLICO"/>
    <x v="0"/>
    <x v="1"/>
    <x v="4"/>
    <s v="08FTV0041M"/>
    <m/>
    <s v="08ADG0003E"/>
    <n v="0"/>
    <n v="7"/>
    <n v="7"/>
    <n v="14"/>
    <n v="7"/>
    <n v="7"/>
    <n v="14"/>
    <n v="3"/>
    <n v="1"/>
    <n v="4"/>
    <n v="2"/>
    <n v="0"/>
    <n v="2"/>
    <n v="0"/>
    <n v="2"/>
    <n v="2"/>
    <n v="3"/>
    <n v="5"/>
    <n v="2"/>
    <n v="3"/>
    <n v="5"/>
    <n v="0"/>
    <n v="0"/>
    <n v="0"/>
    <n v="0"/>
    <n v="0"/>
    <n v="0"/>
    <n v="0"/>
    <n v="0"/>
    <n v="0"/>
    <n v="6"/>
    <n v="6"/>
    <n v="12"/>
    <n v="1"/>
    <n v="1"/>
    <n v="1"/>
    <n v="0"/>
    <n v="0"/>
    <n v="0"/>
    <n v="0"/>
    <n v="3"/>
    <n v="0"/>
    <n v="1"/>
    <n v="0"/>
    <n v="0"/>
    <n v="0"/>
    <n v="0"/>
    <n v="0"/>
    <n v="0"/>
    <n v="0"/>
    <n v="0"/>
    <n v="0"/>
    <n v="0"/>
    <n v="0"/>
    <n v="0"/>
    <n v="0"/>
    <n v="0"/>
    <n v="0"/>
    <n v="0"/>
    <n v="0"/>
    <n v="0"/>
    <n v="0"/>
    <n v="0"/>
    <n v="0"/>
    <n v="1"/>
    <n v="0"/>
    <n v="1"/>
    <n v="0"/>
    <n v="0"/>
    <n v="0"/>
    <n v="0"/>
    <n v="0"/>
    <n v="0"/>
    <n v="0"/>
    <n v="1"/>
    <n v="2"/>
    <n v="0"/>
    <n v="1"/>
  </r>
  <r>
    <s v="08DTV0195R"/>
    <n v="1"/>
    <s v="MATUTINO"/>
    <s v="EMILIANO ZUÑIGA"/>
    <x v="3"/>
    <n v="29"/>
    <x v="3"/>
    <n v="669"/>
    <s v="LA MESA DE LOS HONGOS"/>
    <s v="CALLE MESA DE LOS HONGOS"/>
    <n v="0"/>
    <s v="PÚBLICO"/>
    <x v="0"/>
    <x v="1"/>
    <x v="4"/>
    <s v="08FTV0038Z"/>
    <m/>
    <s v="08ADG0007A"/>
    <n v="0"/>
    <n v="5"/>
    <n v="7"/>
    <n v="12"/>
    <n v="5"/>
    <n v="7"/>
    <n v="12"/>
    <n v="1"/>
    <n v="1"/>
    <n v="2"/>
    <n v="4"/>
    <n v="4"/>
    <n v="4"/>
    <n v="4"/>
    <n v="8"/>
    <n v="1"/>
    <n v="3"/>
    <n v="4"/>
    <n v="3"/>
    <n v="3"/>
    <n v="6"/>
    <n v="0"/>
    <n v="0"/>
    <n v="0"/>
    <n v="0"/>
    <n v="0"/>
    <n v="0"/>
    <n v="0"/>
    <n v="0"/>
    <n v="0"/>
    <n v="8"/>
    <n v="10"/>
    <n v="18"/>
    <n v="1"/>
    <n v="1"/>
    <n v="1"/>
    <n v="0"/>
    <n v="0"/>
    <n v="0"/>
    <n v="0"/>
    <n v="3"/>
    <n v="0"/>
    <n v="1"/>
    <n v="0"/>
    <n v="0"/>
    <n v="0"/>
    <n v="0"/>
    <n v="0"/>
    <n v="0"/>
    <n v="0"/>
    <n v="0"/>
    <n v="0"/>
    <n v="0"/>
    <n v="0"/>
    <n v="0"/>
    <n v="0"/>
    <n v="0"/>
    <n v="0"/>
    <n v="0"/>
    <n v="0"/>
    <n v="0"/>
    <n v="0"/>
    <n v="0"/>
    <n v="0"/>
    <n v="1"/>
    <n v="0"/>
    <n v="1"/>
    <n v="0"/>
    <n v="0"/>
    <n v="0"/>
    <n v="0"/>
    <n v="0"/>
    <n v="0"/>
    <n v="0"/>
    <n v="1"/>
    <n v="1"/>
    <n v="0"/>
    <n v="1"/>
  </r>
  <r>
    <s v="08DTV0196Q"/>
    <n v="1"/>
    <s v="MATUTINO"/>
    <s v="TELESECUNDARIA FEDERALIZADA"/>
    <x v="3"/>
    <n v="29"/>
    <x v="3"/>
    <n v="781"/>
    <s v="AGUA AMARILLA"/>
    <s v="CALLE AGUA AMARILLA"/>
    <n v="0"/>
    <s v="PÚBLICO"/>
    <x v="0"/>
    <x v="1"/>
    <x v="4"/>
    <s v="08FTV0034C"/>
    <m/>
    <s v="08ADG0007A"/>
    <n v="0"/>
    <n v="23"/>
    <n v="21"/>
    <n v="44"/>
    <n v="23"/>
    <n v="21"/>
    <n v="44"/>
    <n v="3"/>
    <n v="4"/>
    <n v="7"/>
    <n v="5"/>
    <n v="11"/>
    <n v="5"/>
    <n v="11"/>
    <n v="16"/>
    <n v="7"/>
    <n v="9"/>
    <n v="16"/>
    <n v="14"/>
    <n v="8"/>
    <n v="22"/>
    <n v="0"/>
    <n v="0"/>
    <n v="0"/>
    <n v="0"/>
    <n v="0"/>
    <n v="0"/>
    <n v="0"/>
    <n v="0"/>
    <n v="0"/>
    <n v="26"/>
    <n v="28"/>
    <n v="54"/>
    <n v="1"/>
    <n v="1"/>
    <n v="1"/>
    <n v="0"/>
    <n v="0"/>
    <n v="0"/>
    <n v="0"/>
    <n v="3"/>
    <n v="1"/>
    <n v="0"/>
    <n v="0"/>
    <n v="0"/>
    <n v="0"/>
    <n v="0"/>
    <n v="0"/>
    <n v="0"/>
    <n v="2"/>
    <n v="0"/>
    <n v="0"/>
    <n v="0"/>
    <n v="0"/>
    <n v="0"/>
    <n v="0"/>
    <n v="0"/>
    <n v="0"/>
    <n v="0"/>
    <n v="0"/>
    <n v="0"/>
    <n v="0"/>
    <n v="0"/>
    <n v="0"/>
    <n v="3"/>
    <n v="3"/>
    <n v="0"/>
    <n v="0"/>
    <n v="0"/>
    <n v="0"/>
    <n v="0"/>
    <n v="0"/>
    <n v="0"/>
    <n v="0"/>
    <n v="3"/>
    <n v="4"/>
    <n v="1"/>
    <n v="1"/>
  </r>
  <r>
    <s v="08DTV0197P"/>
    <n v="1"/>
    <s v="MATUTINO"/>
    <s v="SERVANDO QUIMARE"/>
    <x v="1"/>
    <n v="8"/>
    <x v="31"/>
    <n v="553"/>
    <s v="MUNERACHI"/>
    <s v="CALLE MUNERACHI"/>
    <n v="0"/>
    <s v="PÚBLICO"/>
    <x v="0"/>
    <x v="1"/>
    <x v="4"/>
    <s v="08FTV0041M"/>
    <m/>
    <s v="08ADG0003E"/>
    <n v="0"/>
    <n v="35"/>
    <n v="22"/>
    <n v="57"/>
    <n v="19"/>
    <n v="11"/>
    <n v="30"/>
    <n v="7"/>
    <n v="3"/>
    <n v="10"/>
    <n v="13"/>
    <n v="13"/>
    <n v="19"/>
    <n v="18"/>
    <n v="37"/>
    <n v="7"/>
    <n v="9"/>
    <n v="16"/>
    <n v="7"/>
    <n v="2"/>
    <n v="9"/>
    <n v="0"/>
    <n v="0"/>
    <n v="0"/>
    <n v="0"/>
    <n v="0"/>
    <n v="0"/>
    <n v="0"/>
    <n v="0"/>
    <n v="0"/>
    <n v="33"/>
    <n v="29"/>
    <n v="62"/>
    <n v="1"/>
    <n v="1"/>
    <n v="1"/>
    <n v="0"/>
    <n v="0"/>
    <n v="0"/>
    <n v="0"/>
    <n v="3"/>
    <n v="0"/>
    <n v="1"/>
    <n v="0"/>
    <n v="0"/>
    <n v="0"/>
    <n v="0"/>
    <n v="0"/>
    <n v="0"/>
    <n v="1"/>
    <n v="1"/>
    <n v="0"/>
    <n v="0"/>
    <n v="0"/>
    <n v="0"/>
    <n v="0"/>
    <n v="0"/>
    <n v="0"/>
    <n v="0"/>
    <n v="0"/>
    <n v="0"/>
    <n v="0"/>
    <n v="0"/>
    <n v="0"/>
    <n v="3"/>
    <n v="1"/>
    <n v="2"/>
    <n v="0"/>
    <n v="0"/>
    <n v="0"/>
    <n v="0"/>
    <n v="0"/>
    <n v="0"/>
    <n v="0"/>
    <n v="3"/>
    <n v="3"/>
    <n v="1"/>
    <n v="1"/>
  </r>
  <r>
    <s v="08DTV0198O"/>
    <n v="1"/>
    <s v="MATUTINO"/>
    <s v="TELESECUNDARIA FEDERALIZADA"/>
    <x v="8"/>
    <n v="7"/>
    <x v="48"/>
    <n v="92"/>
    <s v="RANCHERÍA PINALEJO"/>
    <s v="CALLE RANCHERIA PINALEJO"/>
    <n v="0"/>
    <s v="PÚBLICO"/>
    <x v="0"/>
    <x v="1"/>
    <x v="4"/>
    <s v="08FTV0033D"/>
    <m/>
    <s v="08ADG0004D"/>
    <n v="0"/>
    <n v="6"/>
    <n v="5"/>
    <n v="11"/>
    <n v="6"/>
    <n v="5"/>
    <n v="11"/>
    <n v="2"/>
    <n v="2"/>
    <n v="4"/>
    <n v="3"/>
    <n v="0"/>
    <n v="3"/>
    <n v="0"/>
    <n v="3"/>
    <n v="2"/>
    <n v="2"/>
    <n v="4"/>
    <n v="2"/>
    <n v="1"/>
    <n v="3"/>
    <n v="0"/>
    <n v="0"/>
    <n v="0"/>
    <n v="0"/>
    <n v="0"/>
    <n v="0"/>
    <n v="0"/>
    <n v="0"/>
    <n v="0"/>
    <n v="7"/>
    <n v="3"/>
    <n v="10"/>
    <n v="1"/>
    <n v="1"/>
    <n v="1"/>
    <n v="0"/>
    <n v="0"/>
    <n v="0"/>
    <n v="0"/>
    <n v="3"/>
    <n v="1"/>
    <n v="0"/>
    <n v="0"/>
    <n v="0"/>
    <n v="0"/>
    <n v="0"/>
    <n v="0"/>
    <n v="0"/>
    <n v="0"/>
    <n v="0"/>
    <n v="0"/>
    <n v="0"/>
    <n v="0"/>
    <n v="0"/>
    <n v="0"/>
    <n v="0"/>
    <n v="0"/>
    <n v="0"/>
    <n v="0"/>
    <n v="0"/>
    <n v="0"/>
    <n v="0"/>
    <n v="0"/>
    <n v="1"/>
    <n v="1"/>
    <n v="0"/>
    <n v="0"/>
    <n v="0"/>
    <n v="0"/>
    <n v="0"/>
    <n v="0"/>
    <n v="0"/>
    <n v="0"/>
    <n v="1"/>
    <n v="2"/>
    <n v="1"/>
    <n v="1"/>
  </r>
  <r>
    <s v="08DTV0199N"/>
    <n v="1"/>
    <s v="MATUTINO"/>
    <s v="TELESECUNDARIA FEDERAL 20 DE NOVIEMBRE"/>
    <x v="1"/>
    <n v="66"/>
    <x v="47"/>
    <n v="720"/>
    <s v="ROCOROYVO"/>
    <s v="NINGUNO NINGUNO"/>
    <n v="0"/>
    <s v="PÚBLICO"/>
    <x v="0"/>
    <x v="1"/>
    <x v="4"/>
    <s v="08FTV0035B"/>
    <m/>
    <s v="08ADG0010O"/>
    <n v="0"/>
    <n v="28"/>
    <n v="24"/>
    <n v="52"/>
    <n v="28"/>
    <n v="24"/>
    <n v="52"/>
    <n v="15"/>
    <n v="6"/>
    <n v="21"/>
    <n v="9"/>
    <n v="10"/>
    <n v="9"/>
    <n v="10"/>
    <n v="19"/>
    <n v="5"/>
    <n v="8"/>
    <n v="13"/>
    <n v="6"/>
    <n v="10"/>
    <n v="16"/>
    <n v="0"/>
    <n v="0"/>
    <n v="0"/>
    <n v="0"/>
    <n v="0"/>
    <n v="0"/>
    <n v="0"/>
    <n v="0"/>
    <n v="0"/>
    <n v="20"/>
    <n v="28"/>
    <n v="48"/>
    <n v="1"/>
    <n v="1"/>
    <n v="1"/>
    <n v="0"/>
    <n v="0"/>
    <n v="0"/>
    <n v="0"/>
    <n v="3"/>
    <n v="1"/>
    <n v="0"/>
    <n v="0"/>
    <n v="0"/>
    <n v="0"/>
    <n v="0"/>
    <n v="0"/>
    <n v="0"/>
    <n v="1"/>
    <n v="1"/>
    <n v="0"/>
    <n v="0"/>
    <n v="0"/>
    <n v="0"/>
    <n v="0"/>
    <n v="0"/>
    <n v="0"/>
    <n v="0"/>
    <n v="0"/>
    <n v="0"/>
    <n v="0"/>
    <n v="0"/>
    <n v="0"/>
    <n v="3"/>
    <n v="2"/>
    <n v="1"/>
    <n v="0"/>
    <n v="0"/>
    <n v="0"/>
    <n v="0"/>
    <n v="0"/>
    <n v="0"/>
    <n v="0"/>
    <n v="3"/>
    <n v="3"/>
    <n v="1"/>
    <n v="1"/>
  </r>
  <r>
    <s v="08DTV0200M"/>
    <n v="1"/>
    <s v="MATUTINO"/>
    <s v="AGUSTÍN MELGAR"/>
    <x v="1"/>
    <n v="65"/>
    <x v="7"/>
    <n v="164"/>
    <s v="SAN PABLO"/>
    <s v="CALLE SAN PABLO"/>
    <n v="0"/>
    <s v="PÚBLICO"/>
    <x v="0"/>
    <x v="1"/>
    <x v="4"/>
    <s v="08FTV0040N"/>
    <m/>
    <s v="08ADG0003E"/>
    <n v="0"/>
    <n v="8"/>
    <n v="14"/>
    <n v="22"/>
    <n v="8"/>
    <n v="14"/>
    <n v="22"/>
    <n v="0"/>
    <n v="5"/>
    <n v="5"/>
    <n v="5"/>
    <n v="3"/>
    <n v="5"/>
    <n v="3"/>
    <n v="8"/>
    <n v="6"/>
    <n v="3"/>
    <n v="9"/>
    <n v="2"/>
    <n v="5"/>
    <n v="7"/>
    <n v="0"/>
    <n v="0"/>
    <n v="0"/>
    <n v="0"/>
    <n v="0"/>
    <n v="0"/>
    <n v="0"/>
    <n v="0"/>
    <n v="0"/>
    <n v="13"/>
    <n v="11"/>
    <n v="24"/>
    <n v="1"/>
    <n v="1"/>
    <n v="1"/>
    <n v="0"/>
    <n v="0"/>
    <n v="0"/>
    <n v="0"/>
    <n v="3"/>
    <n v="0"/>
    <n v="1"/>
    <n v="0"/>
    <n v="0"/>
    <n v="0"/>
    <n v="0"/>
    <n v="0"/>
    <n v="0"/>
    <n v="0"/>
    <n v="0"/>
    <n v="0"/>
    <n v="0"/>
    <n v="0"/>
    <n v="0"/>
    <n v="0"/>
    <n v="0"/>
    <n v="0"/>
    <n v="0"/>
    <n v="0"/>
    <n v="0"/>
    <n v="0"/>
    <n v="0"/>
    <n v="0"/>
    <n v="1"/>
    <n v="0"/>
    <n v="1"/>
    <n v="0"/>
    <n v="0"/>
    <n v="0"/>
    <n v="0"/>
    <n v="0"/>
    <n v="0"/>
    <n v="0"/>
    <n v="1"/>
    <n v="2"/>
    <n v="0"/>
    <n v="1"/>
  </r>
  <r>
    <s v="08DTV0201L"/>
    <n v="1"/>
    <s v="MATUTINO"/>
    <s v="TELESECUNDARIA FEDERALIZADA"/>
    <x v="8"/>
    <n v="27"/>
    <x v="9"/>
    <n v="679"/>
    <s v="RANCHERÍA OGUIVO"/>
    <s v="CALLE RANCHERIA OGUIVO"/>
    <n v="0"/>
    <s v="PÚBLICO"/>
    <x v="0"/>
    <x v="1"/>
    <x v="4"/>
    <s v="08FTV0037Z"/>
    <m/>
    <s v="08ADG0006B"/>
    <n v="0"/>
    <n v="18"/>
    <n v="17"/>
    <n v="35"/>
    <n v="6"/>
    <n v="10"/>
    <n v="16"/>
    <n v="3"/>
    <n v="3"/>
    <n v="6"/>
    <n v="10"/>
    <n v="7"/>
    <n v="17"/>
    <n v="9"/>
    <n v="26"/>
    <n v="2"/>
    <n v="3"/>
    <n v="5"/>
    <n v="2"/>
    <n v="8"/>
    <n v="10"/>
    <n v="0"/>
    <n v="0"/>
    <n v="0"/>
    <n v="0"/>
    <n v="0"/>
    <n v="0"/>
    <n v="0"/>
    <n v="0"/>
    <n v="0"/>
    <n v="21"/>
    <n v="20"/>
    <n v="41"/>
    <n v="1"/>
    <n v="1"/>
    <n v="1"/>
    <n v="0"/>
    <n v="0"/>
    <n v="0"/>
    <n v="0"/>
    <n v="3"/>
    <n v="0"/>
    <n v="1"/>
    <n v="0"/>
    <n v="0"/>
    <n v="0"/>
    <n v="0"/>
    <n v="0"/>
    <n v="0"/>
    <n v="1"/>
    <n v="0"/>
    <n v="0"/>
    <n v="0"/>
    <n v="0"/>
    <n v="0"/>
    <n v="0"/>
    <n v="0"/>
    <n v="0"/>
    <n v="0"/>
    <n v="0"/>
    <n v="0"/>
    <n v="0"/>
    <n v="0"/>
    <n v="0"/>
    <n v="2"/>
    <n v="1"/>
    <n v="1"/>
    <n v="0"/>
    <n v="0"/>
    <n v="0"/>
    <n v="0"/>
    <n v="0"/>
    <n v="0"/>
    <n v="0"/>
    <n v="2"/>
    <n v="3"/>
    <n v="0"/>
    <n v="1"/>
  </r>
  <r>
    <s v="08DTV0202K"/>
    <n v="1"/>
    <s v="MATUTINO"/>
    <s v="TELESECUNDARIA FEDERALIZADA"/>
    <x v="8"/>
    <n v="27"/>
    <x v="9"/>
    <n v="84"/>
    <s v="TATAHUICHI"/>
    <s v="CALLE TATAHUICHI"/>
    <n v="0"/>
    <s v="PÚBLICO"/>
    <x v="0"/>
    <x v="1"/>
    <x v="4"/>
    <s v="08FTV0037Z"/>
    <m/>
    <s v="08ADG0006B"/>
    <n v="0"/>
    <n v="10"/>
    <n v="11"/>
    <n v="21"/>
    <n v="10"/>
    <n v="11"/>
    <n v="21"/>
    <n v="3"/>
    <n v="5"/>
    <n v="8"/>
    <n v="5"/>
    <n v="8"/>
    <n v="10"/>
    <n v="11"/>
    <n v="21"/>
    <n v="6"/>
    <n v="3"/>
    <n v="9"/>
    <n v="4"/>
    <n v="6"/>
    <n v="10"/>
    <n v="0"/>
    <n v="0"/>
    <n v="0"/>
    <n v="0"/>
    <n v="0"/>
    <n v="0"/>
    <n v="0"/>
    <n v="0"/>
    <n v="0"/>
    <n v="20"/>
    <n v="20"/>
    <n v="40"/>
    <n v="1"/>
    <n v="1"/>
    <n v="1"/>
    <n v="0"/>
    <n v="0"/>
    <n v="0"/>
    <n v="0"/>
    <n v="3"/>
    <n v="0"/>
    <n v="1"/>
    <n v="0"/>
    <n v="0"/>
    <n v="0"/>
    <n v="0"/>
    <n v="0"/>
    <n v="0"/>
    <n v="0"/>
    <n v="0"/>
    <n v="0"/>
    <n v="0"/>
    <n v="0"/>
    <n v="0"/>
    <n v="0"/>
    <n v="0"/>
    <n v="0"/>
    <n v="0"/>
    <n v="0"/>
    <n v="0"/>
    <n v="0"/>
    <n v="0"/>
    <n v="0"/>
    <n v="1"/>
    <n v="0"/>
    <n v="1"/>
    <n v="0"/>
    <n v="0"/>
    <n v="0"/>
    <n v="0"/>
    <n v="0"/>
    <n v="0"/>
    <n v="0"/>
    <n v="1"/>
    <n v="2"/>
    <n v="1"/>
    <n v="1"/>
  </r>
  <r>
    <s v="08DTV0203J"/>
    <n v="1"/>
    <s v="MATUTINO"/>
    <s v="TELESECUNDARIA FEDERALIZADA"/>
    <x v="8"/>
    <n v="7"/>
    <x v="48"/>
    <n v="63"/>
    <s v="LA JOYA"/>
    <s v="CALLE LA JOYA"/>
    <n v="0"/>
    <s v="PÚBLICO"/>
    <x v="0"/>
    <x v="1"/>
    <x v="4"/>
    <s v="08FTV0033D"/>
    <m/>
    <s v="08ADG0004D"/>
    <n v="0"/>
    <n v="5"/>
    <n v="13"/>
    <n v="18"/>
    <n v="5"/>
    <n v="13"/>
    <n v="18"/>
    <n v="1"/>
    <n v="1"/>
    <n v="2"/>
    <n v="7"/>
    <n v="4"/>
    <n v="7"/>
    <n v="4"/>
    <n v="11"/>
    <n v="2"/>
    <n v="9"/>
    <n v="11"/>
    <n v="2"/>
    <n v="3"/>
    <n v="5"/>
    <n v="0"/>
    <n v="0"/>
    <n v="0"/>
    <n v="0"/>
    <n v="0"/>
    <n v="0"/>
    <n v="0"/>
    <n v="0"/>
    <n v="0"/>
    <n v="11"/>
    <n v="16"/>
    <n v="27"/>
    <n v="1"/>
    <n v="1"/>
    <n v="1"/>
    <n v="0"/>
    <n v="0"/>
    <n v="0"/>
    <n v="0"/>
    <n v="3"/>
    <n v="0"/>
    <n v="1"/>
    <n v="0"/>
    <n v="0"/>
    <n v="0"/>
    <n v="0"/>
    <n v="0"/>
    <n v="0"/>
    <n v="0"/>
    <n v="0"/>
    <n v="0"/>
    <n v="0"/>
    <n v="0"/>
    <n v="0"/>
    <n v="0"/>
    <n v="0"/>
    <n v="0"/>
    <n v="0"/>
    <n v="0"/>
    <n v="0"/>
    <n v="0"/>
    <n v="0"/>
    <n v="0"/>
    <n v="1"/>
    <n v="0"/>
    <n v="1"/>
    <n v="0"/>
    <n v="0"/>
    <n v="0"/>
    <n v="0"/>
    <n v="0"/>
    <n v="0"/>
    <n v="0"/>
    <n v="1"/>
    <n v="2"/>
    <n v="1"/>
    <n v="1"/>
  </r>
  <r>
    <s v="08DTV0204I"/>
    <n v="1"/>
    <s v="MATUTINO"/>
    <s v="TELESECUNDARIA FEDERAL MANUEL OJINAGA CASTAÑEDA"/>
    <x v="1"/>
    <n v="66"/>
    <x v="47"/>
    <n v="92"/>
    <s v="GUACHEACHI"/>
    <s v="CALLE GUACHEACHI"/>
    <n v="0"/>
    <s v="PÚBLICO"/>
    <x v="0"/>
    <x v="1"/>
    <x v="4"/>
    <s v="08FTV0035B"/>
    <m/>
    <s v="08ADG0010O"/>
    <n v="0"/>
    <n v="11"/>
    <n v="8"/>
    <n v="19"/>
    <n v="11"/>
    <n v="8"/>
    <n v="19"/>
    <n v="1"/>
    <n v="1"/>
    <n v="2"/>
    <n v="4"/>
    <n v="6"/>
    <n v="4"/>
    <n v="6"/>
    <n v="10"/>
    <n v="5"/>
    <n v="2"/>
    <n v="7"/>
    <n v="5"/>
    <n v="5"/>
    <n v="10"/>
    <n v="0"/>
    <n v="0"/>
    <n v="0"/>
    <n v="0"/>
    <n v="0"/>
    <n v="0"/>
    <n v="0"/>
    <n v="0"/>
    <n v="0"/>
    <n v="14"/>
    <n v="13"/>
    <n v="27"/>
    <n v="1"/>
    <n v="1"/>
    <n v="1"/>
    <n v="0"/>
    <n v="0"/>
    <n v="0"/>
    <n v="0"/>
    <n v="3"/>
    <n v="1"/>
    <n v="0"/>
    <n v="0"/>
    <n v="0"/>
    <n v="0"/>
    <n v="0"/>
    <n v="0"/>
    <n v="0"/>
    <n v="0"/>
    <n v="0"/>
    <n v="0"/>
    <n v="0"/>
    <n v="0"/>
    <n v="0"/>
    <n v="0"/>
    <n v="0"/>
    <n v="0"/>
    <n v="0"/>
    <n v="0"/>
    <n v="0"/>
    <n v="0"/>
    <n v="0"/>
    <n v="0"/>
    <n v="1"/>
    <n v="1"/>
    <n v="0"/>
    <n v="0"/>
    <n v="0"/>
    <n v="0"/>
    <n v="0"/>
    <n v="0"/>
    <n v="0"/>
    <n v="0"/>
    <n v="1"/>
    <n v="3"/>
    <n v="1"/>
    <n v="1"/>
  </r>
  <r>
    <s v="08DTV0205H"/>
    <n v="1"/>
    <s v="MATUTINO"/>
    <s v="JUSTO SIERRA"/>
    <x v="6"/>
    <n v="32"/>
    <x v="17"/>
    <n v="291"/>
    <s v="COMUNIDAD SAN ANDRÉS"/>
    <s v="CALLE CARRETERA VIA CORTA A CHIHUAHUA KILOMETRO 5"/>
    <n v="0"/>
    <s v="PÚBLICO"/>
    <x v="0"/>
    <x v="1"/>
    <x v="4"/>
    <s v="08FTV0033D"/>
    <m/>
    <s v="08ADG0004D"/>
    <n v="0"/>
    <n v="24"/>
    <n v="39"/>
    <n v="63"/>
    <n v="21"/>
    <n v="35"/>
    <n v="56"/>
    <n v="10"/>
    <n v="12"/>
    <n v="22"/>
    <n v="9"/>
    <n v="11"/>
    <n v="13"/>
    <n v="15"/>
    <n v="28"/>
    <n v="9"/>
    <n v="18"/>
    <n v="27"/>
    <n v="5"/>
    <n v="6"/>
    <n v="11"/>
    <n v="0"/>
    <n v="0"/>
    <n v="0"/>
    <n v="0"/>
    <n v="0"/>
    <n v="0"/>
    <n v="0"/>
    <n v="0"/>
    <n v="0"/>
    <n v="27"/>
    <n v="39"/>
    <n v="66"/>
    <n v="1"/>
    <n v="2"/>
    <n v="1"/>
    <n v="0"/>
    <n v="0"/>
    <n v="0"/>
    <n v="0"/>
    <n v="4"/>
    <n v="0"/>
    <n v="0"/>
    <n v="1"/>
    <n v="0"/>
    <n v="0"/>
    <n v="0"/>
    <n v="0"/>
    <n v="0"/>
    <n v="2"/>
    <n v="2"/>
    <n v="0"/>
    <n v="0"/>
    <n v="0"/>
    <n v="0"/>
    <n v="0"/>
    <n v="0"/>
    <n v="0"/>
    <n v="0"/>
    <n v="0"/>
    <n v="0"/>
    <n v="0"/>
    <n v="1"/>
    <n v="0"/>
    <n v="6"/>
    <n v="2"/>
    <n v="2"/>
    <n v="0"/>
    <n v="0"/>
    <n v="0"/>
    <n v="0"/>
    <n v="0"/>
    <n v="0"/>
    <n v="0"/>
    <n v="4"/>
    <n v="3"/>
    <n v="1"/>
    <n v="1"/>
  </r>
  <r>
    <s v="08DTV0206G"/>
    <n v="1"/>
    <s v="MATUTINO"/>
    <s v="TELESECUNDARIA FEDERALIZADA"/>
    <x v="8"/>
    <n v="27"/>
    <x v="9"/>
    <n v="76"/>
    <s v="SANTA ANITA"/>
    <s v="CALLE SANTA ANITA"/>
    <n v="0"/>
    <s v="PÚBLICO"/>
    <x v="0"/>
    <x v="1"/>
    <x v="4"/>
    <s v="08FTV0037Z"/>
    <m/>
    <s v="08ADG0006B"/>
    <n v="0"/>
    <n v="24"/>
    <n v="31"/>
    <n v="55"/>
    <n v="24"/>
    <n v="31"/>
    <n v="55"/>
    <n v="5"/>
    <n v="12"/>
    <n v="17"/>
    <n v="8"/>
    <n v="13"/>
    <n v="8"/>
    <n v="13"/>
    <n v="21"/>
    <n v="8"/>
    <n v="9"/>
    <n v="17"/>
    <n v="10"/>
    <n v="8"/>
    <n v="18"/>
    <n v="0"/>
    <n v="0"/>
    <n v="0"/>
    <n v="0"/>
    <n v="0"/>
    <n v="0"/>
    <n v="0"/>
    <n v="0"/>
    <n v="0"/>
    <n v="26"/>
    <n v="30"/>
    <n v="56"/>
    <n v="1"/>
    <n v="1"/>
    <n v="1"/>
    <n v="0"/>
    <n v="0"/>
    <n v="0"/>
    <n v="0"/>
    <n v="3"/>
    <n v="0"/>
    <n v="1"/>
    <n v="0"/>
    <n v="0"/>
    <n v="0"/>
    <n v="0"/>
    <n v="0"/>
    <n v="0"/>
    <n v="1"/>
    <n v="1"/>
    <n v="0"/>
    <n v="0"/>
    <n v="0"/>
    <n v="0"/>
    <n v="0"/>
    <n v="0"/>
    <n v="0"/>
    <n v="0"/>
    <n v="0"/>
    <n v="0"/>
    <n v="0"/>
    <n v="0"/>
    <n v="0"/>
    <n v="3"/>
    <n v="1"/>
    <n v="2"/>
    <n v="0"/>
    <n v="0"/>
    <n v="0"/>
    <n v="0"/>
    <n v="0"/>
    <n v="0"/>
    <n v="0"/>
    <n v="3"/>
    <n v="2"/>
    <n v="0"/>
    <n v="1"/>
  </r>
  <r>
    <s v="08DTV0207F"/>
    <n v="1"/>
    <s v="MATUTINO"/>
    <s v="TELESECUNDARIA FEDERALIZADA"/>
    <x v="3"/>
    <n v="29"/>
    <x v="3"/>
    <n v="143"/>
    <s v="OJUELOS"/>
    <s v="CALLE OJUELOS"/>
    <n v="0"/>
    <s v="PÚBLICO"/>
    <x v="0"/>
    <x v="1"/>
    <x v="4"/>
    <s v="08FTV0034C"/>
    <m/>
    <s v="08ADG0007A"/>
    <n v="0"/>
    <n v="11"/>
    <n v="11"/>
    <n v="22"/>
    <n v="11"/>
    <n v="11"/>
    <n v="22"/>
    <n v="3"/>
    <n v="2"/>
    <n v="5"/>
    <n v="5"/>
    <n v="3"/>
    <n v="5"/>
    <n v="3"/>
    <n v="8"/>
    <n v="2"/>
    <n v="4"/>
    <n v="6"/>
    <n v="5"/>
    <n v="6"/>
    <n v="11"/>
    <n v="0"/>
    <n v="0"/>
    <n v="0"/>
    <n v="0"/>
    <n v="0"/>
    <n v="0"/>
    <n v="0"/>
    <n v="0"/>
    <n v="0"/>
    <n v="12"/>
    <n v="13"/>
    <n v="25"/>
    <n v="1"/>
    <n v="1"/>
    <n v="1"/>
    <n v="0"/>
    <n v="0"/>
    <n v="0"/>
    <n v="0"/>
    <n v="3"/>
    <n v="1"/>
    <n v="0"/>
    <n v="0"/>
    <n v="0"/>
    <n v="0"/>
    <n v="0"/>
    <n v="0"/>
    <n v="0"/>
    <n v="0"/>
    <n v="0"/>
    <n v="0"/>
    <n v="0"/>
    <n v="0"/>
    <n v="0"/>
    <n v="0"/>
    <n v="0"/>
    <n v="0"/>
    <n v="0"/>
    <n v="0"/>
    <n v="0"/>
    <n v="0"/>
    <n v="0"/>
    <n v="0"/>
    <n v="1"/>
    <n v="1"/>
    <n v="0"/>
    <n v="0"/>
    <n v="0"/>
    <n v="0"/>
    <n v="0"/>
    <n v="0"/>
    <n v="0"/>
    <n v="0"/>
    <n v="1"/>
    <n v="3"/>
    <n v="0"/>
    <n v="1"/>
  </r>
  <r>
    <s v="08DTV0209D"/>
    <n v="1"/>
    <s v="MATUTINO"/>
    <s v="TELESECUNDARIA FEDERALIZADA"/>
    <x v="0"/>
    <n v="1"/>
    <x v="46"/>
    <n v="79"/>
    <s v="LAS PLAYAS"/>
    <s v="CALLE PLAYAS"/>
    <n v="0"/>
    <s v="PÚBLICO"/>
    <x v="0"/>
    <x v="1"/>
    <x v="4"/>
    <s v="08FTV0030G"/>
    <m/>
    <s v="08ADG0005C"/>
    <n v="0"/>
    <n v="13"/>
    <n v="6"/>
    <n v="19"/>
    <n v="12"/>
    <n v="3"/>
    <n v="15"/>
    <n v="5"/>
    <n v="2"/>
    <n v="7"/>
    <n v="3"/>
    <n v="3"/>
    <n v="4"/>
    <n v="3"/>
    <n v="7"/>
    <n v="2"/>
    <n v="0"/>
    <n v="2"/>
    <n v="7"/>
    <n v="2"/>
    <n v="9"/>
    <n v="0"/>
    <n v="0"/>
    <n v="0"/>
    <n v="0"/>
    <n v="0"/>
    <n v="0"/>
    <n v="0"/>
    <n v="0"/>
    <n v="0"/>
    <n v="13"/>
    <n v="5"/>
    <n v="18"/>
    <n v="1"/>
    <n v="1"/>
    <n v="1"/>
    <n v="0"/>
    <n v="0"/>
    <n v="0"/>
    <n v="0"/>
    <n v="3"/>
    <n v="1"/>
    <n v="0"/>
    <n v="0"/>
    <n v="0"/>
    <n v="0"/>
    <n v="0"/>
    <n v="0"/>
    <n v="0"/>
    <n v="1"/>
    <n v="0"/>
    <n v="0"/>
    <n v="0"/>
    <n v="0"/>
    <n v="0"/>
    <n v="0"/>
    <n v="0"/>
    <n v="0"/>
    <n v="0"/>
    <n v="0"/>
    <n v="0"/>
    <n v="0"/>
    <n v="0"/>
    <n v="0"/>
    <n v="2"/>
    <n v="2"/>
    <n v="0"/>
    <n v="0"/>
    <n v="0"/>
    <n v="0"/>
    <n v="0"/>
    <n v="0"/>
    <n v="0"/>
    <n v="0"/>
    <n v="2"/>
    <n v="3"/>
    <n v="1"/>
    <n v="1"/>
  </r>
  <r>
    <s v="08DTV0210T"/>
    <n v="1"/>
    <s v="MATUTINO"/>
    <s v="SOR JUANA INÉS DE LA CRUZ"/>
    <x v="1"/>
    <n v="65"/>
    <x v="7"/>
    <n v="24"/>
    <s v="GUAPALAYNA"/>
    <s v="NINGUNO NINGUNO"/>
    <n v="0"/>
    <s v="PÚBLICO"/>
    <x v="0"/>
    <x v="1"/>
    <x v="4"/>
    <s v="08FTV0040N"/>
    <m/>
    <s v="08ADG0003E"/>
    <n v="0"/>
    <n v="44"/>
    <n v="34"/>
    <n v="78"/>
    <n v="44"/>
    <n v="34"/>
    <n v="78"/>
    <n v="10"/>
    <n v="8"/>
    <n v="18"/>
    <n v="12"/>
    <n v="6"/>
    <n v="12"/>
    <n v="6"/>
    <n v="18"/>
    <n v="19"/>
    <n v="12"/>
    <n v="31"/>
    <n v="15"/>
    <n v="12"/>
    <n v="27"/>
    <n v="0"/>
    <n v="0"/>
    <n v="0"/>
    <n v="0"/>
    <n v="0"/>
    <n v="0"/>
    <n v="0"/>
    <n v="0"/>
    <n v="0"/>
    <n v="46"/>
    <n v="30"/>
    <n v="76"/>
    <n v="1"/>
    <n v="1"/>
    <n v="1"/>
    <n v="0"/>
    <n v="0"/>
    <n v="0"/>
    <n v="0"/>
    <n v="3"/>
    <n v="0"/>
    <n v="1"/>
    <n v="0"/>
    <n v="0"/>
    <n v="0"/>
    <n v="0"/>
    <n v="0"/>
    <n v="0"/>
    <n v="1"/>
    <n v="1"/>
    <n v="0"/>
    <n v="0"/>
    <n v="0"/>
    <n v="0"/>
    <n v="0"/>
    <n v="0"/>
    <n v="0"/>
    <n v="0"/>
    <n v="0"/>
    <n v="0"/>
    <n v="0"/>
    <n v="0"/>
    <n v="0"/>
    <n v="3"/>
    <n v="1"/>
    <n v="2"/>
    <n v="0"/>
    <n v="0"/>
    <n v="0"/>
    <n v="0"/>
    <n v="0"/>
    <n v="0"/>
    <n v="0"/>
    <n v="3"/>
    <n v="5"/>
    <n v="1"/>
    <n v="1"/>
  </r>
  <r>
    <s v="08DTV0211S"/>
    <n v="1"/>
    <s v="MATUTINO"/>
    <s v="FRANCISCO VILLA"/>
    <x v="1"/>
    <n v="65"/>
    <x v="7"/>
    <n v="808"/>
    <s v="PIEDRAS VERDES (TRIGUITO)"/>
    <s v="CALLE PIEDRAS VERDES (TRIGUITO)"/>
    <n v="0"/>
    <s v="PÚBLICO"/>
    <x v="0"/>
    <x v="1"/>
    <x v="4"/>
    <s v="08FTV0040N"/>
    <m/>
    <s v="08ADG0003E"/>
    <n v="0"/>
    <n v="38"/>
    <n v="24"/>
    <n v="62"/>
    <n v="38"/>
    <n v="24"/>
    <n v="62"/>
    <n v="7"/>
    <n v="3"/>
    <n v="10"/>
    <n v="12"/>
    <n v="7"/>
    <n v="12"/>
    <n v="7"/>
    <n v="19"/>
    <n v="21"/>
    <n v="10"/>
    <n v="31"/>
    <n v="10"/>
    <n v="10"/>
    <n v="20"/>
    <n v="0"/>
    <n v="0"/>
    <n v="0"/>
    <n v="0"/>
    <n v="0"/>
    <n v="0"/>
    <n v="0"/>
    <n v="0"/>
    <n v="0"/>
    <n v="43"/>
    <n v="27"/>
    <n v="70"/>
    <n v="1"/>
    <n v="1"/>
    <n v="1"/>
    <n v="0"/>
    <n v="0"/>
    <n v="0"/>
    <n v="0"/>
    <n v="3"/>
    <n v="1"/>
    <n v="0"/>
    <n v="0"/>
    <n v="0"/>
    <n v="0"/>
    <n v="0"/>
    <n v="0"/>
    <n v="0"/>
    <n v="1"/>
    <n v="0"/>
    <n v="0"/>
    <n v="0"/>
    <n v="0"/>
    <n v="0"/>
    <n v="0"/>
    <n v="0"/>
    <n v="0"/>
    <n v="0"/>
    <n v="0"/>
    <n v="0"/>
    <n v="0"/>
    <n v="0"/>
    <n v="0"/>
    <n v="2"/>
    <n v="2"/>
    <n v="0"/>
    <n v="0"/>
    <n v="0"/>
    <n v="0"/>
    <n v="0"/>
    <n v="0"/>
    <n v="0"/>
    <n v="0"/>
    <n v="2"/>
    <n v="3"/>
    <n v="1"/>
    <n v="1"/>
  </r>
  <r>
    <s v="08DTV0212R"/>
    <n v="1"/>
    <s v="MATUTINO"/>
    <s v="VENUSTIANO CARRANZA"/>
    <x v="1"/>
    <n v="8"/>
    <x v="31"/>
    <n v="584"/>
    <s v="EL RODEO"/>
    <s v="CALLE EL RODEO"/>
    <n v="0"/>
    <s v="PÚBLICO"/>
    <x v="0"/>
    <x v="1"/>
    <x v="4"/>
    <s v="08FTV0041M"/>
    <m/>
    <s v="08ADG0003E"/>
    <n v="0"/>
    <n v="9"/>
    <n v="6"/>
    <n v="15"/>
    <n v="9"/>
    <n v="6"/>
    <n v="15"/>
    <n v="2"/>
    <n v="2"/>
    <n v="4"/>
    <n v="0"/>
    <n v="1"/>
    <n v="0"/>
    <n v="1"/>
    <n v="1"/>
    <n v="0"/>
    <n v="2"/>
    <n v="2"/>
    <n v="6"/>
    <n v="1"/>
    <n v="7"/>
    <n v="0"/>
    <n v="0"/>
    <n v="0"/>
    <n v="0"/>
    <n v="0"/>
    <n v="0"/>
    <n v="0"/>
    <n v="0"/>
    <n v="0"/>
    <n v="6"/>
    <n v="4"/>
    <n v="10"/>
    <n v="1"/>
    <n v="1"/>
    <n v="1"/>
    <n v="0"/>
    <n v="0"/>
    <n v="0"/>
    <n v="0"/>
    <n v="3"/>
    <n v="1"/>
    <n v="0"/>
    <n v="0"/>
    <n v="0"/>
    <n v="0"/>
    <n v="0"/>
    <n v="0"/>
    <n v="0"/>
    <n v="0"/>
    <n v="0"/>
    <n v="0"/>
    <n v="0"/>
    <n v="0"/>
    <n v="0"/>
    <n v="0"/>
    <n v="0"/>
    <n v="0"/>
    <n v="0"/>
    <n v="0"/>
    <n v="0"/>
    <n v="0"/>
    <n v="0"/>
    <n v="0"/>
    <n v="1"/>
    <n v="1"/>
    <n v="0"/>
    <n v="0"/>
    <n v="0"/>
    <n v="0"/>
    <n v="0"/>
    <n v="0"/>
    <n v="0"/>
    <n v="0"/>
    <n v="1"/>
    <n v="2"/>
    <n v="0"/>
    <n v="1"/>
  </r>
  <r>
    <s v="08DTV0213Q"/>
    <n v="1"/>
    <s v="MATUTINO"/>
    <s v="TELESECUNDARIA FEDERALIZADA"/>
    <x v="3"/>
    <n v="29"/>
    <x v="3"/>
    <n v="187"/>
    <s v="ALISITOS DE OLIVA (ALISITOS DE ABAJO)"/>
    <s v="CALLE ALISITOS DE OLIVA"/>
    <n v="0"/>
    <s v="PÚBLICO"/>
    <x v="0"/>
    <x v="1"/>
    <x v="4"/>
    <s v="08FTV0013Q"/>
    <m/>
    <s v="08ADG0007A"/>
    <n v="0"/>
    <n v="4"/>
    <n v="2"/>
    <n v="6"/>
    <n v="4"/>
    <n v="2"/>
    <n v="6"/>
    <n v="1"/>
    <n v="0"/>
    <n v="1"/>
    <n v="0"/>
    <n v="1"/>
    <n v="0"/>
    <n v="1"/>
    <n v="1"/>
    <n v="3"/>
    <n v="0"/>
    <n v="3"/>
    <n v="1"/>
    <n v="2"/>
    <n v="3"/>
    <n v="0"/>
    <n v="0"/>
    <n v="0"/>
    <n v="0"/>
    <n v="0"/>
    <n v="0"/>
    <n v="0"/>
    <n v="0"/>
    <n v="0"/>
    <n v="4"/>
    <n v="3"/>
    <n v="7"/>
    <n v="1"/>
    <n v="1"/>
    <n v="1"/>
    <n v="0"/>
    <n v="0"/>
    <n v="0"/>
    <n v="0"/>
    <n v="3"/>
    <n v="1"/>
    <n v="0"/>
    <n v="0"/>
    <n v="0"/>
    <n v="0"/>
    <n v="0"/>
    <n v="0"/>
    <n v="0"/>
    <n v="0"/>
    <n v="0"/>
    <n v="0"/>
    <n v="0"/>
    <n v="0"/>
    <n v="0"/>
    <n v="0"/>
    <n v="0"/>
    <n v="0"/>
    <n v="0"/>
    <n v="0"/>
    <n v="0"/>
    <n v="0"/>
    <n v="0"/>
    <n v="0"/>
    <n v="1"/>
    <n v="1"/>
    <n v="0"/>
    <n v="0"/>
    <n v="0"/>
    <n v="0"/>
    <n v="0"/>
    <n v="0"/>
    <n v="0"/>
    <n v="0"/>
    <n v="1"/>
    <n v="1"/>
    <n v="0"/>
    <n v="1"/>
  </r>
  <r>
    <s v="08DTV0214P"/>
    <n v="1"/>
    <s v="MATUTINO"/>
    <s v="JOSE VASCONCELOS"/>
    <x v="1"/>
    <n v="9"/>
    <x v="1"/>
    <n v="241"/>
    <s v="HOJASICHI"/>
    <s v="CALLE HOJACHICHI (HOJASICHI)"/>
    <n v="0"/>
    <s v="PÚBLICO"/>
    <x v="0"/>
    <x v="1"/>
    <x v="4"/>
    <s v="08FTV0032E"/>
    <m/>
    <s v="08ADG0010O"/>
    <n v="0"/>
    <n v="7"/>
    <n v="8"/>
    <n v="15"/>
    <n v="7"/>
    <n v="8"/>
    <n v="15"/>
    <n v="1"/>
    <n v="3"/>
    <n v="4"/>
    <n v="2"/>
    <n v="3"/>
    <n v="2"/>
    <n v="3"/>
    <n v="5"/>
    <n v="1"/>
    <n v="2"/>
    <n v="3"/>
    <n v="1"/>
    <n v="3"/>
    <n v="4"/>
    <n v="0"/>
    <n v="0"/>
    <n v="0"/>
    <n v="0"/>
    <n v="0"/>
    <n v="0"/>
    <n v="0"/>
    <n v="0"/>
    <n v="0"/>
    <n v="4"/>
    <n v="8"/>
    <n v="12"/>
    <n v="1"/>
    <n v="1"/>
    <n v="1"/>
    <n v="0"/>
    <n v="0"/>
    <n v="0"/>
    <n v="0"/>
    <n v="3"/>
    <n v="0"/>
    <n v="1"/>
    <n v="0"/>
    <n v="0"/>
    <n v="0"/>
    <n v="0"/>
    <n v="0"/>
    <n v="0"/>
    <n v="0"/>
    <n v="0"/>
    <n v="0"/>
    <n v="0"/>
    <n v="0"/>
    <n v="0"/>
    <n v="0"/>
    <n v="0"/>
    <n v="0"/>
    <n v="0"/>
    <n v="0"/>
    <n v="0"/>
    <n v="0"/>
    <n v="0"/>
    <n v="0"/>
    <n v="1"/>
    <n v="0"/>
    <n v="1"/>
    <n v="0"/>
    <n v="0"/>
    <n v="0"/>
    <n v="0"/>
    <n v="0"/>
    <n v="0"/>
    <n v="0"/>
    <n v="1"/>
    <n v="1"/>
    <n v="0"/>
    <n v="1"/>
  </r>
  <r>
    <s v="08DTV0215O"/>
    <n v="1"/>
    <s v="MATUTINO"/>
    <s v="TELESECUNDARIA FEDERALIZADA"/>
    <x v="1"/>
    <n v="9"/>
    <x v="1"/>
    <n v="170"/>
    <s v="SAN LUIS DE MAJIMACHI"/>
    <s v="CALLE SAN LUIS DE MAJIMACHI"/>
    <n v="0"/>
    <s v="PÚBLICO"/>
    <x v="0"/>
    <x v="1"/>
    <x v="4"/>
    <s v="08FTV0036A"/>
    <m/>
    <s v="08ADG0003E"/>
    <n v="0"/>
    <n v="3"/>
    <n v="5"/>
    <n v="8"/>
    <n v="3"/>
    <n v="5"/>
    <n v="8"/>
    <n v="0"/>
    <n v="1"/>
    <n v="1"/>
    <n v="3"/>
    <n v="3"/>
    <n v="3"/>
    <n v="3"/>
    <n v="6"/>
    <n v="1"/>
    <n v="2"/>
    <n v="3"/>
    <n v="2"/>
    <n v="2"/>
    <n v="4"/>
    <n v="0"/>
    <n v="0"/>
    <n v="0"/>
    <n v="0"/>
    <n v="0"/>
    <n v="0"/>
    <n v="0"/>
    <n v="0"/>
    <n v="0"/>
    <n v="6"/>
    <n v="7"/>
    <n v="13"/>
    <n v="1"/>
    <n v="1"/>
    <n v="1"/>
    <n v="0"/>
    <n v="0"/>
    <n v="0"/>
    <n v="0"/>
    <n v="3"/>
    <n v="1"/>
    <n v="0"/>
    <n v="0"/>
    <n v="0"/>
    <n v="0"/>
    <n v="0"/>
    <n v="0"/>
    <n v="0"/>
    <n v="1"/>
    <n v="0"/>
    <n v="0"/>
    <n v="0"/>
    <n v="0"/>
    <n v="0"/>
    <n v="0"/>
    <n v="0"/>
    <n v="0"/>
    <n v="0"/>
    <n v="0"/>
    <n v="0"/>
    <n v="0"/>
    <n v="0"/>
    <n v="0"/>
    <n v="2"/>
    <n v="2"/>
    <n v="0"/>
    <n v="0"/>
    <n v="0"/>
    <n v="0"/>
    <n v="0"/>
    <n v="0"/>
    <n v="0"/>
    <n v="0"/>
    <n v="2"/>
    <n v="3"/>
    <n v="1"/>
    <n v="1"/>
  </r>
  <r>
    <s v="08DTV0216N"/>
    <n v="1"/>
    <s v="MATUTINO"/>
    <s v="TELESECUNDARIA FEDERALIZADA"/>
    <x v="1"/>
    <n v="66"/>
    <x v="47"/>
    <n v="233"/>
    <s v="LAS TROJAS"/>
    <s v="CALLE MESA DE LAS TROJAS"/>
    <n v="0"/>
    <s v="PÚBLICO"/>
    <x v="0"/>
    <x v="1"/>
    <x v="4"/>
    <s v="08FTV0035B"/>
    <m/>
    <s v="08ADG0010O"/>
    <n v="0"/>
    <n v="4"/>
    <n v="10"/>
    <n v="14"/>
    <n v="4"/>
    <n v="10"/>
    <n v="14"/>
    <n v="1"/>
    <n v="4"/>
    <n v="5"/>
    <n v="1"/>
    <n v="0"/>
    <n v="2"/>
    <n v="0"/>
    <n v="2"/>
    <n v="2"/>
    <n v="2"/>
    <n v="4"/>
    <n v="3"/>
    <n v="2"/>
    <n v="5"/>
    <n v="0"/>
    <n v="0"/>
    <n v="0"/>
    <n v="0"/>
    <n v="0"/>
    <n v="0"/>
    <n v="0"/>
    <n v="0"/>
    <n v="0"/>
    <n v="7"/>
    <n v="4"/>
    <n v="11"/>
    <n v="1"/>
    <n v="1"/>
    <n v="1"/>
    <n v="0"/>
    <n v="0"/>
    <n v="0"/>
    <n v="0"/>
    <n v="3"/>
    <n v="0"/>
    <n v="1"/>
    <n v="0"/>
    <n v="0"/>
    <n v="0"/>
    <n v="0"/>
    <n v="0"/>
    <n v="0"/>
    <n v="0"/>
    <n v="0"/>
    <n v="0"/>
    <n v="0"/>
    <n v="0"/>
    <n v="0"/>
    <n v="0"/>
    <n v="0"/>
    <n v="0"/>
    <n v="0"/>
    <n v="0"/>
    <n v="0"/>
    <n v="0"/>
    <n v="0"/>
    <n v="0"/>
    <n v="1"/>
    <n v="0"/>
    <n v="1"/>
    <n v="0"/>
    <n v="0"/>
    <n v="0"/>
    <n v="0"/>
    <n v="0"/>
    <n v="0"/>
    <n v="0"/>
    <n v="1"/>
    <n v="2"/>
    <n v="0"/>
    <n v="1"/>
  </r>
  <r>
    <s v="08DTV0217M"/>
    <n v="1"/>
    <s v="MATUTINO"/>
    <s v="TELESECUNDARIA FEDERALIZADA"/>
    <x v="5"/>
    <n v="31"/>
    <x v="16"/>
    <n v="221"/>
    <s v="CIENEGUITA"/>
    <s v="CALLE CIENEGUITA"/>
    <n v="0"/>
    <s v="PÚBLICO"/>
    <x v="0"/>
    <x v="1"/>
    <x v="4"/>
    <s v="08FTV0035B"/>
    <m/>
    <s v="08ADG0010O"/>
    <n v="0"/>
    <n v="7"/>
    <n v="10"/>
    <n v="17"/>
    <n v="7"/>
    <n v="10"/>
    <n v="17"/>
    <n v="3"/>
    <n v="4"/>
    <n v="7"/>
    <n v="7"/>
    <n v="4"/>
    <n v="7"/>
    <n v="4"/>
    <n v="11"/>
    <n v="2"/>
    <n v="2"/>
    <n v="4"/>
    <n v="1"/>
    <n v="2"/>
    <n v="3"/>
    <n v="0"/>
    <n v="0"/>
    <n v="0"/>
    <n v="0"/>
    <n v="0"/>
    <n v="0"/>
    <n v="0"/>
    <n v="0"/>
    <n v="0"/>
    <n v="10"/>
    <n v="8"/>
    <n v="18"/>
    <n v="1"/>
    <n v="1"/>
    <n v="1"/>
    <n v="0"/>
    <n v="0"/>
    <n v="0"/>
    <n v="0"/>
    <n v="3"/>
    <n v="1"/>
    <n v="0"/>
    <n v="0"/>
    <n v="0"/>
    <n v="0"/>
    <n v="0"/>
    <n v="0"/>
    <n v="0"/>
    <n v="0"/>
    <n v="1"/>
    <n v="0"/>
    <n v="0"/>
    <n v="0"/>
    <n v="0"/>
    <n v="0"/>
    <n v="0"/>
    <n v="0"/>
    <n v="0"/>
    <n v="0"/>
    <n v="0"/>
    <n v="0"/>
    <n v="0"/>
    <n v="0"/>
    <n v="2"/>
    <n v="1"/>
    <n v="1"/>
    <n v="0"/>
    <n v="0"/>
    <n v="0"/>
    <n v="0"/>
    <n v="0"/>
    <n v="0"/>
    <n v="0"/>
    <n v="2"/>
    <n v="3"/>
    <n v="1"/>
    <n v="1"/>
  </r>
  <r>
    <s v="08DTV0218L"/>
    <n v="1"/>
    <s v="MATUTINO"/>
    <s v="TELESECUNDARIA FEDERALIZADA"/>
    <x v="1"/>
    <n v="9"/>
    <x v="1"/>
    <n v="352"/>
    <s v="TALAYOTES (TALAYOTES DE LOS VOLCANES)"/>
    <s v="CALLE TALAYOTES DE VOLCANES"/>
    <n v="0"/>
    <s v="PÚBLICO"/>
    <x v="0"/>
    <x v="1"/>
    <x v="4"/>
    <s v="08FTV0036A"/>
    <m/>
    <s v="08ADG0003E"/>
    <n v="0"/>
    <n v="7"/>
    <n v="7"/>
    <n v="14"/>
    <n v="7"/>
    <n v="7"/>
    <n v="14"/>
    <n v="2"/>
    <n v="2"/>
    <n v="4"/>
    <n v="2"/>
    <n v="0"/>
    <n v="2"/>
    <n v="0"/>
    <n v="2"/>
    <n v="2"/>
    <n v="1"/>
    <n v="3"/>
    <n v="3"/>
    <n v="5"/>
    <n v="8"/>
    <n v="0"/>
    <n v="0"/>
    <n v="0"/>
    <n v="0"/>
    <n v="0"/>
    <n v="0"/>
    <n v="0"/>
    <n v="0"/>
    <n v="0"/>
    <n v="7"/>
    <n v="6"/>
    <n v="13"/>
    <n v="1"/>
    <n v="1"/>
    <n v="1"/>
    <n v="0"/>
    <n v="0"/>
    <n v="0"/>
    <n v="0"/>
    <n v="3"/>
    <n v="1"/>
    <n v="0"/>
    <n v="0"/>
    <n v="0"/>
    <n v="0"/>
    <n v="0"/>
    <n v="0"/>
    <n v="0"/>
    <n v="0"/>
    <n v="0"/>
    <n v="0"/>
    <n v="0"/>
    <n v="0"/>
    <n v="0"/>
    <n v="0"/>
    <n v="0"/>
    <n v="0"/>
    <n v="0"/>
    <n v="0"/>
    <n v="0"/>
    <n v="0"/>
    <n v="0"/>
    <n v="0"/>
    <n v="1"/>
    <n v="1"/>
    <n v="0"/>
    <n v="0"/>
    <n v="0"/>
    <n v="0"/>
    <n v="0"/>
    <n v="0"/>
    <n v="0"/>
    <n v="0"/>
    <n v="1"/>
    <n v="1"/>
    <n v="0"/>
    <n v="1"/>
  </r>
  <r>
    <s v="08DTV0219K"/>
    <n v="1"/>
    <s v="MATUTINO"/>
    <s v="RAFAEL RAMIREZ"/>
    <x v="2"/>
    <n v="19"/>
    <x v="2"/>
    <n v="498"/>
    <s v="COLONIA AGRÍCOLA FRANCISCO VILLA"/>
    <s v="CALLE CENTRO LADRILLERO NORTE"/>
    <n v="0"/>
    <s v="PÚBLICO"/>
    <x v="0"/>
    <x v="1"/>
    <x v="4"/>
    <s v="08FTV0030G"/>
    <m/>
    <s v="08ADG0046C"/>
    <n v="0"/>
    <n v="130"/>
    <n v="130"/>
    <n v="260"/>
    <n v="92"/>
    <n v="116"/>
    <n v="208"/>
    <n v="35"/>
    <n v="28"/>
    <n v="63"/>
    <n v="59"/>
    <n v="43"/>
    <n v="66"/>
    <n v="49"/>
    <n v="115"/>
    <n v="53"/>
    <n v="51"/>
    <n v="104"/>
    <n v="43"/>
    <n v="45"/>
    <n v="88"/>
    <n v="0"/>
    <n v="0"/>
    <n v="0"/>
    <n v="0"/>
    <n v="0"/>
    <n v="0"/>
    <n v="0"/>
    <n v="0"/>
    <n v="0"/>
    <n v="162"/>
    <n v="145"/>
    <n v="307"/>
    <n v="4"/>
    <n v="4"/>
    <n v="4"/>
    <n v="0"/>
    <n v="0"/>
    <n v="0"/>
    <n v="0"/>
    <n v="12"/>
    <n v="0"/>
    <n v="0"/>
    <n v="0"/>
    <n v="1"/>
    <n v="0"/>
    <n v="0"/>
    <n v="0"/>
    <n v="0"/>
    <n v="8"/>
    <n v="4"/>
    <n v="0"/>
    <n v="0"/>
    <n v="0"/>
    <n v="0"/>
    <n v="0"/>
    <n v="0"/>
    <n v="0"/>
    <n v="0"/>
    <n v="0"/>
    <n v="0"/>
    <n v="1"/>
    <n v="1"/>
    <n v="0"/>
    <n v="15"/>
    <n v="8"/>
    <n v="4"/>
    <n v="0"/>
    <n v="0"/>
    <n v="0"/>
    <n v="0"/>
    <n v="0"/>
    <n v="0"/>
    <n v="0"/>
    <n v="12"/>
    <n v="12"/>
    <n v="4"/>
    <n v="1"/>
  </r>
  <r>
    <s v="08DTV0220Z"/>
    <n v="1"/>
    <s v="MATUTINO"/>
    <s v="CENTAURO DEL NORTE"/>
    <x v="5"/>
    <n v="31"/>
    <x v="16"/>
    <n v="174"/>
    <s v="EL TERRERO"/>
    <s v="CALLE EL TERRERO"/>
    <n v="0"/>
    <s v="PÚBLICO"/>
    <x v="0"/>
    <x v="1"/>
    <x v="4"/>
    <s v="08FTV0032E"/>
    <m/>
    <s v="08ADG0010O"/>
    <n v="0"/>
    <n v="19"/>
    <n v="9"/>
    <n v="28"/>
    <n v="19"/>
    <n v="9"/>
    <n v="28"/>
    <n v="7"/>
    <n v="2"/>
    <n v="9"/>
    <n v="4"/>
    <n v="4"/>
    <n v="4"/>
    <n v="4"/>
    <n v="8"/>
    <n v="7"/>
    <n v="2"/>
    <n v="9"/>
    <n v="5"/>
    <n v="4"/>
    <n v="9"/>
    <n v="0"/>
    <n v="0"/>
    <n v="0"/>
    <n v="0"/>
    <n v="0"/>
    <n v="0"/>
    <n v="0"/>
    <n v="0"/>
    <n v="0"/>
    <n v="16"/>
    <n v="10"/>
    <n v="26"/>
    <n v="1"/>
    <n v="1"/>
    <n v="1"/>
    <n v="0"/>
    <n v="0"/>
    <n v="0"/>
    <n v="0"/>
    <n v="3"/>
    <n v="1"/>
    <n v="0"/>
    <n v="0"/>
    <n v="0"/>
    <n v="0"/>
    <n v="0"/>
    <n v="0"/>
    <n v="0"/>
    <n v="0"/>
    <n v="1"/>
    <n v="0"/>
    <n v="0"/>
    <n v="0"/>
    <n v="0"/>
    <n v="0"/>
    <n v="0"/>
    <n v="0"/>
    <n v="0"/>
    <n v="0"/>
    <n v="0"/>
    <n v="0"/>
    <n v="0"/>
    <n v="0"/>
    <n v="2"/>
    <n v="1"/>
    <n v="1"/>
    <n v="0"/>
    <n v="0"/>
    <n v="0"/>
    <n v="0"/>
    <n v="0"/>
    <n v="0"/>
    <n v="0"/>
    <n v="2"/>
    <n v="3"/>
    <n v="0"/>
    <n v="1"/>
  </r>
  <r>
    <s v="08DTV0221Z"/>
    <n v="1"/>
    <s v="MATUTINO"/>
    <s v="JOSEFA ORTIZ DE DOMINGUEZ"/>
    <x v="1"/>
    <n v="65"/>
    <x v="7"/>
    <n v="3"/>
    <s v="AREPONAPUCHI"/>
    <s v="CALLE AREPONAPUCHI"/>
    <n v="0"/>
    <s v="PÚBLICO"/>
    <x v="0"/>
    <x v="1"/>
    <x v="4"/>
    <s v="08FTV0036A"/>
    <m/>
    <s v="08ADG0003E"/>
    <n v="0"/>
    <n v="17"/>
    <n v="18"/>
    <n v="35"/>
    <n v="17"/>
    <n v="18"/>
    <n v="35"/>
    <n v="4"/>
    <n v="5"/>
    <n v="9"/>
    <n v="4"/>
    <n v="9"/>
    <n v="4"/>
    <n v="9"/>
    <n v="13"/>
    <n v="4"/>
    <n v="5"/>
    <n v="9"/>
    <n v="9"/>
    <n v="8"/>
    <n v="17"/>
    <n v="0"/>
    <n v="0"/>
    <n v="0"/>
    <n v="0"/>
    <n v="0"/>
    <n v="0"/>
    <n v="0"/>
    <n v="0"/>
    <n v="0"/>
    <n v="17"/>
    <n v="22"/>
    <n v="39"/>
    <n v="1"/>
    <n v="1"/>
    <n v="1"/>
    <n v="0"/>
    <n v="0"/>
    <n v="0"/>
    <n v="0"/>
    <n v="3"/>
    <n v="0"/>
    <n v="1"/>
    <n v="0"/>
    <n v="0"/>
    <n v="0"/>
    <n v="0"/>
    <n v="0"/>
    <n v="0"/>
    <n v="2"/>
    <n v="0"/>
    <n v="0"/>
    <n v="0"/>
    <n v="0"/>
    <n v="0"/>
    <n v="0"/>
    <n v="0"/>
    <n v="0"/>
    <n v="0"/>
    <n v="0"/>
    <n v="0"/>
    <n v="0"/>
    <n v="0"/>
    <n v="0"/>
    <n v="3"/>
    <n v="2"/>
    <n v="1"/>
    <n v="0"/>
    <n v="0"/>
    <n v="0"/>
    <n v="0"/>
    <n v="0"/>
    <n v="0"/>
    <n v="0"/>
    <n v="3"/>
    <n v="2"/>
    <n v="1"/>
    <n v="1"/>
  </r>
  <r>
    <s v="08DTV0222Y"/>
    <n v="1"/>
    <s v="MATUTINO"/>
    <s v="TELESECUNDARIA FEDERALIZADA"/>
    <x v="3"/>
    <n v="29"/>
    <x v="3"/>
    <n v="208"/>
    <s v="SAN JULIÁN"/>
    <s v="CALLE SAN JULIAN"/>
    <n v="0"/>
    <s v="PÚBLICO"/>
    <x v="0"/>
    <x v="1"/>
    <x v="4"/>
    <s v="08FTV0034C"/>
    <m/>
    <s v="08ADG0007A"/>
    <n v="0"/>
    <n v="7"/>
    <n v="5"/>
    <n v="12"/>
    <n v="7"/>
    <n v="5"/>
    <n v="12"/>
    <n v="3"/>
    <n v="2"/>
    <n v="5"/>
    <n v="4"/>
    <n v="2"/>
    <n v="4"/>
    <n v="2"/>
    <n v="6"/>
    <n v="3"/>
    <n v="1"/>
    <n v="4"/>
    <n v="1"/>
    <n v="2"/>
    <n v="3"/>
    <n v="0"/>
    <n v="0"/>
    <n v="0"/>
    <n v="0"/>
    <n v="0"/>
    <n v="0"/>
    <n v="0"/>
    <n v="0"/>
    <n v="0"/>
    <n v="8"/>
    <n v="5"/>
    <n v="13"/>
    <n v="1"/>
    <n v="1"/>
    <n v="1"/>
    <n v="0"/>
    <n v="0"/>
    <n v="0"/>
    <n v="0"/>
    <n v="3"/>
    <n v="0"/>
    <n v="1"/>
    <n v="0"/>
    <n v="0"/>
    <n v="0"/>
    <n v="0"/>
    <n v="0"/>
    <n v="0"/>
    <n v="0"/>
    <n v="0"/>
    <n v="0"/>
    <n v="0"/>
    <n v="0"/>
    <n v="0"/>
    <n v="0"/>
    <n v="0"/>
    <n v="0"/>
    <n v="0"/>
    <n v="0"/>
    <n v="0"/>
    <n v="0"/>
    <n v="0"/>
    <n v="0"/>
    <n v="1"/>
    <n v="0"/>
    <n v="1"/>
    <n v="0"/>
    <n v="0"/>
    <n v="0"/>
    <n v="0"/>
    <n v="0"/>
    <n v="0"/>
    <n v="0"/>
    <n v="1"/>
    <n v="1"/>
    <n v="0"/>
    <n v="1"/>
  </r>
  <r>
    <s v="08DTV0223X"/>
    <n v="1"/>
    <s v="MATUTINO"/>
    <s v="TELESECUNDARIA FEDERALIZADA"/>
    <x v="1"/>
    <n v="51"/>
    <x v="11"/>
    <n v="275"/>
    <s v="EL PERIQUITO (EJIDO SANTA EDUVIGES)"/>
    <s v="CALLE EL PERIQUITO (EJIDO SANTA EDUWIGES)"/>
    <n v="0"/>
    <s v="PÚBLICO"/>
    <x v="0"/>
    <x v="1"/>
    <x v="4"/>
    <s v="08FTV0035B"/>
    <m/>
    <s v="08ADG0010O"/>
    <n v="0"/>
    <n v="6"/>
    <n v="11"/>
    <n v="17"/>
    <n v="6"/>
    <n v="11"/>
    <n v="17"/>
    <n v="2"/>
    <n v="4"/>
    <n v="6"/>
    <n v="2"/>
    <n v="2"/>
    <n v="2"/>
    <n v="2"/>
    <n v="4"/>
    <n v="3"/>
    <n v="2"/>
    <n v="5"/>
    <n v="0"/>
    <n v="5"/>
    <n v="5"/>
    <n v="0"/>
    <n v="0"/>
    <n v="0"/>
    <n v="0"/>
    <n v="0"/>
    <n v="0"/>
    <n v="0"/>
    <n v="0"/>
    <n v="0"/>
    <n v="5"/>
    <n v="9"/>
    <n v="14"/>
    <n v="1"/>
    <n v="1"/>
    <n v="1"/>
    <n v="0"/>
    <n v="0"/>
    <n v="0"/>
    <n v="0"/>
    <n v="3"/>
    <n v="1"/>
    <n v="0"/>
    <n v="0"/>
    <n v="0"/>
    <n v="0"/>
    <n v="0"/>
    <n v="0"/>
    <n v="0"/>
    <n v="0"/>
    <n v="0"/>
    <n v="0"/>
    <n v="0"/>
    <n v="0"/>
    <n v="0"/>
    <n v="0"/>
    <n v="0"/>
    <n v="0"/>
    <n v="0"/>
    <n v="0"/>
    <n v="0"/>
    <n v="0"/>
    <n v="0"/>
    <n v="0"/>
    <n v="1"/>
    <n v="1"/>
    <n v="0"/>
    <n v="0"/>
    <n v="0"/>
    <n v="0"/>
    <n v="0"/>
    <n v="0"/>
    <n v="0"/>
    <n v="0"/>
    <n v="1"/>
    <n v="2"/>
    <n v="0"/>
    <n v="1"/>
  </r>
  <r>
    <s v="08DTV0224W"/>
    <n v="1"/>
    <s v="MATUTINO"/>
    <s v="FELIPE ANGELES"/>
    <x v="5"/>
    <n v="12"/>
    <x v="13"/>
    <n v="7"/>
    <s v="BACABUREACHI"/>
    <s v="CALLE BACABUREACHI"/>
    <n v="0"/>
    <s v="PÚBLICO"/>
    <x v="0"/>
    <x v="1"/>
    <x v="4"/>
    <s v="08FTV0032E"/>
    <m/>
    <s v="08ADG0010O"/>
    <n v="0"/>
    <n v="7"/>
    <n v="7"/>
    <n v="14"/>
    <n v="7"/>
    <n v="7"/>
    <n v="14"/>
    <n v="1"/>
    <n v="1"/>
    <n v="2"/>
    <n v="0"/>
    <n v="1"/>
    <n v="0"/>
    <n v="1"/>
    <n v="1"/>
    <n v="5"/>
    <n v="1"/>
    <n v="6"/>
    <n v="1"/>
    <n v="5"/>
    <n v="6"/>
    <n v="0"/>
    <n v="0"/>
    <n v="0"/>
    <n v="0"/>
    <n v="0"/>
    <n v="0"/>
    <n v="0"/>
    <n v="0"/>
    <n v="0"/>
    <n v="6"/>
    <n v="7"/>
    <n v="13"/>
    <n v="1"/>
    <n v="1"/>
    <n v="1"/>
    <n v="0"/>
    <n v="0"/>
    <n v="0"/>
    <n v="0"/>
    <n v="3"/>
    <n v="1"/>
    <n v="0"/>
    <n v="0"/>
    <n v="0"/>
    <n v="0"/>
    <n v="0"/>
    <n v="0"/>
    <n v="0"/>
    <n v="0"/>
    <n v="0"/>
    <n v="0"/>
    <n v="0"/>
    <n v="0"/>
    <n v="0"/>
    <n v="0"/>
    <n v="0"/>
    <n v="0"/>
    <n v="0"/>
    <n v="0"/>
    <n v="0"/>
    <n v="0"/>
    <n v="0"/>
    <n v="0"/>
    <n v="1"/>
    <n v="1"/>
    <n v="0"/>
    <n v="0"/>
    <n v="0"/>
    <n v="0"/>
    <n v="0"/>
    <n v="0"/>
    <n v="0"/>
    <n v="0"/>
    <n v="1"/>
    <n v="2"/>
    <n v="0"/>
    <n v="1"/>
  </r>
  <r>
    <s v="08DTV0225V"/>
    <n v="1"/>
    <s v="MATUTINO"/>
    <s v="NIÑOS HEROES"/>
    <x v="1"/>
    <n v="65"/>
    <x v="7"/>
    <n v="366"/>
    <s v="GUADALUPE CORONADO"/>
    <s v="NINGUNO NINGUNO"/>
    <n v="0"/>
    <s v="PÚBLICO"/>
    <x v="0"/>
    <x v="1"/>
    <x v="4"/>
    <s v="08FTV0040N"/>
    <m/>
    <s v="08ADG0003E"/>
    <n v="0"/>
    <n v="10"/>
    <n v="14"/>
    <n v="24"/>
    <n v="10"/>
    <n v="14"/>
    <n v="24"/>
    <n v="3"/>
    <n v="6"/>
    <n v="9"/>
    <n v="8"/>
    <n v="3"/>
    <n v="8"/>
    <n v="3"/>
    <n v="11"/>
    <n v="2"/>
    <n v="5"/>
    <n v="7"/>
    <n v="5"/>
    <n v="3"/>
    <n v="8"/>
    <n v="0"/>
    <n v="0"/>
    <n v="0"/>
    <n v="0"/>
    <n v="0"/>
    <n v="0"/>
    <n v="0"/>
    <n v="0"/>
    <n v="0"/>
    <n v="15"/>
    <n v="11"/>
    <n v="26"/>
    <n v="1"/>
    <n v="1"/>
    <n v="1"/>
    <n v="0"/>
    <n v="0"/>
    <n v="0"/>
    <n v="0"/>
    <n v="3"/>
    <n v="1"/>
    <n v="0"/>
    <n v="0"/>
    <n v="0"/>
    <n v="0"/>
    <n v="0"/>
    <n v="0"/>
    <n v="0"/>
    <n v="1"/>
    <n v="1"/>
    <n v="0"/>
    <n v="0"/>
    <n v="0"/>
    <n v="0"/>
    <n v="0"/>
    <n v="0"/>
    <n v="0"/>
    <n v="0"/>
    <n v="0"/>
    <n v="0"/>
    <n v="0"/>
    <n v="0"/>
    <n v="0"/>
    <n v="3"/>
    <n v="2"/>
    <n v="1"/>
    <n v="0"/>
    <n v="0"/>
    <n v="0"/>
    <n v="0"/>
    <n v="0"/>
    <n v="0"/>
    <n v="0"/>
    <n v="3"/>
    <n v="2"/>
    <n v="1"/>
    <n v="1"/>
  </r>
  <r>
    <s v="08DTV0226U"/>
    <n v="1"/>
    <s v="MATUTINO"/>
    <s v="TELESECUNDARIA FEDERALIZADA"/>
    <x v="8"/>
    <n v="27"/>
    <x v="9"/>
    <n v="334"/>
    <s v="TALPA"/>
    <s v="NINGUNO NINGUNO"/>
    <n v="0"/>
    <s v="PÚBLICO"/>
    <x v="0"/>
    <x v="1"/>
    <x v="4"/>
    <s v="08FTV0037Z"/>
    <m/>
    <s v="08ADG0006B"/>
    <n v="0"/>
    <n v="17"/>
    <n v="20"/>
    <n v="37"/>
    <n v="17"/>
    <n v="20"/>
    <n v="37"/>
    <n v="5"/>
    <n v="6"/>
    <n v="11"/>
    <n v="9"/>
    <n v="9"/>
    <n v="13"/>
    <n v="17"/>
    <n v="30"/>
    <n v="10"/>
    <n v="8"/>
    <n v="18"/>
    <n v="7"/>
    <n v="9"/>
    <n v="16"/>
    <n v="0"/>
    <n v="0"/>
    <n v="0"/>
    <n v="0"/>
    <n v="0"/>
    <n v="0"/>
    <n v="0"/>
    <n v="0"/>
    <n v="0"/>
    <n v="30"/>
    <n v="34"/>
    <n v="64"/>
    <n v="1"/>
    <n v="1"/>
    <n v="1"/>
    <n v="0"/>
    <n v="0"/>
    <n v="0"/>
    <n v="0"/>
    <n v="3"/>
    <n v="0"/>
    <n v="1"/>
    <n v="0"/>
    <n v="0"/>
    <n v="0"/>
    <n v="0"/>
    <n v="0"/>
    <n v="0"/>
    <n v="1"/>
    <n v="0"/>
    <n v="0"/>
    <n v="0"/>
    <n v="0"/>
    <n v="0"/>
    <n v="0"/>
    <n v="0"/>
    <n v="0"/>
    <n v="0"/>
    <n v="0"/>
    <n v="0"/>
    <n v="0"/>
    <n v="0"/>
    <n v="0"/>
    <n v="2"/>
    <n v="1"/>
    <n v="1"/>
    <n v="0"/>
    <n v="0"/>
    <n v="0"/>
    <n v="0"/>
    <n v="0"/>
    <n v="0"/>
    <n v="0"/>
    <n v="2"/>
    <n v="2"/>
    <n v="0"/>
    <n v="1"/>
  </r>
  <r>
    <s v="08DTV0227T"/>
    <n v="1"/>
    <s v="MATUTINO"/>
    <s v="TELESECUNDARIA FEDERALIZADA"/>
    <x v="8"/>
    <n v="7"/>
    <x v="48"/>
    <n v="222"/>
    <s v="SAN ANTONIO DE ARRIBA"/>
    <s v="CALLE SAN ANTONIO DE ARRIBA"/>
    <n v="0"/>
    <s v="PÚBLICO"/>
    <x v="0"/>
    <x v="1"/>
    <x v="4"/>
    <s v="08FTV0033D"/>
    <m/>
    <s v="08ADG0004D"/>
    <n v="0"/>
    <n v="5"/>
    <n v="6"/>
    <n v="11"/>
    <n v="5"/>
    <n v="6"/>
    <n v="11"/>
    <n v="1"/>
    <n v="1"/>
    <n v="2"/>
    <n v="3"/>
    <n v="4"/>
    <n v="3"/>
    <n v="4"/>
    <n v="7"/>
    <n v="0"/>
    <n v="5"/>
    <n v="5"/>
    <n v="3"/>
    <n v="0"/>
    <n v="3"/>
    <n v="0"/>
    <n v="0"/>
    <n v="0"/>
    <n v="0"/>
    <n v="0"/>
    <n v="0"/>
    <n v="0"/>
    <n v="0"/>
    <n v="0"/>
    <n v="6"/>
    <n v="9"/>
    <n v="15"/>
    <n v="1"/>
    <n v="1"/>
    <n v="1"/>
    <n v="0"/>
    <n v="0"/>
    <n v="0"/>
    <n v="0"/>
    <n v="3"/>
    <n v="1"/>
    <n v="0"/>
    <n v="0"/>
    <n v="0"/>
    <n v="0"/>
    <n v="0"/>
    <n v="0"/>
    <n v="0"/>
    <n v="0"/>
    <n v="0"/>
    <n v="0"/>
    <n v="0"/>
    <n v="0"/>
    <n v="0"/>
    <n v="0"/>
    <n v="0"/>
    <n v="0"/>
    <n v="0"/>
    <n v="0"/>
    <n v="0"/>
    <n v="0"/>
    <n v="0"/>
    <n v="0"/>
    <n v="1"/>
    <n v="1"/>
    <n v="0"/>
    <n v="0"/>
    <n v="0"/>
    <n v="0"/>
    <n v="0"/>
    <n v="0"/>
    <n v="0"/>
    <n v="0"/>
    <n v="1"/>
    <n v="1"/>
    <n v="0"/>
    <n v="1"/>
  </r>
  <r>
    <s v="08DTV0228S"/>
    <n v="1"/>
    <s v="MATUTINO"/>
    <s v="TELESECUNDARIA FEDERALIZADA"/>
    <x v="8"/>
    <n v="7"/>
    <x v="48"/>
    <n v="227"/>
    <s v="LAS DELICIAS"/>
    <s v="CALLE LAS DELICIAS SEGORACHI"/>
    <n v="0"/>
    <s v="PÚBLICO"/>
    <x v="0"/>
    <x v="1"/>
    <x v="4"/>
    <s v="08FTV0033D"/>
    <m/>
    <s v="08ADG0004D"/>
    <n v="0"/>
    <n v="14"/>
    <n v="8"/>
    <n v="22"/>
    <n v="14"/>
    <n v="8"/>
    <n v="22"/>
    <n v="3"/>
    <n v="3"/>
    <n v="6"/>
    <n v="6"/>
    <n v="8"/>
    <n v="6"/>
    <n v="8"/>
    <n v="14"/>
    <n v="5"/>
    <n v="3"/>
    <n v="8"/>
    <n v="6"/>
    <n v="2"/>
    <n v="8"/>
    <n v="0"/>
    <n v="0"/>
    <n v="0"/>
    <n v="0"/>
    <n v="0"/>
    <n v="0"/>
    <n v="0"/>
    <n v="0"/>
    <n v="0"/>
    <n v="17"/>
    <n v="13"/>
    <n v="30"/>
    <n v="1"/>
    <n v="1"/>
    <n v="1"/>
    <n v="0"/>
    <n v="0"/>
    <n v="0"/>
    <n v="0"/>
    <n v="3"/>
    <n v="1"/>
    <n v="0"/>
    <n v="0"/>
    <n v="0"/>
    <n v="0"/>
    <n v="0"/>
    <n v="0"/>
    <n v="0"/>
    <n v="1"/>
    <n v="0"/>
    <n v="0"/>
    <n v="0"/>
    <n v="0"/>
    <n v="0"/>
    <n v="0"/>
    <n v="0"/>
    <n v="0"/>
    <n v="0"/>
    <n v="0"/>
    <n v="0"/>
    <n v="0"/>
    <n v="0"/>
    <n v="0"/>
    <n v="2"/>
    <n v="2"/>
    <n v="0"/>
    <n v="0"/>
    <n v="0"/>
    <n v="0"/>
    <n v="0"/>
    <n v="0"/>
    <n v="0"/>
    <n v="0"/>
    <n v="2"/>
    <n v="2"/>
    <n v="1"/>
    <n v="1"/>
  </r>
  <r>
    <s v="08DTV0229R"/>
    <n v="1"/>
    <s v="MATUTINO"/>
    <s v="MARÍA MANUELA MEDINA"/>
    <x v="3"/>
    <n v="29"/>
    <x v="3"/>
    <n v="152"/>
    <s v="PALOS MUERTOS"/>
    <s v="CALLE PALOS MUERTOS"/>
    <n v="0"/>
    <s v="PÚBLICO"/>
    <x v="0"/>
    <x v="1"/>
    <x v="4"/>
    <s v="08FTV0038Z"/>
    <m/>
    <s v="08ADG0007A"/>
    <n v="0"/>
    <n v="32"/>
    <n v="32"/>
    <n v="64"/>
    <n v="16"/>
    <n v="21"/>
    <n v="37"/>
    <n v="5"/>
    <n v="4"/>
    <n v="9"/>
    <n v="15"/>
    <n v="14"/>
    <n v="17"/>
    <n v="16"/>
    <n v="33"/>
    <n v="11"/>
    <n v="11"/>
    <n v="22"/>
    <n v="3"/>
    <n v="11"/>
    <n v="14"/>
    <n v="0"/>
    <n v="0"/>
    <n v="0"/>
    <n v="0"/>
    <n v="0"/>
    <n v="0"/>
    <n v="0"/>
    <n v="0"/>
    <n v="0"/>
    <n v="31"/>
    <n v="38"/>
    <n v="69"/>
    <n v="2"/>
    <n v="1"/>
    <n v="1"/>
    <n v="0"/>
    <n v="0"/>
    <n v="0"/>
    <n v="0"/>
    <n v="4"/>
    <n v="0"/>
    <n v="1"/>
    <n v="0"/>
    <n v="0"/>
    <n v="0"/>
    <n v="0"/>
    <n v="0"/>
    <n v="0"/>
    <n v="1"/>
    <n v="2"/>
    <n v="0"/>
    <n v="0"/>
    <n v="0"/>
    <n v="0"/>
    <n v="0"/>
    <n v="0"/>
    <n v="0"/>
    <n v="0"/>
    <n v="0"/>
    <n v="0"/>
    <n v="0"/>
    <n v="0"/>
    <n v="0"/>
    <n v="4"/>
    <n v="1"/>
    <n v="3"/>
    <n v="0"/>
    <n v="0"/>
    <n v="0"/>
    <n v="0"/>
    <n v="0"/>
    <n v="0"/>
    <n v="0"/>
    <n v="4"/>
    <n v="3"/>
    <n v="1"/>
    <n v="1"/>
  </r>
  <r>
    <s v="08DTV0230G"/>
    <n v="1"/>
    <s v="MATUTINO"/>
    <s v="16 DE NOVIEMBRE"/>
    <x v="1"/>
    <n v="8"/>
    <x v="31"/>
    <n v="1"/>
    <s v="BATOPILAS DE MANUEL GÓMEZ MORÍN"/>
    <s v="CALLE HUISUCHI"/>
    <n v="0"/>
    <s v="PÚBLICO"/>
    <x v="0"/>
    <x v="1"/>
    <x v="4"/>
    <s v="08FTV0041M"/>
    <m/>
    <s v="08ADG0006B"/>
    <n v="0"/>
    <n v="11"/>
    <n v="23"/>
    <n v="34"/>
    <n v="11"/>
    <n v="23"/>
    <n v="34"/>
    <n v="3"/>
    <n v="8"/>
    <n v="11"/>
    <n v="6"/>
    <n v="4"/>
    <n v="6"/>
    <n v="4"/>
    <n v="10"/>
    <n v="6"/>
    <n v="11"/>
    <n v="17"/>
    <n v="2"/>
    <n v="4"/>
    <n v="6"/>
    <n v="0"/>
    <n v="0"/>
    <n v="0"/>
    <n v="0"/>
    <n v="0"/>
    <n v="0"/>
    <n v="0"/>
    <n v="0"/>
    <n v="0"/>
    <n v="14"/>
    <n v="19"/>
    <n v="33"/>
    <n v="1"/>
    <n v="1"/>
    <n v="1"/>
    <n v="0"/>
    <n v="0"/>
    <n v="0"/>
    <n v="0"/>
    <n v="3"/>
    <n v="1"/>
    <n v="0"/>
    <n v="0"/>
    <n v="0"/>
    <n v="0"/>
    <n v="0"/>
    <n v="0"/>
    <n v="0"/>
    <n v="0"/>
    <n v="1"/>
    <n v="0"/>
    <n v="0"/>
    <n v="0"/>
    <n v="0"/>
    <n v="0"/>
    <n v="0"/>
    <n v="0"/>
    <n v="0"/>
    <n v="0"/>
    <n v="0"/>
    <n v="0"/>
    <n v="0"/>
    <n v="0"/>
    <n v="2"/>
    <n v="1"/>
    <n v="1"/>
    <n v="0"/>
    <n v="0"/>
    <n v="0"/>
    <n v="0"/>
    <n v="0"/>
    <n v="0"/>
    <n v="0"/>
    <n v="2"/>
    <n v="2"/>
    <n v="0"/>
    <n v="1"/>
  </r>
  <r>
    <s v="08DTV0231F"/>
    <n v="1"/>
    <s v="MATUTINO"/>
    <s v="FRANCISCO VILLA"/>
    <x v="8"/>
    <n v="46"/>
    <x v="34"/>
    <n v="165"/>
    <s v="SAN MIGUEL"/>
    <s v="NINGUNO NINGUNO"/>
    <n v="0"/>
    <s v="PÚBLICO"/>
    <x v="0"/>
    <x v="1"/>
    <x v="4"/>
    <s v="08FTV0041M"/>
    <m/>
    <s v="08ADG0006B"/>
    <n v="0"/>
    <n v="12"/>
    <n v="26"/>
    <n v="38"/>
    <n v="11"/>
    <n v="25"/>
    <n v="36"/>
    <n v="1"/>
    <n v="4"/>
    <n v="5"/>
    <n v="1"/>
    <n v="7"/>
    <n v="1"/>
    <n v="7"/>
    <n v="8"/>
    <n v="3"/>
    <n v="5"/>
    <n v="8"/>
    <n v="7"/>
    <n v="15"/>
    <n v="22"/>
    <n v="0"/>
    <n v="0"/>
    <n v="0"/>
    <n v="0"/>
    <n v="0"/>
    <n v="0"/>
    <n v="0"/>
    <n v="0"/>
    <n v="0"/>
    <n v="11"/>
    <n v="27"/>
    <n v="38"/>
    <n v="1"/>
    <n v="1"/>
    <n v="1"/>
    <n v="0"/>
    <n v="0"/>
    <n v="0"/>
    <n v="0"/>
    <n v="3"/>
    <n v="1"/>
    <n v="0"/>
    <n v="0"/>
    <n v="0"/>
    <n v="0"/>
    <n v="0"/>
    <n v="0"/>
    <n v="0"/>
    <n v="0"/>
    <n v="1"/>
    <n v="0"/>
    <n v="0"/>
    <n v="0"/>
    <n v="0"/>
    <n v="0"/>
    <n v="0"/>
    <n v="0"/>
    <n v="0"/>
    <n v="0"/>
    <n v="0"/>
    <n v="0"/>
    <n v="0"/>
    <n v="0"/>
    <n v="2"/>
    <n v="1"/>
    <n v="1"/>
    <n v="0"/>
    <n v="0"/>
    <n v="0"/>
    <n v="0"/>
    <n v="0"/>
    <n v="0"/>
    <n v="0"/>
    <n v="2"/>
    <n v="2"/>
    <n v="1"/>
    <n v="1"/>
  </r>
  <r>
    <s v="08DTV0232E"/>
    <n v="1"/>
    <s v="MATUTINO"/>
    <s v="BENITO JUÁREZ"/>
    <x v="1"/>
    <n v="30"/>
    <x v="19"/>
    <n v="331"/>
    <s v="TIERRA BLANCA"/>
    <s v="NINGUNO NINGUNO"/>
    <n v="0"/>
    <s v="PÚBLICO"/>
    <x v="0"/>
    <x v="1"/>
    <x v="4"/>
    <s v="08FTV0039Y"/>
    <m/>
    <s v="08ADG0003E"/>
    <n v="0"/>
    <n v="23"/>
    <n v="33"/>
    <n v="56"/>
    <n v="23"/>
    <n v="33"/>
    <n v="56"/>
    <n v="4"/>
    <n v="5"/>
    <n v="9"/>
    <n v="6"/>
    <n v="11"/>
    <n v="6"/>
    <n v="11"/>
    <n v="17"/>
    <n v="10"/>
    <n v="13"/>
    <n v="23"/>
    <n v="6"/>
    <n v="12"/>
    <n v="18"/>
    <n v="0"/>
    <n v="0"/>
    <n v="0"/>
    <n v="0"/>
    <n v="0"/>
    <n v="0"/>
    <n v="0"/>
    <n v="0"/>
    <n v="0"/>
    <n v="22"/>
    <n v="36"/>
    <n v="58"/>
    <n v="1"/>
    <n v="1"/>
    <n v="1"/>
    <n v="0"/>
    <n v="0"/>
    <n v="0"/>
    <n v="0"/>
    <n v="3"/>
    <n v="0"/>
    <n v="1"/>
    <n v="0"/>
    <n v="0"/>
    <n v="0"/>
    <n v="0"/>
    <n v="0"/>
    <n v="0"/>
    <n v="1"/>
    <n v="1"/>
    <n v="0"/>
    <n v="0"/>
    <n v="0"/>
    <n v="0"/>
    <n v="0"/>
    <n v="0"/>
    <n v="0"/>
    <n v="0"/>
    <n v="0"/>
    <n v="0"/>
    <n v="0"/>
    <n v="0"/>
    <n v="0"/>
    <n v="3"/>
    <n v="1"/>
    <n v="2"/>
    <n v="0"/>
    <n v="0"/>
    <n v="0"/>
    <n v="0"/>
    <n v="0"/>
    <n v="0"/>
    <n v="0"/>
    <n v="3"/>
    <n v="2"/>
    <n v="1"/>
    <n v="1"/>
  </r>
  <r>
    <s v="08DTV0233D"/>
    <n v="1"/>
    <s v="MATUTINO"/>
    <s v="TELESECUNDARIA FEDERALIZADA"/>
    <x v="8"/>
    <n v="27"/>
    <x v="9"/>
    <n v="565"/>
    <s v="ROJACHIQUE"/>
    <s v="CAMINO ROCHEACHI ROJACHIQUE"/>
    <n v="0"/>
    <s v="PÚBLICO"/>
    <x v="0"/>
    <x v="1"/>
    <x v="4"/>
    <s v="08FTV0037Z"/>
    <m/>
    <s v="08ADG0006B"/>
    <n v="0"/>
    <n v="26"/>
    <n v="25"/>
    <n v="51"/>
    <n v="26"/>
    <n v="25"/>
    <n v="51"/>
    <n v="2"/>
    <n v="4"/>
    <n v="6"/>
    <n v="2"/>
    <n v="7"/>
    <n v="2"/>
    <n v="7"/>
    <n v="9"/>
    <n v="9"/>
    <n v="11"/>
    <n v="20"/>
    <n v="15"/>
    <n v="10"/>
    <n v="25"/>
    <n v="0"/>
    <n v="0"/>
    <n v="0"/>
    <n v="0"/>
    <n v="0"/>
    <n v="0"/>
    <n v="0"/>
    <n v="0"/>
    <n v="0"/>
    <n v="26"/>
    <n v="28"/>
    <n v="54"/>
    <n v="1"/>
    <n v="1"/>
    <n v="1"/>
    <n v="0"/>
    <n v="0"/>
    <n v="0"/>
    <n v="0"/>
    <n v="3"/>
    <n v="1"/>
    <n v="0"/>
    <n v="0"/>
    <n v="0"/>
    <n v="0"/>
    <n v="0"/>
    <n v="0"/>
    <n v="0"/>
    <n v="1"/>
    <n v="1"/>
    <n v="0"/>
    <n v="0"/>
    <n v="0"/>
    <n v="0"/>
    <n v="0"/>
    <n v="0"/>
    <n v="0"/>
    <n v="0"/>
    <n v="0"/>
    <n v="0"/>
    <n v="0"/>
    <n v="0"/>
    <n v="0"/>
    <n v="3"/>
    <n v="2"/>
    <n v="1"/>
    <n v="0"/>
    <n v="0"/>
    <n v="0"/>
    <n v="0"/>
    <n v="0"/>
    <n v="0"/>
    <n v="0"/>
    <n v="3"/>
    <n v="3"/>
    <n v="1"/>
    <n v="1"/>
  </r>
  <r>
    <s v="08DTV0234C"/>
    <n v="1"/>
    <s v="MATUTINO"/>
    <s v="TELESECUNDARIA FEDERALIZADA"/>
    <x v="3"/>
    <n v="29"/>
    <x v="3"/>
    <n v="620"/>
    <s v="LA SOLEDAD"/>
    <s v="CALLE LA SOLEDAD DE ABAJO"/>
    <n v="0"/>
    <s v="PÚBLICO"/>
    <x v="0"/>
    <x v="1"/>
    <x v="4"/>
    <s v="08FTV0013Q"/>
    <m/>
    <s v="08ADG0007A"/>
    <n v="0"/>
    <n v="4"/>
    <n v="9"/>
    <n v="13"/>
    <n v="0"/>
    <n v="6"/>
    <n v="6"/>
    <n v="0"/>
    <n v="2"/>
    <n v="2"/>
    <n v="1"/>
    <n v="2"/>
    <n v="2"/>
    <n v="2"/>
    <n v="4"/>
    <n v="2"/>
    <n v="2"/>
    <n v="4"/>
    <n v="0"/>
    <n v="3"/>
    <n v="3"/>
    <n v="0"/>
    <n v="0"/>
    <n v="0"/>
    <n v="0"/>
    <n v="0"/>
    <n v="0"/>
    <n v="0"/>
    <n v="0"/>
    <n v="0"/>
    <n v="4"/>
    <n v="7"/>
    <n v="11"/>
    <n v="1"/>
    <n v="1"/>
    <n v="1"/>
    <n v="0"/>
    <n v="0"/>
    <n v="0"/>
    <n v="0"/>
    <n v="3"/>
    <n v="0"/>
    <n v="1"/>
    <n v="0"/>
    <n v="0"/>
    <n v="0"/>
    <n v="0"/>
    <n v="0"/>
    <n v="0"/>
    <n v="0"/>
    <n v="0"/>
    <n v="0"/>
    <n v="0"/>
    <n v="0"/>
    <n v="0"/>
    <n v="0"/>
    <n v="0"/>
    <n v="0"/>
    <n v="0"/>
    <n v="0"/>
    <n v="0"/>
    <n v="0"/>
    <n v="0"/>
    <n v="0"/>
    <n v="1"/>
    <n v="0"/>
    <n v="1"/>
    <n v="0"/>
    <n v="0"/>
    <n v="0"/>
    <n v="0"/>
    <n v="0"/>
    <n v="0"/>
    <n v="0"/>
    <n v="1"/>
    <n v="1"/>
    <n v="1"/>
    <n v="1"/>
  </r>
  <r>
    <s v="08DTV0235B"/>
    <n v="1"/>
    <s v="MATUTINO"/>
    <s v="TELESECUNDARIA FEDERALIZADA"/>
    <x v="3"/>
    <n v="29"/>
    <x v="3"/>
    <n v="367"/>
    <s v="SAN FRANCISCO DE LOS SALGUEIRO"/>
    <s v="CALLE SAN FRANCISCO DE LOS SALGUEIRO"/>
    <n v="0"/>
    <s v="PÚBLICO"/>
    <x v="0"/>
    <x v="1"/>
    <x v="4"/>
    <s v="08FTV0013Q"/>
    <m/>
    <s v="08ADG0007A"/>
    <n v="0"/>
    <n v="3"/>
    <n v="4"/>
    <n v="7"/>
    <n v="3"/>
    <n v="4"/>
    <n v="7"/>
    <n v="0"/>
    <n v="2"/>
    <n v="2"/>
    <n v="0"/>
    <n v="0"/>
    <n v="0"/>
    <n v="0"/>
    <n v="0"/>
    <n v="3"/>
    <n v="1"/>
    <n v="4"/>
    <n v="0"/>
    <n v="1"/>
    <n v="1"/>
    <n v="0"/>
    <n v="0"/>
    <n v="0"/>
    <n v="0"/>
    <n v="0"/>
    <n v="0"/>
    <n v="0"/>
    <n v="0"/>
    <n v="0"/>
    <n v="3"/>
    <n v="2"/>
    <n v="5"/>
    <n v="0"/>
    <n v="1"/>
    <n v="1"/>
    <n v="0"/>
    <n v="0"/>
    <n v="0"/>
    <n v="0"/>
    <n v="2"/>
    <n v="0"/>
    <n v="1"/>
    <n v="0"/>
    <n v="0"/>
    <n v="0"/>
    <n v="0"/>
    <n v="0"/>
    <n v="0"/>
    <n v="0"/>
    <n v="0"/>
    <n v="0"/>
    <n v="0"/>
    <n v="0"/>
    <n v="0"/>
    <n v="0"/>
    <n v="0"/>
    <n v="0"/>
    <n v="0"/>
    <n v="0"/>
    <n v="0"/>
    <n v="0"/>
    <n v="0"/>
    <n v="0"/>
    <n v="1"/>
    <n v="0"/>
    <n v="1"/>
    <n v="0"/>
    <n v="0"/>
    <n v="0"/>
    <n v="0"/>
    <n v="0"/>
    <n v="0"/>
    <n v="0"/>
    <n v="1"/>
    <n v="1"/>
    <n v="0"/>
    <n v="1"/>
  </r>
  <r>
    <s v="08DTV0236A"/>
    <n v="1"/>
    <s v="MATUTINO"/>
    <s v="TELESECUNDARIA FEDERALIZADA"/>
    <x v="3"/>
    <n v="29"/>
    <x v="3"/>
    <n v="245"/>
    <s v="TOHAYANA"/>
    <s v="CALLE CARRETERA DE LAS ALGORROBAS A LA TRAMPA KILOMETRO 14"/>
    <n v="0"/>
    <s v="PÚBLICO"/>
    <x v="0"/>
    <x v="1"/>
    <x v="4"/>
    <s v="08FTV0013Q"/>
    <m/>
    <s v="08ADG0007A"/>
    <n v="0"/>
    <n v="10"/>
    <n v="21"/>
    <n v="31"/>
    <n v="10"/>
    <n v="21"/>
    <n v="31"/>
    <n v="2"/>
    <n v="4"/>
    <n v="6"/>
    <n v="1"/>
    <n v="1"/>
    <n v="1"/>
    <n v="1"/>
    <n v="2"/>
    <n v="6"/>
    <n v="9"/>
    <n v="15"/>
    <n v="2"/>
    <n v="8"/>
    <n v="10"/>
    <n v="0"/>
    <n v="0"/>
    <n v="0"/>
    <n v="0"/>
    <n v="0"/>
    <n v="0"/>
    <n v="0"/>
    <n v="0"/>
    <n v="0"/>
    <n v="9"/>
    <n v="18"/>
    <n v="27"/>
    <n v="1"/>
    <n v="1"/>
    <n v="1"/>
    <n v="0"/>
    <n v="0"/>
    <n v="0"/>
    <n v="0"/>
    <n v="3"/>
    <n v="1"/>
    <n v="0"/>
    <n v="0"/>
    <n v="0"/>
    <n v="0"/>
    <n v="0"/>
    <n v="0"/>
    <n v="0"/>
    <n v="0"/>
    <n v="0"/>
    <n v="0"/>
    <n v="0"/>
    <n v="0"/>
    <n v="0"/>
    <n v="0"/>
    <n v="0"/>
    <n v="0"/>
    <n v="0"/>
    <n v="0"/>
    <n v="0"/>
    <n v="0"/>
    <n v="0"/>
    <n v="0"/>
    <n v="1"/>
    <n v="1"/>
    <n v="0"/>
    <n v="0"/>
    <n v="0"/>
    <n v="0"/>
    <n v="0"/>
    <n v="0"/>
    <n v="0"/>
    <n v="0"/>
    <n v="1"/>
    <n v="1"/>
    <n v="0"/>
    <n v="1"/>
  </r>
  <r>
    <s v="08DTV0237Z"/>
    <n v="1"/>
    <s v="MATUTINO"/>
    <s v="TELESECUNDARIA FEDERALIZADA"/>
    <x v="8"/>
    <n v="7"/>
    <x v="48"/>
    <n v="68"/>
    <s v="LOS LLANITOS"/>
    <s v="CALLE LOS LLANITOS"/>
    <n v="0"/>
    <s v="PÚBLICO"/>
    <x v="0"/>
    <x v="1"/>
    <x v="4"/>
    <s v="08FTV0033D"/>
    <m/>
    <s v="08ADG0004D"/>
    <n v="0"/>
    <n v="6"/>
    <n v="8"/>
    <n v="14"/>
    <n v="6"/>
    <n v="8"/>
    <n v="14"/>
    <n v="1"/>
    <n v="4"/>
    <n v="5"/>
    <n v="1"/>
    <n v="0"/>
    <n v="1"/>
    <n v="0"/>
    <n v="1"/>
    <n v="3"/>
    <n v="2"/>
    <n v="5"/>
    <n v="0"/>
    <n v="1"/>
    <n v="1"/>
    <n v="0"/>
    <n v="0"/>
    <n v="0"/>
    <n v="0"/>
    <n v="0"/>
    <n v="0"/>
    <n v="0"/>
    <n v="0"/>
    <n v="0"/>
    <n v="4"/>
    <n v="3"/>
    <n v="7"/>
    <n v="1"/>
    <n v="1"/>
    <n v="1"/>
    <n v="0"/>
    <n v="0"/>
    <n v="0"/>
    <n v="0"/>
    <n v="3"/>
    <n v="0"/>
    <n v="1"/>
    <n v="0"/>
    <n v="0"/>
    <n v="0"/>
    <n v="0"/>
    <n v="0"/>
    <n v="0"/>
    <n v="0"/>
    <n v="0"/>
    <n v="0"/>
    <n v="0"/>
    <n v="0"/>
    <n v="0"/>
    <n v="0"/>
    <n v="0"/>
    <n v="0"/>
    <n v="0"/>
    <n v="0"/>
    <n v="0"/>
    <n v="0"/>
    <n v="0"/>
    <n v="0"/>
    <n v="1"/>
    <n v="0"/>
    <n v="1"/>
    <n v="0"/>
    <n v="0"/>
    <n v="0"/>
    <n v="0"/>
    <n v="0"/>
    <n v="0"/>
    <n v="0"/>
    <n v="1"/>
    <n v="2"/>
    <n v="1"/>
    <n v="1"/>
  </r>
  <r>
    <s v="08DTV0238Z"/>
    <n v="1"/>
    <s v="MATUTINO"/>
    <s v="AMELIA EARHART"/>
    <x v="8"/>
    <n v="27"/>
    <x v="9"/>
    <n v="761"/>
    <s v="BOQUIMOBA"/>
    <s v="CALLE BOQUIMOBA"/>
    <n v="0"/>
    <s v="PÚBLICO"/>
    <x v="0"/>
    <x v="1"/>
    <x v="4"/>
    <s v="08FTV0037Z"/>
    <m/>
    <s v="08ADG0006B"/>
    <n v="0"/>
    <n v="10"/>
    <n v="18"/>
    <n v="28"/>
    <n v="10"/>
    <n v="18"/>
    <n v="28"/>
    <n v="2"/>
    <n v="3"/>
    <n v="5"/>
    <n v="6"/>
    <n v="4"/>
    <n v="6"/>
    <n v="4"/>
    <n v="10"/>
    <n v="5"/>
    <n v="8"/>
    <n v="13"/>
    <n v="4"/>
    <n v="9"/>
    <n v="13"/>
    <n v="0"/>
    <n v="0"/>
    <n v="0"/>
    <n v="0"/>
    <n v="0"/>
    <n v="0"/>
    <n v="0"/>
    <n v="0"/>
    <n v="0"/>
    <n v="15"/>
    <n v="21"/>
    <n v="36"/>
    <n v="1"/>
    <n v="1"/>
    <n v="1"/>
    <n v="0"/>
    <n v="0"/>
    <n v="0"/>
    <n v="0"/>
    <n v="3"/>
    <n v="0"/>
    <n v="1"/>
    <n v="0"/>
    <n v="0"/>
    <n v="0"/>
    <n v="0"/>
    <n v="0"/>
    <n v="0"/>
    <n v="1"/>
    <n v="0"/>
    <n v="0"/>
    <n v="0"/>
    <n v="0"/>
    <n v="0"/>
    <n v="0"/>
    <n v="0"/>
    <n v="0"/>
    <n v="0"/>
    <n v="0"/>
    <n v="0"/>
    <n v="0"/>
    <n v="0"/>
    <n v="0"/>
    <n v="2"/>
    <n v="1"/>
    <n v="1"/>
    <n v="0"/>
    <n v="0"/>
    <n v="0"/>
    <n v="0"/>
    <n v="0"/>
    <n v="0"/>
    <n v="0"/>
    <n v="2"/>
    <n v="2"/>
    <n v="1"/>
    <n v="1"/>
  </r>
  <r>
    <s v="08DTV0239Y"/>
    <n v="1"/>
    <s v="MATUTINO"/>
    <s v="NIÑOS HEROES"/>
    <x v="5"/>
    <n v="12"/>
    <x v="13"/>
    <n v="25"/>
    <s v="HUAHUACHÉRARE"/>
    <s v="CALLE GUAHUACHERARE"/>
    <n v="0"/>
    <s v="PÚBLICO"/>
    <x v="0"/>
    <x v="1"/>
    <x v="4"/>
    <s v="08FTV0032E"/>
    <m/>
    <s v="08ADG0010O"/>
    <n v="0"/>
    <n v="4"/>
    <n v="8"/>
    <n v="12"/>
    <n v="4"/>
    <n v="8"/>
    <n v="12"/>
    <n v="0"/>
    <n v="0"/>
    <n v="0"/>
    <n v="3"/>
    <n v="9"/>
    <n v="3"/>
    <n v="9"/>
    <n v="12"/>
    <n v="4"/>
    <n v="5"/>
    <n v="9"/>
    <n v="0"/>
    <n v="4"/>
    <n v="4"/>
    <n v="0"/>
    <n v="0"/>
    <n v="0"/>
    <n v="0"/>
    <n v="0"/>
    <n v="0"/>
    <n v="0"/>
    <n v="0"/>
    <n v="0"/>
    <n v="7"/>
    <n v="18"/>
    <n v="25"/>
    <n v="1"/>
    <n v="1"/>
    <n v="1"/>
    <n v="0"/>
    <n v="0"/>
    <n v="0"/>
    <n v="0"/>
    <n v="3"/>
    <n v="0"/>
    <n v="1"/>
    <n v="0"/>
    <n v="0"/>
    <n v="0"/>
    <n v="0"/>
    <n v="0"/>
    <n v="0"/>
    <n v="0"/>
    <n v="0"/>
    <n v="0"/>
    <n v="0"/>
    <n v="0"/>
    <n v="0"/>
    <n v="0"/>
    <n v="0"/>
    <n v="0"/>
    <n v="0"/>
    <n v="0"/>
    <n v="0"/>
    <n v="0"/>
    <n v="0"/>
    <n v="0"/>
    <n v="1"/>
    <n v="0"/>
    <n v="1"/>
    <n v="0"/>
    <n v="0"/>
    <n v="0"/>
    <n v="0"/>
    <n v="0"/>
    <n v="0"/>
    <n v="0"/>
    <n v="1"/>
    <n v="1"/>
    <n v="0"/>
    <n v="1"/>
  </r>
  <r>
    <s v="08DTV0240N"/>
    <n v="1"/>
    <s v="MATUTINO"/>
    <s v="JOSE VASCONCELOS"/>
    <x v="2"/>
    <n v="19"/>
    <x v="2"/>
    <n v="258"/>
    <s v="LA ESPERANZA"/>
    <s v="NINGUNO NINGUNO"/>
    <n v="0"/>
    <s v="PÚBLICO"/>
    <x v="0"/>
    <x v="1"/>
    <x v="4"/>
    <s v="08FTV0030G"/>
    <m/>
    <s v="08ADG0046C"/>
    <n v="0"/>
    <n v="6"/>
    <n v="9"/>
    <n v="15"/>
    <n v="6"/>
    <n v="9"/>
    <n v="15"/>
    <n v="3"/>
    <n v="3"/>
    <n v="6"/>
    <n v="2"/>
    <n v="1"/>
    <n v="2"/>
    <n v="1"/>
    <n v="3"/>
    <n v="2"/>
    <n v="3"/>
    <n v="5"/>
    <n v="0"/>
    <n v="3"/>
    <n v="3"/>
    <n v="0"/>
    <n v="0"/>
    <n v="0"/>
    <n v="0"/>
    <n v="0"/>
    <n v="0"/>
    <n v="0"/>
    <n v="0"/>
    <n v="0"/>
    <n v="4"/>
    <n v="7"/>
    <n v="11"/>
    <n v="1"/>
    <n v="1"/>
    <n v="1"/>
    <n v="0"/>
    <n v="0"/>
    <n v="0"/>
    <n v="0"/>
    <n v="3"/>
    <n v="0"/>
    <n v="1"/>
    <n v="0"/>
    <n v="0"/>
    <n v="0"/>
    <n v="0"/>
    <n v="0"/>
    <n v="0"/>
    <n v="0"/>
    <n v="0"/>
    <n v="0"/>
    <n v="0"/>
    <n v="0"/>
    <n v="0"/>
    <n v="0"/>
    <n v="0"/>
    <n v="0"/>
    <n v="0"/>
    <n v="0"/>
    <n v="0"/>
    <n v="0"/>
    <n v="0"/>
    <n v="0"/>
    <n v="1"/>
    <n v="0"/>
    <n v="1"/>
    <n v="0"/>
    <n v="0"/>
    <n v="0"/>
    <n v="0"/>
    <n v="0"/>
    <n v="0"/>
    <n v="0"/>
    <n v="1"/>
    <n v="1"/>
    <n v="0"/>
    <n v="1"/>
  </r>
  <r>
    <s v="08DTV0241M"/>
    <n v="1"/>
    <s v="MATUTINO"/>
    <s v="GABRIEL TEPORACA"/>
    <x v="1"/>
    <n v="30"/>
    <x v="19"/>
    <n v="180"/>
    <s v="CORARAYVO"/>
    <s v="CAMINO VECINAL DE GUAZAPARES A CORARAYVO KILOMETRO 20"/>
    <n v="0"/>
    <s v="PÚBLICO"/>
    <x v="0"/>
    <x v="1"/>
    <x v="4"/>
    <s v="08FTV0039Y"/>
    <m/>
    <s v="08ADG0003E"/>
    <n v="0"/>
    <n v="19"/>
    <n v="20"/>
    <n v="39"/>
    <n v="19"/>
    <n v="20"/>
    <n v="39"/>
    <n v="2"/>
    <n v="7"/>
    <n v="9"/>
    <n v="11"/>
    <n v="7"/>
    <n v="11"/>
    <n v="7"/>
    <n v="18"/>
    <n v="5"/>
    <n v="4"/>
    <n v="9"/>
    <n v="11"/>
    <n v="9"/>
    <n v="20"/>
    <n v="0"/>
    <n v="0"/>
    <n v="0"/>
    <n v="0"/>
    <n v="0"/>
    <n v="0"/>
    <n v="0"/>
    <n v="0"/>
    <n v="0"/>
    <n v="27"/>
    <n v="20"/>
    <n v="47"/>
    <n v="1"/>
    <n v="1"/>
    <n v="1"/>
    <n v="0"/>
    <n v="0"/>
    <n v="0"/>
    <n v="0"/>
    <n v="3"/>
    <n v="0"/>
    <n v="1"/>
    <n v="0"/>
    <n v="0"/>
    <n v="0"/>
    <n v="0"/>
    <n v="0"/>
    <n v="0"/>
    <n v="1"/>
    <n v="1"/>
    <n v="0"/>
    <n v="0"/>
    <n v="0"/>
    <n v="0"/>
    <n v="0"/>
    <n v="0"/>
    <n v="0"/>
    <n v="0"/>
    <n v="0"/>
    <n v="0"/>
    <n v="0"/>
    <n v="0"/>
    <n v="0"/>
    <n v="3"/>
    <n v="1"/>
    <n v="2"/>
    <n v="0"/>
    <n v="0"/>
    <n v="0"/>
    <n v="0"/>
    <n v="0"/>
    <n v="0"/>
    <n v="0"/>
    <n v="3"/>
    <n v="1"/>
    <n v="0"/>
    <n v="1"/>
  </r>
  <r>
    <s v="08DTV0242L"/>
    <n v="1"/>
    <s v="MATUTINO"/>
    <s v="FRIDA KAHLO"/>
    <x v="3"/>
    <n v="29"/>
    <x v="3"/>
    <n v="1"/>
    <s v="GUADALUPE Y CALVO"/>
    <s v="CALLE SAN IGNACIO DE LOYOLA"/>
    <n v="0"/>
    <s v="PÚBLICO"/>
    <x v="0"/>
    <x v="1"/>
    <x v="4"/>
    <s v="08FTV0038Z"/>
    <m/>
    <s v="08ADG0007A"/>
    <n v="0"/>
    <n v="74"/>
    <n v="78"/>
    <n v="152"/>
    <n v="36"/>
    <n v="59"/>
    <n v="95"/>
    <n v="8"/>
    <n v="22"/>
    <n v="30"/>
    <n v="25"/>
    <n v="28"/>
    <n v="31"/>
    <n v="30"/>
    <n v="61"/>
    <n v="18"/>
    <n v="26"/>
    <n v="44"/>
    <n v="22"/>
    <n v="16"/>
    <n v="38"/>
    <n v="0"/>
    <n v="0"/>
    <n v="0"/>
    <n v="0"/>
    <n v="0"/>
    <n v="0"/>
    <n v="0"/>
    <n v="0"/>
    <n v="0"/>
    <n v="71"/>
    <n v="72"/>
    <n v="143"/>
    <n v="2"/>
    <n v="2"/>
    <n v="2"/>
    <n v="0"/>
    <n v="0"/>
    <n v="0"/>
    <n v="0"/>
    <n v="6"/>
    <n v="0"/>
    <n v="0"/>
    <n v="0"/>
    <n v="1"/>
    <n v="0"/>
    <n v="0"/>
    <n v="0"/>
    <n v="0"/>
    <n v="1"/>
    <n v="5"/>
    <n v="0"/>
    <n v="0"/>
    <n v="0"/>
    <n v="0"/>
    <n v="0"/>
    <n v="0"/>
    <n v="0"/>
    <n v="0"/>
    <n v="0"/>
    <n v="0"/>
    <n v="1"/>
    <n v="0"/>
    <n v="0"/>
    <n v="8"/>
    <n v="1"/>
    <n v="5"/>
    <n v="0"/>
    <n v="0"/>
    <n v="0"/>
    <n v="0"/>
    <n v="0"/>
    <n v="0"/>
    <n v="0"/>
    <n v="6"/>
    <n v="6"/>
    <n v="2"/>
    <n v="1"/>
  </r>
  <r>
    <s v="08DTV0243K"/>
    <n v="1"/>
    <s v="MATUTINO"/>
    <s v="CUITLÁHUAC"/>
    <x v="1"/>
    <n v="9"/>
    <x v="1"/>
    <n v="161"/>
    <s v="SAGOACHI"/>
    <s v="NINGUNO NINGUNO"/>
    <n v="0"/>
    <s v="PÚBLICO"/>
    <x v="0"/>
    <x v="1"/>
    <x v="4"/>
    <s v="08FTV0036A"/>
    <m/>
    <m/>
    <n v="0"/>
    <n v="12"/>
    <n v="11"/>
    <n v="23"/>
    <n v="12"/>
    <n v="11"/>
    <n v="23"/>
    <n v="4"/>
    <n v="3"/>
    <n v="7"/>
    <n v="4"/>
    <n v="6"/>
    <n v="4"/>
    <n v="6"/>
    <n v="10"/>
    <n v="7"/>
    <n v="6"/>
    <n v="13"/>
    <n v="3"/>
    <n v="2"/>
    <n v="5"/>
    <n v="0"/>
    <n v="0"/>
    <n v="0"/>
    <n v="0"/>
    <n v="0"/>
    <n v="0"/>
    <n v="0"/>
    <n v="0"/>
    <n v="0"/>
    <n v="14"/>
    <n v="14"/>
    <n v="28"/>
    <n v="1"/>
    <n v="1"/>
    <n v="1"/>
    <n v="0"/>
    <n v="0"/>
    <n v="0"/>
    <n v="0"/>
    <n v="3"/>
    <n v="0"/>
    <n v="1"/>
    <n v="0"/>
    <n v="0"/>
    <n v="0"/>
    <n v="0"/>
    <n v="0"/>
    <n v="0"/>
    <n v="0"/>
    <n v="0"/>
    <n v="0"/>
    <n v="0"/>
    <n v="0"/>
    <n v="0"/>
    <n v="0"/>
    <n v="0"/>
    <n v="0"/>
    <n v="0"/>
    <n v="0"/>
    <n v="0"/>
    <n v="0"/>
    <n v="0"/>
    <n v="0"/>
    <n v="1"/>
    <n v="0"/>
    <n v="1"/>
    <n v="0"/>
    <n v="0"/>
    <n v="0"/>
    <n v="0"/>
    <n v="0"/>
    <n v="0"/>
    <n v="0"/>
    <n v="1"/>
    <n v="1"/>
    <n v="0"/>
    <n v="1"/>
  </r>
  <r>
    <s v="08DTV0244J"/>
    <n v="1"/>
    <s v="MATUTINO"/>
    <s v="GALILEO GALILEI"/>
    <x v="5"/>
    <n v="17"/>
    <x v="5"/>
    <n v="1"/>
    <s v="CUAUHTÉMOC"/>
    <s v="CALLE EJĂ‰RCITO NACIONAL"/>
    <n v="0"/>
    <s v="PÚBLICO"/>
    <x v="0"/>
    <x v="1"/>
    <x v="4"/>
    <s v="08FTV0031F"/>
    <m/>
    <m/>
    <n v="0"/>
    <n v="39"/>
    <n v="31"/>
    <n v="70"/>
    <n v="39"/>
    <n v="31"/>
    <n v="70"/>
    <n v="16"/>
    <n v="10"/>
    <n v="26"/>
    <n v="20"/>
    <n v="16"/>
    <n v="24"/>
    <n v="17"/>
    <n v="41"/>
    <n v="11"/>
    <n v="8"/>
    <n v="19"/>
    <n v="12"/>
    <n v="12"/>
    <n v="24"/>
    <n v="0"/>
    <n v="0"/>
    <n v="0"/>
    <n v="0"/>
    <n v="0"/>
    <n v="0"/>
    <n v="0"/>
    <n v="0"/>
    <n v="0"/>
    <n v="47"/>
    <n v="37"/>
    <n v="84"/>
    <n v="2"/>
    <n v="1"/>
    <n v="1"/>
    <n v="0"/>
    <n v="0"/>
    <n v="0"/>
    <n v="0"/>
    <n v="4"/>
    <n v="0"/>
    <n v="0"/>
    <n v="1"/>
    <n v="0"/>
    <n v="0"/>
    <n v="0"/>
    <n v="0"/>
    <n v="0"/>
    <n v="1"/>
    <n v="3"/>
    <n v="0"/>
    <n v="0"/>
    <n v="0"/>
    <n v="0"/>
    <n v="0"/>
    <n v="0"/>
    <n v="0"/>
    <n v="0"/>
    <n v="0"/>
    <n v="0"/>
    <n v="0"/>
    <n v="0"/>
    <n v="0"/>
    <n v="5"/>
    <n v="1"/>
    <n v="3"/>
    <n v="0"/>
    <n v="0"/>
    <n v="0"/>
    <n v="0"/>
    <n v="0"/>
    <n v="0"/>
    <n v="0"/>
    <n v="4"/>
    <n v="4"/>
    <n v="2"/>
    <n v="1"/>
  </r>
  <r>
    <s v="08DTV0245I"/>
    <n v="1"/>
    <s v="MATUTINO"/>
    <s v="LÁZARO CÁRDENAS DEL RIO"/>
    <x v="1"/>
    <n v="65"/>
    <x v="7"/>
    <n v="315"/>
    <s v="CIENEGUITA DE BARRANCA"/>
    <s v="NINGUNO NINGUNO"/>
    <n v="0"/>
    <s v="PÚBLICO"/>
    <x v="0"/>
    <x v="1"/>
    <x v="4"/>
    <s v="08FTV0040N"/>
    <m/>
    <m/>
    <n v="0"/>
    <n v="25"/>
    <n v="14"/>
    <n v="39"/>
    <n v="25"/>
    <n v="14"/>
    <n v="39"/>
    <n v="9"/>
    <n v="5"/>
    <n v="14"/>
    <n v="6"/>
    <n v="5"/>
    <n v="6"/>
    <n v="5"/>
    <n v="11"/>
    <n v="8"/>
    <n v="4"/>
    <n v="12"/>
    <n v="7"/>
    <n v="5"/>
    <n v="12"/>
    <n v="0"/>
    <n v="0"/>
    <n v="0"/>
    <n v="0"/>
    <n v="0"/>
    <n v="0"/>
    <n v="0"/>
    <n v="0"/>
    <n v="0"/>
    <n v="21"/>
    <n v="14"/>
    <n v="35"/>
    <n v="1"/>
    <n v="1"/>
    <n v="1"/>
    <n v="0"/>
    <n v="0"/>
    <n v="0"/>
    <n v="0"/>
    <n v="3"/>
    <n v="1"/>
    <n v="0"/>
    <n v="0"/>
    <n v="0"/>
    <n v="0"/>
    <n v="0"/>
    <n v="0"/>
    <n v="0"/>
    <n v="0"/>
    <n v="1"/>
    <n v="0"/>
    <n v="0"/>
    <n v="0"/>
    <n v="0"/>
    <n v="0"/>
    <n v="0"/>
    <n v="0"/>
    <n v="0"/>
    <n v="0"/>
    <n v="0"/>
    <n v="0"/>
    <n v="0"/>
    <n v="0"/>
    <n v="2"/>
    <n v="1"/>
    <n v="1"/>
    <n v="0"/>
    <n v="0"/>
    <n v="0"/>
    <n v="0"/>
    <n v="0"/>
    <n v="0"/>
    <n v="0"/>
    <n v="2"/>
    <n v="1"/>
    <n v="0"/>
    <n v="1"/>
  </r>
  <r>
    <s v="08DTV0246H"/>
    <n v="1"/>
    <s v="MATUTINO"/>
    <s v="CHIHUAHUA"/>
    <x v="2"/>
    <n v="19"/>
    <x v="2"/>
    <n v="1"/>
    <s v="CHIHUAHUA"/>
    <s v="CALLE RIO OULU"/>
    <n v="0"/>
    <s v="PÚBLICO"/>
    <x v="0"/>
    <x v="1"/>
    <x v="4"/>
    <s v="08FTV0030G"/>
    <m/>
    <m/>
    <n v="0"/>
    <n v="115"/>
    <n v="90"/>
    <n v="205"/>
    <n v="102"/>
    <n v="78"/>
    <n v="180"/>
    <n v="36"/>
    <n v="16"/>
    <n v="52"/>
    <n v="46"/>
    <n v="40"/>
    <n v="47"/>
    <n v="42"/>
    <n v="89"/>
    <n v="37"/>
    <n v="32"/>
    <n v="69"/>
    <n v="36"/>
    <n v="34"/>
    <n v="70"/>
    <n v="0"/>
    <n v="0"/>
    <n v="0"/>
    <n v="0"/>
    <n v="0"/>
    <n v="0"/>
    <n v="0"/>
    <n v="0"/>
    <n v="0"/>
    <n v="120"/>
    <n v="108"/>
    <n v="228"/>
    <n v="3"/>
    <n v="3"/>
    <n v="3"/>
    <n v="0"/>
    <n v="0"/>
    <n v="0"/>
    <n v="0"/>
    <n v="9"/>
    <n v="0"/>
    <n v="0"/>
    <n v="1"/>
    <n v="0"/>
    <n v="0"/>
    <n v="0"/>
    <n v="0"/>
    <n v="0"/>
    <n v="6"/>
    <n v="3"/>
    <n v="0"/>
    <n v="0"/>
    <n v="0"/>
    <n v="0"/>
    <n v="0"/>
    <n v="0"/>
    <n v="0"/>
    <n v="0"/>
    <n v="0"/>
    <n v="0"/>
    <n v="0"/>
    <n v="1"/>
    <n v="0"/>
    <n v="11"/>
    <n v="6"/>
    <n v="3"/>
    <n v="0"/>
    <n v="0"/>
    <n v="0"/>
    <n v="0"/>
    <n v="0"/>
    <n v="0"/>
    <n v="0"/>
    <n v="9"/>
    <n v="9"/>
    <n v="3"/>
    <n v="1"/>
  </r>
  <r>
    <s v="08DTV0247G"/>
    <n v="1"/>
    <s v="MATUTINO"/>
    <s v="ABRAHAM LINCOLN"/>
    <x v="5"/>
    <n v="17"/>
    <x v="5"/>
    <n v="686"/>
    <s v="ANÁHUAC [CUENCA LECHERA]"/>
    <s v="NINGUNO NINGUNO"/>
    <n v="0"/>
    <s v="PÚBLICO"/>
    <x v="0"/>
    <x v="1"/>
    <x v="4"/>
    <s v="08FTV0031F"/>
    <m/>
    <m/>
    <n v="0"/>
    <n v="5"/>
    <n v="7"/>
    <n v="12"/>
    <n v="5"/>
    <n v="7"/>
    <n v="12"/>
    <n v="0"/>
    <n v="0"/>
    <n v="0"/>
    <n v="2"/>
    <n v="4"/>
    <n v="2"/>
    <n v="4"/>
    <n v="6"/>
    <n v="5"/>
    <n v="4"/>
    <n v="9"/>
    <n v="1"/>
    <n v="2"/>
    <n v="3"/>
    <n v="0"/>
    <n v="0"/>
    <n v="0"/>
    <n v="0"/>
    <n v="0"/>
    <n v="0"/>
    <n v="0"/>
    <n v="0"/>
    <n v="0"/>
    <n v="8"/>
    <n v="10"/>
    <n v="18"/>
    <n v="1"/>
    <n v="1"/>
    <n v="1"/>
    <n v="0"/>
    <n v="0"/>
    <n v="0"/>
    <n v="0"/>
    <n v="3"/>
    <n v="0"/>
    <n v="1"/>
    <n v="0"/>
    <n v="0"/>
    <n v="0"/>
    <n v="0"/>
    <n v="0"/>
    <n v="0"/>
    <n v="0"/>
    <n v="0"/>
    <n v="0"/>
    <n v="0"/>
    <n v="0"/>
    <n v="0"/>
    <n v="0"/>
    <n v="0"/>
    <n v="0"/>
    <n v="0"/>
    <n v="0"/>
    <n v="0"/>
    <n v="0"/>
    <n v="0"/>
    <n v="0"/>
    <n v="1"/>
    <n v="0"/>
    <n v="1"/>
    <n v="0"/>
    <n v="0"/>
    <n v="0"/>
    <n v="0"/>
    <n v="0"/>
    <n v="0"/>
    <n v="0"/>
    <n v="1"/>
    <n v="1"/>
    <n v="0"/>
    <n v="1"/>
  </r>
  <r>
    <s v="08DTV0248F"/>
    <n v="1"/>
    <s v="MATUTINO"/>
    <s v="MARÍA JOSEFA MEDRANO DE URIBE"/>
    <x v="7"/>
    <n v="62"/>
    <x v="8"/>
    <n v="1"/>
    <s v="SAUCILLO"/>
    <s v="AVENIDA CHIHUAHUA"/>
    <n v="0"/>
    <s v="PÚBLICO"/>
    <x v="0"/>
    <x v="1"/>
    <x v="4"/>
    <s v="08FTV0012R"/>
    <m/>
    <m/>
    <n v="0"/>
    <n v="34"/>
    <n v="49"/>
    <n v="83"/>
    <n v="27"/>
    <n v="37"/>
    <n v="64"/>
    <n v="10"/>
    <n v="13"/>
    <n v="23"/>
    <n v="12"/>
    <n v="8"/>
    <n v="12"/>
    <n v="8"/>
    <n v="20"/>
    <n v="12"/>
    <n v="22"/>
    <n v="34"/>
    <n v="10"/>
    <n v="13"/>
    <n v="23"/>
    <n v="0"/>
    <n v="0"/>
    <n v="0"/>
    <n v="0"/>
    <n v="0"/>
    <n v="0"/>
    <n v="0"/>
    <n v="0"/>
    <n v="0"/>
    <n v="34"/>
    <n v="43"/>
    <n v="77"/>
    <n v="1"/>
    <n v="2"/>
    <n v="1"/>
    <n v="0"/>
    <n v="0"/>
    <n v="0"/>
    <n v="0"/>
    <n v="4"/>
    <n v="0"/>
    <n v="0"/>
    <n v="1"/>
    <n v="0"/>
    <n v="0"/>
    <n v="0"/>
    <n v="0"/>
    <n v="0"/>
    <n v="3"/>
    <n v="1"/>
    <n v="0"/>
    <n v="0"/>
    <n v="0"/>
    <n v="0"/>
    <n v="0"/>
    <n v="0"/>
    <n v="0"/>
    <n v="0"/>
    <n v="0"/>
    <n v="0"/>
    <n v="0"/>
    <n v="0"/>
    <n v="0"/>
    <n v="5"/>
    <n v="3"/>
    <n v="1"/>
    <n v="0"/>
    <n v="0"/>
    <n v="0"/>
    <n v="0"/>
    <n v="0"/>
    <n v="0"/>
    <n v="0"/>
    <n v="4"/>
    <n v="4"/>
    <n v="1"/>
    <n v="1"/>
  </r>
  <r>
    <s v="08DTV0249E"/>
    <n v="1"/>
    <s v="MATUTINO"/>
    <s v="TELESECUNDARIA FEDERALIZADA"/>
    <x v="3"/>
    <n v="29"/>
    <x v="3"/>
    <n v="235"/>
    <s v="EL TALAYOTITO"/>
    <s v="NINGUNO NINGUNO"/>
    <n v="0"/>
    <s v="PÚBLICO"/>
    <x v="0"/>
    <x v="1"/>
    <x v="4"/>
    <s v="08FTV0034C"/>
    <m/>
    <s v="08ADG0007A"/>
    <n v="0"/>
    <n v="15"/>
    <n v="11"/>
    <n v="26"/>
    <n v="15"/>
    <n v="11"/>
    <n v="26"/>
    <n v="4"/>
    <n v="4"/>
    <n v="8"/>
    <n v="0"/>
    <n v="3"/>
    <n v="0"/>
    <n v="3"/>
    <n v="3"/>
    <n v="7"/>
    <n v="4"/>
    <n v="11"/>
    <n v="5"/>
    <n v="3"/>
    <n v="8"/>
    <n v="0"/>
    <n v="0"/>
    <n v="0"/>
    <n v="0"/>
    <n v="0"/>
    <n v="0"/>
    <n v="0"/>
    <n v="0"/>
    <n v="0"/>
    <n v="12"/>
    <n v="10"/>
    <n v="22"/>
    <n v="1"/>
    <n v="1"/>
    <n v="1"/>
    <n v="0"/>
    <n v="0"/>
    <n v="0"/>
    <n v="0"/>
    <n v="3"/>
    <n v="0"/>
    <n v="1"/>
    <n v="0"/>
    <n v="0"/>
    <n v="0"/>
    <n v="0"/>
    <n v="0"/>
    <n v="0"/>
    <n v="0"/>
    <n v="0"/>
    <n v="0"/>
    <n v="0"/>
    <n v="0"/>
    <n v="0"/>
    <n v="0"/>
    <n v="0"/>
    <n v="0"/>
    <n v="0"/>
    <n v="0"/>
    <n v="0"/>
    <n v="0"/>
    <n v="0"/>
    <n v="0"/>
    <n v="1"/>
    <n v="0"/>
    <n v="1"/>
    <n v="0"/>
    <n v="0"/>
    <n v="0"/>
    <n v="0"/>
    <n v="0"/>
    <n v="0"/>
    <n v="0"/>
    <n v="1"/>
    <n v="2"/>
    <n v="0"/>
    <n v="1"/>
  </r>
  <r>
    <s v="08DTV0250U"/>
    <n v="1"/>
    <s v="MATUTINO"/>
    <s v="MANUEL GÓMEZ MORÍN"/>
    <x v="2"/>
    <n v="19"/>
    <x v="2"/>
    <n v="247"/>
    <s v="EJIDO ESTACIÓN TERRAZAS Y MINAS DEL COBRE"/>
    <s v="CALLE GUADALUPE VICTORIA"/>
    <n v="2500"/>
    <s v="PÚBLICO"/>
    <x v="0"/>
    <x v="1"/>
    <x v="4"/>
    <s v="08FTV0030G"/>
    <m/>
    <m/>
    <n v="0"/>
    <n v="17"/>
    <n v="22"/>
    <n v="39"/>
    <n v="17"/>
    <n v="22"/>
    <n v="39"/>
    <n v="5"/>
    <n v="9"/>
    <n v="14"/>
    <n v="9"/>
    <n v="7"/>
    <n v="9"/>
    <n v="7"/>
    <n v="16"/>
    <n v="7"/>
    <n v="6"/>
    <n v="13"/>
    <n v="5"/>
    <n v="6"/>
    <n v="11"/>
    <n v="0"/>
    <n v="0"/>
    <n v="0"/>
    <n v="0"/>
    <n v="0"/>
    <n v="0"/>
    <n v="0"/>
    <n v="0"/>
    <n v="0"/>
    <n v="21"/>
    <n v="19"/>
    <n v="40"/>
    <n v="1"/>
    <n v="1"/>
    <n v="1"/>
    <n v="0"/>
    <n v="0"/>
    <n v="0"/>
    <n v="0"/>
    <n v="3"/>
    <n v="0"/>
    <n v="1"/>
    <n v="0"/>
    <n v="0"/>
    <n v="0"/>
    <n v="0"/>
    <n v="0"/>
    <n v="0"/>
    <n v="0"/>
    <n v="1"/>
    <n v="0"/>
    <n v="0"/>
    <n v="0"/>
    <n v="0"/>
    <n v="0"/>
    <n v="0"/>
    <n v="0"/>
    <n v="0"/>
    <n v="0"/>
    <n v="0"/>
    <n v="0"/>
    <n v="0"/>
    <n v="0"/>
    <n v="2"/>
    <n v="0"/>
    <n v="2"/>
    <n v="0"/>
    <n v="0"/>
    <n v="0"/>
    <n v="0"/>
    <n v="0"/>
    <n v="0"/>
    <n v="0"/>
    <n v="2"/>
    <n v="2"/>
    <n v="1"/>
    <n v="1"/>
  </r>
  <r>
    <s v="08DTV0251T"/>
    <n v="1"/>
    <s v="MATUTINO"/>
    <s v="TELESECUNDARIA FEDERALIZADA"/>
    <x v="2"/>
    <n v="54"/>
    <x v="61"/>
    <n v="1"/>
    <s v="SAN ANDRÉS"/>
    <s v="CALLE LOTE"/>
    <n v="1779"/>
    <s v="PÚBLICO"/>
    <x v="0"/>
    <x v="1"/>
    <x v="4"/>
    <s v="08FTV0031F"/>
    <m/>
    <m/>
    <n v="0"/>
    <n v="23"/>
    <n v="29"/>
    <n v="52"/>
    <n v="23"/>
    <n v="29"/>
    <n v="52"/>
    <n v="6"/>
    <n v="8"/>
    <n v="14"/>
    <n v="10"/>
    <n v="9"/>
    <n v="11"/>
    <n v="10"/>
    <n v="21"/>
    <n v="7"/>
    <n v="11"/>
    <n v="18"/>
    <n v="8"/>
    <n v="6"/>
    <n v="14"/>
    <n v="0"/>
    <n v="0"/>
    <n v="0"/>
    <n v="0"/>
    <n v="0"/>
    <n v="0"/>
    <n v="0"/>
    <n v="0"/>
    <n v="0"/>
    <n v="26"/>
    <n v="27"/>
    <n v="53"/>
    <n v="1"/>
    <n v="1"/>
    <n v="1"/>
    <n v="0"/>
    <n v="0"/>
    <n v="0"/>
    <n v="0"/>
    <n v="3"/>
    <n v="1"/>
    <n v="0"/>
    <n v="0"/>
    <n v="0"/>
    <n v="0"/>
    <n v="0"/>
    <n v="0"/>
    <n v="0"/>
    <n v="1"/>
    <n v="0"/>
    <n v="0"/>
    <n v="0"/>
    <n v="0"/>
    <n v="0"/>
    <n v="0"/>
    <n v="0"/>
    <n v="0"/>
    <n v="0"/>
    <n v="0"/>
    <n v="0"/>
    <n v="0"/>
    <n v="0"/>
    <n v="0"/>
    <n v="2"/>
    <n v="2"/>
    <n v="0"/>
    <n v="0"/>
    <n v="0"/>
    <n v="0"/>
    <n v="0"/>
    <n v="0"/>
    <n v="0"/>
    <n v="0"/>
    <n v="2"/>
    <n v="2"/>
    <n v="1"/>
    <n v="1"/>
  </r>
  <r>
    <s v="08DTV0252S"/>
    <n v="1"/>
    <s v="MATUTINO"/>
    <s v="SOR JUANA INÉS DE LA CRUZ"/>
    <x v="1"/>
    <n v="65"/>
    <x v="7"/>
    <n v="285"/>
    <s v="MOGOTAVO"/>
    <s v="NINGUNO NINGUNO"/>
    <n v="0"/>
    <s v="PÚBLICO"/>
    <x v="0"/>
    <x v="1"/>
    <x v="4"/>
    <s v="08FTV0036A"/>
    <m/>
    <m/>
    <n v="0"/>
    <n v="4"/>
    <n v="7"/>
    <n v="11"/>
    <n v="4"/>
    <n v="7"/>
    <n v="11"/>
    <n v="0"/>
    <n v="0"/>
    <n v="0"/>
    <n v="8"/>
    <n v="3"/>
    <n v="8"/>
    <n v="3"/>
    <n v="11"/>
    <n v="3"/>
    <n v="3"/>
    <n v="6"/>
    <n v="3"/>
    <n v="4"/>
    <n v="7"/>
    <n v="0"/>
    <n v="0"/>
    <n v="0"/>
    <n v="0"/>
    <n v="0"/>
    <n v="0"/>
    <n v="0"/>
    <n v="0"/>
    <n v="0"/>
    <n v="14"/>
    <n v="10"/>
    <n v="24"/>
    <n v="1"/>
    <n v="1"/>
    <n v="1"/>
    <n v="0"/>
    <n v="0"/>
    <n v="0"/>
    <n v="0"/>
    <n v="3"/>
    <n v="1"/>
    <n v="0"/>
    <n v="0"/>
    <n v="0"/>
    <n v="0"/>
    <n v="0"/>
    <n v="0"/>
    <n v="0"/>
    <n v="0"/>
    <n v="0"/>
    <n v="0"/>
    <n v="0"/>
    <n v="0"/>
    <n v="0"/>
    <n v="0"/>
    <n v="0"/>
    <n v="0"/>
    <n v="0"/>
    <n v="0"/>
    <n v="0"/>
    <n v="0"/>
    <n v="0"/>
    <n v="0"/>
    <n v="1"/>
    <n v="1"/>
    <n v="0"/>
    <n v="0"/>
    <n v="0"/>
    <n v="0"/>
    <n v="0"/>
    <n v="0"/>
    <n v="0"/>
    <n v="0"/>
    <n v="1"/>
    <n v="1"/>
    <n v="1"/>
    <n v="1"/>
  </r>
  <r>
    <s v="08DTV0253R"/>
    <n v="1"/>
    <s v="MATUTINO"/>
    <s v="IGNACIO MANUEL ALTAMIRANO"/>
    <x v="3"/>
    <n v="29"/>
    <x v="3"/>
    <n v="15"/>
    <s v="BABORIGAME"/>
    <s v="NINGUNO NINGUNO"/>
    <n v="0"/>
    <s v="PÚBLICO"/>
    <x v="0"/>
    <x v="1"/>
    <x v="4"/>
    <s v="08FTV0038Z"/>
    <m/>
    <m/>
    <n v="10"/>
    <n v="0"/>
    <n v="0"/>
    <n v="0"/>
    <n v="0"/>
    <n v="0"/>
    <n v="0"/>
    <n v="0"/>
    <n v="0"/>
    <n v="0"/>
    <n v="3"/>
    <n v="8"/>
    <n v="6"/>
    <n v="11"/>
    <n v="17"/>
    <n v="5"/>
    <n v="4"/>
    <n v="9"/>
    <n v="3"/>
    <n v="2"/>
    <n v="5"/>
    <n v="0"/>
    <n v="0"/>
    <n v="0"/>
    <n v="0"/>
    <n v="0"/>
    <n v="0"/>
    <n v="0"/>
    <n v="0"/>
    <n v="0"/>
    <n v="14"/>
    <n v="17"/>
    <n v="31"/>
    <n v="1"/>
    <n v="1"/>
    <n v="1"/>
    <n v="0"/>
    <n v="0"/>
    <n v="0"/>
    <n v="0"/>
    <n v="3"/>
    <n v="1"/>
    <n v="0"/>
    <n v="0"/>
    <n v="0"/>
    <n v="0"/>
    <n v="0"/>
    <n v="0"/>
    <n v="0"/>
    <n v="0"/>
    <n v="0"/>
    <n v="0"/>
    <n v="0"/>
    <n v="0"/>
    <n v="0"/>
    <n v="0"/>
    <n v="0"/>
    <n v="0"/>
    <n v="0"/>
    <n v="0"/>
    <n v="0"/>
    <n v="0"/>
    <n v="0"/>
    <n v="0"/>
    <n v="1"/>
    <n v="1"/>
    <n v="0"/>
    <n v="0"/>
    <n v="0"/>
    <n v="0"/>
    <n v="0"/>
    <n v="0"/>
    <n v="0"/>
    <n v="0"/>
    <n v="1"/>
    <n v="1"/>
    <n v="0"/>
    <n v="1"/>
  </r>
  <r>
    <s v="08DTV0254Q"/>
    <n v="1"/>
    <s v="MATUTINO"/>
    <s v="TELESECUNDARIA FEDERALIZADA"/>
    <x v="1"/>
    <n v="20"/>
    <x v="53"/>
    <n v="56"/>
    <s v="GUAZIZACO"/>
    <s v="NINGUNO NINGUNO"/>
    <n v="0"/>
    <s v="PÚBLICO"/>
    <x v="0"/>
    <x v="1"/>
    <x v="4"/>
    <s v="08FTV0039Y"/>
    <m/>
    <m/>
    <n v="10"/>
    <n v="0"/>
    <n v="0"/>
    <n v="0"/>
    <n v="0"/>
    <n v="0"/>
    <n v="0"/>
    <n v="0"/>
    <n v="0"/>
    <n v="0"/>
    <n v="5"/>
    <n v="5"/>
    <n v="5"/>
    <n v="5"/>
    <n v="10"/>
    <n v="4"/>
    <n v="1"/>
    <n v="5"/>
    <n v="4"/>
    <n v="2"/>
    <n v="6"/>
    <n v="0"/>
    <n v="0"/>
    <n v="0"/>
    <n v="0"/>
    <n v="0"/>
    <n v="0"/>
    <n v="0"/>
    <n v="0"/>
    <n v="0"/>
    <n v="13"/>
    <n v="8"/>
    <n v="21"/>
    <n v="1"/>
    <n v="1"/>
    <n v="1"/>
    <n v="0"/>
    <n v="0"/>
    <n v="0"/>
    <n v="0"/>
    <n v="3"/>
    <n v="0"/>
    <n v="1"/>
    <n v="0"/>
    <n v="0"/>
    <n v="0"/>
    <n v="0"/>
    <n v="0"/>
    <n v="0"/>
    <n v="0"/>
    <n v="0"/>
    <n v="0"/>
    <n v="0"/>
    <n v="0"/>
    <n v="0"/>
    <n v="0"/>
    <n v="0"/>
    <n v="0"/>
    <n v="0"/>
    <n v="0"/>
    <n v="0"/>
    <n v="0"/>
    <n v="0"/>
    <n v="0"/>
    <n v="1"/>
    <n v="0"/>
    <n v="1"/>
    <n v="0"/>
    <n v="0"/>
    <n v="0"/>
    <n v="0"/>
    <n v="0"/>
    <n v="0"/>
    <n v="0"/>
    <n v="1"/>
    <n v="1"/>
    <n v="0"/>
    <n v="1"/>
  </r>
  <r>
    <s v="08DTV0255P"/>
    <n v="1"/>
    <s v="MATUTINO"/>
    <s v="TELESECUNDARIA FEDERALIZADA"/>
    <x v="8"/>
    <n v="27"/>
    <x v="9"/>
    <n v="518"/>
    <s v="EL ALAMITO"/>
    <s v="NINGUNO NINGUNO"/>
    <n v="0"/>
    <s v="PÚBLICO"/>
    <x v="0"/>
    <x v="1"/>
    <x v="4"/>
    <s v="08FTV0037Z"/>
    <m/>
    <m/>
    <n v="10"/>
    <n v="0"/>
    <n v="0"/>
    <n v="0"/>
    <n v="0"/>
    <n v="0"/>
    <n v="0"/>
    <n v="0"/>
    <n v="0"/>
    <n v="0"/>
    <n v="6"/>
    <n v="1"/>
    <n v="9"/>
    <n v="2"/>
    <n v="11"/>
    <n v="3"/>
    <n v="2"/>
    <n v="5"/>
    <n v="0"/>
    <n v="2"/>
    <n v="2"/>
    <n v="0"/>
    <n v="0"/>
    <n v="0"/>
    <n v="0"/>
    <n v="0"/>
    <n v="0"/>
    <n v="0"/>
    <n v="0"/>
    <n v="0"/>
    <n v="12"/>
    <n v="6"/>
    <n v="18"/>
    <n v="1"/>
    <n v="1"/>
    <n v="1"/>
    <n v="0"/>
    <n v="0"/>
    <n v="0"/>
    <n v="0"/>
    <n v="3"/>
    <n v="1"/>
    <n v="0"/>
    <n v="0"/>
    <n v="0"/>
    <n v="0"/>
    <n v="0"/>
    <n v="0"/>
    <n v="0"/>
    <n v="0"/>
    <n v="0"/>
    <n v="0"/>
    <n v="0"/>
    <n v="0"/>
    <n v="0"/>
    <n v="0"/>
    <n v="0"/>
    <n v="0"/>
    <n v="0"/>
    <n v="0"/>
    <n v="0"/>
    <n v="0"/>
    <n v="0"/>
    <n v="0"/>
    <n v="1"/>
    <n v="1"/>
    <n v="0"/>
    <n v="0"/>
    <n v="0"/>
    <n v="0"/>
    <n v="0"/>
    <n v="0"/>
    <n v="0"/>
    <n v="0"/>
    <n v="1"/>
    <n v="1"/>
    <n v="0"/>
    <n v="1"/>
  </r>
  <r>
    <s v="08DTV0256O"/>
    <n v="1"/>
    <s v="MATUTINO"/>
    <s v="TELESECUNDARIA FEDERALIZADA"/>
    <x v="1"/>
    <n v="20"/>
    <x v="53"/>
    <n v="404"/>
    <s v="SAN ANTONIO"/>
    <s v="NINGUNO NINGUNO"/>
    <n v="0"/>
    <s v="PÚBLICO"/>
    <x v="0"/>
    <x v="1"/>
    <x v="4"/>
    <s v="08FTV0039Y"/>
    <m/>
    <m/>
    <n v="10"/>
    <n v="0"/>
    <n v="0"/>
    <n v="0"/>
    <n v="0"/>
    <n v="0"/>
    <n v="0"/>
    <n v="0"/>
    <n v="0"/>
    <n v="0"/>
    <n v="2"/>
    <n v="1"/>
    <n v="2"/>
    <n v="1"/>
    <n v="3"/>
    <n v="1"/>
    <n v="4"/>
    <n v="5"/>
    <n v="2"/>
    <n v="0"/>
    <n v="2"/>
    <n v="0"/>
    <n v="0"/>
    <n v="0"/>
    <n v="0"/>
    <n v="0"/>
    <n v="0"/>
    <n v="0"/>
    <n v="0"/>
    <n v="0"/>
    <n v="5"/>
    <n v="5"/>
    <n v="10"/>
    <n v="1"/>
    <n v="1"/>
    <n v="1"/>
    <n v="0"/>
    <n v="0"/>
    <n v="0"/>
    <n v="0"/>
    <n v="3"/>
    <n v="0"/>
    <n v="1"/>
    <n v="0"/>
    <n v="0"/>
    <n v="0"/>
    <n v="0"/>
    <n v="0"/>
    <n v="0"/>
    <n v="0"/>
    <n v="0"/>
    <n v="0"/>
    <n v="0"/>
    <n v="0"/>
    <n v="0"/>
    <n v="0"/>
    <n v="0"/>
    <n v="0"/>
    <n v="0"/>
    <n v="0"/>
    <n v="0"/>
    <n v="0"/>
    <n v="0"/>
    <n v="0"/>
    <n v="1"/>
    <n v="0"/>
    <n v="1"/>
    <n v="0"/>
    <n v="0"/>
    <n v="0"/>
    <n v="0"/>
    <n v="0"/>
    <n v="0"/>
    <n v="0"/>
    <n v="1"/>
    <n v="1"/>
    <n v="1"/>
    <n v="1"/>
  </r>
  <r>
    <s v="08DTV0257N"/>
    <n v="1"/>
    <s v="MATUTINO"/>
    <s v="TELESECUNDARIA FEDERALIZADA"/>
    <x v="7"/>
    <n v="55"/>
    <x v="39"/>
    <n v="3"/>
    <s v="BARRANCO BLANCO"/>
    <s v="NINGUNO NINGUNO"/>
    <n v="0"/>
    <s v="PÚBLICO"/>
    <x v="0"/>
    <x v="1"/>
    <x v="4"/>
    <s v="08FTV0012R"/>
    <m/>
    <m/>
    <n v="10"/>
    <n v="0"/>
    <n v="0"/>
    <n v="0"/>
    <n v="0"/>
    <n v="0"/>
    <n v="0"/>
    <n v="0"/>
    <n v="0"/>
    <n v="0"/>
    <n v="1"/>
    <n v="5"/>
    <n v="1"/>
    <n v="6"/>
    <n v="7"/>
    <n v="8"/>
    <n v="6"/>
    <n v="14"/>
    <n v="5"/>
    <n v="2"/>
    <n v="7"/>
    <n v="0"/>
    <n v="0"/>
    <n v="0"/>
    <n v="0"/>
    <n v="0"/>
    <n v="0"/>
    <n v="0"/>
    <n v="0"/>
    <n v="0"/>
    <n v="14"/>
    <n v="14"/>
    <n v="28"/>
    <n v="1"/>
    <n v="1"/>
    <n v="1"/>
    <n v="0"/>
    <n v="0"/>
    <n v="0"/>
    <n v="0"/>
    <n v="3"/>
    <n v="1"/>
    <n v="0"/>
    <n v="0"/>
    <n v="0"/>
    <n v="0"/>
    <n v="0"/>
    <n v="0"/>
    <n v="0"/>
    <n v="0"/>
    <n v="0"/>
    <n v="0"/>
    <n v="0"/>
    <n v="0"/>
    <n v="0"/>
    <n v="0"/>
    <n v="0"/>
    <n v="0"/>
    <n v="0"/>
    <n v="0"/>
    <n v="0"/>
    <n v="0"/>
    <n v="0"/>
    <n v="0"/>
    <n v="1"/>
    <n v="1"/>
    <n v="0"/>
    <n v="0"/>
    <n v="0"/>
    <n v="0"/>
    <n v="0"/>
    <n v="0"/>
    <n v="0"/>
    <n v="0"/>
    <n v="1"/>
    <n v="1"/>
    <n v="0"/>
    <n v="1"/>
  </r>
  <r>
    <s v="08ETV0001M"/>
    <n v="1"/>
    <s v="MATUTINO"/>
    <s v="TELESECUNDARIA 6002"/>
    <x v="7"/>
    <n v="55"/>
    <x v="39"/>
    <n v="7"/>
    <s v="LA GARITA"/>
    <s v="CALLE LA GARITA"/>
    <n v="0"/>
    <s v="PÚBLICO"/>
    <x v="1"/>
    <x v="1"/>
    <x v="4"/>
    <s v="08FTV0002K"/>
    <m/>
    <m/>
    <n v="0"/>
    <n v="11"/>
    <n v="11"/>
    <n v="22"/>
    <n v="9"/>
    <n v="7"/>
    <n v="16"/>
    <n v="2"/>
    <n v="2"/>
    <n v="4"/>
    <n v="0"/>
    <n v="2"/>
    <n v="0"/>
    <n v="2"/>
    <n v="2"/>
    <n v="4"/>
    <n v="6"/>
    <n v="10"/>
    <n v="4"/>
    <n v="2"/>
    <n v="6"/>
    <n v="0"/>
    <n v="0"/>
    <n v="0"/>
    <n v="0"/>
    <n v="0"/>
    <n v="0"/>
    <n v="0"/>
    <n v="0"/>
    <n v="0"/>
    <n v="8"/>
    <n v="10"/>
    <n v="18"/>
    <n v="1"/>
    <n v="1"/>
    <n v="1"/>
    <n v="0"/>
    <n v="0"/>
    <n v="0"/>
    <n v="0"/>
    <n v="3"/>
    <n v="0"/>
    <n v="1"/>
    <n v="0"/>
    <n v="0"/>
    <n v="0"/>
    <n v="0"/>
    <n v="0"/>
    <n v="0"/>
    <n v="0"/>
    <n v="0"/>
    <n v="0"/>
    <n v="0"/>
    <n v="0"/>
    <n v="0"/>
    <n v="0"/>
    <n v="0"/>
    <n v="0"/>
    <n v="0"/>
    <n v="0"/>
    <n v="0"/>
    <n v="0"/>
    <n v="0"/>
    <n v="0"/>
    <n v="1"/>
    <n v="0"/>
    <n v="1"/>
    <n v="0"/>
    <n v="0"/>
    <n v="0"/>
    <n v="0"/>
    <n v="0"/>
    <n v="0"/>
    <n v="0"/>
    <n v="1"/>
    <n v="3"/>
    <n v="0"/>
    <n v="1"/>
  </r>
  <r>
    <s v="08ETV0002L"/>
    <n v="1"/>
    <s v="MATUTINO"/>
    <s v="TELESECUNDARIA 6020"/>
    <x v="6"/>
    <n v="44"/>
    <x v="29"/>
    <n v="58"/>
    <s v="SANTA ROSALÍA (LA MAROMA)"/>
    <s v="CALLE BENITO JUAREZ"/>
    <n v="3"/>
    <s v="PÚBLICO"/>
    <x v="1"/>
    <x v="1"/>
    <x v="4"/>
    <s v="08FTV0005H"/>
    <m/>
    <m/>
    <n v="0"/>
    <n v="4"/>
    <n v="7"/>
    <n v="11"/>
    <n v="4"/>
    <n v="7"/>
    <n v="11"/>
    <n v="1"/>
    <n v="2"/>
    <n v="3"/>
    <n v="3"/>
    <n v="3"/>
    <n v="3"/>
    <n v="3"/>
    <n v="6"/>
    <n v="1"/>
    <n v="2"/>
    <n v="3"/>
    <n v="2"/>
    <n v="3"/>
    <n v="5"/>
    <n v="0"/>
    <n v="0"/>
    <n v="0"/>
    <n v="0"/>
    <n v="0"/>
    <n v="0"/>
    <n v="0"/>
    <n v="0"/>
    <n v="0"/>
    <n v="6"/>
    <n v="8"/>
    <n v="14"/>
    <n v="1"/>
    <n v="1"/>
    <n v="1"/>
    <n v="0"/>
    <n v="0"/>
    <n v="0"/>
    <n v="0"/>
    <n v="3"/>
    <n v="1"/>
    <n v="0"/>
    <n v="0"/>
    <n v="0"/>
    <n v="0"/>
    <n v="0"/>
    <n v="0"/>
    <n v="0"/>
    <n v="0"/>
    <n v="0"/>
    <n v="0"/>
    <n v="0"/>
    <n v="0"/>
    <n v="0"/>
    <n v="0"/>
    <n v="0"/>
    <n v="0"/>
    <n v="0"/>
    <n v="0"/>
    <n v="0"/>
    <n v="0"/>
    <n v="0"/>
    <n v="0"/>
    <n v="1"/>
    <n v="1"/>
    <n v="0"/>
    <n v="0"/>
    <n v="0"/>
    <n v="0"/>
    <n v="0"/>
    <n v="0"/>
    <n v="0"/>
    <n v="0"/>
    <n v="1"/>
    <n v="3"/>
    <n v="1"/>
    <n v="1"/>
  </r>
  <r>
    <s v="08ETV0003K"/>
    <n v="1"/>
    <s v="MATUTINO"/>
    <s v="TELESECUNDARIA 6004"/>
    <x v="7"/>
    <n v="55"/>
    <x v="39"/>
    <n v="60"/>
    <s v="EX-HACIENDA CASA BLANCA"/>
    <s v="CALLE CASA BLANCA"/>
    <n v="0"/>
    <s v="PÚBLICO"/>
    <x v="1"/>
    <x v="1"/>
    <x v="4"/>
    <s v="08FTV0002K"/>
    <m/>
    <m/>
    <n v="0"/>
    <n v="10"/>
    <n v="15"/>
    <n v="25"/>
    <n v="10"/>
    <n v="15"/>
    <n v="25"/>
    <n v="4"/>
    <n v="3"/>
    <n v="7"/>
    <n v="1"/>
    <n v="3"/>
    <n v="2"/>
    <n v="4"/>
    <n v="6"/>
    <n v="4"/>
    <n v="8"/>
    <n v="12"/>
    <n v="2"/>
    <n v="4"/>
    <n v="6"/>
    <n v="0"/>
    <n v="0"/>
    <n v="0"/>
    <n v="0"/>
    <n v="0"/>
    <n v="0"/>
    <n v="0"/>
    <n v="0"/>
    <n v="0"/>
    <n v="8"/>
    <n v="16"/>
    <n v="24"/>
    <n v="1"/>
    <n v="1"/>
    <n v="1"/>
    <n v="0"/>
    <n v="0"/>
    <n v="0"/>
    <n v="0"/>
    <n v="3"/>
    <n v="0"/>
    <n v="1"/>
    <n v="0"/>
    <n v="0"/>
    <n v="0"/>
    <n v="0"/>
    <n v="0"/>
    <n v="0"/>
    <n v="1"/>
    <n v="0"/>
    <n v="0"/>
    <n v="0"/>
    <n v="0"/>
    <n v="0"/>
    <n v="0"/>
    <n v="0"/>
    <n v="0"/>
    <n v="0"/>
    <n v="0"/>
    <n v="0"/>
    <n v="0"/>
    <n v="0"/>
    <n v="0"/>
    <n v="2"/>
    <n v="1"/>
    <n v="1"/>
    <n v="0"/>
    <n v="0"/>
    <n v="0"/>
    <n v="0"/>
    <n v="0"/>
    <n v="0"/>
    <n v="0"/>
    <n v="2"/>
    <n v="3"/>
    <n v="1"/>
    <n v="1"/>
  </r>
  <r>
    <s v="08ETV0004J"/>
    <n v="1"/>
    <s v="MATUTINO"/>
    <s v="TELESECUNDARIA 6019"/>
    <x v="6"/>
    <n v="44"/>
    <x v="29"/>
    <n v="18"/>
    <s v="CIÉNEGA DE CENICEROS"/>
    <s v="NINGUNO NINGUNO"/>
    <n v="0"/>
    <s v="PÚBLICO"/>
    <x v="1"/>
    <x v="1"/>
    <x v="4"/>
    <s v="08FTV0005H"/>
    <m/>
    <m/>
    <n v="0"/>
    <n v="11"/>
    <n v="6"/>
    <n v="17"/>
    <n v="11"/>
    <n v="6"/>
    <n v="17"/>
    <n v="3"/>
    <n v="1"/>
    <n v="4"/>
    <n v="0"/>
    <n v="2"/>
    <n v="1"/>
    <n v="4"/>
    <n v="5"/>
    <n v="7"/>
    <n v="1"/>
    <n v="8"/>
    <n v="5"/>
    <n v="5"/>
    <n v="10"/>
    <n v="0"/>
    <n v="0"/>
    <n v="0"/>
    <n v="0"/>
    <n v="0"/>
    <n v="0"/>
    <n v="0"/>
    <n v="0"/>
    <n v="0"/>
    <n v="13"/>
    <n v="10"/>
    <n v="23"/>
    <n v="1"/>
    <n v="1"/>
    <n v="1"/>
    <n v="0"/>
    <n v="0"/>
    <n v="0"/>
    <n v="0"/>
    <n v="3"/>
    <n v="1"/>
    <n v="0"/>
    <n v="0"/>
    <n v="0"/>
    <n v="0"/>
    <n v="0"/>
    <n v="0"/>
    <n v="0"/>
    <n v="0"/>
    <n v="1"/>
    <n v="0"/>
    <n v="0"/>
    <n v="0"/>
    <n v="0"/>
    <n v="0"/>
    <n v="0"/>
    <n v="0"/>
    <n v="0"/>
    <n v="0"/>
    <n v="0"/>
    <n v="0"/>
    <n v="0"/>
    <n v="0"/>
    <n v="2"/>
    <n v="1"/>
    <n v="1"/>
    <n v="0"/>
    <n v="0"/>
    <n v="0"/>
    <n v="0"/>
    <n v="0"/>
    <n v="0"/>
    <n v="0"/>
    <n v="2"/>
    <n v="2"/>
    <n v="0"/>
    <n v="1"/>
  </r>
  <r>
    <s v="08ETV0005I"/>
    <n v="1"/>
    <s v="MATUTINO"/>
    <s v="TELESECUNDARIA 6018"/>
    <x v="7"/>
    <n v="45"/>
    <x v="15"/>
    <n v="7"/>
    <s v="ESTACIÓN CONSUELO"/>
    <s v="CALLE ENCINO"/>
    <n v="0"/>
    <s v="PÚBLICO"/>
    <x v="1"/>
    <x v="1"/>
    <x v="4"/>
    <s v="08FTV0002K"/>
    <m/>
    <m/>
    <n v="0"/>
    <n v="101"/>
    <n v="85"/>
    <n v="186"/>
    <n v="83"/>
    <n v="71"/>
    <n v="154"/>
    <n v="31"/>
    <n v="20"/>
    <n v="51"/>
    <n v="32"/>
    <n v="28"/>
    <n v="37"/>
    <n v="32"/>
    <n v="69"/>
    <n v="25"/>
    <n v="25"/>
    <n v="50"/>
    <n v="32"/>
    <n v="26"/>
    <n v="58"/>
    <n v="0"/>
    <n v="0"/>
    <n v="0"/>
    <n v="0"/>
    <n v="0"/>
    <n v="0"/>
    <n v="0"/>
    <n v="0"/>
    <n v="0"/>
    <n v="94"/>
    <n v="83"/>
    <n v="177"/>
    <n v="3"/>
    <n v="3"/>
    <n v="3"/>
    <n v="0"/>
    <n v="0"/>
    <n v="0"/>
    <n v="0"/>
    <n v="9"/>
    <n v="0"/>
    <n v="0"/>
    <n v="0"/>
    <n v="1"/>
    <n v="0"/>
    <n v="0"/>
    <n v="0"/>
    <n v="0"/>
    <n v="6"/>
    <n v="3"/>
    <n v="0"/>
    <n v="0"/>
    <n v="0"/>
    <n v="0"/>
    <n v="0"/>
    <n v="0"/>
    <n v="0"/>
    <n v="0"/>
    <n v="0"/>
    <n v="0"/>
    <n v="2"/>
    <n v="2"/>
    <n v="0"/>
    <n v="14"/>
    <n v="6"/>
    <n v="3"/>
    <n v="0"/>
    <n v="0"/>
    <n v="0"/>
    <n v="0"/>
    <n v="0"/>
    <n v="0"/>
    <n v="0"/>
    <n v="9"/>
    <n v="9"/>
    <n v="3"/>
    <n v="1"/>
  </r>
  <r>
    <s v="08ETV0006H"/>
    <n v="1"/>
    <s v="MATUTINO"/>
    <s v="TELESECUNDARIA 6017"/>
    <x v="7"/>
    <n v="21"/>
    <x v="10"/>
    <n v="108"/>
    <s v="COLONIA NICOLÁS BRAVO (KILÓMETRO NOVENTA Y DOS)"/>
    <s v="CALLE COLONIA NICOLAS BRAVO KILOMETRO 92"/>
    <n v="0"/>
    <s v="PÚBLICO"/>
    <x v="1"/>
    <x v="1"/>
    <x v="4"/>
    <s v="08FTV0002K"/>
    <m/>
    <m/>
    <n v="0"/>
    <n v="47"/>
    <n v="49"/>
    <n v="96"/>
    <n v="40"/>
    <n v="48"/>
    <n v="88"/>
    <n v="12"/>
    <n v="19"/>
    <n v="31"/>
    <n v="22"/>
    <n v="22"/>
    <n v="22"/>
    <n v="22"/>
    <n v="44"/>
    <n v="14"/>
    <n v="17"/>
    <n v="31"/>
    <n v="20"/>
    <n v="14"/>
    <n v="34"/>
    <n v="0"/>
    <n v="0"/>
    <n v="0"/>
    <n v="0"/>
    <n v="0"/>
    <n v="0"/>
    <n v="0"/>
    <n v="0"/>
    <n v="0"/>
    <n v="56"/>
    <n v="53"/>
    <n v="109"/>
    <n v="2"/>
    <n v="2"/>
    <n v="2"/>
    <n v="0"/>
    <n v="0"/>
    <n v="0"/>
    <n v="0"/>
    <n v="6"/>
    <n v="0"/>
    <n v="0"/>
    <n v="1"/>
    <n v="0"/>
    <n v="0"/>
    <n v="0"/>
    <n v="0"/>
    <n v="0"/>
    <n v="5"/>
    <n v="1"/>
    <n v="0"/>
    <n v="0"/>
    <n v="0"/>
    <n v="0"/>
    <n v="0"/>
    <n v="0"/>
    <n v="0"/>
    <n v="0"/>
    <n v="0"/>
    <n v="0"/>
    <n v="2"/>
    <n v="1"/>
    <n v="0"/>
    <n v="10"/>
    <n v="5"/>
    <n v="1"/>
    <n v="0"/>
    <n v="0"/>
    <n v="0"/>
    <n v="0"/>
    <n v="0"/>
    <n v="0"/>
    <n v="0"/>
    <n v="6"/>
    <n v="6"/>
    <n v="2"/>
    <n v="1"/>
  </r>
  <r>
    <s v="08ETV0007G"/>
    <n v="1"/>
    <s v="MATUTINO"/>
    <s v="TELESECUNDARIA 6016"/>
    <x v="7"/>
    <n v="62"/>
    <x v="8"/>
    <n v="23"/>
    <s v="ORRANTEÑO"/>
    <s v="CALLE EL ORRANTEĂ‘O"/>
    <n v="0"/>
    <s v="PÚBLICO"/>
    <x v="1"/>
    <x v="1"/>
    <x v="4"/>
    <s v="08FTV0002K"/>
    <m/>
    <m/>
    <n v="0"/>
    <n v="28"/>
    <n v="27"/>
    <n v="55"/>
    <n v="24"/>
    <n v="26"/>
    <n v="50"/>
    <n v="9"/>
    <n v="15"/>
    <n v="24"/>
    <n v="9"/>
    <n v="3"/>
    <n v="12"/>
    <n v="3"/>
    <n v="15"/>
    <n v="7"/>
    <n v="4"/>
    <n v="11"/>
    <n v="8"/>
    <n v="7"/>
    <n v="15"/>
    <n v="0"/>
    <n v="0"/>
    <n v="0"/>
    <n v="0"/>
    <n v="0"/>
    <n v="0"/>
    <n v="0"/>
    <n v="0"/>
    <n v="0"/>
    <n v="27"/>
    <n v="14"/>
    <n v="41"/>
    <n v="1"/>
    <n v="1"/>
    <n v="1"/>
    <n v="0"/>
    <n v="0"/>
    <n v="0"/>
    <n v="0"/>
    <n v="3"/>
    <n v="0"/>
    <n v="1"/>
    <n v="0"/>
    <n v="0"/>
    <n v="0"/>
    <n v="0"/>
    <n v="0"/>
    <n v="0"/>
    <n v="2"/>
    <n v="0"/>
    <n v="0"/>
    <n v="0"/>
    <n v="0"/>
    <n v="0"/>
    <n v="0"/>
    <n v="0"/>
    <n v="0"/>
    <n v="0"/>
    <n v="0"/>
    <n v="0"/>
    <n v="1"/>
    <n v="0"/>
    <n v="0"/>
    <n v="4"/>
    <n v="2"/>
    <n v="1"/>
    <n v="0"/>
    <n v="0"/>
    <n v="0"/>
    <n v="0"/>
    <n v="0"/>
    <n v="0"/>
    <n v="0"/>
    <n v="3"/>
    <n v="3"/>
    <n v="1"/>
    <n v="1"/>
  </r>
  <r>
    <s v="08ETV0008F"/>
    <n v="1"/>
    <s v="MATUTINO"/>
    <s v="TELESECUNDARIA 6005"/>
    <x v="7"/>
    <n v="38"/>
    <x v="32"/>
    <n v="12"/>
    <s v="COLONIA ESPERANZA"/>
    <s v="CALLE COLONIA ESPERANZA"/>
    <n v="0"/>
    <s v="PÚBLICO"/>
    <x v="1"/>
    <x v="1"/>
    <x v="4"/>
    <s v="08FTV0002K"/>
    <m/>
    <m/>
    <n v="0"/>
    <n v="7"/>
    <n v="10"/>
    <n v="17"/>
    <n v="7"/>
    <n v="10"/>
    <n v="17"/>
    <n v="3"/>
    <n v="5"/>
    <n v="8"/>
    <n v="3"/>
    <n v="0"/>
    <n v="3"/>
    <n v="0"/>
    <n v="3"/>
    <n v="2"/>
    <n v="1"/>
    <n v="3"/>
    <n v="4"/>
    <n v="6"/>
    <n v="10"/>
    <n v="0"/>
    <n v="0"/>
    <n v="0"/>
    <n v="0"/>
    <n v="0"/>
    <n v="0"/>
    <n v="0"/>
    <n v="0"/>
    <n v="0"/>
    <n v="9"/>
    <n v="7"/>
    <n v="16"/>
    <n v="1"/>
    <n v="1"/>
    <n v="1"/>
    <n v="0"/>
    <n v="0"/>
    <n v="0"/>
    <n v="0"/>
    <n v="3"/>
    <n v="0"/>
    <n v="1"/>
    <n v="0"/>
    <n v="0"/>
    <n v="0"/>
    <n v="0"/>
    <n v="0"/>
    <n v="0"/>
    <n v="1"/>
    <n v="0"/>
    <n v="0"/>
    <n v="0"/>
    <n v="0"/>
    <n v="0"/>
    <n v="0"/>
    <n v="0"/>
    <n v="0"/>
    <n v="0"/>
    <n v="0"/>
    <n v="0"/>
    <n v="0"/>
    <n v="0"/>
    <n v="0"/>
    <n v="2"/>
    <n v="1"/>
    <n v="1"/>
    <n v="0"/>
    <n v="0"/>
    <n v="0"/>
    <n v="0"/>
    <n v="0"/>
    <n v="0"/>
    <n v="0"/>
    <n v="2"/>
    <n v="3"/>
    <n v="1"/>
    <n v="1"/>
  </r>
  <r>
    <s v="08ETV0009E"/>
    <n v="1"/>
    <s v="MATUTINO"/>
    <s v="TELESECUNDARIA 6003"/>
    <x v="7"/>
    <n v="55"/>
    <x v="39"/>
    <n v="8"/>
    <s v="KILÓMETRO NOVENTA Y NUEVE"/>
    <s v="CALLE KILOMETRO 99"/>
    <n v="0"/>
    <s v="PÚBLICO"/>
    <x v="1"/>
    <x v="1"/>
    <x v="4"/>
    <s v="08FTV0002K"/>
    <m/>
    <m/>
    <n v="0"/>
    <n v="34"/>
    <n v="13"/>
    <n v="47"/>
    <n v="33"/>
    <n v="13"/>
    <n v="46"/>
    <n v="9"/>
    <n v="4"/>
    <n v="13"/>
    <n v="6"/>
    <n v="4"/>
    <n v="9"/>
    <n v="6"/>
    <n v="15"/>
    <n v="16"/>
    <n v="6"/>
    <n v="22"/>
    <n v="8"/>
    <n v="0"/>
    <n v="8"/>
    <n v="0"/>
    <n v="0"/>
    <n v="0"/>
    <n v="0"/>
    <n v="0"/>
    <n v="0"/>
    <n v="0"/>
    <n v="0"/>
    <n v="0"/>
    <n v="33"/>
    <n v="12"/>
    <n v="45"/>
    <n v="1"/>
    <n v="1"/>
    <n v="1"/>
    <n v="0"/>
    <n v="0"/>
    <n v="0"/>
    <n v="0"/>
    <n v="3"/>
    <n v="1"/>
    <n v="0"/>
    <n v="0"/>
    <n v="0"/>
    <n v="0"/>
    <n v="0"/>
    <n v="0"/>
    <n v="0"/>
    <n v="1"/>
    <n v="1"/>
    <n v="0"/>
    <n v="0"/>
    <n v="0"/>
    <n v="0"/>
    <n v="0"/>
    <n v="0"/>
    <n v="0"/>
    <n v="0"/>
    <n v="0"/>
    <n v="0"/>
    <n v="1"/>
    <n v="0"/>
    <n v="0"/>
    <n v="4"/>
    <n v="2"/>
    <n v="1"/>
    <n v="0"/>
    <n v="0"/>
    <n v="0"/>
    <n v="0"/>
    <n v="0"/>
    <n v="0"/>
    <n v="0"/>
    <n v="3"/>
    <n v="3"/>
    <n v="1"/>
    <n v="1"/>
  </r>
  <r>
    <s v="08ETV0010U"/>
    <n v="1"/>
    <s v="MATUTINO"/>
    <s v="TELESECUNDARIA 6013"/>
    <x v="6"/>
    <n v="3"/>
    <x v="30"/>
    <n v="16"/>
    <s v="COLONIA BÚFALO"/>
    <s v="CALLE COLONIA B+FALO"/>
    <n v="0"/>
    <s v="PÚBLICO"/>
    <x v="1"/>
    <x v="1"/>
    <x v="4"/>
    <s v="08FTV0007F"/>
    <m/>
    <m/>
    <n v="0"/>
    <n v="37"/>
    <n v="23"/>
    <n v="60"/>
    <n v="34"/>
    <n v="22"/>
    <n v="56"/>
    <n v="10"/>
    <n v="6"/>
    <n v="16"/>
    <n v="4"/>
    <n v="12"/>
    <n v="5"/>
    <n v="12"/>
    <n v="17"/>
    <n v="14"/>
    <n v="10"/>
    <n v="24"/>
    <n v="12"/>
    <n v="8"/>
    <n v="20"/>
    <n v="0"/>
    <n v="0"/>
    <n v="0"/>
    <n v="0"/>
    <n v="0"/>
    <n v="0"/>
    <n v="0"/>
    <n v="0"/>
    <n v="0"/>
    <n v="31"/>
    <n v="30"/>
    <n v="61"/>
    <n v="1"/>
    <n v="1"/>
    <n v="1"/>
    <n v="0"/>
    <n v="0"/>
    <n v="0"/>
    <n v="0"/>
    <n v="3"/>
    <n v="1"/>
    <n v="0"/>
    <n v="0"/>
    <n v="0"/>
    <n v="0"/>
    <n v="0"/>
    <n v="0"/>
    <n v="0"/>
    <n v="0"/>
    <n v="2"/>
    <n v="0"/>
    <n v="0"/>
    <n v="0"/>
    <n v="0"/>
    <n v="0"/>
    <n v="0"/>
    <n v="0"/>
    <n v="0"/>
    <n v="0"/>
    <n v="0"/>
    <n v="1"/>
    <n v="0"/>
    <n v="0"/>
    <n v="4"/>
    <n v="1"/>
    <n v="2"/>
    <n v="0"/>
    <n v="0"/>
    <n v="0"/>
    <n v="0"/>
    <n v="0"/>
    <n v="0"/>
    <n v="0"/>
    <n v="3"/>
    <n v="3"/>
    <n v="1"/>
    <n v="1"/>
  </r>
  <r>
    <s v="08ETV0011T"/>
    <n v="1"/>
    <s v="MATUTINO"/>
    <s v="TELESECUNDARIA 6012"/>
    <x v="5"/>
    <n v="48"/>
    <x v="23"/>
    <n v="44"/>
    <s v="NUEVO NAMIQUIPA"/>
    <s v="CALLE NUEVO NAMIQUIPA"/>
    <n v="0"/>
    <s v="PÚBLICO"/>
    <x v="1"/>
    <x v="1"/>
    <x v="4"/>
    <s v="08FTV0009D"/>
    <m/>
    <m/>
    <n v="0"/>
    <n v="5"/>
    <n v="8"/>
    <n v="13"/>
    <n v="5"/>
    <n v="8"/>
    <n v="13"/>
    <n v="2"/>
    <n v="3"/>
    <n v="5"/>
    <n v="4"/>
    <n v="3"/>
    <n v="4"/>
    <n v="3"/>
    <n v="7"/>
    <n v="2"/>
    <n v="4"/>
    <n v="6"/>
    <n v="1"/>
    <n v="2"/>
    <n v="3"/>
    <n v="0"/>
    <n v="0"/>
    <n v="0"/>
    <n v="0"/>
    <n v="0"/>
    <n v="0"/>
    <n v="0"/>
    <n v="0"/>
    <n v="0"/>
    <n v="7"/>
    <n v="9"/>
    <n v="16"/>
    <n v="1"/>
    <n v="1"/>
    <n v="1"/>
    <n v="0"/>
    <n v="0"/>
    <n v="0"/>
    <n v="0"/>
    <n v="3"/>
    <n v="0"/>
    <n v="1"/>
    <n v="0"/>
    <n v="0"/>
    <n v="0"/>
    <n v="0"/>
    <n v="0"/>
    <n v="0"/>
    <n v="0"/>
    <n v="0"/>
    <n v="0"/>
    <n v="0"/>
    <n v="0"/>
    <n v="0"/>
    <n v="0"/>
    <n v="0"/>
    <n v="0"/>
    <n v="0"/>
    <n v="0"/>
    <n v="0"/>
    <n v="0"/>
    <n v="0"/>
    <n v="0"/>
    <n v="1"/>
    <n v="0"/>
    <n v="1"/>
    <n v="0"/>
    <n v="0"/>
    <n v="0"/>
    <n v="0"/>
    <n v="0"/>
    <n v="0"/>
    <n v="0"/>
    <n v="1"/>
    <n v="1"/>
    <n v="0"/>
    <n v="1"/>
  </r>
  <r>
    <s v="08ETV0012S"/>
    <n v="1"/>
    <s v="MATUTINO"/>
    <s v="TELESECUNDARIA 6001"/>
    <x v="6"/>
    <n v="36"/>
    <x v="6"/>
    <n v="71"/>
    <s v="LIBERTAD (DOLORES)"/>
    <s v="CALLE LIBERTAD"/>
    <n v="0"/>
    <s v="PÚBLICO"/>
    <x v="1"/>
    <x v="1"/>
    <x v="4"/>
    <s v="08FTV0007F"/>
    <m/>
    <m/>
    <n v="0"/>
    <n v="42"/>
    <n v="41"/>
    <n v="83"/>
    <n v="34"/>
    <n v="41"/>
    <n v="75"/>
    <n v="7"/>
    <n v="8"/>
    <n v="15"/>
    <n v="19"/>
    <n v="15"/>
    <n v="21"/>
    <n v="15"/>
    <n v="36"/>
    <n v="16"/>
    <n v="19"/>
    <n v="35"/>
    <n v="17"/>
    <n v="14"/>
    <n v="31"/>
    <n v="0"/>
    <n v="0"/>
    <n v="0"/>
    <n v="0"/>
    <n v="0"/>
    <n v="0"/>
    <n v="0"/>
    <n v="0"/>
    <n v="0"/>
    <n v="54"/>
    <n v="48"/>
    <n v="102"/>
    <n v="2"/>
    <n v="2"/>
    <n v="2"/>
    <n v="0"/>
    <n v="0"/>
    <n v="0"/>
    <n v="0"/>
    <n v="6"/>
    <n v="1"/>
    <n v="0"/>
    <n v="0"/>
    <n v="0"/>
    <n v="0"/>
    <n v="0"/>
    <n v="0"/>
    <n v="0"/>
    <n v="3"/>
    <n v="1"/>
    <n v="0"/>
    <n v="0"/>
    <n v="0"/>
    <n v="0"/>
    <n v="0"/>
    <n v="0"/>
    <n v="0"/>
    <n v="0"/>
    <n v="0"/>
    <n v="0"/>
    <n v="1"/>
    <n v="2"/>
    <n v="0"/>
    <n v="8"/>
    <n v="4"/>
    <n v="1"/>
    <n v="0"/>
    <n v="0"/>
    <n v="0"/>
    <n v="0"/>
    <n v="0"/>
    <n v="0"/>
    <n v="0"/>
    <n v="5"/>
    <n v="6"/>
    <n v="1"/>
    <n v="1"/>
  </r>
  <r>
    <s v="08ETV0013R"/>
    <n v="1"/>
    <s v="MATUTINO"/>
    <s v="TELESECUNDARIA 6010"/>
    <x v="7"/>
    <n v="16"/>
    <x v="56"/>
    <n v="4"/>
    <s v="CORRALEÑO DE JUÁREZ"/>
    <s v="CALLE CONOCIDO"/>
    <n v="0"/>
    <s v="PÚBLICO"/>
    <x v="1"/>
    <x v="1"/>
    <x v="4"/>
    <s v="08FTV0007F"/>
    <m/>
    <m/>
    <n v="0"/>
    <n v="15"/>
    <n v="6"/>
    <n v="21"/>
    <n v="15"/>
    <n v="6"/>
    <n v="21"/>
    <n v="5"/>
    <n v="2"/>
    <n v="7"/>
    <n v="5"/>
    <n v="3"/>
    <n v="7"/>
    <n v="3"/>
    <n v="10"/>
    <n v="5"/>
    <n v="1"/>
    <n v="6"/>
    <n v="8"/>
    <n v="4"/>
    <n v="12"/>
    <n v="0"/>
    <n v="0"/>
    <n v="0"/>
    <n v="0"/>
    <n v="0"/>
    <n v="0"/>
    <n v="0"/>
    <n v="0"/>
    <n v="0"/>
    <n v="20"/>
    <n v="8"/>
    <n v="28"/>
    <n v="1"/>
    <n v="1"/>
    <n v="1"/>
    <n v="0"/>
    <n v="0"/>
    <n v="0"/>
    <n v="0"/>
    <n v="3"/>
    <n v="1"/>
    <n v="0"/>
    <n v="0"/>
    <n v="0"/>
    <n v="0"/>
    <n v="0"/>
    <n v="0"/>
    <n v="0"/>
    <n v="1"/>
    <n v="0"/>
    <n v="0"/>
    <n v="0"/>
    <n v="0"/>
    <n v="0"/>
    <n v="0"/>
    <n v="0"/>
    <n v="0"/>
    <n v="0"/>
    <n v="0"/>
    <n v="0"/>
    <n v="0"/>
    <n v="0"/>
    <n v="0"/>
    <n v="2"/>
    <n v="2"/>
    <n v="0"/>
    <n v="0"/>
    <n v="0"/>
    <n v="0"/>
    <n v="0"/>
    <n v="0"/>
    <n v="0"/>
    <n v="0"/>
    <n v="2"/>
    <n v="4"/>
    <n v="0"/>
    <n v="1"/>
  </r>
  <r>
    <s v="08ETV0014Q"/>
    <n v="1"/>
    <s v="MATUTINO"/>
    <s v="TELESECUNDARIA 6009"/>
    <x v="2"/>
    <n v="19"/>
    <x v="2"/>
    <n v="263"/>
    <s v="GUADALUPE"/>
    <s v="CALLE GUADALUPE"/>
    <n v="0"/>
    <s v="PÚBLICO"/>
    <x v="1"/>
    <x v="1"/>
    <x v="4"/>
    <s v="08FTV0006G"/>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015P"/>
    <n v="1"/>
    <s v="MATUTINO"/>
    <s v="TELESECUNDARIA 6008"/>
    <x v="2"/>
    <n v="19"/>
    <x v="2"/>
    <n v="499"/>
    <s v="EJIDO NUEVO SACRAMENTO"/>
    <s v="CALLE SACRAMENTO"/>
    <n v="0"/>
    <s v="PÚBLICO"/>
    <x v="1"/>
    <x v="1"/>
    <x v="4"/>
    <s v="08FTV0003J"/>
    <m/>
    <m/>
    <n v="0"/>
    <n v="35"/>
    <n v="30"/>
    <n v="65"/>
    <n v="31"/>
    <n v="30"/>
    <n v="61"/>
    <n v="10"/>
    <n v="9"/>
    <n v="19"/>
    <n v="6"/>
    <n v="8"/>
    <n v="8"/>
    <n v="8"/>
    <n v="16"/>
    <n v="9"/>
    <n v="8"/>
    <n v="17"/>
    <n v="9"/>
    <n v="9"/>
    <n v="18"/>
    <n v="0"/>
    <n v="0"/>
    <n v="0"/>
    <n v="0"/>
    <n v="0"/>
    <n v="0"/>
    <n v="0"/>
    <n v="0"/>
    <n v="0"/>
    <n v="26"/>
    <n v="25"/>
    <n v="51"/>
    <n v="1"/>
    <n v="1"/>
    <n v="1"/>
    <n v="0"/>
    <n v="0"/>
    <n v="0"/>
    <n v="0"/>
    <n v="3"/>
    <n v="1"/>
    <n v="0"/>
    <n v="0"/>
    <n v="0"/>
    <n v="0"/>
    <n v="0"/>
    <n v="0"/>
    <n v="0"/>
    <n v="0"/>
    <n v="2"/>
    <n v="0"/>
    <n v="0"/>
    <n v="0"/>
    <n v="0"/>
    <n v="0"/>
    <n v="0"/>
    <n v="0"/>
    <n v="0"/>
    <n v="0"/>
    <n v="0"/>
    <n v="0"/>
    <n v="0"/>
    <n v="0"/>
    <n v="3"/>
    <n v="1"/>
    <n v="2"/>
    <n v="0"/>
    <n v="0"/>
    <n v="0"/>
    <n v="0"/>
    <n v="0"/>
    <n v="0"/>
    <n v="0"/>
    <n v="3"/>
    <n v="3"/>
    <n v="1"/>
    <n v="1"/>
  </r>
  <r>
    <s v="08ETV0016O"/>
    <n v="1"/>
    <s v="MATUTINO"/>
    <s v="TELESECUNDARIA 6007"/>
    <x v="7"/>
    <n v="38"/>
    <x v="32"/>
    <n v="29"/>
    <s v="LABOR NUEVA"/>
    <s v="CALLE LABOR NUEVA"/>
    <n v="0"/>
    <s v="PÚBLICO"/>
    <x v="1"/>
    <x v="1"/>
    <x v="4"/>
    <s v="08FTV0002K"/>
    <m/>
    <m/>
    <n v="0"/>
    <n v="10"/>
    <n v="8"/>
    <n v="18"/>
    <n v="10"/>
    <n v="8"/>
    <n v="18"/>
    <n v="1"/>
    <n v="5"/>
    <n v="6"/>
    <n v="4"/>
    <n v="3"/>
    <n v="4"/>
    <n v="3"/>
    <n v="7"/>
    <n v="3"/>
    <n v="1"/>
    <n v="4"/>
    <n v="6"/>
    <n v="2"/>
    <n v="8"/>
    <n v="0"/>
    <n v="0"/>
    <n v="0"/>
    <n v="0"/>
    <n v="0"/>
    <n v="0"/>
    <n v="0"/>
    <n v="0"/>
    <n v="0"/>
    <n v="13"/>
    <n v="6"/>
    <n v="19"/>
    <n v="1"/>
    <n v="1"/>
    <n v="1"/>
    <n v="0"/>
    <n v="0"/>
    <n v="0"/>
    <n v="0"/>
    <n v="3"/>
    <n v="1"/>
    <n v="0"/>
    <n v="0"/>
    <n v="0"/>
    <n v="0"/>
    <n v="0"/>
    <n v="0"/>
    <n v="0"/>
    <n v="1"/>
    <n v="0"/>
    <n v="0"/>
    <n v="0"/>
    <n v="0"/>
    <n v="0"/>
    <n v="0"/>
    <n v="0"/>
    <n v="0"/>
    <n v="0"/>
    <n v="0"/>
    <n v="0"/>
    <n v="0"/>
    <n v="0"/>
    <n v="0"/>
    <n v="2"/>
    <n v="2"/>
    <n v="0"/>
    <n v="0"/>
    <n v="0"/>
    <n v="0"/>
    <n v="0"/>
    <n v="0"/>
    <n v="0"/>
    <n v="0"/>
    <n v="2"/>
    <n v="3"/>
    <n v="1"/>
    <n v="1"/>
  </r>
  <r>
    <s v="08ETV0017N"/>
    <n v="1"/>
    <s v="MATUTINO"/>
    <s v="TELESECUNDARIA 6022"/>
    <x v="7"/>
    <n v="21"/>
    <x v="10"/>
    <n v="49"/>
    <s v="COLONIA EL ALAMITO"/>
    <s v="CALLE 20 DE NOVIEMBRE"/>
    <n v="0"/>
    <s v="PÚBLICO"/>
    <x v="1"/>
    <x v="1"/>
    <x v="4"/>
    <s v="08FTV0002K"/>
    <m/>
    <m/>
    <n v="0"/>
    <n v="22"/>
    <n v="21"/>
    <n v="43"/>
    <n v="19"/>
    <n v="20"/>
    <n v="39"/>
    <n v="5"/>
    <n v="5"/>
    <n v="10"/>
    <n v="6"/>
    <n v="7"/>
    <n v="7"/>
    <n v="7"/>
    <n v="14"/>
    <n v="12"/>
    <n v="6"/>
    <n v="18"/>
    <n v="3"/>
    <n v="9"/>
    <n v="12"/>
    <n v="0"/>
    <n v="0"/>
    <n v="0"/>
    <n v="0"/>
    <n v="0"/>
    <n v="0"/>
    <n v="0"/>
    <n v="0"/>
    <n v="0"/>
    <n v="22"/>
    <n v="22"/>
    <n v="44"/>
    <n v="1"/>
    <n v="1"/>
    <n v="1"/>
    <n v="0"/>
    <n v="0"/>
    <n v="0"/>
    <n v="0"/>
    <n v="3"/>
    <n v="0"/>
    <n v="1"/>
    <n v="0"/>
    <n v="0"/>
    <n v="0"/>
    <n v="0"/>
    <n v="0"/>
    <n v="0"/>
    <n v="2"/>
    <n v="0"/>
    <n v="0"/>
    <n v="0"/>
    <n v="0"/>
    <n v="0"/>
    <n v="0"/>
    <n v="0"/>
    <n v="0"/>
    <n v="0"/>
    <n v="0"/>
    <n v="0"/>
    <n v="0"/>
    <n v="2"/>
    <n v="0"/>
    <n v="5"/>
    <n v="2"/>
    <n v="1"/>
    <n v="0"/>
    <n v="0"/>
    <n v="0"/>
    <n v="0"/>
    <n v="0"/>
    <n v="0"/>
    <n v="0"/>
    <n v="3"/>
    <n v="3"/>
    <n v="1"/>
    <n v="1"/>
  </r>
  <r>
    <s v="08ETV0018M"/>
    <n v="1"/>
    <s v="MATUTINO"/>
    <s v="TELESECUNDARIA 6233"/>
    <x v="2"/>
    <n v="19"/>
    <x v="2"/>
    <n v="1"/>
    <s v="CHIHUAHUA"/>
    <s v="CALLE PRIVADA CESSNA"/>
    <n v="0"/>
    <s v="PÚBLICO"/>
    <x v="1"/>
    <x v="1"/>
    <x v="4"/>
    <s v="08FTV0006G"/>
    <m/>
    <m/>
    <n v="0"/>
    <n v="19"/>
    <n v="21"/>
    <n v="40"/>
    <n v="18"/>
    <n v="21"/>
    <n v="39"/>
    <n v="4"/>
    <n v="8"/>
    <n v="12"/>
    <n v="9"/>
    <n v="7"/>
    <n v="9"/>
    <n v="7"/>
    <n v="16"/>
    <n v="3"/>
    <n v="9"/>
    <n v="12"/>
    <n v="9"/>
    <n v="3"/>
    <n v="12"/>
    <n v="0"/>
    <n v="0"/>
    <n v="0"/>
    <n v="0"/>
    <n v="0"/>
    <n v="0"/>
    <n v="0"/>
    <n v="0"/>
    <n v="0"/>
    <n v="21"/>
    <n v="19"/>
    <n v="40"/>
    <n v="1"/>
    <n v="1"/>
    <n v="1"/>
    <n v="0"/>
    <n v="0"/>
    <n v="0"/>
    <n v="0"/>
    <n v="3"/>
    <n v="0"/>
    <n v="1"/>
    <n v="0"/>
    <n v="0"/>
    <n v="0"/>
    <n v="0"/>
    <n v="0"/>
    <n v="0"/>
    <n v="0"/>
    <n v="1"/>
    <n v="0"/>
    <n v="0"/>
    <n v="0"/>
    <n v="0"/>
    <n v="0"/>
    <n v="0"/>
    <n v="0"/>
    <n v="0"/>
    <n v="0"/>
    <n v="0"/>
    <n v="0"/>
    <n v="0"/>
    <n v="0"/>
    <n v="2"/>
    <n v="0"/>
    <n v="2"/>
    <n v="0"/>
    <n v="0"/>
    <n v="0"/>
    <n v="0"/>
    <n v="0"/>
    <n v="0"/>
    <n v="0"/>
    <n v="2"/>
    <n v="1"/>
    <n v="0"/>
    <n v="1"/>
  </r>
  <r>
    <s v="08ETV0019L"/>
    <n v="1"/>
    <s v="MATUTINO"/>
    <s v="TELESECUNDARIA 6021"/>
    <x v="7"/>
    <n v="38"/>
    <x v="32"/>
    <n v="1"/>
    <s v="JULIMES"/>
    <s v="CALLE JUAREZ "/>
    <n v="0"/>
    <s v="PÚBLICO"/>
    <x v="1"/>
    <x v="1"/>
    <x v="4"/>
    <s v="08FTV0002K"/>
    <m/>
    <m/>
    <n v="0"/>
    <n v="46"/>
    <n v="47"/>
    <n v="93"/>
    <n v="36"/>
    <n v="41"/>
    <n v="77"/>
    <n v="14"/>
    <n v="12"/>
    <n v="26"/>
    <n v="23"/>
    <n v="18"/>
    <n v="23"/>
    <n v="20"/>
    <n v="43"/>
    <n v="17"/>
    <n v="16"/>
    <n v="33"/>
    <n v="12"/>
    <n v="17"/>
    <n v="29"/>
    <n v="0"/>
    <n v="0"/>
    <n v="0"/>
    <n v="0"/>
    <n v="0"/>
    <n v="0"/>
    <n v="0"/>
    <n v="0"/>
    <n v="0"/>
    <n v="52"/>
    <n v="53"/>
    <n v="105"/>
    <n v="2"/>
    <n v="2"/>
    <n v="2"/>
    <n v="0"/>
    <n v="0"/>
    <n v="0"/>
    <n v="0"/>
    <n v="6"/>
    <n v="0"/>
    <n v="0"/>
    <n v="0"/>
    <n v="1"/>
    <n v="0"/>
    <n v="0"/>
    <n v="0"/>
    <n v="0"/>
    <n v="5"/>
    <n v="1"/>
    <n v="0"/>
    <n v="0"/>
    <n v="0"/>
    <n v="0"/>
    <n v="0"/>
    <n v="0"/>
    <n v="0"/>
    <n v="0"/>
    <n v="0"/>
    <n v="0"/>
    <n v="1"/>
    <n v="2"/>
    <n v="0"/>
    <n v="10"/>
    <n v="5"/>
    <n v="1"/>
    <n v="0"/>
    <n v="0"/>
    <n v="0"/>
    <n v="0"/>
    <n v="0"/>
    <n v="0"/>
    <n v="0"/>
    <n v="6"/>
    <n v="6"/>
    <n v="2"/>
    <n v="1"/>
  </r>
  <r>
    <s v="08ETV0020A"/>
    <n v="1"/>
    <s v="MATUTINO"/>
    <s v="TELESECUNDARIA 6014"/>
    <x v="10"/>
    <n v="15"/>
    <x v="64"/>
    <n v="1"/>
    <s v="SANTIAGO DE COYAME"/>
    <s v="CALLE IGNACIO RAMIREZ "/>
    <n v="0"/>
    <s v="PÚBLICO"/>
    <x v="1"/>
    <x v="1"/>
    <x v="4"/>
    <s v="08FTV0003J"/>
    <m/>
    <m/>
    <n v="0"/>
    <n v="27"/>
    <n v="21"/>
    <n v="48"/>
    <n v="27"/>
    <n v="21"/>
    <n v="48"/>
    <n v="12"/>
    <n v="4"/>
    <n v="16"/>
    <n v="10"/>
    <n v="9"/>
    <n v="10"/>
    <n v="9"/>
    <n v="19"/>
    <n v="9"/>
    <n v="5"/>
    <n v="14"/>
    <n v="6"/>
    <n v="11"/>
    <n v="17"/>
    <n v="0"/>
    <n v="0"/>
    <n v="0"/>
    <n v="0"/>
    <n v="0"/>
    <n v="0"/>
    <n v="0"/>
    <n v="0"/>
    <n v="0"/>
    <n v="25"/>
    <n v="25"/>
    <n v="50"/>
    <n v="1"/>
    <n v="1"/>
    <n v="1"/>
    <n v="0"/>
    <n v="0"/>
    <n v="0"/>
    <n v="0"/>
    <n v="3"/>
    <n v="1"/>
    <n v="0"/>
    <n v="0"/>
    <n v="0"/>
    <n v="0"/>
    <n v="0"/>
    <n v="0"/>
    <n v="0"/>
    <n v="1"/>
    <n v="1"/>
    <n v="0"/>
    <n v="0"/>
    <n v="0"/>
    <n v="0"/>
    <n v="0"/>
    <n v="0"/>
    <n v="0"/>
    <n v="0"/>
    <n v="0"/>
    <n v="0"/>
    <n v="0"/>
    <n v="0"/>
    <n v="0"/>
    <n v="3"/>
    <n v="2"/>
    <n v="1"/>
    <n v="0"/>
    <n v="0"/>
    <n v="0"/>
    <n v="0"/>
    <n v="0"/>
    <n v="0"/>
    <n v="0"/>
    <n v="3"/>
    <n v="3"/>
    <n v="1"/>
    <n v="1"/>
  </r>
  <r>
    <s v="08ETV0021Z"/>
    <n v="1"/>
    <s v="MATUTINO"/>
    <s v="TELESECUNDARIA 6006"/>
    <x v="7"/>
    <n v="38"/>
    <x v="32"/>
    <n v="28"/>
    <s v="HACIENDA HUMBOLDT (EJIDO JULIMES)"/>
    <s v="CALLE JULIMES"/>
    <n v="0"/>
    <s v="PÚBLICO"/>
    <x v="1"/>
    <x v="1"/>
    <x v="4"/>
    <s v="08FTV0002K"/>
    <m/>
    <m/>
    <n v="0"/>
    <n v="11"/>
    <n v="13"/>
    <n v="24"/>
    <n v="11"/>
    <n v="13"/>
    <n v="24"/>
    <n v="1"/>
    <n v="5"/>
    <n v="6"/>
    <n v="4"/>
    <n v="2"/>
    <n v="4"/>
    <n v="2"/>
    <n v="6"/>
    <n v="2"/>
    <n v="6"/>
    <n v="8"/>
    <n v="7"/>
    <n v="1"/>
    <n v="8"/>
    <n v="0"/>
    <n v="0"/>
    <n v="0"/>
    <n v="0"/>
    <n v="0"/>
    <n v="0"/>
    <n v="0"/>
    <n v="0"/>
    <n v="0"/>
    <n v="13"/>
    <n v="9"/>
    <n v="22"/>
    <n v="1"/>
    <n v="1"/>
    <n v="1"/>
    <n v="0"/>
    <n v="0"/>
    <n v="0"/>
    <n v="0"/>
    <n v="3"/>
    <n v="0"/>
    <n v="1"/>
    <n v="0"/>
    <n v="0"/>
    <n v="0"/>
    <n v="0"/>
    <n v="0"/>
    <n v="0"/>
    <n v="1"/>
    <n v="0"/>
    <n v="0"/>
    <n v="0"/>
    <n v="0"/>
    <n v="0"/>
    <n v="0"/>
    <n v="0"/>
    <n v="0"/>
    <n v="0"/>
    <n v="0"/>
    <n v="0"/>
    <n v="0"/>
    <n v="0"/>
    <n v="0"/>
    <n v="2"/>
    <n v="1"/>
    <n v="1"/>
    <n v="0"/>
    <n v="0"/>
    <n v="0"/>
    <n v="0"/>
    <n v="0"/>
    <n v="0"/>
    <n v="0"/>
    <n v="2"/>
    <n v="2"/>
    <n v="1"/>
    <n v="1"/>
  </r>
  <r>
    <s v="08ETV0022Z"/>
    <n v="1"/>
    <s v="MATUTINO"/>
    <s v="TELESECUNDARIA 6023"/>
    <x v="2"/>
    <n v="2"/>
    <x v="14"/>
    <n v="47"/>
    <s v="MACLOVIO HERRERA (ESTACIÓN FALOMIR)"/>
    <s v="CALLE MACLOVIO HERRERA (FALOMIR)"/>
    <n v="0"/>
    <s v="PÚBLICO"/>
    <x v="1"/>
    <x v="1"/>
    <x v="4"/>
    <s v="08FTV0003J"/>
    <m/>
    <m/>
    <n v="0"/>
    <n v="25"/>
    <n v="33"/>
    <n v="58"/>
    <n v="22"/>
    <n v="31"/>
    <n v="53"/>
    <n v="9"/>
    <n v="4"/>
    <n v="13"/>
    <n v="7"/>
    <n v="5"/>
    <n v="8"/>
    <n v="5"/>
    <n v="13"/>
    <n v="8"/>
    <n v="14"/>
    <n v="22"/>
    <n v="7"/>
    <n v="14"/>
    <n v="21"/>
    <n v="0"/>
    <n v="0"/>
    <n v="0"/>
    <n v="0"/>
    <n v="0"/>
    <n v="0"/>
    <n v="0"/>
    <n v="0"/>
    <n v="0"/>
    <n v="23"/>
    <n v="33"/>
    <n v="56"/>
    <n v="1"/>
    <n v="1"/>
    <n v="1"/>
    <n v="0"/>
    <n v="0"/>
    <n v="0"/>
    <n v="0"/>
    <n v="3"/>
    <n v="0"/>
    <n v="1"/>
    <n v="0"/>
    <n v="0"/>
    <n v="0"/>
    <n v="0"/>
    <n v="0"/>
    <n v="0"/>
    <n v="1"/>
    <n v="1"/>
    <n v="0"/>
    <n v="0"/>
    <n v="0"/>
    <n v="0"/>
    <n v="0"/>
    <n v="0"/>
    <n v="0"/>
    <n v="0"/>
    <n v="0"/>
    <n v="0"/>
    <n v="0"/>
    <n v="0"/>
    <n v="0"/>
    <n v="3"/>
    <n v="1"/>
    <n v="2"/>
    <n v="0"/>
    <n v="0"/>
    <n v="0"/>
    <n v="0"/>
    <n v="0"/>
    <n v="0"/>
    <n v="0"/>
    <n v="3"/>
    <n v="3"/>
    <n v="1"/>
    <n v="1"/>
  </r>
  <r>
    <s v="08ETV0023Y"/>
    <n v="1"/>
    <s v="MATUTINO"/>
    <s v="TELESECUNDARIA 6024"/>
    <x v="5"/>
    <n v="31"/>
    <x v="16"/>
    <n v="72"/>
    <s v="PACHERA"/>
    <s v="CONTINUACIĂ“N CARRETERA LA JUNTA PACHERA"/>
    <n v="0"/>
    <s v="PÚBLICO"/>
    <x v="1"/>
    <x v="1"/>
    <x v="4"/>
    <s v="08FTV0010T"/>
    <m/>
    <m/>
    <n v="0"/>
    <n v="29"/>
    <n v="22"/>
    <n v="51"/>
    <n v="27"/>
    <n v="22"/>
    <n v="49"/>
    <n v="3"/>
    <n v="6"/>
    <n v="9"/>
    <n v="8"/>
    <n v="3"/>
    <n v="8"/>
    <n v="3"/>
    <n v="11"/>
    <n v="15"/>
    <n v="9"/>
    <n v="24"/>
    <n v="10"/>
    <n v="7"/>
    <n v="17"/>
    <n v="0"/>
    <n v="0"/>
    <n v="0"/>
    <n v="0"/>
    <n v="0"/>
    <n v="0"/>
    <n v="0"/>
    <n v="0"/>
    <n v="0"/>
    <n v="33"/>
    <n v="19"/>
    <n v="52"/>
    <n v="1"/>
    <n v="1"/>
    <n v="1"/>
    <n v="0"/>
    <n v="0"/>
    <n v="0"/>
    <n v="0"/>
    <n v="3"/>
    <n v="0"/>
    <n v="1"/>
    <n v="0"/>
    <n v="0"/>
    <n v="0"/>
    <n v="0"/>
    <n v="0"/>
    <n v="0"/>
    <n v="2"/>
    <n v="0"/>
    <n v="0"/>
    <n v="0"/>
    <n v="0"/>
    <n v="0"/>
    <n v="0"/>
    <n v="0"/>
    <n v="0"/>
    <n v="0"/>
    <n v="0"/>
    <n v="0"/>
    <n v="0"/>
    <n v="0"/>
    <n v="0"/>
    <n v="3"/>
    <n v="2"/>
    <n v="1"/>
    <n v="0"/>
    <n v="0"/>
    <n v="0"/>
    <n v="0"/>
    <n v="0"/>
    <n v="0"/>
    <n v="0"/>
    <n v="3"/>
    <n v="3"/>
    <n v="1"/>
    <n v="1"/>
  </r>
  <r>
    <s v="08ETV0024X"/>
    <n v="1"/>
    <s v="MATUTINO"/>
    <s v="TELESECUNDARIA 6025"/>
    <x v="5"/>
    <n v="31"/>
    <x v="16"/>
    <n v="121"/>
    <s v="TACUBA"/>
    <s v="CALLE TACUBA"/>
    <n v="0"/>
    <s v="PÚBLICO"/>
    <x v="1"/>
    <x v="1"/>
    <x v="4"/>
    <s v="08FTV0010T"/>
    <m/>
    <m/>
    <n v="0"/>
    <n v="24"/>
    <n v="24"/>
    <n v="48"/>
    <n v="24"/>
    <n v="24"/>
    <n v="48"/>
    <n v="7"/>
    <n v="7"/>
    <n v="14"/>
    <n v="10"/>
    <n v="5"/>
    <n v="11"/>
    <n v="5"/>
    <n v="16"/>
    <n v="8"/>
    <n v="9"/>
    <n v="17"/>
    <n v="11"/>
    <n v="9"/>
    <n v="20"/>
    <n v="0"/>
    <n v="0"/>
    <n v="0"/>
    <n v="0"/>
    <n v="0"/>
    <n v="0"/>
    <n v="0"/>
    <n v="0"/>
    <n v="0"/>
    <n v="30"/>
    <n v="23"/>
    <n v="53"/>
    <n v="1"/>
    <n v="1"/>
    <n v="1"/>
    <n v="0"/>
    <n v="0"/>
    <n v="0"/>
    <n v="0"/>
    <n v="3"/>
    <n v="1"/>
    <n v="0"/>
    <n v="0"/>
    <n v="0"/>
    <n v="0"/>
    <n v="0"/>
    <n v="0"/>
    <n v="0"/>
    <n v="0"/>
    <n v="2"/>
    <n v="0"/>
    <n v="0"/>
    <n v="0"/>
    <n v="0"/>
    <n v="0"/>
    <n v="0"/>
    <n v="0"/>
    <n v="0"/>
    <n v="0"/>
    <n v="0"/>
    <n v="0"/>
    <n v="0"/>
    <n v="0"/>
    <n v="3"/>
    <n v="1"/>
    <n v="2"/>
    <n v="0"/>
    <n v="0"/>
    <n v="0"/>
    <n v="0"/>
    <n v="0"/>
    <n v="0"/>
    <n v="0"/>
    <n v="3"/>
    <n v="5"/>
    <n v="1"/>
    <n v="1"/>
  </r>
  <r>
    <s v="08ETV0025W"/>
    <n v="1"/>
    <s v="MATUTINO"/>
    <s v="TELESECUNDARIA 6026"/>
    <x v="2"/>
    <n v="2"/>
    <x v="14"/>
    <n v="98"/>
    <s v="EMILIANO ZAPATA (SAN IGNACIO)"/>
    <s v="AVENIDA NIĂ‘OS HEROES"/>
    <n v="0"/>
    <s v="PÚBLICO"/>
    <x v="1"/>
    <x v="1"/>
    <x v="4"/>
    <s v="08FTV0003J"/>
    <m/>
    <m/>
    <n v="0"/>
    <n v="15"/>
    <n v="9"/>
    <n v="24"/>
    <n v="15"/>
    <n v="9"/>
    <n v="24"/>
    <n v="3"/>
    <n v="4"/>
    <n v="7"/>
    <n v="2"/>
    <n v="1"/>
    <n v="2"/>
    <n v="1"/>
    <n v="3"/>
    <n v="4"/>
    <n v="2"/>
    <n v="6"/>
    <n v="8"/>
    <n v="3"/>
    <n v="11"/>
    <n v="0"/>
    <n v="0"/>
    <n v="0"/>
    <n v="0"/>
    <n v="0"/>
    <n v="0"/>
    <n v="0"/>
    <n v="0"/>
    <n v="0"/>
    <n v="14"/>
    <n v="6"/>
    <n v="20"/>
    <n v="1"/>
    <n v="1"/>
    <n v="1"/>
    <n v="0"/>
    <n v="0"/>
    <n v="0"/>
    <n v="0"/>
    <n v="3"/>
    <n v="1"/>
    <n v="0"/>
    <n v="0"/>
    <n v="0"/>
    <n v="0"/>
    <n v="0"/>
    <n v="0"/>
    <n v="0"/>
    <n v="0"/>
    <n v="0"/>
    <n v="0"/>
    <n v="0"/>
    <n v="0"/>
    <n v="0"/>
    <n v="0"/>
    <n v="0"/>
    <n v="0"/>
    <n v="0"/>
    <n v="0"/>
    <n v="0"/>
    <n v="0"/>
    <n v="0"/>
    <n v="0"/>
    <n v="1"/>
    <n v="1"/>
    <n v="0"/>
    <n v="0"/>
    <n v="0"/>
    <n v="0"/>
    <n v="0"/>
    <n v="0"/>
    <n v="0"/>
    <n v="0"/>
    <n v="1"/>
    <n v="3"/>
    <n v="1"/>
    <n v="1"/>
  </r>
  <r>
    <s v="08ETV0026V"/>
    <n v="1"/>
    <s v="MATUTINO"/>
    <s v="TELESECUNDARIA 6027"/>
    <x v="6"/>
    <n v="36"/>
    <x v="6"/>
    <n v="51"/>
    <s v="ESCALÓN"/>
    <s v="CALLE ESCALON"/>
    <n v="0"/>
    <s v="PÚBLICO"/>
    <x v="1"/>
    <x v="1"/>
    <x v="4"/>
    <s v="08FTV0007F"/>
    <m/>
    <m/>
    <n v="0"/>
    <n v="17"/>
    <n v="30"/>
    <n v="47"/>
    <n v="17"/>
    <n v="30"/>
    <n v="47"/>
    <n v="7"/>
    <n v="6"/>
    <n v="13"/>
    <n v="10"/>
    <n v="9"/>
    <n v="10"/>
    <n v="9"/>
    <n v="19"/>
    <n v="8"/>
    <n v="13"/>
    <n v="21"/>
    <n v="2"/>
    <n v="11"/>
    <n v="13"/>
    <n v="0"/>
    <n v="0"/>
    <n v="0"/>
    <n v="0"/>
    <n v="0"/>
    <n v="0"/>
    <n v="0"/>
    <n v="0"/>
    <n v="0"/>
    <n v="20"/>
    <n v="33"/>
    <n v="53"/>
    <n v="1"/>
    <n v="1"/>
    <n v="1"/>
    <n v="0"/>
    <n v="0"/>
    <n v="0"/>
    <n v="0"/>
    <n v="3"/>
    <n v="0"/>
    <n v="1"/>
    <n v="0"/>
    <n v="0"/>
    <n v="0"/>
    <n v="0"/>
    <n v="0"/>
    <n v="0"/>
    <n v="1"/>
    <n v="1"/>
    <n v="0"/>
    <n v="0"/>
    <n v="0"/>
    <n v="0"/>
    <n v="0"/>
    <n v="0"/>
    <n v="0"/>
    <n v="0"/>
    <n v="0"/>
    <n v="0"/>
    <n v="0"/>
    <n v="0"/>
    <n v="0"/>
    <n v="3"/>
    <n v="1"/>
    <n v="2"/>
    <n v="0"/>
    <n v="0"/>
    <n v="0"/>
    <n v="0"/>
    <n v="0"/>
    <n v="0"/>
    <n v="0"/>
    <n v="3"/>
    <n v="7"/>
    <n v="1"/>
    <n v="1"/>
  </r>
  <r>
    <s v="08ETV0028T"/>
    <n v="1"/>
    <s v="MATUTINO"/>
    <s v="TELESECUNDARIA 6029"/>
    <x v="5"/>
    <n v="12"/>
    <x v="13"/>
    <n v="16"/>
    <s v="CIÉNEGA DE OJOS AZULES"/>
    <s v="CALLE CIENEGA DE OJOS AZULES"/>
    <n v="0"/>
    <s v="PÚBLICO"/>
    <x v="1"/>
    <x v="1"/>
    <x v="4"/>
    <s v="08FTV0004I"/>
    <m/>
    <m/>
    <n v="0"/>
    <n v="36"/>
    <n v="31"/>
    <n v="67"/>
    <n v="36"/>
    <n v="31"/>
    <n v="67"/>
    <n v="15"/>
    <n v="9"/>
    <n v="24"/>
    <n v="10"/>
    <n v="12"/>
    <n v="10"/>
    <n v="12"/>
    <n v="22"/>
    <n v="10"/>
    <n v="12"/>
    <n v="22"/>
    <n v="12"/>
    <n v="10"/>
    <n v="22"/>
    <n v="0"/>
    <n v="0"/>
    <n v="0"/>
    <n v="0"/>
    <n v="0"/>
    <n v="0"/>
    <n v="0"/>
    <n v="0"/>
    <n v="0"/>
    <n v="32"/>
    <n v="34"/>
    <n v="66"/>
    <n v="1"/>
    <n v="1"/>
    <n v="2"/>
    <n v="0"/>
    <n v="0"/>
    <n v="0"/>
    <n v="0"/>
    <n v="4"/>
    <n v="0"/>
    <n v="1"/>
    <n v="0"/>
    <n v="0"/>
    <n v="0"/>
    <n v="0"/>
    <n v="0"/>
    <n v="0"/>
    <n v="3"/>
    <n v="0"/>
    <n v="0"/>
    <n v="0"/>
    <n v="0"/>
    <n v="0"/>
    <n v="0"/>
    <n v="0"/>
    <n v="0"/>
    <n v="0"/>
    <n v="0"/>
    <n v="0"/>
    <n v="1"/>
    <n v="0"/>
    <n v="0"/>
    <n v="5"/>
    <n v="3"/>
    <n v="1"/>
    <n v="0"/>
    <n v="0"/>
    <n v="0"/>
    <n v="0"/>
    <n v="0"/>
    <n v="0"/>
    <n v="0"/>
    <n v="4"/>
    <n v="4"/>
    <n v="1"/>
    <n v="1"/>
  </r>
  <r>
    <s v="08ETV0029S"/>
    <n v="1"/>
    <s v="MATUTINO"/>
    <s v="TELESECUNDARIA 6030"/>
    <x v="1"/>
    <n v="65"/>
    <x v="7"/>
    <n v="12"/>
    <s v="CEROCAHUI"/>
    <s v="CALLE CEROCAHUI"/>
    <n v="0"/>
    <s v="PÚBLICO"/>
    <x v="1"/>
    <x v="1"/>
    <x v="4"/>
    <s v="08FTV0011S"/>
    <m/>
    <m/>
    <n v="0"/>
    <n v="51"/>
    <n v="53"/>
    <n v="104"/>
    <n v="49"/>
    <n v="53"/>
    <n v="102"/>
    <n v="16"/>
    <n v="19"/>
    <n v="35"/>
    <n v="18"/>
    <n v="16"/>
    <n v="18"/>
    <n v="16"/>
    <n v="34"/>
    <n v="19"/>
    <n v="14"/>
    <n v="33"/>
    <n v="14"/>
    <n v="17"/>
    <n v="31"/>
    <n v="0"/>
    <n v="0"/>
    <n v="0"/>
    <n v="0"/>
    <n v="0"/>
    <n v="0"/>
    <n v="0"/>
    <n v="0"/>
    <n v="0"/>
    <n v="51"/>
    <n v="47"/>
    <n v="98"/>
    <n v="2"/>
    <n v="2"/>
    <n v="2"/>
    <n v="0"/>
    <n v="0"/>
    <n v="0"/>
    <n v="0"/>
    <n v="6"/>
    <n v="0"/>
    <n v="0"/>
    <n v="0"/>
    <n v="1"/>
    <n v="0"/>
    <n v="0"/>
    <n v="0"/>
    <n v="0"/>
    <n v="3"/>
    <n v="3"/>
    <n v="0"/>
    <n v="0"/>
    <n v="0"/>
    <n v="0"/>
    <n v="0"/>
    <n v="0"/>
    <n v="0"/>
    <n v="0"/>
    <n v="0"/>
    <n v="0"/>
    <n v="1"/>
    <n v="2"/>
    <n v="0"/>
    <n v="10"/>
    <n v="3"/>
    <n v="3"/>
    <n v="0"/>
    <n v="0"/>
    <n v="0"/>
    <n v="0"/>
    <n v="0"/>
    <n v="0"/>
    <n v="0"/>
    <n v="6"/>
    <n v="6"/>
    <n v="2"/>
    <n v="1"/>
  </r>
  <r>
    <s v="08ETV0031G"/>
    <n v="1"/>
    <s v="MATUTINO"/>
    <s v="TELESECUNDARIA 6032"/>
    <x v="8"/>
    <n v="64"/>
    <x v="45"/>
    <n v="1"/>
    <s v="EL TULE"/>
    <s v="CALLE EL TULE"/>
    <n v="0"/>
    <s v="PÚBLICO"/>
    <x v="1"/>
    <x v="1"/>
    <x v="4"/>
    <s v="08FTV0005H"/>
    <m/>
    <m/>
    <n v="0"/>
    <n v="24"/>
    <n v="15"/>
    <n v="39"/>
    <n v="23"/>
    <n v="15"/>
    <n v="38"/>
    <n v="6"/>
    <n v="5"/>
    <n v="11"/>
    <n v="7"/>
    <n v="14"/>
    <n v="7"/>
    <n v="14"/>
    <n v="21"/>
    <n v="5"/>
    <n v="6"/>
    <n v="11"/>
    <n v="10"/>
    <n v="4"/>
    <n v="14"/>
    <n v="0"/>
    <n v="0"/>
    <n v="0"/>
    <n v="0"/>
    <n v="0"/>
    <n v="0"/>
    <n v="0"/>
    <n v="0"/>
    <n v="0"/>
    <n v="22"/>
    <n v="24"/>
    <n v="46"/>
    <n v="1"/>
    <n v="1"/>
    <n v="1"/>
    <n v="0"/>
    <n v="0"/>
    <n v="0"/>
    <n v="0"/>
    <n v="3"/>
    <n v="0"/>
    <n v="1"/>
    <n v="0"/>
    <n v="0"/>
    <n v="0"/>
    <n v="0"/>
    <n v="0"/>
    <n v="0"/>
    <n v="2"/>
    <n v="0"/>
    <n v="0"/>
    <n v="0"/>
    <n v="0"/>
    <n v="0"/>
    <n v="0"/>
    <n v="0"/>
    <n v="0"/>
    <n v="0"/>
    <n v="0"/>
    <n v="0"/>
    <n v="0"/>
    <n v="0"/>
    <n v="0"/>
    <n v="3"/>
    <n v="2"/>
    <n v="1"/>
    <n v="0"/>
    <n v="0"/>
    <n v="0"/>
    <n v="0"/>
    <n v="0"/>
    <n v="0"/>
    <n v="0"/>
    <n v="3"/>
    <n v="3"/>
    <n v="1"/>
    <n v="1"/>
  </r>
  <r>
    <s v="08ETV0036B"/>
    <n v="1"/>
    <s v="MATUTINO"/>
    <s v="TELESECUNDARIA 6036"/>
    <x v="4"/>
    <n v="10"/>
    <x v="20"/>
    <n v="30"/>
    <s v="SAN LORENZO"/>
    <s v="CALLE FERNANDO MONTES DE OCA"/>
    <n v="0"/>
    <s v="PÚBLICO"/>
    <x v="1"/>
    <x v="1"/>
    <x v="4"/>
    <s v="08FTV0001L"/>
    <m/>
    <m/>
    <n v="0"/>
    <n v="27"/>
    <n v="25"/>
    <n v="52"/>
    <n v="26"/>
    <n v="21"/>
    <n v="47"/>
    <n v="8"/>
    <n v="8"/>
    <n v="16"/>
    <n v="5"/>
    <n v="7"/>
    <n v="5"/>
    <n v="7"/>
    <n v="12"/>
    <n v="6"/>
    <n v="9"/>
    <n v="15"/>
    <n v="15"/>
    <n v="4"/>
    <n v="19"/>
    <n v="0"/>
    <n v="0"/>
    <n v="0"/>
    <n v="0"/>
    <n v="0"/>
    <n v="0"/>
    <n v="0"/>
    <n v="0"/>
    <n v="0"/>
    <n v="26"/>
    <n v="20"/>
    <n v="46"/>
    <n v="1"/>
    <n v="1"/>
    <n v="1"/>
    <n v="0"/>
    <n v="0"/>
    <n v="0"/>
    <n v="0"/>
    <n v="3"/>
    <n v="1"/>
    <n v="0"/>
    <n v="0"/>
    <n v="0"/>
    <n v="0"/>
    <n v="0"/>
    <n v="0"/>
    <n v="0"/>
    <n v="1"/>
    <n v="1"/>
    <n v="0"/>
    <n v="0"/>
    <n v="0"/>
    <n v="0"/>
    <n v="0"/>
    <n v="0"/>
    <n v="0"/>
    <n v="0"/>
    <n v="0"/>
    <n v="0"/>
    <n v="1"/>
    <n v="0"/>
    <n v="0"/>
    <n v="4"/>
    <n v="2"/>
    <n v="1"/>
    <n v="0"/>
    <n v="0"/>
    <n v="0"/>
    <n v="0"/>
    <n v="0"/>
    <n v="0"/>
    <n v="0"/>
    <n v="3"/>
    <n v="3"/>
    <n v="1"/>
    <n v="1"/>
  </r>
  <r>
    <s v="08ETV0037A"/>
    <n v="1"/>
    <s v="MATUTINO"/>
    <s v="TELESECUNDARIA 6037"/>
    <x v="7"/>
    <n v="11"/>
    <x v="22"/>
    <n v="155"/>
    <s v="SAN IGNACIO"/>
    <s v="CALLE SAN IGNACIO"/>
    <n v="0"/>
    <s v="PÚBLICO"/>
    <x v="1"/>
    <x v="1"/>
    <x v="4"/>
    <s v="08FTV0007F"/>
    <m/>
    <m/>
    <n v="0"/>
    <n v="12"/>
    <n v="28"/>
    <n v="40"/>
    <n v="9"/>
    <n v="23"/>
    <n v="32"/>
    <n v="3"/>
    <n v="12"/>
    <n v="15"/>
    <n v="9"/>
    <n v="9"/>
    <n v="11"/>
    <n v="9"/>
    <n v="20"/>
    <n v="5"/>
    <n v="7"/>
    <n v="12"/>
    <n v="4"/>
    <n v="9"/>
    <n v="13"/>
    <n v="0"/>
    <n v="0"/>
    <n v="0"/>
    <n v="0"/>
    <n v="0"/>
    <n v="0"/>
    <n v="0"/>
    <n v="0"/>
    <n v="0"/>
    <n v="20"/>
    <n v="25"/>
    <n v="45"/>
    <n v="1"/>
    <n v="1"/>
    <n v="1"/>
    <n v="0"/>
    <n v="0"/>
    <n v="0"/>
    <n v="0"/>
    <n v="3"/>
    <n v="0"/>
    <n v="1"/>
    <n v="0"/>
    <n v="0"/>
    <n v="0"/>
    <n v="0"/>
    <n v="0"/>
    <n v="0"/>
    <n v="0"/>
    <n v="2"/>
    <n v="0"/>
    <n v="0"/>
    <n v="0"/>
    <n v="0"/>
    <n v="0"/>
    <n v="0"/>
    <n v="0"/>
    <n v="0"/>
    <n v="0"/>
    <n v="0"/>
    <n v="1"/>
    <n v="0"/>
    <n v="0"/>
    <n v="4"/>
    <n v="0"/>
    <n v="3"/>
    <n v="0"/>
    <n v="0"/>
    <n v="0"/>
    <n v="0"/>
    <n v="0"/>
    <n v="0"/>
    <n v="0"/>
    <n v="3"/>
    <n v="3"/>
    <n v="1"/>
    <n v="1"/>
  </r>
  <r>
    <s v="08ETV0038Z"/>
    <n v="1"/>
    <s v="MATUTINO"/>
    <s v="TELESECUNDARIA 6038"/>
    <x v="4"/>
    <n v="13"/>
    <x v="44"/>
    <n v="18"/>
    <s v="JUAN MATA ORTÍZ (PEARSON)"/>
    <s v="CALLE JUAN MATA ORTIZ (PEARSON)"/>
    <n v="0"/>
    <s v="PÚBLICO"/>
    <x v="1"/>
    <x v="1"/>
    <x v="4"/>
    <s v="08FTV0001L"/>
    <m/>
    <m/>
    <n v="0"/>
    <n v="26"/>
    <n v="26"/>
    <n v="52"/>
    <n v="15"/>
    <n v="22"/>
    <n v="37"/>
    <n v="6"/>
    <n v="11"/>
    <n v="17"/>
    <n v="13"/>
    <n v="11"/>
    <n v="14"/>
    <n v="11"/>
    <n v="25"/>
    <n v="10"/>
    <n v="6"/>
    <n v="16"/>
    <n v="3"/>
    <n v="11"/>
    <n v="14"/>
    <n v="0"/>
    <n v="0"/>
    <n v="0"/>
    <n v="0"/>
    <n v="0"/>
    <n v="0"/>
    <n v="0"/>
    <n v="0"/>
    <n v="0"/>
    <n v="27"/>
    <n v="28"/>
    <n v="55"/>
    <n v="2"/>
    <n v="1"/>
    <n v="1"/>
    <n v="0"/>
    <n v="0"/>
    <n v="0"/>
    <n v="0"/>
    <n v="4"/>
    <n v="0"/>
    <n v="1"/>
    <n v="0"/>
    <n v="0"/>
    <n v="0"/>
    <n v="0"/>
    <n v="0"/>
    <n v="0"/>
    <n v="1"/>
    <n v="2"/>
    <n v="0"/>
    <n v="0"/>
    <n v="0"/>
    <n v="0"/>
    <n v="0"/>
    <n v="0"/>
    <n v="0"/>
    <n v="0"/>
    <n v="0"/>
    <n v="0"/>
    <n v="1"/>
    <n v="0"/>
    <n v="0"/>
    <n v="5"/>
    <n v="1"/>
    <n v="3"/>
    <n v="0"/>
    <n v="0"/>
    <n v="0"/>
    <n v="0"/>
    <n v="0"/>
    <n v="0"/>
    <n v="0"/>
    <n v="4"/>
    <n v="5"/>
    <n v="2"/>
    <n v="1"/>
  </r>
  <r>
    <s v="08ETV0042M"/>
    <n v="1"/>
    <s v="MATUTINO"/>
    <s v="TELESECUNDARIA 6042"/>
    <x v="5"/>
    <n v="17"/>
    <x v="5"/>
    <n v="1"/>
    <s v="CUAUHTÉMOC"/>
    <s v="CALLE TENOCHTITLAN"/>
    <n v="0"/>
    <s v="PÚBLICO"/>
    <x v="1"/>
    <x v="1"/>
    <x v="4"/>
    <s v="08FTV0004I"/>
    <m/>
    <m/>
    <n v="0"/>
    <n v="38"/>
    <n v="30"/>
    <n v="68"/>
    <n v="30"/>
    <n v="26"/>
    <n v="56"/>
    <n v="14"/>
    <n v="8"/>
    <n v="22"/>
    <n v="10"/>
    <n v="8"/>
    <n v="12"/>
    <n v="10"/>
    <n v="22"/>
    <n v="11"/>
    <n v="9"/>
    <n v="20"/>
    <n v="9"/>
    <n v="6"/>
    <n v="15"/>
    <n v="0"/>
    <n v="0"/>
    <n v="0"/>
    <n v="0"/>
    <n v="0"/>
    <n v="0"/>
    <n v="0"/>
    <n v="0"/>
    <n v="0"/>
    <n v="32"/>
    <n v="25"/>
    <n v="57"/>
    <n v="1"/>
    <n v="1"/>
    <n v="1"/>
    <n v="0"/>
    <n v="0"/>
    <n v="0"/>
    <n v="0"/>
    <n v="3"/>
    <n v="0"/>
    <n v="1"/>
    <n v="0"/>
    <n v="0"/>
    <n v="0"/>
    <n v="0"/>
    <n v="0"/>
    <n v="0"/>
    <n v="1"/>
    <n v="0"/>
    <n v="0"/>
    <n v="0"/>
    <n v="0"/>
    <n v="0"/>
    <n v="0"/>
    <n v="0"/>
    <n v="0"/>
    <n v="0"/>
    <n v="0"/>
    <n v="0"/>
    <n v="1"/>
    <n v="0"/>
    <n v="0"/>
    <n v="3"/>
    <n v="1"/>
    <n v="1"/>
    <n v="0"/>
    <n v="0"/>
    <n v="0"/>
    <n v="0"/>
    <n v="0"/>
    <n v="0"/>
    <n v="0"/>
    <n v="2"/>
    <n v="3"/>
    <n v="1"/>
    <n v="1"/>
  </r>
  <r>
    <s v="08ETV0043L"/>
    <n v="1"/>
    <s v="MATUTINO"/>
    <s v="TELESECUNDARIA 6043"/>
    <x v="5"/>
    <n v="17"/>
    <x v="5"/>
    <n v="1"/>
    <s v="CUAUHTÉMOC"/>
    <s v="CALLE MORELOS"/>
    <n v="0"/>
    <s v="PÚBLICO"/>
    <x v="1"/>
    <x v="1"/>
    <x v="4"/>
    <s v="08FTV0004I"/>
    <m/>
    <m/>
    <n v="0"/>
    <n v="77"/>
    <n v="51"/>
    <n v="128"/>
    <n v="77"/>
    <n v="51"/>
    <n v="128"/>
    <n v="18"/>
    <n v="13"/>
    <n v="31"/>
    <n v="12"/>
    <n v="18"/>
    <n v="23"/>
    <n v="20"/>
    <n v="43"/>
    <n v="29"/>
    <n v="25"/>
    <n v="54"/>
    <n v="24"/>
    <n v="17"/>
    <n v="41"/>
    <n v="0"/>
    <n v="0"/>
    <n v="0"/>
    <n v="0"/>
    <n v="0"/>
    <n v="0"/>
    <n v="0"/>
    <n v="0"/>
    <n v="0"/>
    <n v="76"/>
    <n v="62"/>
    <n v="138"/>
    <n v="1"/>
    <n v="2"/>
    <n v="2"/>
    <n v="0"/>
    <n v="0"/>
    <n v="0"/>
    <n v="0"/>
    <n v="5"/>
    <n v="0"/>
    <n v="0"/>
    <n v="1"/>
    <n v="0"/>
    <n v="0"/>
    <n v="0"/>
    <n v="0"/>
    <n v="0"/>
    <n v="1"/>
    <n v="3"/>
    <n v="0"/>
    <n v="0"/>
    <n v="0"/>
    <n v="0"/>
    <n v="0"/>
    <n v="0"/>
    <n v="0"/>
    <n v="0"/>
    <n v="0"/>
    <n v="0"/>
    <n v="1"/>
    <n v="2"/>
    <n v="0"/>
    <n v="8"/>
    <n v="1"/>
    <n v="3"/>
    <n v="0"/>
    <n v="0"/>
    <n v="0"/>
    <n v="0"/>
    <n v="0"/>
    <n v="0"/>
    <n v="0"/>
    <n v="4"/>
    <n v="7"/>
    <n v="1"/>
    <n v="1"/>
  </r>
  <r>
    <s v="08ETV0046I"/>
    <n v="1"/>
    <s v="MATUTINO"/>
    <s v="TELESECUNDARIA 6046"/>
    <x v="2"/>
    <n v="19"/>
    <x v="2"/>
    <n v="303"/>
    <s v="COLONIA SOTO"/>
    <s v="CALLE SOTO"/>
    <n v="0"/>
    <s v="PÚBLICO"/>
    <x v="1"/>
    <x v="1"/>
    <x v="4"/>
    <s v="08FTV0006G"/>
    <m/>
    <m/>
    <n v="0"/>
    <n v="11"/>
    <n v="7"/>
    <n v="18"/>
    <n v="9"/>
    <n v="7"/>
    <n v="16"/>
    <n v="1"/>
    <n v="5"/>
    <n v="6"/>
    <n v="4"/>
    <n v="1"/>
    <n v="4"/>
    <n v="2"/>
    <n v="6"/>
    <n v="6"/>
    <n v="7"/>
    <n v="13"/>
    <n v="4"/>
    <n v="0"/>
    <n v="4"/>
    <n v="0"/>
    <n v="0"/>
    <n v="0"/>
    <n v="0"/>
    <n v="0"/>
    <n v="0"/>
    <n v="0"/>
    <n v="0"/>
    <n v="0"/>
    <n v="14"/>
    <n v="9"/>
    <n v="23"/>
    <n v="1"/>
    <n v="1"/>
    <n v="1"/>
    <n v="0"/>
    <n v="0"/>
    <n v="0"/>
    <n v="0"/>
    <n v="3"/>
    <n v="1"/>
    <n v="0"/>
    <n v="0"/>
    <n v="0"/>
    <n v="0"/>
    <n v="0"/>
    <n v="0"/>
    <n v="0"/>
    <n v="0"/>
    <n v="0"/>
    <n v="0"/>
    <n v="0"/>
    <n v="0"/>
    <n v="0"/>
    <n v="0"/>
    <n v="0"/>
    <n v="0"/>
    <n v="0"/>
    <n v="0"/>
    <n v="0"/>
    <n v="0"/>
    <n v="0"/>
    <n v="0"/>
    <n v="1"/>
    <n v="1"/>
    <n v="0"/>
    <n v="0"/>
    <n v="0"/>
    <n v="0"/>
    <n v="0"/>
    <n v="0"/>
    <n v="0"/>
    <n v="0"/>
    <n v="1"/>
    <n v="2"/>
    <n v="0"/>
    <n v="1"/>
  </r>
  <r>
    <s v="08ETV0047H"/>
    <n v="1"/>
    <s v="MATUTINO"/>
    <s v="TELESECUNDARIA 6047"/>
    <x v="7"/>
    <n v="21"/>
    <x v="10"/>
    <n v="1"/>
    <s v="DELICIAS"/>
    <s v="AVENIDA NICOLAS BARRON"/>
    <n v="701"/>
    <s v="PÚBLICO"/>
    <x v="1"/>
    <x v="1"/>
    <x v="4"/>
    <s v="08FTV0002K"/>
    <m/>
    <m/>
    <n v="0"/>
    <n v="74"/>
    <n v="56"/>
    <n v="130"/>
    <n v="64"/>
    <n v="50"/>
    <n v="114"/>
    <n v="21"/>
    <n v="20"/>
    <n v="41"/>
    <n v="18"/>
    <n v="17"/>
    <n v="20"/>
    <n v="17"/>
    <n v="37"/>
    <n v="29"/>
    <n v="23"/>
    <n v="52"/>
    <n v="19"/>
    <n v="12"/>
    <n v="31"/>
    <n v="0"/>
    <n v="0"/>
    <n v="0"/>
    <n v="0"/>
    <n v="0"/>
    <n v="0"/>
    <n v="0"/>
    <n v="0"/>
    <n v="0"/>
    <n v="68"/>
    <n v="52"/>
    <n v="120"/>
    <n v="2"/>
    <n v="2"/>
    <n v="2"/>
    <n v="0"/>
    <n v="0"/>
    <n v="0"/>
    <n v="0"/>
    <n v="6"/>
    <n v="0"/>
    <n v="0"/>
    <n v="1"/>
    <n v="0"/>
    <n v="0"/>
    <n v="0"/>
    <n v="0"/>
    <n v="0"/>
    <n v="3"/>
    <n v="3"/>
    <n v="0"/>
    <n v="0"/>
    <n v="0"/>
    <n v="0"/>
    <n v="0"/>
    <n v="0"/>
    <n v="0"/>
    <n v="0"/>
    <n v="0"/>
    <n v="0"/>
    <n v="2"/>
    <n v="1"/>
    <n v="0"/>
    <n v="10"/>
    <n v="3"/>
    <n v="3"/>
    <n v="0"/>
    <n v="0"/>
    <n v="0"/>
    <n v="0"/>
    <n v="0"/>
    <n v="0"/>
    <n v="0"/>
    <n v="6"/>
    <n v="9"/>
    <n v="2"/>
    <n v="1"/>
  </r>
  <r>
    <s v="08ETV0048G"/>
    <n v="1"/>
    <s v="MATUTINO"/>
    <s v="TELESECUNDARIA 6048"/>
    <x v="7"/>
    <n v="21"/>
    <x v="10"/>
    <n v="2"/>
    <s v="COLONIA ABRAHAM GONZÁLEZ (LA QUEMADA)"/>
    <s v="PRIVADA EULALIO MERAZ"/>
    <n v="0"/>
    <s v="PÚBLICO"/>
    <x v="1"/>
    <x v="1"/>
    <x v="4"/>
    <s v="08FTV0002K"/>
    <m/>
    <m/>
    <n v="0"/>
    <n v="42"/>
    <n v="35"/>
    <n v="77"/>
    <n v="39"/>
    <n v="35"/>
    <n v="74"/>
    <n v="16"/>
    <n v="15"/>
    <n v="31"/>
    <n v="23"/>
    <n v="20"/>
    <n v="24"/>
    <n v="20"/>
    <n v="44"/>
    <n v="7"/>
    <n v="13"/>
    <n v="20"/>
    <n v="17"/>
    <n v="7"/>
    <n v="24"/>
    <n v="0"/>
    <n v="0"/>
    <n v="0"/>
    <n v="0"/>
    <n v="0"/>
    <n v="0"/>
    <n v="0"/>
    <n v="0"/>
    <n v="0"/>
    <n v="48"/>
    <n v="40"/>
    <n v="88"/>
    <n v="2"/>
    <n v="1"/>
    <n v="2"/>
    <n v="0"/>
    <n v="0"/>
    <n v="0"/>
    <n v="0"/>
    <n v="5"/>
    <n v="0"/>
    <n v="0"/>
    <n v="1"/>
    <n v="0"/>
    <n v="0"/>
    <n v="0"/>
    <n v="0"/>
    <n v="0"/>
    <n v="3"/>
    <n v="2"/>
    <n v="0"/>
    <n v="0"/>
    <n v="0"/>
    <n v="0"/>
    <n v="0"/>
    <n v="0"/>
    <n v="0"/>
    <n v="0"/>
    <n v="0"/>
    <n v="0"/>
    <n v="1"/>
    <n v="2"/>
    <n v="0"/>
    <n v="9"/>
    <n v="3"/>
    <n v="2"/>
    <n v="0"/>
    <n v="0"/>
    <n v="0"/>
    <n v="0"/>
    <n v="0"/>
    <n v="0"/>
    <n v="0"/>
    <n v="5"/>
    <n v="5"/>
    <n v="2"/>
    <n v="1"/>
  </r>
  <r>
    <s v="08ETV0049F"/>
    <n v="1"/>
    <s v="MATUTINO"/>
    <s v="TELESECUNDARIA 6049 &quot;REBECA SABATA&quot;"/>
    <x v="4"/>
    <n v="23"/>
    <x v="59"/>
    <n v="37"/>
    <s v="ABDENAGO C. GARCÍA (LAGUNITAS)"/>
    <s v="CALLE HEROES DEL CARRIZAL "/>
    <n v="708"/>
    <s v="PÚBLICO"/>
    <x v="1"/>
    <x v="1"/>
    <x v="4"/>
    <s v="08FTV0001L"/>
    <m/>
    <m/>
    <n v="0"/>
    <n v="49"/>
    <n v="31"/>
    <n v="80"/>
    <n v="49"/>
    <n v="31"/>
    <n v="80"/>
    <n v="14"/>
    <n v="10"/>
    <n v="24"/>
    <n v="21"/>
    <n v="15"/>
    <n v="21"/>
    <n v="15"/>
    <n v="36"/>
    <n v="25"/>
    <n v="16"/>
    <n v="41"/>
    <n v="13"/>
    <n v="6"/>
    <n v="19"/>
    <n v="0"/>
    <n v="0"/>
    <n v="0"/>
    <n v="0"/>
    <n v="0"/>
    <n v="0"/>
    <n v="0"/>
    <n v="0"/>
    <n v="0"/>
    <n v="59"/>
    <n v="37"/>
    <n v="96"/>
    <n v="2"/>
    <n v="2"/>
    <n v="1"/>
    <n v="0"/>
    <n v="0"/>
    <n v="0"/>
    <n v="0"/>
    <n v="5"/>
    <n v="1"/>
    <n v="0"/>
    <n v="0"/>
    <n v="0"/>
    <n v="0"/>
    <n v="0"/>
    <n v="0"/>
    <n v="0"/>
    <n v="2"/>
    <n v="2"/>
    <n v="0"/>
    <n v="0"/>
    <n v="0"/>
    <n v="0"/>
    <n v="0"/>
    <n v="0"/>
    <n v="0"/>
    <n v="0"/>
    <n v="0"/>
    <n v="0"/>
    <n v="1"/>
    <n v="0"/>
    <n v="0"/>
    <n v="6"/>
    <n v="3"/>
    <n v="2"/>
    <n v="0"/>
    <n v="0"/>
    <n v="0"/>
    <n v="0"/>
    <n v="0"/>
    <n v="0"/>
    <n v="0"/>
    <n v="5"/>
    <n v="5"/>
    <n v="2"/>
    <n v="1"/>
  </r>
  <r>
    <s v="08ETV0051U"/>
    <n v="1"/>
    <s v="MATUTINO"/>
    <s v="TELESECUNDARIA 6051"/>
    <x v="5"/>
    <n v="17"/>
    <x v="5"/>
    <n v="99"/>
    <s v="NAPAVECHI"/>
    <s v="CALLE NAPAVECHI"/>
    <n v="0"/>
    <s v="PÚBLICO"/>
    <x v="1"/>
    <x v="1"/>
    <x v="4"/>
    <s v="08FTV0004I"/>
    <m/>
    <m/>
    <n v="0"/>
    <n v="16"/>
    <n v="18"/>
    <n v="34"/>
    <n v="16"/>
    <n v="18"/>
    <n v="34"/>
    <n v="3"/>
    <n v="3"/>
    <n v="6"/>
    <n v="4"/>
    <n v="10"/>
    <n v="5"/>
    <n v="10"/>
    <n v="15"/>
    <n v="7"/>
    <n v="3"/>
    <n v="10"/>
    <n v="4"/>
    <n v="12"/>
    <n v="16"/>
    <n v="0"/>
    <n v="0"/>
    <n v="0"/>
    <n v="0"/>
    <n v="0"/>
    <n v="0"/>
    <n v="0"/>
    <n v="0"/>
    <n v="0"/>
    <n v="16"/>
    <n v="25"/>
    <n v="41"/>
    <n v="1"/>
    <n v="1"/>
    <n v="1"/>
    <n v="0"/>
    <n v="0"/>
    <n v="0"/>
    <n v="0"/>
    <n v="3"/>
    <n v="1"/>
    <n v="0"/>
    <n v="0"/>
    <n v="0"/>
    <n v="0"/>
    <n v="0"/>
    <n v="0"/>
    <n v="0"/>
    <n v="2"/>
    <n v="0"/>
    <n v="0"/>
    <n v="0"/>
    <n v="0"/>
    <n v="0"/>
    <n v="0"/>
    <n v="0"/>
    <n v="0"/>
    <n v="0"/>
    <n v="0"/>
    <n v="0"/>
    <n v="0"/>
    <n v="0"/>
    <n v="0"/>
    <n v="3"/>
    <n v="3"/>
    <n v="0"/>
    <n v="0"/>
    <n v="0"/>
    <n v="0"/>
    <n v="0"/>
    <n v="0"/>
    <n v="0"/>
    <n v="0"/>
    <n v="3"/>
    <n v="4"/>
    <n v="1"/>
    <n v="1"/>
  </r>
  <r>
    <s v="08ETV0052T"/>
    <n v="1"/>
    <s v="MATUTINO"/>
    <s v="TELESECUNDARIA 6052"/>
    <x v="5"/>
    <n v="48"/>
    <x v="23"/>
    <n v="48"/>
    <s v="EL PACÍFICO"/>
    <s v="NINGUNO NINGUNO"/>
    <n v="0"/>
    <s v="PÚBLICO"/>
    <x v="1"/>
    <x v="1"/>
    <x v="4"/>
    <s v="08FTV0009D"/>
    <m/>
    <m/>
    <n v="0"/>
    <n v="14"/>
    <n v="7"/>
    <n v="21"/>
    <n v="14"/>
    <n v="6"/>
    <n v="20"/>
    <n v="2"/>
    <n v="2"/>
    <n v="4"/>
    <n v="4"/>
    <n v="2"/>
    <n v="4"/>
    <n v="2"/>
    <n v="6"/>
    <n v="4"/>
    <n v="3"/>
    <n v="7"/>
    <n v="9"/>
    <n v="4"/>
    <n v="13"/>
    <n v="0"/>
    <n v="0"/>
    <n v="0"/>
    <n v="0"/>
    <n v="0"/>
    <n v="0"/>
    <n v="0"/>
    <n v="0"/>
    <n v="0"/>
    <n v="17"/>
    <n v="9"/>
    <n v="26"/>
    <n v="1"/>
    <n v="1"/>
    <n v="1"/>
    <n v="0"/>
    <n v="0"/>
    <n v="0"/>
    <n v="0"/>
    <n v="3"/>
    <n v="1"/>
    <n v="0"/>
    <n v="0"/>
    <n v="0"/>
    <n v="0"/>
    <n v="0"/>
    <n v="0"/>
    <n v="0"/>
    <n v="0"/>
    <n v="1"/>
    <n v="0"/>
    <n v="0"/>
    <n v="0"/>
    <n v="0"/>
    <n v="0"/>
    <n v="0"/>
    <n v="0"/>
    <n v="0"/>
    <n v="0"/>
    <n v="0"/>
    <n v="0"/>
    <n v="0"/>
    <n v="0"/>
    <n v="2"/>
    <n v="1"/>
    <n v="1"/>
    <n v="0"/>
    <n v="0"/>
    <n v="0"/>
    <n v="0"/>
    <n v="0"/>
    <n v="0"/>
    <n v="0"/>
    <n v="2"/>
    <n v="3"/>
    <n v="1"/>
    <n v="1"/>
  </r>
  <r>
    <s v="08ETV0058N"/>
    <n v="1"/>
    <s v="MATUTINO"/>
    <s v="TELESECUNDARIA 6058"/>
    <x v="9"/>
    <n v="63"/>
    <x v="18"/>
    <n v="16"/>
    <s v="COCOMORACHIC"/>
    <s v="CALLE COCOMORACHI"/>
    <n v="0"/>
    <s v="PÚBLICO"/>
    <x v="1"/>
    <x v="1"/>
    <x v="4"/>
    <s v="08FTV0010T"/>
    <m/>
    <m/>
    <n v="0"/>
    <n v="15"/>
    <n v="7"/>
    <n v="22"/>
    <n v="15"/>
    <n v="7"/>
    <n v="22"/>
    <n v="4"/>
    <n v="2"/>
    <n v="6"/>
    <n v="1"/>
    <n v="1"/>
    <n v="1"/>
    <n v="1"/>
    <n v="2"/>
    <n v="7"/>
    <n v="2"/>
    <n v="9"/>
    <n v="4"/>
    <n v="3"/>
    <n v="7"/>
    <n v="0"/>
    <n v="0"/>
    <n v="0"/>
    <n v="0"/>
    <n v="0"/>
    <n v="0"/>
    <n v="0"/>
    <n v="0"/>
    <n v="0"/>
    <n v="12"/>
    <n v="6"/>
    <n v="18"/>
    <n v="1"/>
    <n v="1"/>
    <n v="1"/>
    <n v="0"/>
    <n v="0"/>
    <n v="0"/>
    <n v="0"/>
    <n v="3"/>
    <n v="0"/>
    <n v="1"/>
    <n v="0"/>
    <n v="0"/>
    <n v="0"/>
    <n v="0"/>
    <n v="0"/>
    <n v="0"/>
    <n v="0"/>
    <n v="1"/>
    <n v="0"/>
    <n v="0"/>
    <n v="0"/>
    <n v="0"/>
    <n v="0"/>
    <n v="0"/>
    <n v="0"/>
    <n v="0"/>
    <n v="0"/>
    <n v="0"/>
    <n v="0"/>
    <n v="0"/>
    <n v="0"/>
    <n v="2"/>
    <n v="0"/>
    <n v="2"/>
    <n v="0"/>
    <n v="0"/>
    <n v="0"/>
    <n v="0"/>
    <n v="0"/>
    <n v="0"/>
    <n v="0"/>
    <n v="2"/>
    <n v="2"/>
    <n v="0"/>
    <n v="1"/>
  </r>
  <r>
    <s v="08ETV0059M"/>
    <n v="1"/>
    <s v="MATUTINO"/>
    <s v="TELESECUNDARIA 6059"/>
    <x v="5"/>
    <n v="31"/>
    <x v="16"/>
    <n v="117"/>
    <s v="SANTO TOMÁS"/>
    <s v="CALLE SANTO TOMAS"/>
    <n v="0"/>
    <s v="PÚBLICO"/>
    <x v="1"/>
    <x v="1"/>
    <x v="4"/>
    <s v="08FTV0010T"/>
    <m/>
    <m/>
    <n v="0"/>
    <n v="13"/>
    <n v="13"/>
    <n v="26"/>
    <n v="11"/>
    <n v="11"/>
    <n v="22"/>
    <n v="5"/>
    <n v="4"/>
    <n v="9"/>
    <n v="3"/>
    <n v="1"/>
    <n v="3"/>
    <n v="1"/>
    <n v="4"/>
    <n v="5"/>
    <n v="2"/>
    <n v="7"/>
    <n v="3"/>
    <n v="5"/>
    <n v="8"/>
    <n v="0"/>
    <n v="0"/>
    <n v="0"/>
    <n v="0"/>
    <n v="0"/>
    <n v="0"/>
    <n v="0"/>
    <n v="0"/>
    <n v="0"/>
    <n v="11"/>
    <n v="8"/>
    <n v="19"/>
    <n v="1"/>
    <n v="1"/>
    <n v="1"/>
    <n v="0"/>
    <n v="0"/>
    <n v="0"/>
    <n v="0"/>
    <n v="3"/>
    <n v="0"/>
    <n v="1"/>
    <n v="0"/>
    <n v="0"/>
    <n v="0"/>
    <n v="0"/>
    <n v="0"/>
    <n v="0"/>
    <n v="0"/>
    <n v="1"/>
    <n v="0"/>
    <n v="0"/>
    <n v="0"/>
    <n v="0"/>
    <n v="0"/>
    <n v="0"/>
    <n v="0"/>
    <n v="0"/>
    <n v="0"/>
    <n v="0"/>
    <n v="0"/>
    <n v="0"/>
    <n v="0"/>
    <n v="2"/>
    <n v="0"/>
    <n v="2"/>
    <n v="0"/>
    <n v="0"/>
    <n v="0"/>
    <n v="0"/>
    <n v="0"/>
    <n v="0"/>
    <n v="0"/>
    <n v="2"/>
    <n v="4"/>
    <n v="1"/>
    <n v="1"/>
  </r>
  <r>
    <s v="08ETV0060B"/>
    <n v="1"/>
    <s v="MATUTINO"/>
    <s v="TELESECUNDARIA 6060"/>
    <x v="5"/>
    <n v="31"/>
    <x v="16"/>
    <n v="23"/>
    <s v="BASÚCHIL"/>
    <s v="CALLE COLONIA CENTRO"/>
    <n v="0"/>
    <s v="PÚBLICO"/>
    <x v="1"/>
    <x v="1"/>
    <x v="4"/>
    <s v="08FTV0010T"/>
    <m/>
    <m/>
    <n v="0"/>
    <n v="60"/>
    <n v="44"/>
    <n v="104"/>
    <n v="55"/>
    <n v="43"/>
    <n v="98"/>
    <n v="13"/>
    <n v="14"/>
    <n v="27"/>
    <n v="15"/>
    <n v="14"/>
    <n v="18"/>
    <n v="16"/>
    <n v="34"/>
    <n v="17"/>
    <n v="14"/>
    <n v="31"/>
    <n v="24"/>
    <n v="13"/>
    <n v="37"/>
    <n v="0"/>
    <n v="0"/>
    <n v="0"/>
    <n v="0"/>
    <n v="0"/>
    <n v="0"/>
    <n v="0"/>
    <n v="0"/>
    <n v="0"/>
    <n v="59"/>
    <n v="43"/>
    <n v="102"/>
    <n v="2"/>
    <n v="2"/>
    <n v="2"/>
    <n v="0"/>
    <n v="0"/>
    <n v="0"/>
    <n v="0"/>
    <n v="6"/>
    <n v="0"/>
    <n v="0"/>
    <n v="1"/>
    <n v="0"/>
    <n v="0"/>
    <n v="0"/>
    <n v="0"/>
    <n v="0"/>
    <n v="4"/>
    <n v="2"/>
    <n v="0"/>
    <n v="0"/>
    <n v="0"/>
    <n v="0"/>
    <n v="0"/>
    <n v="0"/>
    <n v="0"/>
    <n v="0"/>
    <n v="0"/>
    <n v="0"/>
    <n v="2"/>
    <n v="1"/>
    <n v="0"/>
    <n v="10"/>
    <n v="4"/>
    <n v="2"/>
    <n v="0"/>
    <n v="0"/>
    <n v="0"/>
    <n v="0"/>
    <n v="0"/>
    <n v="0"/>
    <n v="0"/>
    <n v="6"/>
    <n v="7"/>
    <n v="2"/>
    <n v="1"/>
  </r>
  <r>
    <s v="08ETV0063Z"/>
    <n v="1"/>
    <s v="MATUTINO"/>
    <s v="TELESECUNDARIA 6063"/>
    <x v="8"/>
    <n v="33"/>
    <x v="25"/>
    <n v="1"/>
    <s v="HUEJOTITÁN"/>
    <s v="CALLE HUEJOTITAN"/>
    <n v="0"/>
    <s v="PÚBLICO"/>
    <x v="1"/>
    <x v="1"/>
    <x v="4"/>
    <s v="08FTV0005H"/>
    <m/>
    <m/>
    <n v="0"/>
    <n v="17"/>
    <n v="18"/>
    <n v="35"/>
    <n v="17"/>
    <n v="18"/>
    <n v="35"/>
    <n v="7"/>
    <n v="8"/>
    <n v="15"/>
    <n v="4"/>
    <n v="2"/>
    <n v="4"/>
    <n v="2"/>
    <n v="6"/>
    <n v="4"/>
    <n v="4"/>
    <n v="8"/>
    <n v="4"/>
    <n v="6"/>
    <n v="10"/>
    <n v="0"/>
    <n v="0"/>
    <n v="0"/>
    <n v="0"/>
    <n v="0"/>
    <n v="0"/>
    <n v="0"/>
    <n v="0"/>
    <n v="0"/>
    <n v="12"/>
    <n v="12"/>
    <n v="24"/>
    <n v="1"/>
    <n v="1"/>
    <n v="1"/>
    <n v="0"/>
    <n v="0"/>
    <n v="0"/>
    <n v="0"/>
    <n v="3"/>
    <n v="1"/>
    <n v="0"/>
    <n v="0"/>
    <n v="0"/>
    <n v="0"/>
    <n v="0"/>
    <n v="0"/>
    <n v="0"/>
    <n v="0"/>
    <n v="1"/>
    <n v="0"/>
    <n v="0"/>
    <n v="0"/>
    <n v="0"/>
    <n v="0"/>
    <n v="0"/>
    <n v="0"/>
    <n v="0"/>
    <n v="0"/>
    <n v="0"/>
    <n v="0"/>
    <n v="0"/>
    <n v="0"/>
    <n v="2"/>
    <n v="1"/>
    <n v="1"/>
    <n v="0"/>
    <n v="0"/>
    <n v="0"/>
    <n v="0"/>
    <n v="0"/>
    <n v="0"/>
    <n v="0"/>
    <n v="2"/>
    <n v="3"/>
    <n v="1"/>
    <n v="1"/>
  </r>
  <r>
    <s v="08ETV0064Y"/>
    <n v="1"/>
    <s v="MATUTINO"/>
    <s v="TELESECUNDARIA 6064"/>
    <x v="9"/>
    <n v="34"/>
    <x v="26"/>
    <n v="16"/>
    <s v="FRANCISCO I. MADERO (SAN MIGUEL)"/>
    <s v="CALLE LAURELES"/>
    <n v="0"/>
    <s v="PÚBLICO"/>
    <x v="1"/>
    <x v="1"/>
    <x v="4"/>
    <s v="08FTV0009D"/>
    <m/>
    <m/>
    <n v="0"/>
    <n v="11"/>
    <n v="21"/>
    <n v="32"/>
    <n v="9"/>
    <n v="21"/>
    <n v="30"/>
    <n v="7"/>
    <n v="10"/>
    <n v="17"/>
    <n v="7"/>
    <n v="5"/>
    <n v="7"/>
    <n v="5"/>
    <n v="12"/>
    <n v="2"/>
    <n v="6"/>
    <n v="8"/>
    <n v="2"/>
    <n v="6"/>
    <n v="8"/>
    <n v="0"/>
    <n v="0"/>
    <n v="0"/>
    <n v="0"/>
    <n v="0"/>
    <n v="0"/>
    <n v="0"/>
    <n v="0"/>
    <n v="0"/>
    <n v="11"/>
    <n v="17"/>
    <n v="28"/>
    <n v="1"/>
    <n v="1"/>
    <n v="1"/>
    <n v="0"/>
    <n v="0"/>
    <n v="0"/>
    <n v="0"/>
    <n v="3"/>
    <n v="1"/>
    <n v="0"/>
    <n v="0"/>
    <n v="0"/>
    <n v="0"/>
    <n v="0"/>
    <n v="0"/>
    <n v="0"/>
    <n v="1"/>
    <n v="0"/>
    <n v="0"/>
    <n v="0"/>
    <n v="0"/>
    <n v="0"/>
    <n v="0"/>
    <n v="0"/>
    <n v="0"/>
    <n v="0"/>
    <n v="0"/>
    <n v="0"/>
    <n v="0"/>
    <n v="0"/>
    <n v="0"/>
    <n v="2"/>
    <n v="2"/>
    <n v="0"/>
    <n v="0"/>
    <n v="0"/>
    <n v="0"/>
    <n v="0"/>
    <n v="0"/>
    <n v="0"/>
    <n v="0"/>
    <n v="2"/>
    <n v="5"/>
    <n v="1"/>
    <n v="1"/>
  </r>
  <r>
    <s v="08ETV0066W"/>
    <n v="1"/>
    <s v="MATUTINO"/>
    <s v="TELESECUNDARIA 6066"/>
    <x v="6"/>
    <n v="36"/>
    <x v="6"/>
    <n v="179"/>
    <s v="LAGUNA DE PALOMAS (ESTACIÓN CARRILLO)"/>
    <s v="CALLE LAGUNA DE PALOMAS (ESTACION CARRILLO)"/>
    <n v="0"/>
    <s v="PÚBLICO"/>
    <x v="1"/>
    <x v="1"/>
    <x v="4"/>
    <s v="08FTV0007F"/>
    <m/>
    <m/>
    <n v="0"/>
    <n v="11"/>
    <n v="9"/>
    <n v="20"/>
    <n v="11"/>
    <n v="9"/>
    <n v="20"/>
    <n v="4"/>
    <n v="4"/>
    <n v="8"/>
    <n v="4"/>
    <n v="2"/>
    <n v="4"/>
    <n v="2"/>
    <n v="6"/>
    <n v="5"/>
    <n v="5"/>
    <n v="10"/>
    <n v="3"/>
    <n v="2"/>
    <n v="5"/>
    <n v="0"/>
    <n v="0"/>
    <n v="0"/>
    <n v="0"/>
    <n v="0"/>
    <n v="0"/>
    <n v="0"/>
    <n v="0"/>
    <n v="0"/>
    <n v="12"/>
    <n v="9"/>
    <n v="21"/>
    <n v="1"/>
    <n v="1"/>
    <n v="1"/>
    <n v="0"/>
    <n v="0"/>
    <n v="0"/>
    <n v="0"/>
    <n v="3"/>
    <n v="1"/>
    <n v="0"/>
    <n v="0"/>
    <n v="0"/>
    <n v="0"/>
    <n v="0"/>
    <n v="0"/>
    <n v="0"/>
    <n v="1"/>
    <n v="0"/>
    <n v="0"/>
    <n v="0"/>
    <n v="0"/>
    <n v="0"/>
    <n v="0"/>
    <n v="0"/>
    <n v="0"/>
    <n v="0"/>
    <n v="0"/>
    <n v="0"/>
    <n v="0"/>
    <n v="0"/>
    <n v="0"/>
    <n v="2"/>
    <n v="2"/>
    <n v="0"/>
    <n v="0"/>
    <n v="0"/>
    <n v="0"/>
    <n v="0"/>
    <n v="0"/>
    <n v="0"/>
    <n v="0"/>
    <n v="2"/>
    <n v="5"/>
    <n v="1"/>
    <n v="1"/>
  </r>
  <r>
    <s v="08ETV0068U"/>
    <n v="1"/>
    <s v="MATUTINO"/>
    <s v="TELESECUNDARIA 6068"/>
    <x v="9"/>
    <n v="40"/>
    <x v="12"/>
    <n v="31"/>
    <s v="NUEVA MADERA"/>
    <s v="CALLE SEGUNDA"/>
    <n v="0"/>
    <s v="PÚBLICO"/>
    <x v="1"/>
    <x v="1"/>
    <x v="4"/>
    <s v="08FTV0010T"/>
    <m/>
    <m/>
    <n v="0"/>
    <n v="9"/>
    <n v="12"/>
    <n v="21"/>
    <n v="9"/>
    <n v="12"/>
    <n v="21"/>
    <n v="5"/>
    <n v="2"/>
    <n v="7"/>
    <n v="3"/>
    <n v="2"/>
    <n v="4"/>
    <n v="2"/>
    <n v="6"/>
    <n v="2"/>
    <n v="3"/>
    <n v="5"/>
    <n v="4"/>
    <n v="7"/>
    <n v="11"/>
    <n v="0"/>
    <n v="0"/>
    <n v="0"/>
    <n v="0"/>
    <n v="0"/>
    <n v="0"/>
    <n v="0"/>
    <n v="0"/>
    <n v="0"/>
    <n v="10"/>
    <n v="12"/>
    <n v="22"/>
    <n v="1"/>
    <n v="1"/>
    <n v="1"/>
    <n v="0"/>
    <n v="0"/>
    <n v="0"/>
    <n v="0"/>
    <n v="3"/>
    <n v="0"/>
    <n v="1"/>
    <n v="0"/>
    <n v="0"/>
    <n v="0"/>
    <n v="0"/>
    <n v="0"/>
    <n v="0"/>
    <n v="1"/>
    <n v="0"/>
    <n v="0"/>
    <n v="0"/>
    <n v="0"/>
    <n v="0"/>
    <n v="0"/>
    <n v="0"/>
    <n v="0"/>
    <n v="0"/>
    <n v="0"/>
    <n v="0"/>
    <n v="0"/>
    <n v="0"/>
    <n v="0"/>
    <n v="2"/>
    <n v="1"/>
    <n v="1"/>
    <n v="0"/>
    <n v="0"/>
    <n v="0"/>
    <n v="0"/>
    <n v="0"/>
    <n v="0"/>
    <n v="0"/>
    <n v="2"/>
    <n v="3"/>
    <n v="1"/>
    <n v="1"/>
  </r>
  <r>
    <s v="08ETV0070I"/>
    <n v="1"/>
    <s v="MATUTINO"/>
    <s v="TELESECUNDARIA 6070"/>
    <x v="9"/>
    <n v="40"/>
    <x v="12"/>
    <n v="30"/>
    <s v="LA NORTEÑA"/>
    <s v="CALLE LA NORTEĂ‘A"/>
    <n v="0"/>
    <s v="PÚBLICO"/>
    <x v="1"/>
    <x v="1"/>
    <x v="4"/>
    <s v="08FTV0010T"/>
    <m/>
    <m/>
    <n v="0"/>
    <n v="13"/>
    <n v="12"/>
    <n v="25"/>
    <n v="13"/>
    <n v="12"/>
    <n v="25"/>
    <n v="6"/>
    <n v="3"/>
    <n v="9"/>
    <n v="5"/>
    <n v="7"/>
    <n v="5"/>
    <n v="7"/>
    <n v="12"/>
    <n v="4"/>
    <n v="7"/>
    <n v="11"/>
    <n v="3"/>
    <n v="2"/>
    <n v="5"/>
    <n v="0"/>
    <n v="0"/>
    <n v="0"/>
    <n v="0"/>
    <n v="0"/>
    <n v="0"/>
    <n v="0"/>
    <n v="0"/>
    <n v="0"/>
    <n v="12"/>
    <n v="16"/>
    <n v="28"/>
    <n v="1"/>
    <n v="1"/>
    <n v="1"/>
    <n v="0"/>
    <n v="0"/>
    <n v="0"/>
    <n v="0"/>
    <n v="3"/>
    <n v="0"/>
    <n v="1"/>
    <n v="0"/>
    <n v="0"/>
    <n v="0"/>
    <n v="0"/>
    <n v="0"/>
    <n v="0"/>
    <n v="1"/>
    <n v="0"/>
    <n v="0"/>
    <n v="0"/>
    <n v="0"/>
    <n v="0"/>
    <n v="0"/>
    <n v="0"/>
    <n v="0"/>
    <n v="0"/>
    <n v="0"/>
    <n v="0"/>
    <n v="0"/>
    <n v="0"/>
    <n v="0"/>
    <n v="2"/>
    <n v="1"/>
    <n v="1"/>
    <n v="0"/>
    <n v="0"/>
    <n v="0"/>
    <n v="0"/>
    <n v="0"/>
    <n v="0"/>
    <n v="0"/>
    <n v="2"/>
    <n v="2"/>
    <n v="0"/>
    <n v="1"/>
  </r>
  <r>
    <s v="08ETV0071H"/>
    <n v="1"/>
    <s v="MATUTINO"/>
    <s v="TELESECUNDARIA 6071"/>
    <x v="9"/>
    <n v="43"/>
    <x v="60"/>
    <n v="2"/>
    <s v="EJIDO BUENAVISTA (BUENAVISTA)"/>
    <s v="CALLE BUENAVISTA"/>
    <n v="0"/>
    <s v="PÚBLICO"/>
    <x v="1"/>
    <x v="1"/>
    <x v="4"/>
    <s v="08FTV0010T"/>
    <m/>
    <m/>
    <n v="0"/>
    <n v="12"/>
    <n v="11"/>
    <n v="23"/>
    <n v="12"/>
    <n v="10"/>
    <n v="22"/>
    <n v="5"/>
    <n v="5"/>
    <n v="10"/>
    <n v="2"/>
    <n v="2"/>
    <n v="3"/>
    <n v="2"/>
    <n v="5"/>
    <n v="4"/>
    <n v="4"/>
    <n v="8"/>
    <n v="4"/>
    <n v="3"/>
    <n v="7"/>
    <n v="0"/>
    <n v="0"/>
    <n v="0"/>
    <n v="0"/>
    <n v="0"/>
    <n v="0"/>
    <n v="0"/>
    <n v="0"/>
    <n v="0"/>
    <n v="11"/>
    <n v="9"/>
    <n v="20"/>
    <n v="1"/>
    <n v="1"/>
    <n v="1"/>
    <n v="0"/>
    <n v="0"/>
    <n v="0"/>
    <n v="0"/>
    <n v="3"/>
    <n v="0"/>
    <n v="1"/>
    <n v="0"/>
    <n v="0"/>
    <n v="0"/>
    <n v="0"/>
    <n v="0"/>
    <n v="0"/>
    <n v="0"/>
    <n v="0"/>
    <n v="0"/>
    <n v="0"/>
    <n v="0"/>
    <n v="0"/>
    <n v="0"/>
    <n v="0"/>
    <n v="0"/>
    <n v="0"/>
    <n v="0"/>
    <n v="0"/>
    <n v="0"/>
    <n v="0"/>
    <n v="0"/>
    <n v="1"/>
    <n v="0"/>
    <n v="1"/>
    <n v="0"/>
    <n v="0"/>
    <n v="0"/>
    <n v="0"/>
    <n v="0"/>
    <n v="0"/>
    <n v="0"/>
    <n v="1"/>
    <n v="3"/>
    <n v="1"/>
    <n v="1"/>
  </r>
  <r>
    <s v="08ETV0072G"/>
    <n v="1"/>
    <s v="MATUTINO"/>
    <s v="TELESECUNDARIA 6072"/>
    <x v="9"/>
    <n v="43"/>
    <x v="60"/>
    <n v="7"/>
    <s v="TEJOLOCACHI"/>
    <s v="NINGUNO NINGUNO"/>
    <n v="0"/>
    <s v="PÚBLICO"/>
    <x v="1"/>
    <x v="1"/>
    <x v="4"/>
    <s v="08FTV0010T"/>
    <m/>
    <m/>
    <n v="0"/>
    <n v="12"/>
    <n v="4"/>
    <n v="16"/>
    <n v="12"/>
    <n v="4"/>
    <n v="16"/>
    <n v="3"/>
    <n v="2"/>
    <n v="5"/>
    <n v="2"/>
    <n v="4"/>
    <n v="2"/>
    <n v="4"/>
    <n v="6"/>
    <n v="3"/>
    <n v="1"/>
    <n v="4"/>
    <n v="6"/>
    <n v="1"/>
    <n v="7"/>
    <n v="0"/>
    <n v="0"/>
    <n v="0"/>
    <n v="0"/>
    <n v="0"/>
    <n v="0"/>
    <n v="0"/>
    <n v="0"/>
    <n v="0"/>
    <n v="11"/>
    <n v="6"/>
    <n v="17"/>
    <n v="1"/>
    <n v="1"/>
    <n v="1"/>
    <n v="0"/>
    <n v="0"/>
    <n v="0"/>
    <n v="0"/>
    <n v="3"/>
    <n v="1"/>
    <n v="0"/>
    <n v="0"/>
    <n v="0"/>
    <n v="0"/>
    <n v="0"/>
    <n v="0"/>
    <n v="0"/>
    <n v="1"/>
    <n v="0"/>
    <n v="0"/>
    <n v="0"/>
    <n v="0"/>
    <n v="0"/>
    <n v="0"/>
    <n v="0"/>
    <n v="0"/>
    <n v="0"/>
    <n v="0"/>
    <n v="0"/>
    <n v="0"/>
    <n v="0"/>
    <n v="0"/>
    <n v="2"/>
    <n v="2"/>
    <n v="0"/>
    <n v="0"/>
    <n v="0"/>
    <n v="0"/>
    <n v="0"/>
    <n v="0"/>
    <n v="0"/>
    <n v="0"/>
    <n v="2"/>
    <n v="4"/>
    <n v="1"/>
    <n v="1"/>
  </r>
  <r>
    <s v="08ETV0073F"/>
    <n v="1"/>
    <s v="MATUTINO"/>
    <s v="TELESECUNDARIA 6073"/>
    <x v="7"/>
    <n v="45"/>
    <x v="15"/>
    <n v="8"/>
    <s v="COLONIA FELIPE ÁNGELES"/>
    <s v="CALLE NOGALERA"/>
    <n v="0"/>
    <s v="PÚBLICO"/>
    <x v="1"/>
    <x v="1"/>
    <x v="4"/>
    <s v="08FTV0002K"/>
    <m/>
    <m/>
    <n v="0"/>
    <n v="17"/>
    <n v="26"/>
    <n v="43"/>
    <n v="9"/>
    <n v="22"/>
    <n v="31"/>
    <n v="5"/>
    <n v="5"/>
    <n v="10"/>
    <n v="12"/>
    <n v="10"/>
    <n v="16"/>
    <n v="15"/>
    <n v="31"/>
    <n v="7"/>
    <n v="17"/>
    <n v="24"/>
    <n v="9"/>
    <n v="8"/>
    <n v="17"/>
    <n v="0"/>
    <n v="0"/>
    <n v="0"/>
    <n v="0"/>
    <n v="0"/>
    <n v="0"/>
    <n v="0"/>
    <n v="0"/>
    <n v="0"/>
    <n v="32"/>
    <n v="40"/>
    <n v="72"/>
    <n v="2"/>
    <n v="1"/>
    <n v="1"/>
    <n v="0"/>
    <n v="0"/>
    <n v="0"/>
    <n v="0"/>
    <n v="4"/>
    <n v="1"/>
    <n v="0"/>
    <n v="0"/>
    <n v="0"/>
    <n v="0"/>
    <n v="0"/>
    <n v="0"/>
    <n v="0"/>
    <n v="2"/>
    <n v="1"/>
    <n v="0"/>
    <n v="0"/>
    <n v="0"/>
    <n v="0"/>
    <n v="0"/>
    <n v="0"/>
    <n v="0"/>
    <n v="0"/>
    <n v="0"/>
    <n v="0"/>
    <n v="1"/>
    <n v="1"/>
    <n v="0"/>
    <n v="6"/>
    <n v="3"/>
    <n v="1"/>
    <n v="0"/>
    <n v="0"/>
    <n v="0"/>
    <n v="0"/>
    <n v="0"/>
    <n v="0"/>
    <n v="0"/>
    <n v="4"/>
    <n v="4"/>
    <n v="2"/>
    <n v="1"/>
  </r>
  <r>
    <s v="08ETV0074E"/>
    <n v="1"/>
    <s v="MATUTINO"/>
    <s v="TELESECUNDARIA 6074"/>
    <x v="7"/>
    <n v="38"/>
    <x v="32"/>
    <n v="41"/>
    <s v="LA REGINA"/>
    <s v="CALLE CARRETERA MEOQUI A JULIMES KM 18"/>
    <n v="0"/>
    <s v="PÚBLICO"/>
    <x v="1"/>
    <x v="1"/>
    <x v="4"/>
    <s v="08FTV0002K"/>
    <m/>
    <m/>
    <n v="0"/>
    <n v="46"/>
    <n v="43"/>
    <n v="89"/>
    <n v="28"/>
    <n v="35"/>
    <n v="63"/>
    <n v="14"/>
    <n v="8"/>
    <n v="22"/>
    <n v="20"/>
    <n v="16"/>
    <n v="24"/>
    <n v="19"/>
    <n v="43"/>
    <n v="15"/>
    <n v="16"/>
    <n v="31"/>
    <n v="9"/>
    <n v="13"/>
    <n v="22"/>
    <n v="0"/>
    <n v="0"/>
    <n v="0"/>
    <n v="0"/>
    <n v="0"/>
    <n v="0"/>
    <n v="0"/>
    <n v="0"/>
    <n v="0"/>
    <n v="48"/>
    <n v="48"/>
    <n v="96"/>
    <n v="2"/>
    <n v="2"/>
    <n v="1"/>
    <n v="0"/>
    <n v="0"/>
    <n v="0"/>
    <n v="0"/>
    <n v="5"/>
    <n v="1"/>
    <n v="0"/>
    <n v="0"/>
    <n v="0"/>
    <n v="0"/>
    <n v="0"/>
    <n v="0"/>
    <n v="0"/>
    <n v="2"/>
    <n v="2"/>
    <n v="0"/>
    <n v="0"/>
    <n v="0"/>
    <n v="0"/>
    <n v="0"/>
    <n v="0"/>
    <n v="0"/>
    <n v="0"/>
    <n v="0"/>
    <n v="0"/>
    <n v="2"/>
    <n v="1"/>
    <n v="0"/>
    <n v="8"/>
    <n v="3"/>
    <n v="2"/>
    <n v="0"/>
    <n v="0"/>
    <n v="0"/>
    <n v="0"/>
    <n v="0"/>
    <n v="0"/>
    <n v="0"/>
    <n v="5"/>
    <n v="5"/>
    <n v="2"/>
    <n v="1"/>
  </r>
  <r>
    <s v="08ETV0075D"/>
    <n v="1"/>
    <s v="MATUTINO"/>
    <s v="TELESECUNDARIA 6075"/>
    <x v="5"/>
    <n v="48"/>
    <x v="23"/>
    <n v="40"/>
    <s v="INDEPENDENCIA (COLOGACHI)"/>
    <s v="CALLE COLONIA ING. GILBERTO FLORES MUNOZ"/>
    <n v="0"/>
    <s v="PÚBLICO"/>
    <x v="1"/>
    <x v="1"/>
    <x v="4"/>
    <s v="08FTV0009D"/>
    <m/>
    <m/>
    <n v="0"/>
    <n v="14"/>
    <n v="20"/>
    <n v="34"/>
    <n v="13"/>
    <n v="20"/>
    <n v="33"/>
    <n v="4"/>
    <n v="4"/>
    <n v="8"/>
    <n v="10"/>
    <n v="8"/>
    <n v="11"/>
    <n v="8"/>
    <n v="19"/>
    <n v="7"/>
    <n v="9"/>
    <n v="16"/>
    <n v="5"/>
    <n v="8"/>
    <n v="13"/>
    <n v="0"/>
    <n v="0"/>
    <n v="0"/>
    <n v="0"/>
    <n v="0"/>
    <n v="0"/>
    <n v="0"/>
    <n v="0"/>
    <n v="0"/>
    <n v="23"/>
    <n v="25"/>
    <n v="48"/>
    <n v="1"/>
    <n v="1"/>
    <n v="1"/>
    <n v="0"/>
    <n v="0"/>
    <n v="0"/>
    <n v="0"/>
    <n v="3"/>
    <n v="1"/>
    <n v="0"/>
    <n v="0"/>
    <n v="0"/>
    <n v="0"/>
    <n v="0"/>
    <n v="0"/>
    <n v="0"/>
    <n v="1"/>
    <n v="1"/>
    <n v="0"/>
    <n v="0"/>
    <n v="0"/>
    <n v="0"/>
    <n v="0"/>
    <n v="0"/>
    <n v="0"/>
    <n v="0"/>
    <n v="0"/>
    <n v="0"/>
    <n v="0"/>
    <n v="0"/>
    <n v="0"/>
    <n v="3"/>
    <n v="2"/>
    <n v="1"/>
    <n v="0"/>
    <n v="0"/>
    <n v="0"/>
    <n v="0"/>
    <n v="0"/>
    <n v="0"/>
    <n v="0"/>
    <n v="3"/>
    <n v="4"/>
    <n v="1"/>
    <n v="1"/>
  </r>
  <r>
    <s v="08ETV0076C"/>
    <n v="1"/>
    <s v="MATUTINO"/>
    <s v="TELESECUNDARIA 6076"/>
    <x v="7"/>
    <n v="55"/>
    <x v="39"/>
    <n v="170"/>
    <s v="SALÓN DE ACTOS (AMPLIACIÓN CUARENTA Y SIETE)"/>
    <s v="CALLE AMPLIACIĂ“N"/>
    <n v="47"/>
    <s v="PÚBLICO"/>
    <x v="1"/>
    <x v="1"/>
    <x v="4"/>
    <s v="08FTV0002K"/>
    <m/>
    <m/>
    <n v="0"/>
    <n v="29"/>
    <n v="26"/>
    <n v="55"/>
    <n v="29"/>
    <n v="26"/>
    <n v="55"/>
    <n v="3"/>
    <n v="8"/>
    <n v="11"/>
    <n v="8"/>
    <n v="12"/>
    <n v="9"/>
    <n v="14"/>
    <n v="23"/>
    <n v="8"/>
    <n v="10"/>
    <n v="18"/>
    <n v="21"/>
    <n v="9"/>
    <n v="30"/>
    <n v="0"/>
    <n v="0"/>
    <n v="0"/>
    <n v="0"/>
    <n v="0"/>
    <n v="0"/>
    <n v="0"/>
    <n v="0"/>
    <n v="0"/>
    <n v="38"/>
    <n v="33"/>
    <n v="71"/>
    <n v="1"/>
    <n v="1"/>
    <n v="2"/>
    <n v="0"/>
    <n v="0"/>
    <n v="0"/>
    <n v="0"/>
    <n v="4"/>
    <n v="0"/>
    <n v="1"/>
    <n v="0"/>
    <n v="0"/>
    <n v="0"/>
    <n v="0"/>
    <n v="0"/>
    <n v="0"/>
    <n v="1"/>
    <n v="2"/>
    <n v="0"/>
    <n v="0"/>
    <n v="0"/>
    <n v="0"/>
    <n v="0"/>
    <n v="0"/>
    <n v="0"/>
    <n v="0"/>
    <n v="0"/>
    <n v="0"/>
    <n v="0"/>
    <n v="2"/>
    <n v="0"/>
    <n v="6"/>
    <n v="1"/>
    <n v="3"/>
    <n v="0"/>
    <n v="0"/>
    <n v="0"/>
    <n v="0"/>
    <n v="0"/>
    <n v="0"/>
    <n v="0"/>
    <n v="4"/>
    <n v="5"/>
    <n v="1"/>
    <n v="1"/>
  </r>
  <r>
    <s v="08ETV0077B"/>
    <n v="1"/>
    <s v="MATUTINO"/>
    <s v="TELESECUNDARIA 6077"/>
    <x v="7"/>
    <n v="58"/>
    <x v="36"/>
    <n v="1"/>
    <s v="SAN FRANCISCO DE CONCHOS"/>
    <s v="CALLE SAN FRANCISCO DE CONCHOS"/>
    <n v="0"/>
    <s v="PÚBLICO"/>
    <x v="1"/>
    <x v="1"/>
    <x v="4"/>
    <s v="08FTV0007F"/>
    <m/>
    <m/>
    <n v="0"/>
    <n v="44"/>
    <n v="63"/>
    <n v="107"/>
    <n v="32"/>
    <n v="57"/>
    <n v="89"/>
    <n v="14"/>
    <n v="23"/>
    <n v="37"/>
    <n v="21"/>
    <n v="14"/>
    <n v="21"/>
    <n v="14"/>
    <n v="35"/>
    <n v="14"/>
    <n v="18"/>
    <n v="32"/>
    <n v="13"/>
    <n v="16"/>
    <n v="29"/>
    <n v="0"/>
    <n v="0"/>
    <n v="0"/>
    <n v="0"/>
    <n v="0"/>
    <n v="0"/>
    <n v="0"/>
    <n v="0"/>
    <n v="0"/>
    <n v="48"/>
    <n v="48"/>
    <n v="96"/>
    <n v="2"/>
    <n v="2"/>
    <n v="2"/>
    <n v="0"/>
    <n v="0"/>
    <n v="0"/>
    <n v="0"/>
    <n v="6"/>
    <n v="0"/>
    <n v="0"/>
    <n v="0"/>
    <n v="1"/>
    <n v="0"/>
    <n v="0"/>
    <n v="0"/>
    <n v="0"/>
    <n v="4"/>
    <n v="2"/>
    <n v="0"/>
    <n v="0"/>
    <n v="0"/>
    <n v="0"/>
    <n v="0"/>
    <n v="0"/>
    <n v="0"/>
    <n v="0"/>
    <n v="0"/>
    <n v="0"/>
    <n v="2"/>
    <n v="1"/>
    <n v="0"/>
    <n v="10"/>
    <n v="4"/>
    <n v="2"/>
    <n v="0"/>
    <n v="0"/>
    <n v="0"/>
    <n v="0"/>
    <n v="0"/>
    <n v="0"/>
    <n v="0"/>
    <n v="6"/>
    <n v="6"/>
    <n v="2"/>
    <n v="1"/>
  </r>
  <r>
    <s v="08ETV0079Z"/>
    <n v="1"/>
    <s v="MATUTINO"/>
    <s v="TELESECUNDARIA 6079"/>
    <x v="7"/>
    <n v="11"/>
    <x v="22"/>
    <n v="16"/>
    <s v="ALTA VISTA"/>
    <s v="CALLE RANCHO ALTAVISTA"/>
    <n v="0"/>
    <s v="PÚBLICO"/>
    <x v="1"/>
    <x v="1"/>
    <x v="4"/>
    <s v="08FTV0007F"/>
    <m/>
    <m/>
    <n v="0"/>
    <n v="20"/>
    <n v="23"/>
    <n v="43"/>
    <n v="20"/>
    <n v="20"/>
    <n v="40"/>
    <n v="7"/>
    <n v="7"/>
    <n v="14"/>
    <n v="6"/>
    <n v="6"/>
    <n v="6"/>
    <n v="8"/>
    <n v="14"/>
    <n v="8"/>
    <n v="6"/>
    <n v="14"/>
    <n v="5"/>
    <n v="8"/>
    <n v="13"/>
    <n v="0"/>
    <n v="0"/>
    <n v="0"/>
    <n v="0"/>
    <n v="0"/>
    <n v="0"/>
    <n v="0"/>
    <n v="0"/>
    <n v="0"/>
    <n v="19"/>
    <n v="22"/>
    <n v="41"/>
    <n v="1"/>
    <n v="1"/>
    <n v="1"/>
    <n v="0"/>
    <n v="0"/>
    <n v="0"/>
    <n v="0"/>
    <n v="3"/>
    <n v="1"/>
    <n v="0"/>
    <n v="0"/>
    <n v="0"/>
    <n v="0"/>
    <n v="0"/>
    <n v="0"/>
    <n v="0"/>
    <n v="0"/>
    <n v="2"/>
    <n v="0"/>
    <n v="0"/>
    <n v="0"/>
    <n v="0"/>
    <n v="0"/>
    <n v="0"/>
    <n v="0"/>
    <n v="0"/>
    <n v="0"/>
    <n v="0"/>
    <n v="0"/>
    <n v="0"/>
    <n v="0"/>
    <n v="3"/>
    <n v="1"/>
    <n v="2"/>
    <n v="0"/>
    <n v="0"/>
    <n v="0"/>
    <n v="0"/>
    <n v="0"/>
    <n v="0"/>
    <n v="0"/>
    <n v="3"/>
    <n v="6"/>
    <n v="1"/>
    <n v="1"/>
  </r>
  <r>
    <s v="08ETV0080P"/>
    <n v="1"/>
    <s v="MATUTINO"/>
    <s v="TELESECUNDARIA 6080"/>
    <x v="9"/>
    <n v="63"/>
    <x v="18"/>
    <n v="66"/>
    <s v="TOSANACHI"/>
    <s v="CALLE TOSANACHI"/>
    <n v="0"/>
    <s v="PÚBLICO"/>
    <x v="1"/>
    <x v="1"/>
    <x v="4"/>
    <s v="08FTV0010T"/>
    <m/>
    <m/>
    <n v="0"/>
    <n v="12"/>
    <n v="8"/>
    <n v="20"/>
    <n v="10"/>
    <n v="8"/>
    <n v="18"/>
    <n v="1"/>
    <n v="2"/>
    <n v="3"/>
    <n v="2"/>
    <n v="4"/>
    <n v="2"/>
    <n v="5"/>
    <n v="7"/>
    <n v="5"/>
    <n v="2"/>
    <n v="7"/>
    <n v="4"/>
    <n v="5"/>
    <n v="9"/>
    <n v="0"/>
    <n v="0"/>
    <n v="0"/>
    <n v="0"/>
    <n v="0"/>
    <n v="0"/>
    <n v="0"/>
    <n v="0"/>
    <n v="0"/>
    <n v="11"/>
    <n v="12"/>
    <n v="23"/>
    <n v="1"/>
    <n v="1"/>
    <n v="1"/>
    <n v="0"/>
    <n v="0"/>
    <n v="0"/>
    <n v="0"/>
    <n v="3"/>
    <n v="1"/>
    <n v="0"/>
    <n v="0"/>
    <n v="0"/>
    <n v="0"/>
    <n v="0"/>
    <n v="0"/>
    <n v="0"/>
    <n v="0"/>
    <n v="1"/>
    <n v="0"/>
    <n v="0"/>
    <n v="0"/>
    <n v="0"/>
    <n v="0"/>
    <n v="0"/>
    <n v="0"/>
    <n v="0"/>
    <n v="0"/>
    <n v="0"/>
    <n v="0"/>
    <n v="0"/>
    <n v="0"/>
    <n v="2"/>
    <n v="1"/>
    <n v="1"/>
    <n v="0"/>
    <n v="0"/>
    <n v="0"/>
    <n v="0"/>
    <n v="0"/>
    <n v="0"/>
    <n v="0"/>
    <n v="2"/>
    <n v="2"/>
    <n v="1"/>
    <n v="1"/>
  </r>
  <r>
    <s v="08ETV0082N"/>
    <n v="1"/>
    <s v="MATUTINO"/>
    <s v="TELESECUNDARIA 6082"/>
    <x v="0"/>
    <n v="1"/>
    <x v="46"/>
    <n v="7"/>
    <s v="ÁLAMOS DE PEÑA"/>
    <s v="CALLE ALAMOS DE PEĂ‘A"/>
    <n v="0"/>
    <s v="PÚBLICO"/>
    <x v="1"/>
    <x v="1"/>
    <x v="4"/>
    <s v="08FTV0003J"/>
    <m/>
    <m/>
    <n v="0"/>
    <n v="15"/>
    <n v="18"/>
    <n v="33"/>
    <n v="15"/>
    <n v="18"/>
    <n v="33"/>
    <n v="6"/>
    <n v="6"/>
    <n v="12"/>
    <n v="10"/>
    <n v="5"/>
    <n v="12"/>
    <n v="5"/>
    <n v="17"/>
    <n v="4"/>
    <n v="8"/>
    <n v="12"/>
    <n v="6"/>
    <n v="5"/>
    <n v="11"/>
    <n v="0"/>
    <n v="0"/>
    <n v="0"/>
    <n v="0"/>
    <n v="0"/>
    <n v="0"/>
    <n v="0"/>
    <n v="0"/>
    <n v="0"/>
    <n v="22"/>
    <n v="18"/>
    <n v="40"/>
    <n v="1"/>
    <n v="1"/>
    <n v="1"/>
    <n v="0"/>
    <n v="0"/>
    <n v="0"/>
    <n v="0"/>
    <n v="3"/>
    <n v="1"/>
    <n v="0"/>
    <n v="0"/>
    <n v="0"/>
    <n v="0"/>
    <n v="0"/>
    <n v="0"/>
    <n v="0"/>
    <n v="1"/>
    <n v="1"/>
    <n v="0"/>
    <n v="0"/>
    <n v="0"/>
    <n v="0"/>
    <n v="0"/>
    <n v="0"/>
    <n v="0"/>
    <n v="0"/>
    <n v="0"/>
    <n v="0"/>
    <n v="0"/>
    <n v="0"/>
    <n v="0"/>
    <n v="3"/>
    <n v="2"/>
    <n v="1"/>
    <n v="0"/>
    <n v="0"/>
    <n v="0"/>
    <n v="0"/>
    <n v="0"/>
    <n v="0"/>
    <n v="0"/>
    <n v="3"/>
    <n v="3"/>
    <n v="1"/>
    <n v="1"/>
  </r>
  <r>
    <s v="08ETV0083M"/>
    <n v="1"/>
    <s v="MATUTINO"/>
    <s v="TELESECUNDARIA 6083"/>
    <x v="4"/>
    <n v="5"/>
    <x v="21"/>
    <n v="34"/>
    <s v="GUADALUPE VICTORIA"/>
    <s v="CALLE JOSE MARIA MORELOS "/>
    <n v="0"/>
    <s v="PÚBLICO"/>
    <x v="1"/>
    <x v="1"/>
    <x v="4"/>
    <s v="08FTV0001L"/>
    <m/>
    <m/>
    <n v="0"/>
    <n v="24"/>
    <n v="25"/>
    <n v="49"/>
    <n v="24"/>
    <n v="25"/>
    <n v="49"/>
    <n v="9"/>
    <n v="4"/>
    <n v="13"/>
    <n v="17"/>
    <n v="8"/>
    <n v="17"/>
    <n v="8"/>
    <n v="25"/>
    <n v="7"/>
    <n v="14"/>
    <n v="21"/>
    <n v="8"/>
    <n v="8"/>
    <n v="16"/>
    <n v="0"/>
    <n v="0"/>
    <n v="0"/>
    <n v="0"/>
    <n v="0"/>
    <n v="0"/>
    <n v="0"/>
    <n v="0"/>
    <n v="0"/>
    <n v="32"/>
    <n v="30"/>
    <n v="62"/>
    <n v="1"/>
    <n v="1"/>
    <n v="1"/>
    <n v="0"/>
    <n v="0"/>
    <n v="0"/>
    <n v="0"/>
    <n v="3"/>
    <n v="1"/>
    <n v="0"/>
    <n v="0"/>
    <n v="0"/>
    <n v="0"/>
    <n v="0"/>
    <n v="0"/>
    <n v="0"/>
    <n v="0"/>
    <n v="2"/>
    <n v="0"/>
    <n v="0"/>
    <n v="0"/>
    <n v="0"/>
    <n v="0"/>
    <n v="0"/>
    <n v="0"/>
    <n v="0"/>
    <n v="0"/>
    <n v="0"/>
    <n v="1"/>
    <n v="0"/>
    <n v="0"/>
    <n v="4"/>
    <n v="1"/>
    <n v="2"/>
    <n v="0"/>
    <n v="0"/>
    <n v="0"/>
    <n v="0"/>
    <n v="0"/>
    <n v="0"/>
    <n v="0"/>
    <n v="3"/>
    <n v="5"/>
    <n v="1"/>
    <n v="1"/>
  </r>
  <r>
    <s v="08ETV0086J"/>
    <n v="1"/>
    <s v="MATUTINO"/>
    <s v="TELESECUNDARIA 6086"/>
    <x v="7"/>
    <n v="11"/>
    <x v="22"/>
    <n v="109"/>
    <s v="ORTEGUEÑO"/>
    <s v="CALLE ORTEGUEĂ‘O"/>
    <n v="0"/>
    <s v="PÚBLICO"/>
    <x v="1"/>
    <x v="1"/>
    <x v="4"/>
    <s v="08FTV0007F"/>
    <m/>
    <m/>
    <n v="0"/>
    <n v="7"/>
    <n v="3"/>
    <n v="10"/>
    <n v="6"/>
    <n v="3"/>
    <n v="9"/>
    <n v="3"/>
    <n v="1"/>
    <n v="4"/>
    <n v="0"/>
    <n v="2"/>
    <n v="1"/>
    <n v="2"/>
    <n v="3"/>
    <n v="1"/>
    <n v="1"/>
    <n v="2"/>
    <n v="2"/>
    <n v="1"/>
    <n v="3"/>
    <n v="0"/>
    <n v="0"/>
    <n v="0"/>
    <n v="0"/>
    <n v="0"/>
    <n v="0"/>
    <n v="0"/>
    <n v="0"/>
    <n v="0"/>
    <n v="4"/>
    <n v="4"/>
    <n v="8"/>
    <n v="1"/>
    <n v="1"/>
    <n v="1"/>
    <n v="0"/>
    <n v="0"/>
    <n v="0"/>
    <n v="0"/>
    <n v="3"/>
    <n v="1"/>
    <n v="0"/>
    <n v="0"/>
    <n v="0"/>
    <n v="0"/>
    <n v="0"/>
    <n v="0"/>
    <n v="0"/>
    <n v="0"/>
    <n v="0"/>
    <n v="0"/>
    <n v="0"/>
    <n v="0"/>
    <n v="0"/>
    <n v="0"/>
    <n v="0"/>
    <n v="0"/>
    <n v="0"/>
    <n v="0"/>
    <n v="0"/>
    <n v="0"/>
    <n v="0"/>
    <n v="0"/>
    <n v="1"/>
    <n v="1"/>
    <n v="0"/>
    <n v="0"/>
    <n v="0"/>
    <n v="0"/>
    <n v="0"/>
    <n v="0"/>
    <n v="0"/>
    <n v="0"/>
    <n v="1"/>
    <n v="3"/>
    <n v="1"/>
    <n v="1"/>
  </r>
  <r>
    <s v="08ETV0087I"/>
    <n v="1"/>
    <s v="MATUTINO"/>
    <s v="TELESECUNDARIA 6087"/>
    <x v="5"/>
    <n v="18"/>
    <x v="52"/>
    <n v="4"/>
    <s v="LOS ÁLAMOS DE CERRO PRIETO"/>
    <s v="CALLE ALAMOS DE CERRO PRIETO"/>
    <n v="0"/>
    <s v="PÚBLICO"/>
    <x v="1"/>
    <x v="1"/>
    <x v="4"/>
    <s v="08FTV0004I"/>
    <m/>
    <m/>
    <n v="0"/>
    <n v="22"/>
    <n v="24"/>
    <n v="46"/>
    <n v="21"/>
    <n v="22"/>
    <n v="43"/>
    <n v="5"/>
    <n v="8"/>
    <n v="13"/>
    <n v="14"/>
    <n v="7"/>
    <n v="15"/>
    <n v="8"/>
    <n v="23"/>
    <n v="9"/>
    <n v="9"/>
    <n v="18"/>
    <n v="7"/>
    <n v="7"/>
    <n v="14"/>
    <n v="0"/>
    <n v="0"/>
    <n v="0"/>
    <n v="0"/>
    <n v="0"/>
    <n v="0"/>
    <n v="0"/>
    <n v="0"/>
    <n v="0"/>
    <n v="31"/>
    <n v="24"/>
    <n v="55"/>
    <n v="1"/>
    <n v="1"/>
    <n v="1"/>
    <n v="0"/>
    <n v="0"/>
    <n v="0"/>
    <n v="0"/>
    <n v="3"/>
    <n v="0"/>
    <n v="1"/>
    <n v="0"/>
    <n v="0"/>
    <n v="0"/>
    <n v="0"/>
    <n v="0"/>
    <n v="0"/>
    <n v="1"/>
    <n v="1"/>
    <n v="0"/>
    <n v="0"/>
    <n v="0"/>
    <n v="0"/>
    <n v="0"/>
    <n v="0"/>
    <n v="0"/>
    <n v="0"/>
    <n v="0"/>
    <n v="0"/>
    <n v="0"/>
    <n v="0"/>
    <n v="0"/>
    <n v="3"/>
    <n v="1"/>
    <n v="2"/>
    <n v="0"/>
    <n v="0"/>
    <n v="0"/>
    <n v="0"/>
    <n v="0"/>
    <n v="0"/>
    <n v="0"/>
    <n v="3"/>
    <n v="3"/>
    <n v="1"/>
    <n v="1"/>
  </r>
  <r>
    <s v="08ETV0089G"/>
    <n v="1"/>
    <s v="MATUTINO"/>
    <s v="TELESECUNDARIA 6089"/>
    <x v="8"/>
    <n v="27"/>
    <x v="9"/>
    <n v="6"/>
    <s v="AGUA ZARCA"/>
    <s v="CALLE MANUEL BERNAL"/>
    <n v="242"/>
    <s v="PÚBLICO"/>
    <x v="1"/>
    <x v="1"/>
    <x v="4"/>
    <s v="08FTV0008E"/>
    <m/>
    <m/>
    <n v="0"/>
    <n v="26"/>
    <n v="26"/>
    <n v="52"/>
    <n v="26"/>
    <n v="26"/>
    <n v="52"/>
    <n v="2"/>
    <n v="8"/>
    <n v="10"/>
    <n v="11"/>
    <n v="13"/>
    <n v="12"/>
    <n v="16"/>
    <n v="28"/>
    <n v="12"/>
    <n v="9"/>
    <n v="21"/>
    <n v="13"/>
    <n v="10"/>
    <n v="23"/>
    <n v="0"/>
    <n v="0"/>
    <n v="0"/>
    <n v="0"/>
    <n v="0"/>
    <n v="0"/>
    <n v="0"/>
    <n v="0"/>
    <n v="0"/>
    <n v="37"/>
    <n v="35"/>
    <n v="72"/>
    <n v="2"/>
    <n v="2"/>
    <n v="2"/>
    <n v="0"/>
    <n v="0"/>
    <n v="0"/>
    <n v="0"/>
    <n v="6"/>
    <n v="0"/>
    <n v="1"/>
    <n v="0"/>
    <n v="0"/>
    <n v="0"/>
    <n v="0"/>
    <n v="0"/>
    <n v="0"/>
    <n v="2"/>
    <n v="1"/>
    <n v="0"/>
    <n v="0"/>
    <n v="0"/>
    <n v="0"/>
    <n v="0"/>
    <n v="0"/>
    <n v="0"/>
    <n v="0"/>
    <n v="0"/>
    <n v="0"/>
    <n v="1"/>
    <n v="0"/>
    <n v="0"/>
    <n v="5"/>
    <n v="2"/>
    <n v="2"/>
    <n v="0"/>
    <n v="0"/>
    <n v="0"/>
    <n v="0"/>
    <n v="0"/>
    <n v="0"/>
    <n v="0"/>
    <n v="4"/>
    <n v="4"/>
    <n v="1"/>
    <n v="1"/>
  </r>
  <r>
    <s v="08ETV0091V"/>
    <n v="1"/>
    <s v="MATUTINO"/>
    <s v="TELESECUNDARIA 6091"/>
    <x v="5"/>
    <n v="31"/>
    <x v="16"/>
    <n v="91"/>
    <s v="RANCHOS DE SANTIAGO"/>
    <s v="CALLE RANCHOS DE SANTIAGO"/>
    <n v="0"/>
    <s v="PÚBLICO"/>
    <x v="1"/>
    <x v="1"/>
    <x v="4"/>
    <s v="08FTV0004I"/>
    <m/>
    <m/>
    <n v="0"/>
    <n v="9"/>
    <n v="9"/>
    <n v="18"/>
    <n v="9"/>
    <n v="9"/>
    <n v="18"/>
    <n v="2"/>
    <n v="3"/>
    <n v="5"/>
    <n v="4"/>
    <n v="1"/>
    <n v="4"/>
    <n v="1"/>
    <n v="5"/>
    <n v="4"/>
    <n v="5"/>
    <n v="9"/>
    <n v="4"/>
    <n v="1"/>
    <n v="5"/>
    <n v="0"/>
    <n v="0"/>
    <n v="0"/>
    <n v="0"/>
    <n v="0"/>
    <n v="0"/>
    <n v="0"/>
    <n v="0"/>
    <n v="0"/>
    <n v="12"/>
    <n v="7"/>
    <n v="19"/>
    <n v="1"/>
    <n v="1"/>
    <n v="1"/>
    <n v="0"/>
    <n v="0"/>
    <n v="0"/>
    <n v="0"/>
    <n v="3"/>
    <n v="0"/>
    <n v="1"/>
    <n v="0"/>
    <n v="0"/>
    <n v="0"/>
    <n v="0"/>
    <n v="0"/>
    <n v="0"/>
    <n v="0"/>
    <n v="1"/>
    <n v="0"/>
    <n v="0"/>
    <n v="0"/>
    <n v="0"/>
    <n v="0"/>
    <n v="0"/>
    <n v="0"/>
    <n v="0"/>
    <n v="0"/>
    <n v="0"/>
    <n v="0"/>
    <n v="0"/>
    <n v="0"/>
    <n v="2"/>
    <n v="0"/>
    <n v="2"/>
    <n v="0"/>
    <n v="0"/>
    <n v="0"/>
    <n v="0"/>
    <n v="0"/>
    <n v="0"/>
    <n v="0"/>
    <n v="2"/>
    <n v="2"/>
    <n v="0"/>
    <n v="1"/>
  </r>
  <r>
    <s v="08ETV0092U"/>
    <n v="1"/>
    <s v="MATUTINO"/>
    <s v="TELESECUNDARIA 6092"/>
    <x v="4"/>
    <n v="35"/>
    <x v="62"/>
    <n v="12"/>
    <s v="CASA DE JANOS"/>
    <s v="CALLE CONOCIDO"/>
    <n v="0"/>
    <s v="PÚBLICO"/>
    <x v="1"/>
    <x v="1"/>
    <x v="4"/>
    <s v="08FTV0001L"/>
    <m/>
    <m/>
    <n v="0"/>
    <n v="9"/>
    <n v="11"/>
    <n v="20"/>
    <n v="9"/>
    <n v="11"/>
    <n v="20"/>
    <n v="2"/>
    <n v="6"/>
    <n v="8"/>
    <n v="4"/>
    <n v="5"/>
    <n v="5"/>
    <n v="5"/>
    <n v="10"/>
    <n v="3"/>
    <n v="2"/>
    <n v="5"/>
    <n v="2"/>
    <n v="3"/>
    <n v="5"/>
    <n v="0"/>
    <n v="0"/>
    <n v="0"/>
    <n v="0"/>
    <n v="0"/>
    <n v="0"/>
    <n v="0"/>
    <n v="0"/>
    <n v="0"/>
    <n v="10"/>
    <n v="10"/>
    <n v="20"/>
    <n v="1"/>
    <n v="1"/>
    <n v="1"/>
    <n v="0"/>
    <n v="0"/>
    <n v="0"/>
    <n v="0"/>
    <n v="3"/>
    <n v="0"/>
    <n v="1"/>
    <n v="0"/>
    <n v="0"/>
    <n v="0"/>
    <n v="0"/>
    <n v="0"/>
    <n v="0"/>
    <n v="1"/>
    <n v="0"/>
    <n v="0"/>
    <n v="0"/>
    <n v="0"/>
    <n v="0"/>
    <n v="0"/>
    <n v="0"/>
    <n v="0"/>
    <n v="0"/>
    <n v="0"/>
    <n v="0"/>
    <n v="0"/>
    <n v="0"/>
    <n v="0"/>
    <n v="2"/>
    <n v="1"/>
    <n v="1"/>
    <n v="0"/>
    <n v="0"/>
    <n v="0"/>
    <n v="0"/>
    <n v="0"/>
    <n v="0"/>
    <n v="0"/>
    <n v="2"/>
    <n v="2"/>
    <n v="1"/>
    <n v="1"/>
  </r>
  <r>
    <s v="08ETV0093T"/>
    <n v="1"/>
    <s v="MATUTINO"/>
    <s v="TELESECUNDARIA 6093"/>
    <x v="4"/>
    <n v="35"/>
    <x v="62"/>
    <n v="72"/>
    <s v="MONTE VERDE (ALTAMIRA)"/>
    <s v="CALLE IGNACIO MEJIA"/>
    <n v="0"/>
    <s v="PÚBLICO"/>
    <x v="1"/>
    <x v="1"/>
    <x v="4"/>
    <s v="08FTV0001L"/>
    <m/>
    <m/>
    <n v="0"/>
    <n v="24"/>
    <n v="27"/>
    <n v="51"/>
    <n v="20"/>
    <n v="22"/>
    <n v="42"/>
    <n v="11"/>
    <n v="7"/>
    <n v="18"/>
    <n v="7"/>
    <n v="11"/>
    <n v="7"/>
    <n v="12"/>
    <n v="19"/>
    <n v="7"/>
    <n v="10"/>
    <n v="17"/>
    <n v="5"/>
    <n v="10"/>
    <n v="15"/>
    <n v="0"/>
    <n v="0"/>
    <n v="0"/>
    <n v="0"/>
    <n v="0"/>
    <n v="0"/>
    <n v="0"/>
    <n v="0"/>
    <n v="0"/>
    <n v="19"/>
    <n v="32"/>
    <n v="51"/>
    <n v="1"/>
    <n v="1"/>
    <n v="1"/>
    <n v="0"/>
    <n v="0"/>
    <n v="0"/>
    <n v="0"/>
    <n v="3"/>
    <n v="1"/>
    <n v="0"/>
    <n v="0"/>
    <n v="0"/>
    <n v="0"/>
    <n v="0"/>
    <n v="0"/>
    <n v="0"/>
    <n v="0"/>
    <n v="2"/>
    <n v="0"/>
    <n v="0"/>
    <n v="0"/>
    <n v="0"/>
    <n v="0"/>
    <n v="0"/>
    <n v="0"/>
    <n v="0"/>
    <n v="0"/>
    <n v="0"/>
    <n v="0"/>
    <n v="0"/>
    <n v="0"/>
    <n v="3"/>
    <n v="1"/>
    <n v="2"/>
    <n v="0"/>
    <n v="0"/>
    <n v="0"/>
    <n v="0"/>
    <n v="0"/>
    <n v="0"/>
    <n v="0"/>
    <n v="3"/>
    <n v="3"/>
    <n v="1"/>
    <n v="1"/>
  </r>
  <r>
    <s v="08ETV0094S"/>
    <n v="1"/>
    <s v="MATUTINO"/>
    <s v="TELESECUNDARIA 6094"/>
    <x v="6"/>
    <n v="44"/>
    <x v="29"/>
    <n v="68"/>
    <s v="EL VERANO (EJIDO DE BORJAS)"/>
    <s v="CALLE LAZARO CARDENAS"/>
    <n v="0"/>
    <s v="PÚBLICO"/>
    <x v="1"/>
    <x v="1"/>
    <x v="4"/>
    <s v="08FTV0005H"/>
    <m/>
    <m/>
    <n v="0"/>
    <n v="11"/>
    <n v="12"/>
    <n v="23"/>
    <n v="11"/>
    <n v="11"/>
    <n v="22"/>
    <n v="7"/>
    <n v="2"/>
    <n v="9"/>
    <n v="3"/>
    <n v="1"/>
    <n v="4"/>
    <n v="2"/>
    <n v="6"/>
    <n v="2"/>
    <n v="4"/>
    <n v="6"/>
    <n v="4"/>
    <n v="5"/>
    <n v="9"/>
    <n v="0"/>
    <n v="0"/>
    <n v="0"/>
    <n v="0"/>
    <n v="0"/>
    <n v="0"/>
    <n v="0"/>
    <n v="0"/>
    <n v="0"/>
    <n v="10"/>
    <n v="11"/>
    <n v="21"/>
    <n v="1"/>
    <n v="1"/>
    <n v="1"/>
    <n v="0"/>
    <n v="0"/>
    <n v="0"/>
    <n v="0"/>
    <n v="3"/>
    <n v="0"/>
    <n v="1"/>
    <n v="0"/>
    <n v="0"/>
    <n v="0"/>
    <n v="0"/>
    <n v="0"/>
    <n v="0"/>
    <n v="1"/>
    <n v="0"/>
    <n v="0"/>
    <n v="0"/>
    <n v="0"/>
    <n v="0"/>
    <n v="0"/>
    <n v="0"/>
    <n v="0"/>
    <n v="0"/>
    <n v="0"/>
    <n v="0"/>
    <n v="0"/>
    <n v="0"/>
    <n v="0"/>
    <n v="2"/>
    <n v="1"/>
    <n v="1"/>
    <n v="0"/>
    <n v="0"/>
    <n v="0"/>
    <n v="0"/>
    <n v="0"/>
    <n v="0"/>
    <n v="0"/>
    <n v="2"/>
    <n v="3"/>
    <n v="0"/>
    <n v="1"/>
  </r>
  <r>
    <s v="08ETV0095R"/>
    <n v="1"/>
    <s v="MATUTINO"/>
    <s v="TELESECUNDARIA 6095"/>
    <x v="5"/>
    <n v="48"/>
    <x v="23"/>
    <n v="54"/>
    <s v="SALVADOR GÓMEZ Y GÓMEZ (EL NOGAL)"/>
    <s v="CALLE SALVADOR GOMEZ "/>
    <n v="0"/>
    <s v="PÚBLICO"/>
    <x v="1"/>
    <x v="1"/>
    <x v="4"/>
    <s v="08FTV0009D"/>
    <m/>
    <m/>
    <n v="0"/>
    <n v="7"/>
    <n v="2"/>
    <n v="9"/>
    <n v="7"/>
    <n v="2"/>
    <n v="9"/>
    <n v="0"/>
    <n v="0"/>
    <n v="0"/>
    <n v="7"/>
    <n v="1"/>
    <n v="7"/>
    <n v="2"/>
    <n v="9"/>
    <n v="2"/>
    <n v="1"/>
    <n v="3"/>
    <n v="3"/>
    <n v="1"/>
    <n v="4"/>
    <n v="0"/>
    <n v="0"/>
    <n v="0"/>
    <n v="0"/>
    <n v="0"/>
    <n v="0"/>
    <n v="0"/>
    <n v="0"/>
    <n v="0"/>
    <n v="12"/>
    <n v="4"/>
    <n v="16"/>
    <n v="1"/>
    <n v="1"/>
    <n v="1"/>
    <n v="0"/>
    <n v="0"/>
    <n v="0"/>
    <n v="0"/>
    <n v="3"/>
    <n v="1"/>
    <n v="0"/>
    <n v="0"/>
    <n v="0"/>
    <n v="0"/>
    <n v="0"/>
    <n v="0"/>
    <n v="0"/>
    <n v="0"/>
    <n v="0"/>
    <n v="0"/>
    <n v="0"/>
    <n v="0"/>
    <n v="0"/>
    <n v="0"/>
    <n v="0"/>
    <n v="0"/>
    <n v="0"/>
    <n v="0"/>
    <n v="0"/>
    <n v="0"/>
    <n v="0"/>
    <n v="0"/>
    <n v="1"/>
    <n v="1"/>
    <n v="0"/>
    <n v="0"/>
    <n v="0"/>
    <n v="0"/>
    <n v="0"/>
    <n v="0"/>
    <n v="0"/>
    <n v="0"/>
    <n v="1"/>
    <n v="3"/>
    <n v="0"/>
    <n v="1"/>
  </r>
  <r>
    <s v="08ETV0096Q"/>
    <n v="1"/>
    <s v="MATUTINO"/>
    <s v="TELESECUNDARIA 6096"/>
    <x v="5"/>
    <n v="48"/>
    <x v="23"/>
    <n v="74"/>
    <s v="NUEVO SANTA CLARA"/>
    <s v="CALLE SANTA CLARA"/>
    <n v="0"/>
    <s v="PÚBLICO"/>
    <x v="1"/>
    <x v="1"/>
    <x v="4"/>
    <s v="08FTV0009D"/>
    <m/>
    <m/>
    <n v="0"/>
    <n v="12"/>
    <n v="9"/>
    <n v="21"/>
    <n v="12"/>
    <n v="7"/>
    <n v="19"/>
    <n v="3"/>
    <n v="1"/>
    <n v="4"/>
    <n v="8"/>
    <n v="8"/>
    <n v="10"/>
    <n v="11"/>
    <n v="21"/>
    <n v="7"/>
    <n v="7"/>
    <n v="14"/>
    <n v="3"/>
    <n v="2"/>
    <n v="5"/>
    <n v="0"/>
    <n v="0"/>
    <n v="0"/>
    <n v="0"/>
    <n v="0"/>
    <n v="0"/>
    <n v="0"/>
    <n v="0"/>
    <n v="0"/>
    <n v="20"/>
    <n v="20"/>
    <n v="40"/>
    <n v="1"/>
    <n v="1"/>
    <n v="1"/>
    <n v="0"/>
    <n v="0"/>
    <n v="0"/>
    <n v="0"/>
    <n v="3"/>
    <n v="1"/>
    <n v="0"/>
    <n v="0"/>
    <n v="0"/>
    <n v="0"/>
    <n v="0"/>
    <n v="0"/>
    <n v="0"/>
    <n v="0"/>
    <n v="2"/>
    <n v="0"/>
    <n v="0"/>
    <n v="0"/>
    <n v="0"/>
    <n v="0"/>
    <n v="0"/>
    <n v="0"/>
    <n v="0"/>
    <n v="0"/>
    <n v="0"/>
    <n v="0"/>
    <n v="0"/>
    <n v="0"/>
    <n v="3"/>
    <n v="1"/>
    <n v="2"/>
    <n v="0"/>
    <n v="0"/>
    <n v="0"/>
    <n v="0"/>
    <n v="0"/>
    <n v="0"/>
    <n v="0"/>
    <n v="3"/>
    <n v="2"/>
    <n v="1"/>
    <n v="1"/>
  </r>
  <r>
    <s v="08ETV0097P"/>
    <n v="1"/>
    <s v="MATUTINO"/>
    <s v="TELESECUNDARIA 6097"/>
    <x v="5"/>
    <n v="48"/>
    <x v="23"/>
    <n v="38"/>
    <s v="LA GUAJOLOTA"/>
    <s v="CALLE LA GUAJOLOTA"/>
    <n v="0"/>
    <s v="PÚBLICO"/>
    <x v="1"/>
    <x v="1"/>
    <x v="4"/>
    <s v="08FTV0009D"/>
    <m/>
    <m/>
    <n v="0"/>
    <n v="5"/>
    <n v="9"/>
    <n v="14"/>
    <n v="5"/>
    <n v="9"/>
    <n v="14"/>
    <n v="1"/>
    <n v="5"/>
    <n v="6"/>
    <n v="1"/>
    <n v="5"/>
    <n v="1"/>
    <n v="5"/>
    <n v="6"/>
    <n v="5"/>
    <n v="4"/>
    <n v="9"/>
    <n v="3"/>
    <n v="4"/>
    <n v="7"/>
    <n v="0"/>
    <n v="0"/>
    <n v="0"/>
    <n v="0"/>
    <n v="0"/>
    <n v="0"/>
    <n v="0"/>
    <n v="0"/>
    <n v="0"/>
    <n v="9"/>
    <n v="13"/>
    <n v="22"/>
    <n v="1"/>
    <n v="1"/>
    <n v="1"/>
    <n v="0"/>
    <n v="0"/>
    <n v="0"/>
    <n v="0"/>
    <n v="3"/>
    <n v="1"/>
    <n v="0"/>
    <n v="0"/>
    <n v="0"/>
    <n v="0"/>
    <n v="0"/>
    <n v="0"/>
    <n v="0"/>
    <n v="1"/>
    <n v="0"/>
    <n v="0"/>
    <n v="0"/>
    <n v="0"/>
    <n v="0"/>
    <n v="0"/>
    <n v="0"/>
    <n v="0"/>
    <n v="0"/>
    <n v="0"/>
    <n v="0"/>
    <n v="0"/>
    <n v="0"/>
    <n v="0"/>
    <n v="2"/>
    <n v="2"/>
    <n v="0"/>
    <n v="0"/>
    <n v="0"/>
    <n v="0"/>
    <n v="0"/>
    <n v="0"/>
    <n v="0"/>
    <n v="0"/>
    <n v="2"/>
    <n v="3"/>
    <n v="1"/>
    <n v="1"/>
  </r>
  <r>
    <s v="08ETV0098O"/>
    <n v="1"/>
    <s v="MATUTINO"/>
    <s v="TELESECUNDARIA 6098"/>
    <x v="1"/>
    <n v="51"/>
    <x v="11"/>
    <n v="149"/>
    <s v="HUAJUMAR (SAN ISIDRO HUAJUMAR)"/>
    <s v="CALLE SAN ISIDRO HUAJUMAR"/>
    <n v="0"/>
    <s v="PÚBLICO"/>
    <x v="1"/>
    <x v="1"/>
    <x v="4"/>
    <s v="08FTV0011S"/>
    <m/>
    <m/>
    <n v="0"/>
    <n v="54"/>
    <n v="40"/>
    <n v="94"/>
    <n v="54"/>
    <n v="40"/>
    <n v="94"/>
    <n v="13"/>
    <n v="13"/>
    <n v="26"/>
    <n v="13"/>
    <n v="13"/>
    <n v="13"/>
    <n v="13"/>
    <n v="26"/>
    <n v="16"/>
    <n v="16"/>
    <n v="32"/>
    <n v="22"/>
    <n v="11"/>
    <n v="33"/>
    <n v="0"/>
    <n v="0"/>
    <n v="0"/>
    <n v="0"/>
    <n v="0"/>
    <n v="0"/>
    <n v="0"/>
    <n v="0"/>
    <n v="0"/>
    <n v="51"/>
    <n v="40"/>
    <n v="91"/>
    <n v="1"/>
    <n v="2"/>
    <n v="2"/>
    <n v="0"/>
    <n v="0"/>
    <n v="0"/>
    <n v="0"/>
    <n v="5"/>
    <n v="0"/>
    <n v="0"/>
    <n v="1"/>
    <n v="0"/>
    <n v="0"/>
    <n v="0"/>
    <n v="0"/>
    <n v="0"/>
    <n v="1"/>
    <n v="3"/>
    <n v="0"/>
    <n v="0"/>
    <n v="0"/>
    <n v="0"/>
    <n v="0"/>
    <n v="0"/>
    <n v="0"/>
    <n v="0"/>
    <n v="0"/>
    <n v="0"/>
    <n v="2"/>
    <n v="1"/>
    <n v="0"/>
    <n v="8"/>
    <n v="1"/>
    <n v="3"/>
    <n v="0"/>
    <n v="0"/>
    <n v="0"/>
    <n v="0"/>
    <n v="0"/>
    <n v="0"/>
    <n v="0"/>
    <n v="4"/>
    <n v="5"/>
    <n v="1"/>
    <n v="1"/>
  </r>
  <r>
    <s v="08ETV0099N"/>
    <n v="1"/>
    <s v="MATUTINO"/>
    <s v="TELESECUNDARIA 6099"/>
    <x v="8"/>
    <n v="56"/>
    <x v="40"/>
    <n v="49"/>
    <s v="SAN JAVIER"/>
    <s v="NINGUNO NINGUNO"/>
    <n v="0"/>
    <s v="PÚBLICO"/>
    <x v="1"/>
    <x v="1"/>
    <x v="4"/>
    <s v="08FTV0005H"/>
    <m/>
    <m/>
    <n v="0"/>
    <n v="9"/>
    <n v="4"/>
    <n v="13"/>
    <n v="9"/>
    <n v="4"/>
    <n v="13"/>
    <n v="2"/>
    <n v="0"/>
    <n v="2"/>
    <n v="3"/>
    <n v="1"/>
    <n v="3"/>
    <n v="1"/>
    <n v="4"/>
    <n v="4"/>
    <n v="0"/>
    <n v="4"/>
    <n v="3"/>
    <n v="5"/>
    <n v="8"/>
    <n v="0"/>
    <n v="0"/>
    <n v="0"/>
    <n v="0"/>
    <n v="0"/>
    <n v="0"/>
    <n v="0"/>
    <n v="0"/>
    <n v="0"/>
    <n v="10"/>
    <n v="6"/>
    <n v="16"/>
    <n v="1"/>
    <n v="1"/>
    <n v="1"/>
    <n v="0"/>
    <n v="0"/>
    <n v="0"/>
    <n v="0"/>
    <n v="3"/>
    <n v="0"/>
    <n v="1"/>
    <n v="0"/>
    <n v="0"/>
    <n v="0"/>
    <n v="0"/>
    <n v="0"/>
    <n v="0"/>
    <n v="0"/>
    <n v="0"/>
    <n v="0"/>
    <n v="0"/>
    <n v="0"/>
    <n v="0"/>
    <n v="0"/>
    <n v="0"/>
    <n v="0"/>
    <n v="0"/>
    <n v="0"/>
    <n v="0"/>
    <n v="0"/>
    <n v="0"/>
    <n v="0"/>
    <n v="1"/>
    <n v="0"/>
    <n v="1"/>
    <n v="0"/>
    <n v="0"/>
    <n v="0"/>
    <n v="0"/>
    <n v="0"/>
    <n v="0"/>
    <n v="0"/>
    <n v="1"/>
    <n v="2"/>
    <n v="0"/>
    <n v="1"/>
  </r>
  <r>
    <s v="08ETV0100M"/>
    <n v="1"/>
    <s v="MATUTINO"/>
    <s v="TELESECUNDARIA 6100"/>
    <x v="6"/>
    <n v="60"/>
    <x v="42"/>
    <n v="29"/>
    <s v="PUNTO ALEGRE"/>
    <s v="NINGUNO NINGUNO"/>
    <n v="0"/>
    <s v="PÚBLICO"/>
    <x v="1"/>
    <x v="1"/>
    <x v="4"/>
    <s v="08FTV0005H"/>
    <m/>
    <m/>
    <n v="0"/>
    <n v="68"/>
    <n v="62"/>
    <n v="130"/>
    <n v="61"/>
    <n v="59"/>
    <n v="120"/>
    <n v="19"/>
    <n v="20"/>
    <n v="39"/>
    <n v="21"/>
    <n v="30"/>
    <n v="28"/>
    <n v="33"/>
    <n v="61"/>
    <n v="24"/>
    <n v="17"/>
    <n v="41"/>
    <n v="21"/>
    <n v="20"/>
    <n v="41"/>
    <n v="0"/>
    <n v="0"/>
    <n v="0"/>
    <n v="0"/>
    <n v="0"/>
    <n v="0"/>
    <n v="0"/>
    <n v="0"/>
    <n v="0"/>
    <n v="73"/>
    <n v="70"/>
    <n v="143"/>
    <n v="3"/>
    <n v="2"/>
    <n v="2"/>
    <n v="0"/>
    <n v="0"/>
    <n v="0"/>
    <n v="0"/>
    <n v="7"/>
    <n v="0"/>
    <n v="0"/>
    <n v="1"/>
    <n v="0"/>
    <n v="0"/>
    <n v="0"/>
    <n v="0"/>
    <n v="0"/>
    <n v="2"/>
    <n v="5"/>
    <n v="0"/>
    <n v="0"/>
    <n v="0"/>
    <n v="0"/>
    <n v="0"/>
    <n v="0"/>
    <n v="0"/>
    <n v="0"/>
    <n v="0"/>
    <n v="0"/>
    <n v="1"/>
    <n v="2"/>
    <n v="0"/>
    <n v="11"/>
    <n v="2"/>
    <n v="5"/>
    <n v="0"/>
    <n v="0"/>
    <n v="0"/>
    <n v="0"/>
    <n v="0"/>
    <n v="0"/>
    <n v="0"/>
    <n v="7"/>
    <n v="7"/>
    <n v="3"/>
    <n v="1"/>
  </r>
  <r>
    <s v="08ETV0102K"/>
    <n v="1"/>
    <s v="MATUTINO"/>
    <s v="TELESECUNDARIA 6102"/>
    <x v="7"/>
    <n v="62"/>
    <x v="8"/>
    <n v="35"/>
    <s v="SANTA GERTRUDIS (LA HACIENDA)"/>
    <s v="NINGUNO NINGUNO"/>
    <n v="0"/>
    <s v="PÚBLICO"/>
    <x v="1"/>
    <x v="1"/>
    <x v="4"/>
    <s v="08FTV0002K"/>
    <m/>
    <m/>
    <n v="0"/>
    <n v="12"/>
    <n v="8"/>
    <n v="20"/>
    <n v="12"/>
    <n v="8"/>
    <n v="20"/>
    <n v="1"/>
    <n v="3"/>
    <n v="4"/>
    <n v="8"/>
    <n v="4"/>
    <n v="8"/>
    <n v="4"/>
    <n v="12"/>
    <n v="5"/>
    <n v="1"/>
    <n v="6"/>
    <n v="4"/>
    <n v="4"/>
    <n v="8"/>
    <n v="0"/>
    <n v="0"/>
    <n v="0"/>
    <n v="0"/>
    <n v="0"/>
    <n v="0"/>
    <n v="0"/>
    <n v="0"/>
    <n v="0"/>
    <n v="17"/>
    <n v="9"/>
    <n v="26"/>
    <n v="1"/>
    <n v="1"/>
    <n v="1"/>
    <n v="0"/>
    <n v="0"/>
    <n v="0"/>
    <n v="0"/>
    <n v="3"/>
    <n v="1"/>
    <n v="0"/>
    <n v="0"/>
    <n v="0"/>
    <n v="0"/>
    <n v="0"/>
    <n v="0"/>
    <n v="0"/>
    <n v="1"/>
    <n v="0"/>
    <n v="0"/>
    <n v="0"/>
    <n v="0"/>
    <n v="0"/>
    <n v="0"/>
    <n v="0"/>
    <n v="0"/>
    <n v="0"/>
    <n v="0"/>
    <n v="0"/>
    <n v="0"/>
    <n v="0"/>
    <n v="0"/>
    <n v="2"/>
    <n v="2"/>
    <n v="0"/>
    <n v="0"/>
    <n v="0"/>
    <n v="0"/>
    <n v="0"/>
    <n v="0"/>
    <n v="0"/>
    <n v="0"/>
    <n v="2"/>
    <n v="2"/>
    <n v="1"/>
    <n v="1"/>
  </r>
  <r>
    <s v="08ETV0103J"/>
    <n v="1"/>
    <s v="MATUTINO"/>
    <s v="TELESECUNDARIA 6103"/>
    <x v="7"/>
    <n v="62"/>
    <x v="8"/>
    <n v="40"/>
    <s v="PUERTO DEL TORO"/>
    <s v="AVENIDA RIO CONCHOS NORTE"/>
    <n v="405"/>
    <s v="PÚBLICO"/>
    <x v="1"/>
    <x v="1"/>
    <x v="4"/>
    <s v="08FTV0002K"/>
    <m/>
    <m/>
    <n v="0"/>
    <n v="36"/>
    <n v="32"/>
    <n v="68"/>
    <n v="36"/>
    <n v="32"/>
    <n v="68"/>
    <n v="14"/>
    <n v="14"/>
    <n v="28"/>
    <n v="13"/>
    <n v="17"/>
    <n v="14"/>
    <n v="19"/>
    <n v="33"/>
    <n v="8"/>
    <n v="10"/>
    <n v="18"/>
    <n v="16"/>
    <n v="12"/>
    <n v="28"/>
    <n v="0"/>
    <n v="0"/>
    <n v="0"/>
    <n v="0"/>
    <n v="0"/>
    <n v="0"/>
    <n v="0"/>
    <n v="0"/>
    <n v="0"/>
    <n v="38"/>
    <n v="41"/>
    <n v="79"/>
    <n v="2"/>
    <n v="1"/>
    <n v="2"/>
    <n v="0"/>
    <n v="0"/>
    <n v="0"/>
    <n v="0"/>
    <n v="5"/>
    <n v="0"/>
    <n v="0"/>
    <n v="0"/>
    <n v="1"/>
    <n v="0"/>
    <n v="0"/>
    <n v="0"/>
    <n v="0"/>
    <n v="2"/>
    <n v="2"/>
    <n v="0"/>
    <n v="0"/>
    <n v="0"/>
    <n v="0"/>
    <n v="0"/>
    <n v="0"/>
    <n v="0"/>
    <n v="0"/>
    <n v="0"/>
    <n v="0"/>
    <n v="3"/>
    <n v="0"/>
    <n v="0"/>
    <n v="8"/>
    <n v="2"/>
    <n v="2"/>
    <n v="0"/>
    <n v="0"/>
    <n v="0"/>
    <n v="0"/>
    <n v="0"/>
    <n v="0"/>
    <n v="0"/>
    <n v="4"/>
    <n v="5"/>
    <n v="2"/>
    <n v="1"/>
  </r>
  <r>
    <s v="08ETV0104I"/>
    <n v="1"/>
    <s v="MATUTINO"/>
    <s v="TELESECUNDARIA 6104"/>
    <x v="1"/>
    <n v="65"/>
    <x v="7"/>
    <n v="5"/>
    <s v="BAHUICHIVO"/>
    <s v="CALLE BAHUICHIVO"/>
    <n v="0"/>
    <s v="PÚBLICO"/>
    <x v="1"/>
    <x v="1"/>
    <x v="4"/>
    <s v="08FTV0011S"/>
    <m/>
    <m/>
    <n v="0"/>
    <n v="60"/>
    <n v="41"/>
    <n v="101"/>
    <n v="60"/>
    <n v="41"/>
    <n v="101"/>
    <n v="14"/>
    <n v="16"/>
    <n v="30"/>
    <n v="24"/>
    <n v="23"/>
    <n v="24"/>
    <n v="23"/>
    <n v="47"/>
    <n v="25"/>
    <n v="15"/>
    <n v="40"/>
    <n v="24"/>
    <n v="14"/>
    <n v="38"/>
    <n v="0"/>
    <n v="0"/>
    <n v="0"/>
    <n v="0"/>
    <n v="0"/>
    <n v="0"/>
    <n v="0"/>
    <n v="0"/>
    <n v="0"/>
    <n v="73"/>
    <n v="52"/>
    <n v="125"/>
    <n v="3"/>
    <n v="2"/>
    <n v="2"/>
    <n v="0"/>
    <n v="0"/>
    <n v="0"/>
    <n v="0"/>
    <n v="7"/>
    <n v="0"/>
    <n v="0"/>
    <n v="0"/>
    <n v="1"/>
    <n v="0"/>
    <n v="0"/>
    <n v="0"/>
    <n v="0"/>
    <n v="3"/>
    <n v="4"/>
    <n v="0"/>
    <n v="0"/>
    <n v="0"/>
    <n v="0"/>
    <n v="0"/>
    <n v="0"/>
    <n v="0"/>
    <n v="0"/>
    <n v="0"/>
    <n v="0"/>
    <n v="1"/>
    <n v="2"/>
    <n v="0"/>
    <n v="11"/>
    <n v="3"/>
    <n v="4"/>
    <n v="0"/>
    <n v="0"/>
    <n v="0"/>
    <n v="0"/>
    <n v="0"/>
    <n v="0"/>
    <n v="0"/>
    <n v="7"/>
    <n v="7"/>
    <n v="3"/>
    <n v="1"/>
  </r>
  <r>
    <s v="08ETV0105H"/>
    <n v="1"/>
    <s v="MATUTINO"/>
    <s v="TELESECUNDARIA 6105"/>
    <x v="5"/>
    <n v="31"/>
    <x v="16"/>
    <n v="651"/>
    <s v="SAN JUAN DE SANTO TOMÁS"/>
    <s v="CALLE SAN JUAN DE STO TOMAS"/>
    <n v="0"/>
    <s v="PÚBLICO"/>
    <x v="1"/>
    <x v="1"/>
    <x v="4"/>
    <s v="08FTV0009D"/>
    <m/>
    <m/>
    <n v="0"/>
    <n v="10"/>
    <n v="8"/>
    <n v="18"/>
    <n v="8"/>
    <n v="8"/>
    <n v="16"/>
    <n v="3"/>
    <n v="3"/>
    <n v="6"/>
    <n v="1"/>
    <n v="1"/>
    <n v="1"/>
    <n v="1"/>
    <n v="2"/>
    <n v="4"/>
    <n v="2"/>
    <n v="6"/>
    <n v="5"/>
    <n v="3"/>
    <n v="8"/>
    <n v="0"/>
    <n v="0"/>
    <n v="0"/>
    <n v="0"/>
    <n v="0"/>
    <n v="0"/>
    <n v="0"/>
    <n v="0"/>
    <n v="0"/>
    <n v="10"/>
    <n v="6"/>
    <n v="16"/>
    <n v="1"/>
    <n v="1"/>
    <n v="1"/>
    <n v="0"/>
    <n v="0"/>
    <n v="0"/>
    <n v="0"/>
    <n v="3"/>
    <n v="1"/>
    <n v="0"/>
    <n v="0"/>
    <n v="0"/>
    <n v="0"/>
    <n v="0"/>
    <n v="0"/>
    <n v="0"/>
    <n v="0"/>
    <n v="1"/>
    <n v="0"/>
    <n v="0"/>
    <n v="0"/>
    <n v="0"/>
    <n v="0"/>
    <n v="0"/>
    <n v="0"/>
    <n v="0"/>
    <n v="0"/>
    <n v="0"/>
    <n v="0"/>
    <n v="0"/>
    <n v="0"/>
    <n v="2"/>
    <n v="1"/>
    <n v="1"/>
    <n v="0"/>
    <n v="0"/>
    <n v="0"/>
    <n v="0"/>
    <n v="0"/>
    <n v="0"/>
    <n v="0"/>
    <n v="2"/>
    <n v="3"/>
    <n v="0"/>
    <n v="1"/>
  </r>
  <r>
    <s v="08ETV0106G"/>
    <n v="1"/>
    <s v="MATUTINO"/>
    <s v="TELESECUNDARIA 6106"/>
    <x v="1"/>
    <n v="51"/>
    <x v="11"/>
    <n v="1"/>
    <s v="MELCHOR OCAMPO"/>
    <s v="NINGUNO NINGUNO"/>
    <n v="0"/>
    <s v="PÚBLICO"/>
    <x v="1"/>
    <x v="1"/>
    <x v="4"/>
    <s v="08FTV0011S"/>
    <m/>
    <m/>
    <n v="0"/>
    <n v="24"/>
    <n v="21"/>
    <n v="45"/>
    <n v="18"/>
    <n v="18"/>
    <n v="36"/>
    <n v="9"/>
    <n v="10"/>
    <n v="19"/>
    <n v="9"/>
    <n v="1"/>
    <n v="9"/>
    <n v="1"/>
    <n v="10"/>
    <n v="5"/>
    <n v="6"/>
    <n v="11"/>
    <n v="7"/>
    <n v="4"/>
    <n v="11"/>
    <n v="0"/>
    <n v="0"/>
    <n v="0"/>
    <n v="0"/>
    <n v="0"/>
    <n v="0"/>
    <n v="0"/>
    <n v="0"/>
    <n v="0"/>
    <n v="21"/>
    <n v="11"/>
    <n v="32"/>
    <n v="1"/>
    <n v="1"/>
    <n v="1"/>
    <n v="0"/>
    <n v="0"/>
    <n v="0"/>
    <n v="0"/>
    <n v="3"/>
    <n v="0"/>
    <n v="1"/>
    <n v="0"/>
    <n v="0"/>
    <n v="0"/>
    <n v="0"/>
    <n v="0"/>
    <n v="0"/>
    <n v="1"/>
    <n v="1"/>
    <n v="0"/>
    <n v="0"/>
    <n v="0"/>
    <n v="0"/>
    <n v="0"/>
    <n v="0"/>
    <n v="0"/>
    <n v="0"/>
    <n v="0"/>
    <n v="0"/>
    <n v="0"/>
    <n v="0"/>
    <n v="0"/>
    <n v="3"/>
    <n v="1"/>
    <n v="2"/>
    <n v="0"/>
    <n v="0"/>
    <n v="0"/>
    <n v="0"/>
    <n v="0"/>
    <n v="0"/>
    <n v="0"/>
    <n v="3"/>
    <n v="3"/>
    <n v="1"/>
    <n v="1"/>
  </r>
  <r>
    <s v="08ETV0107F"/>
    <n v="1"/>
    <s v="MATUTINO"/>
    <s v="TELESECUNDARIA 6107"/>
    <x v="4"/>
    <n v="23"/>
    <x v="59"/>
    <n v="1"/>
    <s v="HERMENEGILDO GALEANA"/>
    <s v="AVENIDA PROGRESO"/>
    <n v="320"/>
    <s v="PÚBLICO"/>
    <x v="1"/>
    <x v="1"/>
    <x v="4"/>
    <s v="08FTV0001L"/>
    <m/>
    <m/>
    <n v="0"/>
    <n v="17"/>
    <n v="24"/>
    <n v="41"/>
    <n v="17"/>
    <n v="24"/>
    <n v="41"/>
    <n v="5"/>
    <n v="9"/>
    <n v="14"/>
    <n v="17"/>
    <n v="2"/>
    <n v="17"/>
    <n v="2"/>
    <n v="19"/>
    <n v="7"/>
    <n v="11"/>
    <n v="18"/>
    <n v="6"/>
    <n v="4"/>
    <n v="10"/>
    <n v="0"/>
    <n v="0"/>
    <n v="0"/>
    <n v="0"/>
    <n v="0"/>
    <n v="0"/>
    <n v="0"/>
    <n v="0"/>
    <n v="0"/>
    <n v="30"/>
    <n v="17"/>
    <n v="47"/>
    <n v="1"/>
    <n v="1"/>
    <n v="1"/>
    <n v="0"/>
    <n v="0"/>
    <n v="0"/>
    <n v="0"/>
    <n v="3"/>
    <n v="1"/>
    <n v="0"/>
    <n v="0"/>
    <n v="0"/>
    <n v="0"/>
    <n v="0"/>
    <n v="0"/>
    <n v="0"/>
    <n v="2"/>
    <n v="0"/>
    <n v="0"/>
    <n v="0"/>
    <n v="0"/>
    <n v="0"/>
    <n v="0"/>
    <n v="0"/>
    <n v="0"/>
    <n v="0"/>
    <n v="0"/>
    <n v="0"/>
    <n v="0"/>
    <n v="0"/>
    <n v="0"/>
    <n v="3"/>
    <n v="3"/>
    <n v="0"/>
    <n v="0"/>
    <n v="0"/>
    <n v="0"/>
    <n v="0"/>
    <n v="0"/>
    <n v="0"/>
    <n v="0"/>
    <n v="3"/>
    <n v="3"/>
    <n v="1"/>
    <n v="1"/>
  </r>
  <r>
    <s v="08ETV0108E"/>
    <n v="1"/>
    <s v="MATUTINO"/>
    <s v="TELESECUNDARIA 6108 &quot;PROFRA. IRMA GUADALUPE GÓMEZ BOJÓRQUEZ&quot;"/>
    <x v="2"/>
    <n v="61"/>
    <x v="43"/>
    <n v="73"/>
    <s v="SAN JOSÉ DEL SITIO"/>
    <s v="CALLE SAN JOSE DEL SITIO"/>
    <n v="0"/>
    <s v="PÚBLICO"/>
    <x v="1"/>
    <x v="1"/>
    <x v="4"/>
    <s v="08FTV0006G"/>
    <m/>
    <m/>
    <n v="0"/>
    <n v="28"/>
    <n v="27"/>
    <n v="55"/>
    <n v="27"/>
    <n v="27"/>
    <n v="54"/>
    <n v="10"/>
    <n v="10"/>
    <n v="20"/>
    <n v="4"/>
    <n v="12"/>
    <n v="4"/>
    <n v="13"/>
    <n v="17"/>
    <n v="7"/>
    <n v="9"/>
    <n v="16"/>
    <n v="6"/>
    <n v="6"/>
    <n v="12"/>
    <n v="0"/>
    <n v="0"/>
    <n v="0"/>
    <n v="0"/>
    <n v="0"/>
    <n v="0"/>
    <n v="0"/>
    <n v="0"/>
    <n v="0"/>
    <n v="17"/>
    <n v="28"/>
    <n v="45"/>
    <n v="1"/>
    <n v="1"/>
    <n v="1"/>
    <n v="0"/>
    <n v="0"/>
    <n v="0"/>
    <n v="0"/>
    <n v="3"/>
    <n v="1"/>
    <n v="0"/>
    <n v="0"/>
    <n v="0"/>
    <n v="0"/>
    <n v="0"/>
    <n v="0"/>
    <n v="0"/>
    <n v="0"/>
    <n v="2"/>
    <n v="0"/>
    <n v="0"/>
    <n v="0"/>
    <n v="0"/>
    <n v="0"/>
    <n v="0"/>
    <n v="0"/>
    <n v="0"/>
    <n v="0"/>
    <n v="0"/>
    <n v="0"/>
    <n v="0"/>
    <n v="0"/>
    <n v="3"/>
    <n v="1"/>
    <n v="2"/>
    <n v="0"/>
    <n v="0"/>
    <n v="0"/>
    <n v="0"/>
    <n v="0"/>
    <n v="0"/>
    <n v="0"/>
    <n v="3"/>
    <n v="4"/>
    <n v="1"/>
    <n v="1"/>
  </r>
  <r>
    <s v="08ETV0109D"/>
    <n v="1"/>
    <s v="MATUTINO"/>
    <s v="TELESECUNDARIA 6109"/>
    <x v="8"/>
    <n v="64"/>
    <x v="45"/>
    <n v="6"/>
    <s v="VAQUETEROS (SAN JOSÉ DE VAQUETEROS)"/>
    <s v="CALLE VAQUETEROS SAN JOSE"/>
    <n v="0"/>
    <s v="PÚBLICO"/>
    <x v="1"/>
    <x v="1"/>
    <x v="4"/>
    <s v="08FTV0005H"/>
    <m/>
    <m/>
    <n v="0"/>
    <n v="11"/>
    <n v="11"/>
    <n v="22"/>
    <n v="11"/>
    <n v="11"/>
    <n v="22"/>
    <n v="1"/>
    <n v="1"/>
    <n v="2"/>
    <n v="4"/>
    <n v="1"/>
    <n v="4"/>
    <n v="1"/>
    <n v="5"/>
    <n v="4"/>
    <n v="5"/>
    <n v="9"/>
    <n v="6"/>
    <n v="5"/>
    <n v="11"/>
    <n v="0"/>
    <n v="0"/>
    <n v="0"/>
    <n v="0"/>
    <n v="0"/>
    <n v="0"/>
    <n v="0"/>
    <n v="0"/>
    <n v="0"/>
    <n v="14"/>
    <n v="11"/>
    <n v="25"/>
    <n v="1"/>
    <n v="1"/>
    <n v="1"/>
    <n v="0"/>
    <n v="0"/>
    <n v="0"/>
    <n v="0"/>
    <n v="3"/>
    <n v="1"/>
    <n v="0"/>
    <n v="0"/>
    <n v="0"/>
    <n v="0"/>
    <n v="0"/>
    <n v="0"/>
    <n v="0"/>
    <n v="0"/>
    <n v="0"/>
    <n v="0"/>
    <n v="0"/>
    <n v="0"/>
    <n v="0"/>
    <n v="0"/>
    <n v="0"/>
    <n v="0"/>
    <n v="0"/>
    <n v="0"/>
    <n v="0"/>
    <n v="0"/>
    <n v="0"/>
    <n v="0"/>
    <n v="1"/>
    <n v="1"/>
    <n v="0"/>
    <n v="0"/>
    <n v="0"/>
    <n v="0"/>
    <n v="0"/>
    <n v="0"/>
    <n v="0"/>
    <n v="0"/>
    <n v="1"/>
    <n v="3"/>
    <n v="1"/>
    <n v="1"/>
  </r>
  <r>
    <s v="08ETV0112R"/>
    <n v="1"/>
    <s v="MATUTINO"/>
    <s v="TELESECUNDARIA 6112"/>
    <x v="9"/>
    <n v="40"/>
    <x v="12"/>
    <n v="47"/>
    <s v="SOCORRO RIVERA"/>
    <s v="CALLE SOCORRO RIVERA"/>
    <n v="0"/>
    <s v="PÚBLICO"/>
    <x v="1"/>
    <x v="1"/>
    <x v="4"/>
    <s v="08FTV0010T"/>
    <m/>
    <m/>
    <n v="0"/>
    <n v="11"/>
    <n v="11"/>
    <n v="22"/>
    <n v="11"/>
    <n v="11"/>
    <n v="22"/>
    <n v="1"/>
    <n v="4"/>
    <n v="5"/>
    <n v="4"/>
    <n v="3"/>
    <n v="6"/>
    <n v="4"/>
    <n v="10"/>
    <n v="5"/>
    <n v="2"/>
    <n v="7"/>
    <n v="4"/>
    <n v="3"/>
    <n v="7"/>
    <n v="0"/>
    <n v="0"/>
    <n v="0"/>
    <n v="0"/>
    <n v="0"/>
    <n v="0"/>
    <n v="0"/>
    <n v="0"/>
    <n v="0"/>
    <n v="15"/>
    <n v="9"/>
    <n v="24"/>
    <n v="1"/>
    <n v="1"/>
    <n v="1"/>
    <n v="0"/>
    <n v="0"/>
    <n v="0"/>
    <n v="0"/>
    <n v="3"/>
    <n v="0"/>
    <n v="1"/>
    <n v="0"/>
    <n v="0"/>
    <n v="0"/>
    <n v="0"/>
    <n v="0"/>
    <n v="0"/>
    <n v="0"/>
    <n v="1"/>
    <n v="0"/>
    <n v="0"/>
    <n v="0"/>
    <n v="0"/>
    <n v="0"/>
    <n v="0"/>
    <n v="0"/>
    <n v="0"/>
    <n v="0"/>
    <n v="0"/>
    <n v="0"/>
    <n v="0"/>
    <n v="0"/>
    <n v="2"/>
    <n v="0"/>
    <n v="2"/>
    <n v="0"/>
    <n v="0"/>
    <n v="0"/>
    <n v="0"/>
    <n v="0"/>
    <n v="0"/>
    <n v="0"/>
    <n v="2"/>
    <n v="2"/>
    <n v="1"/>
    <n v="1"/>
  </r>
  <r>
    <s v="08ETV0114P"/>
    <n v="1"/>
    <s v="MATUTINO"/>
    <s v="TELESECUNDARIA 6114"/>
    <x v="3"/>
    <n v="29"/>
    <x v="3"/>
    <n v="211"/>
    <s v="SAN PEDRO DE CHINATÚ (RANCHERÍA SAN PEDRO)"/>
    <s v="CALLE SAN PEDRO DE CHINATU (RANCHERIA SAN PEDRO)"/>
    <n v="0"/>
    <s v="PÚBLICO"/>
    <x v="1"/>
    <x v="1"/>
    <x v="4"/>
    <s v="08FTV0005H"/>
    <m/>
    <m/>
    <n v="0"/>
    <n v="28"/>
    <n v="30"/>
    <n v="58"/>
    <n v="28"/>
    <n v="30"/>
    <n v="58"/>
    <n v="7"/>
    <n v="11"/>
    <n v="18"/>
    <n v="11"/>
    <n v="9"/>
    <n v="22"/>
    <n v="15"/>
    <n v="37"/>
    <n v="13"/>
    <n v="11"/>
    <n v="24"/>
    <n v="18"/>
    <n v="13"/>
    <n v="31"/>
    <n v="0"/>
    <n v="0"/>
    <n v="0"/>
    <n v="0"/>
    <n v="0"/>
    <n v="0"/>
    <n v="0"/>
    <n v="0"/>
    <n v="0"/>
    <n v="53"/>
    <n v="39"/>
    <n v="92"/>
    <n v="2"/>
    <n v="2"/>
    <n v="2"/>
    <n v="0"/>
    <n v="0"/>
    <n v="0"/>
    <n v="0"/>
    <n v="6"/>
    <n v="1"/>
    <n v="0"/>
    <n v="0"/>
    <n v="0"/>
    <n v="0"/>
    <n v="0"/>
    <n v="0"/>
    <n v="0"/>
    <n v="1"/>
    <n v="3"/>
    <n v="0"/>
    <n v="0"/>
    <n v="0"/>
    <n v="0"/>
    <n v="0"/>
    <n v="0"/>
    <n v="0"/>
    <n v="0"/>
    <n v="0"/>
    <n v="0"/>
    <n v="1"/>
    <n v="0"/>
    <n v="0"/>
    <n v="6"/>
    <n v="2"/>
    <n v="3"/>
    <n v="0"/>
    <n v="0"/>
    <n v="0"/>
    <n v="0"/>
    <n v="0"/>
    <n v="0"/>
    <n v="0"/>
    <n v="5"/>
    <n v="6"/>
    <n v="1"/>
    <n v="1"/>
  </r>
  <r>
    <s v="08ETV0115O"/>
    <n v="1"/>
    <s v="MATUTINO"/>
    <s v="TELESECUNDARIA 6115"/>
    <x v="2"/>
    <n v="24"/>
    <x v="50"/>
    <n v="31"/>
    <s v="SAN MIGUEL DE LOS ANCHONDO"/>
    <s v="CALLE SAN MIGUEL DE LOS ANCHONDO"/>
    <n v="0"/>
    <s v="PÚBLICO"/>
    <x v="1"/>
    <x v="1"/>
    <x v="4"/>
    <s v="08FTV0006G"/>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116N"/>
    <n v="1"/>
    <s v="MATUTINO"/>
    <s v="TELESECUNDARIA 6116"/>
    <x v="2"/>
    <n v="19"/>
    <x v="2"/>
    <n v="1"/>
    <s v="CHIHUAHUA"/>
    <s v="CALLE ESTAĂ‘O"/>
    <n v="18108"/>
    <s v="PÚBLICO"/>
    <x v="1"/>
    <x v="1"/>
    <x v="4"/>
    <s v="08FTV0003J"/>
    <m/>
    <m/>
    <n v="0"/>
    <n v="53"/>
    <n v="53"/>
    <n v="106"/>
    <n v="38"/>
    <n v="44"/>
    <n v="82"/>
    <n v="21"/>
    <n v="15"/>
    <n v="36"/>
    <n v="21"/>
    <n v="11"/>
    <n v="25"/>
    <n v="11"/>
    <n v="36"/>
    <n v="16"/>
    <n v="14"/>
    <n v="30"/>
    <n v="18"/>
    <n v="21"/>
    <n v="39"/>
    <n v="0"/>
    <n v="0"/>
    <n v="0"/>
    <n v="0"/>
    <n v="0"/>
    <n v="0"/>
    <n v="0"/>
    <n v="0"/>
    <n v="0"/>
    <n v="59"/>
    <n v="46"/>
    <n v="105"/>
    <n v="2"/>
    <n v="2"/>
    <n v="2"/>
    <n v="0"/>
    <n v="0"/>
    <n v="0"/>
    <n v="0"/>
    <n v="6"/>
    <n v="0"/>
    <n v="0"/>
    <n v="0"/>
    <n v="1"/>
    <n v="0"/>
    <n v="0"/>
    <n v="0"/>
    <n v="0"/>
    <n v="1"/>
    <n v="5"/>
    <n v="0"/>
    <n v="0"/>
    <n v="0"/>
    <n v="0"/>
    <n v="0"/>
    <n v="0"/>
    <n v="0"/>
    <n v="0"/>
    <n v="0"/>
    <n v="0"/>
    <n v="2"/>
    <n v="1"/>
    <n v="0"/>
    <n v="10"/>
    <n v="1"/>
    <n v="5"/>
    <n v="0"/>
    <n v="0"/>
    <n v="0"/>
    <n v="0"/>
    <n v="0"/>
    <n v="0"/>
    <n v="0"/>
    <n v="6"/>
    <n v="7"/>
    <n v="2"/>
    <n v="1"/>
  </r>
  <r>
    <s v="08ETV0117M"/>
    <n v="1"/>
    <s v="MATUTINO"/>
    <s v="TELESECUNDARIA 6117"/>
    <x v="2"/>
    <n v="19"/>
    <x v="2"/>
    <n v="1"/>
    <s v="CHIHUAHUA"/>
    <s v="BOULEVARD JUAN PABLO II"/>
    <n v="9300"/>
    <s v="PÚBLICO"/>
    <x v="1"/>
    <x v="1"/>
    <x v="4"/>
    <s v="08FTV0003J"/>
    <m/>
    <m/>
    <n v="0"/>
    <n v="117"/>
    <n v="119"/>
    <n v="236"/>
    <n v="106"/>
    <n v="114"/>
    <n v="220"/>
    <n v="34"/>
    <n v="26"/>
    <n v="60"/>
    <n v="49"/>
    <n v="34"/>
    <n v="65"/>
    <n v="43"/>
    <n v="108"/>
    <n v="46"/>
    <n v="51"/>
    <n v="97"/>
    <n v="40"/>
    <n v="40"/>
    <n v="80"/>
    <n v="0"/>
    <n v="0"/>
    <n v="0"/>
    <n v="0"/>
    <n v="0"/>
    <n v="0"/>
    <n v="0"/>
    <n v="0"/>
    <n v="0"/>
    <n v="151"/>
    <n v="134"/>
    <n v="285"/>
    <n v="5"/>
    <n v="4"/>
    <n v="4"/>
    <n v="0"/>
    <n v="0"/>
    <n v="0"/>
    <n v="0"/>
    <n v="13"/>
    <n v="0"/>
    <n v="0"/>
    <n v="1"/>
    <n v="0"/>
    <n v="0"/>
    <n v="0"/>
    <n v="0"/>
    <n v="0"/>
    <n v="4"/>
    <n v="8"/>
    <n v="0"/>
    <n v="0"/>
    <n v="0"/>
    <n v="0"/>
    <n v="0"/>
    <n v="0"/>
    <n v="0"/>
    <n v="0"/>
    <n v="0"/>
    <n v="0"/>
    <n v="1"/>
    <n v="2"/>
    <n v="0"/>
    <n v="16"/>
    <n v="4"/>
    <n v="8"/>
    <n v="0"/>
    <n v="0"/>
    <n v="0"/>
    <n v="0"/>
    <n v="0"/>
    <n v="0"/>
    <n v="0"/>
    <n v="12"/>
    <n v="9"/>
    <n v="3"/>
    <n v="1"/>
  </r>
  <r>
    <s v="08ETV0119K"/>
    <n v="1"/>
    <s v="MATUTINO"/>
    <s v="TELESECUNDARIA 6118"/>
    <x v="0"/>
    <n v="1"/>
    <x v="46"/>
    <n v="351"/>
    <s v="VILLA AHUMADA Y ANEXAS"/>
    <s v="CALLE EJIDO VILLA AHUMADA "/>
    <n v="0"/>
    <s v="PÚBLICO"/>
    <x v="1"/>
    <x v="1"/>
    <x v="4"/>
    <s v="08FTV0003J"/>
    <m/>
    <m/>
    <n v="0"/>
    <n v="6"/>
    <n v="6"/>
    <n v="12"/>
    <n v="6"/>
    <n v="6"/>
    <n v="12"/>
    <n v="4"/>
    <n v="2"/>
    <n v="6"/>
    <n v="3"/>
    <n v="4"/>
    <n v="3"/>
    <n v="5"/>
    <n v="8"/>
    <n v="2"/>
    <n v="2"/>
    <n v="4"/>
    <n v="1"/>
    <n v="3"/>
    <n v="4"/>
    <n v="0"/>
    <n v="0"/>
    <n v="0"/>
    <n v="0"/>
    <n v="0"/>
    <n v="0"/>
    <n v="0"/>
    <n v="0"/>
    <n v="0"/>
    <n v="6"/>
    <n v="10"/>
    <n v="16"/>
    <n v="1"/>
    <n v="1"/>
    <n v="1"/>
    <n v="0"/>
    <n v="0"/>
    <n v="0"/>
    <n v="0"/>
    <n v="3"/>
    <n v="0"/>
    <n v="1"/>
    <n v="0"/>
    <n v="0"/>
    <n v="0"/>
    <n v="0"/>
    <n v="0"/>
    <n v="0"/>
    <n v="0"/>
    <n v="0"/>
    <n v="0"/>
    <n v="0"/>
    <n v="0"/>
    <n v="0"/>
    <n v="0"/>
    <n v="0"/>
    <n v="0"/>
    <n v="0"/>
    <n v="0"/>
    <n v="0"/>
    <n v="0"/>
    <n v="0"/>
    <n v="0"/>
    <n v="1"/>
    <n v="0"/>
    <n v="1"/>
    <n v="0"/>
    <n v="0"/>
    <n v="0"/>
    <n v="0"/>
    <n v="0"/>
    <n v="0"/>
    <n v="0"/>
    <n v="1"/>
    <n v="1"/>
    <n v="0"/>
    <n v="1"/>
  </r>
  <r>
    <s v="08ETV0120Z"/>
    <n v="1"/>
    <s v="MATUTINO"/>
    <s v="TELESECUNDARIA 6121"/>
    <x v="2"/>
    <n v="26"/>
    <x v="49"/>
    <n v="18"/>
    <s v="LA PAZ"/>
    <s v="CALLE LA PAZ"/>
    <n v="0"/>
    <s v="PÚBLICO"/>
    <x v="1"/>
    <x v="1"/>
    <x v="4"/>
    <s v="08FTV0006G"/>
    <m/>
    <m/>
    <n v="0"/>
    <n v="31"/>
    <n v="20"/>
    <n v="51"/>
    <n v="29"/>
    <n v="20"/>
    <n v="49"/>
    <n v="8"/>
    <n v="8"/>
    <n v="16"/>
    <n v="10"/>
    <n v="7"/>
    <n v="10"/>
    <n v="8"/>
    <n v="18"/>
    <n v="13"/>
    <n v="5"/>
    <n v="18"/>
    <n v="16"/>
    <n v="10"/>
    <n v="26"/>
    <n v="0"/>
    <n v="0"/>
    <n v="0"/>
    <n v="0"/>
    <n v="0"/>
    <n v="0"/>
    <n v="0"/>
    <n v="0"/>
    <n v="0"/>
    <n v="39"/>
    <n v="23"/>
    <n v="62"/>
    <n v="2"/>
    <n v="2"/>
    <n v="2"/>
    <n v="0"/>
    <n v="0"/>
    <n v="0"/>
    <n v="0"/>
    <n v="6"/>
    <n v="0"/>
    <n v="1"/>
    <n v="0"/>
    <n v="0"/>
    <n v="0"/>
    <n v="0"/>
    <n v="0"/>
    <n v="0"/>
    <n v="2"/>
    <n v="1"/>
    <n v="0"/>
    <n v="0"/>
    <n v="0"/>
    <n v="0"/>
    <n v="0"/>
    <n v="0"/>
    <n v="0"/>
    <n v="0"/>
    <n v="0"/>
    <n v="0"/>
    <n v="0"/>
    <n v="0"/>
    <n v="0"/>
    <n v="4"/>
    <n v="2"/>
    <n v="2"/>
    <n v="0"/>
    <n v="0"/>
    <n v="0"/>
    <n v="0"/>
    <n v="0"/>
    <n v="0"/>
    <n v="0"/>
    <n v="4"/>
    <n v="3"/>
    <n v="1"/>
    <n v="1"/>
  </r>
  <r>
    <s v="08ETV0121Z"/>
    <n v="1"/>
    <s v="MATUTINO"/>
    <s v="TELESECUNDARIA 6124"/>
    <x v="5"/>
    <n v="48"/>
    <x v="23"/>
    <n v="2"/>
    <s v="ADOLFO RUIZ CORTÍNEZ (PROVIDENCIA)"/>
    <s v="CALLE 9 DE MAYO"/>
    <n v="0"/>
    <s v="PÚBLICO"/>
    <x v="1"/>
    <x v="1"/>
    <x v="4"/>
    <s v="08FTV0009D"/>
    <m/>
    <m/>
    <n v="0"/>
    <n v="18"/>
    <n v="18"/>
    <n v="36"/>
    <n v="18"/>
    <n v="17"/>
    <n v="35"/>
    <n v="3"/>
    <n v="6"/>
    <n v="9"/>
    <n v="8"/>
    <n v="5"/>
    <n v="9"/>
    <n v="6"/>
    <n v="15"/>
    <n v="8"/>
    <n v="8"/>
    <n v="16"/>
    <n v="8"/>
    <n v="3"/>
    <n v="11"/>
    <n v="0"/>
    <n v="0"/>
    <n v="0"/>
    <n v="0"/>
    <n v="0"/>
    <n v="0"/>
    <n v="0"/>
    <n v="0"/>
    <n v="0"/>
    <n v="25"/>
    <n v="17"/>
    <n v="42"/>
    <n v="1"/>
    <n v="1"/>
    <n v="1"/>
    <n v="0"/>
    <n v="0"/>
    <n v="0"/>
    <n v="0"/>
    <n v="3"/>
    <n v="0"/>
    <n v="1"/>
    <n v="0"/>
    <n v="0"/>
    <n v="0"/>
    <n v="0"/>
    <n v="0"/>
    <n v="0"/>
    <n v="2"/>
    <n v="0"/>
    <n v="0"/>
    <n v="0"/>
    <n v="0"/>
    <n v="0"/>
    <n v="0"/>
    <n v="0"/>
    <n v="0"/>
    <n v="0"/>
    <n v="0"/>
    <n v="0"/>
    <n v="0"/>
    <n v="0"/>
    <n v="0"/>
    <n v="3"/>
    <n v="2"/>
    <n v="1"/>
    <n v="0"/>
    <n v="0"/>
    <n v="0"/>
    <n v="0"/>
    <n v="0"/>
    <n v="0"/>
    <n v="0"/>
    <n v="3"/>
    <n v="3"/>
    <n v="1"/>
    <n v="1"/>
  </r>
  <r>
    <s v="08ETV0122Y"/>
    <n v="1"/>
    <s v="MATUTINO"/>
    <s v="TELESECUNDARIA 6123"/>
    <x v="5"/>
    <n v="48"/>
    <x v="23"/>
    <n v="37"/>
    <s v="GUADALUPE VICTORIA (EL PICACHO)"/>
    <s v="CALLE GUADALUPE VICTORIA"/>
    <n v="0"/>
    <s v="PÚBLICO"/>
    <x v="1"/>
    <x v="1"/>
    <x v="4"/>
    <s v="08FTV0009D"/>
    <m/>
    <m/>
    <n v="0"/>
    <n v="12"/>
    <n v="10"/>
    <n v="22"/>
    <n v="12"/>
    <n v="10"/>
    <n v="22"/>
    <n v="4"/>
    <n v="4"/>
    <n v="8"/>
    <n v="4"/>
    <n v="3"/>
    <n v="4"/>
    <n v="4"/>
    <n v="8"/>
    <n v="5"/>
    <n v="4"/>
    <n v="9"/>
    <n v="2"/>
    <n v="1"/>
    <n v="3"/>
    <n v="0"/>
    <n v="0"/>
    <n v="0"/>
    <n v="0"/>
    <n v="0"/>
    <n v="0"/>
    <n v="0"/>
    <n v="0"/>
    <n v="0"/>
    <n v="11"/>
    <n v="9"/>
    <n v="20"/>
    <n v="1"/>
    <n v="1"/>
    <n v="1"/>
    <n v="0"/>
    <n v="0"/>
    <n v="0"/>
    <n v="0"/>
    <n v="3"/>
    <n v="1"/>
    <n v="0"/>
    <n v="0"/>
    <n v="0"/>
    <n v="0"/>
    <n v="0"/>
    <n v="0"/>
    <n v="0"/>
    <n v="0"/>
    <n v="1"/>
    <n v="0"/>
    <n v="0"/>
    <n v="0"/>
    <n v="0"/>
    <n v="0"/>
    <n v="0"/>
    <n v="0"/>
    <n v="0"/>
    <n v="0"/>
    <n v="0"/>
    <n v="0"/>
    <n v="0"/>
    <n v="0"/>
    <n v="2"/>
    <n v="1"/>
    <n v="1"/>
    <n v="0"/>
    <n v="0"/>
    <n v="0"/>
    <n v="0"/>
    <n v="0"/>
    <n v="0"/>
    <n v="0"/>
    <n v="2"/>
    <n v="3"/>
    <n v="1"/>
    <n v="1"/>
  </r>
  <r>
    <s v="08ETV0123X"/>
    <n v="1"/>
    <s v="MATUTINO"/>
    <s v="TELESECUNDARIA 6119"/>
    <x v="5"/>
    <n v="18"/>
    <x v="52"/>
    <n v="69"/>
    <s v="SAN BERNABÉ"/>
    <s v="CALLE SAN BERNABE"/>
    <n v="0"/>
    <s v="PÚBLICO"/>
    <x v="1"/>
    <x v="1"/>
    <x v="4"/>
    <s v="08FTV0004I"/>
    <m/>
    <m/>
    <n v="0"/>
    <n v="22"/>
    <n v="26"/>
    <n v="48"/>
    <n v="22"/>
    <n v="26"/>
    <n v="48"/>
    <n v="6"/>
    <n v="6"/>
    <n v="12"/>
    <n v="14"/>
    <n v="9"/>
    <n v="14"/>
    <n v="10"/>
    <n v="24"/>
    <n v="10"/>
    <n v="7"/>
    <n v="17"/>
    <n v="5"/>
    <n v="12"/>
    <n v="17"/>
    <n v="0"/>
    <n v="0"/>
    <n v="0"/>
    <n v="0"/>
    <n v="0"/>
    <n v="0"/>
    <n v="0"/>
    <n v="0"/>
    <n v="0"/>
    <n v="29"/>
    <n v="29"/>
    <n v="58"/>
    <n v="1"/>
    <n v="1"/>
    <n v="1"/>
    <n v="0"/>
    <n v="0"/>
    <n v="0"/>
    <n v="0"/>
    <n v="3"/>
    <n v="1"/>
    <n v="0"/>
    <n v="0"/>
    <n v="0"/>
    <n v="0"/>
    <n v="0"/>
    <n v="0"/>
    <n v="0"/>
    <n v="2"/>
    <n v="0"/>
    <n v="0"/>
    <n v="0"/>
    <n v="0"/>
    <n v="0"/>
    <n v="0"/>
    <n v="0"/>
    <n v="0"/>
    <n v="0"/>
    <n v="0"/>
    <n v="0"/>
    <n v="0"/>
    <n v="0"/>
    <n v="0"/>
    <n v="3"/>
    <n v="3"/>
    <n v="0"/>
    <n v="0"/>
    <n v="0"/>
    <n v="0"/>
    <n v="0"/>
    <n v="0"/>
    <n v="0"/>
    <n v="0"/>
    <n v="3"/>
    <n v="3"/>
    <n v="1"/>
    <n v="1"/>
  </r>
  <r>
    <s v="08ETV0124W"/>
    <n v="1"/>
    <s v="MATUTINO"/>
    <s v="TELESECUNDARIA 6122"/>
    <x v="7"/>
    <n v="21"/>
    <x v="10"/>
    <n v="609"/>
    <s v="COLONIA CAMPESINA"/>
    <s v="AVENIDA DE LOS NOGALES"/>
    <n v="123"/>
    <s v="PÚBLICO"/>
    <x v="1"/>
    <x v="1"/>
    <x v="4"/>
    <s v="08FTV0002K"/>
    <m/>
    <m/>
    <n v="0"/>
    <n v="55"/>
    <n v="44"/>
    <n v="99"/>
    <n v="46"/>
    <n v="41"/>
    <n v="87"/>
    <n v="21"/>
    <n v="12"/>
    <n v="33"/>
    <n v="20"/>
    <n v="17"/>
    <n v="23"/>
    <n v="17"/>
    <n v="40"/>
    <n v="16"/>
    <n v="22"/>
    <n v="38"/>
    <n v="18"/>
    <n v="9"/>
    <n v="27"/>
    <n v="0"/>
    <n v="0"/>
    <n v="0"/>
    <n v="0"/>
    <n v="0"/>
    <n v="0"/>
    <n v="0"/>
    <n v="0"/>
    <n v="0"/>
    <n v="57"/>
    <n v="48"/>
    <n v="105"/>
    <n v="2"/>
    <n v="2"/>
    <n v="2"/>
    <n v="0"/>
    <n v="0"/>
    <n v="0"/>
    <n v="0"/>
    <n v="6"/>
    <n v="0"/>
    <n v="0"/>
    <n v="1"/>
    <n v="0"/>
    <n v="0"/>
    <n v="0"/>
    <n v="0"/>
    <n v="0"/>
    <n v="3"/>
    <n v="3"/>
    <n v="0"/>
    <n v="0"/>
    <n v="0"/>
    <n v="0"/>
    <n v="0"/>
    <n v="0"/>
    <n v="0"/>
    <n v="0"/>
    <n v="0"/>
    <n v="0"/>
    <n v="2"/>
    <n v="1"/>
    <n v="0"/>
    <n v="10"/>
    <n v="3"/>
    <n v="3"/>
    <n v="0"/>
    <n v="0"/>
    <n v="0"/>
    <n v="0"/>
    <n v="0"/>
    <n v="0"/>
    <n v="0"/>
    <n v="6"/>
    <n v="6"/>
    <n v="2"/>
    <n v="1"/>
  </r>
  <r>
    <s v="08ETV0125V"/>
    <n v="1"/>
    <s v="MATUTINO"/>
    <s v="TELESECUNDARIA 6126"/>
    <x v="1"/>
    <n v="8"/>
    <x v="31"/>
    <n v="223"/>
    <s v="YOQUIVO"/>
    <s v="NINGUNO NINGUNO"/>
    <n v="0"/>
    <s v="PÚBLICO"/>
    <x v="1"/>
    <x v="1"/>
    <x v="4"/>
    <s v="08FTV0008E"/>
    <m/>
    <m/>
    <n v="0"/>
    <n v="29"/>
    <n v="16"/>
    <n v="45"/>
    <n v="29"/>
    <n v="16"/>
    <n v="45"/>
    <n v="6"/>
    <n v="3"/>
    <n v="9"/>
    <n v="13"/>
    <n v="10"/>
    <n v="13"/>
    <n v="10"/>
    <n v="23"/>
    <n v="8"/>
    <n v="7"/>
    <n v="15"/>
    <n v="15"/>
    <n v="4"/>
    <n v="19"/>
    <n v="0"/>
    <n v="0"/>
    <n v="0"/>
    <n v="0"/>
    <n v="0"/>
    <n v="0"/>
    <n v="0"/>
    <n v="0"/>
    <n v="0"/>
    <n v="36"/>
    <n v="21"/>
    <n v="57"/>
    <n v="1"/>
    <n v="1"/>
    <n v="1"/>
    <n v="0"/>
    <n v="0"/>
    <n v="0"/>
    <n v="0"/>
    <n v="3"/>
    <n v="1"/>
    <n v="0"/>
    <n v="0"/>
    <n v="0"/>
    <n v="0"/>
    <n v="0"/>
    <n v="0"/>
    <n v="0"/>
    <n v="0"/>
    <n v="2"/>
    <n v="0"/>
    <n v="0"/>
    <n v="0"/>
    <n v="0"/>
    <n v="0"/>
    <n v="0"/>
    <n v="0"/>
    <n v="0"/>
    <n v="0"/>
    <n v="0"/>
    <n v="0"/>
    <n v="0"/>
    <n v="0"/>
    <n v="3"/>
    <n v="1"/>
    <n v="2"/>
    <n v="0"/>
    <n v="0"/>
    <n v="0"/>
    <n v="0"/>
    <n v="0"/>
    <n v="0"/>
    <n v="0"/>
    <n v="3"/>
    <n v="3"/>
    <n v="1"/>
    <n v="1"/>
  </r>
  <r>
    <s v="08ETV0126U"/>
    <n v="1"/>
    <s v="MATUTINO"/>
    <s v="TELESECUNDARIA 6120"/>
    <x v="4"/>
    <n v="13"/>
    <x v="44"/>
    <n v="17"/>
    <s v="COLONIA JUÁREZ"/>
    <s v="CALLE ANAHUAC"/>
    <n v="0"/>
    <s v="PÚBLICO"/>
    <x v="1"/>
    <x v="1"/>
    <x v="4"/>
    <s v="08FTV0001L"/>
    <m/>
    <m/>
    <n v="0"/>
    <n v="46"/>
    <n v="47"/>
    <n v="93"/>
    <n v="44"/>
    <n v="47"/>
    <n v="91"/>
    <n v="10"/>
    <n v="12"/>
    <n v="22"/>
    <n v="13"/>
    <n v="16"/>
    <n v="14"/>
    <n v="16"/>
    <n v="30"/>
    <n v="20"/>
    <n v="18"/>
    <n v="38"/>
    <n v="20"/>
    <n v="18"/>
    <n v="38"/>
    <n v="0"/>
    <n v="0"/>
    <n v="0"/>
    <n v="0"/>
    <n v="0"/>
    <n v="0"/>
    <n v="0"/>
    <n v="0"/>
    <n v="0"/>
    <n v="54"/>
    <n v="52"/>
    <n v="106"/>
    <n v="2"/>
    <n v="2"/>
    <n v="2"/>
    <n v="0"/>
    <n v="0"/>
    <n v="0"/>
    <n v="0"/>
    <n v="6"/>
    <n v="0"/>
    <n v="1"/>
    <n v="0"/>
    <n v="0"/>
    <n v="0"/>
    <n v="0"/>
    <n v="0"/>
    <n v="0"/>
    <n v="4"/>
    <n v="1"/>
    <n v="0"/>
    <n v="0"/>
    <n v="0"/>
    <n v="0"/>
    <n v="0"/>
    <n v="0"/>
    <n v="0"/>
    <n v="0"/>
    <n v="0"/>
    <n v="0"/>
    <n v="0"/>
    <n v="2"/>
    <n v="0"/>
    <n v="8"/>
    <n v="4"/>
    <n v="2"/>
    <n v="0"/>
    <n v="0"/>
    <n v="0"/>
    <n v="0"/>
    <n v="0"/>
    <n v="0"/>
    <n v="0"/>
    <n v="6"/>
    <n v="6"/>
    <n v="2"/>
    <n v="1"/>
  </r>
  <r>
    <s v="08ETV0127T"/>
    <n v="1"/>
    <s v="MATUTINO"/>
    <s v="TELESECUNDARIA 6127"/>
    <x v="8"/>
    <n v="46"/>
    <x v="34"/>
    <n v="254"/>
    <s v="CIÉNEGA PRIETA"/>
    <s v="NINGUNO NINGUNO"/>
    <n v="0"/>
    <s v="PÚBLICO"/>
    <x v="1"/>
    <x v="1"/>
    <x v="4"/>
    <s v="08FTV0008E"/>
    <m/>
    <m/>
    <n v="0"/>
    <n v="22"/>
    <n v="23"/>
    <n v="45"/>
    <n v="21"/>
    <n v="23"/>
    <n v="44"/>
    <n v="8"/>
    <n v="8"/>
    <n v="16"/>
    <n v="8"/>
    <n v="11"/>
    <n v="8"/>
    <n v="11"/>
    <n v="19"/>
    <n v="9"/>
    <n v="6"/>
    <n v="15"/>
    <n v="5"/>
    <n v="10"/>
    <n v="15"/>
    <n v="0"/>
    <n v="0"/>
    <n v="0"/>
    <n v="0"/>
    <n v="0"/>
    <n v="0"/>
    <n v="0"/>
    <n v="0"/>
    <n v="0"/>
    <n v="22"/>
    <n v="27"/>
    <n v="49"/>
    <n v="1"/>
    <n v="1"/>
    <n v="1"/>
    <n v="0"/>
    <n v="0"/>
    <n v="0"/>
    <n v="0"/>
    <n v="3"/>
    <n v="1"/>
    <n v="0"/>
    <n v="0"/>
    <n v="0"/>
    <n v="0"/>
    <n v="0"/>
    <n v="0"/>
    <n v="0"/>
    <n v="0"/>
    <n v="2"/>
    <n v="0"/>
    <n v="0"/>
    <n v="0"/>
    <n v="0"/>
    <n v="0"/>
    <n v="0"/>
    <n v="0"/>
    <n v="0"/>
    <n v="0"/>
    <n v="0"/>
    <n v="0"/>
    <n v="1"/>
    <n v="0"/>
    <n v="4"/>
    <n v="1"/>
    <n v="2"/>
    <n v="0"/>
    <n v="0"/>
    <n v="0"/>
    <n v="0"/>
    <n v="0"/>
    <n v="0"/>
    <n v="0"/>
    <n v="3"/>
    <n v="3"/>
    <n v="1"/>
    <n v="1"/>
  </r>
  <r>
    <s v="08ETV0128S"/>
    <n v="1"/>
    <s v="MATUTINO"/>
    <s v="TELESECUNDARIA 6128"/>
    <x v="8"/>
    <n v="46"/>
    <x v="34"/>
    <n v="1"/>
    <s v="MORELOS"/>
    <s v="CALLEJĂ“N PROLONGACIĂ“N AGUSTIN MELGAR"/>
    <n v="0"/>
    <s v="PÚBLICO"/>
    <x v="1"/>
    <x v="1"/>
    <x v="4"/>
    <s v="08FTV0008E"/>
    <m/>
    <m/>
    <n v="0"/>
    <n v="50"/>
    <n v="67"/>
    <n v="117"/>
    <n v="46"/>
    <n v="64"/>
    <n v="110"/>
    <n v="18"/>
    <n v="15"/>
    <n v="33"/>
    <n v="22"/>
    <n v="19"/>
    <n v="22"/>
    <n v="19"/>
    <n v="41"/>
    <n v="19"/>
    <n v="25"/>
    <n v="44"/>
    <n v="16"/>
    <n v="25"/>
    <n v="41"/>
    <n v="0"/>
    <n v="0"/>
    <n v="0"/>
    <n v="0"/>
    <n v="0"/>
    <n v="0"/>
    <n v="0"/>
    <n v="0"/>
    <n v="0"/>
    <n v="57"/>
    <n v="69"/>
    <n v="126"/>
    <n v="2"/>
    <n v="2"/>
    <n v="2"/>
    <n v="0"/>
    <n v="0"/>
    <n v="0"/>
    <n v="0"/>
    <n v="6"/>
    <n v="0"/>
    <n v="0"/>
    <n v="1"/>
    <n v="0"/>
    <n v="0"/>
    <n v="0"/>
    <n v="0"/>
    <n v="0"/>
    <n v="3"/>
    <n v="3"/>
    <n v="0"/>
    <n v="0"/>
    <n v="0"/>
    <n v="0"/>
    <n v="0"/>
    <n v="0"/>
    <n v="0"/>
    <n v="0"/>
    <n v="0"/>
    <n v="0"/>
    <n v="2"/>
    <n v="1"/>
    <n v="0"/>
    <n v="10"/>
    <n v="3"/>
    <n v="3"/>
    <n v="0"/>
    <n v="0"/>
    <n v="0"/>
    <n v="0"/>
    <n v="0"/>
    <n v="0"/>
    <n v="0"/>
    <n v="6"/>
    <n v="6"/>
    <n v="2"/>
    <n v="1"/>
  </r>
  <r>
    <s v="08ETV0129R"/>
    <n v="1"/>
    <s v="MATUTINO"/>
    <s v="TELESECUNDARIA 6130"/>
    <x v="1"/>
    <n v="66"/>
    <x v="47"/>
    <n v="304"/>
    <s v="GOSOGACHI"/>
    <s v="CALLE GOSOGACHI"/>
    <n v="0"/>
    <s v="PÚBLICO"/>
    <x v="1"/>
    <x v="1"/>
    <x v="4"/>
    <s v="08FTV0011S"/>
    <m/>
    <m/>
    <n v="0"/>
    <n v="10"/>
    <n v="14"/>
    <n v="24"/>
    <n v="10"/>
    <n v="14"/>
    <n v="24"/>
    <n v="2"/>
    <n v="2"/>
    <n v="4"/>
    <n v="6"/>
    <n v="5"/>
    <n v="7"/>
    <n v="5"/>
    <n v="12"/>
    <n v="2"/>
    <n v="6"/>
    <n v="8"/>
    <n v="7"/>
    <n v="6"/>
    <n v="13"/>
    <n v="0"/>
    <n v="0"/>
    <n v="0"/>
    <n v="0"/>
    <n v="0"/>
    <n v="0"/>
    <n v="0"/>
    <n v="0"/>
    <n v="0"/>
    <n v="16"/>
    <n v="17"/>
    <n v="33"/>
    <n v="1"/>
    <n v="1"/>
    <n v="1"/>
    <n v="0"/>
    <n v="0"/>
    <n v="0"/>
    <n v="0"/>
    <n v="3"/>
    <n v="0"/>
    <n v="1"/>
    <n v="0"/>
    <n v="0"/>
    <n v="0"/>
    <n v="0"/>
    <n v="0"/>
    <n v="0"/>
    <n v="0"/>
    <n v="1"/>
    <n v="0"/>
    <n v="0"/>
    <n v="0"/>
    <n v="0"/>
    <n v="0"/>
    <n v="0"/>
    <n v="0"/>
    <n v="0"/>
    <n v="0"/>
    <n v="0"/>
    <n v="0"/>
    <n v="0"/>
    <n v="0"/>
    <n v="2"/>
    <n v="0"/>
    <n v="2"/>
    <n v="0"/>
    <n v="0"/>
    <n v="0"/>
    <n v="0"/>
    <n v="0"/>
    <n v="0"/>
    <n v="0"/>
    <n v="2"/>
    <n v="5"/>
    <n v="1"/>
    <n v="1"/>
  </r>
  <r>
    <s v="08ETV0130G"/>
    <n v="1"/>
    <s v="MATUTINO"/>
    <s v="TELESECUNDARIA 6129"/>
    <x v="8"/>
    <n v="56"/>
    <x v="40"/>
    <n v="1"/>
    <s v="VALLE DEL ROSARIO"/>
    <s v="NINGUNO NINGUNO"/>
    <n v="0"/>
    <s v="PÚBLICO"/>
    <x v="1"/>
    <x v="1"/>
    <x v="4"/>
    <s v="08FTV0005H"/>
    <m/>
    <m/>
    <n v="0"/>
    <n v="17"/>
    <n v="20"/>
    <n v="37"/>
    <n v="16"/>
    <n v="20"/>
    <n v="36"/>
    <n v="5"/>
    <n v="8"/>
    <n v="13"/>
    <n v="8"/>
    <n v="7"/>
    <n v="8"/>
    <n v="7"/>
    <n v="15"/>
    <n v="7"/>
    <n v="6"/>
    <n v="13"/>
    <n v="6"/>
    <n v="7"/>
    <n v="13"/>
    <n v="0"/>
    <n v="0"/>
    <n v="0"/>
    <n v="0"/>
    <n v="0"/>
    <n v="0"/>
    <n v="0"/>
    <n v="0"/>
    <n v="0"/>
    <n v="21"/>
    <n v="20"/>
    <n v="41"/>
    <n v="1"/>
    <n v="1"/>
    <n v="1"/>
    <n v="0"/>
    <n v="0"/>
    <n v="0"/>
    <n v="0"/>
    <n v="3"/>
    <n v="0"/>
    <n v="1"/>
    <n v="0"/>
    <n v="0"/>
    <n v="0"/>
    <n v="0"/>
    <n v="0"/>
    <n v="0"/>
    <n v="0"/>
    <n v="1"/>
    <n v="0"/>
    <n v="0"/>
    <n v="0"/>
    <n v="0"/>
    <n v="0"/>
    <n v="0"/>
    <n v="0"/>
    <n v="0"/>
    <n v="0"/>
    <n v="0"/>
    <n v="0"/>
    <n v="0"/>
    <n v="0"/>
    <n v="2"/>
    <n v="0"/>
    <n v="2"/>
    <n v="0"/>
    <n v="0"/>
    <n v="0"/>
    <n v="0"/>
    <n v="0"/>
    <n v="0"/>
    <n v="0"/>
    <n v="2"/>
    <n v="4"/>
    <n v="1"/>
    <n v="1"/>
  </r>
  <r>
    <s v="08ETV0131F"/>
    <n v="1"/>
    <s v="MATUTINO"/>
    <s v="TELESECUNDARIA 6134"/>
    <x v="2"/>
    <n v="22"/>
    <x v="27"/>
    <n v="14"/>
    <s v="SANTA MARÍA DE CUEVAS"/>
    <s v="CALLE SANTA MARIA DE CUEVAS"/>
    <n v="0"/>
    <s v="PÚBLICO"/>
    <x v="1"/>
    <x v="1"/>
    <x v="4"/>
    <s v="08FTV0006G"/>
    <m/>
    <m/>
    <n v="0"/>
    <n v="16"/>
    <n v="18"/>
    <n v="34"/>
    <n v="16"/>
    <n v="18"/>
    <n v="34"/>
    <n v="3"/>
    <n v="5"/>
    <n v="8"/>
    <n v="5"/>
    <n v="2"/>
    <n v="5"/>
    <n v="2"/>
    <n v="7"/>
    <n v="7"/>
    <n v="4"/>
    <n v="11"/>
    <n v="4"/>
    <n v="8"/>
    <n v="12"/>
    <n v="0"/>
    <n v="0"/>
    <n v="0"/>
    <n v="0"/>
    <n v="0"/>
    <n v="0"/>
    <n v="0"/>
    <n v="0"/>
    <n v="0"/>
    <n v="16"/>
    <n v="14"/>
    <n v="30"/>
    <n v="1"/>
    <n v="1"/>
    <n v="1"/>
    <n v="0"/>
    <n v="0"/>
    <n v="0"/>
    <n v="0"/>
    <n v="3"/>
    <n v="1"/>
    <n v="0"/>
    <n v="0"/>
    <n v="0"/>
    <n v="0"/>
    <n v="0"/>
    <n v="0"/>
    <n v="0"/>
    <n v="0"/>
    <n v="1"/>
    <n v="0"/>
    <n v="0"/>
    <n v="0"/>
    <n v="0"/>
    <n v="0"/>
    <n v="0"/>
    <n v="0"/>
    <n v="0"/>
    <n v="0"/>
    <n v="0"/>
    <n v="0"/>
    <n v="0"/>
    <n v="0"/>
    <n v="2"/>
    <n v="1"/>
    <n v="1"/>
    <n v="0"/>
    <n v="0"/>
    <n v="0"/>
    <n v="0"/>
    <n v="0"/>
    <n v="0"/>
    <n v="0"/>
    <n v="2"/>
    <n v="3"/>
    <n v="0"/>
    <n v="1"/>
  </r>
  <r>
    <s v="08ETV0132E"/>
    <n v="1"/>
    <s v="MATUTINO"/>
    <s v="TELESECUNDARIA 6133"/>
    <x v="1"/>
    <n v="51"/>
    <x v="11"/>
    <n v="17"/>
    <s v="CAJURICHI"/>
    <s v="CALLE CAJURICHI"/>
    <n v="0"/>
    <s v="PÚBLICO"/>
    <x v="1"/>
    <x v="1"/>
    <x v="4"/>
    <s v="08FTV0011S"/>
    <m/>
    <m/>
    <n v="0"/>
    <n v="41"/>
    <n v="45"/>
    <n v="86"/>
    <n v="36"/>
    <n v="44"/>
    <n v="80"/>
    <n v="14"/>
    <n v="12"/>
    <n v="26"/>
    <n v="14"/>
    <n v="12"/>
    <n v="17"/>
    <n v="13"/>
    <n v="30"/>
    <n v="13"/>
    <n v="18"/>
    <n v="31"/>
    <n v="14"/>
    <n v="18"/>
    <n v="32"/>
    <n v="0"/>
    <n v="0"/>
    <n v="0"/>
    <n v="0"/>
    <n v="0"/>
    <n v="0"/>
    <n v="0"/>
    <n v="0"/>
    <n v="0"/>
    <n v="44"/>
    <n v="49"/>
    <n v="93"/>
    <n v="1"/>
    <n v="2"/>
    <n v="2"/>
    <n v="0"/>
    <n v="0"/>
    <n v="0"/>
    <n v="0"/>
    <n v="5"/>
    <n v="0"/>
    <n v="0"/>
    <n v="1"/>
    <n v="0"/>
    <n v="0"/>
    <n v="0"/>
    <n v="0"/>
    <n v="0"/>
    <n v="3"/>
    <n v="2"/>
    <n v="0"/>
    <n v="0"/>
    <n v="0"/>
    <n v="0"/>
    <n v="0"/>
    <n v="0"/>
    <n v="0"/>
    <n v="0"/>
    <n v="0"/>
    <n v="0"/>
    <n v="0"/>
    <n v="3"/>
    <n v="0"/>
    <n v="9"/>
    <n v="3"/>
    <n v="2"/>
    <n v="0"/>
    <n v="0"/>
    <n v="0"/>
    <n v="0"/>
    <n v="0"/>
    <n v="0"/>
    <n v="0"/>
    <n v="5"/>
    <n v="6"/>
    <n v="2"/>
    <n v="1"/>
  </r>
  <r>
    <s v="08ETV0133D"/>
    <n v="1"/>
    <s v="MATUTINO"/>
    <s v="TELESECUNDARIA 6132"/>
    <x v="1"/>
    <n v="41"/>
    <x v="33"/>
    <n v="1"/>
    <s v="MAGUARICHI"/>
    <s v="PRIVADA DE CEDRO"/>
    <n v="0"/>
    <s v="PÚBLICO"/>
    <x v="1"/>
    <x v="1"/>
    <x v="4"/>
    <s v="08FTV0011S"/>
    <m/>
    <m/>
    <n v="0"/>
    <n v="19"/>
    <n v="24"/>
    <n v="43"/>
    <n v="17"/>
    <n v="24"/>
    <n v="41"/>
    <n v="4"/>
    <n v="6"/>
    <n v="10"/>
    <n v="11"/>
    <n v="14"/>
    <n v="11"/>
    <n v="14"/>
    <n v="25"/>
    <n v="8"/>
    <n v="8"/>
    <n v="16"/>
    <n v="6"/>
    <n v="10"/>
    <n v="16"/>
    <n v="0"/>
    <n v="0"/>
    <n v="0"/>
    <n v="0"/>
    <n v="0"/>
    <n v="0"/>
    <n v="0"/>
    <n v="0"/>
    <n v="0"/>
    <n v="25"/>
    <n v="32"/>
    <n v="57"/>
    <n v="1"/>
    <n v="1"/>
    <n v="1"/>
    <n v="0"/>
    <n v="0"/>
    <n v="0"/>
    <n v="0"/>
    <n v="3"/>
    <n v="0"/>
    <n v="1"/>
    <n v="0"/>
    <n v="0"/>
    <n v="0"/>
    <n v="0"/>
    <n v="0"/>
    <n v="0"/>
    <n v="1"/>
    <n v="1"/>
    <n v="0"/>
    <n v="0"/>
    <n v="0"/>
    <n v="0"/>
    <n v="0"/>
    <n v="0"/>
    <n v="0"/>
    <n v="0"/>
    <n v="0"/>
    <n v="0"/>
    <n v="1"/>
    <n v="0"/>
    <n v="0"/>
    <n v="4"/>
    <n v="1"/>
    <n v="2"/>
    <n v="0"/>
    <n v="0"/>
    <n v="0"/>
    <n v="0"/>
    <n v="0"/>
    <n v="0"/>
    <n v="0"/>
    <n v="3"/>
    <n v="6"/>
    <n v="1"/>
    <n v="1"/>
  </r>
  <r>
    <s v="08ETV0134C"/>
    <n v="1"/>
    <s v="MATUTINO"/>
    <s v="TELESECUNDARIA 6131"/>
    <x v="2"/>
    <n v="19"/>
    <x v="2"/>
    <n v="1"/>
    <s v="CHIHUAHUA"/>
    <s v="CALLE JULIO ACOSTA"/>
    <n v="1912"/>
    <s v="PÚBLICO"/>
    <x v="1"/>
    <x v="1"/>
    <x v="4"/>
    <s v="08FTV0006G"/>
    <m/>
    <m/>
    <n v="0"/>
    <n v="81"/>
    <n v="84"/>
    <n v="165"/>
    <n v="59"/>
    <n v="78"/>
    <n v="137"/>
    <n v="25"/>
    <n v="26"/>
    <n v="51"/>
    <n v="25"/>
    <n v="18"/>
    <n v="28"/>
    <n v="18"/>
    <n v="46"/>
    <n v="29"/>
    <n v="33"/>
    <n v="62"/>
    <n v="20"/>
    <n v="20"/>
    <n v="40"/>
    <n v="0"/>
    <n v="0"/>
    <n v="0"/>
    <n v="0"/>
    <n v="0"/>
    <n v="0"/>
    <n v="0"/>
    <n v="0"/>
    <n v="0"/>
    <n v="77"/>
    <n v="71"/>
    <n v="148"/>
    <n v="2"/>
    <n v="3"/>
    <n v="2"/>
    <n v="0"/>
    <n v="0"/>
    <n v="0"/>
    <n v="0"/>
    <n v="7"/>
    <n v="0"/>
    <n v="0"/>
    <n v="1"/>
    <n v="0"/>
    <n v="0"/>
    <n v="0"/>
    <n v="0"/>
    <n v="0"/>
    <n v="5"/>
    <n v="2"/>
    <n v="0"/>
    <n v="0"/>
    <n v="0"/>
    <n v="0"/>
    <n v="0"/>
    <n v="0"/>
    <n v="0"/>
    <n v="0"/>
    <n v="0"/>
    <n v="0"/>
    <n v="2"/>
    <n v="2"/>
    <n v="0"/>
    <n v="12"/>
    <n v="5"/>
    <n v="2"/>
    <n v="0"/>
    <n v="0"/>
    <n v="0"/>
    <n v="0"/>
    <n v="0"/>
    <n v="0"/>
    <n v="0"/>
    <n v="7"/>
    <n v="7"/>
    <n v="2"/>
    <n v="1"/>
  </r>
  <r>
    <s v="08ETV0135B"/>
    <n v="1"/>
    <s v="MATUTINO"/>
    <s v="TELESECUNDARIA 6135"/>
    <x v="5"/>
    <n v="48"/>
    <x v="23"/>
    <n v="47"/>
    <s v="EL OSO"/>
    <s v="CALLE EL OSO"/>
    <n v="0"/>
    <s v="PÚBLICO"/>
    <x v="1"/>
    <x v="1"/>
    <x v="4"/>
    <s v="08FTV0009D"/>
    <m/>
    <m/>
    <n v="0"/>
    <n v="12"/>
    <n v="10"/>
    <n v="22"/>
    <n v="12"/>
    <n v="10"/>
    <n v="22"/>
    <n v="5"/>
    <n v="1"/>
    <n v="6"/>
    <n v="6"/>
    <n v="3"/>
    <n v="6"/>
    <n v="3"/>
    <n v="9"/>
    <n v="0"/>
    <n v="6"/>
    <n v="6"/>
    <n v="6"/>
    <n v="3"/>
    <n v="9"/>
    <n v="0"/>
    <n v="0"/>
    <n v="0"/>
    <n v="0"/>
    <n v="0"/>
    <n v="0"/>
    <n v="0"/>
    <n v="0"/>
    <n v="0"/>
    <n v="12"/>
    <n v="12"/>
    <n v="24"/>
    <n v="1"/>
    <n v="1"/>
    <n v="1"/>
    <n v="0"/>
    <n v="0"/>
    <n v="0"/>
    <n v="0"/>
    <n v="3"/>
    <n v="1"/>
    <n v="0"/>
    <n v="0"/>
    <n v="0"/>
    <n v="0"/>
    <n v="0"/>
    <n v="0"/>
    <n v="0"/>
    <n v="0"/>
    <n v="1"/>
    <n v="0"/>
    <n v="0"/>
    <n v="0"/>
    <n v="0"/>
    <n v="0"/>
    <n v="0"/>
    <n v="0"/>
    <n v="0"/>
    <n v="0"/>
    <n v="0"/>
    <n v="0"/>
    <n v="0"/>
    <n v="0"/>
    <n v="2"/>
    <n v="1"/>
    <n v="1"/>
    <n v="0"/>
    <n v="0"/>
    <n v="0"/>
    <n v="0"/>
    <n v="0"/>
    <n v="0"/>
    <n v="0"/>
    <n v="2"/>
    <n v="4"/>
    <n v="1"/>
    <n v="1"/>
  </r>
  <r>
    <s v="08ETV0137Z"/>
    <n v="1"/>
    <s v="MATUTINO"/>
    <s v="TELESECUNDARIA 6136"/>
    <x v="8"/>
    <n v="46"/>
    <x v="34"/>
    <n v="333"/>
    <s v="LAJITAS DE PALMIRA"/>
    <s v="CALLE LAJITAS DE PALMIRA"/>
    <n v="0"/>
    <s v="PÚBLICO"/>
    <x v="1"/>
    <x v="1"/>
    <x v="4"/>
    <s v="08FTV0008E"/>
    <m/>
    <m/>
    <n v="0"/>
    <n v="9"/>
    <n v="5"/>
    <n v="14"/>
    <n v="9"/>
    <n v="5"/>
    <n v="14"/>
    <n v="0"/>
    <n v="2"/>
    <n v="2"/>
    <n v="5"/>
    <n v="6"/>
    <n v="5"/>
    <n v="6"/>
    <n v="11"/>
    <n v="3"/>
    <n v="2"/>
    <n v="5"/>
    <n v="5"/>
    <n v="1"/>
    <n v="6"/>
    <n v="0"/>
    <n v="0"/>
    <n v="0"/>
    <n v="0"/>
    <n v="0"/>
    <n v="0"/>
    <n v="0"/>
    <n v="0"/>
    <n v="0"/>
    <n v="13"/>
    <n v="9"/>
    <n v="22"/>
    <n v="1"/>
    <n v="1"/>
    <n v="1"/>
    <n v="0"/>
    <n v="0"/>
    <n v="0"/>
    <n v="0"/>
    <n v="3"/>
    <n v="1"/>
    <n v="0"/>
    <n v="0"/>
    <n v="0"/>
    <n v="0"/>
    <n v="0"/>
    <n v="0"/>
    <n v="0"/>
    <n v="0"/>
    <n v="1"/>
    <n v="0"/>
    <n v="0"/>
    <n v="0"/>
    <n v="0"/>
    <n v="0"/>
    <n v="0"/>
    <n v="0"/>
    <n v="0"/>
    <n v="0"/>
    <n v="0"/>
    <n v="0"/>
    <n v="0"/>
    <n v="0"/>
    <n v="2"/>
    <n v="1"/>
    <n v="1"/>
    <n v="0"/>
    <n v="0"/>
    <n v="0"/>
    <n v="0"/>
    <n v="0"/>
    <n v="0"/>
    <n v="0"/>
    <n v="2"/>
    <n v="3"/>
    <n v="1"/>
    <n v="1"/>
  </r>
  <r>
    <s v="08ETV0138Z"/>
    <n v="1"/>
    <s v="MATUTINO"/>
    <s v="TELESECUNDARIA 6137"/>
    <x v="8"/>
    <n v="46"/>
    <x v="34"/>
    <n v="134"/>
    <s v="POTRERO DE LOS BOJÓRQUEZ [MINERAL]"/>
    <s v="CALLE POTRERO DE LOS BOJORQUES"/>
    <n v="0"/>
    <s v="PÚBLICO"/>
    <x v="1"/>
    <x v="1"/>
    <x v="4"/>
    <s v="08FTV0008E"/>
    <m/>
    <m/>
    <n v="0"/>
    <n v="13"/>
    <n v="13"/>
    <n v="26"/>
    <n v="13"/>
    <n v="13"/>
    <n v="26"/>
    <n v="5"/>
    <n v="3"/>
    <n v="8"/>
    <n v="5"/>
    <n v="2"/>
    <n v="5"/>
    <n v="2"/>
    <n v="7"/>
    <n v="5"/>
    <n v="8"/>
    <n v="13"/>
    <n v="3"/>
    <n v="2"/>
    <n v="5"/>
    <n v="0"/>
    <n v="0"/>
    <n v="0"/>
    <n v="0"/>
    <n v="0"/>
    <n v="0"/>
    <n v="0"/>
    <n v="0"/>
    <n v="0"/>
    <n v="13"/>
    <n v="12"/>
    <n v="25"/>
    <n v="1"/>
    <n v="1"/>
    <n v="1"/>
    <n v="0"/>
    <n v="0"/>
    <n v="0"/>
    <n v="0"/>
    <n v="3"/>
    <n v="0"/>
    <n v="1"/>
    <n v="0"/>
    <n v="0"/>
    <n v="0"/>
    <n v="0"/>
    <n v="0"/>
    <n v="0"/>
    <n v="0"/>
    <n v="1"/>
    <n v="0"/>
    <n v="0"/>
    <n v="0"/>
    <n v="0"/>
    <n v="0"/>
    <n v="0"/>
    <n v="0"/>
    <n v="0"/>
    <n v="0"/>
    <n v="0"/>
    <n v="0"/>
    <n v="0"/>
    <n v="0"/>
    <n v="2"/>
    <n v="0"/>
    <n v="2"/>
    <n v="0"/>
    <n v="0"/>
    <n v="0"/>
    <n v="0"/>
    <n v="0"/>
    <n v="0"/>
    <n v="0"/>
    <n v="2"/>
    <n v="2"/>
    <n v="1"/>
    <n v="1"/>
  </r>
  <r>
    <s v="08ETV0139Y"/>
    <n v="1"/>
    <s v="MATUTINO"/>
    <s v="TELESECUNDARIA 6142"/>
    <x v="6"/>
    <n v="36"/>
    <x v="6"/>
    <n v="121"/>
    <s v="SAN FELIPE"/>
    <s v="CALLE SAN FELIPE"/>
    <n v="0"/>
    <s v="PÚBLICO"/>
    <x v="1"/>
    <x v="1"/>
    <x v="4"/>
    <s v="08FTV0007F"/>
    <m/>
    <m/>
    <n v="0"/>
    <n v="15"/>
    <n v="15"/>
    <n v="30"/>
    <n v="15"/>
    <n v="15"/>
    <n v="30"/>
    <n v="5"/>
    <n v="6"/>
    <n v="11"/>
    <n v="5"/>
    <n v="8"/>
    <n v="5"/>
    <n v="8"/>
    <n v="13"/>
    <n v="5"/>
    <n v="4"/>
    <n v="9"/>
    <n v="6"/>
    <n v="3"/>
    <n v="9"/>
    <n v="0"/>
    <n v="0"/>
    <n v="0"/>
    <n v="0"/>
    <n v="0"/>
    <n v="0"/>
    <n v="0"/>
    <n v="0"/>
    <n v="0"/>
    <n v="16"/>
    <n v="15"/>
    <n v="31"/>
    <n v="1"/>
    <n v="1"/>
    <n v="1"/>
    <n v="0"/>
    <n v="0"/>
    <n v="0"/>
    <n v="0"/>
    <n v="3"/>
    <n v="1"/>
    <n v="0"/>
    <n v="0"/>
    <n v="0"/>
    <n v="0"/>
    <n v="0"/>
    <n v="0"/>
    <n v="0"/>
    <n v="1"/>
    <n v="0"/>
    <n v="0"/>
    <n v="0"/>
    <n v="0"/>
    <n v="0"/>
    <n v="0"/>
    <n v="0"/>
    <n v="0"/>
    <n v="0"/>
    <n v="0"/>
    <n v="0"/>
    <n v="0"/>
    <n v="0"/>
    <n v="0"/>
    <n v="2"/>
    <n v="2"/>
    <n v="0"/>
    <n v="0"/>
    <n v="0"/>
    <n v="0"/>
    <n v="0"/>
    <n v="0"/>
    <n v="0"/>
    <n v="0"/>
    <n v="2"/>
    <n v="3"/>
    <n v="0"/>
    <n v="1"/>
  </r>
  <r>
    <s v="08ETV0140N"/>
    <n v="1"/>
    <s v="MATUTINO"/>
    <s v="TELESECUNDARIA 6139"/>
    <x v="5"/>
    <n v="18"/>
    <x v="52"/>
    <n v="26"/>
    <s v="CHOPEQUE"/>
    <s v="CALLE EL CHOPEQUE"/>
    <n v="0"/>
    <s v="PÚBLICO"/>
    <x v="1"/>
    <x v="1"/>
    <x v="4"/>
    <s v="08FTV0004I"/>
    <m/>
    <m/>
    <n v="0"/>
    <n v="5"/>
    <n v="6"/>
    <n v="11"/>
    <n v="5"/>
    <n v="6"/>
    <n v="11"/>
    <n v="2"/>
    <n v="1"/>
    <n v="3"/>
    <n v="2"/>
    <n v="0"/>
    <n v="2"/>
    <n v="0"/>
    <n v="2"/>
    <n v="2"/>
    <n v="5"/>
    <n v="7"/>
    <n v="1"/>
    <n v="1"/>
    <n v="2"/>
    <n v="0"/>
    <n v="0"/>
    <n v="0"/>
    <n v="0"/>
    <n v="0"/>
    <n v="0"/>
    <n v="0"/>
    <n v="0"/>
    <n v="0"/>
    <n v="5"/>
    <n v="6"/>
    <n v="11"/>
    <n v="1"/>
    <n v="1"/>
    <n v="1"/>
    <n v="0"/>
    <n v="0"/>
    <n v="0"/>
    <n v="0"/>
    <n v="3"/>
    <n v="0"/>
    <n v="1"/>
    <n v="0"/>
    <n v="0"/>
    <n v="0"/>
    <n v="0"/>
    <n v="0"/>
    <n v="0"/>
    <n v="0"/>
    <n v="0"/>
    <n v="0"/>
    <n v="0"/>
    <n v="0"/>
    <n v="0"/>
    <n v="0"/>
    <n v="0"/>
    <n v="0"/>
    <n v="0"/>
    <n v="0"/>
    <n v="0"/>
    <n v="0"/>
    <n v="0"/>
    <n v="0"/>
    <n v="1"/>
    <n v="0"/>
    <n v="1"/>
    <n v="0"/>
    <n v="0"/>
    <n v="0"/>
    <n v="0"/>
    <n v="0"/>
    <n v="0"/>
    <n v="0"/>
    <n v="1"/>
    <n v="2"/>
    <n v="0"/>
    <n v="1"/>
  </r>
  <r>
    <s v="08ETV0141M"/>
    <n v="1"/>
    <s v="MATUTINO"/>
    <s v="TELESECUNDARIA 6144"/>
    <x v="6"/>
    <n v="59"/>
    <x v="65"/>
    <n v="36"/>
    <s v="SAN JOSÉ DE LOS BAYLÓN"/>
    <s v="CALLE SAN JOSE DE LOS BAILON"/>
    <n v="0"/>
    <s v="PÚBLICO"/>
    <x v="1"/>
    <x v="1"/>
    <x v="4"/>
    <s v="08FTV0005H"/>
    <m/>
    <m/>
    <n v="0"/>
    <n v="21"/>
    <n v="22"/>
    <n v="43"/>
    <n v="21"/>
    <n v="22"/>
    <n v="43"/>
    <n v="5"/>
    <n v="9"/>
    <n v="14"/>
    <n v="7"/>
    <n v="10"/>
    <n v="7"/>
    <n v="10"/>
    <n v="17"/>
    <n v="7"/>
    <n v="5"/>
    <n v="12"/>
    <n v="8"/>
    <n v="7"/>
    <n v="15"/>
    <n v="0"/>
    <n v="0"/>
    <n v="0"/>
    <n v="0"/>
    <n v="0"/>
    <n v="0"/>
    <n v="0"/>
    <n v="0"/>
    <n v="0"/>
    <n v="22"/>
    <n v="22"/>
    <n v="44"/>
    <n v="1"/>
    <n v="1"/>
    <n v="1"/>
    <n v="0"/>
    <n v="0"/>
    <n v="0"/>
    <n v="0"/>
    <n v="3"/>
    <n v="0"/>
    <n v="1"/>
    <n v="0"/>
    <n v="0"/>
    <n v="0"/>
    <n v="0"/>
    <n v="0"/>
    <n v="0"/>
    <n v="1"/>
    <n v="1"/>
    <n v="0"/>
    <n v="0"/>
    <n v="0"/>
    <n v="0"/>
    <n v="0"/>
    <n v="0"/>
    <n v="0"/>
    <n v="0"/>
    <n v="0"/>
    <n v="0"/>
    <n v="0"/>
    <n v="0"/>
    <n v="0"/>
    <n v="3"/>
    <n v="1"/>
    <n v="2"/>
    <n v="0"/>
    <n v="0"/>
    <n v="0"/>
    <n v="0"/>
    <n v="0"/>
    <n v="0"/>
    <n v="0"/>
    <n v="3"/>
    <n v="3"/>
    <n v="1"/>
    <n v="1"/>
  </r>
  <r>
    <s v="08ETV0142L"/>
    <n v="1"/>
    <s v="MATUTINO"/>
    <s v="TELESECUNDARIA 6147"/>
    <x v="6"/>
    <n v="44"/>
    <x v="29"/>
    <n v="28"/>
    <s v="INDEPENDENCIA Y REFORMA (LOS CHARCOS)"/>
    <s v="CALLE INDEPENDENCIA "/>
    <n v="0"/>
    <s v="PÚBLICO"/>
    <x v="1"/>
    <x v="1"/>
    <x v="4"/>
    <s v="08FTV0005H"/>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144J"/>
    <n v="1"/>
    <s v="MATUTINO"/>
    <s v="TELESECUNDARIA 6140"/>
    <x v="8"/>
    <n v="27"/>
    <x v="9"/>
    <n v="86"/>
    <s v="TÓNACHI"/>
    <s v="CALLE TONACHI"/>
    <n v="0"/>
    <s v="PÚBLICO"/>
    <x v="1"/>
    <x v="1"/>
    <x v="4"/>
    <s v="08FTV0008E"/>
    <m/>
    <m/>
    <n v="0"/>
    <n v="20"/>
    <n v="42"/>
    <n v="62"/>
    <n v="19"/>
    <n v="40"/>
    <n v="59"/>
    <n v="6"/>
    <n v="14"/>
    <n v="20"/>
    <n v="13"/>
    <n v="15"/>
    <n v="17"/>
    <n v="15"/>
    <n v="32"/>
    <n v="18"/>
    <n v="12"/>
    <n v="30"/>
    <n v="4"/>
    <n v="13"/>
    <n v="17"/>
    <n v="0"/>
    <n v="0"/>
    <n v="0"/>
    <n v="0"/>
    <n v="0"/>
    <n v="0"/>
    <n v="0"/>
    <n v="0"/>
    <n v="0"/>
    <n v="39"/>
    <n v="40"/>
    <n v="79"/>
    <n v="2"/>
    <n v="2"/>
    <n v="1"/>
    <n v="0"/>
    <n v="0"/>
    <n v="0"/>
    <n v="0"/>
    <n v="5"/>
    <n v="0"/>
    <n v="0"/>
    <n v="1"/>
    <n v="0"/>
    <n v="0"/>
    <n v="0"/>
    <n v="0"/>
    <n v="0"/>
    <n v="0"/>
    <n v="5"/>
    <n v="0"/>
    <n v="0"/>
    <n v="0"/>
    <n v="0"/>
    <n v="0"/>
    <n v="0"/>
    <n v="0"/>
    <n v="0"/>
    <n v="0"/>
    <n v="0"/>
    <n v="2"/>
    <n v="1"/>
    <n v="0"/>
    <n v="9"/>
    <n v="0"/>
    <n v="5"/>
    <n v="0"/>
    <n v="0"/>
    <n v="0"/>
    <n v="0"/>
    <n v="0"/>
    <n v="0"/>
    <n v="0"/>
    <n v="5"/>
    <n v="5"/>
    <n v="2"/>
    <n v="1"/>
  </r>
  <r>
    <s v="08ETV0145I"/>
    <n v="1"/>
    <s v="MATUTINO"/>
    <s v="TELESECUNDARIA 6145"/>
    <x v="1"/>
    <n v="8"/>
    <x v="31"/>
    <n v="145"/>
    <s v="POLANCO (RANCHERÍA MINERAL POLANCO)"/>
    <s v="CALLE POLANCO"/>
    <n v="0"/>
    <s v="PÚBLICO"/>
    <x v="1"/>
    <x v="1"/>
    <x v="4"/>
    <s v="08FTV0008E"/>
    <m/>
    <m/>
    <n v="0"/>
    <n v="32"/>
    <n v="36"/>
    <n v="68"/>
    <n v="32"/>
    <n v="36"/>
    <n v="68"/>
    <n v="4"/>
    <n v="8"/>
    <n v="12"/>
    <n v="12"/>
    <n v="14"/>
    <n v="12"/>
    <n v="14"/>
    <n v="26"/>
    <n v="10"/>
    <n v="4"/>
    <n v="14"/>
    <n v="5"/>
    <n v="15"/>
    <n v="20"/>
    <n v="0"/>
    <n v="0"/>
    <n v="0"/>
    <n v="0"/>
    <n v="0"/>
    <n v="0"/>
    <n v="0"/>
    <n v="0"/>
    <n v="0"/>
    <n v="27"/>
    <n v="33"/>
    <n v="60"/>
    <n v="2"/>
    <n v="1"/>
    <n v="2"/>
    <n v="0"/>
    <n v="0"/>
    <n v="0"/>
    <n v="0"/>
    <n v="5"/>
    <n v="0"/>
    <n v="0"/>
    <n v="1"/>
    <n v="0"/>
    <n v="0"/>
    <n v="0"/>
    <n v="0"/>
    <n v="0"/>
    <n v="2"/>
    <n v="3"/>
    <n v="0"/>
    <n v="0"/>
    <n v="0"/>
    <n v="0"/>
    <n v="0"/>
    <n v="0"/>
    <n v="0"/>
    <n v="0"/>
    <n v="0"/>
    <n v="0"/>
    <n v="1"/>
    <n v="1"/>
    <n v="0"/>
    <n v="8"/>
    <n v="2"/>
    <n v="3"/>
    <n v="0"/>
    <n v="0"/>
    <n v="0"/>
    <n v="0"/>
    <n v="0"/>
    <n v="0"/>
    <n v="0"/>
    <n v="5"/>
    <n v="7"/>
    <n v="2"/>
    <n v="1"/>
  </r>
  <r>
    <s v="08ETV0148F"/>
    <n v="1"/>
    <s v="MATUTINO"/>
    <s v="TELESECUNDARIA 6148"/>
    <x v="5"/>
    <n v="31"/>
    <x v="16"/>
    <n v="300"/>
    <s v="SAN PABLO"/>
    <s v="CALLE SAN PABLO DE LA SIERRA"/>
    <n v="0"/>
    <s v="PÚBLICO"/>
    <x v="1"/>
    <x v="1"/>
    <x v="4"/>
    <s v="08FTV0011S"/>
    <m/>
    <m/>
    <n v="0"/>
    <n v="15"/>
    <n v="13"/>
    <n v="28"/>
    <n v="15"/>
    <n v="13"/>
    <n v="28"/>
    <n v="3"/>
    <n v="3"/>
    <n v="6"/>
    <n v="7"/>
    <n v="8"/>
    <n v="7"/>
    <n v="8"/>
    <n v="15"/>
    <n v="7"/>
    <n v="5"/>
    <n v="12"/>
    <n v="4"/>
    <n v="3"/>
    <n v="7"/>
    <n v="0"/>
    <n v="0"/>
    <n v="0"/>
    <n v="0"/>
    <n v="0"/>
    <n v="0"/>
    <n v="0"/>
    <n v="0"/>
    <n v="0"/>
    <n v="18"/>
    <n v="16"/>
    <n v="34"/>
    <n v="1"/>
    <n v="1"/>
    <n v="1"/>
    <n v="0"/>
    <n v="0"/>
    <n v="0"/>
    <n v="0"/>
    <n v="3"/>
    <n v="0"/>
    <n v="1"/>
    <n v="0"/>
    <n v="0"/>
    <n v="0"/>
    <n v="0"/>
    <n v="0"/>
    <n v="0"/>
    <n v="0"/>
    <n v="1"/>
    <n v="0"/>
    <n v="0"/>
    <n v="0"/>
    <n v="0"/>
    <n v="0"/>
    <n v="0"/>
    <n v="0"/>
    <n v="0"/>
    <n v="0"/>
    <n v="0"/>
    <n v="0"/>
    <n v="0"/>
    <n v="0"/>
    <n v="2"/>
    <n v="0"/>
    <n v="2"/>
    <n v="0"/>
    <n v="0"/>
    <n v="0"/>
    <n v="0"/>
    <n v="0"/>
    <n v="0"/>
    <n v="0"/>
    <n v="2"/>
    <n v="3"/>
    <n v="1"/>
    <n v="1"/>
  </r>
  <r>
    <s v="08ETV0150U"/>
    <n v="1"/>
    <s v="MATUTINO"/>
    <s v="TELESECUNDARIA 6151"/>
    <x v="1"/>
    <n v="66"/>
    <x v="47"/>
    <n v="820"/>
    <s v="EL REBAJE"/>
    <s v="CALLE EL REVAJE"/>
    <n v="0"/>
    <s v="PÚBLICO"/>
    <x v="1"/>
    <x v="1"/>
    <x v="4"/>
    <s v="08FTV0011S"/>
    <m/>
    <m/>
    <n v="0"/>
    <n v="6"/>
    <n v="6"/>
    <n v="12"/>
    <n v="6"/>
    <n v="6"/>
    <n v="12"/>
    <n v="3"/>
    <n v="1"/>
    <n v="4"/>
    <n v="1"/>
    <n v="1"/>
    <n v="1"/>
    <n v="1"/>
    <n v="2"/>
    <n v="2"/>
    <n v="2"/>
    <n v="4"/>
    <n v="1"/>
    <n v="3"/>
    <n v="4"/>
    <n v="0"/>
    <n v="0"/>
    <n v="0"/>
    <n v="0"/>
    <n v="0"/>
    <n v="0"/>
    <n v="0"/>
    <n v="0"/>
    <n v="0"/>
    <n v="4"/>
    <n v="6"/>
    <n v="10"/>
    <n v="1"/>
    <n v="1"/>
    <n v="1"/>
    <n v="0"/>
    <n v="0"/>
    <n v="0"/>
    <n v="0"/>
    <n v="3"/>
    <n v="0"/>
    <n v="1"/>
    <n v="0"/>
    <n v="0"/>
    <n v="0"/>
    <n v="0"/>
    <n v="0"/>
    <n v="0"/>
    <n v="0"/>
    <n v="0"/>
    <n v="0"/>
    <n v="0"/>
    <n v="0"/>
    <n v="0"/>
    <n v="0"/>
    <n v="0"/>
    <n v="0"/>
    <n v="0"/>
    <n v="0"/>
    <n v="0"/>
    <n v="0"/>
    <n v="0"/>
    <n v="0"/>
    <n v="1"/>
    <n v="0"/>
    <n v="1"/>
    <n v="0"/>
    <n v="0"/>
    <n v="0"/>
    <n v="0"/>
    <n v="0"/>
    <n v="0"/>
    <n v="0"/>
    <n v="1"/>
    <n v="3"/>
    <n v="1"/>
    <n v="1"/>
  </r>
  <r>
    <s v="08ETV0151T"/>
    <n v="1"/>
    <s v="MATUTINO"/>
    <s v="TELESECUNDARIA 6158"/>
    <x v="7"/>
    <n v="21"/>
    <x v="10"/>
    <n v="858"/>
    <s v="COLONIA REVOLUCIÓN"/>
    <s v="CALLE DIVISION DEL NORTE "/>
    <n v="0"/>
    <s v="PÚBLICO"/>
    <x v="1"/>
    <x v="1"/>
    <x v="4"/>
    <s v="08FTV0002K"/>
    <m/>
    <m/>
    <n v="0"/>
    <n v="110"/>
    <n v="106"/>
    <n v="216"/>
    <n v="94"/>
    <n v="88"/>
    <n v="182"/>
    <n v="35"/>
    <n v="31"/>
    <n v="66"/>
    <n v="34"/>
    <n v="50"/>
    <n v="36"/>
    <n v="54"/>
    <n v="90"/>
    <n v="38"/>
    <n v="35"/>
    <n v="73"/>
    <n v="42"/>
    <n v="37"/>
    <n v="79"/>
    <n v="0"/>
    <n v="0"/>
    <n v="0"/>
    <n v="0"/>
    <n v="0"/>
    <n v="0"/>
    <n v="0"/>
    <n v="0"/>
    <n v="0"/>
    <n v="116"/>
    <n v="126"/>
    <n v="242"/>
    <n v="4"/>
    <n v="3"/>
    <n v="3"/>
    <n v="0"/>
    <n v="0"/>
    <n v="0"/>
    <n v="0"/>
    <n v="10"/>
    <n v="0"/>
    <n v="0"/>
    <n v="1"/>
    <n v="0"/>
    <n v="0"/>
    <n v="0"/>
    <n v="0"/>
    <n v="0"/>
    <n v="2"/>
    <n v="8"/>
    <n v="0"/>
    <n v="0"/>
    <n v="0"/>
    <n v="0"/>
    <n v="0"/>
    <n v="0"/>
    <n v="0"/>
    <n v="0"/>
    <n v="0"/>
    <n v="0"/>
    <n v="2"/>
    <n v="1"/>
    <n v="0"/>
    <n v="14"/>
    <n v="2"/>
    <n v="8"/>
    <n v="0"/>
    <n v="0"/>
    <n v="0"/>
    <n v="0"/>
    <n v="0"/>
    <n v="0"/>
    <n v="0"/>
    <n v="10"/>
    <n v="10"/>
    <n v="4"/>
    <n v="1"/>
  </r>
  <r>
    <s v="08ETV0152S"/>
    <n v="1"/>
    <s v="MATUTINO"/>
    <s v="TELESECUNDARIA 6153"/>
    <x v="4"/>
    <n v="23"/>
    <x v="59"/>
    <n v="5"/>
    <s v="COLONIA LEBARÓN"/>
    <s v="CALLE DEPORTIVA"/>
    <n v="0"/>
    <s v="PÚBLICO"/>
    <x v="1"/>
    <x v="1"/>
    <x v="4"/>
    <s v="08FTV0001L"/>
    <m/>
    <m/>
    <n v="0"/>
    <n v="65"/>
    <n v="85"/>
    <n v="150"/>
    <n v="63"/>
    <n v="83"/>
    <n v="146"/>
    <n v="22"/>
    <n v="27"/>
    <n v="49"/>
    <n v="24"/>
    <n v="28"/>
    <n v="24"/>
    <n v="28"/>
    <n v="52"/>
    <n v="23"/>
    <n v="29"/>
    <n v="52"/>
    <n v="17"/>
    <n v="24"/>
    <n v="41"/>
    <n v="0"/>
    <n v="0"/>
    <n v="0"/>
    <n v="0"/>
    <n v="0"/>
    <n v="0"/>
    <n v="0"/>
    <n v="0"/>
    <n v="0"/>
    <n v="64"/>
    <n v="81"/>
    <n v="145"/>
    <n v="3"/>
    <n v="3"/>
    <n v="3"/>
    <n v="0"/>
    <n v="0"/>
    <n v="0"/>
    <n v="0"/>
    <n v="9"/>
    <n v="0"/>
    <n v="0"/>
    <n v="1"/>
    <n v="0"/>
    <n v="0"/>
    <n v="0"/>
    <n v="0"/>
    <n v="0"/>
    <n v="4"/>
    <n v="5"/>
    <n v="0"/>
    <n v="0"/>
    <n v="0"/>
    <n v="0"/>
    <n v="0"/>
    <n v="0"/>
    <n v="0"/>
    <n v="0"/>
    <n v="0"/>
    <n v="0"/>
    <n v="2"/>
    <n v="1"/>
    <n v="0"/>
    <n v="13"/>
    <n v="4"/>
    <n v="5"/>
    <n v="0"/>
    <n v="0"/>
    <n v="0"/>
    <n v="0"/>
    <n v="0"/>
    <n v="0"/>
    <n v="0"/>
    <n v="9"/>
    <n v="12"/>
    <n v="3"/>
    <n v="1"/>
  </r>
  <r>
    <s v="08ETV0153R"/>
    <n v="1"/>
    <s v="MATUTINO"/>
    <s v="TELESECUNDARIA 6149"/>
    <x v="10"/>
    <n v="52"/>
    <x v="37"/>
    <n v="35"/>
    <s v="EL MULATO"/>
    <s v="CALLE LOMA DE JUAREZ"/>
    <n v="0"/>
    <s v="PÚBLICO"/>
    <x v="1"/>
    <x v="1"/>
    <x v="4"/>
    <s v="08FTV0003J"/>
    <m/>
    <m/>
    <n v="3"/>
    <n v="5"/>
    <n v="3"/>
    <n v="8"/>
    <n v="5"/>
    <n v="3"/>
    <n v="8"/>
    <n v="2"/>
    <n v="1"/>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154Q"/>
    <n v="1"/>
    <s v="MATUTINO"/>
    <s v="TELESECUNDARIA 6155"/>
    <x v="2"/>
    <n v="19"/>
    <x v="2"/>
    <n v="1"/>
    <s v="CHIHUAHUA"/>
    <s v="CALLE 122"/>
    <n v="0"/>
    <s v="PÚBLICO"/>
    <x v="1"/>
    <x v="1"/>
    <x v="4"/>
    <s v="08FTV0006G"/>
    <m/>
    <m/>
    <n v="0"/>
    <n v="69"/>
    <n v="78"/>
    <n v="147"/>
    <n v="58"/>
    <n v="62"/>
    <n v="120"/>
    <n v="26"/>
    <n v="21"/>
    <n v="47"/>
    <n v="21"/>
    <n v="22"/>
    <n v="21"/>
    <n v="24"/>
    <n v="45"/>
    <n v="29"/>
    <n v="36"/>
    <n v="65"/>
    <n v="17"/>
    <n v="14"/>
    <n v="31"/>
    <n v="0"/>
    <n v="0"/>
    <n v="0"/>
    <n v="0"/>
    <n v="0"/>
    <n v="0"/>
    <n v="0"/>
    <n v="0"/>
    <n v="0"/>
    <n v="67"/>
    <n v="74"/>
    <n v="141"/>
    <n v="2"/>
    <n v="3"/>
    <n v="1"/>
    <n v="0"/>
    <n v="0"/>
    <n v="0"/>
    <n v="0"/>
    <n v="6"/>
    <n v="0"/>
    <n v="0"/>
    <n v="1"/>
    <n v="0"/>
    <n v="0"/>
    <n v="0"/>
    <n v="0"/>
    <n v="0"/>
    <n v="2"/>
    <n v="4"/>
    <n v="0"/>
    <n v="0"/>
    <n v="0"/>
    <n v="0"/>
    <n v="0"/>
    <n v="0"/>
    <n v="0"/>
    <n v="0"/>
    <n v="0"/>
    <n v="0"/>
    <n v="2"/>
    <n v="3"/>
    <n v="0"/>
    <n v="12"/>
    <n v="2"/>
    <n v="4"/>
    <n v="0"/>
    <n v="0"/>
    <n v="0"/>
    <n v="0"/>
    <n v="0"/>
    <n v="0"/>
    <n v="0"/>
    <n v="6"/>
    <n v="6"/>
    <n v="2"/>
    <n v="1"/>
  </r>
  <r>
    <s v="08ETV0155P"/>
    <n v="1"/>
    <s v="MATUTINO"/>
    <s v="TELESECUNDARIA 6150"/>
    <x v="4"/>
    <n v="50"/>
    <x v="4"/>
    <n v="8"/>
    <s v="GUADALUPE"/>
    <s v="CALLE GUADALUPE VICTORIA"/>
    <n v="0"/>
    <s v="PÚBLICO"/>
    <x v="1"/>
    <x v="1"/>
    <x v="4"/>
    <s v="08FTV0001L"/>
    <m/>
    <m/>
    <n v="0"/>
    <n v="12"/>
    <n v="8"/>
    <n v="20"/>
    <n v="12"/>
    <n v="8"/>
    <n v="20"/>
    <n v="3"/>
    <n v="5"/>
    <n v="8"/>
    <n v="16"/>
    <n v="3"/>
    <n v="16"/>
    <n v="3"/>
    <n v="19"/>
    <n v="6"/>
    <n v="1"/>
    <n v="7"/>
    <n v="4"/>
    <n v="2"/>
    <n v="6"/>
    <n v="0"/>
    <n v="0"/>
    <n v="0"/>
    <n v="0"/>
    <n v="0"/>
    <n v="0"/>
    <n v="0"/>
    <n v="0"/>
    <n v="0"/>
    <n v="26"/>
    <n v="6"/>
    <n v="32"/>
    <n v="1"/>
    <n v="1"/>
    <n v="1"/>
    <n v="0"/>
    <n v="0"/>
    <n v="0"/>
    <n v="0"/>
    <n v="3"/>
    <n v="0"/>
    <n v="1"/>
    <n v="0"/>
    <n v="0"/>
    <n v="0"/>
    <n v="0"/>
    <n v="0"/>
    <n v="0"/>
    <n v="1"/>
    <n v="0"/>
    <n v="0"/>
    <n v="0"/>
    <n v="0"/>
    <n v="0"/>
    <n v="0"/>
    <n v="0"/>
    <n v="0"/>
    <n v="0"/>
    <n v="0"/>
    <n v="0"/>
    <n v="0"/>
    <n v="0"/>
    <n v="0"/>
    <n v="2"/>
    <n v="1"/>
    <n v="1"/>
    <n v="0"/>
    <n v="0"/>
    <n v="0"/>
    <n v="0"/>
    <n v="0"/>
    <n v="0"/>
    <n v="0"/>
    <n v="2"/>
    <n v="3"/>
    <n v="1"/>
    <n v="1"/>
  </r>
  <r>
    <s v="08ETV0156O"/>
    <n v="1"/>
    <s v="MATUTINO"/>
    <s v="TELESECUNDARIA 6152"/>
    <x v="4"/>
    <n v="35"/>
    <x v="62"/>
    <n v="4"/>
    <s v="ALTAMIRANO"/>
    <s v="CALLE EJIDO ALTAMIRANO"/>
    <n v="0"/>
    <s v="PÚBLICO"/>
    <x v="1"/>
    <x v="1"/>
    <x v="4"/>
    <s v="08FTV0001L"/>
    <m/>
    <m/>
    <n v="0"/>
    <n v="3"/>
    <n v="11"/>
    <n v="14"/>
    <n v="3"/>
    <n v="11"/>
    <n v="14"/>
    <n v="2"/>
    <n v="2"/>
    <n v="4"/>
    <n v="3"/>
    <n v="2"/>
    <n v="4"/>
    <n v="2"/>
    <n v="6"/>
    <n v="1"/>
    <n v="6"/>
    <n v="7"/>
    <n v="1"/>
    <n v="4"/>
    <n v="5"/>
    <n v="0"/>
    <n v="0"/>
    <n v="0"/>
    <n v="0"/>
    <n v="0"/>
    <n v="0"/>
    <n v="0"/>
    <n v="0"/>
    <n v="0"/>
    <n v="6"/>
    <n v="12"/>
    <n v="18"/>
    <n v="1"/>
    <n v="1"/>
    <n v="1"/>
    <n v="0"/>
    <n v="0"/>
    <n v="0"/>
    <n v="0"/>
    <n v="3"/>
    <n v="0"/>
    <n v="1"/>
    <n v="0"/>
    <n v="0"/>
    <n v="0"/>
    <n v="0"/>
    <n v="0"/>
    <n v="0"/>
    <n v="0"/>
    <n v="0"/>
    <n v="0"/>
    <n v="0"/>
    <n v="0"/>
    <n v="0"/>
    <n v="0"/>
    <n v="0"/>
    <n v="0"/>
    <n v="0"/>
    <n v="0"/>
    <n v="0"/>
    <n v="0"/>
    <n v="0"/>
    <n v="0"/>
    <n v="1"/>
    <n v="0"/>
    <n v="1"/>
    <n v="0"/>
    <n v="0"/>
    <n v="0"/>
    <n v="0"/>
    <n v="0"/>
    <n v="0"/>
    <n v="0"/>
    <n v="1"/>
    <n v="2"/>
    <n v="0"/>
    <n v="1"/>
  </r>
  <r>
    <s v="08ETV0157N"/>
    <n v="1"/>
    <s v="MATUTINO"/>
    <s v="TELESECUNDARIA 6154"/>
    <x v="4"/>
    <n v="35"/>
    <x v="62"/>
    <n v="49"/>
    <s v="PANCHO VILLA (LA MORITA)"/>
    <s v="CALLE PANCHO VILLA (LA MORITA)"/>
    <n v="0"/>
    <s v="PÚBLICO"/>
    <x v="1"/>
    <x v="1"/>
    <x v="4"/>
    <s v="08FTV0001L"/>
    <m/>
    <m/>
    <n v="0"/>
    <n v="25"/>
    <n v="25"/>
    <n v="50"/>
    <n v="25"/>
    <n v="25"/>
    <n v="50"/>
    <n v="4"/>
    <n v="8"/>
    <n v="12"/>
    <n v="6"/>
    <n v="7"/>
    <n v="6"/>
    <n v="7"/>
    <n v="13"/>
    <n v="15"/>
    <n v="7"/>
    <n v="22"/>
    <n v="6"/>
    <n v="10"/>
    <n v="16"/>
    <n v="0"/>
    <n v="0"/>
    <n v="0"/>
    <n v="0"/>
    <n v="0"/>
    <n v="0"/>
    <n v="0"/>
    <n v="0"/>
    <n v="0"/>
    <n v="27"/>
    <n v="24"/>
    <n v="51"/>
    <n v="1"/>
    <n v="1"/>
    <n v="1"/>
    <n v="0"/>
    <n v="0"/>
    <n v="0"/>
    <n v="0"/>
    <n v="3"/>
    <n v="0"/>
    <n v="1"/>
    <n v="0"/>
    <n v="0"/>
    <n v="0"/>
    <n v="0"/>
    <n v="0"/>
    <n v="0"/>
    <n v="1"/>
    <n v="1"/>
    <n v="0"/>
    <n v="0"/>
    <n v="0"/>
    <n v="0"/>
    <n v="0"/>
    <n v="0"/>
    <n v="0"/>
    <n v="0"/>
    <n v="0"/>
    <n v="0"/>
    <n v="0"/>
    <n v="0"/>
    <n v="0"/>
    <n v="3"/>
    <n v="1"/>
    <n v="2"/>
    <n v="0"/>
    <n v="0"/>
    <n v="0"/>
    <n v="0"/>
    <n v="0"/>
    <n v="0"/>
    <n v="0"/>
    <n v="3"/>
    <n v="3"/>
    <n v="1"/>
    <n v="1"/>
  </r>
  <r>
    <s v="08ETV0158M"/>
    <n v="1"/>
    <s v="MATUTINO"/>
    <s v="TELESECUNDARIA 6157"/>
    <x v="4"/>
    <n v="35"/>
    <x v="62"/>
    <n v="27"/>
    <s v="FERNÁNDEZ LEAL"/>
    <s v="CALLE 16 DE SEPTIEMBRE"/>
    <n v="0"/>
    <s v="PÚBLICO"/>
    <x v="1"/>
    <x v="1"/>
    <x v="4"/>
    <s v="08FTV0001L"/>
    <m/>
    <m/>
    <n v="0"/>
    <n v="16"/>
    <n v="23"/>
    <n v="39"/>
    <n v="16"/>
    <n v="23"/>
    <n v="39"/>
    <n v="3"/>
    <n v="8"/>
    <n v="11"/>
    <n v="10"/>
    <n v="9"/>
    <n v="10"/>
    <n v="9"/>
    <n v="19"/>
    <n v="7"/>
    <n v="8"/>
    <n v="15"/>
    <n v="5"/>
    <n v="5"/>
    <n v="10"/>
    <n v="0"/>
    <n v="0"/>
    <n v="0"/>
    <n v="0"/>
    <n v="0"/>
    <n v="0"/>
    <n v="0"/>
    <n v="0"/>
    <n v="0"/>
    <n v="22"/>
    <n v="22"/>
    <n v="44"/>
    <n v="1"/>
    <n v="1"/>
    <n v="1"/>
    <n v="0"/>
    <n v="0"/>
    <n v="0"/>
    <n v="0"/>
    <n v="3"/>
    <n v="1"/>
    <n v="0"/>
    <n v="0"/>
    <n v="0"/>
    <n v="0"/>
    <n v="0"/>
    <n v="0"/>
    <n v="0"/>
    <n v="1"/>
    <n v="1"/>
    <n v="0"/>
    <n v="0"/>
    <n v="0"/>
    <n v="0"/>
    <n v="0"/>
    <n v="0"/>
    <n v="0"/>
    <n v="0"/>
    <n v="0"/>
    <n v="0"/>
    <n v="1"/>
    <n v="0"/>
    <n v="0"/>
    <n v="4"/>
    <n v="2"/>
    <n v="1"/>
    <n v="0"/>
    <n v="0"/>
    <n v="0"/>
    <n v="0"/>
    <n v="0"/>
    <n v="0"/>
    <n v="0"/>
    <n v="3"/>
    <n v="3"/>
    <n v="1"/>
    <n v="1"/>
  </r>
  <r>
    <s v="08ETV0159L"/>
    <n v="1"/>
    <s v="MATUTINO"/>
    <s v="TELESECUNDARIA 6159"/>
    <x v="5"/>
    <n v="18"/>
    <x v="52"/>
    <n v="19"/>
    <s v="COLONIA CUSI (OJO DE AGUA)"/>
    <s v="CALLE OJO DE AGUA"/>
    <n v="0"/>
    <s v="PÚBLICO"/>
    <x v="1"/>
    <x v="1"/>
    <x v="4"/>
    <s v="08FTV0004I"/>
    <m/>
    <m/>
    <n v="0"/>
    <n v="40"/>
    <n v="33"/>
    <n v="73"/>
    <n v="40"/>
    <n v="33"/>
    <n v="73"/>
    <n v="14"/>
    <n v="16"/>
    <n v="30"/>
    <n v="15"/>
    <n v="9"/>
    <n v="15"/>
    <n v="9"/>
    <n v="24"/>
    <n v="17"/>
    <n v="13"/>
    <n v="30"/>
    <n v="8"/>
    <n v="5"/>
    <n v="13"/>
    <n v="0"/>
    <n v="0"/>
    <n v="0"/>
    <n v="0"/>
    <n v="0"/>
    <n v="0"/>
    <n v="0"/>
    <n v="0"/>
    <n v="0"/>
    <n v="40"/>
    <n v="27"/>
    <n v="67"/>
    <n v="1"/>
    <n v="2"/>
    <n v="1"/>
    <n v="0"/>
    <n v="0"/>
    <n v="0"/>
    <n v="0"/>
    <n v="4"/>
    <n v="1"/>
    <n v="0"/>
    <n v="0"/>
    <n v="0"/>
    <n v="0"/>
    <n v="0"/>
    <n v="0"/>
    <n v="0"/>
    <n v="0"/>
    <n v="3"/>
    <n v="0"/>
    <n v="0"/>
    <n v="0"/>
    <n v="0"/>
    <n v="0"/>
    <n v="0"/>
    <n v="0"/>
    <n v="0"/>
    <n v="0"/>
    <n v="0"/>
    <n v="1"/>
    <n v="0"/>
    <n v="0"/>
    <n v="5"/>
    <n v="1"/>
    <n v="3"/>
    <n v="0"/>
    <n v="0"/>
    <n v="0"/>
    <n v="0"/>
    <n v="0"/>
    <n v="0"/>
    <n v="0"/>
    <n v="4"/>
    <n v="5"/>
    <n v="1"/>
    <n v="1"/>
  </r>
  <r>
    <s v="08ETV0160A"/>
    <n v="1"/>
    <s v="MATUTINO"/>
    <s v="TELESECUNDARIA 6160"/>
    <x v="5"/>
    <n v="31"/>
    <x v="16"/>
    <n v="24"/>
    <s v="BOQUILLA Y ANEXAS (BAJE DE AGUA)"/>
    <s v="CALLE BOQUILLA "/>
    <n v="0"/>
    <s v="PÚBLICO"/>
    <x v="1"/>
    <x v="1"/>
    <x v="4"/>
    <s v="08FTV0010T"/>
    <m/>
    <m/>
    <n v="0"/>
    <n v="6"/>
    <n v="4"/>
    <n v="10"/>
    <n v="6"/>
    <n v="4"/>
    <n v="10"/>
    <n v="3"/>
    <n v="1"/>
    <n v="4"/>
    <n v="1"/>
    <n v="3"/>
    <n v="1"/>
    <n v="4"/>
    <n v="5"/>
    <n v="2"/>
    <n v="1"/>
    <n v="3"/>
    <n v="2"/>
    <n v="3"/>
    <n v="5"/>
    <n v="0"/>
    <n v="0"/>
    <n v="0"/>
    <n v="0"/>
    <n v="0"/>
    <n v="0"/>
    <n v="0"/>
    <n v="0"/>
    <n v="0"/>
    <n v="5"/>
    <n v="8"/>
    <n v="13"/>
    <n v="1"/>
    <n v="1"/>
    <n v="1"/>
    <n v="0"/>
    <n v="0"/>
    <n v="0"/>
    <n v="0"/>
    <n v="3"/>
    <n v="0"/>
    <n v="1"/>
    <n v="0"/>
    <n v="0"/>
    <n v="0"/>
    <n v="0"/>
    <n v="0"/>
    <n v="0"/>
    <n v="1"/>
    <n v="0"/>
    <n v="0"/>
    <n v="0"/>
    <n v="0"/>
    <n v="0"/>
    <n v="0"/>
    <n v="0"/>
    <n v="0"/>
    <n v="0"/>
    <n v="0"/>
    <n v="0"/>
    <n v="0"/>
    <n v="0"/>
    <n v="0"/>
    <n v="2"/>
    <n v="1"/>
    <n v="1"/>
    <n v="0"/>
    <n v="0"/>
    <n v="0"/>
    <n v="0"/>
    <n v="0"/>
    <n v="0"/>
    <n v="0"/>
    <n v="2"/>
    <n v="3"/>
    <n v="0"/>
    <n v="1"/>
  </r>
  <r>
    <s v="08ETV0161Z"/>
    <n v="1"/>
    <s v="MATUTINO"/>
    <s v="TELESECUNDARIA 6161"/>
    <x v="1"/>
    <n v="51"/>
    <x v="11"/>
    <n v="10"/>
    <s v="BASASEACHI"/>
    <s v="CALLE OCAMPO"/>
    <n v="0"/>
    <s v="PÚBLICO"/>
    <x v="1"/>
    <x v="1"/>
    <x v="4"/>
    <s v="08FTV0011S"/>
    <m/>
    <m/>
    <n v="0"/>
    <n v="169"/>
    <n v="134"/>
    <n v="303"/>
    <n v="168"/>
    <n v="133"/>
    <n v="301"/>
    <n v="49"/>
    <n v="46"/>
    <n v="95"/>
    <n v="56"/>
    <n v="62"/>
    <n v="57"/>
    <n v="62"/>
    <n v="119"/>
    <n v="62"/>
    <n v="51"/>
    <n v="113"/>
    <n v="56"/>
    <n v="38"/>
    <n v="94"/>
    <n v="0"/>
    <n v="0"/>
    <n v="0"/>
    <n v="0"/>
    <n v="0"/>
    <n v="0"/>
    <n v="0"/>
    <n v="0"/>
    <n v="0"/>
    <n v="175"/>
    <n v="151"/>
    <n v="326"/>
    <n v="6"/>
    <n v="6"/>
    <n v="5"/>
    <n v="0"/>
    <n v="0"/>
    <n v="0"/>
    <n v="0"/>
    <n v="17"/>
    <n v="0"/>
    <n v="0"/>
    <n v="0"/>
    <n v="1"/>
    <n v="0"/>
    <n v="0"/>
    <n v="0"/>
    <n v="0"/>
    <n v="9"/>
    <n v="8"/>
    <n v="0"/>
    <n v="0"/>
    <n v="0"/>
    <n v="0"/>
    <n v="0"/>
    <n v="0"/>
    <n v="0"/>
    <n v="0"/>
    <n v="0"/>
    <n v="0"/>
    <n v="2"/>
    <n v="1"/>
    <n v="0"/>
    <n v="21"/>
    <n v="9"/>
    <n v="8"/>
    <n v="0"/>
    <n v="0"/>
    <n v="0"/>
    <n v="0"/>
    <n v="0"/>
    <n v="0"/>
    <n v="0"/>
    <n v="17"/>
    <n v="15"/>
    <n v="6"/>
    <n v="1"/>
  </r>
  <r>
    <s v="08ETV0162Z"/>
    <n v="1"/>
    <s v="MATUTINO"/>
    <s v="TELESECUNDARIA 6162"/>
    <x v="1"/>
    <n v="9"/>
    <x v="1"/>
    <n v="124"/>
    <s v="PANALACHI"/>
    <s v="CALLE PANALACHI"/>
    <n v="0"/>
    <s v="PÚBLICO"/>
    <x v="1"/>
    <x v="1"/>
    <x v="4"/>
    <s v="08FTV0011S"/>
    <m/>
    <m/>
    <n v="0"/>
    <n v="12"/>
    <n v="19"/>
    <n v="31"/>
    <n v="12"/>
    <n v="14"/>
    <n v="26"/>
    <n v="4"/>
    <n v="3"/>
    <n v="7"/>
    <n v="7"/>
    <n v="7"/>
    <n v="7"/>
    <n v="8"/>
    <n v="15"/>
    <n v="6"/>
    <n v="7"/>
    <n v="13"/>
    <n v="3"/>
    <n v="7"/>
    <n v="10"/>
    <n v="0"/>
    <n v="0"/>
    <n v="0"/>
    <n v="0"/>
    <n v="0"/>
    <n v="0"/>
    <n v="0"/>
    <n v="0"/>
    <n v="0"/>
    <n v="16"/>
    <n v="22"/>
    <n v="38"/>
    <n v="1"/>
    <n v="1"/>
    <n v="1"/>
    <n v="0"/>
    <n v="0"/>
    <n v="0"/>
    <n v="0"/>
    <n v="3"/>
    <n v="1"/>
    <n v="0"/>
    <n v="0"/>
    <n v="0"/>
    <n v="0"/>
    <n v="0"/>
    <n v="0"/>
    <n v="0"/>
    <n v="0"/>
    <n v="1"/>
    <n v="0"/>
    <n v="0"/>
    <n v="0"/>
    <n v="0"/>
    <n v="0"/>
    <n v="0"/>
    <n v="0"/>
    <n v="0"/>
    <n v="0"/>
    <n v="0"/>
    <n v="0"/>
    <n v="0"/>
    <n v="0"/>
    <n v="2"/>
    <n v="1"/>
    <n v="1"/>
    <n v="0"/>
    <n v="0"/>
    <n v="0"/>
    <n v="0"/>
    <n v="0"/>
    <n v="0"/>
    <n v="0"/>
    <n v="2"/>
    <n v="3"/>
    <n v="1"/>
    <n v="1"/>
  </r>
  <r>
    <s v="08ETV0163Y"/>
    <n v="1"/>
    <s v="MATUTINO"/>
    <s v="TELESECUNDARIA 6163"/>
    <x v="6"/>
    <n v="36"/>
    <x v="6"/>
    <n v="1"/>
    <s v="JOSÉ MARIANO JIMÉNEZ"/>
    <s v="CALLE CARRETERA LIBRE A CAMARGO"/>
    <n v="0"/>
    <s v="PÚBLICO"/>
    <x v="1"/>
    <x v="1"/>
    <x v="4"/>
    <s v="08FTV0007F"/>
    <m/>
    <m/>
    <n v="0"/>
    <n v="49"/>
    <n v="51"/>
    <n v="100"/>
    <n v="45"/>
    <n v="50"/>
    <n v="95"/>
    <n v="15"/>
    <n v="6"/>
    <n v="21"/>
    <n v="26"/>
    <n v="26"/>
    <n v="31"/>
    <n v="31"/>
    <n v="62"/>
    <n v="15"/>
    <n v="22"/>
    <n v="37"/>
    <n v="14"/>
    <n v="17"/>
    <n v="31"/>
    <n v="0"/>
    <n v="0"/>
    <n v="0"/>
    <n v="0"/>
    <n v="0"/>
    <n v="0"/>
    <n v="0"/>
    <n v="0"/>
    <n v="0"/>
    <n v="60"/>
    <n v="70"/>
    <n v="130"/>
    <n v="3"/>
    <n v="2"/>
    <n v="2"/>
    <n v="0"/>
    <n v="0"/>
    <n v="0"/>
    <n v="0"/>
    <n v="7"/>
    <n v="0"/>
    <n v="0"/>
    <n v="1"/>
    <n v="0"/>
    <n v="0"/>
    <n v="0"/>
    <n v="0"/>
    <n v="0"/>
    <n v="5"/>
    <n v="2"/>
    <n v="0"/>
    <n v="0"/>
    <n v="0"/>
    <n v="0"/>
    <n v="0"/>
    <n v="0"/>
    <n v="0"/>
    <n v="0"/>
    <n v="0"/>
    <n v="0"/>
    <n v="2"/>
    <n v="1"/>
    <n v="0"/>
    <n v="11"/>
    <n v="5"/>
    <n v="2"/>
    <n v="0"/>
    <n v="0"/>
    <n v="0"/>
    <n v="0"/>
    <n v="0"/>
    <n v="0"/>
    <n v="0"/>
    <n v="7"/>
    <n v="8"/>
    <n v="3"/>
    <n v="1"/>
  </r>
  <r>
    <s v="08ETV0164X"/>
    <n v="1"/>
    <s v="MATUTINO"/>
    <s v="TELESECUNDARIA 6164"/>
    <x v="8"/>
    <n v="7"/>
    <x v="48"/>
    <n v="70"/>
    <s v="LA MAGDALENA"/>
    <s v="NINGUNO NINGUNO"/>
    <n v="0"/>
    <s v="PÚBLICO"/>
    <x v="1"/>
    <x v="1"/>
    <x v="4"/>
    <s v="08FTV0005H"/>
    <m/>
    <m/>
    <n v="0"/>
    <n v="57"/>
    <n v="37"/>
    <n v="94"/>
    <n v="57"/>
    <n v="36"/>
    <n v="93"/>
    <n v="18"/>
    <n v="16"/>
    <n v="34"/>
    <n v="9"/>
    <n v="14"/>
    <n v="17"/>
    <n v="19"/>
    <n v="36"/>
    <n v="21"/>
    <n v="10"/>
    <n v="31"/>
    <n v="20"/>
    <n v="11"/>
    <n v="31"/>
    <n v="0"/>
    <n v="0"/>
    <n v="0"/>
    <n v="0"/>
    <n v="0"/>
    <n v="0"/>
    <n v="0"/>
    <n v="0"/>
    <n v="0"/>
    <n v="58"/>
    <n v="40"/>
    <n v="98"/>
    <n v="2"/>
    <n v="2"/>
    <n v="2"/>
    <n v="0"/>
    <n v="0"/>
    <n v="0"/>
    <n v="0"/>
    <n v="6"/>
    <n v="0"/>
    <n v="0"/>
    <n v="0"/>
    <n v="1"/>
    <n v="0"/>
    <n v="0"/>
    <n v="0"/>
    <n v="0"/>
    <n v="3"/>
    <n v="2"/>
    <n v="0"/>
    <n v="0"/>
    <n v="0"/>
    <n v="0"/>
    <n v="0"/>
    <n v="0"/>
    <n v="0"/>
    <n v="0"/>
    <n v="0"/>
    <n v="0"/>
    <n v="2"/>
    <n v="1"/>
    <n v="0"/>
    <n v="9"/>
    <n v="3"/>
    <n v="2"/>
    <n v="0"/>
    <n v="0"/>
    <n v="0"/>
    <n v="0"/>
    <n v="0"/>
    <n v="0"/>
    <n v="0"/>
    <n v="5"/>
    <n v="6"/>
    <n v="1"/>
    <n v="1"/>
  </r>
  <r>
    <s v="08ETV0165W"/>
    <n v="1"/>
    <s v="MATUTINO"/>
    <s v="TELESECUNDARIA 6165"/>
    <x v="8"/>
    <n v="46"/>
    <x v="34"/>
    <n v="178"/>
    <s v="EL TABLÓN"/>
    <s v="CAMINO PRINCIPAL DE MORELOS EL TABLON A 50KM"/>
    <n v="0"/>
    <s v="PÚBLICO"/>
    <x v="1"/>
    <x v="1"/>
    <x v="4"/>
    <s v="08FTV0008E"/>
    <m/>
    <m/>
    <n v="0"/>
    <n v="33"/>
    <n v="48"/>
    <n v="81"/>
    <n v="15"/>
    <n v="23"/>
    <n v="38"/>
    <n v="4"/>
    <n v="11"/>
    <n v="15"/>
    <n v="12"/>
    <n v="8"/>
    <n v="16"/>
    <n v="14"/>
    <n v="30"/>
    <n v="15"/>
    <n v="7"/>
    <n v="22"/>
    <n v="6"/>
    <n v="8"/>
    <n v="14"/>
    <n v="0"/>
    <n v="0"/>
    <n v="0"/>
    <n v="0"/>
    <n v="0"/>
    <n v="0"/>
    <n v="0"/>
    <n v="0"/>
    <n v="0"/>
    <n v="37"/>
    <n v="29"/>
    <n v="66"/>
    <n v="2"/>
    <n v="2"/>
    <n v="2"/>
    <n v="0"/>
    <n v="0"/>
    <n v="0"/>
    <n v="0"/>
    <n v="6"/>
    <n v="1"/>
    <n v="0"/>
    <n v="0"/>
    <n v="0"/>
    <n v="0"/>
    <n v="0"/>
    <n v="0"/>
    <n v="0"/>
    <n v="2"/>
    <n v="1"/>
    <n v="0"/>
    <n v="0"/>
    <n v="0"/>
    <n v="0"/>
    <n v="0"/>
    <n v="0"/>
    <n v="0"/>
    <n v="0"/>
    <n v="0"/>
    <n v="0"/>
    <n v="1"/>
    <n v="0"/>
    <n v="0"/>
    <n v="5"/>
    <n v="3"/>
    <n v="1"/>
    <n v="0"/>
    <n v="0"/>
    <n v="0"/>
    <n v="0"/>
    <n v="0"/>
    <n v="0"/>
    <n v="0"/>
    <n v="4"/>
    <n v="5"/>
    <n v="1"/>
    <n v="1"/>
  </r>
  <r>
    <s v="08ETV0166V"/>
    <n v="1"/>
    <s v="MATUTINO"/>
    <s v="TELESECUNDARIA 6174"/>
    <x v="9"/>
    <n v="63"/>
    <x v="18"/>
    <n v="74"/>
    <s v="YEPACHIC"/>
    <s v="CALLE YEPACHI"/>
    <n v="0"/>
    <s v="PÚBLICO"/>
    <x v="1"/>
    <x v="1"/>
    <x v="4"/>
    <s v="08FTV0011S"/>
    <m/>
    <m/>
    <n v="0"/>
    <n v="36"/>
    <n v="48"/>
    <n v="84"/>
    <n v="18"/>
    <n v="37"/>
    <n v="55"/>
    <n v="5"/>
    <n v="16"/>
    <n v="21"/>
    <n v="14"/>
    <n v="19"/>
    <n v="21"/>
    <n v="23"/>
    <n v="44"/>
    <n v="17"/>
    <n v="16"/>
    <n v="33"/>
    <n v="4"/>
    <n v="12"/>
    <n v="16"/>
    <n v="0"/>
    <n v="0"/>
    <n v="0"/>
    <n v="0"/>
    <n v="0"/>
    <n v="0"/>
    <n v="0"/>
    <n v="0"/>
    <n v="0"/>
    <n v="42"/>
    <n v="51"/>
    <n v="93"/>
    <n v="2"/>
    <n v="2"/>
    <n v="1"/>
    <n v="0"/>
    <n v="0"/>
    <n v="0"/>
    <n v="0"/>
    <n v="5"/>
    <n v="0"/>
    <n v="1"/>
    <n v="0"/>
    <n v="0"/>
    <n v="0"/>
    <n v="0"/>
    <n v="0"/>
    <n v="0"/>
    <n v="0"/>
    <n v="4"/>
    <n v="0"/>
    <n v="0"/>
    <n v="0"/>
    <n v="0"/>
    <n v="0"/>
    <n v="0"/>
    <n v="0"/>
    <n v="0"/>
    <n v="0"/>
    <n v="0"/>
    <n v="2"/>
    <n v="0"/>
    <n v="0"/>
    <n v="7"/>
    <n v="0"/>
    <n v="5"/>
    <n v="0"/>
    <n v="0"/>
    <n v="0"/>
    <n v="0"/>
    <n v="0"/>
    <n v="0"/>
    <n v="0"/>
    <n v="5"/>
    <n v="5"/>
    <n v="2"/>
    <n v="1"/>
  </r>
  <r>
    <s v="08ETV0167U"/>
    <n v="1"/>
    <s v="MATUTINO"/>
    <s v="TELESECUNDARIA 6175"/>
    <x v="5"/>
    <n v="31"/>
    <x v="16"/>
    <n v="89"/>
    <s v="RANCHO BLANCO"/>
    <s v="CALLE RANCHO BLANCO"/>
    <n v="0"/>
    <s v="PÚBLICO"/>
    <x v="1"/>
    <x v="1"/>
    <x v="4"/>
    <s v="08FTV0011S"/>
    <m/>
    <m/>
    <n v="0"/>
    <n v="13"/>
    <n v="9"/>
    <n v="22"/>
    <n v="5"/>
    <n v="9"/>
    <n v="14"/>
    <n v="2"/>
    <n v="5"/>
    <n v="7"/>
    <n v="2"/>
    <n v="3"/>
    <n v="4"/>
    <n v="4"/>
    <n v="8"/>
    <n v="6"/>
    <n v="1"/>
    <n v="7"/>
    <n v="3"/>
    <n v="5"/>
    <n v="8"/>
    <n v="0"/>
    <n v="0"/>
    <n v="0"/>
    <n v="0"/>
    <n v="0"/>
    <n v="0"/>
    <n v="0"/>
    <n v="0"/>
    <n v="0"/>
    <n v="13"/>
    <n v="10"/>
    <n v="23"/>
    <n v="1"/>
    <n v="1"/>
    <n v="1"/>
    <n v="0"/>
    <n v="0"/>
    <n v="0"/>
    <n v="0"/>
    <n v="3"/>
    <n v="1"/>
    <n v="0"/>
    <n v="0"/>
    <n v="0"/>
    <n v="0"/>
    <n v="0"/>
    <n v="0"/>
    <n v="0"/>
    <n v="1"/>
    <n v="0"/>
    <n v="0"/>
    <n v="0"/>
    <n v="0"/>
    <n v="0"/>
    <n v="0"/>
    <n v="0"/>
    <n v="0"/>
    <n v="0"/>
    <n v="0"/>
    <n v="0"/>
    <n v="0"/>
    <n v="0"/>
    <n v="0"/>
    <n v="2"/>
    <n v="2"/>
    <n v="0"/>
    <n v="0"/>
    <n v="0"/>
    <n v="0"/>
    <n v="0"/>
    <n v="0"/>
    <n v="0"/>
    <n v="0"/>
    <n v="2"/>
    <n v="3"/>
    <n v="1"/>
    <n v="1"/>
  </r>
  <r>
    <s v="08ETV0168T"/>
    <n v="1"/>
    <s v="MATUTINO"/>
    <s v="TELESECUNDARIA 6166"/>
    <x v="2"/>
    <n v="19"/>
    <x v="2"/>
    <n v="1"/>
    <s v="CHIHUAHUA"/>
    <s v="CALLE 3A"/>
    <n v="6900"/>
    <s v="PÚBLICO"/>
    <x v="1"/>
    <x v="1"/>
    <x v="4"/>
    <s v="08FTV0003J"/>
    <m/>
    <m/>
    <n v="0"/>
    <n v="54"/>
    <n v="28"/>
    <n v="82"/>
    <n v="47"/>
    <n v="23"/>
    <n v="70"/>
    <n v="17"/>
    <n v="10"/>
    <n v="27"/>
    <n v="13"/>
    <n v="9"/>
    <n v="18"/>
    <n v="10"/>
    <n v="28"/>
    <n v="10"/>
    <n v="9"/>
    <n v="19"/>
    <n v="19"/>
    <n v="9"/>
    <n v="28"/>
    <n v="0"/>
    <n v="0"/>
    <n v="0"/>
    <n v="0"/>
    <n v="0"/>
    <n v="0"/>
    <n v="0"/>
    <n v="0"/>
    <n v="0"/>
    <n v="47"/>
    <n v="28"/>
    <n v="75"/>
    <n v="2"/>
    <n v="1"/>
    <n v="2"/>
    <n v="0"/>
    <n v="0"/>
    <n v="0"/>
    <n v="0"/>
    <n v="5"/>
    <n v="1"/>
    <n v="0"/>
    <n v="0"/>
    <n v="0"/>
    <n v="0"/>
    <n v="0"/>
    <n v="0"/>
    <n v="0"/>
    <n v="1"/>
    <n v="3"/>
    <n v="0"/>
    <n v="0"/>
    <n v="0"/>
    <n v="0"/>
    <n v="0"/>
    <n v="0"/>
    <n v="0"/>
    <n v="0"/>
    <n v="0"/>
    <n v="0"/>
    <n v="2"/>
    <n v="1"/>
    <n v="0"/>
    <n v="8"/>
    <n v="2"/>
    <n v="3"/>
    <n v="0"/>
    <n v="0"/>
    <n v="0"/>
    <n v="0"/>
    <n v="0"/>
    <n v="0"/>
    <n v="0"/>
    <n v="5"/>
    <n v="5"/>
    <n v="2"/>
    <n v="1"/>
  </r>
  <r>
    <s v="08ETV0169S"/>
    <n v="1"/>
    <s v="MATUTINO"/>
    <s v="TELESECUNDARIA 6167"/>
    <x v="7"/>
    <n v="11"/>
    <x v="22"/>
    <n v="51"/>
    <s v="LA ENRAMADA"/>
    <s v="CALLE LA ENRAMADA"/>
    <n v="0"/>
    <s v="PÚBLICO"/>
    <x v="1"/>
    <x v="1"/>
    <x v="4"/>
    <s v="08FTV0007F"/>
    <m/>
    <m/>
    <n v="0"/>
    <n v="15"/>
    <n v="17"/>
    <n v="32"/>
    <n v="15"/>
    <n v="16"/>
    <n v="31"/>
    <n v="7"/>
    <n v="7"/>
    <n v="14"/>
    <n v="2"/>
    <n v="3"/>
    <n v="2"/>
    <n v="3"/>
    <n v="5"/>
    <n v="4"/>
    <n v="6"/>
    <n v="10"/>
    <n v="4"/>
    <n v="4"/>
    <n v="8"/>
    <n v="0"/>
    <n v="0"/>
    <n v="0"/>
    <n v="0"/>
    <n v="0"/>
    <n v="0"/>
    <n v="0"/>
    <n v="0"/>
    <n v="0"/>
    <n v="10"/>
    <n v="13"/>
    <n v="23"/>
    <n v="1"/>
    <n v="1"/>
    <n v="1"/>
    <n v="0"/>
    <n v="0"/>
    <n v="0"/>
    <n v="0"/>
    <n v="3"/>
    <n v="0"/>
    <n v="1"/>
    <n v="0"/>
    <n v="0"/>
    <n v="0"/>
    <n v="0"/>
    <n v="0"/>
    <n v="0"/>
    <n v="0"/>
    <n v="1"/>
    <n v="0"/>
    <n v="0"/>
    <n v="0"/>
    <n v="0"/>
    <n v="0"/>
    <n v="0"/>
    <n v="0"/>
    <n v="0"/>
    <n v="0"/>
    <n v="0"/>
    <n v="0"/>
    <n v="0"/>
    <n v="0"/>
    <n v="2"/>
    <n v="0"/>
    <n v="2"/>
    <n v="0"/>
    <n v="0"/>
    <n v="0"/>
    <n v="0"/>
    <n v="0"/>
    <n v="0"/>
    <n v="0"/>
    <n v="2"/>
    <n v="3"/>
    <n v="0"/>
    <n v="1"/>
  </r>
  <r>
    <s v="08ETV0170H"/>
    <n v="1"/>
    <s v="MATUTINO"/>
    <s v="TELESECUNDARIA 6168"/>
    <x v="4"/>
    <n v="5"/>
    <x v="21"/>
    <n v="1038"/>
    <s v="LEY SEIS DE ENERO"/>
    <s v="CALLE KILOMETRO 112 CARRETERA JUAREZ-N.CASAS GRANDES"/>
    <n v="0"/>
    <s v="PÚBLICO"/>
    <x v="1"/>
    <x v="1"/>
    <x v="4"/>
    <s v="08FTV0001L"/>
    <m/>
    <m/>
    <n v="0"/>
    <n v="24"/>
    <n v="27"/>
    <n v="51"/>
    <n v="17"/>
    <n v="23"/>
    <n v="40"/>
    <n v="6"/>
    <n v="6"/>
    <n v="12"/>
    <n v="10"/>
    <n v="15"/>
    <n v="11"/>
    <n v="15"/>
    <n v="26"/>
    <n v="9"/>
    <n v="8"/>
    <n v="17"/>
    <n v="7"/>
    <n v="15"/>
    <n v="22"/>
    <n v="0"/>
    <n v="0"/>
    <n v="0"/>
    <n v="0"/>
    <n v="0"/>
    <n v="0"/>
    <n v="0"/>
    <n v="0"/>
    <n v="0"/>
    <n v="27"/>
    <n v="38"/>
    <n v="65"/>
    <n v="1"/>
    <n v="1"/>
    <n v="1"/>
    <n v="0"/>
    <n v="0"/>
    <n v="0"/>
    <n v="0"/>
    <n v="3"/>
    <n v="0"/>
    <n v="1"/>
    <n v="0"/>
    <n v="0"/>
    <n v="0"/>
    <n v="0"/>
    <n v="0"/>
    <n v="0"/>
    <n v="1"/>
    <n v="1"/>
    <n v="0"/>
    <n v="0"/>
    <n v="0"/>
    <n v="0"/>
    <n v="0"/>
    <n v="0"/>
    <n v="0"/>
    <n v="0"/>
    <n v="0"/>
    <n v="0"/>
    <n v="1"/>
    <n v="0"/>
    <n v="0"/>
    <n v="4"/>
    <n v="1"/>
    <n v="2"/>
    <n v="0"/>
    <n v="0"/>
    <n v="0"/>
    <n v="0"/>
    <n v="0"/>
    <n v="0"/>
    <n v="0"/>
    <n v="3"/>
    <n v="3"/>
    <n v="1"/>
    <n v="1"/>
  </r>
  <r>
    <s v="08ETV0171G"/>
    <n v="1"/>
    <s v="MATUTINO"/>
    <s v="TELESECUNDARIA 6169"/>
    <x v="2"/>
    <n v="19"/>
    <x v="2"/>
    <n v="280"/>
    <s v="COLONIA OCAMPO (HACIENDA EL TORREÓN)"/>
    <s v="CALLE KILOMETRO 33 CARRETERA A CIUDAD JUAREZ"/>
    <n v="0"/>
    <s v="PÚBLICO"/>
    <x v="1"/>
    <x v="1"/>
    <x v="4"/>
    <s v="08FTV0003J"/>
    <m/>
    <m/>
    <n v="0"/>
    <n v="55"/>
    <n v="70"/>
    <n v="125"/>
    <n v="47"/>
    <n v="63"/>
    <n v="110"/>
    <n v="18"/>
    <n v="23"/>
    <n v="41"/>
    <n v="25"/>
    <n v="28"/>
    <n v="25"/>
    <n v="28"/>
    <n v="53"/>
    <n v="14"/>
    <n v="26"/>
    <n v="40"/>
    <n v="21"/>
    <n v="19"/>
    <n v="40"/>
    <n v="0"/>
    <n v="0"/>
    <n v="0"/>
    <n v="0"/>
    <n v="0"/>
    <n v="0"/>
    <n v="0"/>
    <n v="0"/>
    <n v="0"/>
    <n v="60"/>
    <n v="73"/>
    <n v="133"/>
    <n v="2"/>
    <n v="2"/>
    <n v="2"/>
    <n v="0"/>
    <n v="0"/>
    <n v="0"/>
    <n v="0"/>
    <n v="6"/>
    <n v="0"/>
    <n v="0"/>
    <n v="1"/>
    <n v="0"/>
    <n v="0"/>
    <n v="0"/>
    <n v="0"/>
    <n v="0"/>
    <n v="3"/>
    <n v="3"/>
    <n v="0"/>
    <n v="0"/>
    <n v="0"/>
    <n v="0"/>
    <n v="0"/>
    <n v="0"/>
    <n v="0"/>
    <n v="0"/>
    <n v="0"/>
    <n v="0"/>
    <n v="3"/>
    <n v="0"/>
    <n v="0"/>
    <n v="10"/>
    <n v="3"/>
    <n v="3"/>
    <n v="0"/>
    <n v="0"/>
    <n v="0"/>
    <n v="0"/>
    <n v="0"/>
    <n v="0"/>
    <n v="0"/>
    <n v="6"/>
    <n v="9"/>
    <n v="2"/>
    <n v="1"/>
  </r>
  <r>
    <s v="08ETV0172F"/>
    <n v="1"/>
    <s v="MATUTINO"/>
    <s v="TELESECUNDARIA 6170"/>
    <x v="5"/>
    <n v="12"/>
    <x v="13"/>
    <n v="51"/>
    <s v="TAJIRACHI"/>
    <s v="CALLE TAJIRACHI"/>
    <n v="0"/>
    <s v="PÚBLICO"/>
    <x v="1"/>
    <x v="1"/>
    <x v="4"/>
    <s v="08FTV0004I"/>
    <m/>
    <m/>
    <n v="0"/>
    <n v="13"/>
    <n v="12"/>
    <n v="25"/>
    <n v="13"/>
    <n v="12"/>
    <n v="25"/>
    <n v="3"/>
    <n v="1"/>
    <n v="4"/>
    <n v="3"/>
    <n v="1"/>
    <n v="3"/>
    <n v="1"/>
    <n v="4"/>
    <n v="4"/>
    <n v="8"/>
    <n v="12"/>
    <n v="5"/>
    <n v="3"/>
    <n v="8"/>
    <n v="0"/>
    <n v="0"/>
    <n v="0"/>
    <n v="0"/>
    <n v="0"/>
    <n v="0"/>
    <n v="0"/>
    <n v="0"/>
    <n v="0"/>
    <n v="12"/>
    <n v="12"/>
    <n v="24"/>
    <n v="1"/>
    <n v="1"/>
    <n v="1"/>
    <n v="0"/>
    <n v="0"/>
    <n v="0"/>
    <n v="0"/>
    <n v="3"/>
    <n v="0"/>
    <n v="1"/>
    <n v="0"/>
    <n v="0"/>
    <n v="0"/>
    <n v="0"/>
    <n v="0"/>
    <n v="0"/>
    <n v="0"/>
    <n v="1"/>
    <n v="0"/>
    <n v="0"/>
    <n v="0"/>
    <n v="0"/>
    <n v="0"/>
    <n v="0"/>
    <n v="0"/>
    <n v="0"/>
    <n v="0"/>
    <n v="0"/>
    <n v="0"/>
    <n v="0"/>
    <n v="0"/>
    <n v="2"/>
    <n v="0"/>
    <n v="2"/>
    <n v="0"/>
    <n v="0"/>
    <n v="0"/>
    <n v="0"/>
    <n v="0"/>
    <n v="0"/>
    <n v="0"/>
    <n v="2"/>
    <n v="3"/>
    <n v="0"/>
    <n v="1"/>
  </r>
  <r>
    <s v="08ETV0173E"/>
    <n v="1"/>
    <s v="MATUTINO"/>
    <s v="TELESECUNDARIA 6171"/>
    <x v="8"/>
    <n v="27"/>
    <x v="9"/>
    <n v="913"/>
    <s v="LAGUNA DE ABOREACHI"/>
    <s v="CAMINO TRAMO CREEL GUACHOCHI IZQUIERDO KILOMETRO 115+84"/>
    <n v="0"/>
    <s v="PÚBLICO"/>
    <x v="1"/>
    <x v="1"/>
    <x v="4"/>
    <s v="08FTV0008E"/>
    <m/>
    <m/>
    <n v="0"/>
    <n v="15"/>
    <n v="24"/>
    <n v="39"/>
    <n v="15"/>
    <n v="24"/>
    <n v="39"/>
    <n v="6"/>
    <n v="5"/>
    <n v="11"/>
    <n v="8"/>
    <n v="10"/>
    <n v="8"/>
    <n v="11"/>
    <n v="19"/>
    <n v="2"/>
    <n v="8"/>
    <n v="10"/>
    <n v="5"/>
    <n v="10"/>
    <n v="15"/>
    <n v="0"/>
    <n v="0"/>
    <n v="0"/>
    <n v="0"/>
    <n v="0"/>
    <n v="0"/>
    <n v="0"/>
    <n v="0"/>
    <n v="0"/>
    <n v="15"/>
    <n v="29"/>
    <n v="44"/>
    <n v="1"/>
    <n v="1"/>
    <n v="1"/>
    <n v="0"/>
    <n v="0"/>
    <n v="0"/>
    <n v="0"/>
    <n v="3"/>
    <n v="1"/>
    <n v="0"/>
    <n v="0"/>
    <n v="0"/>
    <n v="0"/>
    <n v="0"/>
    <n v="0"/>
    <n v="0"/>
    <n v="0"/>
    <n v="1"/>
    <n v="0"/>
    <n v="0"/>
    <n v="0"/>
    <n v="0"/>
    <n v="0"/>
    <n v="0"/>
    <n v="0"/>
    <n v="0"/>
    <n v="0"/>
    <n v="0"/>
    <n v="0"/>
    <n v="0"/>
    <n v="0"/>
    <n v="2"/>
    <n v="1"/>
    <n v="1"/>
    <n v="0"/>
    <n v="0"/>
    <n v="0"/>
    <n v="0"/>
    <n v="0"/>
    <n v="0"/>
    <n v="0"/>
    <n v="2"/>
    <n v="9"/>
    <n v="1"/>
    <n v="1"/>
  </r>
  <r>
    <s v="08ETV0174D"/>
    <n v="1"/>
    <s v="MATUTINO"/>
    <s v="TELESECUNDARIA 6172"/>
    <x v="0"/>
    <n v="37"/>
    <x v="0"/>
    <n v="633"/>
    <s v="SAMALAYUCA"/>
    <s v="CALLE VICENTE GUERRERO"/>
    <n v="155"/>
    <s v="PÚBLICO"/>
    <x v="1"/>
    <x v="1"/>
    <x v="4"/>
    <s v="08FTV0003J"/>
    <m/>
    <m/>
    <n v="0"/>
    <n v="51"/>
    <n v="40"/>
    <n v="91"/>
    <n v="32"/>
    <n v="39"/>
    <n v="71"/>
    <n v="12"/>
    <n v="12"/>
    <n v="24"/>
    <n v="16"/>
    <n v="21"/>
    <n v="19"/>
    <n v="21"/>
    <n v="40"/>
    <n v="27"/>
    <n v="18"/>
    <n v="45"/>
    <n v="11"/>
    <n v="12"/>
    <n v="23"/>
    <n v="0"/>
    <n v="0"/>
    <n v="0"/>
    <n v="0"/>
    <n v="0"/>
    <n v="0"/>
    <n v="0"/>
    <n v="0"/>
    <n v="0"/>
    <n v="57"/>
    <n v="51"/>
    <n v="108"/>
    <n v="2"/>
    <n v="2"/>
    <n v="1"/>
    <n v="0"/>
    <n v="0"/>
    <n v="0"/>
    <n v="0"/>
    <n v="5"/>
    <n v="0"/>
    <n v="0"/>
    <n v="1"/>
    <n v="0"/>
    <n v="0"/>
    <n v="0"/>
    <n v="0"/>
    <n v="0"/>
    <n v="2"/>
    <n v="3"/>
    <n v="0"/>
    <n v="0"/>
    <n v="0"/>
    <n v="0"/>
    <n v="0"/>
    <n v="0"/>
    <n v="0"/>
    <n v="0"/>
    <n v="0"/>
    <n v="0"/>
    <n v="2"/>
    <n v="1"/>
    <n v="0"/>
    <n v="9"/>
    <n v="2"/>
    <n v="3"/>
    <n v="0"/>
    <n v="0"/>
    <n v="0"/>
    <n v="0"/>
    <n v="0"/>
    <n v="0"/>
    <n v="0"/>
    <n v="5"/>
    <n v="8"/>
    <n v="2"/>
    <n v="1"/>
  </r>
  <r>
    <s v="08ETV0178Z"/>
    <n v="1"/>
    <s v="MATUTINO"/>
    <s v="TELESECUNDARIA 6179"/>
    <x v="4"/>
    <n v="13"/>
    <x v="44"/>
    <n v="311"/>
    <s v="SECCIÓN ENRÍQUEZ"/>
    <s v="CALLE SECCION ENRIQUEZ"/>
    <n v="0"/>
    <s v="PÚBLICO"/>
    <x v="1"/>
    <x v="1"/>
    <x v="4"/>
    <s v="08FTV0001L"/>
    <m/>
    <m/>
    <n v="0"/>
    <n v="25"/>
    <n v="14"/>
    <n v="39"/>
    <n v="21"/>
    <n v="13"/>
    <n v="34"/>
    <n v="7"/>
    <n v="4"/>
    <n v="11"/>
    <n v="9"/>
    <n v="11"/>
    <n v="10"/>
    <n v="13"/>
    <n v="23"/>
    <n v="4"/>
    <n v="5"/>
    <n v="9"/>
    <n v="10"/>
    <n v="5"/>
    <n v="15"/>
    <n v="0"/>
    <n v="0"/>
    <n v="0"/>
    <n v="0"/>
    <n v="0"/>
    <n v="0"/>
    <n v="0"/>
    <n v="0"/>
    <n v="0"/>
    <n v="24"/>
    <n v="23"/>
    <n v="47"/>
    <n v="1"/>
    <n v="1"/>
    <n v="1"/>
    <n v="0"/>
    <n v="0"/>
    <n v="0"/>
    <n v="0"/>
    <n v="3"/>
    <n v="1"/>
    <n v="0"/>
    <n v="0"/>
    <n v="0"/>
    <n v="0"/>
    <n v="0"/>
    <n v="0"/>
    <n v="0"/>
    <n v="0"/>
    <n v="2"/>
    <n v="0"/>
    <n v="0"/>
    <n v="0"/>
    <n v="0"/>
    <n v="0"/>
    <n v="0"/>
    <n v="0"/>
    <n v="0"/>
    <n v="0"/>
    <n v="0"/>
    <n v="0"/>
    <n v="0"/>
    <n v="0"/>
    <n v="3"/>
    <n v="1"/>
    <n v="2"/>
    <n v="0"/>
    <n v="0"/>
    <n v="0"/>
    <n v="0"/>
    <n v="0"/>
    <n v="0"/>
    <n v="0"/>
    <n v="3"/>
    <n v="6"/>
    <n v="1"/>
    <n v="1"/>
  </r>
  <r>
    <s v="08ETV0182M"/>
    <n v="1"/>
    <s v="MATUTINO"/>
    <s v="TELESECUNDARIA 6184"/>
    <x v="5"/>
    <n v="17"/>
    <x v="5"/>
    <n v="93"/>
    <s v="LÁZARO CÁRDENAS"/>
    <s v="CALLE PRESIDENCIA SECCIONAL"/>
    <n v="0"/>
    <s v="PÚBLICO"/>
    <x v="1"/>
    <x v="1"/>
    <x v="4"/>
    <s v="08FTV0004I"/>
    <m/>
    <m/>
    <n v="0"/>
    <n v="25"/>
    <n v="23"/>
    <n v="48"/>
    <n v="25"/>
    <n v="23"/>
    <n v="48"/>
    <n v="9"/>
    <n v="9"/>
    <n v="18"/>
    <n v="5"/>
    <n v="10"/>
    <n v="5"/>
    <n v="10"/>
    <n v="15"/>
    <n v="9"/>
    <n v="4"/>
    <n v="13"/>
    <n v="7"/>
    <n v="10"/>
    <n v="17"/>
    <n v="0"/>
    <n v="0"/>
    <n v="0"/>
    <n v="0"/>
    <n v="0"/>
    <n v="0"/>
    <n v="0"/>
    <n v="0"/>
    <n v="0"/>
    <n v="21"/>
    <n v="24"/>
    <n v="45"/>
    <n v="1"/>
    <n v="1"/>
    <n v="1"/>
    <n v="0"/>
    <n v="0"/>
    <n v="0"/>
    <n v="0"/>
    <n v="3"/>
    <n v="1"/>
    <n v="0"/>
    <n v="0"/>
    <n v="0"/>
    <n v="0"/>
    <n v="0"/>
    <n v="0"/>
    <n v="0"/>
    <n v="1"/>
    <n v="1"/>
    <n v="0"/>
    <n v="0"/>
    <n v="0"/>
    <n v="0"/>
    <n v="0"/>
    <n v="0"/>
    <n v="0"/>
    <n v="0"/>
    <n v="0"/>
    <n v="0"/>
    <n v="0"/>
    <n v="0"/>
    <n v="0"/>
    <n v="3"/>
    <n v="2"/>
    <n v="1"/>
    <n v="0"/>
    <n v="0"/>
    <n v="0"/>
    <n v="0"/>
    <n v="0"/>
    <n v="0"/>
    <n v="0"/>
    <n v="3"/>
    <n v="3"/>
    <n v="1"/>
    <n v="1"/>
  </r>
  <r>
    <s v="08ETV0190V"/>
    <n v="1"/>
    <s v="MATUTINO"/>
    <s v="TELESECUNDARIA 6197"/>
    <x v="2"/>
    <n v="19"/>
    <x v="2"/>
    <n v="243"/>
    <s v="LA CASITA"/>
    <s v="NINGUNO NINGUNO"/>
    <n v="0"/>
    <s v="PÚBLICO"/>
    <x v="1"/>
    <x v="1"/>
    <x v="4"/>
    <s v="08FTV0006G"/>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192T"/>
    <n v="1"/>
    <s v="MATUTINO"/>
    <s v="TELESECUNDARIA 6199"/>
    <x v="8"/>
    <n v="27"/>
    <x v="9"/>
    <n v="25"/>
    <s v="RANCHERÍA CIÉNEGA PRIETA"/>
    <s v="CALLE RANCHERIA CIENEGA PRIETA"/>
    <n v="0"/>
    <s v="PÚBLICO"/>
    <x v="1"/>
    <x v="1"/>
    <x v="4"/>
    <s v="08FTV0008E"/>
    <m/>
    <m/>
    <n v="0"/>
    <n v="11"/>
    <n v="25"/>
    <n v="36"/>
    <n v="10"/>
    <n v="24"/>
    <n v="34"/>
    <n v="3"/>
    <n v="5"/>
    <n v="8"/>
    <n v="16"/>
    <n v="10"/>
    <n v="18"/>
    <n v="10"/>
    <n v="28"/>
    <n v="3"/>
    <n v="9"/>
    <n v="12"/>
    <n v="4"/>
    <n v="11"/>
    <n v="15"/>
    <n v="0"/>
    <n v="0"/>
    <n v="0"/>
    <n v="0"/>
    <n v="0"/>
    <n v="0"/>
    <n v="0"/>
    <n v="0"/>
    <n v="0"/>
    <n v="25"/>
    <n v="30"/>
    <n v="55"/>
    <n v="1"/>
    <n v="1"/>
    <n v="1"/>
    <n v="0"/>
    <n v="0"/>
    <n v="0"/>
    <n v="0"/>
    <n v="3"/>
    <n v="1"/>
    <n v="0"/>
    <n v="0"/>
    <n v="0"/>
    <n v="0"/>
    <n v="0"/>
    <n v="0"/>
    <n v="0"/>
    <n v="0"/>
    <n v="2"/>
    <n v="0"/>
    <n v="0"/>
    <n v="0"/>
    <n v="0"/>
    <n v="0"/>
    <n v="0"/>
    <n v="0"/>
    <n v="0"/>
    <n v="0"/>
    <n v="0"/>
    <n v="1"/>
    <n v="0"/>
    <n v="0"/>
    <n v="4"/>
    <n v="1"/>
    <n v="2"/>
    <n v="0"/>
    <n v="0"/>
    <n v="0"/>
    <n v="0"/>
    <n v="0"/>
    <n v="0"/>
    <n v="0"/>
    <n v="3"/>
    <n v="4"/>
    <n v="1"/>
    <n v="1"/>
  </r>
  <r>
    <s v="08ETV0200L"/>
    <n v="1"/>
    <s v="MATUTINO"/>
    <s v="TELESECUNDARIA 6222"/>
    <x v="2"/>
    <n v="26"/>
    <x v="49"/>
    <n v="9"/>
    <s v="LA CUADRILLA"/>
    <s v="CALLE LA CUADRILLA"/>
    <n v="0"/>
    <s v="PÚBLICO"/>
    <x v="1"/>
    <x v="1"/>
    <x v="4"/>
    <s v="08FTV0006G"/>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TV0203I"/>
    <n v="1"/>
    <s v="MATUTINO"/>
    <s v="TELESECUNDARIA 6225"/>
    <x v="5"/>
    <n v="31"/>
    <x v="16"/>
    <n v="77"/>
    <s v="PEDERNALES"/>
    <s v="CALLE PEDERNALES"/>
    <n v="0"/>
    <s v="PÚBLICO"/>
    <x v="1"/>
    <x v="1"/>
    <x v="4"/>
    <s v="08FTV0004I"/>
    <m/>
    <m/>
    <n v="0"/>
    <n v="11"/>
    <n v="9"/>
    <n v="20"/>
    <n v="11"/>
    <n v="9"/>
    <n v="20"/>
    <n v="5"/>
    <n v="1"/>
    <n v="6"/>
    <n v="4"/>
    <n v="1"/>
    <n v="4"/>
    <n v="1"/>
    <n v="5"/>
    <n v="4"/>
    <n v="4"/>
    <n v="8"/>
    <n v="2"/>
    <n v="4"/>
    <n v="6"/>
    <n v="0"/>
    <n v="0"/>
    <n v="0"/>
    <n v="0"/>
    <n v="0"/>
    <n v="0"/>
    <n v="0"/>
    <n v="0"/>
    <n v="0"/>
    <n v="10"/>
    <n v="9"/>
    <n v="19"/>
    <n v="1"/>
    <n v="1"/>
    <n v="1"/>
    <n v="0"/>
    <n v="0"/>
    <n v="0"/>
    <n v="0"/>
    <n v="3"/>
    <n v="1"/>
    <n v="0"/>
    <n v="0"/>
    <n v="0"/>
    <n v="0"/>
    <n v="0"/>
    <n v="0"/>
    <n v="0"/>
    <n v="0"/>
    <n v="1"/>
    <n v="0"/>
    <n v="0"/>
    <n v="0"/>
    <n v="0"/>
    <n v="0"/>
    <n v="0"/>
    <n v="0"/>
    <n v="0"/>
    <n v="0"/>
    <n v="0"/>
    <n v="0"/>
    <n v="0"/>
    <n v="0"/>
    <n v="2"/>
    <n v="1"/>
    <n v="1"/>
    <n v="0"/>
    <n v="0"/>
    <n v="0"/>
    <n v="0"/>
    <n v="0"/>
    <n v="0"/>
    <n v="0"/>
    <n v="2"/>
    <n v="3"/>
    <n v="0"/>
    <n v="1"/>
  </r>
  <r>
    <s v="08ETV0204H"/>
    <n v="1"/>
    <s v="MATUTINO"/>
    <s v="TELESECUNDARIA 6226"/>
    <x v="4"/>
    <n v="50"/>
    <x v="4"/>
    <n v="3"/>
    <s v="BUENA FE"/>
    <s v="AVENIDA DE LAS MISIONES"/>
    <n v="0"/>
    <s v="PÚBLICO"/>
    <x v="1"/>
    <x v="1"/>
    <x v="4"/>
    <s v="08FTV0001L"/>
    <m/>
    <m/>
    <n v="0"/>
    <n v="53"/>
    <n v="52"/>
    <n v="105"/>
    <n v="53"/>
    <n v="52"/>
    <n v="105"/>
    <n v="17"/>
    <n v="18"/>
    <n v="35"/>
    <n v="23"/>
    <n v="24"/>
    <n v="25"/>
    <n v="25"/>
    <n v="50"/>
    <n v="20"/>
    <n v="15"/>
    <n v="35"/>
    <n v="22"/>
    <n v="19"/>
    <n v="41"/>
    <n v="0"/>
    <n v="0"/>
    <n v="0"/>
    <n v="0"/>
    <n v="0"/>
    <n v="0"/>
    <n v="0"/>
    <n v="0"/>
    <n v="0"/>
    <n v="67"/>
    <n v="59"/>
    <n v="126"/>
    <n v="2"/>
    <n v="2"/>
    <n v="2"/>
    <n v="0"/>
    <n v="0"/>
    <n v="0"/>
    <n v="0"/>
    <n v="6"/>
    <n v="0"/>
    <n v="0"/>
    <n v="0"/>
    <n v="1"/>
    <n v="0"/>
    <n v="0"/>
    <n v="0"/>
    <n v="0"/>
    <n v="4"/>
    <n v="2"/>
    <n v="0"/>
    <n v="0"/>
    <n v="0"/>
    <n v="0"/>
    <n v="0"/>
    <n v="0"/>
    <n v="0"/>
    <n v="0"/>
    <n v="0"/>
    <n v="0"/>
    <n v="2"/>
    <n v="1"/>
    <n v="0"/>
    <n v="10"/>
    <n v="4"/>
    <n v="2"/>
    <n v="0"/>
    <n v="0"/>
    <n v="0"/>
    <n v="0"/>
    <n v="0"/>
    <n v="0"/>
    <n v="0"/>
    <n v="6"/>
    <n v="7"/>
    <n v="2"/>
    <n v="1"/>
  </r>
  <r>
    <s v="08ETV0205G"/>
    <n v="1"/>
    <s v="MATUTINO"/>
    <s v="TELESECUNDARIA 6227"/>
    <x v="2"/>
    <n v="19"/>
    <x v="2"/>
    <n v="1"/>
    <s v="CHIHUAHUA"/>
    <s v="CALLE 74"/>
    <n v="0"/>
    <s v="PÚBLICO"/>
    <x v="1"/>
    <x v="1"/>
    <x v="4"/>
    <s v="08FTV0006G"/>
    <m/>
    <m/>
    <n v="0"/>
    <n v="160"/>
    <n v="160"/>
    <n v="320"/>
    <n v="158"/>
    <n v="160"/>
    <n v="318"/>
    <n v="49"/>
    <n v="52"/>
    <n v="101"/>
    <n v="73"/>
    <n v="45"/>
    <n v="76"/>
    <n v="46"/>
    <n v="122"/>
    <n v="52"/>
    <n v="61"/>
    <n v="113"/>
    <n v="60"/>
    <n v="47"/>
    <n v="107"/>
    <n v="0"/>
    <n v="0"/>
    <n v="0"/>
    <n v="0"/>
    <n v="0"/>
    <n v="0"/>
    <n v="0"/>
    <n v="0"/>
    <n v="0"/>
    <n v="188"/>
    <n v="154"/>
    <n v="342"/>
    <n v="5"/>
    <n v="5"/>
    <n v="5"/>
    <n v="0"/>
    <n v="0"/>
    <n v="0"/>
    <n v="0"/>
    <n v="15"/>
    <n v="0"/>
    <n v="0"/>
    <n v="1"/>
    <n v="0"/>
    <n v="0"/>
    <n v="0"/>
    <n v="0"/>
    <n v="0"/>
    <n v="7"/>
    <n v="6"/>
    <n v="0"/>
    <n v="0"/>
    <n v="0"/>
    <n v="0"/>
    <n v="0"/>
    <n v="0"/>
    <n v="0"/>
    <n v="0"/>
    <n v="0"/>
    <n v="0"/>
    <n v="3"/>
    <n v="2"/>
    <n v="0"/>
    <n v="19"/>
    <n v="7"/>
    <n v="6"/>
    <n v="0"/>
    <n v="0"/>
    <n v="0"/>
    <n v="0"/>
    <n v="0"/>
    <n v="0"/>
    <n v="0"/>
    <n v="13"/>
    <n v="13"/>
    <n v="4"/>
    <n v="1"/>
  </r>
  <r>
    <s v="08ETV0205G"/>
    <n v="2"/>
    <s v="VESPERTINO"/>
    <s v="TELESECUNDARIA 6227"/>
    <x v="2"/>
    <n v="19"/>
    <x v="2"/>
    <n v="1"/>
    <s v="CHIHUAHUA"/>
    <s v="CALLE 74"/>
    <n v="0"/>
    <s v="PÚBLICO"/>
    <x v="1"/>
    <x v="1"/>
    <x v="4"/>
    <s v="08FTV0006G"/>
    <m/>
    <m/>
    <n v="0"/>
    <n v="36"/>
    <n v="30"/>
    <n v="66"/>
    <n v="36"/>
    <n v="30"/>
    <n v="66"/>
    <n v="16"/>
    <n v="5"/>
    <n v="21"/>
    <n v="14"/>
    <n v="13"/>
    <n v="18"/>
    <n v="13"/>
    <n v="31"/>
    <n v="11"/>
    <n v="18"/>
    <n v="29"/>
    <n v="11"/>
    <n v="15"/>
    <n v="26"/>
    <n v="0"/>
    <n v="0"/>
    <n v="0"/>
    <n v="0"/>
    <n v="0"/>
    <n v="0"/>
    <n v="0"/>
    <n v="0"/>
    <n v="0"/>
    <n v="40"/>
    <n v="46"/>
    <n v="86"/>
    <n v="1"/>
    <n v="1"/>
    <n v="1"/>
    <n v="0"/>
    <n v="0"/>
    <n v="0"/>
    <n v="0"/>
    <n v="3"/>
    <n v="0"/>
    <n v="0"/>
    <n v="1"/>
    <n v="0"/>
    <n v="0"/>
    <n v="0"/>
    <n v="0"/>
    <n v="0"/>
    <n v="2"/>
    <n v="1"/>
    <n v="0"/>
    <n v="0"/>
    <n v="0"/>
    <n v="0"/>
    <n v="0"/>
    <n v="0"/>
    <n v="0"/>
    <n v="0"/>
    <n v="0"/>
    <n v="0"/>
    <n v="0"/>
    <n v="0"/>
    <n v="0"/>
    <n v="4"/>
    <n v="2"/>
    <n v="1"/>
    <n v="0"/>
    <n v="0"/>
    <n v="0"/>
    <n v="0"/>
    <n v="0"/>
    <n v="0"/>
    <n v="0"/>
    <n v="3"/>
    <n v="13"/>
    <n v="1"/>
    <n v="1"/>
  </r>
  <r>
    <s v="08ETV0206F"/>
    <n v="1"/>
    <s v="MATUTINO"/>
    <s v="TELESECUNDARIA 6228"/>
    <x v="0"/>
    <n v="37"/>
    <x v="0"/>
    <n v="1"/>
    <s v="JUÁREZ"/>
    <s v="CALLE SONETO 148"/>
    <n v="2542"/>
    <s v="PÚBLICO"/>
    <x v="1"/>
    <x v="1"/>
    <x v="4"/>
    <s v="08FTV0003J"/>
    <m/>
    <m/>
    <n v="0"/>
    <n v="124"/>
    <n v="142"/>
    <n v="266"/>
    <n v="102"/>
    <n v="127"/>
    <n v="229"/>
    <n v="29"/>
    <n v="41"/>
    <n v="70"/>
    <n v="43"/>
    <n v="50"/>
    <n v="45"/>
    <n v="54"/>
    <n v="99"/>
    <n v="41"/>
    <n v="52"/>
    <n v="93"/>
    <n v="53"/>
    <n v="41"/>
    <n v="94"/>
    <n v="0"/>
    <n v="0"/>
    <n v="0"/>
    <n v="0"/>
    <n v="0"/>
    <n v="0"/>
    <n v="0"/>
    <n v="0"/>
    <n v="0"/>
    <n v="139"/>
    <n v="147"/>
    <n v="286"/>
    <n v="4"/>
    <n v="4"/>
    <n v="4"/>
    <n v="0"/>
    <n v="0"/>
    <n v="0"/>
    <n v="0"/>
    <n v="12"/>
    <n v="1"/>
    <n v="0"/>
    <n v="0"/>
    <n v="0"/>
    <n v="0"/>
    <n v="0"/>
    <n v="0"/>
    <n v="0"/>
    <n v="4"/>
    <n v="7"/>
    <n v="0"/>
    <n v="0"/>
    <n v="0"/>
    <n v="0"/>
    <n v="0"/>
    <n v="0"/>
    <n v="0"/>
    <n v="0"/>
    <n v="0"/>
    <n v="0"/>
    <n v="3"/>
    <n v="1"/>
    <n v="0"/>
    <n v="16"/>
    <n v="5"/>
    <n v="7"/>
    <n v="0"/>
    <n v="0"/>
    <n v="0"/>
    <n v="0"/>
    <n v="0"/>
    <n v="0"/>
    <n v="0"/>
    <n v="12"/>
    <n v="12"/>
    <n v="4"/>
    <n v="1"/>
  </r>
  <r>
    <s v="08ETV0207E"/>
    <n v="1"/>
    <s v="MATUTINO"/>
    <s v="TELESECUNDARIA 6229"/>
    <x v="1"/>
    <n v="20"/>
    <x v="53"/>
    <n v="1"/>
    <s v="CHÍNIPAS DE ALMADA"/>
    <s v="CALLE JUAREZ "/>
    <n v="0"/>
    <s v="PÚBLICO"/>
    <x v="1"/>
    <x v="1"/>
    <x v="4"/>
    <s v="08FTV0011S"/>
    <m/>
    <m/>
    <n v="0"/>
    <n v="24"/>
    <n v="20"/>
    <n v="44"/>
    <n v="24"/>
    <n v="20"/>
    <n v="44"/>
    <n v="12"/>
    <n v="7"/>
    <n v="19"/>
    <n v="9"/>
    <n v="2"/>
    <n v="9"/>
    <n v="2"/>
    <n v="11"/>
    <n v="3"/>
    <n v="6"/>
    <n v="9"/>
    <n v="9"/>
    <n v="9"/>
    <n v="18"/>
    <n v="0"/>
    <n v="0"/>
    <n v="0"/>
    <n v="0"/>
    <n v="0"/>
    <n v="0"/>
    <n v="0"/>
    <n v="0"/>
    <n v="0"/>
    <n v="21"/>
    <n v="17"/>
    <n v="38"/>
    <n v="1"/>
    <n v="1"/>
    <n v="1"/>
    <n v="0"/>
    <n v="0"/>
    <n v="0"/>
    <n v="0"/>
    <n v="3"/>
    <n v="0"/>
    <n v="1"/>
    <n v="0"/>
    <n v="0"/>
    <n v="0"/>
    <n v="0"/>
    <n v="0"/>
    <n v="0"/>
    <n v="0"/>
    <n v="1"/>
    <n v="0"/>
    <n v="0"/>
    <n v="0"/>
    <n v="0"/>
    <n v="0"/>
    <n v="0"/>
    <n v="0"/>
    <n v="0"/>
    <n v="0"/>
    <n v="0"/>
    <n v="0"/>
    <n v="1"/>
    <n v="0"/>
    <n v="3"/>
    <n v="0"/>
    <n v="2"/>
    <n v="0"/>
    <n v="0"/>
    <n v="0"/>
    <n v="0"/>
    <n v="0"/>
    <n v="0"/>
    <n v="0"/>
    <n v="2"/>
    <n v="5"/>
    <n v="1"/>
    <n v="1"/>
  </r>
  <r>
    <s v="08ETV0208D"/>
    <n v="1"/>
    <s v="MATUTINO"/>
    <s v="TELESECUNDARIA 6230"/>
    <x v="3"/>
    <n v="29"/>
    <x v="3"/>
    <n v="54"/>
    <s v="CINCO LLAGAS"/>
    <s v="CALLE EJIDO CINCO LLAGAS"/>
    <n v="0"/>
    <s v="PÚBLICO"/>
    <x v="1"/>
    <x v="1"/>
    <x v="4"/>
    <s v="08FTV0005H"/>
    <m/>
    <m/>
    <n v="0"/>
    <n v="13"/>
    <n v="14"/>
    <n v="27"/>
    <n v="9"/>
    <n v="8"/>
    <n v="17"/>
    <n v="4"/>
    <n v="4"/>
    <n v="8"/>
    <n v="2"/>
    <n v="5"/>
    <n v="4"/>
    <n v="6"/>
    <n v="10"/>
    <n v="4"/>
    <n v="7"/>
    <n v="11"/>
    <n v="2"/>
    <n v="1"/>
    <n v="3"/>
    <n v="0"/>
    <n v="0"/>
    <n v="0"/>
    <n v="0"/>
    <n v="0"/>
    <n v="0"/>
    <n v="0"/>
    <n v="0"/>
    <n v="0"/>
    <n v="10"/>
    <n v="14"/>
    <n v="24"/>
    <n v="1"/>
    <n v="1"/>
    <n v="1"/>
    <n v="0"/>
    <n v="0"/>
    <n v="0"/>
    <n v="0"/>
    <n v="3"/>
    <n v="0"/>
    <n v="1"/>
    <n v="0"/>
    <n v="0"/>
    <n v="0"/>
    <n v="0"/>
    <n v="0"/>
    <n v="0"/>
    <n v="0"/>
    <n v="1"/>
    <n v="0"/>
    <n v="0"/>
    <n v="0"/>
    <n v="0"/>
    <n v="0"/>
    <n v="0"/>
    <n v="0"/>
    <n v="0"/>
    <n v="0"/>
    <n v="0"/>
    <n v="0"/>
    <n v="0"/>
    <n v="0"/>
    <n v="2"/>
    <n v="0"/>
    <n v="2"/>
    <n v="0"/>
    <n v="0"/>
    <n v="0"/>
    <n v="0"/>
    <n v="0"/>
    <n v="0"/>
    <n v="0"/>
    <n v="2"/>
    <n v="2"/>
    <n v="1"/>
    <n v="1"/>
  </r>
  <r>
    <s v="08ETV0209C"/>
    <n v="1"/>
    <s v="MATUTINO"/>
    <s v="TELESECUNDARIA 6231"/>
    <x v="6"/>
    <n v="36"/>
    <x v="6"/>
    <n v="183"/>
    <s v="LAS GLORIAS"/>
    <s v="CALLE LAS GLORIAS"/>
    <n v="0"/>
    <s v="PÚBLICO"/>
    <x v="1"/>
    <x v="1"/>
    <x v="4"/>
    <s v="08FTV0007F"/>
    <m/>
    <m/>
    <n v="0"/>
    <n v="18"/>
    <n v="8"/>
    <n v="26"/>
    <n v="18"/>
    <n v="8"/>
    <n v="26"/>
    <n v="1"/>
    <n v="3"/>
    <n v="4"/>
    <n v="3"/>
    <n v="6"/>
    <n v="3"/>
    <n v="6"/>
    <n v="9"/>
    <n v="7"/>
    <n v="4"/>
    <n v="11"/>
    <n v="13"/>
    <n v="1"/>
    <n v="14"/>
    <n v="0"/>
    <n v="0"/>
    <n v="0"/>
    <n v="0"/>
    <n v="0"/>
    <n v="0"/>
    <n v="0"/>
    <n v="0"/>
    <n v="0"/>
    <n v="23"/>
    <n v="11"/>
    <n v="34"/>
    <n v="1"/>
    <n v="1"/>
    <n v="1"/>
    <n v="0"/>
    <n v="0"/>
    <n v="0"/>
    <n v="0"/>
    <n v="3"/>
    <n v="0"/>
    <n v="1"/>
    <n v="0"/>
    <n v="0"/>
    <n v="0"/>
    <n v="0"/>
    <n v="0"/>
    <n v="0"/>
    <n v="1"/>
    <n v="0"/>
    <n v="0"/>
    <n v="0"/>
    <n v="0"/>
    <n v="0"/>
    <n v="0"/>
    <n v="0"/>
    <n v="0"/>
    <n v="0"/>
    <n v="0"/>
    <n v="0"/>
    <n v="0"/>
    <n v="0"/>
    <n v="0"/>
    <n v="2"/>
    <n v="1"/>
    <n v="1"/>
    <n v="0"/>
    <n v="0"/>
    <n v="0"/>
    <n v="0"/>
    <n v="0"/>
    <n v="0"/>
    <n v="0"/>
    <n v="2"/>
    <n v="2"/>
    <n v="0"/>
    <n v="1"/>
  </r>
  <r>
    <s v="08ETV0210S"/>
    <n v="1"/>
    <s v="MATUTINO"/>
    <s v="TELESECUNDARIA 6232"/>
    <x v="5"/>
    <n v="17"/>
    <x v="5"/>
    <n v="1"/>
    <s v="CUAUHTÉMOC"/>
    <s v="AVENIDA AGUILAS"/>
    <n v="0"/>
    <s v="PÚBLICO"/>
    <x v="1"/>
    <x v="1"/>
    <x v="4"/>
    <s v="08FTV0004I"/>
    <m/>
    <m/>
    <n v="0"/>
    <n v="97"/>
    <n v="88"/>
    <n v="185"/>
    <n v="95"/>
    <n v="81"/>
    <n v="176"/>
    <n v="31"/>
    <n v="27"/>
    <n v="58"/>
    <n v="33"/>
    <n v="33"/>
    <n v="33"/>
    <n v="35"/>
    <n v="68"/>
    <n v="34"/>
    <n v="35"/>
    <n v="69"/>
    <n v="34"/>
    <n v="26"/>
    <n v="60"/>
    <n v="0"/>
    <n v="0"/>
    <n v="0"/>
    <n v="0"/>
    <n v="0"/>
    <n v="0"/>
    <n v="0"/>
    <n v="0"/>
    <n v="0"/>
    <n v="101"/>
    <n v="96"/>
    <n v="197"/>
    <n v="3"/>
    <n v="3"/>
    <n v="3"/>
    <n v="0"/>
    <n v="0"/>
    <n v="0"/>
    <n v="0"/>
    <n v="9"/>
    <n v="0"/>
    <n v="0"/>
    <n v="1"/>
    <n v="0"/>
    <n v="0"/>
    <n v="0"/>
    <n v="0"/>
    <n v="0"/>
    <n v="6"/>
    <n v="3"/>
    <n v="0"/>
    <n v="0"/>
    <n v="0"/>
    <n v="0"/>
    <n v="0"/>
    <n v="0"/>
    <n v="0"/>
    <n v="0"/>
    <n v="0"/>
    <n v="0"/>
    <n v="2"/>
    <n v="1"/>
    <n v="0"/>
    <n v="13"/>
    <n v="6"/>
    <n v="3"/>
    <n v="0"/>
    <n v="0"/>
    <n v="0"/>
    <n v="0"/>
    <n v="0"/>
    <n v="0"/>
    <n v="0"/>
    <n v="9"/>
    <n v="9"/>
    <n v="3"/>
    <n v="1"/>
  </r>
  <r>
    <s v="08KSC0001T"/>
    <n v="4"/>
    <s v="DISCONTINUO"/>
    <s v="ESCUELA SECUNDARIA COMUNITARIA INDIGENA"/>
    <x v="8"/>
    <n v="27"/>
    <x v="9"/>
    <n v="957"/>
    <s v="SAGOACHI"/>
    <s v="CALLE SAGOACHI"/>
    <n v="0"/>
    <s v="PÚBLICO"/>
    <x v="3"/>
    <x v="1"/>
    <x v="2"/>
    <m/>
    <m/>
    <m/>
    <n v="0"/>
    <n v="4"/>
    <n v="7"/>
    <n v="11"/>
    <n v="4"/>
    <n v="7"/>
    <n v="11"/>
    <n v="2"/>
    <n v="0"/>
    <n v="2"/>
    <n v="2"/>
    <n v="1"/>
    <n v="2"/>
    <n v="1"/>
    <n v="3"/>
    <n v="1"/>
    <n v="7"/>
    <n v="8"/>
    <n v="1"/>
    <n v="2"/>
    <n v="3"/>
    <n v="0"/>
    <n v="0"/>
    <n v="0"/>
    <n v="0"/>
    <n v="0"/>
    <n v="0"/>
    <n v="0"/>
    <n v="0"/>
    <n v="0"/>
    <n v="4"/>
    <n v="10"/>
    <n v="14"/>
    <n v="0"/>
    <n v="0"/>
    <n v="0"/>
    <n v="0"/>
    <n v="0"/>
    <n v="0"/>
    <n v="1"/>
    <n v="1"/>
    <n v="0"/>
    <n v="1"/>
    <n v="0"/>
    <n v="0"/>
    <n v="0"/>
    <n v="0"/>
    <n v="0"/>
    <n v="0"/>
    <n v="0"/>
    <n v="0"/>
    <n v="0"/>
    <n v="0"/>
    <n v="0"/>
    <n v="0"/>
    <n v="0"/>
    <n v="0"/>
    <n v="0"/>
    <n v="0"/>
    <n v="0"/>
    <n v="0"/>
    <n v="0"/>
    <n v="0"/>
    <n v="0"/>
    <n v="1"/>
    <n v="0"/>
    <n v="1"/>
    <n v="0"/>
    <n v="0"/>
    <n v="0"/>
    <n v="0"/>
    <n v="0"/>
    <n v="0"/>
    <n v="0"/>
    <n v="1"/>
    <n v="0"/>
    <n v="0"/>
    <n v="1"/>
  </r>
  <r>
    <s v="08KSC0002S"/>
    <n v="4"/>
    <s v="DISCONTINUO"/>
    <s v="ESCUELA SECUNDARIA COMUNITARIA INDIGENA"/>
    <x v="8"/>
    <n v="27"/>
    <x v="9"/>
    <n v="681"/>
    <s v="SANTA RITA"/>
    <s v="CALLE SANTA RITA"/>
    <n v="0"/>
    <s v="PÚBLICO"/>
    <x v="3"/>
    <x v="1"/>
    <x v="2"/>
    <m/>
    <m/>
    <m/>
    <n v="0"/>
    <n v="3"/>
    <n v="3"/>
    <n v="6"/>
    <n v="3"/>
    <n v="3"/>
    <n v="6"/>
    <n v="0"/>
    <n v="2"/>
    <n v="2"/>
    <n v="0"/>
    <n v="0"/>
    <n v="0"/>
    <n v="0"/>
    <n v="0"/>
    <n v="2"/>
    <n v="1"/>
    <n v="3"/>
    <n v="1"/>
    <n v="0"/>
    <n v="1"/>
    <n v="0"/>
    <n v="0"/>
    <n v="0"/>
    <n v="0"/>
    <n v="0"/>
    <n v="0"/>
    <n v="0"/>
    <n v="0"/>
    <n v="0"/>
    <n v="3"/>
    <n v="1"/>
    <n v="4"/>
    <n v="0"/>
    <n v="0"/>
    <n v="0"/>
    <n v="0"/>
    <n v="0"/>
    <n v="0"/>
    <n v="1"/>
    <n v="1"/>
    <n v="0"/>
    <n v="1"/>
    <n v="0"/>
    <n v="0"/>
    <n v="0"/>
    <n v="0"/>
    <n v="0"/>
    <n v="0"/>
    <n v="0"/>
    <n v="0"/>
    <n v="0"/>
    <n v="0"/>
    <n v="0"/>
    <n v="0"/>
    <n v="0"/>
    <n v="0"/>
    <n v="0"/>
    <n v="0"/>
    <n v="0"/>
    <n v="0"/>
    <n v="0"/>
    <n v="0"/>
    <n v="0"/>
    <n v="1"/>
    <n v="0"/>
    <n v="1"/>
    <n v="0"/>
    <n v="0"/>
    <n v="0"/>
    <n v="0"/>
    <n v="0"/>
    <n v="0"/>
    <n v="0"/>
    <n v="1"/>
    <n v="0"/>
    <n v="0"/>
    <n v="1"/>
  </r>
  <r>
    <s v="08KSC0003R"/>
    <n v="4"/>
    <s v="DISCONTINUO"/>
    <s v="ESCUELA SECUNDARIA COMUNITARIA INDIGENA"/>
    <x v="8"/>
    <n v="27"/>
    <x v="9"/>
    <n v="1489"/>
    <s v="EL FRIJOLAR"/>
    <s v="CALLE EL FRIJOLAR"/>
    <n v="0"/>
    <s v="PÚBLICO"/>
    <x v="3"/>
    <x v="1"/>
    <x v="2"/>
    <m/>
    <m/>
    <m/>
    <n v="0"/>
    <n v="2"/>
    <n v="2"/>
    <n v="4"/>
    <n v="2"/>
    <n v="2"/>
    <n v="4"/>
    <n v="0"/>
    <n v="0"/>
    <n v="0"/>
    <n v="3"/>
    <n v="0"/>
    <n v="3"/>
    <n v="0"/>
    <n v="3"/>
    <n v="0"/>
    <n v="1"/>
    <n v="1"/>
    <n v="2"/>
    <n v="1"/>
    <n v="3"/>
    <n v="0"/>
    <n v="0"/>
    <n v="0"/>
    <n v="0"/>
    <n v="0"/>
    <n v="0"/>
    <n v="0"/>
    <n v="0"/>
    <n v="0"/>
    <n v="5"/>
    <n v="2"/>
    <n v="7"/>
    <n v="0"/>
    <n v="0"/>
    <n v="0"/>
    <n v="0"/>
    <n v="0"/>
    <n v="0"/>
    <n v="1"/>
    <n v="1"/>
    <n v="0"/>
    <n v="1"/>
    <n v="0"/>
    <n v="0"/>
    <n v="0"/>
    <n v="0"/>
    <n v="0"/>
    <n v="0"/>
    <n v="0"/>
    <n v="0"/>
    <n v="0"/>
    <n v="0"/>
    <n v="0"/>
    <n v="0"/>
    <n v="0"/>
    <n v="0"/>
    <n v="0"/>
    <n v="0"/>
    <n v="0"/>
    <n v="0"/>
    <n v="0"/>
    <n v="0"/>
    <n v="0"/>
    <n v="1"/>
    <n v="0"/>
    <n v="1"/>
    <n v="0"/>
    <n v="0"/>
    <n v="0"/>
    <n v="0"/>
    <n v="0"/>
    <n v="0"/>
    <n v="0"/>
    <n v="1"/>
    <n v="0"/>
    <n v="0"/>
    <n v="1"/>
  </r>
  <r>
    <s v="08KSC0004Q"/>
    <n v="4"/>
    <s v="DISCONTINUO"/>
    <s v="SECUNDARIA INDIGENA COMUNITARIA"/>
    <x v="8"/>
    <n v="7"/>
    <x v="48"/>
    <n v="207"/>
    <s v="LA LABORCITA"/>
    <s v="CALLE LA LABORCITA"/>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SC0011Z"/>
    <n v="4"/>
    <s v="DISCONTINUO"/>
    <s v="SECUNDARIA INDIGENA COMUNITARIA"/>
    <x v="8"/>
    <n v="7"/>
    <x v="48"/>
    <n v="91"/>
    <s v="LOS PILARES"/>
    <s v="CALLE PILARES"/>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SC0013Y"/>
    <n v="4"/>
    <s v="DISCONTINUO"/>
    <s v="SECUNDARIA INDIGENA COMUNITARIA"/>
    <x v="8"/>
    <n v="27"/>
    <x v="9"/>
    <n v="1505"/>
    <s v="SARABEACHI"/>
    <s v="CALLE SARABEACHI"/>
    <n v="0"/>
    <s v="PÚBLICO"/>
    <x v="3"/>
    <x v="1"/>
    <x v="2"/>
    <m/>
    <m/>
    <m/>
    <n v="0"/>
    <n v="9"/>
    <n v="6"/>
    <n v="15"/>
    <n v="9"/>
    <n v="6"/>
    <n v="15"/>
    <n v="3"/>
    <n v="2"/>
    <n v="5"/>
    <n v="0"/>
    <n v="2"/>
    <n v="0"/>
    <n v="2"/>
    <n v="2"/>
    <n v="2"/>
    <n v="4"/>
    <n v="6"/>
    <n v="4"/>
    <n v="0"/>
    <n v="4"/>
    <n v="0"/>
    <n v="0"/>
    <n v="0"/>
    <n v="0"/>
    <n v="0"/>
    <n v="0"/>
    <n v="0"/>
    <n v="0"/>
    <n v="0"/>
    <n v="6"/>
    <n v="6"/>
    <n v="12"/>
    <n v="0"/>
    <n v="0"/>
    <n v="0"/>
    <n v="0"/>
    <n v="0"/>
    <n v="0"/>
    <n v="1"/>
    <n v="1"/>
    <n v="0"/>
    <n v="1"/>
    <n v="0"/>
    <n v="0"/>
    <n v="0"/>
    <n v="0"/>
    <n v="0"/>
    <n v="0"/>
    <n v="0"/>
    <n v="0"/>
    <n v="0"/>
    <n v="0"/>
    <n v="0"/>
    <n v="0"/>
    <n v="0"/>
    <n v="0"/>
    <n v="0"/>
    <n v="0"/>
    <n v="0"/>
    <n v="0"/>
    <n v="0"/>
    <n v="0"/>
    <n v="0"/>
    <n v="1"/>
    <n v="0"/>
    <n v="1"/>
    <n v="0"/>
    <n v="0"/>
    <n v="0"/>
    <n v="0"/>
    <n v="0"/>
    <n v="0"/>
    <n v="0"/>
    <n v="1"/>
    <n v="0"/>
    <n v="0"/>
    <n v="1"/>
  </r>
  <r>
    <s v="08KSC0015W"/>
    <n v="4"/>
    <s v="DISCONTINUO"/>
    <s v="SECUNDARIA INDIGENA COMUNITARIA"/>
    <x v="8"/>
    <n v="27"/>
    <x v="9"/>
    <n v="575"/>
    <s v="REQUEACHI"/>
    <s v="CALLE REQUEACHI"/>
    <n v="0"/>
    <s v="PÚBLICO"/>
    <x v="3"/>
    <x v="1"/>
    <x v="2"/>
    <m/>
    <m/>
    <m/>
    <n v="0"/>
    <n v="1"/>
    <n v="7"/>
    <n v="8"/>
    <n v="1"/>
    <n v="7"/>
    <n v="8"/>
    <n v="0"/>
    <n v="1"/>
    <n v="1"/>
    <n v="3"/>
    <n v="1"/>
    <n v="3"/>
    <n v="1"/>
    <n v="4"/>
    <n v="1"/>
    <n v="1"/>
    <n v="2"/>
    <n v="0"/>
    <n v="5"/>
    <n v="5"/>
    <n v="0"/>
    <n v="0"/>
    <n v="0"/>
    <n v="0"/>
    <n v="0"/>
    <n v="0"/>
    <n v="0"/>
    <n v="0"/>
    <n v="0"/>
    <n v="4"/>
    <n v="7"/>
    <n v="11"/>
    <n v="0"/>
    <n v="0"/>
    <n v="0"/>
    <n v="0"/>
    <n v="0"/>
    <n v="0"/>
    <n v="1"/>
    <n v="1"/>
    <n v="0"/>
    <n v="1"/>
    <n v="0"/>
    <n v="0"/>
    <n v="0"/>
    <n v="0"/>
    <n v="0"/>
    <n v="0"/>
    <n v="0"/>
    <n v="0"/>
    <n v="0"/>
    <n v="0"/>
    <n v="0"/>
    <n v="0"/>
    <n v="0"/>
    <n v="0"/>
    <n v="0"/>
    <n v="0"/>
    <n v="0"/>
    <n v="0"/>
    <n v="0"/>
    <n v="0"/>
    <n v="0"/>
    <n v="1"/>
    <n v="0"/>
    <n v="1"/>
    <n v="0"/>
    <n v="0"/>
    <n v="0"/>
    <n v="0"/>
    <n v="0"/>
    <n v="0"/>
    <n v="0"/>
    <n v="1"/>
    <n v="0"/>
    <n v="0"/>
    <n v="1"/>
  </r>
  <r>
    <s v="08KSC0017U"/>
    <n v="4"/>
    <s v="DISCONTINUO"/>
    <s v="SECUNDARIA INDIGENA COMUNITARIA"/>
    <x v="8"/>
    <n v="27"/>
    <x v="9"/>
    <n v="1438"/>
    <s v="SITAGAPACHI"/>
    <s v="CALLE SITAGAPACHI"/>
    <n v="0"/>
    <s v="PÚBLICO"/>
    <x v="3"/>
    <x v="1"/>
    <x v="2"/>
    <m/>
    <m/>
    <m/>
    <n v="0"/>
    <n v="3"/>
    <n v="3"/>
    <n v="6"/>
    <n v="3"/>
    <n v="3"/>
    <n v="6"/>
    <n v="0"/>
    <n v="1"/>
    <n v="1"/>
    <n v="0"/>
    <n v="0"/>
    <n v="0"/>
    <n v="0"/>
    <n v="0"/>
    <n v="3"/>
    <n v="2"/>
    <n v="5"/>
    <n v="0"/>
    <n v="0"/>
    <n v="0"/>
    <n v="0"/>
    <n v="0"/>
    <n v="0"/>
    <n v="0"/>
    <n v="0"/>
    <n v="0"/>
    <n v="0"/>
    <n v="0"/>
    <n v="0"/>
    <n v="3"/>
    <n v="2"/>
    <n v="5"/>
    <n v="0"/>
    <n v="0"/>
    <n v="0"/>
    <n v="0"/>
    <n v="0"/>
    <n v="0"/>
    <n v="1"/>
    <n v="1"/>
    <n v="0"/>
    <n v="1"/>
    <n v="0"/>
    <n v="0"/>
    <n v="0"/>
    <n v="0"/>
    <n v="0"/>
    <n v="0"/>
    <n v="0"/>
    <n v="0"/>
    <n v="0"/>
    <n v="0"/>
    <n v="0"/>
    <n v="0"/>
    <n v="0"/>
    <n v="0"/>
    <n v="0"/>
    <n v="0"/>
    <n v="0"/>
    <n v="0"/>
    <n v="0"/>
    <n v="0"/>
    <n v="0"/>
    <n v="1"/>
    <n v="0"/>
    <n v="1"/>
    <n v="0"/>
    <n v="0"/>
    <n v="0"/>
    <n v="0"/>
    <n v="0"/>
    <n v="0"/>
    <n v="0"/>
    <n v="1"/>
    <n v="0"/>
    <n v="0"/>
    <n v="1"/>
  </r>
  <r>
    <s v="08KSC0018T"/>
    <n v="4"/>
    <s v="DISCONTINUO"/>
    <s v="SECUNDARIA INDIGENA COMUNITARIA"/>
    <x v="3"/>
    <n v="29"/>
    <x v="3"/>
    <n v="1978"/>
    <s v="SAN ISIDRO"/>
    <s v="CALLE SAN ISIDRO"/>
    <n v="0"/>
    <s v="PÚBLICO"/>
    <x v="3"/>
    <x v="1"/>
    <x v="2"/>
    <m/>
    <m/>
    <m/>
    <n v="0"/>
    <n v="7"/>
    <n v="1"/>
    <n v="8"/>
    <n v="7"/>
    <n v="1"/>
    <n v="8"/>
    <n v="1"/>
    <n v="1"/>
    <n v="2"/>
    <n v="0"/>
    <n v="2"/>
    <n v="0"/>
    <n v="2"/>
    <n v="2"/>
    <n v="3"/>
    <n v="0"/>
    <n v="3"/>
    <n v="3"/>
    <n v="0"/>
    <n v="3"/>
    <n v="0"/>
    <n v="0"/>
    <n v="0"/>
    <n v="0"/>
    <n v="0"/>
    <n v="0"/>
    <n v="0"/>
    <n v="0"/>
    <n v="0"/>
    <n v="6"/>
    <n v="2"/>
    <n v="8"/>
    <n v="0"/>
    <n v="0"/>
    <n v="0"/>
    <n v="0"/>
    <n v="0"/>
    <n v="0"/>
    <n v="1"/>
    <n v="1"/>
    <n v="0"/>
    <n v="1"/>
    <n v="0"/>
    <n v="0"/>
    <n v="0"/>
    <n v="0"/>
    <n v="0"/>
    <n v="0"/>
    <n v="0"/>
    <n v="0"/>
    <n v="0"/>
    <n v="0"/>
    <n v="0"/>
    <n v="0"/>
    <n v="0"/>
    <n v="0"/>
    <n v="0"/>
    <n v="0"/>
    <n v="0"/>
    <n v="0"/>
    <n v="0"/>
    <n v="0"/>
    <n v="0"/>
    <n v="1"/>
    <n v="0"/>
    <n v="1"/>
    <n v="0"/>
    <n v="0"/>
    <n v="0"/>
    <n v="0"/>
    <n v="0"/>
    <n v="0"/>
    <n v="0"/>
    <n v="1"/>
    <n v="0"/>
    <n v="0"/>
    <n v="1"/>
  </r>
  <r>
    <s v="08KSC0019S"/>
    <n v="4"/>
    <s v="DISCONTINUO"/>
    <s v="SECUNDARIA INDIGENA COMUNITARIA"/>
    <x v="3"/>
    <n v="29"/>
    <x v="3"/>
    <n v="565"/>
    <s v="CERRO ALTO"/>
    <s v="CALLE CONOCIDO CERRO ALTO"/>
    <n v="0"/>
    <s v="PÚBLICO"/>
    <x v="3"/>
    <x v="1"/>
    <x v="2"/>
    <m/>
    <m/>
    <m/>
    <n v="0"/>
    <n v="2"/>
    <n v="5"/>
    <n v="7"/>
    <n v="2"/>
    <n v="5"/>
    <n v="7"/>
    <n v="2"/>
    <n v="1"/>
    <n v="3"/>
    <n v="3"/>
    <n v="2"/>
    <n v="3"/>
    <n v="2"/>
    <n v="5"/>
    <n v="0"/>
    <n v="2"/>
    <n v="2"/>
    <n v="0"/>
    <n v="1"/>
    <n v="1"/>
    <n v="0"/>
    <n v="0"/>
    <n v="0"/>
    <n v="0"/>
    <n v="0"/>
    <n v="0"/>
    <n v="0"/>
    <n v="0"/>
    <n v="0"/>
    <n v="3"/>
    <n v="5"/>
    <n v="8"/>
    <n v="0"/>
    <n v="0"/>
    <n v="0"/>
    <n v="0"/>
    <n v="0"/>
    <n v="0"/>
    <n v="1"/>
    <n v="1"/>
    <n v="0"/>
    <n v="1"/>
    <n v="0"/>
    <n v="0"/>
    <n v="0"/>
    <n v="0"/>
    <n v="0"/>
    <n v="0"/>
    <n v="0"/>
    <n v="0"/>
    <n v="0"/>
    <n v="0"/>
    <n v="0"/>
    <n v="0"/>
    <n v="0"/>
    <n v="0"/>
    <n v="0"/>
    <n v="0"/>
    <n v="0"/>
    <n v="0"/>
    <n v="0"/>
    <n v="0"/>
    <n v="0"/>
    <n v="1"/>
    <n v="0"/>
    <n v="1"/>
    <n v="0"/>
    <n v="0"/>
    <n v="0"/>
    <n v="0"/>
    <n v="0"/>
    <n v="0"/>
    <n v="0"/>
    <n v="1"/>
    <n v="0"/>
    <n v="0"/>
    <n v="1"/>
  </r>
  <r>
    <s v="08KSC0021G"/>
    <n v="4"/>
    <s v="DISCONTINUO"/>
    <s v="ESCUELA SECUNDARIA COMUNITARIA INDIGENA"/>
    <x v="8"/>
    <n v="7"/>
    <x v="48"/>
    <n v="179"/>
    <s v="ADJUNTAS DE ARRIBA"/>
    <s v="CALLE LAS ADJUNTAS"/>
    <n v="0"/>
    <s v="PÚBLICO"/>
    <x v="3"/>
    <x v="1"/>
    <x v="2"/>
    <m/>
    <m/>
    <m/>
    <n v="0"/>
    <n v="8"/>
    <n v="8"/>
    <n v="16"/>
    <n v="8"/>
    <n v="8"/>
    <n v="16"/>
    <n v="5"/>
    <n v="2"/>
    <n v="7"/>
    <n v="1"/>
    <n v="2"/>
    <n v="1"/>
    <n v="2"/>
    <n v="3"/>
    <n v="3"/>
    <n v="3"/>
    <n v="6"/>
    <n v="0"/>
    <n v="3"/>
    <n v="3"/>
    <n v="0"/>
    <n v="0"/>
    <n v="0"/>
    <n v="0"/>
    <n v="0"/>
    <n v="0"/>
    <n v="0"/>
    <n v="0"/>
    <n v="0"/>
    <n v="4"/>
    <n v="8"/>
    <n v="12"/>
    <n v="0"/>
    <n v="0"/>
    <n v="0"/>
    <n v="0"/>
    <n v="0"/>
    <n v="0"/>
    <n v="1"/>
    <n v="1"/>
    <n v="0"/>
    <n v="1"/>
    <n v="0"/>
    <n v="0"/>
    <n v="0"/>
    <n v="0"/>
    <n v="0"/>
    <n v="0"/>
    <n v="0"/>
    <n v="1"/>
    <n v="0"/>
    <n v="0"/>
    <n v="0"/>
    <n v="0"/>
    <n v="0"/>
    <n v="0"/>
    <n v="0"/>
    <n v="0"/>
    <n v="0"/>
    <n v="0"/>
    <n v="0"/>
    <n v="0"/>
    <n v="0"/>
    <n v="2"/>
    <n v="0"/>
    <n v="2"/>
    <n v="0"/>
    <n v="0"/>
    <n v="0"/>
    <n v="0"/>
    <n v="0"/>
    <n v="0"/>
    <n v="0"/>
    <n v="2"/>
    <n v="0"/>
    <n v="0"/>
    <n v="1"/>
  </r>
  <r>
    <s v="08KSC0022F"/>
    <n v="4"/>
    <s v="DISCONTINUO"/>
    <s v="SECUNDARIA INDIGENA COMUNITARIA"/>
    <x v="8"/>
    <n v="27"/>
    <x v="9"/>
    <n v="920"/>
    <s v="ROROGOCHACHI"/>
    <s v="CALLE ROROGOCHACHI"/>
    <n v="0"/>
    <s v="PÚBLICO"/>
    <x v="3"/>
    <x v="1"/>
    <x v="2"/>
    <m/>
    <m/>
    <m/>
    <n v="0"/>
    <n v="4"/>
    <n v="1"/>
    <n v="5"/>
    <n v="4"/>
    <n v="1"/>
    <n v="5"/>
    <n v="0"/>
    <n v="0"/>
    <n v="0"/>
    <n v="0"/>
    <n v="0"/>
    <n v="0"/>
    <n v="0"/>
    <n v="0"/>
    <n v="3"/>
    <n v="1"/>
    <n v="4"/>
    <n v="1"/>
    <n v="0"/>
    <n v="1"/>
    <n v="0"/>
    <n v="0"/>
    <n v="0"/>
    <n v="0"/>
    <n v="0"/>
    <n v="0"/>
    <n v="0"/>
    <n v="0"/>
    <n v="0"/>
    <n v="4"/>
    <n v="1"/>
    <n v="5"/>
    <n v="0"/>
    <n v="0"/>
    <n v="0"/>
    <n v="0"/>
    <n v="0"/>
    <n v="0"/>
    <n v="1"/>
    <n v="1"/>
    <n v="0"/>
    <n v="1"/>
    <n v="0"/>
    <n v="0"/>
    <n v="0"/>
    <n v="0"/>
    <n v="0"/>
    <n v="0"/>
    <n v="0"/>
    <n v="0"/>
    <n v="0"/>
    <n v="0"/>
    <n v="0"/>
    <n v="0"/>
    <n v="0"/>
    <n v="0"/>
    <n v="0"/>
    <n v="0"/>
    <n v="0"/>
    <n v="0"/>
    <n v="0"/>
    <n v="0"/>
    <n v="0"/>
    <n v="1"/>
    <n v="0"/>
    <n v="1"/>
    <n v="0"/>
    <n v="0"/>
    <n v="0"/>
    <n v="0"/>
    <n v="0"/>
    <n v="0"/>
    <n v="0"/>
    <n v="1"/>
    <n v="0"/>
    <n v="0"/>
    <n v="1"/>
  </r>
  <r>
    <s v="08KSC0023E"/>
    <n v="4"/>
    <s v="DISCONTINUO"/>
    <s v="SECUNDARIA INDIGENA COMUNITARIA"/>
    <x v="8"/>
    <n v="27"/>
    <x v="9"/>
    <n v="1240"/>
    <s v="ROJASARARE"/>
    <s v="CALLE ROJASARARE"/>
    <n v="0"/>
    <s v="PÚBLICO"/>
    <x v="3"/>
    <x v="1"/>
    <x v="2"/>
    <m/>
    <m/>
    <m/>
    <n v="0"/>
    <n v="12"/>
    <n v="7"/>
    <n v="19"/>
    <n v="12"/>
    <n v="7"/>
    <n v="19"/>
    <n v="8"/>
    <n v="2"/>
    <n v="10"/>
    <n v="1"/>
    <n v="3"/>
    <n v="1"/>
    <n v="3"/>
    <n v="4"/>
    <n v="1"/>
    <n v="2"/>
    <n v="3"/>
    <n v="3"/>
    <n v="3"/>
    <n v="6"/>
    <n v="0"/>
    <n v="0"/>
    <n v="0"/>
    <n v="0"/>
    <n v="0"/>
    <n v="0"/>
    <n v="0"/>
    <n v="0"/>
    <n v="0"/>
    <n v="5"/>
    <n v="8"/>
    <n v="13"/>
    <n v="0"/>
    <n v="0"/>
    <n v="0"/>
    <n v="0"/>
    <n v="0"/>
    <n v="0"/>
    <n v="1"/>
    <n v="1"/>
    <n v="1"/>
    <n v="0"/>
    <n v="0"/>
    <n v="0"/>
    <n v="0"/>
    <n v="0"/>
    <n v="0"/>
    <n v="0"/>
    <n v="0"/>
    <n v="0"/>
    <n v="0"/>
    <n v="0"/>
    <n v="0"/>
    <n v="0"/>
    <n v="0"/>
    <n v="0"/>
    <n v="0"/>
    <n v="0"/>
    <n v="0"/>
    <n v="0"/>
    <n v="0"/>
    <n v="0"/>
    <n v="0"/>
    <n v="1"/>
    <n v="1"/>
    <n v="0"/>
    <n v="0"/>
    <n v="0"/>
    <n v="0"/>
    <n v="0"/>
    <n v="0"/>
    <n v="0"/>
    <n v="0"/>
    <n v="1"/>
    <n v="0"/>
    <n v="0"/>
    <n v="1"/>
  </r>
  <r>
    <s v="08KSC0027A"/>
    <n v="4"/>
    <s v="DISCONTINUO"/>
    <s v="SECUNDARIA COMUNITARIA INDIGENA"/>
    <x v="8"/>
    <n v="27"/>
    <x v="9"/>
    <n v="498"/>
    <s v="NAPUCHI"/>
    <s v="CALLE NAPUCHI"/>
    <n v="0"/>
    <s v="PÚBLICO"/>
    <x v="3"/>
    <x v="1"/>
    <x v="2"/>
    <m/>
    <m/>
    <m/>
    <n v="0"/>
    <n v="6"/>
    <n v="4"/>
    <n v="10"/>
    <n v="6"/>
    <n v="4"/>
    <n v="10"/>
    <n v="2"/>
    <n v="1"/>
    <n v="3"/>
    <n v="0"/>
    <n v="0"/>
    <n v="0"/>
    <n v="0"/>
    <n v="0"/>
    <n v="4"/>
    <n v="1"/>
    <n v="5"/>
    <n v="0"/>
    <n v="2"/>
    <n v="2"/>
    <n v="0"/>
    <n v="0"/>
    <n v="0"/>
    <n v="0"/>
    <n v="0"/>
    <n v="0"/>
    <n v="0"/>
    <n v="0"/>
    <n v="0"/>
    <n v="4"/>
    <n v="3"/>
    <n v="7"/>
    <n v="0"/>
    <n v="0"/>
    <n v="0"/>
    <n v="0"/>
    <n v="0"/>
    <n v="0"/>
    <n v="1"/>
    <n v="1"/>
    <n v="0"/>
    <n v="1"/>
    <n v="0"/>
    <n v="0"/>
    <n v="0"/>
    <n v="0"/>
    <n v="0"/>
    <n v="0"/>
    <n v="0"/>
    <n v="0"/>
    <n v="0"/>
    <n v="0"/>
    <n v="0"/>
    <n v="0"/>
    <n v="0"/>
    <n v="0"/>
    <n v="0"/>
    <n v="0"/>
    <n v="0"/>
    <n v="0"/>
    <n v="0"/>
    <n v="0"/>
    <n v="0"/>
    <n v="1"/>
    <n v="0"/>
    <n v="1"/>
    <n v="0"/>
    <n v="0"/>
    <n v="0"/>
    <n v="0"/>
    <n v="0"/>
    <n v="0"/>
    <n v="0"/>
    <n v="1"/>
    <n v="0"/>
    <n v="0"/>
    <n v="1"/>
  </r>
  <r>
    <s v="08KSC0028Z"/>
    <n v="4"/>
    <s v="DISCONTINUO"/>
    <s v="SECUNDARIA INDIGENA COMUNITARIA"/>
    <x v="8"/>
    <n v="27"/>
    <x v="9"/>
    <n v="149"/>
    <s v="GUACAYVO"/>
    <s v="CALLE GUACAYVO"/>
    <n v="0"/>
    <s v="PÚBLICO"/>
    <x v="3"/>
    <x v="1"/>
    <x v="2"/>
    <m/>
    <m/>
    <s v="08ACE0001J"/>
    <n v="0"/>
    <n v="8"/>
    <n v="10"/>
    <n v="18"/>
    <n v="8"/>
    <n v="10"/>
    <n v="18"/>
    <n v="1"/>
    <n v="3"/>
    <n v="4"/>
    <n v="0"/>
    <n v="0"/>
    <n v="0"/>
    <n v="0"/>
    <n v="0"/>
    <n v="3"/>
    <n v="1"/>
    <n v="4"/>
    <n v="4"/>
    <n v="6"/>
    <n v="10"/>
    <n v="0"/>
    <n v="0"/>
    <n v="0"/>
    <n v="0"/>
    <n v="0"/>
    <n v="0"/>
    <n v="0"/>
    <n v="0"/>
    <n v="0"/>
    <n v="7"/>
    <n v="7"/>
    <n v="14"/>
    <n v="0"/>
    <n v="0"/>
    <n v="0"/>
    <n v="0"/>
    <n v="0"/>
    <n v="0"/>
    <n v="1"/>
    <n v="1"/>
    <n v="0"/>
    <n v="1"/>
    <n v="0"/>
    <n v="0"/>
    <n v="0"/>
    <n v="0"/>
    <n v="0"/>
    <n v="0"/>
    <n v="0"/>
    <n v="0"/>
    <n v="0"/>
    <n v="0"/>
    <n v="0"/>
    <n v="0"/>
    <n v="0"/>
    <n v="0"/>
    <n v="0"/>
    <n v="0"/>
    <n v="0"/>
    <n v="0"/>
    <n v="0"/>
    <n v="0"/>
    <n v="0"/>
    <n v="1"/>
    <n v="0"/>
    <n v="1"/>
    <n v="0"/>
    <n v="0"/>
    <n v="0"/>
    <n v="0"/>
    <n v="0"/>
    <n v="0"/>
    <n v="0"/>
    <n v="1"/>
    <n v="0"/>
    <n v="0"/>
    <n v="1"/>
  </r>
  <r>
    <s v="08KSC0030O"/>
    <n v="4"/>
    <s v="DISCONTINUO"/>
    <s v="SECUNDARIA INDIGENA COMUNITARIA"/>
    <x v="3"/>
    <n v="29"/>
    <x v="3"/>
    <n v="93"/>
    <s v="RANCHERÍA GUASACHIQUE"/>
    <s v="CALLE RANCHERIA GUASACHIQUE"/>
    <n v="0"/>
    <s v="PÚBLICO"/>
    <x v="3"/>
    <x v="1"/>
    <x v="2"/>
    <m/>
    <m/>
    <m/>
    <n v="4"/>
    <n v="2"/>
    <n v="3"/>
    <n v="5"/>
    <n v="2"/>
    <n v="3"/>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SC0031N"/>
    <n v="4"/>
    <s v="DISCONTINUO"/>
    <s v="SECUNDARIA INDIGENA COMUNITARIA"/>
    <x v="3"/>
    <n v="29"/>
    <x v="3"/>
    <n v="106"/>
    <s v="LA LAJA COLORADA"/>
    <s v="CALLE LAJA COLORADA"/>
    <n v="0"/>
    <s v="PÚBLICO"/>
    <x v="3"/>
    <x v="1"/>
    <x v="2"/>
    <m/>
    <m/>
    <m/>
    <n v="0"/>
    <n v="8"/>
    <n v="4"/>
    <n v="12"/>
    <n v="8"/>
    <n v="4"/>
    <n v="12"/>
    <n v="4"/>
    <n v="1"/>
    <n v="5"/>
    <n v="0"/>
    <n v="0"/>
    <n v="0"/>
    <n v="0"/>
    <n v="0"/>
    <n v="1"/>
    <n v="3"/>
    <n v="4"/>
    <n v="3"/>
    <n v="0"/>
    <n v="3"/>
    <n v="0"/>
    <n v="0"/>
    <n v="0"/>
    <n v="0"/>
    <n v="0"/>
    <n v="0"/>
    <n v="0"/>
    <n v="0"/>
    <n v="0"/>
    <n v="4"/>
    <n v="3"/>
    <n v="7"/>
    <n v="0"/>
    <n v="0"/>
    <n v="0"/>
    <n v="0"/>
    <n v="0"/>
    <n v="0"/>
    <n v="1"/>
    <n v="1"/>
    <n v="0"/>
    <n v="1"/>
    <n v="0"/>
    <n v="0"/>
    <n v="0"/>
    <n v="0"/>
    <n v="0"/>
    <n v="0"/>
    <n v="0"/>
    <n v="0"/>
    <n v="0"/>
    <n v="0"/>
    <n v="0"/>
    <n v="0"/>
    <n v="0"/>
    <n v="0"/>
    <n v="0"/>
    <n v="0"/>
    <n v="0"/>
    <n v="0"/>
    <n v="0"/>
    <n v="0"/>
    <n v="0"/>
    <n v="1"/>
    <n v="0"/>
    <n v="1"/>
    <n v="0"/>
    <n v="0"/>
    <n v="0"/>
    <n v="0"/>
    <n v="0"/>
    <n v="0"/>
    <n v="0"/>
    <n v="1"/>
    <n v="0"/>
    <n v="0"/>
    <n v="1"/>
  </r>
  <r>
    <s v="08KSC0032M"/>
    <n v="4"/>
    <s v="DISCONTINUO"/>
    <s v="SECUNDARIA INDIGENA COMUNITARIA"/>
    <x v="3"/>
    <n v="29"/>
    <x v="3"/>
    <n v="231"/>
    <s v="LA SOLEDAD"/>
    <s v="CALLE LA SOLEDAD"/>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SC0033L"/>
    <n v="4"/>
    <s v="DISCONTINUO"/>
    <s v="SECUNDARIA INDIGENA COMUNITARIA"/>
    <x v="8"/>
    <n v="7"/>
    <x v="48"/>
    <n v="305"/>
    <s v="TÓNACHI"/>
    <s v="CALLE TONACHI"/>
    <n v="0"/>
    <s v="PÚBLICO"/>
    <x v="3"/>
    <x v="1"/>
    <x v="2"/>
    <m/>
    <m/>
    <m/>
    <n v="0"/>
    <n v="9"/>
    <n v="9"/>
    <n v="18"/>
    <n v="9"/>
    <n v="9"/>
    <n v="18"/>
    <n v="1"/>
    <n v="4"/>
    <n v="5"/>
    <n v="0"/>
    <n v="0"/>
    <n v="0"/>
    <n v="0"/>
    <n v="0"/>
    <n v="2"/>
    <n v="2"/>
    <n v="4"/>
    <n v="6"/>
    <n v="3"/>
    <n v="9"/>
    <n v="0"/>
    <n v="0"/>
    <n v="0"/>
    <n v="0"/>
    <n v="0"/>
    <n v="0"/>
    <n v="0"/>
    <n v="0"/>
    <n v="0"/>
    <n v="8"/>
    <n v="5"/>
    <n v="13"/>
    <n v="0"/>
    <n v="0"/>
    <n v="0"/>
    <n v="0"/>
    <n v="0"/>
    <n v="0"/>
    <n v="1"/>
    <n v="1"/>
    <n v="1"/>
    <n v="0"/>
    <n v="0"/>
    <n v="0"/>
    <n v="0"/>
    <n v="0"/>
    <n v="0"/>
    <n v="0"/>
    <n v="0"/>
    <n v="0"/>
    <n v="0"/>
    <n v="0"/>
    <n v="0"/>
    <n v="0"/>
    <n v="0"/>
    <n v="0"/>
    <n v="0"/>
    <n v="0"/>
    <n v="0"/>
    <n v="0"/>
    <n v="0"/>
    <n v="0"/>
    <n v="0"/>
    <n v="1"/>
    <n v="1"/>
    <n v="0"/>
    <n v="0"/>
    <n v="0"/>
    <n v="0"/>
    <n v="0"/>
    <n v="0"/>
    <n v="0"/>
    <n v="0"/>
    <n v="1"/>
    <n v="0"/>
    <n v="0"/>
    <n v="1"/>
  </r>
  <r>
    <s v="08KSC0034K"/>
    <n v="4"/>
    <s v="DISCONTINUO"/>
    <s v="SECUNDARIA INDIGENA COMUNITARIA"/>
    <x v="8"/>
    <n v="27"/>
    <x v="9"/>
    <n v="53"/>
    <s v="EL MANZANO"/>
    <s v="CALLE EL MANZANO"/>
    <n v="0"/>
    <s v="PÚBLICO"/>
    <x v="3"/>
    <x v="1"/>
    <x v="2"/>
    <m/>
    <m/>
    <m/>
    <n v="0"/>
    <n v="3"/>
    <n v="4"/>
    <n v="7"/>
    <n v="3"/>
    <n v="4"/>
    <n v="7"/>
    <n v="1"/>
    <n v="1"/>
    <n v="2"/>
    <n v="0"/>
    <n v="2"/>
    <n v="0"/>
    <n v="2"/>
    <n v="2"/>
    <n v="1"/>
    <n v="0"/>
    <n v="1"/>
    <n v="1"/>
    <n v="3"/>
    <n v="4"/>
    <n v="0"/>
    <n v="0"/>
    <n v="0"/>
    <n v="0"/>
    <n v="0"/>
    <n v="0"/>
    <n v="0"/>
    <n v="0"/>
    <n v="0"/>
    <n v="2"/>
    <n v="5"/>
    <n v="7"/>
    <n v="0"/>
    <n v="0"/>
    <n v="0"/>
    <n v="0"/>
    <n v="0"/>
    <n v="0"/>
    <n v="1"/>
    <n v="1"/>
    <n v="0"/>
    <n v="1"/>
    <n v="0"/>
    <n v="0"/>
    <n v="0"/>
    <n v="0"/>
    <n v="0"/>
    <n v="0"/>
    <n v="0"/>
    <n v="0"/>
    <n v="0"/>
    <n v="0"/>
    <n v="0"/>
    <n v="0"/>
    <n v="0"/>
    <n v="0"/>
    <n v="0"/>
    <n v="0"/>
    <n v="0"/>
    <n v="0"/>
    <n v="0"/>
    <n v="0"/>
    <n v="0"/>
    <n v="1"/>
    <n v="0"/>
    <n v="1"/>
    <n v="0"/>
    <n v="0"/>
    <n v="0"/>
    <n v="0"/>
    <n v="0"/>
    <n v="0"/>
    <n v="0"/>
    <n v="1"/>
    <n v="0"/>
    <n v="0"/>
    <n v="1"/>
  </r>
  <r>
    <s v="08KSC0036I"/>
    <n v="4"/>
    <s v="DISCONTINUO"/>
    <s v="SECUNDARIA INDIGENA COMUNITARIA"/>
    <x v="8"/>
    <n v="27"/>
    <x v="9"/>
    <n v="304"/>
    <s v="LOS CHIQUEROS"/>
    <s v="CALLE NINGUNO"/>
    <n v="0"/>
    <s v="PÚBLICO"/>
    <x v="3"/>
    <x v="1"/>
    <x v="2"/>
    <m/>
    <m/>
    <m/>
    <n v="0"/>
    <n v="2"/>
    <n v="5"/>
    <n v="7"/>
    <n v="2"/>
    <n v="5"/>
    <n v="7"/>
    <n v="0"/>
    <n v="1"/>
    <n v="1"/>
    <n v="1"/>
    <n v="1"/>
    <n v="1"/>
    <n v="1"/>
    <n v="2"/>
    <n v="1"/>
    <n v="2"/>
    <n v="3"/>
    <n v="1"/>
    <n v="2"/>
    <n v="3"/>
    <n v="0"/>
    <n v="0"/>
    <n v="0"/>
    <n v="0"/>
    <n v="0"/>
    <n v="0"/>
    <n v="0"/>
    <n v="0"/>
    <n v="0"/>
    <n v="3"/>
    <n v="5"/>
    <n v="8"/>
    <n v="0"/>
    <n v="0"/>
    <n v="0"/>
    <n v="0"/>
    <n v="0"/>
    <n v="0"/>
    <n v="1"/>
    <n v="1"/>
    <n v="0"/>
    <n v="1"/>
    <n v="0"/>
    <n v="0"/>
    <n v="0"/>
    <n v="0"/>
    <n v="0"/>
    <n v="0"/>
    <n v="0"/>
    <n v="0"/>
    <n v="0"/>
    <n v="0"/>
    <n v="0"/>
    <n v="0"/>
    <n v="0"/>
    <n v="0"/>
    <n v="0"/>
    <n v="0"/>
    <n v="0"/>
    <n v="0"/>
    <n v="0"/>
    <n v="0"/>
    <n v="0"/>
    <n v="1"/>
    <n v="0"/>
    <n v="1"/>
    <n v="0"/>
    <n v="0"/>
    <n v="0"/>
    <n v="0"/>
    <n v="0"/>
    <n v="0"/>
    <n v="0"/>
    <n v="1"/>
    <n v="0"/>
    <n v="0"/>
    <n v="1"/>
  </r>
  <r>
    <s v="08KSC0038G"/>
    <n v="4"/>
    <s v="DISCONTINUO"/>
    <s v="SECUNDARIA INDIGENA COMUNITARIA"/>
    <x v="8"/>
    <n v="7"/>
    <x v="48"/>
    <n v="113"/>
    <s v="SAN CARLOS"/>
    <s v="CALLE NINGUNO"/>
    <n v="0"/>
    <s v="PÚBLICO"/>
    <x v="3"/>
    <x v="1"/>
    <x v="2"/>
    <m/>
    <m/>
    <m/>
    <n v="0"/>
    <n v="6"/>
    <n v="4"/>
    <n v="10"/>
    <n v="6"/>
    <n v="4"/>
    <n v="10"/>
    <n v="0"/>
    <n v="0"/>
    <n v="0"/>
    <n v="2"/>
    <n v="4"/>
    <n v="2"/>
    <n v="4"/>
    <n v="6"/>
    <n v="3"/>
    <n v="3"/>
    <n v="6"/>
    <n v="3"/>
    <n v="1"/>
    <n v="4"/>
    <n v="0"/>
    <n v="0"/>
    <n v="0"/>
    <n v="0"/>
    <n v="0"/>
    <n v="0"/>
    <n v="0"/>
    <n v="0"/>
    <n v="0"/>
    <n v="8"/>
    <n v="8"/>
    <n v="16"/>
    <n v="0"/>
    <n v="0"/>
    <n v="0"/>
    <n v="0"/>
    <n v="0"/>
    <n v="0"/>
    <n v="1"/>
    <n v="1"/>
    <n v="0"/>
    <n v="1"/>
    <n v="0"/>
    <n v="0"/>
    <n v="0"/>
    <n v="0"/>
    <n v="0"/>
    <n v="0"/>
    <n v="0"/>
    <n v="0"/>
    <n v="0"/>
    <n v="0"/>
    <n v="0"/>
    <n v="0"/>
    <n v="0"/>
    <n v="0"/>
    <n v="0"/>
    <n v="0"/>
    <n v="0"/>
    <n v="0"/>
    <n v="0"/>
    <n v="0"/>
    <n v="0"/>
    <n v="1"/>
    <n v="0"/>
    <n v="1"/>
    <n v="0"/>
    <n v="0"/>
    <n v="0"/>
    <n v="0"/>
    <n v="0"/>
    <n v="0"/>
    <n v="0"/>
    <n v="1"/>
    <n v="0"/>
    <n v="0"/>
    <n v="1"/>
  </r>
  <r>
    <s v="08KSC0039F"/>
    <n v="4"/>
    <s v="DISCONTINUO"/>
    <s v="SECUNDARIA INDIGENA COMUNITARIA"/>
    <x v="8"/>
    <n v="27"/>
    <x v="9"/>
    <n v="88"/>
    <s v="YEGOCHI"/>
    <s v="CALLE NINGUNO"/>
    <n v="0"/>
    <s v="PÚBLICO"/>
    <x v="3"/>
    <x v="1"/>
    <x v="2"/>
    <m/>
    <m/>
    <m/>
    <n v="0"/>
    <n v="5"/>
    <n v="6"/>
    <n v="11"/>
    <n v="5"/>
    <n v="6"/>
    <n v="11"/>
    <n v="0"/>
    <n v="0"/>
    <n v="0"/>
    <n v="2"/>
    <n v="3"/>
    <n v="2"/>
    <n v="3"/>
    <n v="5"/>
    <n v="1"/>
    <n v="2"/>
    <n v="3"/>
    <n v="3"/>
    <n v="3"/>
    <n v="6"/>
    <n v="0"/>
    <n v="0"/>
    <n v="0"/>
    <n v="0"/>
    <n v="0"/>
    <n v="0"/>
    <n v="0"/>
    <n v="0"/>
    <n v="0"/>
    <n v="6"/>
    <n v="8"/>
    <n v="14"/>
    <n v="0"/>
    <n v="0"/>
    <n v="0"/>
    <n v="0"/>
    <n v="0"/>
    <n v="0"/>
    <n v="1"/>
    <n v="1"/>
    <n v="0"/>
    <n v="1"/>
    <n v="0"/>
    <n v="0"/>
    <n v="0"/>
    <n v="0"/>
    <n v="0"/>
    <n v="0"/>
    <n v="0"/>
    <n v="0"/>
    <n v="0"/>
    <n v="0"/>
    <n v="0"/>
    <n v="0"/>
    <n v="0"/>
    <n v="0"/>
    <n v="0"/>
    <n v="0"/>
    <n v="0"/>
    <n v="0"/>
    <n v="0"/>
    <n v="0"/>
    <n v="0"/>
    <n v="1"/>
    <n v="0"/>
    <n v="1"/>
    <n v="0"/>
    <n v="0"/>
    <n v="0"/>
    <n v="0"/>
    <n v="0"/>
    <n v="0"/>
    <n v="0"/>
    <n v="1"/>
    <n v="0"/>
    <n v="0"/>
    <n v="1"/>
  </r>
  <r>
    <s v="08KSC0041U"/>
    <n v="4"/>
    <s v="DISCONTINUO"/>
    <s v="SECUNDARIA INDIGENA COMUNITARIA"/>
    <x v="8"/>
    <n v="27"/>
    <x v="9"/>
    <n v="385"/>
    <s v="LA GUITARRA (LA GUITARRILLA)"/>
    <s v="CALLE NINGUNO"/>
    <n v="0"/>
    <s v="PÚBLICO"/>
    <x v="3"/>
    <x v="1"/>
    <x v="2"/>
    <m/>
    <m/>
    <m/>
    <n v="0"/>
    <n v="7"/>
    <n v="9"/>
    <n v="16"/>
    <n v="7"/>
    <n v="9"/>
    <n v="16"/>
    <n v="3"/>
    <n v="2"/>
    <n v="5"/>
    <n v="0"/>
    <n v="2"/>
    <n v="0"/>
    <n v="2"/>
    <n v="2"/>
    <n v="3"/>
    <n v="3"/>
    <n v="6"/>
    <n v="1"/>
    <n v="4"/>
    <n v="5"/>
    <n v="0"/>
    <n v="0"/>
    <n v="0"/>
    <n v="0"/>
    <n v="0"/>
    <n v="0"/>
    <n v="0"/>
    <n v="0"/>
    <n v="0"/>
    <n v="4"/>
    <n v="9"/>
    <n v="13"/>
    <n v="0"/>
    <n v="0"/>
    <n v="0"/>
    <n v="0"/>
    <n v="0"/>
    <n v="0"/>
    <n v="1"/>
    <n v="1"/>
    <n v="1"/>
    <n v="0"/>
    <n v="0"/>
    <n v="0"/>
    <n v="0"/>
    <n v="0"/>
    <n v="0"/>
    <n v="0"/>
    <n v="0"/>
    <n v="0"/>
    <n v="0"/>
    <n v="0"/>
    <n v="0"/>
    <n v="0"/>
    <n v="0"/>
    <n v="0"/>
    <n v="0"/>
    <n v="0"/>
    <n v="0"/>
    <n v="0"/>
    <n v="0"/>
    <n v="0"/>
    <n v="0"/>
    <n v="1"/>
    <n v="1"/>
    <n v="0"/>
    <n v="0"/>
    <n v="0"/>
    <n v="0"/>
    <n v="0"/>
    <n v="0"/>
    <n v="0"/>
    <n v="0"/>
    <n v="1"/>
    <n v="0"/>
    <n v="0"/>
    <n v="1"/>
  </r>
  <r>
    <s v="08KSC0043S"/>
    <n v="4"/>
    <s v="DISCONTINUO"/>
    <s v="SECUNDARIA INDIGENA COMUNITARIA"/>
    <x v="8"/>
    <n v="7"/>
    <x v="48"/>
    <n v="409"/>
    <s v="LA CEBOLLA"/>
    <s v="CALLE NINGUNO"/>
    <n v="0"/>
    <s v="PÚBLICO"/>
    <x v="3"/>
    <x v="1"/>
    <x v="2"/>
    <m/>
    <m/>
    <m/>
    <n v="0"/>
    <n v="8"/>
    <n v="2"/>
    <n v="10"/>
    <n v="8"/>
    <n v="2"/>
    <n v="10"/>
    <n v="3"/>
    <n v="1"/>
    <n v="4"/>
    <n v="3"/>
    <n v="2"/>
    <n v="3"/>
    <n v="2"/>
    <n v="5"/>
    <n v="3"/>
    <n v="0"/>
    <n v="3"/>
    <n v="3"/>
    <n v="1"/>
    <n v="4"/>
    <n v="0"/>
    <n v="0"/>
    <n v="0"/>
    <n v="0"/>
    <n v="0"/>
    <n v="0"/>
    <n v="0"/>
    <n v="0"/>
    <n v="0"/>
    <n v="9"/>
    <n v="3"/>
    <n v="12"/>
    <n v="0"/>
    <n v="0"/>
    <n v="0"/>
    <n v="0"/>
    <n v="0"/>
    <n v="0"/>
    <n v="1"/>
    <n v="1"/>
    <n v="0"/>
    <n v="1"/>
    <n v="0"/>
    <n v="0"/>
    <n v="0"/>
    <n v="0"/>
    <n v="0"/>
    <n v="0"/>
    <n v="0"/>
    <n v="0"/>
    <n v="0"/>
    <n v="0"/>
    <n v="0"/>
    <n v="0"/>
    <n v="0"/>
    <n v="0"/>
    <n v="0"/>
    <n v="0"/>
    <n v="0"/>
    <n v="0"/>
    <n v="0"/>
    <n v="0"/>
    <n v="0"/>
    <n v="1"/>
    <n v="0"/>
    <n v="1"/>
    <n v="0"/>
    <n v="0"/>
    <n v="0"/>
    <n v="0"/>
    <n v="0"/>
    <n v="0"/>
    <n v="0"/>
    <n v="1"/>
    <n v="0"/>
    <n v="0"/>
    <n v="1"/>
  </r>
  <r>
    <s v="08KSC0044R"/>
    <n v="4"/>
    <s v="DISCONTINUO"/>
    <s v="SECUNDARIA INDIGENA COMUNITARIA"/>
    <x v="3"/>
    <n v="29"/>
    <x v="3"/>
    <n v="125"/>
    <s v="LA MESA DE MULATOS"/>
    <s v="CALLE NINGUNO"/>
    <n v="0"/>
    <s v="PÚBLICO"/>
    <x v="3"/>
    <x v="1"/>
    <x v="2"/>
    <m/>
    <m/>
    <m/>
    <n v="0"/>
    <n v="8"/>
    <n v="4"/>
    <n v="12"/>
    <n v="8"/>
    <n v="4"/>
    <n v="12"/>
    <n v="2"/>
    <n v="1"/>
    <n v="3"/>
    <n v="0"/>
    <n v="0"/>
    <n v="0"/>
    <n v="0"/>
    <n v="0"/>
    <n v="2"/>
    <n v="1"/>
    <n v="3"/>
    <n v="4"/>
    <n v="2"/>
    <n v="6"/>
    <n v="0"/>
    <n v="0"/>
    <n v="0"/>
    <n v="0"/>
    <n v="0"/>
    <n v="0"/>
    <n v="0"/>
    <n v="0"/>
    <n v="0"/>
    <n v="6"/>
    <n v="3"/>
    <n v="9"/>
    <n v="0"/>
    <n v="0"/>
    <n v="0"/>
    <n v="0"/>
    <n v="0"/>
    <n v="0"/>
    <n v="1"/>
    <n v="1"/>
    <n v="0"/>
    <n v="1"/>
    <n v="0"/>
    <n v="0"/>
    <n v="0"/>
    <n v="0"/>
    <n v="0"/>
    <n v="0"/>
    <n v="0"/>
    <n v="0"/>
    <n v="0"/>
    <n v="0"/>
    <n v="0"/>
    <n v="0"/>
    <n v="0"/>
    <n v="0"/>
    <n v="0"/>
    <n v="0"/>
    <n v="0"/>
    <n v="0"/>
    <n v="0"/>
    <n v="0"/>
    <n v="0"/>
    <n v="1"/>
    <n v="0"/>
    <n v="1"/>
    <n v="0"/>
    <n v="0"/>
    <n v="0"/>
    <n v="0"/>
    <n v="0"/>
    <n v="0"/>
    <n v="0"/>
    <n v="1"/>
    <n v="0"/>
    <n v="0"/>
    <n v="1"/>
  </r>
  <r>
    <s v="08KSC0045Q"/>
    <n v="4"/>
    <s v="DISCONTINUO"/>
    <s v="SECUNDARIA INDIGENA COMUNITARIA"/>
    <x v="3"/>
    <n v="29"/>
    <x v="3"/>
    <n v="234"/>
    <s v="TALAYOTES"/>
    <s v="CALLE NINGUNO"/>
    <n v="0"/>
    <s v="PÚBLICO"/>
    <x v="3"/>
    <x v="1"/>
    <x v="2"/>
    <m/>
    <m/>
    <m/>
    <n v="0"/>
    <n v="7"/>
    <n v="7"/>
    <n v="14"/>
    <n v="7"/>
    <n v="7"/>
    <n v="14"/>
    <n v="4"/>
    <n v="4"/>
    <n v="8"/>
    <n v="0"/>
    <n v="0"/>
    <n v="0"/>
    <n v="0"/>
    <n v="0"/>
    <n v="2"/>
    <n v="1"/>
    <n v="3"/>
    <n v="1"/>
    <n v="2"/>
    <n v="3"/>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SC0046P"/>
    <n v="4"/>
    <s v="DISCONTINUO"/>
    <s v="SECUNDARIA INDIGENA COMUNITARIA"/>
    <x v="8"/>
    <n v="27"/>
    <x v="9"/>
    <n v="2824"/>
    <s v="PAGUINARACHI"/>
    <s v="CALLE NINGUNO"/>
    <n v="0"/>
    <s v="PÚBLICO"/>
    <x v="3"/>
    <x v="1"/>
    <x v="2"/>
    <m/>
    <m/>
    <m/>
    <n v="0"/>
    <n v="4"/>
    <n v="6"/>
    <n v="10"/>
    <n v="4"/>
    <n v="6"/>
    <n v="10"/>
    <n v="1"/>
    <n v="0"/>
    <n v="1"/>
    <n v="1"/>
    <n v="7"/>
    <n v="1"/>
    <n v="7"/>
    <n v="8"/>
    <n v="3"/>
    <n v="2"/>
    <n v="5"/>
    <n v="0"/>
    <n v="4"/>
    <n v="4"/>
    <n v="0"/>
    <n v="0"/>
    <n v="0"/>
    <n v="0"/>
    <n v="0"/>
    <n v="0"/>
    <n v="0"/>
    <n v="0"/>
    <n v="0"/>
    <n v="4"/>
    <n v="13"/>
    <n v="17"/>
    <n v="0"/>
    <n v="0"/>
    <n v="0"/>
    <n v="0"/>
    <n v="0"/>
    <n v="0"/>
    <n v="1"/>
    <n v="1"/>
    <n v="1"/>
    <n v="0"/>
    <n v="0"/>
    <n v="0"/>
    <n v="0"/>
    <n v="0"/>
    <n v="0"/>
    <n v="0"/>
    <n v="0"/>
    <n v="1"/>
    <n v="0"/>
    <n v="0"/>
    <n v="0"/>
    <n v="0"/>
    <n v="0"/>
    <n v="0"/>
    <n v="0"/>
    <n v="0"/>
    <n v="0"/>
    <n v="0"/>
    <n v="0"/>
    <n v="0"/>
    <n v="0"/>
    <n v="2"/>
    <n v="1"/>
    <n v="1"/>
    <n v="0"/>
    <n v="0"/>
    <n v="0"/>
    <n v="0"/>
    <n v="0"/>
    <n v="0"/>
    <n v="0"/>
    <n v="2"/>
    <n v="0"/>
    <n v="0"/>
    <n v="1"/>
  </r>
  <r>
    <s v="08KSC0048N"/>
    <n v="4"/>
    <s v="DISCONTINUO"/>
    <s v="SECUNDARIA INDIGENA COMUNITARIA"/>
    <x v="3"/>
    <n v="29"/>
    <x v="3"/>
    <n v="769"/>
    <s v="LA CIÉNEGA DE LOS AYALA"/>
    <s v="CALLE NINGUNO"/>
    <n v="0"/>
    <s v="PÚBLICO"/>
    <x v="3"/>
    <x v="1"/>
    <x v="2"/>
    <m/>
    <m/>
    <m/>
    <n v="0"/>
    <n v="14"/>
    <n v="14"/>
    <n v="28"/>
    <n v="14"/>
    <n v="14"/>
    <n v="28"/>
    <n v="1"/>
    <n v="2"/>
    <n v="3"/>
    <n v="0"/>
    <n v="0"/>
    <n v="0"/>
    <n v="0"/>
    <n v="0"/>
    <n v="5"/>
    <n v="8"/>
    <n v="13"/>
    <n v="8"/>
    <n v="4"/>
    <n v="12"/>
    <n v="0"/>
    <n v="0"/>
    <n v="0"/>
    <n v="0"/>
    <n v="0"/>
    <n v="0"/>
    <n v="0"/>
    <n v="0"/>
    <n v="0"/>
    <n v="13"/>
    <n v="12"/>
    <n v="25"/>
    <n v="0"/>
    <n v="0"/>
    <n v="0"/>
    <n v="0"/>
    <n v="0"/>
    <n v="0"/>
    <n v="1"/>
    <n v="1"/>
    <n v="0"/>
    <n v="1"/>
    <n v="0"/>
    <n v="0"/>
    <n v="0"/>
    <n v="0"/>
    <n v="0"/>
    <n v="0"/>
    <n v="0"/>
    <n v="1"/>
    <n v="0"/>
    <n v="0"/>
    <n v="0"/>
    <n v="0"/>
    <n v="0"/>
    <n v="0"/>
    <n v="0"/>
    <n v="0"/>
    <n v="0"/>
    <n v="0"/>
    <n v="0"/>
    <n v="0"/>
    <n v="0"/>
    <n v="2"/>
    <n v="0"/>
    <n v="2"/>
    <n v="0"/>
    <n v="0"/>
    <n v="0"/>
    <n v="0"/>
    <n v="0"/>
    <n v="0"/>
    <n v="0"/>
    <n v="2"/>
    <n v="0"/>
    <n v="0"/>
    <n v="1"/>
  </r>
  <r>
    <s v="08KSC0049M"/>
    <n v="4"/>
    <s v="DISCONTINUO"/>
    <s v="SECUNDARIA INDIGENA COMUNITARIA"/>
    <x v="3"/>
    <n v="29"/>
    <x v="3"/>
    <n v="664"/>
    <s v="EL TULE (RÍO TUARIPA)"/>
    <s v="CALLE NINGUNO"/>
    <n v="0"/>
    <s v="PÚBLICO"/>
    <x v="3"/>
    <x v="1"/>
    <x v="2"/>
    <m/>
    <m/>
    <m/>
    <n v="0"/>
    <n v="11"/>
    <n v="6"/>
    <n v="17"/>
    <n v="11"/>
    <n v="6"/>
    <n v="17"/>
    <n v="6"/>
    <n v="3"/>
    <n v="9"/>
    <n v="0"/>
    <n v="0"/>
    <n v="0"/>
    <n v="0"/>
    <n v="0"/>
    <n v="0"/>
    <n v="0"/>
    <n v="0"/>
    <n v="5"/>
    <n v="3"/>
    <n v="8"/>
    <n v="0"/>
    <n v="0"/>
    <n v="0"/>
    <n v="0"/>
    <n v="0"/>
    <n v="0"/>
    <n v="0"/>
    <n v="0"/>
    <n v="0"/>
    <n v="5"/>
    <n v="3"/>
    <n v="8"/>
    <n v="0"/>
    <n v="0"/>
    <n v="0"/>
    <n v="0"/>
    <n v="0"/>
    <n v="0"/>
    <n v="1"/>
    <n v="1"/>
    <n v="1"/>
    <n v="0"/>
    <n v="0"/>
    <n v="0"/>
    <n v="0"/>
    <n v="0"/>
    <n v="0"/>
    <n v="0"/>
    <n v="0"/>
    <n v="0"/>
    <n v="0"/>
    <n v="0"/>
    <n v="0"/>
    <n v="0"/>
    <n v="0"/>
    <n v="0"/>
    <n v="0"/>
    <n v="0"/>
    <n v="0"/>
    <n v="0"/>
    <n v="0"/>
    <n v="0"/>
    <n v="0"/>
    <n v="1"/>
    <n v="1"/>
    <n v="0"/>
    <n v="0"/>
    <n v="0"/>
    <n v="0"/>
    <n v="0"/>
    <n v="0"/>
    <n v="0"/>
    <n v="0"/>
    <n v="1"/>
    <n v="0"/>
    <n v="0"/>
    <n v="1"/>
  </r>
  <r>
    <s v="08KSC0050B"/>
    <n v="4"/>
    <s v="DISCONTINUO"/>
    <s v="SECUNDARIA INDIGENA COMUNITARIA"/>
    <x v="3"/>
    <n v="29"/>
    <x v="3"/>
    <n v="454"/>
    <s v="AMADOR"/>
    <s v="CALLE NINGUNO"/>
    <n v="0"/>
    <s v="PÚBLICO"/>
    <x v="3"/>
    <x v="1"/>
    <x v="2"/>
    <m/>
    <m/>
    <m/>
    <n v="0"/>
    <n v="5"/>
    <n v="1"/>
    <n v="6"/>
    <n v="5"/>
    <n v="1"/>
    <n v="6"/>
    <n v="0"/>
    <n v="0"/>
    <n v="0"/>
    <n v="1"/>
    <n v="1"/>
    <n v="1"/>
    <n v="1"/>
    <n v="2"/>
    <n v="1"/>
    <n v="0"/>
    <n v="1"/>
    <n v="4"/>
    <n v="1"/>
    <n v="5"/>
    <n v="0"/>
    <n v="0"/>
    <n v="0"/>
    <n v="0"/>
    <n v="0"/>
    <n v="0"/>
    <n v="0"/>
    <n v="0"/>
    <n v="0"/>
    <n v="6"/>
    <n v="2"/>
    <n v="8"/>
    <n v="0"/>
    <n v="0"/>
    <n v="0"/>
    <n v="0"/>
    <n v="0"/>
    <n v="0"/>
    <n v="1"/>
    <n v="1"/>
    <n v="0"/>
    <n v="1"/>
    <n v="0"/>
    <n v="0"/>
    <n v="0"/>
    <n v="0"/>
    <n v="0"/>
    <n v="0"/>
    <n v="0"/>
    <n v="0"/>
    <n v="0"/>
    <n v="0"/>
    <n v="0"/>
    <n v="0"/>
    <n v="0"/>
    <n v="0"/>
    <n v="0"/>
    <n v="0"/>
    <n v="0"/>
    <n v="0"/>
    <n v="0"/>
    <n v="0"/>
    <n v="0"/>
    <n v="1"/>
    <n v="0"/>
    <n v="1"/>
    <n v="0"/>
    <n v="0"/>
    <n v="0"/>
    <n v="0"/>
    <n v="0"/>
    <n v="0"/>
    <n v="0"/>
    <n v="1"/>
    <n v="0"/>
    <n v="0"/>
    <n v="1"/>
  </r>
  <r>
    <s v="08KSC0051A"/>
    <n v="4"/>
    <s v="DISCONTINUO"/>
    <s v="SECUNDARIA INDIGENA COMUNITARIA"/>
    <x v="3"/>
    <n v="29"/>
    <x v="3"/>
    <n v="905"/>
    <s v="EL CUÍDAME"/>
    <s v="CALLE NINGUNO"/>
    <n v="0"/>
    <s v="PÚBLICO"/>
    <x v="3"/>
    <x v="1"/>
    <x v="2"/>
    <m/>
    <m/>
    <m/>
    <n v="0"/>
    <n v="4"/>
    <n v="3"/>
    <n v="7"/>
    <n v="4"/>
    <n v="3"/>
    <n v="7"/>
    <n v="2"/>
    <n v="2"/>
    <n v="4"/>
    <n v="0"/>
    <n v="1"/>
    <n v="0"/>
    <n v="1"/>
    <n v="1"/>
    <n v="1"/>
    <n v="0"/>
    <n v="1"/>
    <n v="1"/>
    <n v="2"/>
    <n v="3"/>
    <n v="0"/>
    <n v="0"/>
    <n v="0"/>
    <n v="0"/>
    <n v="0"/>
    <n v="0"/>
    <n v="0"/>
    <n v="0"/>
    <n v="0"/>
    <n v="2"/>
    <n v="3"/>
    <n v="5"/>
    <n v="0"/>
    <n v="0"/>
    <n v="0"/>
    <n v="0"/>
    <n v="0"/>
    <n v="0"/>
    <n v="1"/>
    <n v="1"/>
    <n v="0"/>
    <n v="1"/>
    <n v="0"/>
    <n v="0"/>
    <n v="0"/>
    <n v="0"/>
    <n v="0"/>
    <n v="0"/>
    <n v="0"/>
    <n v="0"/>
    <n v="0"/>
    <n v="0"/>
    <n v="0"/>
    <n v="0"/>
    <n v="0"/>
    <n v="0"/>
    <n v="0"/>
    <n v="0"/>
    <n v="0"/>
    <n v="0"/>
    <n v="0"/>
    <n v="0"/>
    <n v="0"/>
    <n v="1"/>
    <n v="0"/>
    <n v="1"/>
    <n v="0"/>
    <n v="0"/>
    <n v="0"/>
    <n v="0"/>
    <n v="0"/>
    <n v="0"/>
    <n v="0"/>
    <n v="1"/>
    <n v="0"/>
    <n v="0"/>
    <n v="1"/>
  </r>
  <r>
    <s v="08KSC0054Y"/>
    <n v="1"/>
    <s v="MATUTINO"/>
    <s v="SECUNDARIA COMUNITARIA INDIGENA"/>
    <x v="8"/>
    <n v="27"/>
    <x v="9"/>
    <n v="2818"/>
    <s v="HUARARARE"/>
    <s v="NINGUNO NINGUNO"/>
    <n v="0"/>
    <s v="PÚBLICO"/>
    <x v="3"/>
    <x v="1"/>
    <x v="2"/>
    <m/>
    <m/>
    <m/>
    <n v="0"/>
    <n v="2"/>
    <n v="4"/>
    <n v="6"/>
    <n v="2"/>
    <n v="4"/>
    <n v="6"/>
    <n v="0"/>
    <n v="0"/>
    <n v="0"/>
    <n v="0"/>
    <n v="0"/>
    <n v="0"/>
    <n v="0"/>
    <n v="0"/>
    <n v="2"/>
    <n v="4"/>
    <n v="6"/>
    <n v="0"/>
    <n v="0"/>
    <n v="0"/>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SC0055X"/>
    <n v="1"/>
    <s v="MATUTINO"/>
    <s v="SECUNDARIA COMUNITARIA INDIGENA"/>
    <x v="3"/>
    <n v="29"/>
    <x v="3"/>
    <n v="450"/>
    <s v="LA PORTEZUELA"/>
    <s v="NINGUNO NINGUNO"/>
    <n v="0"/>
    <s v="PÚBLICO"/>
    <x v="3"/>
    <x v="1"/>
    <x v="2"/>
    <m/>
    <m/>
    <m/>
    <n v="0"/>
    <n v="5"/>
    <n v="7"/>
    <n v="12"/>
    <n v="5"/>
    <n v="7"/>
    <n v="12"/>
    <n v="0"/>
    <n v="0"/>
    <n v="0"/>
    <n v="2"/>
    <n v="1"/>
    <n v="2"/>
    <n v="1"/>
    <n v="3"/>
    <n v="4"/>
    <n v="5"/>
    <n v="9"/>
    <n v="1"/>
    <n v="3"/>
    <n v="4"/>
    <n v="0"/>
    <n v="0"/>
    <n v="0"/>
    <n v="0"/>
    <n v="0"/>
    <n v="0"/>
    <n v="0"/>
    <n v="0"/>
    <n v="0"/>
    <n v="7"/>
    <n v="9"/>
    <n v="16"/>
    <n v="0"/>
    <n v="0"/>
    <n v="0"/>
    <n v="0"/>
    <n v="0"/>
    <n v="0"/>
    <n v="1"/>
    <n v="1"/>
    <n v="1"/>
    <n v="0"/>
    <n v="0"/>
    <n v="0"/>
    <n v="0"/>
    <n v="0"/>
    <n v="0"/>
    <n v="0"/>
    <n v="0"/>
    <n v="0"/>
    <n v="0"/>
    <n v="0"/>
    <n v="0"/>
    <n v="0"/>
    <n v="0"/>
    <n v="0"/>
    <n v="0"/>
    <n v="0"/>
    <n v="0"/>
    <n v="0"/>
    <n v="0"/>
    <n v="0"/>
    <n v="0"/>
    <n v="1"/>
    <n v="1"/>
    <n v="0"/>
    <n v="0"/>
    <n v="0"/>
    <n v="0"/>
    <n v="0"/>
    <n v="0"/>
    <n v="0"/>
    <n v="0"/>
    <n v="1"/>
    <n v="0"/>
    <n v="0"/>
    <n v="1"/>
  </r>
  <r>
    <s v="08KSC0056W"/>
    <n v="1"/>
    <s v="MATUTINO"/>
    <s v="SECUNDARIA INDIGENA COMUNITARIA"/>
    <x v="3"/>
    <n v="29"/>
    <x v="3"/>
    <n v="406"/>
    <s v="SANTA TULITA"/>
    <s v="CALLE NINGUNO"/>
    <n v="0"/>
    <s v="PÚBLICO"/>
    <x v="3"/>
    <x v="1"/>
    <x v="2"/>
    <m/>
    <m/>
    <m/>
    <n v="0"/>
    <n v="9"/>
    <n v="5"/>
    <n v="14"/>
    <n v="9"/>
    <n v="5"/>
    <n v="14"/>
    <n v="0"/>
    <n v="0"/>
    <n v="0"/>
    <n v="0"/>
    <n v="0"/>
    <n v="0"/>
    <n v="0"/>
    <n v="0"/>
    <n v="9"/>
    <n v="5"/>
    <n v="14"/>
    <n v="0"/>
    <n v="0"/>
    <n v="0"/>
    <n v="0"/>
    <n v="0"/>
    <n v="0"/>
    <n v="0"/>
    <n v="0"/>
    <n v="0"/>
    <n v="0"/>
    <n v="0"/>
    <n v="0"/>
    <n v="9"/>
    <n v="5"/>
    <n v="14"/>
    <n v="0"/>
    <n v="0"/>
    <n v="0"/>
    <n v="0"/>
    <n v="0"/>
    <n v="0"/>
    <n v="1"/>
    <n v="1"/>
    <n v="0"/>
    <n v="1"/>
    <n v="0"/>
    <n v="0"/>
    <n v="0"/>
    <n v="0"/>
    <n v="0"/>
    <n v="0"/>
    <n v="0"/>
    <n v="1"/>
    <n v="0"/>
    <n v="0"/>
    <n v="0"/>
    <n v="0"/>
    <n v="0"/>
    <n v="0"/>
    <n v="0"/>
    <n v="0"/>
    <n v="0"/>
    <n v="0"/>
    <n v="0"/>
    <n v="0"/>
    <n v="0"/>
    <n v="2"/>
    <n v="0"/>
    <n v="2"/>
    <n v="0"/>
    <n v="0"/>
    <n v="0"/>
    <n v="0"/>
    <n v="0"/>
    <n v="0"/>
    <n v="0"/>
    <n v="2"/>
    <n v="0"/>
    <n v="0"/>
    <n v="1"/>
  </r>
  <r>
    <s v="08KSC0057V"/>
    <n v="1"/>
    <s v="MATUTINO"/>
    <s v="SECUNDARIA INDIGENA COMUNITARIA"/>
    <x v="8"/>
    <n v="27"/>
    <x v="9"/>
    <n v="841"/>
    <s v="YAHUIRACHI"/>
    <s v="CALLE NINGUNO"/>
    <n v="0"/>
    <s v="PÚBLICO"/>
    <x v="3"/>
    <x v="1"/>
    <x v="2"/>
    <m/>
    <m/>
    <m/>
    <n v="0"/>
    <n v="3"/>
    <n v="5"/>
    <n v="8"/>
    <n v="3"/>
    <n v="5"/>
    <n v="8"/>
    <n v="0"/>
    <n v="0"/>
    <n v="0"/>
    <n v="2"/>
    <n v="5"/>
    <n v="2"/>
    <n v="5"/>
    <n v="7"/>
    <n v="3"/>
    <n v="5"/>
    <n v="8"/>
    <n v="0"/>
    <n v="0"/>
    <n v="0"/>
    <n v="0"/>
    <n v="0"/>
    <n v="0"/>
    <n v="0"/>
    <n v="0"/>
    <n v="0"/>
    <n v="0"/>
    <n v="0"/>
    <n v="0"/>
    <n v="5"/>
    <n v="10"/>
    <n v="15"/>
    <n v="0"/>
    <n v="0"/>
    <n v="0"/>
    <n v="0"/>
    <n v="0"/>
    <n v="0"/>
    <n v="1"/>
    <n v="1"/>
    <n v="1"/>
    <n v="0"/>
    <n v="0"/>
    <n v="0"/>
    <n v="0"/>
    <n v="0"/>
    <n v="0"/>
    <n v="0"/>
    <n v="0"/>
    <n v="0"/>
    <n v="0"/>
    <n v="0"/>
    <n v="0"/>
    <n v="0"/>
    <n v="0"/>
    <n v="0"/>
    <n v="0"/>
    <n v="0"/>
    <n v="0"/>
    <n v="0"/>
    <n v="0"/>
    <n v="0"/>
    <n v="0"/>
    <n v="1"/>
    <n v="1"/>
    <n v="0"/>
    <n v="0"/>
    <n v="0"/>
    <n v="0"/>
    <n v="0"/>
    <n v="0"/>
    <n v="0"/>
    <n v="0"/>
    <n v="1"/>
    <n v="0"/>
    <n v="0"/>
    <n v="1"/>
  </r>
  <r>
    <s v="08KTV0002W"/>
    <n v="4"/>
    <s v="DISCONTINUO"/>
    <s v="SECUNDARIA COMUNITARIA"/>
    <x v="1"/>
    <n v="9"/>
    <x v="1"/>
    <n v="5"/>
    <s v="LAS AGUJAS"/>
    <s v="CALLE LAS AGUJAS (LAS ABUJAS)"/>
    <n v="0"/>
    <s v="PÚBLICO"/>
    <x v="3"/>
    <x v="1"/>
    <x v="2"/>
    <m/>
    <m/>
    <m/>
    <n v="0"/>
    <n v="2"/>
    <n v="7"/>
    <n v="9"/>
    <n v="2"/>
    <n v="7"/>
    <n v="9"/>
    <n v="0"/>
    <n v="2"/>
    <n v="2"/>
    <n v="0"/>
    <n v="2"/>
    <n v="0"/>
    <n v="2"/>
    <n v="2"/>
    <n v="1"/>
    <n v="3"/>
    <n v="4"/>
    <n v="1"/>
    <n v="2"/>
    <n v="3"/>
    <n v="0"/>
    <n v="0"/>
    <n v="0"/>
    <n v="0"/>
    <n v="0"/>
    <n v="0"/>
    <n v="0"/>
    <n v="0"/>
    <n v="0"/>
    <n v="2"/>
    <n v="7"/>
    <n v="9"/>
    <n v="0"/>
    <n v="0"/>
    <n v="0"/>
    <n v="0"/>
    <n v="0"/>
    <n v="0"/>
    <n v="1"/>
    <n v="1"/>
    <n v="0"/>
    <n v="1"/>
    <n v="0"/>
    <n v="0"/>
    <n v="0"/>
    <n v="0"/>
    <n v="0"/>
    <n v="0"/>
    <n v="0"/>
    <n v="0"/>
    <n v="0"/>
    <n v="0"/>
    <n v="0"/>
    <n v="0"/>
    <n v="0"/>
    <n v="0"/>
    <n v="0"/>
    <n v="0"/>
    <n v="0"/>
    <n v="0"/>
    <n v="0"/>
    <n v="0"/>
    <n v="0"/>
    <n v="1"/>
    <n v="0"/>
    <n v="1"/>
    <n v="0"/>
    <n v="0"/>
    <n v="0"/>
    <n v="0"/>
    <n v="0"/>
    <n v="0"/>
    <n v="0"/>
    <n v="1"/>
    <n v="0"/>
    <n v="0"/>
    <n v="1"/>
  </r>
  <r>
    <s v="08KTV0003V"/>
    <n v="4"/>
    <s v="DISCONTINUO"/>
    <s v="SECUNDARIA COMUNITARIA"/>
    <x v="3"/>
    <n v="29"/>
    <x v="3"/>
    <n v="707"/>
    <s v="EL MUERTECITO"/>
    <s v="CALLE EL MUERTECITO"/>
    <n v="0"/>
    <s v="PÚBLICO"/>
    <x v="3"/>
    <x v="1"/>
    <x v="2"/>
    <m/>
    <m/>
    <m/>
    <n v="0"/>
    <n v="3"/>
    <n v="6"/>
    <n v="9"/>
    <n v="3"/>
    <n v="6"/>
    <n v="9"/>
    <n v="0"/>
    <n v="2"/>
    <n v="2"/>
    <n v="2"/>
    <n v="2"/>
    <n v="2"/>
    <n v="2"/>
    <n v="4"/>
    <n v="2"/>
    <n v="1"/>
    <n v="3"/>
    <n v="1"/>
    <n v="3"/>
    <n v="4"/>
    <n v="0"/>
    <n v="0"/>
    <n v="0"/>
    <n v="0"/>
    <n v="0"/>
    <n v="0"/>
    <n v="0"/>
    <n v="0"/>
    <n v="0"/>
    <n v="5"/>
    <n v="6"/>
    <n v="11"/>
    <n v="0"/>
    <n v="0"/>
    <n v="0"/>
    <n v="0"/>
    <n v="0"/>
    <n v="0"/>
    <n v="1"/>
    <n v="1"/>
    <n v="0"/>
    <n v="1"/>
    <n v="0"/>
    <n v="0"/>
    <n v="0"/>
    <n v="0"/>
    <n v="0"/>
    <n v="0"/>
    <n v="0"/>
    <n v="0"/>
    <n v="0"/>
    <n v="0"/>
    <n v="0"/>
    <n v="0"/>
    <n v="0"/>
    <n v="0"/>
    <n v="0"/>
    <n v="0"/>
    <n v="0"/>
    <n v="0"/>
    <n v="0"/>
    <n v="0"/>
    <n v="0"/>
    <n v="1"/>
    <n v="0"/>
    <n v="1"/>
    <n v="0"/>
    <n v="0"/>
    <n v="0"/>
    <n v="0"/>
    <n v="0"/>
    <n v="0"/>
    <n v="0"/>
    <n v="1"/>
    <n v="0"/>
    <n v="0"/>
    <n v="1"/>
  </r>
  <r>
    <s v="08KTV0004U"/>
    <n v="4"/>
    <s v="DISCONTINUO"/>
    <s v="SECUNDARIA COMUNITARIA"/>
    <x v="3"/>
    <n v="29"/>
    <x v="3"/>
    <n v="359"/>
    <s v="EL CARNERO"/>
    <s v="CALLE EL CARNERO"/>
    <n v="0"/>
    <s v="PÚBLICO"/>
    <x v="3"/>
    <x v="1"/>
    <x v="2"/>
    <m/>
    <m/>
    <m/>
    <n v="0"/>
    <n v="3"/>
    <n v="2"/>
    <n v="5"/>
    <n v="3"/>
    <n v="2"/>
    <n v="5"/>
    <n v="0"/>
    <n v="1"/>
    <n v="1"/>
    <n v="2"/>
    <n v="1"/>
    <n v="2"/>
    <n v="1"/>
    <n v="3"/>
    <n v="2"/>
    <n v="1"/>
    <n v="3"/>
    <n v="0"/>
    <n v="0"/>
    <n v="0"/>
    <n v="0"/>
    <n v="0"/>
    <n v="0"/>
    <n v="0"/>
    <n v="0"/>
    <n v="0"/>
    <n v="0"/>
    <n v="0"/>
    <n v="0"/>
    <n v="4"/>
    <n v="2"/>
    <n v="6"/>
    <n v="0"/>
    <n v="0"/>
    <n v="0"/>
    <n v="0"/>
    <n v="0"/>
    <n v="0"/>
    <n v="1"/>
    <n v="1"/>
    <n v="0"/>
    <n v="1"/>
    <n v="0"/>
    <n v="0"/>
    <n v="0"/>
    <n v="0"/>
    <n v="0"/>
    <n v="0"/>
    <n v="0"/>
    <n v="0"/>
    <n v="0"/>
    <n v="0"/>
    <n v="0"/>
    <n v="0"/>
    <n v="0"/>
    <n v="0"/>
    <n v="0"/>
    <n v="0"/>
    <n v="0"/>
    <n v="0"/>
    <n v="0"/>
    <n v="0"/>
    <n v="0"/>
    <n v="1"/>
    <n v="0"/>
    <n v="1"/>
    <n v="0"/>
    <n v="0"/>
    <n v="0"/>
    <n v="0"/>
    <n v="0"/>
    <n v="0"/>
    <n v="0"/>
    <n v="1"/>
    <n v="0"/>
    <n v="0"/>
    <n v="1"/>
  </r>
  <r>
    <s v="08KTV0009P"/>
    <n v="4"/>
    <s v="DISCONTINUO"/>
    <s v="SECUNDARIA COMUNITARIA"/>
    <x v="3"/>
    <n v="29"/>
    <x v="3"/>
    <n v="216"/>
    <s v="SANTA RITA"/>
    <s v="CALLE SANTA RITA"/>
    <n v="0"/>
    <s v="PÚBLICO"/>
    <x v="3"/>
    <x v="1"/>
    <x v="2"/>
    <m/>
    <m/>
    <m/>
    <n v="0"/>
    <n v="5"/>
    <n v="2"/>
    <n v="7"/>
    <n v="5"/>
    <n v="2"/>
    <n v="7"/>
    <n v="1"/>
    <n v="1"/>
    <n v="2"/>
    <n v="0"/>
    <n v="0"/>
    <n v="0"/>
    <n v="0"/>
    <n v="0"/>
    <n v="2"/>
    <n v="0"/>
    <n v="2"/>
    <n v="2"/>
    <n v="1"/>
    <n v="3"/>
    <n v="0"/>
    <n v="0"/>
    <n v="0"/>
    <n v="0"/>
    <n v="0"/>
    <n v="0"/>
    <n v="0"/>
    <n v="0"/>
    <n v="0"/>
    <n v="4"/>
    <n v="1"/>
    <n v="5"/>
    <n v="0"/>
    <n v="0"/>
    <n v="0"/>
    <n v="0"/>
    <n v="0"/>
    <n v="0"/>
    <n v="1"/>
    <n v="1"/>
    <n v="0"/>
    <n v="1"/>
    <n v="0"/>
    <n v="0"/>
    <n v="0"/>
    <n v="0"/>
    <n v="0"/>
    <n v="0"/>
    <n v="0"/>
    <n v="0"/>
    <n v="0"/>
    <n v="0"/>
    <n v="0"/>
    <n v="0"/>
    <n v="0"/>
    <n v="0"/>
    <n v="0"/>
    <n v="0"/>
    <n v="0"/>
    <n v="0"/>
    <n v="0"/>
    <n v="0"/>
    <n v="0"/>
    <n v="1"/>
    <n v="0"/>
    <n v="1"/>
    <n v="0"/>
    <n v="0"/>
    <n v="0"/>
    <n v="0"/>
    <n v="0"/>
    <n v="0"/>
    <n v="0"/>
    <n v="1"/>
    <n v="0"/>
    <n v="0"/>
    <n v="1"/>
  </r>
  <r>
    <s v="08KTV0011D"/>
    <n v="4"/>
    <s v="DISCONTINUO"/>
    <s v="SECUNDARIA COMUNITARIA"/>
    <x v="1"/>
    <n v="9"/>
    <x v="1"/>
    <n v="203"/>
    <s v="EL YEPOSO"/>
    <s v="CALLE EL YEPOS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13B"/>
    <n v="4"/>
    <s v="DISCONTINUO"/>
    <s v="SECUNDARIA COMUNITARIA"/>
    <x v="5"/>
    <n v="17"/>
    <x v="5"/>
    <n v="97"/>
    <s v="MIGUEL CHIQUITO"/>
    <s v="CALLE SAN MIGUEL CHIQUITO"/>
    <n v="0"/>
    <s v="PÚBLICO"/>
    <x v="3"/>
    <x v="1"/>
    <x v="2"/>
    <m/>
    <m/>
    <m/>
    <n v="0"/>
    <n v="3"/>
    <n v="4"/>
    <n v="7"/>
    <n v="3"/>
    <n v="4"/>
    <n v="7"/>
    <n v="1"/>
    <n v="2"/>
    <n v="3"/>
    <n v="0"/>
    <n v="0"/>
    <n v="0"/>
    <n v="0"/>
    <n v="0"/>
    <n v="1"/>
    <n v="2"/>
    <n v="3"/>
    <n v="1"/>
    <n v="0"/>
    <n v="1"/>
    <n v="0"/>
    <n v="0"/>
    <n v="0"/>
    <n v="0"/>
    <n v="0"/>
    <n v="0"/>
    <n v="0"/>
    <n v="0"/>
    <n v="0"/>
    <n v="2"/>
    <n v="2"/>
    <n v="4"/>
    <n v="0"/>
    <n v="0"/>
    <n v="0"/>
    <n v="0"/>
    <n v="0"/>
    <n v="0"/>
    <n v="1"/>
    <n v="1"/>
    <n v="0"/>
    <n v="1"/>
    <n v="0"/>
    <n v="0"/>
    <n v="0"/>
    <n v="0"/>
    <n v="0"/>
    <n v="0"/>
    <n v="0"/>
    <n v="0"/>
    <n v="0"/>
    <n v="0"/>
    <n v="0"/>
    <n v="0"/>
    <n v="0"/>
    <n v="0"/>
    <n v="0"/>
    <n v="0"/>
    <n v="0"/>
    <n v="0"/>
    <n v="0"/>
    <n v="0"/>
    <n v="0"/>
    <n v="1"/>
    <n v="0"/>
    <n v="1"/>
    <n v="0"/>
    <n v="0"/>
    <n v="0"/>
    <n v="0"/>
    <n v="0"/>
    <n v="0"/>
    <n v="0"/>
    <n v="1"/>
    <n v="0"/>
    <n v="0"/>
    <n v="1"/>
  </r>
  <r>
    <s v="08KTV0016Z"/>
    <n v="4"/>
    <s v="DISCONTINUO"/>
    <s v="SECUNDARIA COMUNITARIA"/>
    <x v="3"/>
    <n v="29"/>
    <x v="3"/>
    <n v="104"/>
    <s v="LAGUNA DE LOS CANO"/>
    <s v="CALLE LAGUNA DE LOS CANO"/>
    <n v="0"/>
    <s v="PÚBLICO"/>
    <x v="3"/>
    <x v="1"/>
    <x v="2"/>
    <m/>
    <m/>
    <s v="08ACE0001J"/>
    <n v="0"/>
    <n v="5"/>
    <n v="5"/>
    <n v="10"/>
    <n v="5"/>
    <n v="5"/>
    <n v="10"/>
    <n v="0"/>
    <n v="3"/>
    <n v="3"/>
    <n v="3"/>
    <n v="1"/>
    <n v="3"/>
    <n v="1"/>
    <n v="4"/>
    <n v="2"/>
    <n v="1"/>
    <n v="3"/>
    <n v="1"/>
    <n v="1"/>
    <n v="2"/>
    <n v="0"/>
    <n v="0"/>
    <n v="0"/>
    <n v="0"/>
    <n v="0"/>
    <n v="0"/>
    <n v="0"/>
    <n v="0"/>
    <n v="0"/>
    <n v="6"/>
    <n v="3"/>
    <n v="9"/>
    <n v="0"/>
    <n v="0"/>
    <n v="0"/>
    <n v="0"/>
    <n v="0"/>
    <n v="0"/>
    <n v="1"/>
    <n v="1"/>
    <n v="1"/>
    <n v="0"/>
    <n v="0"/>
    <n v="0"/>
    <n v="0"/>
    <n v="0"/>
    <n v="0"/>
    <n v="0"/>
    <n v="0"/>
    <n v="0"/>
    <n v="0"/>
    <n v="0"/>
    <n v="0"/>
    <n v="0"/>
    <n v="0"/>
    <n v="0"/>
    <n v="0"/>
    <n v="0"/>
    <n v="0"/>
    <n v="0"/>
    <n v="0"/>
    <n v="0"/>
    <n v="0"/>
    <n v="1"/>
    <n v="1"/>
    <n v="0"/>
    <n v="0"/>
    <n v="0"/>
    <n v="0"/>
    <n v="0"/>
    <n v="0"/>
    <n v="0"/>
    <n v="0"/>
    <n v="1"/>
    <n v="0"/>
    <n v="0"/>
    <n v="1"/>
  </r>
  <r>
    <s v="08KTV0017Y"/>
    <n v="4"/>
    <s v="DISCONTINUO"/>
    <s v="SECUNDARIA COMUNITARIA"/>
    <x v="3"/>
    <n v="29"/>
    <x v="3"/>
    <n v="987"/>
    <s v="MESA LOS PERDIDOS"/>
    <s v="CALLE MESA LOS PERDIDOS"/>
    <n v="0"/>
    <s v="PÚBLICO"/>
    <x v="3"/>
    <x v="1"/>
    <x v="2"/>
    <m/>
    <m/>
    <m/>
    <n v="0"/>
    <n v="7"/>
    <n v="5"/>
    <n v="12"/>
    <n v="7"/>
    <n v="5"/>
    <n v="12"/>
    <n v="3"/>
    <n v="4"/>
    <n v="7"/>
    <n v="2"/>
    <n v="0"/>
    <n v="2"/>
    <n v="0"/>
    <n v="2"/>
    <n v="2"/>
    <n v="0"/>
    <n v="2"/>
    <n v="2"/>
    <n v="1"/>
    <n v="3"/>
    <n v="0"/>
    <n v="0"/>
    <n v="0"/>
    <n v="0"/>
    <n v="0"/>
    <n v="0"/>
    <n v="0"/>
    <n v="0"/>
    <n v="0"/>
    <n v="6"/>
    <n v="1"/>
    <n v="7"/>
    <n v="0"/>
    <n v="0"/>
    <n v="0"/>
    <n v="0"/>
    <n v="0"/>
    <n v="0"/>
    <n v="1"/>
    <n v="1"/>
    <n v="0"/>
    <n v="1"/>
    <n v="0"/>
    <n v="0"/>
    <n v="0"/>
    <n v="0"/>
    <n v="0"/>
    <n v="0"/>
    <n v="0"/>
    <n v="0"/>
    <n v="0"/>
    <n v="0"/>
    <n v="0"/>
    <n v="0"/>
    <n v="0"/>
    <n v="0"/>
    <n v="0"/>
    <n v="0"/>
    <n v="0"/>
    <n v="0"/>
    <n v="0"/>
    <n v="0"/>
    <n v="0"/>
    <n v="1"/>
    <n v="0"/>
    <n v="1"/>
    <n v="0"/>
    <n v="0"/>
    <n v="0"/>
    <n v="0"/>
    <n v="0"/>
    <n v="0"/>
    <n v="0"/>
    <n v="1"/>
    <n v="0"/>
    <n v="0"/>
    <n v="1"/>
  </r>
  <r>
    <s v="08KTV0025G"/>
    <n v="4"/>
    <s v="DISCONTINUO"/>
    <s v="SECUNDARIA COMUNITARIA"/>
    <x v="1"/>
    <n v="51"/>
    <x v="11"/>
    <n v="257"/>
    <s v="BASOGACHI"/>
    <s v="CALLE LA CIENEGA"/>
    <n v="0"/>
    <s v="PÚBLICO"/>
    <x v="3"/>
    <x v="1"/>
    <x v="2"/>
    <m/>
    <m/>
    <m/>
    <n v="0"/>
    <n v="6"/>
    <n v="2"/>
    <n v="8"/>
    <n v="6"/>
    <n v="2"/>
    <n v="8"/>
    <n v="2"/>
    <n v="0"/>
    <n v="2"/>
    <n v="1"/>
    <n v="2"/>
    <n v="1"/>
    <n v="2"/>
    <n v="3"/>
    <n v="4"/>
    <n v="3"/>
    <n v="7"/>
    <n v="0"/>
    <n v="0"/>
    <n v="0"/>
    <n v="0"/>
    <n v="0"/>
    <n v="0"/>
    <n v="0"/>
    <n v="0"/>
    <n v="0"/>
    <n v="0"/>
    <n v="0"/>
    <n v="0"/>
    <n v="5"/>
    <n v="5"/>
    <n v="10"/>
    <n v="0"/>
    <n v="0"/>
    <n v="0"/>
    <n v="0"/>
    <n v="0"/>
    <n v="0"/>
    <n v="1"/>
    <n v="1"/>
    <n v="0"/>
    <n v="1"/>
    <n v="0"/>
    <n v="0"/>
    <n v="0"/>
    <n v="0"/>
    <n v="0"/>
    <n v="0"/>
    <n v="0"/>
    <n v="0"/>
    <n v="0"/>
    <n v="0"/>
    <n v="0"/>
    <n v="0"/>
    <n v="0"/>
    <n v="0"/>
    <n v="0"/>
    <n v="0"/>
    <n v="0"/>
    <n v="0"/>
    <n v="0"/>
    <n v="0"/>
    <n v="0"/>
    <n v="1"/>
    <n v="0"/>
    <n v="1"/>
    <n v="0"/>
    <n v="0"/>
    <n v="0"/>
    <n v="0"/>
    <n v="0"/>
    <n v="0"/>
    <n v="0"/>
    <n v="1"/>
    <n v="0"/>
    <n v="0"/>
    <n v="1"/>
  </r>
  <r>
    <s v="08KTV0028D"/>
    <n v="4"/>
    <s v="DISCONTINUO"/>
    <s v="SECUNDARIA COMUNITARIA"/>
    <x v="3"/>
    <n v="29"/>
    <x v="3"/>
    <n v="88"/>
    <s v="GALEANA"/>
    <s v="CALLE GALEANA (MESA DEL RIITO)"/>
    <n v="0"/>
    <s v="PÚBLICO"/>
    <x v="3"/>
    <x v="1"/>
    <x v="2"/>
    <m/>
    <m/>
    <m/>
    <n v="0"/>
    <n v="5"/>
    <n v="6"/>
    <n v="11"/>
    <n v="5"/>
    <n v="6"/>
    <n v="11"/>
    <n v="2"/>
    <n v="2"/>
    <n v="4"/>
    <n v="3"/>
    <n v="1"/>
    <n v="3"/>
    <n v="1"/>
    <n v="4"/>
    <n v="1"/>
    <n v="3"/>
    <n v="4"/>
    <n v="1"/>
    <n v="1"/>
    <n v="2"/>
    <n v="0"/>
    <n v="0"/>
    <n v="0"/>
    <n v="0"/>
    <n v="0"/>
    <n v="0"/>
    <n v="0"/>
    <n v="0"/>
    <n v="0"/>
    <n v="5"/>
    <n v="5"/>
    <n v="10"/>
    <n v="0"/>
    <n v="0"/>
    <n v="0"/>
    <n v="0"/>
    <n v="0"/>
    <n v="0"/>
    <n v="1"/>
    <n v="1"/>
    <n v="1"/>
    <n v="0"/>
    <n v="0"/>
    <n v="0"/>
    <n v="0"/>
    <n v="0"/>
    <n v="0"/>
    <n v="0"/>
    <n v="0"/>
    <n v="0"/>
    <n v="0"/>
    <n v="0"/>
    <n v="0"/>
    <n v="0"/>
    <n v="0"/>
    <n v="0"/>
    <n v="0"/>
    <n v="0"/>
    <n v="0"/>
    <n v="0"/>
    <n v="0"/>
    <n v="0"/>
    <n v="0"/>
    <n v="1"/>
    <n v="1"/>
    <n v="0"/>
    <n v="0"/>
    <n v="0"/>
    <n v="0"/>
    <n v="0"/>
    <n v="0"/>
    <n v="0"/>
    <n v="0"/>
    <n v="1"/>
    <n v="0"/>
    <n v="0"/>
    <n v="1"/>
  </r>
  <r>
    <s v="08KTV0029C"/>
    <n v="4"/>
    <s v="DISCONTINUO"/>
    <s v="SECUNDARIA COMUNITARIA"/>
    <x v="3"/>
    <n v="29"/>
    <x v="3"/>
    <n v="139"/>
    <s v="EL NOPAL"/>
    <s v="CALLE EL NOPAL"/>
    <n v="0"/>
    <s v="PÚBLICO"/>
    <x v="3"/>
    <x v="1"/>
    <x v="2"/>
    <m/>
    <m/>
    <m/>
    <n v="0"/>
    <n v="6"/>
    <n v="5"/>
    <n v="11"/>
    <n v="6"/>
    <n v="5"/>
    <n v="11"/>
    <n v="2"/>
    <n v="3"/>
    <n v="5"/>
    <n v="0"/>
    <n v="3"/>
    <n v="0"/>
    <n v="3"/>
    <n v="3"/>
    <n v="3"/>
    <n v="2"/>
    <n v="5"/>
    <n v="1"/>
    <n v="0"/>
    <n v="1"/>
    <n v="0"/>
    <n v="0"/>
    <n v="0"/>
    <n v="0"/>
    <n v="0"/>
    <n v="0"/>
    <n v="0"/>
    <n v="0"/>
    <n v="0"/>
    <n v="4"/>
    <n v="5"/>
    <n v="9"/>
    <n v="0"/>
    <n v="0"/>
    <n v="0"/>
    <n v="0"/>
    <n v="0"/>
    <n v="0"/>
    <n v="1"/>
    <n v="1"/>
    <n v="0"/>
    <n v="1"/>
    <n v="0"/>
    <n v="0"/>
    <n v="0"/>
    <n v="0"/>
    <n v="0"/>
    <n v="0"/>
    <n v="0"/>
    <n v="0"/>
    <n v="0"/>
    <n v="0"/>
    <n v="0"/>
    <n v="0"/>
    <n v="0"/>
    <n v="0"/>
    <n v="0"/>
    <n v="0"/>
    <n v="0"/>
    <n v="0"/>
    <n v="0"/>
    <n v="0"/>
    <n v="0"/>
    <n v="1"/>
    <n v="0"/>
    <n v="1"/>
    <n v="0"/>
    <n v="0"/>
    <n v="0"/>
    <n v="0"/>
    <n v="0"/>
    <n v="0"/>
    <n v="0"/>
    <n v="1"/>
    <n v="0"/>
    <n v="0"/>
    <n v="1"/>
  </r>
  <r>
    <s v="08KTV0030S"/>
    <n v="4"/>
    <s v="DISCONTINUO"/>
    <s v="SECUNDARIA COMUNITARIA"/>
    <x v="3"/>
    <n v="29"/>
    <x v="3"/>
    <n v="757"/>
    <s v="AGUA BLANCA"/>
    <s v="CALLE SOLEDAD DE AGUA BLANCA DE ARRIBA"/>
    <n v="0"/>
    <s v="PÚBLICO"/>
    <x v="3"/>
    <x v="1"/>
    <x v="2"/>
    <m/>
    <m/>
    <m/>
    <n v="0"/>
    <n v="2"/>
    <n v="6"/>
    <n v="8"/>
    <n v="2"/>
    <n v="6"/>
    <n v="8"/>
    <n v="1"/>
    <n v="4"/>
    <n v="5"/>
    <n v="1"/>
    <n v="1"/>
    <n v="1"/>
    <n v="1"/>
    <n v="2"/>
    <n v="0"/>
    <n v="2"/>
    <n v="2"/>
    <n v="1"/>
    <n v="0"/>
    <n v="1"/>
    <n v="0"/>
    <n v="0"/>
    <n v="0"/>
    <n v="0"/>
    <n v="0"/>
    <n v="0"/>
    <n v="0"/>
    <n v="0"/>
    <n v="0"/>
    <n v="2"/>
    <n v="3"/>
    <n v="5"/>
    <n v="0"/>
    <n v="0"/>
    <n v="0"/>
    <n v="0"/>
    <n v="0"/>
    <n v="0"/>
    <n v="1"/>
    <n v="1"/>
    <n v="0"/>
    <n v="1"/>
    <n v="0"/>
    <n v="0"/>
    <n v="0"/>
    <n v="0"/>
    <n v="0"/>
    <n v="0"/>
    <n v="0"/>
    <n v="0"/>
    <n v="0"/>
    <n v="0"/>
    <n v="0"/>
    <n v="0"/>
    <n v="0"/>
    <n v="0"/>
    <n v="0"/>
    <n v="0"/>
    <n v="0"/>
    <n v="0"/>
    <n v="0"/>
    <n v="0"/>
    <n v="0"/>
    <n v="1"/>
    <n v="0"/>
    <n v="1"/>
    <n v="0"/>
    <n v="0"/>
    <n v="0"/>
    <n v="0"/>
    <n v="0"/>
    <n v="0"/>
    <n v="0"/>
    <n v="1"/>
    <n v="0"/>
    <n v="0"/>
    <n v="1"/>
  </r>
  <r>
    <s v="08KTV0033P"/>
    <n v="4"/>
    <s v="DISCONTINUO"/>
    <s v="SECUNDARIA COMUNITARIA"/>
    <x v="3"/>
    <n v="29"/>
    <x v="3"/>
    <n v="810"/>
    <s v="SAN SIMÓN"/>
    <s v="CALLE SAN SIMON (CALABAZAS)"/>
    <n v="0"/>
    <s v="PÚBLICO"/>
    <x v="3"/>
    <x v="1"/>
    <x v="2"/>
    <m/>
    <m/>
    <m/>
    <n v="0"/>
    <n v="7"/>
    <n v="1"/>
    <n v="8"/>
    <n v="7"/>
    <n v="1"/>
    <n v="8"/>
    <n v="3"/>
    <n v="0"/>
    <n v="3"/>
    <n v="2"/>
    <n v="0"/>
    <n v="2"/>
    <n v="0"/>
    <n v="2"/>
    <n v="2"/>
    <n v="1"/>
    <n v="3"/>
    <n v="2"/>
    <n v="0"/>
    <n v="2"/>
    <n v="0"/>
    <n v="0"/>
    <n v="0"/>
    <n v="0"/>
    <n v="0"/>
    <n v="0"/>
    <n v="0"/>
    <n v="0"/>
    <n v="0"/>
    <n v="6"/>
    <n v="1"/>
    <n v="7"/>
    <n v="0"/>
    <n v="0"/>
    <n v="0"/>
    <n v="0"/>
    <n v="0"/>
    <n v="0"/>
    <n v="1"/>
    <n v="1"/>
    <n v="0"/>
    <n v="1"/>
    <n v="0"/>
    <n v="0"/>
    <n v="0"/>
    <n v="0"/>
    <n v="0"/>
    <n v="0"/>
    <n v="0"/>
    <n v="0"/>
    <n v="0"/>
    <n v="0"/>
    <n v="0"/>
    <n v="0"/>
    <n v="0"/>
    <n v="0"/>
    <n v="0"/>
    <n v="0"/>
    <n v="0"/>
    <n v="0"/>
    <n v="0"/>
    <n v="0"/>
    <n v="0"/>
    <n v="1"/>
    <n v="0"/>
    <n v="1"/>
    <n v="0"/>
    <n v="0"/>
    <n v="0"/>
    <n v="0"/>
    <n v="0"/>
    <n v="0"/>
    <n v="0"/>
    <n v="1"/>
    <n v="0"/>
    <n v="0"/>
    <n v="1"/>
  </r>
  <r>
    <s v="08KTV0035N"/>
    <n v="4"/>
    <s v="DISCONTINUO"/>
    <s v="SECUNDARIA COMUNITARIA"/>
    <x v="5"/>
    <n v="31"/>
    <x v="16"/>
    <n v="81"/>
    <s v="PICHACHÍ"/>
    <s v="CALLE PICHACHI"/>
    <n v="0"/>
    <s v="PÚBLICO"/>
    <x v="3"/>
    <x v="1"/>
    <x v="2"/>
    <m/>
    <m/>
    <m/>
    <n v="4"/>
    <n v="3"/>
    <n v="0"/>
    <n v="3"/>
    <n v="3"/>
    <n v="0"/>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36M"/>
    <n v="4"/>
    <s v="DISCONTINUO"/>
    <s v="SECUNDARIA COMUNITARIA"/>
    <x v="8"/>
    <n v="27"/>
    <x v="9"/>
    <n v="421"/>
    <s v="CUMBRE DEL OJITO"/>
    <s v="CALLE CUMBRE DEL OJITO"/>
    <n v="0"/>
    <s v="PÚBLICO"/>
    <x v="3"/>
    <x v="1"/>
    <x v="2"/>
    <m/>
    <m/>
    <m/>
    <n v="0"/>
    <n v="4"/>
    <n v="1"/>
    <n v="5"/>
    <n v="4"/>
    <n v="1"/>
    <n v="5"/>
    <n v="3"/>
    <n v="1"/>
    <n v="4"/>
    <n v="0"/>
    <n v="2"/>
    <n v="0"/>
    <n v="2"/>
    <n v="2"/>
    <n v="1"/>
    <n v="0"/>
    <n v="1"/>
    <n v="0"/>
    <n v="0"/>
    <n v="0"/>
    <n v="0"/>
    <n v="0"/>
    <n v="0"/>
    <n v="0"/>
    <n v="0"/>
    <n v="0"/>
    <n v="0"/>
    <n v="0"/>
    <n v="0"/>
    <n v="1"/>
    <n v="2"/>
    <n v="3"/>
    <n v="0"/>
    <n v="0"/>
    <n v="0"/>
    <n v="0"/>
    <n v="0"/>
    <n v="0"/>
    <n v="1"/>
    <n v="1"/>
    <n v="0"/>
    <n v="1"/>
    <n v="0"/>
    <n v="0"/>
    <n v="0"/>
    <n v="0"/>
    <n v="0"/>
    <n v="0"/>
    <n v="0"/>
    <n v="0"/>
    <n v="0"/>
    <n v="0"/>
    <n v="0"/>
    <n v="0"/>
    <n v="0"/>
    <n v="0"/>
    <n v="0"/>
    <n v="0"/>
    <n v="0"/>
    <n v="0"/>
    <n v="0"/>
    <n v="0"/>
    <n v="0"/>
    <n v="1"/>
    <n v="0"/>
    <n v="1"/>
    <n v="0"/>
    <n v="0"/>
    <n v="0"/>
    <n v="0"/>
    <n v="0"/>
    <n v="0"/>
    <n v="0"/>
    <n v="1"/>
    <n v="0"/>
    <n v="0"/>
    <n v="1"/>
  </r>
  <r>
    <s v="08KTV0037L"/>
    <n v="4"/>
    <s v="DISCONTINUO"/>
    <s v="SECUNDARIA COMUNITARIA"/>
    <x v="8"/>
    <n v="27"/>
    <x v="9"/>
    <n v="485"/>
    <s v="EL NARANJO"/>
    <s v="CALLE EL NARANJO"/>
    <n v="0"/>
    <s v="PÚBLICO"/>
    <x v="3"/>
    <x v="1"/>
    <x v="2"/>
    <m/>
    <m/>
    <m/>
    <n v="0"/>
    <n v="4"/>
    <n v="2"/>
    <n v="6"/>
    <n v="4"/>
    <n v="2"/>
    <n v="6"/>
    <n v="0"/>
    <n v="0"/>
    <n v="0"/>
    <n v="0"/>
    <n v="1"/>
    <n v="0"/>
    <n v="1"/>
    <n v="1"/>
    <n v="1"/>
    <n v="1"/>
    <n v="2"/>
    <n v="4"/>
    <n v="1"/>
    <n v="5"/>
    <n v="0"/>
    <n v="0"/>
    <n v="0"/>
    <n v="0"/>
    <n v="0"/>
    <n v="0"/>
    <n v="0"/>
    <n v="0"/>
    <n v="0"/>
    <n v="5"/>
    <n v="3"/>
    <n v="8"/>
    <n v="0"/>
    <n v="0"/>
    <n v="0"/>
    <n v="0"/>
    <n v="0"/>
    <n v="0"/>
    <n v="1"/>
    <n v="1"/>
    <n v="1"/>
    <n v="0"/>
    <n v="0"/>
    <n v="0"/>
    <n v="0"/>
    <n v="0"/>
    <n v="0"/>
    <n v="0"/>
    <n v="0"/>
    <n v="0"/>
    <n v="0"/>
    <n v="0"/>
    <n v="0"/>
    <n v="0"/>
    <n v="0"/>
    <n v="0"/>
    <n v="0"/>
    <n v="0"/>
    <n v="0"/>
    <n v="0"/>
    <n v="0"/>
    <n v="0"/>
    <n v="0"/>
    <n v="1"/>
    <n v="1"/>
    <n v="0"/>
    <n v="0"/>
    <n v="0"/>
    <n v="0"/>
    <n v="0"/>
    <n v="0"/>
    <n v="0"/>
    <n v="0"/>
    <n v="1"/>
    <n v="0"/>
    <n v="0"/>
    <n v="1"/>
  </r>
  <r>
    <s v="08KTV0039J"/>
    <n v="4"/>
    <s v="DISCONTINUO"/>
    <s v="SECUNDARIA COMUNITARIA"/>
    <x v="1"/>
    <n v="9"/>
    <x v="1"/>
    <n v="532"/>
    <s v="HUACHABETAVO"/>
    <s v="CALLE HUACHABETAVO"/>
    <n v="0"/>
    <s v="PÚBLICO"/>
    <x v="3"/>
    <x v="1"/>
    <x v="2"/>
    <m/>
    <m/>
    <m/>
    <n v="0"/>
    <n v="6"/>
    <n v="5"/>
    <n v="11"/>
    <n v="6"/>
    <n v="5"/>
    <n v="11"/>
    <n v="1"/>
    <n v="2"/>
    <n v="3"/>
    <n v="7"/>
    <n v="3"/>
    <n v="7"/>
    <n v="3"/>
    <n v="10"/>
    <n v="2"/>
    <n v="0"/>
    <n v="2"/>
    <n v="3"/>
    <n v="3"/>
    <n v="6"/>
    <n v="0"/>
    <n v="0"/>
    <n v="0"/>
    <n v="0"/>
    <n v="0"/>
    <n v="0"/>
    <n v="0"/>
    <n v="0"/>
    <n v="0"/>
    <n v="12"/>
    <n v="6"/>
    <n v="18"/>
    <n v="0"/>
    <n v="0"/>
    <n v="0"/>
    <n v="0"/>
    <n v="0"/>
    <n v="0"/>
    <n v="1"/>
    <n v="1"/>
    <n v="1"/>
    <n v="0"/>
    <n v="0"/>
    <n v="0"/>
    <n v="0"/>
    <n v="0"/>
    <n v="0"/>
    <n v="0"/>
    <n v="0"/>
    <n v="0"/>
    <n v="0"/>
    <n v="0"/>
    <n v="0"/>
    <n v="0"/>
    <n v="0"/>
    <n v="0"/>
    <n v="0"/>
    <n v="0"/>
    <n v="0"/>
    <n v="0"/>
    <n v="0"/>
    <n v="0"/>
    <n v="0"/>
    <n v="1"/>
    <n v="1"/>
    <n v="0"/>
    <n v="0"/>
    <n v="0"/>
    <n v="0"/>
    <n v="0"/>
    <n v="0"/>
    <n v="0"/>
    <n v="0"/>
    <n v="1"/>
    <n v="0"/>
    <n v="0"/>
    <n v="1"/>
  </r>
  <r>
    <s v="08KTV0040Z"/>
    <n v="4"/>
    <s v="DISCONTINUO"/>
    <s v="SECUNDARIA COMUNITARIA"/>
    <x v="1"/>
    <n v="51"/>
    <x v="11"/>
    <n v="180"/>
    <s v="LA JOYA"/>
    <s v="CALLE LA JOYA"/>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41Y"/>
    <n v="4"/>
    <s v="DISCONTINUO"/>
    <s v="SECUNDARIA COMUNITARIA"/>
    <x v="1"/>
    <n v="47"/>
    <x v="35"/>
    <n v="60"/>
    <s v="MESA COLORADA"/>
    <s v="CALLE MESA COLORADA"/>
    <n v="0"/>
    <s v="PÚBLICO"/>
    <x v="3"/>
    <x v="1"/>
    <x v="2"/>
    <m/>
    <m/>
    <m/>
    <n v="0"/>
    <n v="2"/>
    <n v="4"/>
    <n v="6"/>
    <n v="2"/>
    <n v="4"/>
    <n v="6"/>
    <n v="0"/>
    <n v="3"/>
    <n v="3"/>
    <n v="2"/>
    <n v="1"/>
    <n v="2"/>
    <n v="1"/>
    <n v="3"/>
    <n v="2"/>
    <n v="1"/>
    <n v="3"/>
    <n v="2"/>
    <n v="1"/>
    <n v="3"/>
    <n v="0"/>
    <n v="0"/>
    <n v="0"/>
    <n v="0"/>
    <n v="0"/>
    <n v="0"/>
    <n v="0"/>
    <n v="0"/>
    <n v="0"/>
    <n v="6"/>
    <n v="3"/>
    <n v="9"/>
    <n v="0"/>
    <n v="0"/>
    <n v="0"/>
    <n v="0"/>
    <n v="0"/>
    <n v="0"/>
    <n v="1"/>
    <n v="1"/>
    <n v="0"/>
    <n v="1"/>
    <n v="0"/>
    <n v="0"/>
    <n v="0"/>
    <n v="0"/>
    <n v="0"/>
    <n v="0"/>
    <n v="0"/>
    <n v="0"/>
    <n v="0"/>
    <n v="0"/>
    <n v="0"/>
    <n v="0"/>
    <n v="0"/>
    <n v="0"/>
    <n v="0"/>
    <n v="0"/>
    <n v="0"/>
    <n v="0"/>
    <n v="0"/>
    <n v="0"/>
    <n v="0"/>
    <n v="1"/>
    <n v="0"/>
    <n v="1"/>
    <n v="0"/>
    <n v="0"/>
    <n v="0"/>
    <n v="0"/>
    <n v="0"/>
    <n v="0"/>
    <n v="0"/>
    <n v="1"/>
    <n v="0"/>
    <n v="0"/>
    <n v="1"/>
  </r>
  <r>
    <s v="08KTV0043W"/>
    <n v="4"/>
    <s v="DISCONTINUO"/>
    <s v="SECUNDARIA COMUNITARIA"/>
    <x v="4"/>
    <n v="10"/>
    <x v="20"/>
    <n v="25"/>
    <s v="EL PROGRESO"/>
    <s v="CALLE EL PROGRESO"/>
    <n v="0"/>
    <s v="PÚBLICO"/>
    <x v="3"/>
    <x v="1"/>
    <x v="2"/>
    <m/>
    <m/>
    <m/>
    <n v="0"/>
    <n v="6"/>
    <n v="1"/>
    <n v="7"/>
    <n v="6"/>
    <n v="1"/>
    <n v="7"/>
    <n v="1"/>
    <n v="0"/>
    <n v="1"/>
    <n v="0"/>
    <n v="4"/>
    <n v="0"/>
    <n v="4"/>
    <n v="4"/>
    <n v="2"/>
    <n v="1"/>
    <n v="3"/>
    <n v="3"/>
    <n v="0"/>
    <n v="3"/>
    <n v="0"/>
    <n v="0"/>
    <n v="0"/>
    <n v="0"/>
    <n v="0"/>
    <n v="0"/>
    <n v="0"/>
    <n v="0"/>
    <n v="0"/>
    <n v="5"/>
    <n v="5"/>
    <n v="10"/>
    <n v="0"/>
    <n v="0"/>
    <n v="0"/>
    <n v="0"/>
    <n v="0"/>
    <n v="0"/>
    <n v="1"/>
    <n v="1"/>
    <n v="0"/>
    <n v="1"/>
    <n v="0"/>
    <n v="0"/>
    <n v="0"/>
    <n v="0"/>
    <n v="0"/>
    <n v="0"/>
    <n v="0"/>
    <n v="0"/>
    <n v="0"/>
    <n v="0"/>
    <n v="0"/>
    <n v="0"/>
    <n v="0"/>
    <n v="0"/>
    <n v="0"/>
    <n v="0"/>
    <n v="0"/>
    <n v="0"/>
    <n v="0"/>
    <n v="0"/>
    <n v="0"/>
    <n v="1"/>
    <n v="0"/>
    <n v="1"/>
    <n v="0"/>
    <n v="0"/>
    <n v="0"/>
    <n v="0"/>
    <n v="0"/>
    <n v="0"/>
    <n v="0"/>
    <n v="1"/>
    <n v="0"/>
    <n v="0"/>
    <n v="1"/>
  </r>
  <r>
    <s v="08KTV0044V"/>
    <n v="4"/>
    <s v="DISCONTINUO"/>
    <s v="SECUNDARIA COMUNITARIA"/>
    <x v="5"/>
    <n v="17"/>
    <x v="5"/>
    <n v="105"/>
    <s v="NUEVO ZARAGOZA (LOS ADOBES)"/>
    <s v="CALLE NUEVO ZARAGOZA (LOS ADOBES)"/>
    <n v="0"/>
    <s v="PÚBLICO"/>
    <x v="3"/>
    <x v="1"/>
    <x v="2"/>
    <m/>
    <m/>
    <m/>
    <n v="0"/>
    <n v="4"/>
    <n v="1"/>
    <n v="5"/>
    <n v="4"/>
    <n v="1"/>
    <n v="5"/>
    <n v="0"/>
    <n v="0"/>
    <n v="0"/>
    <n v="1"/>
    <n v="0"/>
    <n v="1"/>
    <n v="0"/>
    <n v="1"/>
    <n v="3"/>
    <n v="1"/>
    <n v="4"/>
    <n v="1"/>
    <n v="0"/>
    <n v="1"/>
    <n v="0"/>
    <n v="0"/>
    <n v="0"/>
    <n v="0"/>
    <n v="0"/>
    <n v="0"/>
    <n v="0"/>
    <n v="0"/>
    <n v="0"/>
    <n v="5"/>
    <n v="1"/>
    <n v="6"/>
    <n v="0"/>
    <n v="0"/>
    <n v="0"/>
    <n v="0"/>
    <n v="0"/>
    <n v="0"/>
    <n v="1"/>
    <n v="1"/>
    <n v="0"/>
    <n v="1"/>
    <n v="0"/>
    <n v="0"/>
    <n v="0"/>
    <n v="0"/>
    <n v="0"/>
    <n v="0"/>
    <n v="0"/>
    <n v="0"/>
    <n v="0"/>
    <n v="0"/>
    <n v="0"/>
    <n v="0"/>
    <n v="0"/>
    <n v="0"/>
    <n v="0"/>
    <n v="0"/>
    <n v="0"/>
    <n v="0"/>
    <n v="0"/>
    <n v="0"/>
    <n v="0"/>
    <n v="1"/>
    <n v="0"/>
    <n v="1"/>
    <n v="0"/>
    <n v="0"/>
    <n v="0"/>
    <n v="0"/>
    <n v="0"/>
    <n v="0"/>
    <n v="0"/>
    <n v="1"/>
    <n v="0"/>
    <n v="0"/>
    <n v="1"/>
  </r>
  <r>
    <s v="08KTV0047S"/>
    <n v="1"/>
    <s v="MATUTINO"/>
    <s v="SECUNDARIA COMUNITARIA"/>
    <x v="3"/>
    <n v="29"/>
    <x v="3"/>
    <n v="16"/>
    <s v="BAJÍO DE AGUA BLANCA"/>
    <s v="CALLE BAJIO DE AGUA BLANCA"/>
    <n v="0"/>
    <s v="PÚBLICO"/>
    <x v="3"/>
    <x v="1"/>
    <x v="2"/>
    <m/>
    <m/>
    <m/>
    <n v="0"/>
    <n v="4"/>
    <n v="2"/>
    <n v="6"/>
    <n v="4"/>
    <n v="2"/>
    <n v="6"/>
    <n v="0"/>
    <n v="0"/>
    <n v="0"/>
    <n v="1"/>
    <n v="0"/>
    <n v="1"/>
    <n v="0"/>
    <n v="1"/>
    <n v="1"/>
    <n v="2"/>
    <n v="3"/>
    <n v="2"/>
    <n v="0"/>
    <n v="2"/>
    <n v="0"/>
    <n v="0"/>
    <n v="0"/>
    <n v="0"/>
    <n v="0"/>
    <n v="0"/>
    <n v="0"/>
    <n v="0"/>
    <n v="0"/>
    <n v="4"/>
    <n v="2"/>
    <n v="6"/>
    <n v="0"/>
    <n v="0"/>
    <n v="0"/>
    <n v="0"/>
    <n v="0"/>
    <n v="0"/>
    <n v="1"/>
    <n v="1"/>
    <n v="0"/>
    <n v="1"/>
    <n v="0"/>
    <n v="0"/>
    <n v="0"/>
    <n v="0"/>
    <n v="0"/>
    <n v="0"/>
    <n v="0"/>
    <n v="0"/>
    <n v="0"/>
    <n v="0"/>
    <n v="0"/>
    <n v="0"/>
    <n v="0"/>
    <n v="0"/>
    <n v="0"/>
    <n v="0"/>
    <n v="0"/>
    <n v="0"/>
    <n v="0"/>
    <n v="0"/>
    <n v="0"/>
    <n v="1"/>
    <n v="0"/>
    <n v="1"/>
    <n v="0"/>
    <n v="0"/>
    <n v="0"/>
    <n v="0"/>
    <n v="0"/>
    <n v="0"/>
    <n v="0"/>
    <n v="1"/>
    <n v="0"/>
    <n v="0"/>
    <n v="1"/>
  </r>
  <r>
    <s v="08KTV0049Q"/>
    <n v="4"/>
    <s v="DISCONTINUO"/>
    <s v="SECUNDARIA COMUNITARIA"/>
    <x v="3"/>
    <n v="29"/>
    <x v="3"/>
    <n v="209"/>
    <s v="SAN MIGUEL"/>
    <s v="CALLE SAN MIGUEL"/>
    <n v="0"/>
    <s v="PÚBLICO"/>
    <x v="3"/>
    <x v="1"/>
    <x v="2"/>
    <m/>
    <m/>
    <m/>
    <n v="0"/>
    <n v="8"/>
    <n v="3"/>
    <n v="11"/>
    <n v="8"/>
    <n v="3"/>
    <n v="11"/>
    <n v="3"/>
    <n v="0"/>
    <n v="3"/>
    <n v="7"/>
    <n v="2"/>
    <n v="7"/>
    <n v="2"/>
    <n v="9"/>
    <n v="3"/>
    <n v="3"/>
    <n v="6"/>
    <n v="3"/>
    <n v="2"/>
    <n v="5"/>
    <n v="0"/>
    <n v="0"/>
    <n v="0"/>
    <n v="0"/>
    <n v="0"/>
    <n v="0"/>
    <n v="0"/>
    <n v="0"/>
    <n v="0"/>
    <n v="13"/>
    <n v="7"/>
    <n v="20"/>
    <n v="0"/>
    <n v="0"/>
    <n v="0"/>
    <n v="0"/>
    <n v="0"/>
    <n v="0"/>
    <n v="1"/>
    <n v="1"/>
    <n v="0"/>
    <n v="1"/>
    <n v="0"/>
    <n v="0"/>
    <n v="0"/>
    <n v="0"/>
    <n v="0"/>
    <n v="0"/>
    <n v="0"/>
    <n v="0"/>
    <n v="0"/>
    <n v="0"/>
    <n v="0"/>
    <n v="0"/>
    <n v="0"/>
    <n v="0"/>
    <n v="0"/>
    <n v="0"/>
    <n v="0"/>
    <n v="0"/>
    <n v="0"/>
    <n v="0"/>
    <n v="0"/>
    <n v="1"/>
    <n v="0"/>
    <n v="1"/>
    <n v="0"/>
    <n v="0"/>
    <n v="0"/>
    <n v="0"/>
    <n v="0"/>
    <n v="0"/>
    <n v="0"/>
    <n v="1"/>
    <n v="0"/>
    <n v="0"/>
    <n v="1"/>
  </r>
  <r>
    <s v="08KTV0052D"/>
    <n v="4"/>
    <s v="DISCONTINUO"/>
    <s v="SECUNDARIA COMUNITARIA"/>
    <x v="1"/>
    <n v="8"/>
    <x v="31"/>
    <n v="177"/>
    <s v="SAN JOSÉ DE VALENZUELA"/>
    <s v="CALLE SAN JOSE DE VALENZUELA"/>
    <n v="0"/>
    <s v="PÚBLICO"/>
    <x v="3"/>
    <x v="1"/>
    <x v="2"/>
    <m/>
    <m/>
    <m/>
    <n v="0"/>
    <n v="5"/>
    <n v="3"/>
    <n v="8"/>
    <n v="5"/>
    <n v="3"/>
    <n v="8"/>
    <n v="1"/>
    <n v="2"/>
    <n v="3"/>
    <n v="0"/>
    <n v="0"/>
    <n v="0"/>
    <n v="0"/>
    <n v="0"/>
    <n v="2"/>
    <n v="1"/>
    <n v="3"/>
    <n v="2"/>
    <n v="0"/>
    <n v="2"/>
    <n v="0"/>
    <n v="0"/>
    <n v="0"/>
    <n v="0"/>
    <n v="0"/>
    <n v="0"/>
    <n v="0"/>
    <n v="0"/>
    <n v="0"/>
    <n v="4"/>
    <n v="1"/>
    <n v="5"/>
    <n v="0"/>
    <n v="0"/>
    <n v="0"/>
    <n v="0"/>
    <n v="0"/>
    <n v="0"/>
    <n v="1"/>
    <n v="1"/>
    <n v="0"/>
    <n v="1"/>
    <n v="0"/>
    <n v="0"/>
    <n v="0"/>
    <n v="0"/>
    <n v="0"/>
    <n v="0"/>
    <n v="0"/>
    <n v="0"/>
    <n v="0"/>
    <n v="0"/>
    <n v="0"/>
    <n v="0"/>
    <n v="0"/>
    <n v="0"/>
    <n v="0"/>
    <n v="0"/>
    <n v="0"/>
    <n v="0"/>
    <n v="0"/>
    <n v="0"/>
    <n v="0"/>
    <n v="1"/>
    <n v="0"/>
    <n v="1"/>
    <n v="0"/>
    <n v="0"/>
    <n v="0"/>
    <n v="0"/>
    <n v="0"/>
    <n v="0"/>
    <n v="0"/>
    <n v="1"/>
    <n v="0"/>
    <n v="0"/>
    <n v="1"/>
  </r>
  <r>
    <s v="08KTV0053C"/>
    <n v="4"/>
    <s v="DISCONTINUO"/>
    <s v="SECUNDARIA COMUNITARIA"/>
    <x v="1"/>
    <n v="8"/>
    <x v="31"/>
    <n v="190"/>
    <s v="SATEVÓ"/>
    <s v="CALLE SATEVO"/>
    <n v="0"/>
    <s v="PÚBLICO"/>
    <x v="3"/>
    <x v="1"/>
    <x v="2"/>
    <m/>
    <m/>
    <m/>
    <n v="0"/>
    <n v="3"/>
    <n v="3"/>
    <n v="6"/>
    <n v="3"/>
    <n v="3"/>
    <n v="6"/>
    <n v="1"/>
    <n v="1"/>
    <n v="2"/>
    <n v="0"/>
    <n v="0"/>
    <n v="0"/>
    <n v="0"/>
    <n v="0"/>
    <n v="1"/>
    <n v="1"/>
    <n v="2"/>
    <n v="1"/>
    <n v="1"/>
    <n v="2"/>
    <n v="0"/>
    <n v="0"/>
    <n v="0"/>
    <n v="0"/>
    <n v="0"/>
    <n v="0"/>
    <n v="0"/>
    <n v="0"/>
    <n v="0"/>
    <n v="2"/>
    <n v="2"/>
    <n v="4"/>
    <n v="0"/>
    <n v="0"/>
    <n v="0"/>
    <n v="0"/>
    <n v="0"/>
    <n v="0"/>
    <n v="1"/>
    <n v="1"/>
    <n v="0"/>
    <n v="1"/>
    <n v="0"/>
    <n v="0"/>
    <n v="0"/>
    <n v="0"/>
    <n v="0"/>
    <n v="0"/>
    <n v="0"/>
    <n v="0"/>
    <n v="0"/>
    <n v="0"/>
    <n v="0"/>
    <n v="0"/>
    <n v="0"/>
    <n v="0"/>
    <n v="0"/>
    <n v="0"/>
    <n v="0"/>
    <n v="0"/>
    <n v="0"/>
    <n v="0"/>
    <n v="0"/>
    <n v="1"/>
    <n v="0"/>
    <n v="1"/>
    <n v="0"/>
    <n v="0"/>
    <n v="0"/>
    <n v="0"/>
    <n v="0"/>
    <n v="0"/>
    <n v="0"/>
    <n v="1"/>
    <n v="0"/>
    <n v="0"/>
    <n v="1"/>
  </r>
  <r>
    <s v="08KTV0055A"/>
    <n v="4"/>
    <s v="DISCONTINUO"/>
    <s v="SECUNDARIA COMUNITARIA"/>
    <x v="1"/>
    <n v="8"/>
    <x v="31"/>
    <n v="130"/>
    <s v="LA PALMA"/>
    <s v="CALLE LAS PALMAS"/>
    <n v="0"/>
    <s v="PÚBLICO"/>
    <x v="3"/>
    <x v="1"/>
    <x v="2"/>
    <m/>
    <m/>
    <m/>
    <n v="0"/>
    <n v="3"/>
    <n v="5"/>
    <n v="8"/>
    <n v="3"/>
    <n v="5"/>
    <n v="8"/>
    <n v="1"/>
    <n v="3"/>
    <n v="4"/>
    <n v="0"/>
    <n v="0"/>
    <n v="0"/>
    <n v="0"/>
    <n v="0"/>
    <n v="2"/>
    <n v="0"/>
    <n v="2"/>
    <n v="0"/>
    <n v="2"/>
    <n v="2"/>
    <n v="0"/>
    <n v="0"/>
    <n v="0"/>
    <n v="0"/>
    <n v="0"/>
    <n v="0"/>
    <n v="0"/>
    <n v="0"/>
    <n v="0"/>
    <n v="2"/>
    <n v="2"/>
    <n v="4"/>
    <n v="0"/>
    <n v="0"/>
    <n v="0"/>
    <n v="0"/>
    <n v="0"/>
    <n v="0"/>
    <n v="1"/>
    <n v="1"/>
    <n v="0"/>
    <n v="1"/>
    <n v="0"/>
    <n v="0"/>
    <n v="0"/>
    <n v="0"/>
    <n v="0"/>
    <n v="0"/>
    <n v="0"/>
    <n v="0"/>
    <n v="0"/>
    <n v="0"/>
    <n v="0"/>
    <n v="0"/>
    <n v="0"/>
    <n v="0"/>
    <n v="0"/>
    <n v="0"/>
    <n v="0"/>
    <n v="0"/>
    <n v="0"/>
    <n v="0"/>
    <n v="0"/>
    <n v="1"/>
    <n v="0"/>
    <n v="1"/>
    <n v="0"/>
    <n v="0"/>
    <n v="0"/>
    <n v="0"/>
    <n v="0"/>
    <n v="0"/>
    <n v="0"/>
    <n v="1"/>
    <n v="0"/>
    <n v="0"/>
    <n v="1"/>
  </r>
  <r>
    <s v="08KTV0056Z"/>
    <n v="4"/>
    <s v="DISCONTINUO"/>
    <s v="SECUNDARIA COMUNITARIA"/>
    <x v="1"/>
    <n v="8"/>
    <x v="31"/>
    <n v="392"/>
    <s v="LA CAÑA"/>
    <s v="CALLE LA CAÑA"/>
    <n v="0"/>
    <s v="PÚBLICO"/>
    <x v="3"/>
    <x v="1"/>
    <x v="2"/>
    <m/>
    <m/>
    <m/>
    <n v="0"/>
    <n v="8"/>
    <n v="11"/>
    <n v="19"/>
    <n v="8"/>
    <n v="11"/>
    <n v="19"/>
    <n v="5"/>
    <n v="2"/>
    <n v="7"/>
    <n v="0"/>
    <n v="2"/>
    <n v="0"/>
    <n v="2"/>
    <n v="2"/>
    <n v="1"/>
    <n v="6"/>
    <n v="7"/>
    <n v="0"/>
    <n v="2"/>
    <n v="2"/>
    <n v="0"/>
    <n v="0"/>
    <n v="0"/>
    <n v="0"/>
    <n v="0"/>
    <n v="0"/>
    <n v="0"/>
    <n v="0"/>
    <n v="0"/>
    <n v="1"/>
    <n v="10"/>
    <n v="11"/>
    <n v="0"/>
    <n v="0"/>
    <n v="0"/>
    <n v="0"/>
    <n v="0"/>
    <n v="0"/>
    <n v="1"/>
    <n v="1"/>
    <n v="0"/>
    <n v="1"/>
    <n v="0"/>
    <n v="0"/>
    <n v="0"/>
    <n v="0"/>
    <n v="0"/>
    <n v="0"/>
    <n v="0"/>
    <n v="0"/>
    <n v="0"/>
    <n v="0"/>
    <n v="0"/>
    <n v="0"/>
    <n v="0"/>
    <n v="0"/>
    <n v="0"/>
    <n v="0"/>
    <n v="0"/>
    <n v="0"/>
    <n v="0"/>
    <n v="0"/>
    <n v="0"/>
    <n v="1"/>
    <n v="0"/>
    <n v="1"/>
    <n v="0"/>
    <n v="0"/>
    <n v="0"/>
    <n v="0"/>
    <n v="0"/>
    <n v="0"/>
    <n v="0"/>
    <n v="1"/>
    <n v="0"/>
    <n v="0"/>
    <n v="1"/>
  </r>
  <r>
    <s v="08KTV0057Z"/>
    <n v="4"/>
    <s v="DISCONTINUO"/>
    <s v="SECUNDARIA COMUNITARIA"/>
    <x v="9"/>
    <n v="40"/>
    <x v="12"/>
    <n v="75"/>
    <s v="MESA BLANCA"/>
    <s v="CALLE MESA BLANCA"/>
    <n v="0"/>
    <s v="PÚBLICO"/>
    <x v="3"/>
    <x v="1"/>
    <x v="2"/>
    <m/>
    <m/>
    <m/>
    <n v="10"/>
    <n v="0"/>
    <n v="0"/>
    <n v="0"/>
    <n v="0"/>
    <n v="0"/>
    <n v="0"/>
    <n v="0"/>
    <n v="0"/>
    <n v="0"/>
    <n v="3"/>
    <n v="5"/>
    <n v="3"/>
    <n v="5"/>
    <n v="8"/>
    <n v="0"/>
    <n v="0"/>
    <n v="0"/>
    <n v="0"/>
    <n v="0"/>
    <n v="0"/>
    <n v="0"/>
    <n v="0"/>
    <n v="0"/>
    <n v="0"/>
    <n v="0"/>
    <n v="0"/>
    <n v="0"/>
    <n v="0"/>
    <n v="0"/>
    <n v="3"/>
    <n v="5"/>
    <n v="8"/>
    <n v="0"/>
    <n v="0"/>
    <n v="0"/>
    <n v="0"/>
    <n v="0"/>
    <n v="0"/>
    <n v="1"/>
    <n v="1"/>
    <n v="0"/>
    <n v="1"/>
    <n v="0"/>
    <n v="0"/>
    <n v="0"/>
    <n v="0"/>
    <n v="0"/>
    <n v="0"/>
    <n v="0"/>
    <n v="0"/>
    <n v="0"/>
    <n v="0"/>
    <n v="0"/>
    <n v="0"/>
    <n v="0"/>
    <n v="0"/>
    <n v="0"/>
    <n v="0"/>
    <n v="0"/>
    <n v="0"/>
    <n v="0"/>
    <n v="0"/>
    <n v="0"/>
    <n v="1"/>
    <n v="0"/>
    <n v="1"/>
    <n v="0"/>
    <n v="0"/>
    <n v="0"/>
    <n v="0"/>
    <n v="0"/>
    <n v="0"/>
    <n v="0"/>
    <n v="1"/>
    <n v="0"/>
    <n v="0"/>
    <n v="1"/>
  </r>
  <r>
    <s v="08KTV0058Y"/>
    <n v="4"/>
    <s v="DISCONTINUO"/>
    <s v="SECUNDARIA COMUNITARIA"/>
    <x v="3"/>
    <n v="29"/>
    <x v="3"/>
    <n v="1241"/>
    <s v="BAJÍO ATASCOSO"/>
    <s v="CALLE BAJIO ATASCOSO"/>
    <n v="0"/>
    <s v="PÚBLICO"/>
    <x v="3"/>
    <x v="1"/>
    <x v="2"/>
    <m/>
    <m/>
    <m/>
    <n v="0"/>
    <n v="2"/>
    <n v="3"/>
    <n v="5"/>
    <n v="2"/>
    <n v="3"/>
    <n v="5"/>
    <n v="0"/>
    <n v="1"/>
    <n v="1"/>
    <n v="0"/>
    <n v="2"/>
    <n v="0"/>
    <n v="2"/>
    <n v="2"/>
    <n v="1"/>
    <n v="2"/>
    <n v="3"/>
    <n v="1"/>
    <n v="0"/>
    <n v="1"/>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TV0059X"/>
    <n v="4"/>
    <s v="DISCONTINUO"/>
    <s v="SECUNDARIA COMUNITARIA"/>
    <x v="3"/>
    <n v="29"/>
    <x v="3"/>
    <n v="439"/>
    <s v="LA CUEVA"/>
    <s v="CALLE LA CUEVA"/>
    <n v="0"/>
    <s v="PÚBLICO"/>
    <x v="3"/>
    <x v="1"/>
    <x v="2"/>
    <m/>
    <m/>
    <m/>
    <n v="0"/>
    <n v="2"/>
    <n v="3"/>
    <n v="5"/>
    <n v="2"/>
    <n v="3"/>
    <n v="5"/>
    <n v="1"/>
    <n v="0"/>
    <n v="1"/>
    <n v="0"/>
    <n v="0"/>
    <n v="0"/>
    <n v="0"/>
    <n v="0"/>
    <n v="0"/>
    <n v="2"/>
    <n v="2"/>
    <n v="1"/>
    <n v="1"/>
    <n v="2"/>
    <n v="0"/>
    <n v="0"/>
    <n v="0"/>
    <n v="0"/>
    <n v="0"/>
    <n v="0"/>
    <n v="0"/>
    <n v="0"/>
    <n v="0"/>
    <n v="1"/>
    <n v="3"/>
    <n v="4"/>
    <n v="0"/>
    <n v="0"/>
    <n v="0"/>
    <n v="0"/>
    <n v="0"/>
    <n v="0"/>
    <n v="1"/>
    <n v="1"/>
    <n v="0"/>
    <n v="1"/>
    <n v="0"/>
    <n v="0"/>
    <n v="0"/>
    <n v="0"/>
    <n v="0"/>
    <n v="0"/>
    <n v="0"/>
    <n v="0"/>
    <n v="0"/>
    <n v="0"/>
    <n v="0"/>
    <n v="0"/>
    <n v="0"/>
    <n v="0"/>
    <n v="0"/>
    <n v="0"/>
    <n v="0"/>
    <n v="0"/>
    <n v="0"/>
    <n v="0"/>
    <n v="0"/>
    <n v="1"/>
    <n v="0"/>
    <n v="1"/>
    <n v="0"/>
    <n v="0"/>
    <n v="0"/>
    <n v="0"/>
    <n v="0"/>
    <n v="0"/>
    <n v="0"/>
    <n v="1"/>
    <n v="0"/>
    <n v="0"/>
    <n v="1"/>
  </r>
  <r>
    <s v="08KTV0061L"/>
    <n v="4"/>
    <s v="DISCONTINUO"/>
    <s v="SECUNDARIA COMUNITARIA"/>
    <x v="1"/>
    <n v="47"/>
    <x v="35"/>
    <n v="15"/>
    <s v="BERMÚDEZ"/>
    <s v="CALLE CONOCIDO"/>
    <n v="0"/>
    <s v="PÚBLICO"/>
    <x v="3"/>
    <x v="1"/>
    <x v="2"/>
    <m/>
    <m/>
    <m/>
    <n v="0"/>
    <n v="1"/>
    <n v="6"/>
    <n v="7"/>
    <n v="1"/>
    <n v="6"/>
    <n v="7"/>
    <n v="0"/>
    <n v="2"/>
    <n v="2"/>
    <n v="1"/>
    <n v="1"/>
    <n v="1"/>
    <n v="1"/>
    <n v="2"/>
    <n v="1"/>
    <n v="3"/>
    <n v="4"/>
    <n v="0"/>
    <n v="1"/>
    <n v="1"/>
    <n v="0"/>
    <n v="0"/>
    <n v="0"/>
    <n v="0"/>
    <n v="0"/>
    <n v="0"/>
    <n v="0"/>
    <n v="0"/>
    <n v="0"/>
    <n v="2"/>
    <n v="5"/>
    <n v="7"/>
    <n v="0"/>
    <n v="0"/>
    <n v="0"/>
    <n v="0"/>
    <n v="0"/>
    <n v="0"/>
    <n v="1"/>
    <n v="1"/>
    <n v="0"/>
    <n v="1"/>
    <n v="0"/>
    <n v="0"/>
    <n v="0"/>
    <n v="0"/>
    <n v="0"/>
    <n v="0"/>
    <n v="0"/>
    <n v="0"/>
    <n v="0"/>
    <n v="0"/>
    <n v="0"/>
    <n v="0"/>
    <n v="0"/>
    <n v="0"/>
    <n v="0"/>
    <n v="0"/>
    <n v="0"/>
    <n v="0"/>
    <n v="0"/>
    <n v="0"/>
    <n v="0"/>
    <n v="1"/>
    <n v="0"/>
    <n v="1"/>
    <n v="0"/>
    <n v="0"/>
    <n v="0"/>
    <n v="0"/>
    <n v="0"/>
    <n v="0"/>
    <n v="0"/>
    <n v="1"/>
    <n v="0"/>
    <n v="0"/>
    <n v="1"/>
  </r>
  <r>
    <s v="08KTV0064I"/>
    <n v="4"/>
    <s v="DISCONTINUO"/>
    <s v="SECUNDARIA COMUNITARIA"/>
    <x v="1"/>
    <n v="9"/>
    <x v="1"/>
    <n v="132"/>
    <s v="EL RANCHITO"/>
    <s v="CALLE EL RANCHITO II"/>
    <n v="0"/>
    <s v="PÚBLICO"/>
    <x v="3"/>
    <x v="1"/>
    <x v="2"/>
    <m/>
    <m/>
    <m/>
    <n v="10"/>
    <n v="0"/>
    <n v="0"/>
    <n v="0"/>
    <n v="0"/>
    <n v="0"/>
    <n v="0"/>
    <n v="0"/>
    <n v="0"/>
    <n v="0"/>
    <n v="2"/>
    <n v="2"/>
    <n v="2"/>
    <n v="2"/>
    <n v="4"/>
    <n v="0"/>
    <n v="1"/>
    <n v="1"/>
    <n v="1"/>
    <n v="0"/>
    <n v="1"/>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TV0065H"/>
    <n v="4"/>
    <s v="DISCONTINUO"/>
    <s v="SECUNDARIA COMUNITARIA"/>
    <x v="1"/>
    <n v="9"/>
    <x v="1"/>
    <n v="454"/>
    <s v="TUCHEACHI"/>
    <s v="CALLE TUCHEACHI"/>
    <n v="0"/>
    <s v="PÚBLICO"/>
    <x v="3"/>
    <x v="1"/>
    <x v="2"/>
    <m/>
    <m/>
    <m/>
    <n v="0"/>
    <n v="7"/>
    <n v="4"/>
    <n v="11"/>
    <n v="7"/>
    <n v="4"/>
    <n v="11"/>
    <n v="2"/>
    <n v="1"/>
    <n v="3"/>
    <n v="0"/>
    <n v="2"/>
    <n v="0"/>
    <n v="2"/>
    <n v="2"/>
    <n v="4"/>
    <n v="0"/>
    <n v="4"/>
    <n v="1"/>
    <n v="4"/>
    <n v="5"/>
    <n v="0"/>
    <n v="0"/>
    <n v="0"/>
    <n v="0"/>
    <n v="0"/>
    <n v="0"/>
    <n v="0"/>
    <n v="0"/>
    <n v="0"/>
    <n v="5"/>
    <n v="6"/>
    <n v="11"/>
    <n v="0"/>
    <n v="0"/>
    <n v="0"/>
    <n v="0"/>
    <n v="0"/>
    <n v="0"/>
    <n v="1"/>
    <n v="1"/>
    <n v="0"/>
    <n v="1"/>
    <n v="0"/>
    <n v="0"/>
    <n v="0"/>
    <n v="0"/>
    <n v="0"/>
    <n v="0"/>
    <n v="0"/>
    <n v="0"/>
    <n v="0"/>
    <n v="0"/>
    <n v="0"/>
    <n v="0"/>
    <n v="0"/>
    <n v="0"/>
    <n v="0"/>
    <n v="0"/>
    <n v="0"/>
    <n v="0"/>
    <n v="0"/>
    <n v="0"/>
    <n v="0"/>
    <n v="1"/>
    <n v="0"/>
    <n v="1"/>
    <n v="0"/>
    <n v="0"/>
    <n v="0"/>
    <n v="0"/>
    <n v="0"/>
    <n v="0"/>
    <n v="0"/>
    <n v="1"/>
    <n v="0"/>
    <n v="0"/>
    <n v="1"/>
  </r>
  <r>
    <s v="08KTV0066G"/>
    <n v="4"/>
    <s v="DISCONTINUO"/>
    <s v="SECUNDARIA COMUNITARIA"/>
    <x v="3"/>
    <n v="29"/>
    <x v="3"/>
    <n v="97"/>
    <s v="HUERTA DE LOS CARRILLO"/>
    <s v="CALLE LA HUERTA DE LOS CARRILLO"/>
    <n v="0"/>
    <s v="PÚBLICO"/>
    <x v="3"/>
    <x v="1"/>
    <x v="2"/>
    <m/>
    <m/>
    <m/>
    <n v="0"/>
    <n v="2"/>
    <n v="3"/>
    <n v="5"/>
    <n v="2"/>
    <n v="3"/>
    <n v="5"/>
    <n v="2"/>
    <n v="0"/>
    <n v="2"/>
    <n v="0"/>
    <n v="0"/>
    <n v="0"/>
    <n v="0"/>
    <n v="0"/>
    <n v="0"/>
    <n v="2"/>
    <n v="2"/>
    <n v="0"/>
    <n v="1"/>
    <n v="1"/>
    <n v="0"/>
    <n v="0"/>
    <n v="0"/>
    <n v="0"/>
    <n v="0"/>
    <n v="0"/>
    <n v="0"/>
    <n v="0"/>
    <n v="0"/>
    <n v="0"/>
    <n v="3"/>
    <n v="3"/>
    <n v="0"/>
    <n v="0"/>
    <n v="0"/>
    <n v="0"/>
    <n v="0"/>
    <n v="0"/>
    <n v="1"/>
    <n v="1"/>
    <n v="0"/>
    <n v="1"/>
    <n v="0"/>
    <n v="0"/>
    <n v="0"/>
    <n v="0"/>
    <n v="0"/>
    <n v="0"/>
    <n v="0"/>
    <n v="0"/>
    <n v="0"/>
    <n v="0"/>
    <n v="0"/>
    <n v="0"/>
    <n v="0"/>
    <n v="0"/>
    <n v="0"/>
    <n v="0"/>
    <n v="0"/>
    <n v="0"/>
    <n v="0"/>
    <n v="0"/>
    <n v="0"/>
    <n v="1"/>
    <n v="0"/>
    <n v="1"/>
    <n v="0"/>
    <n v="0"/>
    <n v="0"/>
    <n v="0"/>
    <n v="0"/>
    <n v="0"/>
    <n v="0"/>
    <n v="1"/>
    <n v="0"/>
    <n v="0"/>
    <n v="1"/>
  </r>
  <r>
    <s v="08KTV0067F"/>
    <n v="4"/>
    <s v="DISCONTINUO"/>
    <s v="SECUNDARIA COMUNITARIA"/>
    <x v="3"/>
    <n v="29"/>
    <x v="3"/>
    <n v="400"/>
    <s v="TIGRE DE SAN RAFAEL (RINCÓN DEL TIGRE)"/>
    <s v="CALLE TIGRE DE SAN RAFAEL (RINCON DEL TIGRE)"/>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68E"/>
    <n v="4"/>
    <s v="DISCONTINUO"/>
    <s v="SECUNDARIA COMUNITARIA"/>
    <x v="3"/>
    <n v="29"/>
    <x v="3"/>
    <n v="1715"/>
    <s v="ARROYO DEL AGUA"/>
    <s v="CALLE ARROYO DEL AGUA"/>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70T"/>
    <n v="4"/>
    <s v="DISCONTINUO"/>
    <s v="ESCUELA SECUNDARIA"/>
    <x v="1"/>
    <n v="41"/>
    <x v="33"/>
    <n v="281"/>
    <s v="SAN JOSÉ DE LAS LAJAS"/>
    <s v="CALLE SAN JOSE DE LAS LAJAS"/>
    <n v="0"/>
    <s v="PÚBLICO"/>
    <x v="3"/>
    <x v="1"/>
    <x v="2"/>
    <m/>
    <m/>
    <m/>
    <n v="0"/>
    <n v="2"/>
    <n v="3"/>
    <n v="5"/>
    <n v="2"/>
    <n v="3"/>
    <n v="5"/>
    <n v="0"/>
    <n v="3"/>
    <n v="3"/>
    <n v="2"/>
    <n v="2"/>
    <n v="2"/>
    <n v="2"/>
    <n v="4"/>
    <n v="0"/>
    <n v="0"/>
    <n v="0"/>
    <n v="2"/>
    <n v="1"/>
    <n v="3"/>
    <n v="0"/>
    <n v="0"/>
    <n v="0"/>
    <n v="0"/>
    <n v="0"/>
    <n v="0"/>
    <n v="0"/>
    <n v="0"/>
    <n v="0"/>
    <n v="4"/>
    <n v="3"/>
    <n v="7"/>
    <n v="0"/>
    <n v="0"/>
    <n v="0"/>
    <n v="0"/>
    <n v="0"/>
    <n v="0"/>
    <n v="1"/>
    <n v="1"/>
    <n v="1"/>
    <n v="0"/>
    <n v="0"/>
    <n v="0"/>
    <n v="0"/>
    <n v="0"/>
    <n v="0"/>
    <n v="0"/>
    <n v="0"/>
    <n v="0"/>
    <n v="0"/>
    <n v="0"/>
    <n v="0"/>
    <n v="0"/>
    <n v="0"/>
    <n v="0"/>
    <n v="0"/>
    <n v="0"/>
    <n v="0"/>
    <n v="0"/>
    <n v="0"/>
    <n v="0"/>
    <n v="0"/>
    <n v="1"/>
    <n v="1"/>
    <n v="0"/>
    <n v="0"/>
    <n v="0"/>
    <n v="0"/>
    <n v="0"/>
    <n v="0"/>
    <n v="0"/>
    <n v="0"/>
    <n v="1"/>
    <n v="0"/>
    <n v="0"/>
    <n v="1"/>
  </r>
  <r>
    <s v="08KTV0071S"/>
    <n v="4"/>
    <s v="DISCONTINUO"/>
    <s v="SECUNDARIA COMUNITARIA"/>
    <x v="1"/>
    <n v="47"/>
    <x v="35"/>
    <n v="46"/>
    <s v="EL FRIJOLAR"/>
    <s v="CALLE EL FRIJOLAR"/>
    <n v="0"/>
    <s v="PÚBLICO"/>
    <x v="3"/>
    <x v="1"/>
    <x v="2"/>
    <m/>
    <m/>
    <m/>
    <n v="0"/>
    <n v="4"/>
    <n v="4"/>
    <n v="8"/>
    <n v="4"/>
    <n v="4"/>
    <n v="8"/>
    <n v="0"/>
    <n v="0"/>
    <n v="0"/>
    <n v="1"/>
    <n v="0"/>
    <n v="1"/>
    <n v="0"/>
    <n v="1"/>
    <n v="0"/>
    <n v="2"/>
    <n v="2"/>
    <n v="3"/>
    <n v="2"/>
    <n v="5"/>
    <n v="0"/>
    <n v="0"/>
    <n v="0"/>
    <n v="0"/>
    <n v="0"/>
    <n v="0"/>
    <n v="0"/>
    <n v="0"/>
    <n v="0"/>
    <n v="4"/>
    <n v="4"/>
    <n v="8"/>
    <n v="0"/>
    <n v="0"/>
    <n v="0"/>
    <n v="0"/>
    <n v="0"/>
    <n v="0"/>
    <n v="1"/>
    <n v="1"/>
    <n v="0"/>
    <n v="1"/>
    <n v="0"/>
    <n v="0"/>
    <n v="0"/>
    <n v="0"/>
    <n v="0"/>
    <n v="0"/>
    <n v="0"/>
    <n v="0"/>
    <n v="0"/>
    <n v="0"/>
    <n v="0"/>
    <n v="0"/>
    <n v="0"/>
    <n v="0"/>
    <n v="0"/>
    <n v="0"/>
    <n v="0"/>
    <n v="0"/>
    <n v="0"/>
    <n v="0"/>
    <n v="0"/>
    <n v="1"/>
    <n v="0"/>
    <n v="1"/>
    <n v="0"/>
    <n v="0"/>
    <n v="0"/>
    <n v="0"/>
    <n v="0"/>
    <n v="0"/>
    <n v="0"/>
    <n v="1"/>
    <n v="0"/>
    <n v="0"/>
    <n v="1"/>
  </r>
  <r>
    <s v="08KTV0072R"/>
    <n v="4"/>
    <s v="DISCONTINUO"/>
    <s v="SECUNDARIA COMUNITARIA"/>
    <x v="1"/>
    <n v="51"/>
    <x v="11"/>
    <n v="21"/>
    <s v="LA CASITA"/>
    <s v="CALLE LA CASITA"/>
    <n v="0"/>
    <s v="PÚBLICO"/>
    <x v="3"/>
    <x v="1"/>
    <x v="2"/>
    <m/>
    <m/>
    <m/>
    <n v="0"/>
    <n v="5"/>
    <n v="5"/>
    <n v="10"/>
    <n v="5"/>
    <n v="5"/>
    <n v="10"/>
    <n v="3"/>
    <n v="3"/>
    <n v="6"/>
    <n v="3"/>
    <n v="1"/>
    <n v="3"/>
    <n v="1"/>
    <n v="4"/>
    <n v="1"/>
    <n v="2"/>
    <n v="3"/>
    <n v="0"/>
    <n v="0"/>
    <n v="0"/>
    <n v="0"/>
    <n v="0"/>
    <n v="0"/>
    <n v="0"/>
    <n v="0"/>
    <n v="0"/>
    <n v="0"/>
    <n v="0"/>
    <n v="0"/>
    <n v="4"/>
    <n v="3"/>
    <n v="7"/>
    <n v="0"/>
    <n v="0"/>
    <n v="0"/>
    <n v="0"/>
    <n v="0"/>
    <n v="0"/>
    <n v="1"/>
    <n v="1"/>
    <n v="0"/>
    <n v="1"/>
    <n v="0"/>
    <n v="0"/>
    <n v="0"/>
    <n v="0"/>
    <n v="0"/>
    <n v="0"/>
    <n v="0"/>
    <n v="0"/>
    <n v="0"/>
    <n v="0"/>
    <n v="0"/>
    <n v="0"/>
    <n v="0"/>
    <n v="0"/>
    <n v="0"/>
    <n v="0"/>
    <n v="0"/>
    <n v="0"/>
    <n v="0"/>
    <n v="0"/>
    <n v="0"/>
    <n v="1"/>
    <n v="0"/>
    <n v="1"/>
    <n v="0"/>
    <n v="0"/>
    <n v="0"/>
    <n v="0"/>
    <n v="0"/>
    <n v="0"/>
    <n v="0"/>
    <n v="1"/>
    <n v="0"/>
    <n v="0"/>
    <n v="1"/>
  </r>
  <r>
    <s v="08KTV0077M"/>
    <n v="4"/>
    <s v="DISCONTINUO"/>
    <s v="SECUNDARIA COMUNITARIA"/>
    <x v="5"/>
    <n v="31"/>
    <x v="16"/>
    <n v="268"/>
    <s v="LA NOPALERA"/>
    <s v="CALLE LA NOPALERA"/>
    <n v="0"/>
    <s v="PÚBLICO"/>
    <x v="3"/>
    <x v="1"/>
    <x v="2"/>
    <m/>
    <m/>
    <m/>
    <n v="0"/>
    <n v="5"/>
    <n v="6"/>
    <n v="11"/>
    <n v="5"/>
    <n v="6"/>
    <n v="11"/>
    <n v="2"/>
    <n v="3"/>
    <n v="5"/>
    <n v="0"/>
    <n v="1"/>
    <n v="0"/>
    <n v="1"/>
    <n v="1"/>
    <n v="3"/>
    <n v="4"/>
    <n v="7"/>
    <n v="0"/>
    <n v="0"/>
    <n v="0"/>
    <n v="0"/>
    <n v="0"/>
    <n v="0"/>
    <n v="0"/>
    <n v="0"/>
    <n v="0"/>
    <n v="0"/>
    <n v="0"/>
    <n v="0"/>
    <n v="3"/>
    <n v="5"/>
    <n v="8"/>
    <n v="0"/>
    <n v="0"/>
    <n v="0"/>
    <n v="0"/>
    <n v="0"/>
    <n v="0"/>
    <n v="1"/>
    <n v="1"/>
    <n v="1"/>
    <n v="0"/>
    <n v="0"/>
    <n v="0"/>
    <n v="0"/>
    <n v="0"/>
    <n v="0"/>
    <n v="0"/>
    <n v="0"/>
    <n v="0"/>
    <n v="0"/>
    <n v="0"/>
    <n v="0"/>
    <n v="0"/>
    <n v="0"/>
    <n v="0"/>
    <n v="0"/>
    <n v="0"/>
    <n v="0"/>
    <n v="0"/>
    <n v="0"/>
    <n v="0"/>
    <n v="0"/>
    <n v="1"/>
    <n v="1"/>
    <n v="0"/>
    <n v="0"/>
    <n v="0"/>
    <n v="0"/>
    <n v="0"/>
    <n v="0"/>
    <n v="0"/>
    <n v="0"/>
    <n v="1"/>
    <n v="0"/>
    <n v="0"/>
    <n v="1"/>
  </r>
  <r>
    <s v="08KTV0080Z"/>
    <n v="4"/>
    <s v="DISCONTINUO"/>
    <s v="SECUNDARIA COMUNITARIA"/>
    <x v="10"/>
    <n v="52"/>
    <x v="37"/>
    <n v="47"/>
    <s v="POTRERO DEL LLANO (LA MULA)"/>
    <s v="CALLE POTRERO DEL LLANO (LA MULA)"/>
    <n v="0"/>
    <s v="PÚBLICO"/>
    <x v="3"/>
    <x v="1"/>
    <x v="2"/>
    <m/>
    <m/>
    <m/>
    <n v="0"/>
    <n v="1"/>
    <n v="3"/>
    <n v="4"/>
    <n v="1"/>
    <n v="3"/>
    <n v="4"/>
    <n v="0"/>
    <n v="0"/>
    <n v="0"/>
    <n v="0"/>
    <n v="0"/>
    <n v="0"/>
    <n v="0"/>
    <n v="0"/>
    <n v="0"/>
    <n v="2"/>
    <n v="2"/>
    <n v="1"/>
    <n v="1"/>
    <n v="2"/>
    <n v="0"/>
    <n v="0"/>
    <n v="0"/>
    <n v="0"/>
    <n v="0"/>
    <n v="0"/>
    <n v="0"/>
    <n v="0"/>
    <n v="0"/>
    <n v="1"/>
    <n v="3"/>
    <n v="4"/>
    <n v="0"/>
    <n v="0"/>
    <n v="0"/>
    <n v="0"/>
    <n v="0"/>
    <n v="0"/>
    <n v="1"/>
    <n v="1"/>
    <n v="0"/>
    <n v="1"/>
    <n v="0"/>
    <n v="0"/>
    <n v="0"/>
    <n v="0"/>
    <n v="0"/>
    <n v="0"/>
    <n v="0"/>
    <n v="0"/>
    <n v="0"/>
    <n v="0"/>
    <n v="0"/>
    <n v="0"/>
    <n v="0"/>
    <n v="0"/>
    <n v="0"/>
    <n v="0"/>
    <n v="0"/>
    <n v="0"/>
    <n v="0"/>
    <n v="0"/>
    <n v="0"/>
    <n v="1"/>
    <n v="0"/>
    <n v="1"/>
    <n v="0"/>
    <n v="0"/>
    <n v="0"/>
    <n v="0"/>
    <n v="0"/>
    <n v="0"/>
    <n v="0"/>
    <n v="1"/>
    <n v="0"/>
    <n v="0"/>
    <n v="1"/>
  </r>
  <r>
    <s v="08KTV0081Z"/>
    <n v="4"/>
    <s v="DISCONTINUO"/>
    <s v="SECUNDARIA COMUNITARIA"/>
    <x v="1"/>
    <n v="65"/>
    <x v="7"/>
    <n v="258"/>
    <s v="POROCHI"/>
    <s v="CALLE POROCHI"/>
    <n v="0"/>
    <s v="PÚBLICO"/>
    <x v="3"/>
    <x v="1"/>
    <x v="2"/>
    <m/>
    <m/>
    <m/>
    <n v="0"/>
    <n v="11"/>
    <n v="11"/>
    <n v="22"/>
    <n v="11"/>
    <n v="11"/>
    <n v="22"/>
    <n v="3"/>
    <n v="4"/>
    <n v="7"/>
    <n v="0"/>
    <n v="4"/>
    <n v="0"/>
    <n v="4"/>
    <n v="4"/>
    <n v="4"/>
    <n v="3"/>
    <n v="7"/>
    <n v="4"/>
    <n v="4"/>
    <n v="8"/>
    <n v="0"/>
    <n v="0"/>
    <n v="0"/>
    <n v="0"/>
    <n v="0"/>
    <n v="0"/>
    <n v="0"/>
    <n v="0"/>
    <n v="0"/>
    <n v="8"/>
    <n v="11"/>
    <n v="19"/>
    <n v="0"/>
    <n v="0"/>
    <n v="0"/>
    <n v="0"/>
    <n v="0"/>
    <n v="0"/>
    <n v="1"/>
    <n v="1"/>
    <n v="0"/>
    <n v="1"/>
    <n v="0"/>
    <n v="0"/>
    <n v="0"/>
    <n v="0"/>
    <n v="0"/>
    <n v="0"/>
    <n v="0"/>
    <n v="1"/>
    <n v="0"/>
    <n v="0"/>
    <n v="0"/>
    <n v="0"/>
    <n v="0"/>
    <n v="0"/>
    <n v="0"/>
    <n v="0"/>
    <n v="0"/>
    <n v="0"/>
    <n v="0"/>
    <n v="0"/>
    <n v="0"/>
    <n v="2"/>
    <n v="0"/>
    <n v="2"/>
    <n v="0"/>
    <n v="0"/>
    <n v="0"/>
    <n v="0"/>
    <n v="0"/>
    <n v="0"/>
    <n v="0"/>
    <n v="2"/>
    <n v="0"/>
    <n v="0"/>
    <n v="1"/>
  </r>
  <r>
    <s v="08KTV0082Y"/>
    <n v="4"/>
    <s v="DISCONTINUO"/>
    <s v="SECUNDARIA COMUNITARIA"/>
    <x v="5"/>
    <n v="31"/>
    <x v="16"/>
    <n v="200"/>
    <s v="ÁLAMO MOCHO"/>
    <s v="CALLE ALAMO MOCH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083X"/>
    <n v="4"/>
    <s v="DISCONTINUO"/>
    <s v="SECUNDARIA COMUNITARIA"/>
    <x v="8"/>
    <n v="27"/>
    <x v="9"/>
    <n v="3110"/>
    <s v="MESA DEL OCOTE"/>
    <s v="CALLE MESA DEL OCOTE"/>
    <n v="0"/>
    <s v="PÚBLICO"/>
    <x v="3"/>
    <x v="1"/>
    <x v="2"/>
    <m/>
    <m/>
    <m/>
    <n v="0"/>
    <n v="4"/>
    <n v="9"/>
    <n v="13"/>
    <n v="4"/>
    <n v="9"/>
    <n v="13"/>
    <n v="2"/>
    <n v="1"/>
    <n v="3"/>
    <n v="4"/>
    <n v="2"/>
    <n v="4"/>
    <n v="2"/>
    <n v="6"/>
    <n v="1"/>
    <n v="2"/>
    <n v="3"/>
    <n v="1"/>
    <n v="6"/>
    <n v="7"/>
    <n v="0"/>
    <n v="0"/>
    <n v="0"/>
    <n v="0"/>
    <n v="0"/>
    <n v="0"/>
    <n v="0"/>
    <n v="0"/>
    <n v="0"/>
    <n v="6"/>
    <n v="10"/>
    <n v="16"/>
    <n v="0"/>
    <n v="0"/>
    <n v="0"/>
    <n v="0"/>
    <n v="0"/>
    <n v="0"/>
    <n v="1"/>
    <n v="1"/>
    <n v="1"/>
    <n v="0"/>
    <n v="0"/>
    <n v="0"/>
    <n v="0"/>
    <n v="0"/>
    <n v="0"/>
    <n v="0"/>
    <n v="0"/>
    <n v="0"/>
    <n v="0"/>
    <n v="0"/>
    <n v="0"/>
    <n v="0"/>
    <n v="0"/>
    <n v="0"/>
    <n v="0"/>
    <n v="0"/>
    <n v="0"/>
    <n v="0"/>
    <n v="0"/>
    <n v="0"/>
    <n v="0"/>
    <n v="1"/>
    <n v="1"/>
    <n v="0"/>
    <n v="0"/>
    <n v="0"/>
    <n v="0"/>
    <n v="0"/>
    <n v="0"/>
    <n v="0"/>
    <n v="0"/>
    <n v="1"/>
    <n v="0"/>
    <n v="0"/>
    <n v="1"/>
  </r>
  <r>
    <s v="08KTV0085V"/>
    <n v="4"/>
    <s v="DISCONTINUO"/>
    <s v="SECUNDARIA COMUNITARIA"/>
    <x v="8"/>
    <n v="46"/>
    <x v="34"/>
    <n v="71"/>
    <s v="LA GAITA"/>
    <s v="CALLE LA GAITA"/>
    <n v="0"/>
    <s v="PÚBLICO"/>
    <x v="3"/>
    <x v="1"/>
    <x v="2"/>
    <m/>
    <m/>
    <m/>
    <n v="0"/>
    <n v="4"/>
    <n v="3"/>
    <n v="7"/>
    <n v="4"/>
    <n v="3"/>
    <n v="7"/>
    <n v="0"/>
    <n v="1"/>
    <n v="1"/>
    <n v="1"/>
    <n v="4"/>
    <n v="1"/>
    <n v="4"/>
    <n v="5"/>
    <n v="1"/>
    <n v="2"/>
    <n v="3"/>
    <n v="3"/>
    <n v="0"/>
    <n v="3"/>
    <n v="0"/>
    <n v="0"/>
    <n v="0"/>
    <n v="0"/>
    <n v="0"/>
    <n v="0"/>
    <n v="0"/>
    <n v="0"/>
    <n v="0"/>
    <n v="5"/>
    <n v="6"/>
    <n v="11"/>
    <n v="0"/>
    <n v="0"/>
    <n v="0"/>
    <n v="0"/>
    <n v="0"/>
    <n v="0"/>
    <n v="1"/>
    <n v="1"/>
    <n v="0"/>
    <n v="1"/>
    <n v="0"/>
    <n v="0"/>
    <n v="0"/>
    <n v="0"/>
    <n v="0"/>
    <n v="0"/>
    <n v="0"/>
    <n v="0"/>
    <n v="0"/>
    <n v="0"/>
    <n v="0"/>
    <n v="0"/>
    <n v="0"/>
    <n v="0"/>
    <n v="0"/>
    <n v="0"/>
    <n v="0"/>
    <n v="0"/>
    <n v="0"/>
    <n v="0"/>
    <n v="0"/>
    <n v="1"/>
    <n v="0"/>
    <n v="1"/>
    <n v="0"/>
    <n v="0"/>
    <n v="0"/>
    <n v="0"/>
    <n v="0"/>
    <n v="0"/>
    <n v="0"/>
    <n v="1"/>
    <n v="0"/>
    <n v="0"/>
    <n v="1"/>
  </r>
  <r>
    <s v="08KTV0087T"/>
    <n v="4"/>
    <s v="DISCONTINUO"/>
    <s v="SECUNDARIA COMUNITARIA"/>
    <x v="1"/>
    <n v="66"/>
    <x v="47"/>
    <n v="511"/>
    <s v="SAN ANTONIO"/>
    <s v="CALLE SAN ANTONIO"/>
    <n v="0"/>
    <s v="PÚBLICO"/>
    <x v="3"/>
    <x v="1"/>
    <x v="2"/>
    <m/>
    <m/>
    <m/>
    <n v="0"/>
    <n v="5"/>
    <n v="5"/>
    <n v="10"/>
    <n v="5"/>
    <n v="5"/>
    <n v="10"/>
    <n v="1"/>
    <n v="1"/>
    <n v="2"/>
    <n v="0"/>
    <n v="0"/>
    <n v="0"/>
    <n v="0"/>
    <n v="0"/>
    <n v="3"/>
    <n v="1"/>
    <n v="4"/>
    <n v="1"/>
    <n v="3"/>
    <n v="4"/>
    <n v="0"/>
    <n v="0"/>
    <n v="0"/>
    <n v="0"/>
    <n v="0"/>
    <n v="0"/>
    <n v="0"/>
    <n v="0"/>
    <n v="0"/>
    <n v="4"/>
    <n v="4"/>
    <n v="8"/>
    <n v="0"/>
    <n v="0"/>
    <n v="0"/>
    <n v="0"/>
    <n v="0"/>
    <n v="0"/>
    <n v="1"/>
    <n v="1"/>
    <n v="0"/>
    <n v="1"/>
    <n v="0"/>
    <n v="0"/>
    <n v="0"/>
    <n v="0"/>
    <n v="0"/>
    <n v="0"/>
    <n v="0"/>
    <n v="0"/>
    <n v="0"/>
    <n v="0"/>
    <n v="0"/>
    <n v="0"/>
    <n v="0"/>
    <n v="0"/>
    <n v="0"/>
    <n v="0"/>
    <n v="0"/>
    <n v="0"/>
    <n v="0"/>
    <n v="0"/>
    <n v="0"/>
    <n v="1"/>
    <n v="0"/>
    <n v="1"/>
    <n v="0"/>
    <n v="0"/>
    <n v="0"/>
    <n v="0"/>
    <n v="0"/>
    <n v="0"/>
    <n v="0"/>
    <n v="1"/>
    <n v="0"/>
    <n v="0"/>
    <n v="1"/>
  </r>
  <r>
    <s v="08KTV0089R"/>
    <n v="4"/>
    <s v="DISCONTINUO"/>
    <s v="SECUNDARIA COMUNITARIA"/>
    <x v="1"/>
    <n v="47"/>
    <x v="35"/>
    <n v="27"/>
    <s v="CIÉNEGA DEL PILAR"/>
    <s v="CALLE CIENEGA DEL PILAR"/>
    <n v="0"/>
    <s v="PÚBLICO"/>
    <x v="3"/>
    <x v="1"/>
    <x v="2"/>
    <m/>
    <m/>
    <m/>
    <n v="0"/>
    <n v="5"/>
    <n v="6"/>
    <n v="11"/>
    <n v="5"/>
    <n v="6"/>
    <n v="11"/>
    <n v="2"/>
    <n v="3"/>
    <n v="5"/>
    <n v="2"/>
    <n v="0"/>
    <n v="2"/>
    <n v="0"/>
    <n v="2"/>
    <n v="3"/>
    <n v="3"/>
    <n v="6"/>
    <n v="0"/>
    <n v="1"/>
    <n v="1"/>
    <n v="0"/>
    <n v="0"/>
    <n v="0"/>
    <n v="0"/>
    <n v="0"/>
    <n v="0"/>
    <n v="0"/>
    <n v="0"/>
    <n v="0"/>
    <n v="5"/>
    <n v="4"/>
    <n v="9"/>
    <n v="0"/>
    <n v="0"/>
    <n v="0"/>
    <n v="0"/>
    <n v="0"/>
    <n v="0"/>
    <n v="1"/>
    <n v="1"/>
    <n v="0"/>
    <n v="1"/>
    <n v="0"/>
    <n v="0"/>
    <n v="0"/>
    <n v="0"/>
    <n v="0"/>
    <n v="0"/>
    <n v="0"/>
    <n v="0"/>
    <n v="0"/>
    <n v="0"/>
    <n v="0"/>
    <n v="0"/>
    <n v="0"/>
    <n v="0"/>
    <n v="0"/>
    <n v="0"/>
    <n v="0"/>
    <n v="0"/>
    <n v="0"/>
    <n v="0"/>
    <n v="0"/>
    <n v="1"/>
    <n v="0"/>
    <n v="1"/>
    <n v="0"/>
    <n v="0"/>
    <n v="0"/>
    <n v="0"/>
    <n v="0"/>
    <n v="0"/>
    <n v="0"/>
    <n v="1"/>
    <n v="0"/>
    <n v="0"/>
    <n v="1"/>
  </r>
  <r>
    <s v="08KTV0093D"/>
    <n v="4"/>
    <s v="DISCONTINUO"/>
    <s v="SECUNDARIA COMUNITARIA"/>
    <x v="3"/>
    <n v="29"/>
    <x v="3"/>
    <n v="110"/>
    <s v="LAS LUCHAS"/>
    <s v="CALLE LAS LUCHAS"/>
    <n v="0"/>
    <s v="PÚBLICO"/>
    <x v="3"/>
    <x v="1"/>
    <x v="2"/>
    <m/>
    <m/>
    <m/>
    <n v="0"/>
    <n v="5"/>
    <n v="3"/>
    <n v="8"/>
    <n v="5"/>
    <n v="3"/>
    <n v="8"/>
    <n v="1"/>
    <n v="3"/>
    <n v="4"/>
    <n v="2"/>
    <n v="2"/>
    <n v="2"/>
    <n v="2"/>
    <n v="4"/>
    <n v="1"/>
    <n v="0"/>
    <n v="1"/>
    <n v="3"/>
    <n v="0"/>
    <n v="3"/>
    <n v="0"/>
    <n v="0"/>
    <n v="0"/>
    <n v="0"/>
    <n v="0"/>
    <n v="0"/>
    <n v="0"/>
    <n v="0"/>
    <n v="0"/>
    <n v="6"/>
    <n v="2"/>
    <n v="8"/>
    <n v="0"/>
    <n v="0"/>
    <n v="0"/>
    <n v="0"/>
    <n v="0"/>
    <n v="0"/>
    <n v="1"/>
    <n v="1"/>
    <n v="0"/>
    <n v="1"/>
    <n v="0"/>
    <n v="0"/>
    <n v="0"/>
    <n v="0"/>
    <n v="0"/>
    <n v="0"/>
    <n v="0"/>
    <n v="0"/>
    <n v="0"/>
    <n v="0"/>
    <n v="0"/>
    <n v="0"/>
    <n v="0"/>
    <n v="0"/>
    <n v="0"/>
    <n v="0"/>
    <n v="0"/>
    <n v="0"/>
    <n v="0"/>
    <n v="0"/>
    <n v="0"/>
    <n v="1"/>
    <n v="0"/>
    <n v="1"/>
    <n v="0"/>
    <n v="0"/>
    <n v="0"/>
    <n v="0"/>
    <n v="0"/>
    <n v="0"/>
    <n v="0"/>
    <n v="1"/>
    <n v="0"/>
    <n v="0"/>
    <n v="1"/>
  </r>
  <r>
    <s v="08KTV0094C"/>
    <n v="4"/>
    <s v="DISCONTINUO"/>
    <s v="SECUNDARIA COMUNITARIA"/>
    <x v="3"/>
    <n v="29"/>
    <x v="3"/>
    <n v="132"/>
    <s v="MOMORA"/>
    <s v="CALLE MOMORA"/>
    <n v="0"/>
    <s v="PÚBLICO"/>
    <x v="3"/>
    <x v="1"/>
    <x v="2"/>
    <m/>
    <m/>
    <m/>
    <n v="0"/>
    <n v="4"/>
    <n v="6"/>
    <n v="10"/>
    <n v="4"/>
    <n v="6"/>
    <n v="10"/>
    <n v="1"/>
    <n v="3"/>
    <n v="4"/>
    <n v="0"/>
    <n v="0"/>
    <n v="0"/>
    <n v="0"/>
    <n v="0"/>
    <n v="1"/>
    <n v="2"/>
    <n v="3"/>
    <n v="2"/>
    <n v="1"/>
    <n v="3"/>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TV0098Z"/>
    <n v="4"/>
    <s v="DISCONTINUO"/>
    <s v="SECUNDARIA COMUNITARIA"/>
    <x v="5"/>
    <n v="17"/>
    <x v="5"/>
    <n v="96"/>
    <s v="MAURILIO ORTÍZ"/>
    <s v="CALLE MAURILIO ORTIZ"/>
    <n v="0"/>
    <s v="PÚBLICO"/>
    <x v="3"/>
    <x v="1"/>
    <x v="2"/>
    <m/>
    <m/>
    <m/>
    <n v="0"/>
    <n v="5"/>
    <n v="4"/>
    <n v="9"/>
    <n v="5"/>
    <n v="4"/>
    <n v="9"/>
    <n v="0"/>
    <n v="2"/>
    <n v="2"/>
    <n v="2"/>
    <n v="0"/>
    <n v="2"/>
    <n v="0"/>
    <n v="2"/>
    <n v="3"/>
    <n v="2"/>
    <n v="5"/>
    <n v="2"/>
    <n v="0"/>
    <n v="2"/>
    <n v="0"/>
    <n v="0"/>
    <n v="0"/>
    <n v="0"/>
    <n v="0"/>
    <n v="0"/>
    <n v="0"/>
    <n v="0"/>
    <n v="0"/>
    <n v="7"/>
    <n v="2"/>
    <n v="9"/>
    <n v="0"/>
    <n v="0"/>
    <n v="0"/>
    <n v="0"/>
    <n v="0"/>
    <n v="0"/>
    <n v="1"/>
    <n v="1"/>
    <n v="0"/>
    <n v="1"/>
    <n v="0"/>
    <n v="0"/>
    <n v="0"/>
    <n v="0"/>
    <n v="0"/>
    <n v="0"/>
    <n v="0"/>
    <n v="0"/>
    <n v="0"/>
    <n v="0"/>
    <n v="0"/>
    <n v="0"/>
    <n v="0"/>
    <n v="0"/>
    <n v="0"/>
    <n v="0"/>
    <n v="0"/>
    <n v="0"/>
    <n v="0"/>
    <n v="0"/>
    <n v="0"/>
    <n v="1"/>
    <n v="0"/>
    <n v="1"/>
    <n v="0"/>
    <n v="0"/>
    <n v="0"/>
    <n v="0"/>
    <n v="0"/>
    <n v="0"/>
    <n v="0"/>
    <n v="1"/>
    <n v="0"/>
    <n v="0"/>
    <n v="1"/>
  </r>
  <r>
    <s v="08KTV0099Y"/>
    <n v="4"/>
    <s v="DISCONTINUO"/>
    <s v="SECUNDARIA COMUNITARIA"/>
    <x v="9"/>
    <n v="40"/>
    <x v="12"/>
    <n v="6"/>
    <s v="AÑO DE HIDALGO (EL CUATROCIENTOS)"/>
    <s v="CALLE NIGUNO"/>
    <n v="0"/>
    <s v="PÚBLICO"/>
    <x v="3"/>
    <x v="1"/>
    <x v="2"/>
    <m/>
    <m/>
    <m/>
    <n v="0"/>
    <n v="6"/>
    <n v="2"/>
    <n v="8"/>
    <n v="6"/>
    <n v="2"/>
    <n v="8"/>
    <n v="2"/>
    <n v="2"/>
    <n v="4"/>
    <n v="1"/>
    <n v="5"/>
    <n v="1"/>
    <n v="5"/>
    <n v="6"/>
    <n v="2"/>
    <n v="1"/>
    <n v="3"/>
    <n v="3"/>
    <n v="0"/>
    <n v="3"/>
    <n v="0"/>
    <n v="0"/>
    <n v="0"/>
    <n v="0"/>
    <n v="0"/>
    <n v="0"/>
    <n v="0"/>
    <n v="0"/>
    <n v="0"/>
    <n v="6"/>
    <n v="6"/>
    <n v="12"/>
    <n v="0"/>
    <n v="0"/>
    <n v="0"/>
    <n v="0"/>
    <n v="0"/>
    <n v="0"/>
    <n v="1"/>
    <n v="1"/>
    <n v="0"/>
    <n v="1"/>
    <n v="0"/>
    <n v="0"/>
    <n v="0"/>
    <n v="0"/>
    <n v="0"/>
    <n v="0"/>
    <n v="0"/>
    <n v="1"/>
    <n v="0"/>
    <n v="0"/>
    <n v="0"/>
    <n v="0"/>
    <n v="0"/>
    <n v="0"/>
    <n v="0"/>
    <n v="0"/>
    <n v="0"/>
    <n v="0"/>
    <n v="0"/>
    <n v="0"/>
    <n v="0"/>
    <n v="2"/>
    <n v="0"/>
    <n v="2"/>
    <n v="0"/>
    <n v="0"/>
    <n v="0"/>
    <n v="0"/>
    <n v="0"/>
    <n v="0"/>
    <n v="0"/>
    <n v="2"/>
    <n v="0"/>
    <n v="0"/>
    <n v="1"/>
  </r>
  <r>
    <s v="08KTV0101W"/>
    <n v="4"/>
    <s v="DISCONTINUO"/>
    <s v="SECUNDARIA COMUNITARIA"/>
    <x v="1"/>
    <n v="47"/>
    <x v="35"/>
    <n v="111"/>
    <s v="SIERRA OBSCURA (EL SERRUCHITO)"/>
    <s v="CALLE SIERRA OSCURA"/>
    <n v="0"/>
    <s v="PÚBLICO"/>
    <x v="3"/>
    <x v="1"/>
    <x v="2"/>
    <m/>
    <m/>
    <m/>
    <n v="4"/>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02V"/>
    <n v="4"/>
    <s v="DISCONTINUO"/>
    <s v="SECUNDARIA COMUNITAROA"/>
    <x v="9"/>
    <n v="63"/>
    <x v="18"/>
    <n v="2"/>
    <s v="AGUA CALIENTE DE TUTUACA"/>
    <s v="CALLE CONOCIDO"/>
    <n v="0"/>
    <s v="PÚBLICO"/>
    <x v="3"/>
    <x v="1"/>
    <x v="2"/>
    <m/>
    <m/>
    <m/>
    <n v="0"/>
    <n v="5"/>
    <n v="11"/>
    <n v="16"/>
    <n v="5"/>
    <n v="11"/>
    <n v="16"/>
    <n v="1"/>
    <n v="2"/>
    <n v="3"/>
    <n v="5"/>
    <n v="0"/>
    <n v="5"/>
    <n v="0"/>
    <n v="5"/>
    <n v="3"/>
    <n v="5"/>
    <n v="8"/>
    <n v="3"/>
    <n v="4"/>
    <n v="7"/>
    <n v="0"/>
    <n v="0"/>
    <n v="0"/>
    <n v="0"/>
    <n v="0"/>
    <n v="0"/>
    <n v="0"/>
    <n v="0"/>
    <n v="0"/>
    <n v="11"/>
    <n v="9"/>
    <n v="20"/>
    <n v="0"/>
    <n v="0"/>
    <n v="0"/>
    <n v="0"/>
    <n v="0"/>
    <n v="0"/>
    <n v="1"/>
    <n v="1"/>
    <n v="1"/>
    <n v="0"/>
    <n v="0"/>
    <n v="0"/>
    <n v="0"/>
    <n v="0"/>
    <n v="0"/>
    <n v="0"/>
    <n v="0"/>
    <n v="1"/>
    <n v="0"/>
    <n v="0"/>
    <n v="0"/>
    <n v="0"/>
    <n v="0"/>
    <n v="0"/>
    <n v="0"/>
    <n v="0"/>
    <n v="0"/>
    <n v="0"/>
    <n v="0"/>
    <n v="0"/>
    <n v="0"/>
    <n v="2"/>
    <n v="1"/>
    <n v="1"/>
    <n v="0"/>
    <n v="0"/>
    <n v="0"/>
    <n v="0"/>
    <n v="0"/>
    <n v="0"/>
    <n v="0"/>
    <n v="2"/>
    <n v="0"/>
    <n v="0"/>
    <n v="1"/>
  </r>
  <r>
    <s v="08KTV0103U"/>
    <n v="4"/>
    <s v="DISCONTINUO"/>
    <s v="SECUNDARIA COMUNITARIA"/>
    <x v="1"/>
    <n v="66"/>
    <x v="47"/>
    <n v="431"/>
    <s v="EL NOPAL"/>
    <s v="CALLE EL NOPAL"/>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05S"/>
    <n v="4"/>
    <s v="DISCONTINUO"/>
    <s v="SECUNDARIA COMUNITARIA"/>
    <x v="5"/>
    <n v="31"/>
    <x v="16"/>
    <n v="95"/>
    <s v="RÍO VERDE"/>
    <s v="CALLE RIO VERDE"/>
    <n v="0"/>
    <s v="PÚBLICO"/>
    <x v="3"/>
    <x v="1"/>
    <x v="2"/>
    <m/>
    <m/>
    <m/>
    <n v="0"/>
    <n v="2"/>
    <n v="3"/>
    <n v="5"/>
    <n v="2"/>
    <n v="3"/>
    <n v="5"/>
    <n v="0"/>
    <n v="0"/>
    <n v="0"/>
    <n v="0"/>
    <n v="0"/>
    <n v="0"/>
    <n v="0"/>
    <n v="0"/>
    <n v="0"/>
    <n v="1"/>
    <n v="1"/>
    <n v="2"/>
    <n v="2"/>
    <n v="4"/>
    <n v="0"/>
    <n v="0"/>
    <n v="0"/>
    <n v="0"/>
    <n v="0"/>
    <n v="0"/>
    <n v="0"/>
    <n v="0"/>
    <n v="0"/>
    <n v="2"/>
    <n v="3"/>
    <n v="5"/>
    <n v="0"/>
    <n v="0"/>
    <n v="0"/>
    <n v="0"/>
    <n v="0"/>
    <n v="0"/>
    <n v="1"/>
    <n v="1"/>
    <n v="0"/>
    <n v="1"/>
    <n v="0"/>
    <n v="0"/>
    <n v="0"/>
    <n v="0"/>
    <n v="0"/>
    <n v="0"/>
    <n v="0"/>
    <n v="0"/>
    <n v="0"/>
    <n v="0"/>
    <n v="0"/>
    <n v="0"/>
    <n v="0"/>
    <n v="0"/>
    <n v="0"/>
    <n v="0"/>
    <n v="0"/>
    <n v="0"/>
    <n v="0"/>
    <n v="0"/>
    <n v="0"/>
    <n v="1"/>
    <n v="0"/>
    <n v="1"/>
    <n v="0"/>
    <n v="0"/>
    <n v="0"/>
    <n v="0"/>
    <n v="0"/>
    <n v="0"/>
    <n v="0"/>
    <n v="1"/>
    <n v="0"/>
    <n v="0"/>
    <n v="1"/>
  </r>
  <r>
    <s v="08KTV0107Q"/>
    <n v="4"/>
    <s v="DISCONTINUO"/>
    <s v="SECUNDARIA COMUNITARIA"/>
    <x v="1"/>
    <n v="9"/>
    <x v="1"/>
    <n v="1035"/>
    <s v="MAGUECHIS"/>
    <s v="CALLE MAGUECHIS"/>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14Z"/>
    <n v="4"/>
    <s v="DISCONTINUO"/>
    <s v="SECUNDARIA COMUNITARIA"/>
    <x v="3"/>
    <n v="29"/>
    <x v="3"/>
    <n v="290"/>
    <s v="PUERTO BLANCO"/>
    <s v="CALLE PUERTO BLANCO"/>
    <n v="0"/>
    <s v="PÚBLICO"/>
    <x v="3"/>
    <x v="1"/>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16Y"/>
    <n v="4"/>
    <s v="DISCONTINUO"/>
    <s v="SECUNDARIA COMUNITARIA"/>
    <x v="3"/>
    <n v="29"/>
    <x v="3"/>
    <n v="173"/>
    <s v="EL PORTUGAL"/>
    <s v="CALLE PORTUGAL"/>
    <n v="0"/>
    <s v="PÚBLICO"/>
    <x v="3"/>
    <x v="1"/>
    <x v="2"/>
    <m/>
    <m/>
    <m/>
    <n v="0"/>
    <n v="4"/>
    <n v="3"/>
    <n v="7"/>
    <n v="4"/>
    <n v="3"/>
    <n v="7"/>
    <n v="0"/>
    <n v="1"/>
    <n v="1"/>
    <n v="0"/>
    <n v="0"/>
    <n v="0"/>
    <n v="0"/>
    <n v="0"/>
    <n v="2"/>
    <n v="2"/>
    <n v="4"/>
    <n v="2"/>
    <n v="0"/>
    <n v="2"/>
    <n v="0"/>
    <n v="0"/>
    <n v="0"/>
    <n v="0"/>
    <n v="0"/>
    <n v="0"/>
    <n v="0"/>
    <n v="0"/>
    <n v="0"/>
    <n v="4"/>
    <n v="2"/>
    <n v="6"/>
    <n v="0"/>
    <n v="0"/>
    <n v="0"/>
    <n v="0"/>
    <n v="0"/>
    <n v="0"/>
    <n v="1"/>
    <n v="1"/>
    <n v="1"/>
    <n v="0"/>
    <n v="0"/>
    <n v="0"/>
    <n v="0"/>
    <n v="0"/>
    <n v="0"/>
    <n v="0"/>
    <n v="0"/>
    <n v="0"/>
    <n v="0"/>
    <n v="0"/>
    <n v="0"/>
    <n v="0"/>
    <n v="0"/>
    <n v="0"/>
    <n v="0"/>
    <n v="0"/>
    <n v="0"/>
    <n v="0"/>
    <n v="0"/>
    <n v="0"/>
    <n v="0"/>
    <n v="1"/>
    <n v="1"/>
    <n v="0"/>
    <n v="0"/>
    <n v="0"/>
    <n v="0"/>
    <n v="0"/>
    <n v="0"/>
    <n v="0"/>
    <n v="0"/>
    <n v="1"/>
    <n v="0"/>
    <n v="0"/>
    <n v="1"/>
  </r>
  <r>
    <s v="08KTV0118W"/>
    <n v="4"/>
    <s v="DISCONTINUO"/>
    <s v="SECUNDARIA COMUNITARIA"/>
    <x v="3"/>
    <n v="29"/>
    <x v="3"/>
    <n v="222"/>
    <s v="SANTO DOMINGO"/>
    <s v="NINGUNO NINGUNO"/>
    <n v="0"/>
    <s v="PÚBLICO"/>
    <x v="3"/>
    <x v="1"/>
    <x v="2"/>
    <m/>
    <m/>
    <m/>
    <n v="0"/>
    <n v="5"/>
    <n v="2"/>
    <n v="7"/>
    <n v="5"/>
    <n v="2"/>
    <n v="7"/>
    <n v="2"/>
    <n v="1"/>
    <n v="3"/>
    <n v="1"/>
    <n v="1"/>
    <n v="1"/>
    <n v="1"/>
    <n v="2"/>
    <n v="1"/>
    <n v="0"/>
    <n v="1"/>
    <n v="2"/>
    <n v="1"/>
    <n v="3"/>
    <n v="0"/>
    <n v="0"/>
    <n v="0"/>
    <n v="0"/>
    <n v="0"/>
    <n v="0"/>
    <n v="0"/>
    <n v="0"/>
    <n v="0"/>
    <n v="4"/>
    <n v="2"/>
    <n v="6"/>
    <n v="0"/>
    <n v="0"/>
    <n v="0"/>
    <n v="0"/>
    <n v="0"/>
    <n v="0"/>
    <n v="1"/>
    <n v="1"/>
    <n v="1"/>
    <n v="0"/>
    <n v="0"/>
    <n v="0"/>
    <n v="0"/>
    <n v="0"/>
    <n v="0"/>
    <n v="0"/>
    <n v="0"/>
    <n v="0"/>
    <n v="0"/>
    <n v="0"/>
    <n v="0"/>
    <n v="0"/>
    <n v="0"/>
    <n v="0"/>
    <n v="0"/>
    <n v="0"/>
    <n v="0"/>
    <n v="0"/>
    <n v="0"/>
    <n v="0"/>
    <n v="0"/>
    <n v="1"/>
    <n v="1"/>
    <n v="0"/>
    <n v="0"/>
    <n v="0"/>
    <n v="0"/>
    <n v="0"/>
    <n v="0"/>
    <n v="0"/>
    <n v="0"/>
    <n v="1"/>
    <n v="0"/>
    <n v="0"/>
    <n v="1"/>
  </r>
  <r>
    <s v="08KTV0122I"/>
    <n v="4"/>
    <s v="DISCONTINUO"/>
    <s v="SECUNDARIA COMUNITARIA"/>
    <x v="7"/>
    <n v="11"/>
    <x v="22"/>
    <n v="143"/>
    <s v="RÍO DEL PARRAL (LA NORIA)"/>
    <s v="CALLE HACIENDA RIO DEL PARRAL"/>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25F"/>
    <n v="4"/>
    <s v="DISCONTINUO"/>
    <s v="SECUNDARIA COMUNITARIA"/>
    <x v="8"/>
    <n v="46"/>
    <x v="34"/>
    <n v="336"/>
    <s v="MASAGUIACHI"/>
    <s v="CALLE MASAGUIACHI"/>
    <n v="0"/>
    <s v="PÚBLICO"/>
    <x v="3"/>
    <x v="1"/>
    <x v="2"/>
    <m/>
    <m/>
    <m/>
    <n v="0"/>
    <n v="5"/>
    <n v="6"/>
    <n v="11"/>
    <n v="5"/>
    <n v="6"/>
    <n v="11"/>
    <n v="1"/>
    <n v="2"/>
    <n v="3"/>
    <n v="6"/>
    <n v="2"/>
    <n v="6"/>
    <n v="2"/>
    <n v="8"/>
    <n v="2"/>
    <n v="0"/>
    <n v="2"/>
    <n v="2"/>
    <n v="4"/>
    <n v="6"/>
    <n v="0"/>
    <n v="0"/>
    <n v="0"/>
    <n v="0"/>
    <n v="0"/>
    <n v="0"/>
    <n v="0"/>
    <n v="0"/>
    <n v="0"/>
    <n v="10"/>
    <n v="6"/>
    <n v="16"/>
    <n v="0"/>
    <n v="0"/>
    <n v="0"/>
    <n v="0"/>
    <n v="0"/>
    <n v="0"/>
    <n v="1"/>
    <n v="1"/>
    <n v="0"/>
    <n v="1"/>
    <n v="0"/>
    <n v="0"/>
    <n v="0"/>
    <n v="0"/>
    <n v="0"/>
    <n v="0"/>
    <n v="0"/>
    <n v="0"/>
    <n v="0"/>
    <n v="0"/>
    <n v="0"/>
    <n v="0"/>
    <n v="0"/>
    <n v="0"/>
    <n v="0"/>
    <n v="0"/>
    <n v="0"/>
    <n v="0"/>
    <n v="0"/>
    <n v="0"/>
    <n v="0"/>
    <n v="1"/>
    <n v="0"/>
    <n v="1"/>
    <n v="0"/>
    <n v="0"/>
    <n v="0"/>
    <n v="0"/>
    <n v="0"/>
    <n v="0"/>
    <n v="0"/>
    <n v="1"/>
    <n v="0"/>
    <n v="0"/>
    <n v="1"/>
  </r>
  <r>
    <s v="08KTV0128C"/>
    <n v="4"/>
    <s v="DISCONTINUO"/>
    <s v="SECUNDARIA COMUNITARIA"/>
    <x v="3"/>
    <n v="29"/>
    <x v="3"/>
    <n v="619"/>
    <s v="BASONOPITA DE ABAJO"/>
    <s v="CALLE BASONOPITA DE ABAJO"/>
    <n v="0"/>
    <s v="PÚBLICO"/>
    <x v="3"/>
    <x v="1"/>
    <x v="2"/>
    <m/>
    <m/>
    <m/>
    <n v="0"/>
    <n v="2"/>
    <n v="6"/>
    <n v="8"/>
    <n v="2"/>
    <n v="6"/>
    <n v="8"/>
    <n v="1"/>
    <n v="1"/>
    <n v="2"/>
    <n v="1"/>
    <n v="2"/>
    <n v="1"/>
    <n v="2"/>
    <n v="3"/>
    <n v="0"/>
    <n v="3"/>
    <n v="3"/>
    <n v="1"/>
    <n v="0"/>
    <n v="1"/>
    <n v="0"/>
    <n v="0"/>
    <n v="0"/>
    <n v="0"/>
    <n v="0"/>
    <n v="0"/>
    <n v="0"/>
    <n v="0"/>
    <n v="0"/>
    <n v="2"/>
    <n v="5"/>
    <n v="7"/>
    <n v="0"/>
    <n v="0"/>
    <n v="0"/>
    <n v="0"/>
    <n v="0"/>
    <n v="0"/>
    <n v="1"/>
    <n v="1"/>
    <n v="0"/>
    <n v="1"/>
    <n v="0"/>
    <n v="0"/>
    <n v="0"/>
    <n v="0"/>
    <n v="0"/>
    <n v="0"/>
    <n v="0"/>
    <n v="0"/>
    <n v="0"/>
    <n v="0"/>
    <n v="0"/>
    <n v="0"/>
    <n v="0"/>
    <n v="0"/>
    <n v="0"/>
    <n v="0"/>
    <n v="0"/>
    <n v="0"/>
    <n v="0"/>
    <n v="0"/>
    <n v="0"/>
    <n v="1"/>
    <n v="0"/>
    <n v="1"/>
    <n v="0"/>
    <n v="0"/>
    <n v="0"/>
    <n v="0"/>
    <n v="0"/>
    <n v="0"/>
    <n v="0"/>
    <n v="1"/>
    <n v="0"/>
    <n v="0"/>
    <n v="1"/>
  </r>
  <r>
    <s v="08KTV0129B"/>
    <n v="4"/>
    <s v="DISCONTINUO"/>
    <s v="SECUNDARIA COMUNITARIA"/>
    <x v="3"/>
    <n v="29"/>
    <x v="3"/>
    <n v="25"/>
    <s v="BASONOPITA DE ARRIBA"/>
    <s v="CALLE BASONOPITA DE ARRIBA"/>
    <n v="0"/>
    <s v="PÚBLICO"/>
    <x v="3"/>
    <x v="1"/>
    <x v="2"/>
    <m/>
    <m/>
    <m/>
    <n v="0"/>
    <n v="4"/>
    <n v="3"/>
    <n v="7"/>
    <n v="4"/>
    <n v="3"/>
    <n v="7"/>
    <n v="0"/>
    <n v="0"/>
    <n v="0"/>
    <n v="0"/>
    <n v="1"/>
    <n v="0"/>
    <n v="1"/>
    <n v="1"/>
    <n v="1"/>
    <n v="1"/>
    <n v="2"/>
    <n v="3"/>
    <n v="2"/>
    <n v="5"/>
    <n v="0"/>
    <n v="0"/>
    <n v="0"/>
    <n v="0"/>
    <n v="0"/>
    <n v="0"/>
    <n v="0"/>
    <n v="0"/>
    <n v="0"/>
    <n v="4"/>
    <n v="4"/>
    <n v="8"/>
    <n v="0"/>
    <n v="0"/>
    <n v="0"/>
    <n v="0"/>
    <n v="0"/>
    <n v="0"/>
    <n v="1"/>
    <n v="1"/>
    <n v="1"/>
    <n v="0"/>
    <n v="0"/>
    <n v="0"/>
    <n v="0"/>
    <n v="0"/>
    <n v="0"/>
    <n v="0"/>
    <n v="0"/>
    <n v="0"/>
    <n v="0"/>
    <n v="0"/>
    <n v="0"/>
    <n v="0"/>
    <n v="0"/>
    <n v="0"/>
    <n v="0"/>
    <n v="0"/>
    <n v="0"/>
    <n v="0"/>
    <n v="0"/>
    <n v="0"/>
    <n v="0"/>
    <n v="1"/>
    <n v="1"/>
    <n v="0"/>
    <n v="0"/>
    <n v="0"/>
    <n v="0"/>
    <n v="0"/>
    <n v="0"/>
    <n v="0"/>
    <n v="0"/>
    <n v="1"/>
    <n v="0"/>
    <n v="0"/>
    <n v="1"/>
  </r>
  <r>
    <s v="08KTV0130R"/>
    <n v="4"/>
    <s v="DISCONTINUO"/>
    <s v="SECUNDARIA COMUNITARIA"/>
    <x v="3"/>
    <n v="29"/>
    <x v="3"/>
    <n v="26"/>
    <s v="BATALLAPA"/>
    <s v="CALLE BATALLAPA"/>
    <n v="0"/>
    <s v="PÚBLICO"/>
    <x v="3"/>
    <x v="1"/>
    <x v="2"/>
    <m/>
    <m/>
    <m/>
    <n v="0"/>
    <n v="5"/>
    <n v="4"/>
    <n v="9"/>
    <n v="5"/>
    <n v="4"/>
    <n v="9"/>
    <n v="3"/>
    <n v="2"/>
    <n v="5"/>
    <n v="0"/>
    <n v="2"/>
    <n v="0"/>
    <n v="2"/>
    <n v="2"/>
    <n v="2"/>
    <n v="0"/>
    <n v="2"/>
    <n v="0"/>
    <n v="2"/>
    <n v="2"/>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TV0131Q"/>
    <n v="4"/>
    <s v="DISCONTINUO"/>
    <s v="SECUNDARIA COMUNITARIA"/>
    <x v="8"/>
    <n v="46"/>
    <x v="34"/>
    <n v="253"/>
    <s v="LA FÁBRICA"/>
    <s v="CALLE LA FABRICA"/>
    <n v="0"/>
    <s v="PÚBLICO"/>
    <x v="3"/>
    <x v="1"/>
    <x v="2"/>
    <m/>
    <m/>
    <m/>
    <n v="0"/>
    <n v="8"/>
    <n v="3"/>
    <n v="11"/>
    <n v="8"/>
    <n v="3"/>
    <n v="11"/>
    <n v="0"/>
    <n v="0"/>
    <n v="0"/>
    <n v="0"/>
    <n v="1"/>
    <n v="0"/>
    <n v="1"/>
    <n v="1"/>
    <n v="4"/>
    <n v="1"/>
    <n v="5"/>
    <n v="4"/>
    <n v="2"/>
    <n v="6"/>
    <n v="0"/>
    <n v="0"/>
    <n v="0"/>
    <n v="0"/>
    <n v="0"/>
    <n v="0"/>
    <n v="0"/>
    <n v="0"/>
    <n v="0"/>
    <n v="8"/>
    <n v="4"/>
    <n v="12"/>
    <n v="0"/>
    <n v="0"/>
    <n v="0"/>
    <n v="0"/>
    <n v="0"/>
    <n v="0"/>
    <n v="1"/>
    <n v="1"/>
    <n v="0"/>
    <n v="1"/>
    <n v="0"/>
    <n v="0"/>
    <n v="0"/>
    <n v="0"/>
    <n v="0"/>
    <n v="0"/>
    <n v="0"/>
    <n v="0"/>
    <n v="0"/>
    <n v="0"/>
    <n v="0"/>
    <n v="0"/>
    <n v="0"/>
    <n v="0"/>
    <n v="0"/>
    <n v="0"/>
    <n v="0"/>
    <n v="0"/>
    <n v="0"/>
    <n v="0"/>
    <n v="0"/>
    <n v="1"/>
    <n v="0"/>
    <n v="1"/>
    <n v="0"/>
    <n v="0"/>
    <n v="0"/>
    <n v="0"/>
    <n v="0"/>
    <n v="0"/>
    <n v="0"/>
    <n v="1"/>
    <n v="0"/>
    <n v="0"/>
    <n v="1"/>
  </r>
  <r>
    <s v="08KTV0132P"/>
    <n v="4"/>
    <s v="DISCONTINUO"/>
    <s v="SECUNDARIA COMUNITARIA"/>
    <x v="3"/>
    <n v="29"/>
    <x v="3"/>
    <n v="1137"/>
    <s v="LA TABLETA"/>
    <s v="CALLE LA TABLETA"/>
    <n v="0"/>
    <s v="PÚBLICO"/>
    <x v="3"/>
    <x v="1"/>
    <x v="2"/>
    <m/>
    <m/>
    <m/>
    <n v="0"/>
    <n v="7"/>
    <n v="6"/>
    <n v="13"/>
    <n v="7"/>
    <n v="6"/>
    <n v="13"/>
    <n v="5"/>
    <n v="4"/>
    <n v="9"/>
    <n v="1"/>
    <n v="0"/>
    <n v="1"/>
    <n v="0"/>
    <n v="1"/>
    <n v="1"/>
    <n v="2"/>
    <n v="3"/>
    <n v="1"/>
    <n v="0"/>
    <n v="1"/>
    <n v="0"/>
    <n v="0"/>
    <n v="0"/>
    <n v="0"/>
    <n v="0"/>
    <n v="0"/>
    <n v="0"/>
    <n v="0"/>
    <n v="0"/>
    <n v="3"/>
    <n v="2"/>
    <n v="5"/>
    <n v="0"/>
    <n v="0"/>
    <n v="0"/>
    <n v="0"/>
    <n v="0"/>
    <n v="0"/>
    <n v="1"/>
    <n v="1"/>
    <n v="0"/>
    <n v="1"/>
    <n v="0"/>
    <n v="0"/>
    <n v="0"/>
    <n v="0"/>
    <n v="0"/>
    <n v="0"/>
    <n v="0"/>
    <n v="0"/>
    <n v="0"/>
    <n v="0"/>
    <n v="0"/>
    <n v="0"/>
    <n v="0"/>
    <n v="0"/>
    <n v="0"/>
    <n v="0"/>
    <n v="0"/>
    <n v="0"/>
    <n v="0"/>
    <n v="0"/>
    <n v="0"/>
    <n v="1"/>
    <n v="0"/>
    <n v="1"/>
    <n v="0"/>
    <n v="0"/>
    <n v="0"/>
    <n v="0"/>
    <n v="0"/>
    <n v="0"/>
    <n v="0"/>
    <n v="1"/>
    <n v="0"/>
    <n v="0"/>
    <n v="1"/>
  </r>
  <r>
    <s v="08KTV0133O"/>
    <n v="4"/>
    <s v="DISCONTINUO"/>
    <s v="SECUNDARIA COMUNITARIA"/>
    <x v="3"/>
    <n v="29"/>
    <x v="3"/>
    <n v="68"/>
    <s v="LA CUEVA DEL BURRO"/>
    <s v="CALLE LA CUEVA DEL BURR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34N"/>
    <n v="4"/>
    <s v="DISCONTINUO"/>
    <s v="SECUNDARIA COMUNITARIA"/>
    <x v="3"/>
    <n v="29"/>
    <x v="3"/>
    <n v="1484"/>
    <s v="LAS JUNTAS"/>
    <s v="CALLE LAS JUNTAS"/>
    <n v="0"/>
    <s v="PÚBLICO"/>
    <x v="3"/>
    <x v="1"/>
    <x v="2"/>
    <m/>
    <m/>
    <m/>
    <n v="0"/>
    <n v="9"/>
    <n v="11"/>
    <n v="20"/>
    <n v="9"/>
    <n v="11"/>
    <n v="20"/>
    <n v="2"/>
    <n v="5"/>
    <n v="7"/>
    <n v="2"/>
    <n v="3"/>
    <n v="2"/>
    <n v="3"/>
    <n v="5"/>
    <n v="4"/>
    <n v="2"/>
    <n v="6"/>
    <n v="3"/>
    <n v="3"/>
    <n v="6"/>
    <n v="0"/>
    <n v="0"/>
    <n v="0"/>
    <n v="0"/>
    <n v="0"/>
    <n v="0"/>
    <n v="0"/>
    <n v="0"/>
    <n v="0"/>
    <n v="9"/>
    <n v="8"/>
    <n v="17"/>
    <n v="0"/>
    <n v="0"/>
    <n v="0"/>
    <n v="0"/>
    <n v="0"/>
    <n v="0"/>
    <n v="1"/>
    <n v="1"/>
    <n v="0"/>
    <n v="1"/>
    <n v="0"/>
    <n v="0"/>
    <n v="0"/>
    <n v="0"/>
    <n v="0"/>
    <n v="0"/>
    <n v="0"/>
    <n v="1"/>
    <n v="0"/>
    <n v="0"/>
    <n v="0"/>
    <n v="0"/>
    <n v="0"/>
    <n v="0"/>
    <n v="0"/>
    <n v="0"/>
    <n v="0"/>
    <n v="0"/>
    <n v="0"/>
    <n v="0"/>
    <n v="0"/>
    <n v="2"/>
    <n v="0"/>
    <n v="2"/>
    <n v="0"/>
    <n v="0"/>
    <n v="0"/>
    <n v="0"/>
    <n v="0"/>
    <n v="0"/>
    <n v="0"/>
    <n v="2"/>
    <n v="0"/>
    <n v="0"/>
    <n v="1"/>
  </r>
  <r>
    <s v="08KTV0136L"/>
    <n v="4"/>
    <s v="DISCONTINUO"/>
    <s v="SECUNDARIA COMUNITARIA"/>
    <x v="3"/>
    <n v="29"/>
    <x v="3"/>
    <n v="972"/>
    <s v="MESA COLORADA"/>
    <s v="CALLE MESA COLORADA"/>
    <n v="0"/>
    <s v="PÚBLICO"/>
    <x v="3"/>
    <x v="1"/>
    <x v="2"/>
    <m/>
    <m/>
    <m/>
    <n v="0"/>
    <n v="8"/>
    <n v="12"/>
    <n v="20"/>
    <n v="8"/>
    <n v="12"/>
    <n v="20"/>
    <n v="7"/>
    <n v="6"/>
    <n v="13"/>
    <n v="3"/>
    <n v="3"/>
    <n v="3"/>
    <n v="3"/>
    <n v="6"/>
    <n v="1"/>
    <n v="4"/>
    <n v="5"/>
    <n v="1"/>
    <n v="3"/>
    <n v="4"/>
    <n v="0"/>
    <n v="0"/>
    <n v="0"/>
    <n v="0"/>
    <n v="0"/>
    <n v="0"/>
    <n v="0"/>
    <n v="0"/>
    <n v="0"/>
    <n v="5"/>
    <n v="10"/>
    <n v="15"/>
    <n v="0"/>
    <n v="0"/>
    <n v="0"/>
    <n v="0"/>
    <n v="0"/>
    <n v="0"/>
    <n v="1"/>
    <n v="1"/>
    <n v="0"/>
    <n v="1"/>
    <n v="0"/>
    <n v="0"/>
    <n v="0"/>
    <n v="0"/>
    <n v="0"/>
    <n v="0"/>
    <n v="0"/>
    <n v="1"/>
    <n v="0"/>
    <n v="0"/>
    <n v="0"/>
    <n v="0"/>
    <n v="0"/>
    <n v="0"/>
    <n v="0"/>
    <n v="0"/>
    <n v="0"/>
    <n v="0"/>
    <n v="0"/>
    <n v="0"/>
    <n v="0"/>
    <n v="2"/>
    <n v="0"/>
    <n v="2"/>
    <n v="0"/>
    <n v="0"/>
    <n v="0"/>
    <n v="0"/>
    <n v="0"/>
    <n v="0"/>
    <n v="0"/>
    <n v="2"/>
    <n v="0"/>
    <n v="0"/>
    <n v="1"/>
  </r>
  <r>
    <s v="08KTV0138J"/>
    <n v="4"/>
    <s v="DISCONTINUO"/>
    <s v="SECUNDARIA COMUNITARIA"/>
    <x v="3"/>
    <n v="29"/>
    <x v="3"/>
    <n v="141"/>
    <s v="NUESTRA SEÑORA"/>
    <s v="CALLE NUESTRA SEÑORA"/>
    <n v="0"/>
    <s v="PÚBLICO"/>
    <x v="3"/>
    <x v="1"/>
    <x v="2"/>
    <m/>
    <m/>
    <m/>
    <n v="0"/>
    <n v="8"/>
    <n v="8"/>
    <n v="16"/>
    <n v="8"/>
    <n v="8"/>
    <n v="16"/>
    <n v="1"/>
    <n v="3"/>
    <n v="4"/>
    <n v="0"/>
    <n v="0"/>
    <n v="0"/>
    <n v="0"/>
    <n v="0"/>
    <n v="3"/>
    <n v="3"/>
    <n v="6"/>
    <n v="4"/>
    <n v="2"/>
    <n v="6"/>
    <n v="0"/>
    <n v="0"/>
    <n v="0"/>
    <n v="0"/>
    <n v="0"/>
    <n v="0"/>
    <n v="0"/>
    <n v="0"/>
    <n v="0"/>
    <n v="7"/>
    <n v="5"/>
    <n v="12"/>
    <n v="0"/>
    <n v="0"/>
    <n v="0"/>
    <n v="0"/>
    <n v="0"/>
    <n v="0"/>
    <n v="1"/>
    <n v="1"/>
    <n v="0"/>
    <n v="1"/>
    <n v="0"/>
    <n v="0"/>
    <n v="0"/>
    <n v="0"/>
    <n v="0"/>
    <n v="0"/>
    <n v="0"/>
    <n v="0"/>
    <n v="0"/>
    <n v="0"/>
    <n v="0"/>
    <n v="0"/>
    <n v="0"/>
    <n v="0"/>
    <n v="0"/>
    <n v="0"/>
    <n v="0"/>
    <n v="0"/>
    <n v="0"/>
    <n v="0"/>
    <n v="0"/>
    <n v="1"/>
    <n v="0"/>
    <n v="1"/>
    <n v="0"/>
    <n v="0"/>
    <n v="0"/>
    <n v="0"/>
    <n v="0"/>
    <n v="0"/>
    <n v="0"/>
    <n v="1"/>
    <n v="0"/>
    <n v="0"/>
    <n v="1"/>
  </r>
  <r>
    <s v="08KTV0139I"/>
    <n v="4"/>
    <s v="DISCONTINUO"/>
    <s v="SECUNDARIA COMUNITARIA"/>
    <x v="3"/>
    <n v="29"/>
    <x v="3"/>
    <n v="203"/>
    <s v="SAN JERÓNIMO"/>
    <s v="CALLE SAN JERONIMO"/>
    <n v="0"/>
    <s v="PÚBLICO"/>
    <x v="3"/>
    <x v="1"/>
    <x v="2"/>
    <m/>
    <m/>
    <m/>
    <n v="0"/>
    <n v="4"/>
    <n v="3"/>
    <n v="7"/>
    <n v="4"/>
    <n v="3"/>
    <n v="7"/>
    <n v="1"/>
    <n v="0"/>
    <n v="1"/>
    <n v="0"/>
    <n v="0"/>
    <n v="0"/>
    <n v="0"/>
    <n v="0"/>
    <n v="3"/>
    <n v="3"/>
    <n v="6"/>
    <n v="0"/>
    <n v="0"/>
    <n v="0"/>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TV0140Y"/>
    <n v="4"/>
    <s v="DISCONTINUO"/>
    <s v="SECUNDARIA COMUNITARIA"/>
    <x v="5"/>
    <n v="31"/>
    <x v="16"/>
    <n v="291"/>
    <s v="REJOYOCHI"/>
    <s v="CALLE REJOYOCHI"/>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41X"/>
    <n v="4"/>
    <s v="DISCONTINUO"/>
    <s v="SECUNDARIA COMUNITARIA"/>
    <x v="1"/>
    <n v="66"/>
    <x v="47"/>
    <n v="199"/>
    <s v="SAN JUAN"/>
    <s v="CALLE SAN JUAN"/>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42W"/>
    <n v="4"/>
    <s v="DISCONTINUO"/>
    <s v="SECUNDARIA COMUNITARIA"/>
    <x v="1"/>
    <n v="20"/>
    <x v="53"/>
    <n v="423"/>
    <s v="SAN RAFAEL DE ORIVO"/>
    <s v="CALLE SAN RAFAEL DE ORIVO"/>
    <n v="0"/>
    <s v="PÚBLICO"/>
    <x v="3"/>
    <x v="1"/>
    <x v="2"/>
    <m/>
    <m/>
    <m/>
    <n v="0"/>
    <n v="4"/>
    <n v="4"/>
    <n v="8"/>
    <n v="4"/>
    <n v="4"/>
    <n v="8"/>
    <n v="0"/>
    <n v="0"/>
    <n v="0"/>
    <n v="0"/>
    <n v="0"/>
    <n v="0"/>
    <n v="0"/>
    <n v="0"/>
    <n v="4"/>
    <n v="4"/>
    <n v="8"/>
    <n v="0"/>
    <n v="0"/>
    <n v="0"/>
    <n v="0"/>
    <n v="0"/>
    <n v="0"/>
    <n v="0"/>
    <n v="0"/>
    <n v="0"/>
    <n v="0"/>
    <n v="0"/>
    <n v="0"/>
    <n v="4"/>
    <n v="4"/>
    <n v="8"/>
    <n v="0"/>
    <n v="0"/>
    <n v="0"/>
    <n v="0"/>
    <n v="0"/>
    <n v="0"/>
    <n v="1"/>
    <n v="1"/>
    <n v="0"/>
    <n v="1"/>
    <n v="0"/>
    <n v="0"/>
    <n v="0"/>
    <n v="0"/>
    <n v="0"/>
    <n v="0"/>
    <n v="0"/>
    <n v="0"/>
    <n v="0"/>
    <n v="0"/>
    <n v="0"/>
    <n v="0"/>
    <n v="0"/>
    <n v="0"/>
    <n v="0"/>
    <n v="0"/>
    <n v="0"/>
    <n v="0"/>
    <n v="0"/>
    <n v="0"/>
    <n v="0"/>
    <n v="1"/>
    <n v="0"/>
    <n v="1"/>
    <n v="0"/>
    <n v="0"/>
    <n v="0"/>
    <n v="0"/>
    <n v="0"/>
    <n v="0"/>
    <n v="0"/>
    <n v="1"/>
    <n v="0"/>
    <n v="0"/>
    <n v="1"/>
  </r>
  <r>
    <s v="08KTV0144U"/>
    <n v="4"/>
    <s v="DISCONTINUO"/>
    <s v="SECUNDARIA COMUNITARIA"/>
    <x v="1"/>
    <n v="66"/>
    <x v="47"/>
    <n v="489"/>
    <s v="AGUA FRÍA"/>
    <s v="CALLE AGUA FRIA"/>
    <n v="0"/>
    <s v="PÚBLICO"/>
    <x v="3"/>
    <x v="1"/>
    <x v="2"/>
    <m/>
    <m/>
    <m/>
    <n v="0"/>
    <n v="0"/>
    <n v="9"/>
    <n v="9"/>
    <n v="0"/>
    <n v="9"/>
    <n v="9"/>
    <n v="0"/>
    <n v="1"/>
    <n v="1"/>
    <n v="0"/>
    <n v="0"/>
    <n v="0"/>
    <n v="0"/>
    <n v="0"/>
    <n v="0"/>
    <n v="3"/>
    <n v="3"/>
    <n v="0"/>
    <n v="5"/>
    <n v="5"/>
    <n v="0"/>
    <n v="0"/>
    <n v="0"/>
    <n v="0"/>
    <n v="0"/>
    <n v="0"/>
    <n v="0"/>
    <n v="0"/>
    <n v="0"/>
    <n v="0"/>
    <n v="8"/>
    <n v="8"/>
    <n v="0"/>
    <n v="0"/>
    <n v="0"/>
    <n v="0"/>
    <n v="0"/>
    <n v="0"/>
    <n v="1"/>
    <n v="1"/>
    <n v="0"/>
    <n v="1"/>
    <n v="0"/>
    <n v="0"/>
    <n v="0"/>
    <n v="0"/>
    <n v="0"/>
    <n v="0"/>
    <n v="0"/>
    <n v="0"/>
    <n v="0"/>
    <n v="0"/>
    <n v="0"/>
    <n v="0"/>
    <n v="0"/>
    <n v="0"/>
    <n v="0"/>
    <n v="0"/>
    <n v="0"/>
    <n v="0"/>
    <n v="0"/>
    <n v="0"/>
    <n v="0"/>
    <n v="1"/>
    <n v="0"/>
    <n v="1"/>
    <n v="0"/>
    <n v="0"/>
    <n v="0"/>
    <n v="0"/>
    <n v="0"/>
    <n v="0"/>
    <n v="0"/>
    <n v="1"/>
    <n v="0"/>
    <n v="0"/>
    <n v="1"/>
  </r>
  <r>
    <s v="08KTV0148Q"/>
    <n v="4"/>
    <s v="DISCONTINUO"/>
    <s v="SECUNDARIA COMUNITARIA"/>
    <x v="8"/>
    <n v="27"/>
    <x v="9"/>
    <n v="2412"/>
    <s v="ARROYO DE GUALAYNA"/>
    <s v="CALLE ARROYO DE GUALAYNA"/>
    <n v="0"/>
    <s v="PÚBLICO"/>
    <x v="3"/>
    <x v="1"/>
    <x v="2"/>
    <m/>
    <m/>
    <m/>
    <n v="0"/>
    <n v="2"/>
    <n v="2"/>
    <n v="4"/>
    <n v="2"/>
    <n v="2"/>
    <n v="4"/>
    <n v="0"/>
    <n v="0"/>
    <n v="0"/>
    <n v="0"/>
    <n v="1"/>
    <n v="0"/>
    <n v="1"/>
    <n v="1"/>
    <n v="1"/>
    <n v="1"/>
    <n v="2"/>
    <n v="2"/>
    <n v="1"/>
    <n v="3"/>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TV0149P"/>
    <n v="4"/>
    <s v="DISCONTINUO"/>
    <s v="SECUNDARIA COMUNITARIA"/>
    <x v="1"/>
    <n v="8"/>
    <x v="31"/>
    <n v="179"/>
    <s v="SAN JOSÉ DE COLIMA"/>
    <s v="CALLE SAN JOSE DE COLIMA"/>
    <n v="0"/>
    <s v="PÚBLICO"/>
    <x v="3"/>
    <x v="1"/>
    <x v="2"/>
    <m/>
    <m/>
    <m/>
    <n v="0"/>
    <n v="7"/>
    <n v="8"/>
    <n v="15"/>
    <n v="7"/>
    <n v="8"/>
    <n v="15"/>
    <n v="2"/>
    <n v="1"/>
    <n v="3"/>
    <n v="0"/>
    <n v="0"/>
    <n v="0"/>
    <n v="0"/>
    <n v="0"/>
    <n v="3"/>
    <n v="4"/>
    <n v="7"/>
    <n v="1"/>
    <n v="3"/>
    <n v="4"/>
    <n v="0"/>
    <n v="0"/>
    <n v="0"/>
    <n v="0"/>
    <n v="0"/>
    <n v="0"/>
    <n v="0"/>
    <n v="0"/>
    <n v="0"/>
    <n v="4"/>
    <n v="7"/>
    <n v="11"/>
    <n v="0"/>
    <n v="0"/>
    <n v="0"/>
    <n v="0"/>
    <n v="0"/>
    <n v="0"/>
    <n v="1"/>
    <n v="1"/>
    <n v="0"/>
    <n v="1"/>
    <n v="0"/>
    <n v="0"/>
    <n v="0"/>
    <n v="0"/>
    <n v="0"/>
    <n v="0"/>
    <n v="0"/>
    <n v="0"/>
    <n v="0"/>
    <n v="0"/>
    <n v="0"/>
    <n v="0"/>
    <n v="0"/>
    <n v="0"/>
    <n v="0"/>
    <n v="0"/>
    <n v="0"/>
    <n v="0"/>
    <n v="0"/>
    <n v="0"/>
    <n v="0"/>
    <n v="1"/>
    <n v="0"/>
    <n v="1"/>
    <n v="0"/>
    <n v="0"/>
    <n v="0"/>
    <n v="0"/>
    <n v="0"/>
    <n v="0"/>
    <n v="0"/>
    <n v="1"/>
    <n v="0"/>
    <n v="0"/>
    <n v="1"/>
  </r>
  <r>
    <s v="08KTV0150E"/>
    <n v="4"/>
    <s v="DISCONTINUO"/>
    <s v="FELIPE DE JES+S GONZALEZ BERM+DEZ"/>
    <x v="9"/>
    <n v="40"/>
    <x v="12"/>
    <n v="111"/>
    <s v="CAMPO EL DOS (DOS DE ARRIBA)"/>
    <s v="CALLE EJIDO CAMPO DOS"/>
    <n v="0"/>
    <s v="PÚBLICO"/>
    <x v="3"/>
    <x v="1"/>
    <x v="2"/>
    <m/>
    <m/>
    <m/>
    <n v="0"/>
    <n v="1"/>
    <n v="4"/>
    <n v="5"/>
    <n v="1"/>
    <n v="4"/>
    <n v="5"/>
    <n v="1"/>
    <n v="2"/>
    <n v="3"/>
    <n v="0"/>
    <n v="0"/>
    <n v="0"/>
    <n v="0"/>
    <n v="0"/>
    <n v="0"/>
    <n v="1"/>
    <n v="1"/>
    <n v="0"/>
    <n v="0"/>
    <n v="0"/>
    <n v="0"/>
    <n v="0"/>
    <n v="0"/>
    <n v="0"/>
    <n v="0"/>
    <n v="0"/>
    <n v="0"/>
    <n v="0"/>
    <n v="0"/>
    <n v="0"/>
    <n v="1"/>
    <n v="1"/>
    <n v="0"/>
    <n v="0"/>
    <n v="0"/>
    <n v="0"/>
    <n v="0"/>
    <n v="0"/>
    <n v="1"/>
    <n v="1"/>
    <n v="0"/>
    <n v="1"/>
    <n v="0"/>
    <n v="0"/>
    <n v="0"/>
    <n v="0"/>
    <n v="0"/>
    <n v="0"/>
    <n v="0"/>
    <n v="0"/>
    <n v="0"/>
    <n v="0"/>
    <n v="0"/>
    <n v="0"/>
    <n v="0"/>
    <n v="0"/>
    <n v="0"/>
    <n v="0"/>
    <n v="0"/>
    <n v="0"/>
    <n v="0"/>
    <n v="0"/>
    <n v="0"/>
    <n v="1"/>
    <n v="0"/>
    <n v="1"/>
    <n v="0"/>
    <n v="0"/>
    <n v="0"/>
    <n v="0"/>
    <n v="0"/>
    <n v="0"/>
    <n v="0"/>
    <n v="1"/>
    <n v="0"/>
    <n v="0"/>
    <n v="1"/>
  </r>
  <r>
    <s v="08KTV0151D"/>
    <n v="4"/>
    <s v="DISCONTINUO"/>
    <s v="SECUNDARIA COMUNITARIA"/>
    <x v="1"/>
    <n v="51"/>
    <x v="11"/>
    <n v="224"/>
    <s v="AGUA CALIENTE"/>
    <s v="CALLE AGUA CALIENTE"/>
    <n v="0"/>
    <s v="PÚBLICO"/>
    <x v="3"/>
    <x v="1"/>
    <x v="2"/>
    <m/>
    <m/>
    <m/>
    <n v="0"/>
    <n v="5"/>
    <n v="3"/>
    <n v="8"/>
    <n v="5"/>
    <n v="3"/>
    <n v="8"/>
    <n v="3"/>
    <n v="0"/>
    <n v="3"/>
    <n v="1"/>
    <n v="3"/>
    <n v="1"/>
    <n v="3"/>
    <n v="4"/>
    <n v="1"/>
    <n v="3"/>
    <n v="4"/>
    <n v="1"/>
    <n v="1"/>
    <n v="2"/>
    <n v="0"/>
    <n v="0"/>
    <n v="0"/>
    <n v="0"/>
    <n v="0"/>
    <n v="0"/>
    <n v="0"/>
    <n v="0"/>
    <n v="0"/>
    <n v="3"/>
    <n v="7"/>
    <n v="10"/>
    <n v="0"/>
    <n v="0"/>
    <n v="0"/>
    <n v="0"/>
    <n v="0"/>
    <n v="0"/>
    <n v="1"/>
    <n v="1"/>
    <n v="0"/>
    <n v="1"/>
    <n v="0"/>
    <n v="0"/>
    <n v="0"/>
    <n v="0"/>
    <n v="0"/>
    <n v="0"/>
    <n v="0"/>
    <n v="0"/>
    <n v="0"/>
    <n v="0"/>
    <n v="0"/>
    <n v="0"/>
    <n v="0"/>
    <n v="0"/>
    <n v="0"/>
    <n v="0"/>
    <n v="0"/>
    <n v="0"/>
    <n v="0"/>
    <n v="0"/>
    <n v="0"/>
    <n v="1"/>
    <n v="0"/>
    <n v="1"/>
    <n v="0"/>
    <n v="0"/>
    <n v="0"/>
    <n v="0"/>
    <n v="0"/>
    <n v="0"/>
    <n v="0"/>
    <n v="1"/>
    <n v="0"/>
    <n v="0"/>
    <n v="1"/>
  </r>
  <r>
    <s v="08KTV0155Z"/>
    <n v="4"/>
    <s v="DISCONTINUO"/>
    <s v="SECUNDARIA COMUNITARIA"/>
    <x v="8"/>
    <n v="46"/>
    <x v="34"/>
    <n v="123"/>
    <s v="LAS PALOMAS"/>
    <s v="CALLE LAS PALOMAS"/>
    <n v="0"/>
    <s v="PÚBLICO"/>
    <x v="3"/>
    <x v="1"/>
    <x v="2"/>
    <m/>
    <m/>
    <m/>
    <n v="0"/>
    <n v="0"/>
    <n v="5"/>
    <n v="5"/>
    <n v="0"/>
    <n v="5"/>
    <n v="5"/>
    <n v="0"/>
    <n v="1"/>
    <n v="1"/>
    <n v="3"/>
    <n v="1"/>
    <n v="3"/>
    <n v="1"/>
    <n v="4"/>
    <n v="0"/>
    <n v="0"/>
    <n v="0"/>
    <n v="0"/>
    <n v="4"/>
    <n v="4"/>
    <n v="0"/>
    <n v="0"/>
    <n v="0"/>
    <n v="0"/>
    <n v="0"/>
    <n v="0"/>
    <n v="0"/>
    <n v="0"/>
    <n v="0"/>
    <n v="3"/>
    <n v="5"/>
    <n v="8"/>
    <n v="0"/>
    <n v="0"/>
    <n v="0"/>
    <n v="0"/>
    <n v="0"/>
    <n v="0"/>
    <n v="1"/>
    <n v="1"/>
    <n v="1"/>
    <n v="0"/>
    <n v="0"/>
    <n v="0"/>
    <n v="0"/>
    <n v="0"/>
    <n v="0"/>
    <n v="0"/>
    <n v="0"/>
    <n v="0"/>
    <n v="0"/>
    <n v="0"/>
    <n v="0"/>
    <n v="0"/>
    <n v="0"/>
    <n v="0"/>
    <n v="0"/>
    <n v="0"/>
    <n v="0"/>
    <n v="0"/>
    <n v="0"/>
    <n v="0"/>
    <n v="0"/>
    <n v="1"/>
    <n v="1"/>
    <n v="0"/>
    <n v="0"/>
    <n v="0"/>
    <n v="0"/>
    <n v="0"/>
    <n v="0"/>
    <n v="0"/>
    <n v="0"/>
    <n v="1"/>
    <n v="0"/>
    <n v="0"/>
    <n v="1"/>
  </r>
  <r>
    <s v="08KTV0156Z"/>
    <n v="4"/>
    <s v="DISCONTINUO"/>
    <s v="SECUNDARIA COMUNITARIA"/>
    <x v="0"/>
    <n v="1"/>
    <x v="46"/>
    <n v="512"/>
    <s v="SAN LORENCITO"/>
    <s v="CALLE SAN LORENCIT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57Y"/>
    <n v="4"/>
    <s v="DISCONTINUO"/>
    <s v="SECUNDARIA COMUNITARIA"/>
    <x v="5"/>
    <n v="12"/>
    <x v="13"/>
    <n v="53"/>
    <s v="TEHUERICHI"/>
    <s v="CALLE TEHUERICHI"/>
    <n v="0"/>
    <s v="PÚBLICO"/>
    <x v="3"/>
    <x v="1"/>
    <x v="2"/>
    <m/>
    <m/>
    <m/>
    <n v="0"/>
    <n v="3"/>
    <n v="4"/>
    <n v="7"/>
    <n v="3"/>
    <n v="4"/>
    <n v="7"/>
    <n v="0"/>
    <n v="0"/>
    <n v="0"/>
    <n v="0"/>
    <n v="1"/>
    <n v="0"/>
    <n v="1"/>
    <n v="1"/>
    <n v="1"/>
    <n v="2"/>
    <n v="3"/>
    <n v="3"/>
    <n v="2"/>
    <n v="5"/>
    <n v="0"/>
    <n v="0"/>
    <n v="0"/>
    <n v="0"/>
    <n v="0"/>
    <n v="0"/>
    <n v="0"/>
    <n v="0"/>
    <n v="0"/>
    <n v="4"/>
    <n v="5"/>
    <n v="9"/>
    <n v="0"/>
    <n v="0"/>
    <n v="0"/>
    <n v="0"/>
    <n v="0"/>
    <n v="0"/>
    <n v="1"/>
    <n v="1"/>
    <n v="0"/>
    <n v="1"/>
    <n v="0"/>
    <n v="0"/>
    <n v="0"/>
    <n v="0"/>
    <n v="0"/>
    <n v="0"/>
    <n v="0"/>
    <n v="0"/>
    <n v="0"/>
    <n v="0"/>
    <n v="0"/>
    <n v="0"/>
    <n v="0"/>
    <n v="0"/>
    <n v="0"/>
    <n v="0"/>
    <n v="0"/>
    <n v="0"/>
    <n v="0"/>
    <n v="0"/>
    <n v="0"/>
    <n v="1"/>
    <n v="0"/>
    <n v="1"/>
    <n v="0"/>
    <n v="0"/>
    <n v="0"/>
    <n v="0"/>
    <n v="0"/>
    <n v="0"/>
    <n v="0"/>
    <n v="1"/>
    <n v="0"/>
    <n v="0"/>
    <n v="1"/>
  </r>
  <r>
    <s v="08KTV0160L"/>
    <n v="4"/>
    <s v="DISCONTINUO"/>
    <s v="SECUNDARIA COMUNITARIA"/>
    <x v="8"/>
    <n v="46"/>
    <x v="34"/>
    <n v="215"/>
    <s v="EL ALISO"/>
    <s v="CALLE EL ALIS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62J"/>
    <n v="4"/>
    <s v="DISCONTINUO"/>
    <s v="SECUNDARIA COMUNITARIA"/>
    <x v="5"/>
    <n v="12"/>
    <x v="13"/>
    <n v="38"/>
    <s v="NARÁRACHI"/>
    <s v="CALLE NINGUNO"/>
    <n v="0"/>
    <s v="PÚBLICO"/>
    <x v="3"/>
    <x v="1"/>
    <x v="2"/>
    <m/>
    <m/>
    <m/>
    <n v="0"/>
    <n v="9"/>
    <n v="4"/>
    <n v="13"/>
    <n v="9"/>
    <n v="4"/>
    <n v="13"/>
    <n v="1"/>
    <n v="0"/>
    <n v="1"/>
    <n v="1"/>
    <n v="1"/>
    <n v="1"/>
    <n v="1"/>
    <n v="2"/>
    <n v="4"/>
    <n v="1"/>
    <n v="5"/>
    <n v="4"/>
    <n v="3"/>
    <n v="7"/>
    <n v="0"/>
    <n v="0"/>
    <n v="0"/>
    <n v="0"/>
    <n v="0"/>
    <n v="0"/>
    <n v="0"/>
    <n v="0"/>
    <n v="0"/>
    <n v="9"/>
    <n v="5"/>
    <n v="14"/>
    <n v="0"/>
    <n v="0"/>
    <n v="0"/>
    <n v="0"/>
    <n v="0"/>
    <n v="0"/>
    <n v="1"/>
    <n v="1"/>
    <n v="1"/>
    <n v="0"/>
    <n v="0"/>
    <n v="0"/>
    <n v="0"/>
    <n v="0"/>
    <n v="0"/>
    <n v="0"/>
    <n v="0"/>
    <n v="0"/>
    <n v="0"/>
    <n v="0"/>
    <n v="0"/>
    <n v="0"/>
    <n v="0"/>
    <n v="0"/>
    <n v="0"/>
    <n v="0"/>
    <n v="0"/>
    <n v="0"/>
    <n v="0"/>
    <n v="0"/>
    <n v="0"/>
    <n v="1"/>
    <n v="1"/>
    <n v="0"/>
    <n v="0"/>
    <n v="0"/>
    <n v="0"/>
    <n v="0"/>
    <n v="0"/>
    <n v="0"/>
    <n v="0"/>
    <n v="1"/>
    <n v="0"/>
    <n v="0"/>
    <n v="1"/>
  </r>
  <r>
    <s v="08KTV0164H"/>
    <n v="4"/>
    <s v="DISCONTINUO"/>
    <s v="SECUNDARIA COMUNITARIA"/>
    <x v="3"/>
    <n v="29"/>
    <x v="3"/>
    <n v="2198"/>
    <s v="LA ZACATOSA"/>
    <s v="CALLE LA ZACATOSA"/>
    <n v="0"/>
    <s v="PÚBLICO"/>
    <x v="3"/>
    <x v="1"/>
    <x v="2"/>
    <m/>
    <m/>
    <m/>
    <n v="0"/>
    <n v="5"/>
    <n v="7"/>
    <n v="12"/>
    <n v="5"/>
    <n v="7"/>
    <n v="12"/>
    <n v="2"/>
    <n v="0"/>
    <n v="2"/>
    <n v="0"/>
    <n v="0"/>
    <n v="0"/>
    <n v="0"/>
    <n v="0"/>
    <n v="0"/>
    <n v="4"/>
    <n v="4"/>
    <n v="3"/>
    <n v="3"/>
    <n v="6"/>
    <n v="0"/>
    <n v="0"/>
    <n v="0"/>
    <n v="0"/>
    <n v="0"/>
    <n v="0"/>
    <n v="0"/>
    <n v="0"/>
    <n v="0"/>
    <n v="3"/>
    <n v="7"/>
    <n v="10"/>
    <n v="0"/>
    <n v="0"/>
    <n v="0"/>
    <n v="0"/>
    <n v="0"/>
    <n v="0"/>
    <n v="1"/>
    <n v="1"/>
    <n v="0"/>
    <n v="1"/>
    <n v="0"/>
    <n v="0"/>
    <n v="0"/>
    <n v="0"/>
    <n v="0"/>
    <n v="0"/>
    <n v="0"/>
    <n v="0"/>
    <n v="0"/>
    <n v="0"/>
    <n v="0"/>
    <n v="0"/>
    <n v="0"/>
    <n v="0"/>
    <n v="0"/>
    <n v="0"/>
    <n v="0"/>
    <n v="0"/>
    <n v="0"/>
    <n v="0"/>
    <n v="0"/>
    <n v="1"/>
    <n v="0"/>
    <n v="1"/>
    <n v="0"/>
    <n v="0"/>
    <n v="0"/>
    <n v="0"/>
    <n v="0"/>
    <n v="0"/>
    <n v="0"/>
    <n v="1"/>
    <n v="0"/>
    <n v="0"/>
    <n v="1"/>
  </r>
  <r>
    <s v="08KTV0165G"/>
    <n v="4"/>
    <s v="DISCONTINUO"/>
    <s v="SECUNDARIA COMUNITARIA"/>
    <x v="5"/>
    <n v="31"/>
    <x v="16"/>
    <n v="245"/>
    <s v="LO DE GIL (OREGIL)"/>
    <s v="CALLE LO DE GIL (OREGIL)"/>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66F"/>
    <n v="4"/>
    <s v="DISCONTINUO"/>
    <s v="SECUNDARIA COMUNITARIA"/>
    <x v="3"/>
    <n v="29"/>
    <x v="3"/>
    <n v="116"/>
    <s v="LA MANGA"/>
    <s v="CALLE MESA DE LA MANGA"/>
    <n v="0"/>
    <s v="PÚBLICO"/>
    <x v="3"/>
    <x v="1"/>
    <x v="2"/>
    <m/>
    <m/>
    <m/>
    <n v="0"/>
    <n v="11"/>
    <n v="1"/>
    <n v="12"/>
    <n v="11"/>
    <n v="1"/>
    <n v="12"/>
    <n v="2"/>
    <n v="1"/>
    <n v="3"/>
    <n v="1"/>
    <n v="3"/>
    <n v="1"/>
    <n v="3"/>
    <n v="4"/>
    <n v="5"/>
    <n v="0"/>
    <n v="5"/>
    <n v="4"/>
    <n v="0"/>
    <n v="4"/>
    <n v="0"/>
    <n v="0"/>
    <n v="0"/>
    <n v="0"/>
    <n v="0"/>
    <n v="0"/>
    <n v="0"/>
    <n v="0"/>
    <n v="0"/>
    <n v="10"/>
    <n v="3"/>
    <n v="13"/>
    <n v="0"/>
    <n v="0"/>
    <n v="0"/>
    <n v="0"/>
    <n v="0"/>
    <n v="0"/>
    <n v="1"/>
    <n v="1"/>
    <n v="0"/>
    <n v="1"/>
    <n v="0"/>
    <n v="0"/>
    <n v="0"/>
    <n v="0"/>
    <n v="0"/>
    <n v="0"/>
    <n v="0"/>
    <n v="0"/>
    <n v="0"/>
    <n v="0"/>
    <n v="0"/>
    <n v="0"/>
    <n v="0"/>
    <n v="0"/>
    <n v="0"/>
    <n v="0"/>
    <n v="0"/>
    <n v="0"/>
    <n v="0"/>
    <n v="0"/>
    <n v="0"/>
    <n v="1"/>
    <n v="0"/>
    <n v="1"/>
    <n v="0"/>
    <n v="0"/>
    <n v="0"/>
    <n v="0"/>
    <n v="0"/>
    <n v="0"/>
    <n v="0"/>
    <n v="1"/>
    <n v="0"/>
    <n v="0"/>
    <n v="1"/>
  </r>
  <r>
    <s v="08KTV0167E"/>
    <n v="4"/>
    <s v="DISCONTINUO"/>
    <s v="SECUNDARIA COMUNITARIA"/>
    <x v="3"/>
    <n v="29"/>
    <x v="3"/>
    <n v="151"/>
    <s v="EL PALMITO"/>
    <s v="CALLE EL PALMITO"/>
    <n v="0"/>
    <s v="PÚBLICO"/>
    <x v="3"/>
    <x v="1"/>
    <x v="2"/>
    <m/>
    <m/>
    <m/>
    <n v="0"/>
    <n v="5"/>
    <n v="2"/>
    <n v="7"/>
    <n v="5"/>
    <n v="2"/>
    <n v="7"/>
    <n v="1"/>
    <n v="0"/>
    <n v="1"/>
    <n v="1"/>
    <n v="1"/>
    <n v="1"/>
    <n v="1"/>
    <n v="2"/>
    <n v="4"/>
    <n v="3"/>
    <n v="7"/>
    <n v="0"/>
    <n v="0"/>
    <n v="0"/>
    <n v="0"/>
    <n v="0"/>
    <n v="0"/>
    <n v="0"/>
    <n v="0"/>
    <n v="0"/>
    <n v="0"/>
    <n v="0"/>
    <n v="0"/>
    <n v="5"/>
    <n v="4"/>
    <n v="9"/>
    <n v="0"/>
    <n v="0"/>
    <n v="0"/>
    <n v="0"/>
    <n v="0"/>
    <n v="0"/>
    <n v="1"/>
    <n v="1"/>
    <n v="1"/>
    <n v="0"/>
    <n v="0"/>
    <n v="0"/>
    <n v="0"/>
    <n v="0"/>
    <n v="0"/>
    <n v="0"/>
    <n v="0"/>
    <n v="0"/>
    <n v="0"/>
    <n v="0"/>
    <n v="0"/>
    <n v="0"/>
    <n v="0"/>
    <n v="0"/>
    <n v="0"/>
    <n v="0"/>
    <n v="0"/>
    <n v="0"/>
    <n v="0"/>
    <n v="0"/>
    <n v="0"/>
    <n v="1"/>
    <n v="1"/>
    <n v="0"/>
    <n v="0"/>
    <n v="0"/>
    <n v="0"/>
    <n v="0"/>
    <n v="0"/>
    <n v="0"/>
    <n v="0"/>
    <n v="1"/>
    <n v="0"/>
    <n v="0"/>
    <n v="1"/>
  </r>
  <r>
    <s v="08KTV0168D"/>
    <n v="4"/>
    <s v="DISCONTINUO"/>
    <s v="SECUNDARIA COMUNITARIA"/>
    <x v="3"/>
    <n v="29"/>
    <x v="3"/>
    <n v="200"/>
    <s v="SAN IGNACIO DE LOS ALMAZÁN (A. SAN IGNACIO)"/>
    <s v="CALLE SAN IGNACIO DE LOS ALMAZAN (ARROYO SAN IGNACI"/>
    <n v="0"/>
    <s v="PÚBLICO"/>
    <x v="3"/>
    <x v="1"/>
    <x v="2"/>
    <m/>
    <m/>
    <m/>
    <n v="0"/>
    <n v="7"/>
    <n v="3"/>
    <n v="10"/>
    <n v="7"/>
    <n v="3"/>
    <n v="10"/>
    <n v="0"/>
    <n v="1"/>
    <n v="1"/>
    <n v="2"/>
    <n v="3"/>
    <n v="2"/>
    <n v="3"/>
    <n v="5"/>
    <n v="6"/>
    <n v="2"/>
    <n v="8"/>
    <n v="1"/>
    <n v="0"/>
    <n v="1"/>
    <n v="0"/>
    <n v="0"/>
    <n v="0"/>
    <n v="0"/>
    <n v="0"/>
    <n v="0"/>
    <n v="0"/>
    <n v="0"/>
    <n v="0"/>
    <n v="9"/>
    <n v="5"/>
    <n v="14"/>
    <n v="0"/>
    <n v="0"/>
    <n v="0"/>
    <n v="0"/>
    <n v="0"/>
    <n v="0"/>
    <n v="1"/>
    <n v="1"/>
    <n v="0"/>
    <n v="1"/>
    <n v="0"/>
    <n v="0"/>
    <n v="0"/>
    <n v="0"/>
    <n v="0"/>
    <n v="0"/>
    <n v="0"/>
    <n v="0"/>
    <n v="0"/>
    <n v="0"/>
    <n v="0"/>
    <n v="0"/>
    <n v="0"/>
    <n v="0"/>
    <n v="0"/>
    <n v="0"/>
    <n v="0"/>
    <n v="0"/>
    <n v="0"/>
    <n v="0"/>
    <n v="0"/>
    <n v="1"/>
    <n v="0"/>
    <n v="1"/>
    <n v="0"/>
    <n v="0"/>
    <n v="0"/>
    <n v="0"/>
    <n v="0"/>
    <n v="0"/>
    <n v="0"/>
    <n v="1"/>
    <n v="0"/>
    <n v="0"/>
    <n v="1"/>
  </r>
  <r>
    <s v="08KTV0169C"/>
    <n v="4"/>
    <s v="DISCONTINUO"/>
    <s v="SECUNDARIA COMUNITARIA"/>
    <x v="3"/>
    <n v="29"/>
    <x v="3"/>
    <n v="244"/>
    <s v="PARAJE EL TIGRITO"/>
    <s v="CALLE PARAJE EL TIGRITO"/>
    <n v="0"/>
    <s v="PÚBLICO"/>
    <x v="3"/>
    <x v="1"/>
    <x v="2"/>
    <m/>
    <m/>
    <m/>
    <n v="0"/>
    <n v="8"/>
    <n v="3"/>
    <n v="11"/>
    <n v="8"/>
    <n v="3"/>
    <n v="11"/>
    <n v="0"/>
    <n v="0"/>
    <n v="0"/>
    <n v="0"/>
    <n v="8"/>
    <n v="0"/>
    <n v="8"/>
    <n v="8"/>
    <n v="2"/>
    <n v="3"/>
    <n v="5"/>
    <n v="5"/>
    <n v="0"/>
    <n v="5"/>
    <n v="0"/>
    <n v="0"/>
    <n v="0"/>
    <n v="0"/>
    <n v="0"/>
    <n v="0"/>
    <n v="0"/>
    <n v="0"/>
    <n v="0"/>
    <n v="7"/>
    <n v="11"/>
    <n v="18"/>
    <n v="0"/>
    <n v="0"/>
    <n v="0"/>
    <n v="0"/>
    <n v="0"/>
    <n v="0"/>
    <n v="1"/>
    <n v="1"/>
    <n v="0"/>
    <n v="1"/>
    <n v="0"/>
    <n v="0"/>
    <n v="0"/>
    <n v="0"/>
    <n v="0"/>
    <n v="0"/>
    <n v="0"/>
    <n v="0"/>
    <n v="0"/>
    <n v="0"/>
    <n v="0"/>
    <n v="0"/>
    <n v="0"/>
    <n v="0"/>
    <n v="0"/>
    <n v="0"/>
    <n v="0"/>
    <n v="0"/>
    <n v="0"/>
    <n v="0"/>
    <n v="0"/>
    <n v="1"/>
    <n v="0"/>
    <n v="1"/>
    <n v="0"/>
    <n v="0"/>
    <n v="0"/>
    <n v="0"/>
    <n v="0"/>
    <n v="0"/>
    <n v="0"/>
    <n v="1"/>
    <n v="0"/>
    <n v="0"/>
    <n v="1"/>
  </r>
  <r>
    <s v="08KTV0171R"/>
    <n v="4"/>
    <s v="DISCONTINUO"/>
    <s v="SECUNDARIA COMUNITARIA"/>
    <x v="3"/>
    <n v="29"/>
    <x v="3"/>
    <n v="441"/>
    <s v="ARROYO LARGO"/>
    <s v="CALLE ARROYO LARGO"/>
    <n v="0"/>
    <s v="PÚBLICO"/>
    <x v="3"/>
    <x v="1"/>
    <x v="2"/>
    <m/>
    <m/>
    <m/>
    <n v="0"/>
    <n v="1"/>
    <n v="1"/>
    <n v="2"/>
    <n v="1"/>
    <n v="1"/>
    <n v="2"/>
    <n v="0"/>
    <n v="1"/>
    <n v="1"/>
    <n v="1"/>
    <n v="0"/>
    <n v="1"/>
    <n v="0"/>
    <n v="1"/>
    <n v="1"/>
    <n v="0"/>
    <n v="1"/>
    <n v="1"/>
    <n v="0"/>
    <n v="1"/>
    <n v="0"/>
    <n v="0"/>
    <n v="0"/>
    <n v="0"/>
    <n v="0"/>
    <n v="0"/>
    <n v="0"/>
    <n v="0"/>
    <n v="0"/>
    <n v="3"/>
    <n v="0"/>
    <n v="3"/>
    <n v="0"/>
    <n v="0"/>
    <n v="0"/>
    <n v="0"/>
    <n v="0"/>
    <n v="0"/>
    <n v="1"/>
    <n v="1"/>
    <n v="1"/>
    <n v="0"/>
    <n v="0"/>
    <n v="0"/>
    <n v="0"/>
    <n v="0"/>
    <n v="0"/>
    <n v="0"/>
    <n v="0"/>
    <n v="0"/>
    <n v="0"/>
    <n v="0"/>
    <n v="0"/>
    <n v="0"/>
    <n v="0"/>
    <n v="0"/>
    <n v="0"/>
    <n v="0"/>
    <n v="0"/>
    <n v="0"/>
    <n v="0"/>
    <n v="0"/>
    <n v="0"/>
    <n v="1"/>
    <n v="1"/>
    <n v="0"/>
    <n v="0"/>
    <n v="0"/>
    <n v="0"/>
    <n v="0"/>
    <n v="0"/>
    <n v="0"/>
    <n v="0"/>
    <n v="1"/>
    <n v="0"/>
    <n v="0"/>
    <n v="1"/>
  </r>
  <r>
    <s v="08KTV0172Q"/>
    <n v="4"/>
    <s v="DISCONTINUO"/>
    <s v="SECUNDARIA COMUNITARIA"/>
    <x v="3"/>
    <n v="29"/>
    <x v="3"/>
    <n v="477"/>
    <s v="EL BALUARTE"/>
    <s v="CALLE EL BALUARTE"/>
    <n v="0"/>
    <s v="PÚBLICO"/>
    <x v="3"/>
    <x v="1"/>
    <x v="2"/>
    <m/>
    <m/>
    <m/>
    <n v="0"/>
    <n v="2"/>
    <n v="3"/>
    <n v="5"/>
    <n v="2"/>
    <n v="3"/>
    <n v="5"/>
    <n v="1"/>
    <n v="0"/>
    <n v="1"/>
    <n v="3"/>
    <n v="0"/>
    <n v="3"/>
    <n v="0"/>
    <n v="3"/>
    <n v="1"/>
    <n v="0"/>
    <n v="1"/>
    <n v="1"/>
    <n v="3"/>
    <n v="4"/>
    <n v="0"/>
    <n v="0"/>
    <n v="0"/>
    <n v="0"/>
    <n v="0"/>
    <n v="0"/>
    <n v="0"/>
    <n v="0"/>
    <n v="0"/>
    <n v="5"/>
    <n v="3"/>
    <n v="8"/>
    <n v="0"/>
    <n v="0"/>
    <n v="0"/>
    <n v="0"/>
    <n v="0"/>
    <n v="0"/>
    <n v="1"/>
    <n v="1"/>
    <n v="0"/>
    <n v="1"/>
    <n v="0"/>
    <n v="0"/>
    <n v="0"/>
    <n v="0"/>
    <n v="0"/>
    <n v="0"/>
    <n v="0"/>
    <n v="0"/>
    <n v="0"/>
    <n v="0"/>
    <n v="0"/>
    <n v="0"/>
    <n v="0"/>
    <n v="0"/>
    <n v="0"/>
    <n v="0"/>
    <n v="0"/>
    <n v="0"/>
    <n v="0"/>
    <n v="0"/>
    <n v="0"/>
    <n v="1"/>
    <n v="0"/>
    <n v="1"/>
    <n v="0"/>
    <n v="0"/>
    <n v="0"/>
    <n v="0"/>
    <n v="0"/>
    <n v="0"/>
    <n v="0"/>
    <n v="1"/>
    <n v="0"/>
    <n v="0"/>
    <n v="1"/>
  </r>
  <r>
    <s v="08KTV0174O"/>
    <n v="4"/>
    <s v="DISCONTINUO"/>
    <s v="SECUNDARIA COMUNITARIA"/>
    <x v="3"/>
    <n v="29"/>
    <x v="3"/>
    <n v="1151"/>
    <s v="TIERRA FLOJA"/>
    <s v="CALLE TIERRA FLOJA"/>
    <n v="0"/>
    <s v="PÚBLICO"/>
    <x v="3"/>
    <x v="1"/>
    <x v="2"/>
    <m/>
    <m/>
    <m/>
    <n v="0"/>
    <n v="4"/>
    <n v="7"/>
    <n v="11"/>
    <n v="4"/>
    <n v="7"/>
    <n v="11"/>
    <n v="2"/>
    <n v="1"/>
    <n v="3"/>
    <n v="3"/>
    <n v="4"/>
    <n v="3"/>
    <n v="4"/>
    <n v="7"/>
    <n v="2"/>
    <n v="3"/>
    <n v="5"/>
    <n v="1"/>
    <n v="4"/>
    <n v="5"/>
    <n v="0"/>
    <n v="0"/>
    <n v="0"/>
    <n v="0"/>
    <n v="0"/>
    <n v="0"/>
    <n v="0"/>
    <n v="0"/>
    <n v="0"/>
    <n v="6"/>
    <n v="11"/>
    <n v="17"/>
    <n v="0"/>
    <n v="0"/>
    <n v="0"/>
    <n v="0"/>
    <n v="0"/>
    <n v="0"/>
    <n v="1"/>
    <n v="1"/>
    <n v="0"/>
    <n v="1"/>
    <n v="0"/>
    <n v="0"/>
    <n v="0"/>
    <n v="0"/>
    <n v="0"/>
    <n v="0"/>
    <n v="0"/>
    <n v="0"/>
    <n v="0"/>
    <n v="0"/>
    <n v="0"/>
    <n v="0"/>
    <n v="0"/>
    <n v="0"/>
    <n v="0"/>
    <n v="0"/>
    <n v="0"/>
    <n v="0"/>
    <n v="0"/>
    <n v="0"/>
    <n v="0"/>
    <n v="1"/>
    <n v="0"/>
    <n v="1"/>
    <n v="0"/>
    <n v="0"/>
    <n v="0"/>
    <n v="0"/>
    <n v="0"/>
    <n v="0"/>
    <n v="0"/>
    <n v="1"/>
    <n v="0"/>
    <n v="0"/>
    <n v="1"/>
  </r>
  <r>
    <s v="08KTV0175N"/>
    <n v="4"/>
    <s v="DISCONTINUO"/>
    <s v="SECUNDARIA COMUNITARIA"/>
    <x v="3"/>
    <n v="29"/>
    <x v="3"/>
    <n v="1782"/>
    <s v="EL CARNERITO"/>
    <s v="CALLE EL CARNERITO"/>
    <n v="0"/>
    <s v="PÚBLICO"/>
    <x v="3"/>
    <x v="1"/>
    <x v="2"/>
    <m/>
    <m/>
    <m/>
    <n v="0"/>
    <n v="2"/>
    <n v="4"/>
    <n v="6"/>
    <n v="2"/>
    <n v="4"/>
    <n v="6"/>
    <n v="1"/>
    <n v="1"/>
    <n v="2"/>
    <n v="2"/>
    <n v="1"/>
    <n v="2"/>
    <n v="1"/>
    <n v="3"/>
    <n v="1"/>
    <n v="1"/>
    <n v="2"/>
    <n v="0"/>
    <n v="2"/>
    <n v="2"/>
    <n v="0"/>
    <n v="0"/>
    <n v="0"/>
    <n v="0"/>
    <n v="0"/>
    <n v="0"/>
    <n v="0"/>
    <n v="0"/>
    <n v="0"/>
    <n v="3"/>
    <n v="4"/>
    <n v="7"/>
    <n v="0"/>
    <n v="0"/>
    <n v="0"/>
    <n v="0"/>
    <n v="0"/>
    <n v="0"/>
    <n v="1"/>
    <n v="1"/>
    <n v="0"/>
    <n v="1"/>
    <n v="0"/>
    <n v="0"/>
    <n v="0"/>
    <n v="0"/>
    <n v="0"/>
    <n v="0"/>
    <n v="0"/>
    <n v="0"/>
    <n v="0"/>
    <n v="0"/>
    <n v="0"/>
    <n v="0"/>
    <n v="0"/>
    <n v="0"/>
    <n v="0"/>
    <n v="0"/>
    <n v="0"/>
    <n v="0"/>
    <n v="0"/>
    <n v="0"/>
    <n v="0"/>
    <n v="1"/>
    <n v="0"/>
    <n v="1"/>
    <n v="0"/>
    <n v="0"/>
    <n v="0"/>
    <n v="0"/>
    <n v="0"/>
    <n v="0"/>
    <n v="0"/>
    <n v="1"/>
    <n v="0"/>
    <n v="0"/>
    <n v="1"/>
  </r>
  <r>
    <s v="08KTV0176M"/>
    <n v="4"/>
    <s v="DISCONTINUO"/>
    <s v="SECUNDARIA COMUNITARIA"/>
    <x v="5"/>
    <n v="31"/>
    <x v="16"/>
    <n v="88"/>
    <s v="LAS RANAS DE TEMEYCHI"/>
    <s v="CALLE LAS RANAS DE TEMEYCHIC"/>
    <n v="0"/>
    <s v="PÚBLICO"/>
    <x v="3"/>
    <x v="1"/>
    <x v="2"/>
    <m/>
    <m/>
    <m/>
    <n v="0"/>
    <n v="5"/>
    <n v="2"/>
    <n v="7"/>
    <n v="5"/>
    <n v="2"/>
    <n v="7"/>
    <n v="2"/>
    <n v="1"/>
    <n v="3"/>
    <n v="1"/>
    <n v="2"/>
    <n v="1"/>
    <n v="2"/>
    <n v="3"/>
    <n v="3"/>
    <n v="1"/>
    <n v="4"/>
    <n v="0"/>
    <n v="0"/>
    <n v="0"/>
    <n v="0"/>
    <n v="0"/>
    <n v="0"/>
    <n v="0"/>
    <n v="0"/>
    <n v="0"/>
    <n v="0"/>
    <n v="0"/>
    <n v="0"/>
    <n v="4"/>
    <n v="3"/>
    <n v="7"/>
    <n v="0"/>
    <n v="0"/>
    <n v="0"/>
    <n v="0"/>
    <n v="0"/>
    <n v="0"/>
    <n v="1"/>
    <n v="1"/>
    <n v="1"/>
    <n v="0"/>
    <n v="0"/>
    <n v="0"/>
    <n v="0"/>
    <n v="0"/>
    <n v="0"/>
    <n v="0"/>
    <n v="0"/>
    <n v="0"/>
    <n v="0"/>
    <n v="0"/>
    <n v="0"/>
    <n v="0"/>
    <n v="0"/>
    <n v="0"/>
    <n v="0"/>
    <n v="0"/>
    <n v="0"/>
    <n v="0"/>
    <n v="0"/>
    <n v="0"/>
    <n v="0"/>
    <n v="1"/>
    <n v="1"/>
    <n v="0"/>
    <n v="0"/>
    <n v="0"/>
    <n v="0"/>
    <n v="0"/>
    <n v="0"/>
    <n v="0"/>
    <n v="0"/>
    <n v="1"/>
    <n v="0"/>
    <n v="0"/>
    <n v="1"/>
  </r>
  <r>
    <s v="08KTV0181Y"/>
    <n v="4"/>
    <s v="DISCONTINUO"/>
    <s v="SECUNDARIA COMUNITARIA"/>
    <x v="8"/>
    <n v="46"/>
    <x v="34"/>
    <n v="731"/>
    <s v="POTRERO DE PORTILLO"/>
    <s v="CALLE POTRERO DE PORTILLO"/>
    <n v="0"/>
    <s v="PÚBLICO"/>
    <x v="3"/>
    <x v="1"/>
    <x v="2"/>
    <m/>
    <m/>
    <m/>
    <n v="4"/>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82X"/>
    <n v="4"/>
    <s v="DISCONTINUO"/>
    <s v="SECUNDARIA COMUNITARIA"/>
    <x v="1"/>
    <n v="66"/>
    <x v="47"/>
    <n v="146"/>
    <s v="ORISIVO"/>
    <s v="CALLE ORISIVO"/>
    <n v="0"/>
    <s v="PÚBLICO"/>
    <x v="3"/>
    <x v="1"/>
    <x v="2"/>
    <m/>
    <m/>
    <m/>
    <n v="0"/>
    <n v="2"/>
    <n v="7"/>
    <n v="9"/>
    <n v="2"/>
    <n v="7"/>
    <n v="9"/>
    <n v="0"/>
    <n v="3"/>
    <n v="3"/>
    <n v="0"/>
    <n v="0"/>
    <n v="0"/>
    <n v="0"/>
    <n v="0"/>
    <n v="1"/>
    <n v="3"/>
    <n v="4"/>
    <n v="1"/>
    <n v="1"/>
    <n v="2"/>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TV0185U"/>
    <n v="4"/>
    <s v="DISCONTINUO"/>
    <s v="SECUNDARIA COMUNITARIA"/>
    <x v="3"/>
    <n v="29"/>
    <x v="3"/>
    <n v="847"/>
    <s v="CABEZA DE BORREGO"/>
    <s v="CALLE CABEZA DE BORREG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86T"/>
    <n v="4"/>
    <s v="DISCONTINUO"/>
    <s v="SECUNDARIA COMUNITARIA"/>
    <x v="5"/>
    <n v="12"/>
    <x v="13"/>
    <n v="35"/>
    <s v="MOLINARES"/>
    <s v="CALLE MOLINARES"/>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87S"/>
    <n v="4"/>
    <s v="DISCONTINUO"/>
    <s v="SECUNDARIA COMUNITARIA"/>
    <x v="9"/>
    <n v="40"/>
    <x v="12"/>
    <n v="34"/>
    <s v="PRESÓN DEL TORO"/>
    <s v="CALLE PRESON DEL TORO"/>
    <n v="0"/>
    <s v="PÚBLICO"/>
    <x v="3"/>
    <x v="1"/>
    <x v="2"/>
    <m/>
    <m/>
    <m/>
    <n v="0"/>
    <n v="3"/>
    <n v="3"/>
    <n v="6"/>
    <n v="3"/>
    <n v="3"/>
    <n v="6"/>
    <n v="1"/>
    <n v="2"/>
    <n v="3"/>
    <n v="3"/>
    <n v="1"/>
    <n v="3"/>
    <n v="1"/>
    <n v="4"/>
    <n v="1"/>
    <n v="2"/>
    <n v="3"/>
    <n v="2"/>
    <n v="0"/>
    <n v="2"/>
    <n v="0"/>
    <n v="0"/>
    <n v="0"/>
    <n v="0"/>
    <n v="0"/>
    <n v="0"/>
    <n v="0"/>
    <n v="0"/>
    <n v="0"/>
    <n v="6"/>
    <n v="3"/>
    <n v="9"/>
    <n v="0"/>
    <n v="0"/>
    <n v="0"/>
    <n v="0"/>
    <n v="0"/>
    <n v="0"/>
    <n v="1"/>
    <n v="1"/>
    <n v="0"/>
    <n v="1"/>
    <n v="0"/>
    <n v="0"/>
    <n v="0"/>
    <n v="0"/>
    <n v="0"/>
    <n v="0"/>
    <n v="0"/>
    <n v="0"/>
    <n v="0"/>
    <n v="0"/>
    <n v="0"/>
    <n v="0"/>
    <n v="0"/>
    <n v="0"/>
    <n v="0"/>
    <n v="0"/>
    <n v="0"/>
    <n v="0"/>
    <n v="0"/>
    <n v="0"/>
    <n v="0"/>
    <n v="1"/>
    <n v="0"/>
    <n v="1"/>
    <n v="0"/>
    <n v="0"/>
    <n v="0"/>
    <n v="0"/>
    <n v="0"/>
    <n v="0"/>
    <n v="0"/>
    <n v="1"/>
    <n v="0"/>
    <n v="0"/>
    <n v="1"/>
  </r>
  <r>
    <s v="08KTV0188R"/>
    <n v="4"/>
    <s v="DISCONTINUO"/>
    <s v="SECUNDARIA COMUNITARIA"/>
    <x v="1"/>
    <n v="8"/>
    <x v="31"/>
    <n v="91"/>
    <s v="JESÚS MARÍA"/>
    <s v="CALLE JESUS MARIA"/>
    <n v="0"/>
    <s v="PÚBLICO"/>
    <x v="3"/>
    <x v="1"/>
    <x v="2"/>
    <m/>
    <m/>
    <m/>
    <n v="0"/>
    <n v="1"/>
    <n v="3"/>
    <n v="4"/>
    <n v="1"/>
    <n v="3"/>
    <n v="4"/>
    <n v="1"/>
    <n v="0"/>
    <n v="1"/>
    <n v="0"/>
    <n v="3"/>
    <n v="0"/>
    <n v="3"/>
    <n v="3"/>
    <n v="0"/>
    <n v="1"/>
    <n v="1"/>
    <n v="0"/>
    <n v="2"/>
    <n v="2"/>
    <n v="0"/>
    <n v="0"/>
    <n v="0"/>
    <n v="0"/>
    <n v="0"/>
    <n v="0"/>
    <n v="0"/>
    <n v="0"/>
    <n v="0"/>
    <n v="0"/>
    <n v="6"/>
    <n v="6"/>
    <n v="0"/>
    <n v="0"/>
    <n v="0"/>
    <n v="0"/>
    <n v="0"/>
    <n v="0"/>
    <n v="1"/>
    <n v="1"/>
    <n v="1"/>
    <n v="0"/>
    <n v="0"/>
    <n v="0"/>
    <n v="0"/>
    <n v="0"/>
    <n v="0"/>
    <n v="0"/>
    <n v="0"/>
    <n v="0"/>
    <n v="0"/>
    <n v="0"/>
    <n v="0"/>
    <n v="0"/>
    <n v="0"/>
    <n v="0"/>
    <n v="0"/>
    <n v="0"/>
    <n v="0"/>
    <n v="0"/>
    <n v="0"/>
    <n v="0"/>
    <n v="0"/>
    <n v="1"/>
    <n v="1"/>
    <n v="0"/>
    <n v="0"/>
    <n v="0"/>
    <n v="0"/>
    <n v="0"/>
    <n v="0"/>
    <n v="0"/>
    <n v="0"/>
    <n v="1"/>
    <n v="0"/>
    <n v="0"/>
    <n v="1"/>
  </r>
  <r>
    <s v="08KTV0190F"/>
    <n v="4"/>
    <s v="DISCONTINUO"/>
    <s v="SECUNDARIA COMUNITARIA"/>
    <x v="3"/>
    <n v="29"/>
    <x v="3"/>
    <n v="1916"/>
    <s v="AGUA CALIENTE"/>
    <s v="CALLE AGUA CALIENTE"/>
    <n v="0"/>
    <s v="PÚBLICO"/>
    <x v="3"/>
    <x v="1"/>
    <x v="2"/>
    <m/>
    <m/>
    <m/>
    <n v="0"/>
    <n v="4"/>
    <n v="4"/>
    <n v="8"/>
    <n v="4"/>
    <n v="4"/>
    <n v="8"/>
    <n v="1"/>
    <n v="1"/>
    <n v="2"/>
    <n v="0"/>
    <n v="1"/>
    <n v="0"/>
    <n v="1"/>
    <n v="1"/>
    <n v="1"/>
    <n v="2"/>
    <n v="3"/>
    <n v="2"/>
    <n v="1"/>
    <n v="3"/>
    <n v="0"/>
    <n v="0"/>
    <n v="0"/>
    <n v="0"/>
    <n v="0"/>
    <n v="0"/>
    <n v="0"/>
    <n v="0"/>
    <n v="0"/>
    <n v="3"/>
    <n v="4"/>
    <n v="7"/>
    <n v="0"/>
    <n v="0"/>
    <n v="0"/>
    <n v="0"/>
    <n v="0"/>
    <n v="0"/>
    <n v="1"/>
    <n v="1"/>
    <n v="1"/>
    <n v="0"/>
    <n v="0"/>
    <n v="0"/>
    <n v="0"/>
    <n v="0"/>
    <n v="0"/>
    <n v="0"/>
    <n v="0"/>
    <n v="0"/>
    <n v="0"/>
    <n v="0"/>
    <n v="0"/>
    <n v="0"/>
    <n v="0"/>
    <n v="0"/>
    <n v="0"/>
    <n v="0"/>
    <n v="0"/>
    <n v="0"/>
    <n v="0"/>
    <n v="0"/>
    <n v="0"/>
    <n v="1"/>
    <n v="1"/>
    <n v="0"/>
    <n v="0"/>
    <n v="0"/>
    <n v="0"/>
    <n v="0"/>
    <n v="0"/>
    <n v="0"/>
    <n v="0"/>
    <n v="1"/>
    <n v="0"/>
    <n v="0"/>
    <n v="1"/>
  </r>
  <r>
    <s v="08KTV0191E"/>
    <n v="4"/>
    <s v="DISCONTINUO"/>
    <s v="SECUNDARIA COMUNITARIA"/>
    <x v="1"/>
    <n v="8"/>
    <x v="31"/>
    <n v="276"/>
    <s v="PITORREAL"/>
    <s v="CALLE PITORREAL"/>
    <n v="0"/>
    <s v="PÚBLICO"/>
    <x v="3"/>
    <x v="1"/>
    <x v="2"/>
    <m/>
    <m/>
    <m/>
    <n v="0"/>
    <n v="2"/>
    <n v="2"/>
    <n v="4"/>
    <n v="2"/>
    <n v="2"/>
    <n v="4"/>
    <n v="1"/>
    <n v="0"/>
    <n v="1"/>
    <n v="0"/>
    <n v="0"/>
    <n v="0"/>
    <n v="0"/>
    <n v="0"/>
    <n v="1"/>
    <n v="1"/>
    <n v="2"/>
    <n v="0"/>
    <n v="1"/>
    <n v="1"/>
    <n v="0"/>
    <n v="0"/>
    <n v="0"/>
    <n v="0"/>
    <n v="0"/>
    <n v="0"/>
    <n v="0"/>
    <n v="0"/>
    <n v="0"/>
    <n v="1"/>
    <n v="2"/>
    <n v="3"/>
    <n v="0"/>
    <n v="0"/>
    <n v="0"/>
    <n v="0"/>
    <n v="0"/>
    <n v="0"/>
    <n v="1"/>
    <n v="1"/>
    <n v="1"/>
    <n v="0"/>
    <n v="0"/>
    <n v="0"/>
    <n v="0"/>
    <n v="0"/>
    <n v="0"/>
    <n v="0"/>
    <n v="0"/>
    <n v="0"/>
    <n v="0"/>
    <n v="0"/>
    <n v="0"/>
    <n v="0"/>
    <n v="0"/>
    <n v="0"/>
    <n v="0"/>
    <n v="0"/>
    <n v="0"/>
    <n v="0"/>
    <n v="0"/>
    <n v="0"/>
    <n v="0"/>
    <n v="1"/>
    <n v="1"/>
    <n v="0"/>
    <n v="0"/>
    <n v="0"/>
    <n v="0"/>
    <n v="0"/>
    <n v="0"/>
    <n v="0"/>
    <n v="0"/>
    <n v="1"/>
    <n v="0"/>
    <n v="0"/>
    <n v="1"/>
  </r>
  <r>
    <s v="08KTV0192D"/>
    <n v="4"/>
    <s v="DISCONTINUO"/>
    <s v="SECUNDARIA COMUNITARIA"/>
    <x v="8"/>
    <n v="46"/>
    <x v="34"/>
    <n v="186"/>
    <s v="LAS TIERRAS"/>
    <s v="CALLE LAS TIERRAS"/>
    <n v="0"/>
    <s v="PÚBLICO"/>
    <x v="3"/>
    <x v="1"/>
    <x v="2"/>
    <m/>
    <m/>
    <m/>
    <n v="0"/>
    <n v="7"/>
    <n v="7"/>
    <n v="14"/>
    <n v="7"/>
    <n v="7"/>
    <n v="14"/>
    <n v="1"/>
    <n v="0"/>
    <n v="1"/>
    <n v="1"/>
    <n v="2"/>
    <n v="1"/>
    <n v="2"/>
    <n v="3"/>
    <n v="2"/>
    <n v="1"/>
    <n v="3"/>
    <n v="4"/>
    <n v="6"/>
    <n v="10"/>
    <n v="0"/>
    <n v="0"/>
    <n v="0"/>
    <n v="0"/>
    <n v="0"/>
    <n v="0"/>
    <n v="0"/>
    <n v="0"/>
    <n v="0"/>
    <n v="7"/>
    <n v="9"/>
    <n v="16"/>
    <n v="0"/>
    <n v="0"/>
    <n v="0"/>
    <n v="0"/>
    <n v="0"/>
    <n v="0"/>
    <n v="1"/>
    <n v="1"/>
    <n v="0"/>
    <n v="1"/>
    <n v="0"/>
    <n v="0"/>
    <n v="0"/>
    <n v="0"/>
    <n v="0"/>
    <n v="0"/>
    <n v="0"/>
    <n v="0"/>
    <n v="0"/>
    <n v="0"/>
    <n v="0"/>
    <n v="0"/>
    <n v="0"/>
    <n v="0"/>
    <n v="0"/>
    <n v="0"/>
    <n v="0"/>
    <n v="0"/>
    <n v="0"/>
    <n v="0"/>
    <n v="0"/>
    <n v="1"/>
    <n v="0"/>
    <n v="1"/>
    <n v="0"/>
    <n v="0"/>
    <n v="0"/>
    <n v="0"/>
    <n v="0"/>
    <n v="0"/>
    <n v="0"/>
    <n v="1"/>
    <n v="0"/>
    <n v="0"/>
    <n v="1"/>
  </r>
  <r>
    <s v="08KTV0195A"/>
    <n v="4"/>
    <s v="DISCONTINUO"/>
    <s v="SECUNDARIA COMUNITARIA"/>
    <x v="1"/>
    <n v="51"/>
    <x v="11"/>
    <n v="169"/>
    <s v="CUEVAS BLANCAS (GASACHI)"/>
    <s v="CALLE CUEVAS BLANCAS (GASACHI)"/>
    <n v="0"/>
    <s v="PÚBLICO"/>
    <x v="3"/>
    <x v="1"/>
    <x v="2"/>
    <m/>
    <m/>
    <m/>
    <n v="0"/>
    <n v="11"/>
    <n v="3"/>
    <n v="14"/>
    <n v="11"/>
    <n v="3"/>
    <n v="14"/>
    <n v="0"/>
    <n v="1"/>
    <n v="1"/>
    <n v="0"/>
    <n v="1"/>
    <n v="0"/>
    <n v="1"/>
    <n v="1"/>
    <n v="4"/>
    <n v="1"/>
    <n v="5"/>
    <n v="7"/>
    <n v="1"/>
    <n v="8"/>
    <n v="0"/>
    <n v="0"/>
    <n v="0"/>
    <n v="0"/>
    <n v="0"/>
    <n v="0"/>
    <n v="0"/>
    <n v="0"/>
    <n v="0"/>
    <n v="11"/>
    <n v="3"/>
    <n v="14"/>
    <n v="0"/>
    <n v="0"/>
    <n v="0"/>
    <n v="0"/>
    <n v="0"/>
    <n v="0"/>
    <n v="1"/>
    <n v="1"/>
    <n v="0"/>
    <n v="1"/>
    <n v="0"/>
    <n v="0"/>
    <n v="0"/>
    <n v="0"/>
    <n v="0"/>
    <n v="0"/>
    <n v="0"/>
    <n v="0"/>
    <n v="0"/>
    <n v="0"/>
    <n v="0"/>
    <n v="0"/>
    <n v="0"/>
    <n v="0"/>
    <n v="0"/>
    <n v="0"/>
    <n v="0"/>
    <n v="0"/>
    <n v="0"/>
    <n v="0"/>
    <n v="0"/>
    <n v="1"/>
    <n v="0"/>
    <n v="1"/>
    <n v="0"/>
    <n v="0"/>
    <n v="0"/>
    <n v="0"/>
    <n v="0"/>
    <n v="0"/>
    <n v="0"/>
    <n v="1"/>
    <n v="0"/>
    <n v="0"/>
    <n v="1"/>
  </r>
  <r>
    <s v="08KTV0196Z"/>
    <n v="4"/>
    <s v="DISCONTINUO"/>
    <s v="SECUNDARIA COMUNITARIA"/>
    <x v="1"/>
    <n v="51"/>
    <x v="11"/>
    <n v="297"/>
    <s v="EL CAJÓN DE LOS REMEDIOS"/>
    <s v="CALLE EL CAJON DE LOS REMEDIOS"/>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197Z"/>
    <n v="4"/>
    <s v="DISCONTINUO"/>
    <s v="SECUNDARIA COMUNITARIA"/>
    <x v="1"/>
    <n v="9"/>
    <x v="1"/>
    <n v="307"/>
    <s v="GUAJURANA"/>
    <s v="CALLE GUAJURANA"/>
    <n v="0"/>
    <s v="PÚBLICO"/>
    <x v="3"/>
    <x v="1"/>
    <x v="2"/>
    <m/>
    <m/>
    <m/>
    <n v="0"/>
    <n v="5"/>
    <n v="3"/>
    <n v="8"/>
    <n v="5"/>
    <n v="3"/>
    <n v="8"/>
    <n v="0"/>
    <n v="0"/>
    <n v="0"/>
    <n v="0"/>
    <n v="0"/>
    <n v="0"/>
    <n v="0"/>
    <n v="0"/>
    <n v="3"/>
    <n v="1"/>
    <n v="4"/>
    <n v="2"/>
    <n v="2"/>
    <n v="4"/>
    <n v="0"/>
    <n v="0"/>
    <n v="0"/>
    <n v="0"/>
    <n v="0"/>
    <n v="0"/>
    <n v="0"/>
    <n v="0"/>
    <n v="0"/>
    <n v="5"/>
    <n v="3"/>
    <n v="8"/>
    <n v="0"/>
    <n v="0"/>
    <n v="0"/>
    <n v="0"/>
    <n v="0"/>
    <n v="0"/>
    <n v="1"/>
    <n v="1"/>
    <n v="1"/>
    <n v="0"/>
    <n v="0"/>
    <n v="0"/>
    <n v="0"/>
    <n v="0"/>
    <n v="0"/>
    <n v="0"/>
    <n v="1"/>
    <n v="0"/>
    <n v="0"/>
    <n v="0"/>
    <n v="0"/>
    <n v="0"/>
    <n v="0"/>
    <n v="0"/>
    <n v="0"/>
    <n v="0"/>
    <n v="0"/>
    <n v="0"/>
    <n v="0"/>
    <n v="0"/>
    <n v="0"/>
    <n v="2"/>
    <n v="2"/>
    <n v="0"/>
    <n v="0"/>
    <n v="0"/>
    <n v="0"/>
    <n v="0"/>
    <n v="0"/>
    <n v="0"/>
    <n v="0"/>
    <n v="2"/>
    <n v="0"/>
    <n v="0"/>
    <n v="1"/>
  </r>
  <r>
    <s v="08KTV0198Y"/>
    <n v="4"/>
    <s v="DISCONTINUO"/>
    <s v="SECUNDARIA COMUNITARIA"/>
    <x v="1"/>
    <n v="30"/>
    <x v="19"/>
    <n v="257"/>
    <s v="NACARARE"/>
    <s v="CALLE NACARARE"/>
    <n v="0"/>
    <s v="PÚBLICO"/>
    <x v="3"/>
    <x v="1"/>
    <x v="2"/>
    <m/>
    <m/>
    <m/>
    <n v="0"/>
    <n v="4"/>
    <n v="4"/>
    <n v="8"/>
    <n v="4"/>
    <n v="4"/>
    <n v="8"/>
    <n v="1"/>
    <n v="2"/>
    <n v="3"/>
    <n v="1"/>
    <n v="0"/>
    <n v="1"/>
    <n v="0"/>
    <n v="1"/>
    <n v="2"/>
    <n v="1"/>
    <n v="3"/>
    <n v="1"/>
    <n v="1"/>
    <n v="2"/>
    <n v="0"/>
    <n v="0"/>
    <n v="0"/>
    <n v="0"/>
    <n v="0"/>
    <n v="0"/>
    <n v="0"/>
    <n v="0"/>
    <n v="0"/>
    <n v="4"/>
    <n v="2"/>
    <n v="6"/>
    <n v="0"/>
    <n v="0"/>
    <n v="0"/>
    <n v="0"/>
    <n v="0"/>
    <n v="0"/>
    <n v="1"/>
    <n v="1"/>
    <n v="0"/>
    <n v="1"/>
    <n v="0"/>
    <n v="0"/>
    <n v="0"/>
    <n v="0"/>
    <n v="0"/>
    <n v="0"/>
    <n v="0"/>
    <n v="0"/>
    <n v="0"/>
    <n v="0"/>
    <n v="0"/>
    <n v="0"/>
    <n v="0"/>
    <n v="0"/>
    <n v="0"/>
    <n v="0"/>
    <n v="0"/>
    <n v="0"/>
    <n v="0"/>
    <n v="0"/>
    <n v="0"/>
    <n v="1"/>
    <n v="0"/>
    <n v="1"/>
    <n v="0"/>
    <n v="0"/>
    <n v="0"/>
    <n v="0"/>
    <n v="0"/>
    <n v="0"/>
    <n v="0"/>
    <n v="1"/>
    <n v="0"/>
    <n v="0"/>
    <n v="1"/>
  </r>
  <r>
    <s v="08KTV0199X"/>
    <n v="4"/>
    <s v="DISCONTINUO"/>
    <s v="SECUNDARIA COMUNITARIA"/>
    <x v="1"/>
    <n v="66"/>
    <x v="47"/>
    <n v="740"/>
    <s v="ARROYO EL OSO"/>
    <s v="CALLE ARROYO EL OSO"/>
    <n v="0"/>
    <s v="PÚBLICO"/>
    <x v="3"/>
    <x v="1"/>
    <x v="2"/>
    <m/>
    <m/>
    <m/>
    <n v="0"/>
    <n v="2"/>
    <n v="3"/>
    <n v="5"/>
    <n v="2"/>
    <n v="3"/>
    <n v="5"/>
    <n v="0"/>
    <n v="0"/>
    <n v="0"/>
    <n v="0"/>
    <n v="1"/>
    <n v="0"/>
    <n v="1"/>
    <n v="1"/>
    <n v="0"/>
    <n v="1"/>
    <n v="1"/>
    <n v="2"/>
    <n v="2"/>
    <n v="4"/>
    <n v="0"/>
    <n v="0"/>
    <n v="0"/>
    <n v="0"/>
    <n v="0"/>
    <n v="0"/>
    <n v="0"/>
    <n v="0"/>
    <n v="0"/>
    <n v="2"/>
    <n v="4"/>
    <n v="6"/>
    <n v="0"/>
    <n v="0"/>
    <n v="0"/>
    <n v="0"/>
    <n v="0"/>
    <n v="0"/>
    <n v="1"/>
    <n v="1"/>
    <n v="1"/>
    <n v="0"/>
    <n v="0"/>
    <n v="0"/>
    <n v="0"/>
    <n v="0"/>
    <n v="0"/>
    <n v="0"/>
    <n v="0"/>
    <n v="0"/>
    <n v="0"/>
    <n v="0"/>
    <n v="0"/>
    <n v="0"/>
    <n v="0"/>
    <n v="0"/>
    <n v="0"/>
    <n v="0"/>
    <n v="0"/>
    <n v="0"/>
    <n v="0"/>
    <n v="0"/>
    <n v="0"/>
    <n v="1"/>
    <n v="1"/>
    <n v="0"/>
    <n v="0"/>
    <n v="0"/>
    <n v="0"/>
    <n v="0"/>
    <n v="0"/>
    <n v="0"/>
    <n v="0"/>
    <n v="1"/>
    <n v="0"/>
    <n v="0"/>
    <n v="1"/>
  </r>
  <r>
    <s v="08KTV0200W"/>
    <n v="4"/>
    <s v="DISCONTINUO"/>
    <s v="SECUNDARIA COMUNITARIA"/>
    <x v="8"/>
    <n v="7"/>
    <x v="48"/>
    <n v="430"/>
    <s v="EL TIGRE (CASITA DEL ALTO)"/>
    <s v="CALLE NINGUNO"/>
    <n v="0"/>
    <s v="PÚBLICO"/>
    <x v="3"/>
    <x v="1"/>
    <x v="2"/>
    <m/>
    <m/>
    <m/>
    <n v="0"/>
    <n v="5"/>
    <n v="5"/>
    <n v="10"/>
    <n v="5"/>
    <n v="5"/>
    <n v="10"/>
    <n v="1"/>
    <n v="1"/>
    <n v="2"/>
    <n v="2"/>
    <n v="4"/>
    <n v="2"/>
    <n v="4"/>
    <n v="6"/>
    <n v="3"/>
    <n v="2"/>
    <n v="5"/>
    <n v="1"/>
    <n v="5"/>
    <n v="6"/>
    <n v="0"/>
    <n v="0"/>
    <n v="0"/>
    <n v="0"/>
    <n v="0"/>
    <n v="0"/>
    <n v="0"/>
    <n v="0"/>
    <n v="0"/>
    <n v="6"/>
    <n v="11"/>
    <n v="17"/>
    <n v="0"/>
    <n v="0"/>
    <n v="0"/>
    <n v="0"/>
    <n v="0"/>
    <n v="0"/>
    <n v="1"/>
    <n v="1"/>
    <n v="0"/>
    <n v="1"/>
    <n v="0"/>
    <n v="0"/>
    <n v="0"/>
    <n v="0"/>
    <n v="0"/>
    <n v="0"/>
    <n v="0"/>
    <n v="1"/>
    <n v="0"/>
    <n v="0"/>
    <n v="0"/>
    <n v="0"/>
    <n v="0"/>
    <n v="0"/>
    <n v="0"/>
    <n v="0"/>
    <n v="0"/>
    <n v="0"/>
    <n v="0"/>
    <n v="0"/>
    <n v="0"/>
    <n v="2"/>
    <n v="0"/>
    <n v="2"/>
    <n v="0"/>
    <n v="0"/>
    <n v="0"/>
    <n v="0"/>
    <n v="0"/>
    <n v="0"/>
    <n v="0"/>
    <n v="2"/>
    <n v="0"/>
    <n v="0"/>
    <n v="1"/>
  </r>
  <r>
    <s v="08KTV0202U"/>
    <n v="4"/>
    <s v="DISCONTINUO"/>
    <s v="SECUNDARIA COMUNITARIA"/>
    <x v="1"/>
    <n v="9"/>
    <x v="1"/>
    <n v="33"/>
    <s v="CIÉNEGA DE GUACAYVO"/>
    <s v="CALLE NINGUNO"/>
    <n v="0"/>
    <s v="PÚBLICO"/>
    <x v="3"/>
    <x v="1"/>
    <x v="2"/>
    <m/>
    <m/>
    <m/>
    <n v="0"/>
    <n v="3"/>
    <n v="0"/>
    <n v="3"/>
    <n v="3"/>
    <n v="0"/>
    <n v="3"/>
    <n v="1"/>
    <n v="0"/>
    <n v="1"/>
    <n v="1"/>
    <n v="0"/>
    <n v="1"/>
    <n v="0"/>
    <n v="1"/>
    <n v="1"/>
    <n v="0"/>
    <n v="1"/>
    <n v="2"/>
    <n v="0"/>
    <n v="2"/>
    <n v="0"/>
    <n v="0"/>
    <n v="0"/>
    <n v="0"/>
    <n v="0"/>
    <n v="0"/>
    <n v="0"/>
    <n v="0"/>
    <n v="0"/>
    <n v="4"/>
    <n v="0"/>
    <n v="4"/>
    <n v="0"/>
    <n v="0"/>
    <n v="0"/>
    <n v="0"/>
    <n v="0"/>
    <n v="0"/>
    <n v="1"/>
    <n v="1"/>
    <n v="1"/>
    <n v="0"/>
    <n v="0"/>
    <n v="0"/>
    <n v="0"/>
    <n v="0"/>
    <n v="0"/>
    <n v="0"/>
    <n v="0"/>
    <n v="0"/>
    <n v="0"/>
    <n v="0"/>
    <n v="0"/>
    <n v="0"/>
    <n v="0"/>
    <n v="0"/>
    <n v="0"/>
    <n v="0"/>
    <n v="0"/>
    <n v="0"/>
    <n v="0"/>
    <n v="0"/>
    <n v="0"/>
    <n v="1"/>
    <n v="1"/>
    <n v="0"/>
    <n v="0"/>
    <n v="0"/>
    <n v="0"/>
    <n v="0"/>
    <n v="0"/>
    <n v="0"/>
    <n v="0"/>
    <n v="1"/>
    <n v="0"/>
    <n v="0"/>
    <n v="1"/>
  </r>
  <r>
    <s v="08KTV0203T"/>
    <n v="4"/>
    <s v="DISCONTINUO"/>
    <s v="SECUNDARIA COMUNITARIA"/>
    <x v="5"/>
    <n v="12"/>
    <x v="13"/>
    <n v="17"/>
    <s v="EL CONSUELO"/>
    <s v="CALLE NINGUNO"/>
    <n v="0"/>
    <s v="PÚBLICO"/>
    <x v="3"/>
    <x v="1"/>
    <x v="2"/>
    <m/>
    <m/>
    <m/>
    <n v="0"/>
    <n v="5"/>
    <n v="4"/>
    <n v="9"/>
    <n v="5"/>
    <n v="4"/>
    <n v="9"/>
    <n v="1"/>
    <n v="3"/>
    <n v="4"/>
    <n v="1"/>
    <n v="0"/>
    <n v="1"/>
    <n v="0"/>
    <n v="1"/>
    <n v="3"/>
    <n v="1"/>
    <n v="4"/>
    <n v="1"/>
    <n v="0"/>
    <n v="1"/>
    <n v="0"/>
    <n v="0"/>
    <n v="0"/>
    <n v="0"/>
    <n v="0"/>
    <n v="0"/>
    <n v="0"/>
    <n v="0"/>
    <n v="0"/>
    <n v="5"/>
    <n v="1"/>
    <n v="6"/>
    <n v="0"/>
    <n v="0"/>
    <n v="0"/>
    <n v="0"/>
    <n v="0"/>
    <n v="0"/>
    <n v="1"/>
    <n v="1"/>
    <n v="0"/>
    <n v="1"/>
    <n v="0"/>
    <n v="0"/>
    <n v="0"/>
    <n v="0"/>
    <n v="0"/>
    <n v="0"/>
    <n v="0"/>
    <n v="0"/>
    <n v="0"/>
    <n v="0"/>
    <n v="0"/>
    <n v="0"/>
    <n v="0"/>
    <n v="0"/>
    <n v="0"/>
    <n v="0"/>
    <n v="0"/>
    <n v="0"/>
    <n v="0"/>
    <n v="0"/>
    <n v="0"/>
    <n v="1"/>
    <n v="0"/>
    <n v="1"/>
    <n v="0"/>
    <n v="0"/>
    <n v="0"/>
    <n v="0"/>
    <n v="0"/>
    <n v="0"/>
    <n v="0"/>
    <n v="1"/>
    <n v="0"/>
    <n v="0"/>
    <n v="1"/>
  </r>
  <r>
    <s v="08KTV0205R"/>
    <n v="4"/>
    <s v="DISCONTINUO"/>
    <s v="SECUNDARIA COMUNITARIA"/>
    <x v="3"/>
    <n v="29"/>
    <x v="3"/>
    <n v="1421"/>
    <s v="ALGARROBAS"/>
    <s v="CALLE NINGUNO"/>
    <n v="0"/>
    <s v="PÚBLICO"/>
    <x v="3"/>
    <x v="1"/>
    <x v="2"/>
    <m/>
    <m/>
    <m/>
    <n v="0"/>
    <n v="1"/>
    <n v="3"/>
    <n v="4"/>
    <n v="1"/>
    <n v="3"/>
    <n v="4"/>
    <n v="0"/>
    <n v="0"/>
    <n v="0"/>
    <n v="0"/>
    <n v="0"/>
    <n v="0"/>
    <n v="0"/>
    <n v="0"/>
    <n v="0"/>
    <n v="2"/>
    <n v="2"/>
    <n v="1"/>
    <n v="1"/>
    <n v="2"/>
    <n v="0"/>
    <n v="0"/>
    <n v="0"/>
    <n v="0"/>
    <n v="0"/>
    <n v="0"/>
    <n v="0"/>
    <n v="0"/>
    <n v="0"/>
    <n v="1"/>
    <n v="3"/>
    <n v="4"/>
    <n v="0"/>
    <n v="0"/>
    <n v="0"/>
    <n v="0"/>
    <n v="0"/>
    <n v="0"/>
    <n v="1"/>
    <n v="1"/>
    <n v="0"/>
    <n v="1"/>
    <n v="0"/>
    <n v="0"/>
    <n v="0"/>
    <n v="0"/>
    <n v="0"/>
    <n v="0"/>
    <n v="0"/>
    <n v="0"/>
    <n v="0"/>
    <n v="0"/>
    <n v="0"/>
    <n v="0"/>
    <n v="0"/>
    <n v="0"/>
    <n v="0"/>
    <n v="0"/>
    <n v="0"/>
    <n v="0"/>
    <n v="0"/>
    <n v="0"/>
    <n v="0"/>
    <n v="1"/>
    <n v="0"/>
    <n v="1"/>
    <n v="0"/>
    <n v="0"/>
    <n v="0"/>
    <n v="0"/>
    <n v="0"/>
    <n v="0"/>
    <n v="0"/>
    <n v="1"/>
    <n v="0"/>
    <n v="0"/>
    <n v="1"/>
  </r>
  <r>
    <s v="08KTV0206Q"/>
    <n v="4"/>
    <s v="DISCONTINUO"/>
    <s v="SECUNDARIA COMUNITARIA"/>
    <x v="3"/>
    <n v="29"/>
    <x v="3"/>
    <n v="2249"/>
    <s v="EL ZAPOTE"/>
    <s v="CALLE NINGUNO"/>
    <n v="0"/>
    <s v="PÚBLICO"/>
    <x v="3"/>
    <x v="1"/>
    <x v="2"/>
    <m/>
    <m/>
    <m/>
    <n v="0"/>
    <n v="5"/>
    <n v="4"/>
    <n v="9"/>
    <n v="5"/>
    <n v="4"/>
    <n v="9"/>
    <n v="0"/>
    <n v="2"/>
    <n v="2"/>
    <n v="3"/>
    <n v="1"/>
    <n v="3"/>
    <n v="1"/>
    <n v="4"/>
    <n v="2"/>
    <n v="2"/>
    <n v="4"/>
    <n v="4"/>
    <n v="1"/>
    <n v="5"/>
    <n v="0"/>
    <n v="0"/>
    <n v="0"/>
    <n v="0"/>
    <n v="0"/>
    <n v="0"/>
    <n v="0"/>
    <n v="0"/>
    <n v="0"/>
    <n v="9"/>
    <n v="4"/>
    <n v="13"/>
    <n v="0"/>
    <n v="0"/>
    <n v="0"/>
    <n v="0"/>
    <n v="0"/>
    <n v="0"/>
    <n v="1"/>
    <n v="1"/>
    <n v="0"/>
    <n v="1"/>
    <n v="0"/>
    <n v="0"/>
    <n v="0"/>
    <n v="0"/>
    <n v="0"/>
    <n v="0"/>
    <n v="0"/>
    <n v="1"/>
    <n v="0"/>
    <n v="0"/>
    <n v="0"/>
    <n v="0"/>
    <n v="0"/>
    <n v="0"/>
    <n v="0"/>
    <n v="0"/>
    <n v="0"/>
    <n v="0"/>
    <n v="0"/>
    <n v="0"/>
    <n v="0"/>
    <n v="2"/>
    <n v="0"/>
    <n v="2"/>
    <n v="0"/>
    <n v="0"/>
    <n v="0"/>
    <n v="0"/>
    <n v="0"/>
    <n v="0"/>
    <n v="0"/>
    <n v="2"/>
    <n v="0"/>
    <n v="0"/>
    <n v="1"/>
  </r>
  <r>
    <s v="08KTV0207P"/>
    <n v="4"/>
    <s v="DISCONTINUO"/>
    <s v="SECUNDARIA COMUNITARIA"/>
    <x v="6"/>
    <n v="3"/>
    <x v="30"/>
    <n v="6"/>
    <s v="COLONIA AGUA FRÍA"/>
    <s v="CALLE AGUA FRIA ALFAREÑA"/>
    <n v="0"/>
    <s v="PÚBLICO"/>
    <x v="3"/>
    <x v="1"/>
    <x v="2"/>
    <m/>
    <m/>
    <m/>
    <n v="0"/>
    <n v="2"/>
    <n v="3"/>
    <n v="5"/>
    <n v="2"/>
    <n v="3"/>
    <n v="5"/>
    <n v="1"/>
    <n v="1"/>
    <n v="2"/>
    <n v="1"/>
    <n v="0"/>
    <n v="1"/>
    <n v="0"/>
    <n v="1"/>
    <n v="0"/>
    <n v="2"/>
    <n v="2"/>
    <n v="2"/>
    <n v="0"/>
    <n v="2"/>
    <n v="0"/>
    <n v="0"/>
    <n v="0"/>
    <n v="0"/>
    <n v="0"/>
    <n v="0"/>
    <n v="0"/>
    <n v="0"/>
    <n v="0"/>
    <n v="3"/>
    <n v="2"/>
    <n v="5"/>
    <n v="0"/>
    <n v="0"/>
    <n v="0"/>
    <n v="0"/>
    <n v="0"/>
    <n v="0"/>
    <n v="1"/>
    <n v="1"/>
    <n v="1"/>
    <n v="0"/>
    <n v="0"/>
    <n v="0"/>
    <n v="0"/>
    <n v="0"/>
    <n v="0"/>
    <n v="0"/>
    <n v="0"/>
    <n v="0"/>
    <n v="0"/>
    <n v="0"/>
    <n v="0"/>
    <n v="0"/>
    <n v="0"/>
    <n v="0"/>
    <n v="0"/>
    <n v="0"/>
    <n v="0"/>
    <n v="0"/>
    <n v="0"/>
    <n v="0"/>
    <n v="0"/>
    <n v="1"/>
    <n v="1"/>
    <n v="0"/>
    <n v="0"/>
    <n v="0"/>
    <n v="0"/>
    <n v="0"/>
    <n v="0"/>
    <n v="0"/>
    <n v="0"/>
    <n v="1"/>
    <n v="0"/>
    <n v="0"/>
    <n v="1"/>
  </r>
  <r>
    <s v="08KTV0208O"/>
    <n v="4"/>
    <s v="DISCONTINUO"/>
    <s v="SECUNDARIA COMUNITARIA"/>
    <x v="1"/>
    <n v="41"/>
    <x v="33"/>
    <n v="175"/>
    <s v="AGUERARE (LAS MINITAS)"/>
    <s v="CALLE AGUERARE (LAS MINITAS)"/>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09N"/>
    <n v="4"/>
    <s v="DISCONTINUO"/>
    <s v="SECUNDARIA COMUNITARIA"/>
    <x v="1"/>
    <n v="65"/>
    <x v="7"/>
    <n v="1006"/>
    <s v="AGUA ZARCA (LA CASETA)"/>
    <s v="CALLE CONOCIDO"/>
    <n v="0"/>
    <s v="PÚBLICO"/>
    <x v="3"/>
    <x v="1"/>
    <x v="2"/>
    <m/>
    <m/>
    <m/>
    <n v="0"/>
    <n v="6"/>
    <n v="0"/>
    <n v="6"/>
    <n v="6"/>
    <n v="0"/>
    <n v="6"/>
    <n v="0"/>
    <n v="0"/>
    <n v="0"/>
    <n v="1"/>
    <n v="1"/>
    <n v="1"/>
    <n v="1"/>
    <n v="2"/>
    <n v="4"/>
    <n v="0"/>
    <n v="4"/>
    <n v="2"/>
    <n v="0"/>
    <n v="2"/>
    <n v="0"/>
    <n v="0"/>
    <n v="0"/>
    <n v="0"/>
    <n v="0"/>
    <n v="0"/>
    <n v="0"/>
    <n v="0"/>
    <n v="0"/>
    <n v="7"/>
    <n v="1"/>
    <n v="8"/>
    <n v="0"/>
    <n v="0"/>
    <n v="0"/>
    <n v="0"/>
    <n v="0"/>
    <n v="0"/>
    <n v="1"/>
    <n v="1"/>
    <n v="1"/>
    <n v="0"/>
    <n v="0"/>
    <n v="0"/>
    <n v="0"/>
    <n v="0"/>
    <n v="0"/>
    <n v="0"/>
    <n v="0"/>
    <n v="0"/>
    <n v="0"/>
    <n v="0"/>
    <n v="0"/>
    <n v="0"/>
    <n v="0"/>
    <n v="0"/>
    <n v="0"/>
    <n v="0"/>
    <n v="0"/>
    <n v="0"/>
    <n v="0"/>
    <n v="0"/>
    <n v="0"/>
    <n v="1"/>
    <n v="1"/>
    <n v="0"/>
    <n v="0"/>
    <n v="0"/>
    <n v="0"/>
    <n v="0"/>
    <n v="0"/>
    <n v="0"/>
    <n v="0"/>
    <n v="1"/>
    <n v="0"/>
    <n v="0"/>
    <n v="1"/>
  </r>
  <r>
    <s v="08KTV0212A"/>
    <n v="4"/>
    <s v="DISCONTINUO"/>
    <s v="SECUNDARIA COMUNITARIA"/>
    <x v="1"/>
    <n v="9"/>
    <x v="1"/>
    <n v="74"/>
    <s v="GUTEACHI (GUTECHI)"/>
    <s v="CALLE GUTEACHI (GUTECHI)"/>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13Z"/>
    <n v="4"/>
    <s v="DISCONTINUO"/>
    <s v="SECUNDARIA COMUNITARIA"/>
    <x v="7"/>
    <n v="11"/>
    <x v="22"/>
    <n v="87"/>
    <s v="LA LAGUNA DE LAS VACAS (SAN ISIDRO)"/>
    <s v="CALLE LA LAGUNA DE LAS VACAS (SAN ISIDRO)"/>
    <n v="0"/>
    <s v="PÚBLICO"/>
    <x v="3"/>
    <x v="1"/>
    <x v="2"/>
    <m/>
    <m/>
    <m/>
    <n v="4"/>
    <n v="6"/>
    <n v="2"/>
    <n v="8"/>
    <n v="6"/>
    <n v="2"/>
    <n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15Y"/>
    <n v="4"/>
    <s v="DISCONTINUO"/>
    <s v="SECUNDARIA COMUNITARIA"/>
    <x v="1"/>
    <n v="47"/>
    <x v="35"/>
    <n v="5"/>
    <s v="AGUAJE VERDE"/>
    <s v="CALLE NINGUNO"/>
    <n v="0"/>
    <s v="PÚBLICO"/>
    <x v="3"/>
    <x v="1"/>
    <x v="2"/>
    <m/>
    <m/>
    <m/>
    <n v="10"/>
    <n v="0"/>
    <n v="0"/>
    <n v="0"/>
    <n v="0"/>
    <n v="0"/>
    <n v="0"/>
    <n v="0"/>
    <n v="0"/>
    <n v="0"/>
    <n v="4"/>
    <n v="2"/>
    <n v="4"/>
    <n v="2"/>
    <n v="6"/>
    <n v="0"/>
    <n v="1"/>
    <n v="1"/>
    <n v="0"/>
    <n v="0"/>
    <n v="0"/>
    <n v="0"/>
    <n v="0"/>
    <n v="0"/>
    <n v="0"/>
    <n v="0"/>
    <n v="0"/>
    <n v="0"/>
    <n v="0"/>
    <n v="0"/>
    <n v="4"/>
    <n v="3"/>
    <n v="7"/>
    <n v="0"/>
    <n v="0"/>
    <n v="0"/>
    <n v="0"/>
    <n v="0"/>
    <n v="0"/>
    <n v="1"/>
    <n v="1"/>
    <n v="1"/>
    <n v="0"/>
    <n v="0"/>
    <n v="0"/>
    <n v="0"/>
    <n v="0"/>
    <n v="0"/>
    <n v="0"/>
    <n v="0"/>
    <n v="0"/>
    <n v="0"/>
    <n v="0"/>
    <n v="0"/>
    <n v="0"/>
    <n v="0"/>
    <n v="0"/>
    <n v="0"/>
    <n v="0"/>
    <n v="0"/>
    <n v="0"/>
    <n v="0"/>
    <n v="0"/>
    <n v="0"/>
    <n v="1"/>
    <n v="1"/>
    <n v="0"/>
    <n v="0"/>
    <n v="0"/>
    <n v="0"/>
    <n v="0"/>
    <n v="0"/>
    <n v="0"/>
    <n v="0"/>
    <n v="1"/>
    <n v="0"/>
    <n v="0"/>
    <n v="1"/>
  </r>
  <r>
    <s v="08KTV0216X"/>
    <n v="4"/>
    <s v="DISCONTINUO"/>
    <s v="SECUNDARIA COMUNITARIA"/>
    <x v="1"/>
    <n v="47"/>
    <x v="35"/>
    <n v="64"/>
    <s v="MESA DEL AGUA"/>
    <s v="CALLE NINGUNO"/>
    <n v="0"/>
    <s v="PÚBLICO"/>
    <x v="3"/>
    <x v="1"/>
    <x v="2"/>
    <m/>
    <m/>
    <m/>
    <n v="4"/>
    <n v="2"/>
    <n v="1"/>
    <n v="3"/>
    <n v="2"/>
    <n v="1"/>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17W"/>
    <n v="4"/>
    <s v="DISCONTINUO"/>
    <s v="SECUNDARIA COMUNITARIA"/>
    <x v="8"/>
    <n v="46"/>
    <x v="34"/>
    <n v="877"/>
    <s v="RINCÓN DEL PLEITO"/>
    <s v="CALLE RINCON DEL PLEITO"/>
    <n v="0"/>
    <s v="PÚBLICO"/>
    <x v="3"/>
    <x v="1"/>
    <x v="2"/>
    <m/>
    <m/>
    <m/>
    <n v="0"/>
    <n v="2"/>
    <n v="1"/>
    <n v="3"/>
    <n v="2"/>
    <n v="1"/>
    <n v="3"/>
    <n v="0"/>
    <n v="0"/>
    <n v="0"/>
    <n v="1"/>
    <n v="2"/>
    <n v="1"/>
    <n v="2"/>
    <n v="3"/>
    <n v="1"/>
    <n v="1"/>
    <n v="2"/>
    <n v="1"/>
    <n v="1"/>
    <n v="2"/>
    <n v="0"/>
    <n v="0"/>
    <n v="0"/>
    <n v="0"/>
    <n v="0"/>
    <n v="0"/>
    <n v="0"/>
    <n v="0"/>
    <n v="0"/>
    <n v="3"/>
    <n v="4"/>
    <n v="7"/>
    <n v="0"/>
    <n v="0"/>
    <n v="0"/>
    <n v="0"/>
    <n v="0"/>
    <n v="0"/>
    <n v="1"/>
    <n v="1"/>
    <n v="0"/>
    <n v="1"/>
    <n v="0"/>
    <n v="0"/>
    <n v="0"/>
    <n v="0"/>
    <n v="0"/>
    <n v="0"/>
    <n v="0"/>
    <n v="0"/>
    <n v="0"/>
    <n v="0"/>
    <n v="0"/>
    <n v="0"/>
    <n v="0"/>
    <n v="0"/>
    <n v="0"/>
    <n v="0"/>
    <n v="0"/>
    <n v="0"/>
    <n v="0"/>
    <n v="0"/>
    <n v="0"/>
    <n v="1"/>
    <n v="0"/>
    <n v="1"/>
    <n v="0"/>
    <n v="0"/>
    <n v="0"/>
    <n v="0"/>
    <n v="0"/>
    <n v="0"/>
    <n v="0"/>
    <n v="1"/>
    <n v="0"/>
    <n v="0"/>
    <n v="1"/>
  </r>
  <r>
    <s v="08KTV0218V"/>
    <n v="4"/>
    <s v="DISCONTINUO"/>
    <s v="SECUNDARIA COMUNITARIA"/>
    <x v="8"/>
    <n v="46"/>
    <x v="34"/>
    <n v="17"/>
    <s v="BACAMOBA"/>
    <s v="CALLE CONOCID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19U"/>
    <n v="4"/>
    <s v="DISCONTINUO"/>
    <s v="SECUNDARIA COMUNITARIA"/>
    <x v="1"/>
    <n v="9"/>
    <x v="1"/>
    <n v="643"/>
    <s v="ROGUERACHI"/>
    <s v="NINGUNO NINGUNO"/>
    <n v="0"/>
    <s v="PÚBLICO"/>
    <x v="3"/>
    <x v="1"/>
    <x v="2"/>
    <m/>
    <m/>
    <m/>
    <n v="0"/>
    <n v="5"/>
    <n v="1"/>
    <n v="6"/>
    <n v="5"/>
    <n v="1"/>
    <n v="6"/>
    <n v="0"/>
    <n v="0"/>
    <n v="0"/>
    <n v="0"/>
    <n v="0"/>
    <n v="0"/>
    <n v="0"/>
    <n v="0"/>
    <n v="0"/>
    <n v="0"/>
    <n v="0"/>
    <n v="5"/>
    <n v="1"/>
    <n v="6"/>
    <n v="0"/>
    <n v="0"/>
    <n v="0"/>
    <n v="0"/>
    <n v="0"/>
    <n v="0"/>
    <n v="0"/>
    <n v="0"/>
    <n v="0"/>
    <n v="5"/>
    <n v="1"/>
    <n v="6"/>
    <n v="0"/>
    <n v="0"/>
    <n v="0"/>
    <n v="0"/>
    <n v="0"/>
    <n v="0"/>
    <n v="1"/>
    <n v="1"/>
    <n v="1"/>
    <n v="0"/>
    <n v="0"/>
    <n v="0"/>
    <n v="0"/>
    <n v="0"/>
    <n v="0"/>
    <n v="0"/>
    <n v="0"/>
    <n v="0"/>
    <n v="0"/>
    <n v="0"/>
    <n v="0"/>
    <n v="0"/>
    <n v="0"/>
    <n v="0"/>
    <n v="0"/>
    <n v="0"/>
    <n v="0"/>
    <n v="0"/>
    <n v="0"/>
    <n v="0"/>
    <n v="0"/>
    <n v="1"/>
    <n v="1"/>
    <n v="0"/>
    <n v="0"/>
    <n v="0"/>
    <n v="0"/>
    <n v="0"/>
    <n v="0"/>
    <n v="0"/>
    <n v="0"/>
    <n v="1"/>
    <n v="0"/>
    <n v="0"/>
    <n v="1"/>
  </r>
  <r>
    <s v="08KTV0221I"/>
    <n v="4"/>
    <s v="DISCONTINUO"/>
    <s v="SECUNDARIA COMUNITARIA"/>
    <x v="1"/>
    <n v="65"/>
    <x v="7"/>
    <n v="1188"/>
    <s v="LA MISIÓN"/>
    <s v="CALLE NINGUNO"/>
    <n v="0"/>
    <s v="PÚBLICO"/>
    <x v="3"/>
    <x v="1"/>
    <x v="2"/>
    <m/>
    <m/>
    <m/>
    <n v="0"/>
    <n v="5"/>
    <n v="4"/>
    <n v="9"/>
    <n v="5"/>
    <n v="4"/>
    <n v="9"/>
    <n v="1"/>
    <n v="0"/>
    <n v="1"/>
    <n v="3"/>
    <n v="1"/>
    <n v="3"/>
    <n v="1"/>
    <n v="4"/>
    <n v="3"/>
    <n v="0"/>
    <n v="3"/>
    <n v="0"/>
    <n v="1"/>
    <n v="1"/>
    <n v="0"/>
    <n v="0"/>
    <n v="0"/>
    <n v="0"/>
    <n v="0"/>
    <n v="0"/>
    <n v="0"/>
    <n v="0"/>
    <n v="0"/>
    <n v="6"/>
    <n v="2"/>
    <n v="8"/>
    <n v="0"/>
    <n v="0"/>
    <n v="0"/>
    <n v="0"/>
    <n v="0"/>
    <n v="0"/>
    <n v="1"/>
    <n v="1"/>
    <n v="1"/>
    <n v="0"/>
    <n v="0"/>
    <n v="0"/>
    <n v="0"/>
    <n v="0"/>
    <n v="0"/>
    <n v="0"/>
    <n v="0"/>
    <n v="0"/>
    <n v="0"/>
    <n v="0"/>
    <n v="0"/>
    <n v="0"/>
    <n v="0"/>
    <n v="0"/>
    <n v="0"/>
    <n v="0"/>
    <n v="0"/>
    <n v="0"/>
    <n v="0"/>
    <n v="0"/>
    <n v="0"/>
    <n v="1"/>
    <n v="1"/>
    <n v="0"/>
    <n v="0"/>
    <n v="0"/>
    <n v="0"/>
    <n v="0"/>
    <n v="0"/>
    <n v="0"/>
    <n v="0"/>
    <n v="1"/>
    <n v="0"/>
    <n v="0"/>
    <n v="1"/>
  </r>
  <r>
    <s v="08KTV0222H"/>
    <n v="4"/>
    <s v="DISCONTINUO"/>
    <s v="SECUNDARIA COMUNITARIA"/>
    <x v="1"/>
    <n v="65"/>
    <x v="7"/>
    <n v="1195"/>
    <s v="HUATEACHI"/>
    <s v="CALLE NINGUNO"/>
    <n v="0"/>
    <s v="PÚBLICO"/>
    <x v="3"/>
    <x v="1"/>
    <x v="2"/>
    <m/>
    <m/>
    <m/>
    <n v="0"/>
    <n v="4"/>
    <n v="4"/>
    <n v="8"/>
    <n v="4"/>
    <n v="4"/>
    <n v="8"/>
    <n v="1"/>
    <n v="1"/>
    <n v="2"/>
    <n v="3"/>
    <n v="1"/>
    <n v="3"/>
    <n v="1"/>
    <n v="4"/>
    <n v="3"/>
    <n v="3"/>
    <n v="6"/>
    <n v="0"/>
    <n v="0"/>
    <n v="0"/>
    <n v="0"/>
    <n v="0"/>
    <n v="0"/>
    <n v="0"/>
    <n v="0"/>
    <n v="0"/>
    <n v="0"/>
    <n v="0"/>
    <n v="0"/>
    <n v="6"/>
    <n v="4"/>
    <n v="10"/>
    <n v="0"/>
    <n v="0"/>
    <n v="0"/>
    <n v="0"/>
    <n v="0"/>
    <n v="0"/>
    <n v="1"/>
    <n v="1"/>
    <n v="1"/>
    <n v="0"/>
    <n v="0"/>
    <n v="0"/>
    <n v="0"/>
    <n v="0"/>
    <n v="0"/>
    <n v="0"/>
    <n v="0"/>
    <n v="0"/>
    <n v="0"/>
    <n v="0"/>
    <n v="0"/>
    <n v="0"/>
    <n v="0"/>
    <n v="0"/>
    <n v="0"/>
    <n v="0"/>
    <n v="0"/>
    <n v="0"/>
    <n v="0"/>
    <n v="0"/>
    <n v="0"/>
    <n v="1"/>
    <n v="1"/>
    <n v="0"/>
    <n v="0"/>
    <n v="0"/>
    <n v="0"/>
    <n v="0"/>
    <n v="0"/>
    <n v="0"/>
    <n v="0"/>
    <n v="1"/>
    <n v="0"/>
    <n v="0"/>
    <n v="1"/>
  </r>
  <r>
    <s v="08KTV0223G"/>
    <n v="4"/>
    <s v="DISCONTINUO"/>
    <s v="SECUNDARIA COMUNITARIA"/>
    <x v="1"/>
    <n v="65"/>
    <x v="7"/>
    <n v="1294"/>
    <s v="MESA DEL CONEJO"/>
    <s v="CALLE NINGUNO"/>
    <n v="0"/>
    <s v="PÚBLICO"/>
    <x v="3"/>
    <x v="1"/>
    <x v="2"/>
    <m/>
    <m/>
    <m/>
    <n v="0"/>
    <n v="4"/>
    <n v="4"/>
    <n v="8"/>
    <n v="4"/>
    <n v="4"/>
    <n v="8"/>
    <n v="0"/>
    <n v="0"/>
    <n v="0"/>
    <n v="0"/>
    <n v="0"/>
    <n v="0"/>
    <n v="0"/>
    <n v="0"/>
    <n v="5"/>
    <n v="1"/>
    <n v="6"/>
    <n v="1"/>
    <n v="3"/>
    <n v="4"/>
    <n v="0"/>
    <n v="0"/>
    <n v="0"/>
    <n v="0"/>
    <n v="0"/>
    <n v="0"/>
    <n v="0"/>
    <n v="0"/>
    <n v="0"/>
    <n v="6"/>
    <n v="4"/>
    <n v="10"/>
    <n v="0"/>
    <n v="0"/>
    <n v="0"/>
    <n v="0"/>
    <n v="0"/>
    <n v="0"/>
    <n v="1"/>
    <n v="1"/>
    <n v="0"/>
    <n v="1"/>
    <n v="0"/>
    <n v="0"/>
    <n v="0"/>
    <n v="0"/>
    <n v="0"/>
    <n v="0"/>
    <n v="0"/>
    <n v="0"/>
    <n v="0"/>
    <n v="0"/>
    <n v="0"/>
    <n v="0"/>
    <n v="0"/>
    <n v="0"/>
    <n v="0"/>
    <n v="0"/>
    <n v="0"/>
    <n v="0"/>
    <n v="0"/>
    <n v="0"/>
    <n v="0"/>
    <n v="1"/>
    <n v="0"/>
    <n v="1"/>
    <n v="0"/>
    <n v="0"/>
    <n v="0"/>
    <n v="0"/>
    <n v="0"/>
    <n v="0"/>
    <n v="0"/>
    <n v="1"/>
    <n v="0"/>
    <n v="0"/>
    <n v="1"/>
  </r>
  <r>
    <s v="08KTV0228B"/>
    <n v="4"/>
    <s v="DISCONTINUO"/>
    <s v="SECUNDARIA COMUNITARIA"/>
    <x v="1"/>
    <n v="8"/>
    <x v="31"/>
    <n v="518"/>
    <s v="BACUSEACHI"/>
    <s v="CALLE NINGUNO"/>
    <n v="0"/>
    <s v="PÚBLICO"/>
    <x v="3"/>
    <x v="1"/>
    <x v="2"/>
    <m/>
    <m/>
    <m/>
    <n v="0"/>
    <n v="2"/>
    <n v="3"/>
    <n v="5"/>
    <n v="2"/>
    <n v="3"/>
    <n v="5"/>
    <n v="0"/>
    <n v="2"/>
    <n v="2"/>
    <n v="0"/>
    <n v="0"/>
    <n v="0"/>
    <n v="0"/>
    <n v="0"/>
    <n v="0"/>
    <n v="0"/>
    <n v="0"/>
    <n v="2"/>
    <n v="1"/>
    <n v="3"/>
    <n v="0"/>
    <n v="0"/>
    <n v="0"/>
    <n v="0"/>
    <n v="0"/>
    <n v="0"/>
    <n v="0"/>
    <n v="0"/>
    <n v="0"/>
    <n v="2"/>
    <n v="1"/>
    <n v="3"/>
    <n v="0"/>
    <n v="0"/>
    <n v="0"/>
    <n v="0"/>
    <n v="0"/>
    <n v="0"/>
    <n v="1"/>
    <n v="1"/>
    <n v="1"/>
    <n v="0"/>
    <n v="0"/>
    <n v="0"/>
    <n v="0"/>
    <n v="0"/>
    <n v="0"/>
    <n v="0"/>
    <n v="0"/>
    <n v="0"/>
    <n v="0"/>
    <n v="0"/>
    <n v="0"/>
    <n v="0"/>
    <n v="0"/>
    <n v="0"/>
    <n v="0"/>
    <n v="0"/>
    <n v="0"/>
    <n v="0"/>
    <n v="0"/>
    <n v="0"/>
    <n v="0"/>
    <n v="1"/>
    <n v="1"/>
    <n v="0"/>
    <n v="0"/>
    <n v="0"/>
    <n v="0"/>
    <n v="0"/>
    <n v="0"/>
    <n v="0"/>
    <n v="0"/>
    <n v="1"/>
    <n v="0"/>
    <n v="0"/>
    <n v="1"/>
  </r>
  <r>
    <s v="08KTV0231P"/>
    <n v="4"/>
    <s v="DISCONTINUO"/>
    <s v="SECUNDARIA COMUNITARIA"/>
    <x v="1"/>
    <n v="8"/>
    <x v="31"/>
    <n v="1152"/>
    <s v="MESA DE GUACAYVO"/>
    <s v="CALLE NINGUNO"/>
    <n v="0"/>
    <s v="PÚBLICO"/>
    <x v="3"/>
    <x v="1"/>
    <x v="2"/>
    <m/>
    <m/>
    <m/>
    <n v="0"/>
    <n v="4"/>
    <n v="1"/>
    <n v="5"/>
    <n v="4"/>
    <n v="1"/>
    <n v="5"/>
    <n v="0"/>
    <n v="0"/>
    <n v="0"/>
    <n v="2"/>
    <n v="1"/>
    <n v="2"/>
    <n v="1"/>
    <n v="3"/>
    <n v="1"/>
    <n v="1"/>
    <n v="2"/>
    <n v="2"/>
    <n v="0"/>
    <n v="2"/>
    <n v="0"/>
    <n v="0"/>
    <n v="0"/>
    <n v="0"/>
    <n v="0"/>
    <n v="0"/>
    <n v="0"/>
    <n v="0"/>
    <n v="0"/>
    <n v="5"/>
    <n v="2"/>
    <n v="7"/>
    <n v="0"/>
    <n v="0"/>
    <n v="0"/>
    <n v="0"/>
    <n v="0"/>
    <n v="0"/>
    <n v="1"/>
    <n v="1"/>
    <n v="0"/>
    <n v="1"/>
    <n v="0"/>
    <n v="0"/>
    <n v="0"/>
    <n v="0"/>
    <n v="0"/>
    <n v="0"/>
    <n v="0"/>
    <n v="0"/>
    <n v="0"/>
    <n v="0"/>
    <n v="0"/>
    <n v="0"/>
    <n v="0"/>
    <n v="0"/>
    <n v="0"/>
    <n v="0"/>
    <n v="0"/>
    <n v="0"/>
    <n v="0"/>
    <n v="0"/>
    <n v="0"/>
    <n v="1"/>
    <n v="0"/>
    <n v="1"/>
    <n v="0"/>
    <n v="0"/>
    <n v="0"/>
    <n v="0"/>
    <n v="0"/>
    <n v="0"/>
    <n v="0"/>
    <n v="1"/>
    <n v="0"/>
    <n v="0"/>
    <n v="1"/>
  </r>
  <r>
    <s v="08KTV0232O"/>
    <n v="4"/>
    <s v="DISCONTINUO"/>
    <s v="SECUNDARIA COMUNITARIA"/>
    <x v="5"/>
    <n v="31"/>
    <x v="16"/>
    <n v="129"/>
    <s v="TÓNACHI"/>
    <s v="CALLE NINGUNO"/>
    <n v="0"/>
    <s v="PÚBLICO"/>
    <x v="3"/>
    <x v="1"/>
    <x v="2"/>
    <m/>
    <m/>
    <m/>
    <n v="4"/>
    <n v="2"/>
    <n v="2"/>
    <n v="4"/>
    <n v="2"/>
    <n v="2"/>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33N"/>
    <n v="4"/>
    <s v="DISCONTINUO"/>
    <s v="SECUNDARIA COMUNITARIA"/>
    <x v="1"/>
    <n v="9"/>
    <x v="1"/>
    <n v="661"/>
    <s v="MESA DE RECAÍNA"/>
    <s v="CALLE NINGUNO"/>
    <n v="0"/>
    <s v="PÚBLICO"/>
    <x v="3"/>
    <x v="1"/>
    <x v="2"/>
    <m/>
    <m/>
    <m/>
    <n v="0"/>
    <n v="2"/>
    <n v="4"/>
    <n v="6"/>
    <n v="2"/>
    <n v="4"/>
    <n v="6"/>
    <n v="0"/>
    <n v="0"/>
    <n v="0"/>
    <n v="0"/>
    <n v="0"/>
    <n v="0"/>
    <n v="0"/>
    <n v="0"/>
    <n v="2"/>
    <n v="2"/>
    <n v="4"/>
    <n v="0"/>
    <n v="2"/>
    <n v="2"/>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TV0234M"/>
    <n v="4"/>
    <s v="DISCONTINUO"/>
    <s v="SECUNDARIA COMUNITARIA"/>
    <x v="1"/>
    <n v="8"/>
    <x v="31"/>
    <n v="159"/>
    <s v="EL REFUGIO (RANCHERÍA)"/>
    <s v="CALLE NINGUNO"/>
    <n v="0"/>
    <s v="PÚBLICO"/>
    <x v="3"/>
    <x v="1"/>
    <x v="2"/>
    <m/>
    <m/>
    <m/>
    <n v="0"/>
    <n v="4"/>
    <n v="4"/>
    <n v="8"/>
    <n v="4"/>
    <n v="4"/>
    <n v="8"/>
    <n v="0"/>
    <n v="1"/>
    <n v="1"/>
    <n v="3"/>
    <n v="1"/>
    <n v="3"/>
    <n v="1"/>
    <n v="4"/>
    <n v="4"/>
    <n v="2"/>
    <n v="6"/>
    <n v="1"/>
    <n v="1"/>
    <n v="2"/>
    <n v="0"/>
    <n v="0"/>
    <n v="0"/>
    <n v="0"/>
    <n v="0"/>
    <n v="0"/>
    <n v="0"/>
    <n v="0"/>
    <n v="0"/>
    <n v="8"/>
    <n v="4"/>
    <n v="12"/>
    <n v="0"/>
    <n v="0"/>
    <n v="0"/>
    <n v="0"/>
    <n v="0"/>
    <n v="0"/>
    <n v="1"/>
    <n v="1"/>
    <n v="0"/>
    <n v="1"/>
    <n v="0"/>
    <n v="0"/>
    <n v="0"/>
    <n v="0"/>
    <n v="0"/>
    <n v="0"/>
    <n v="0"/>
    <n v="0"/>
    <n v="0"/>
    <n v="0"/>
    <n v="0"/>
    <n v="0"/>
    <n v="0"/>
    <n v="0"/>
    <n v="0"/>
    <n v="0"/>
    <n v="0"/>
    <n v="0"/>
    <n v="0"/>
    <n v="0"/>
    <n v="0"/>
    <n v="1"/>
    <n v="0"/>
    <n v="1"/>
    <n v="0"/>
    <n v="0"/>
    <n v="0"/>
    <n v="0"/>
    <n v="0"/>
    <n v="0"/>
    <n v="0"/>
    <n v="1"/>
    <n v="0"/>
    <n v="0"/>
    <n v="1"/>
  </r>
  <r>
    <s v="08KTV0236K"/>
    <n v="4"/>
    <s v="DISCONTINUO"/>
    <s v="SECUNDARIA COMUNITARIA"/>
    <x v="3"/>
    <n v="29"/>
    <x v="3"/>
    <n v="500"/>
    <s v="EL COYOTE"/>
    <s v="CALLE NINGUNO"/>
    <n v="0"/>
    <s v="PÚBLICO"/>
    <x v="3"/>
    <x v="1"/>
    <x v="2"/>
    <m/>
    <m/>
    <m/>
    <n v="0"/>
    <n v="4"/>
    <n v="2"/>
    <n v="6"/>
    <n v="4"/>
    <n v="2"/>
    <n v="6"/>
    <n v="1"/>
    <n v="1"/>
    <n v="2"/>
    <n v="3"/>
    <n v="1"/>
    <n v="3"/>
    <n v="1"/>
    <n v="4"/>
    <n v="2"/>
    <n v="1"/>
    <n v="3"/>
    <n v="1"/>
    <n v="1"/>
    <n v="2"/>
    <n v="0"/>
    <n v="0"/>
    <n v="0"/>
    <n v="0"/>
    <n v="0"/>
    <n v="0"/>
    <n v="0"/>
    <n v="0"/>
    <n v="0"/>
    <n v="6"/>
    <n v="3"/>
    <n v="9"/>
    <n v="0"/>
    <n v="0"/>
    <n v="0"/>
    <n v="0"/>
    <n v="0"/>
    <n v="0"/>
    <n v="1"/>
    <n v="1"/>
    <n v="0"/>
    <n v="1"/>
    <n v="0"/>
    <n v="0"/>
    <n v="0"/>
    <n v="0"/>
    <n v="0"/>
    <n v="0"/>
    <n v="0"/>
    <n v="0"/>
    <n v="0"/>
    <n v="0"/>
    <n v="0"/>
    <n v="0"/>
    <n v="0"/>
    <n v="0"/>
    <n v="0"/>
    <n v="0"/>
    <n v="0"/>
    <n v="0"/>
    <n v="0"/>
    <n v="0"/>
    <n v="0"/>
    <n v="1"/>
    <n v="0"/>
    <n v="1"/>
    <n v="0"/>
    <n v="0"/>
    <n v="0"/>
    <n v="0"/>
    <n v="0"/>
    <n v="0"/>
    <n v="0"/>
    <n v="1"/>
    <n v="0"/>
    <n v="0"/>
    <n v="1"/>
  </r>
  <r>
    <s v="08KTV0237J"/>
    <n v="4"/>
    <s v="DISCONTINUO"/>
    <s v="SECUNDARIA COMUNITARIA"/>
    <x v="3"/>
    <n v="29"/>
    <x v="3"/>
    <n v="1052"/>
    <s v="EL PIRAME (ARROYO DE LA ONZA)"/>
    <s v="CALLE NINGUNO"/>
    <n v="0"/>
    <s v="PÚBLICO"/>
    <x v="3"/>
    <x v="1"/>
    <x v="2"/>
    <m/>
    <m/>
    <m/>
    <n v="0"/>
    <n v="2"/>
    <n v="4"/>
    <n v="6"/>
    <n v="2"/>
    <n v="4"/>
    <n v="6"/>
    <n v="0"/>
    <n v="1"/>
    <n v="1"/>
    <n v="0"/>
    <n v="2"/>
    <n v="0"/>
    <n v="2"/>
    <n v="2"/>
    <n v="2"/>
    <n v="1"/>
    <n v="3"/>
    <n v="0"/>
    <n v="3"/>
    <n v="3"/>
    <n v="0"/>
    <n v="0"/>
    <n v="0"/>
    <n v="0"/>
    <n v="0"/>
    <n v="0"/>
    <n v="0"/>
    <n v="0"/>
    <n v="0"/>
    <n v="2"/>
    <n v="6"/>
    <n v="8"/>
    <n v="0"/>
    <n v="0"/>
    <n v="0"/>
    <n v="0"/>
    <n v="0"/>
    <n v="0"/>
    <n v="1"/>
    <n v="1"/>
    <n v="0"/>
    <n v="1"/>
    <n v="0"/>
    <n v="0"/>
    <n v="0"/>
    <n v="0"/>
    <n v="0"/>
    <n v="0"/>
    <n v="0"/>
    <n v="0"/>
    <n v="0"/>
    <n v="0"/>
    <n v="0"/>
    <n v="0"/>
    <n v="0"/>
    <n v="0"/>
    <n v="0"/>
    <n v="0"/>
    <n v="0"/>
    <n v="0"/>
    <n v="0"/>
    <n v="0"/>
    <n v="0"/>
    <n v="1"/>
    <n v="0"/>
    <n v="1"/>
    <n v="0"/>
    <n v="0"/>
    <n v="0"/>
    <n v="0"/>
    <n v="0"/>
    <n v="0"/>
    <n v="0"/>
    <n v="1"/>
    <n v="0"/>
    <n v="0"/>
    <n v="1"/>
  </r>
  <r>
    <s v="08KTV0238I"/>
    <n v="4"/>
    <s v="DISCONTINUO"/>
    <s v="SECUNDARIA COMUNITARIA"/>
    <x v="3"/>
    <n v="29"/>
    <x v="3"/>
    <n v="1139"/>
    <s v="TAMBORILLO"/>
    <s v="CALLE NINGUNO"/>
    <n v="0"/>
    <s v="PÚBLICO"/>
    <x v="3"/>
    <x v="1"/>
    <x v="2"/>
    <m/>
    <m/>
    <m/>
    <n v="0"/>
    <n v="3"/>
    <n v="2"/>
    <n v="5"/>
    <n v="3"/>
    <n v="2"/>
    <n v="5"/>
    <n v="2"/>
    <n v="1"/>
    <n v="3"/>
    <n v="0"/>
    <n v="0"/>
    <n v="0"/>
    <n v="0"/>
    <n v="0"/>
    <n v="1"/>
    <n v="1"/>
    <n v="2"/>
    <n v="0"/>
    <n v="0"/>
    <n v="0"/>
    <n v="0"/>
    <n v="0"/>
    <n v="0"/>
    <n v="0"/>
    <n v="0"/>
    <n v="0"/>
    <n v="0"/>
    <n v="0"/>
    <n v="0"/>
    <n v="1"/>
    <n v="1"/>
    <n v="2"/>
    <n v="0"/>
    <n v="0"/>
    <n v="0"/>
    <n v="0"/>
    <n v="0"/>
    <n v="0"/>
    <n v="1"/>
    <n v="1"/>
    <n v="1"/>
    <n v="0"/>
    <n v="0"/>
    <n v="0"/>
    <n v="0"/>
    <n v="0"/>
    <n v="0"/>
    <n v="0"/>
    <n v="0"/>
    <n v="0"/>
    <n v="0"/>
    <n v="0"/>
    <n v="0"/>
    <n v="0"/>
    <n v="0"/>
    <n v="0"/>
    <n v="0"/>
    <n v="0"/>
    <n v="0"/>
    <n v="0"/>
    <n v="0"/>
    <n v="0"/>
    <n v="0"/>
    <n v="1"/>
    <n v="1"/>
    <n v="0"/>
    <n v="0"/>
    <n v="0"/>
    <n v="0"/>
    <n v="0"/>
    <n v="0"/>
    <n v="0"/>
    <n v="0"/>
    <n v="1"/>
    <n v="0"/>
    <n v="0"/>
    <n v="1"/>
  </r>
  <r>
    <s v="08KTV0239H"/>
    <n v="4"/>
    <s v="DISCONTINUO"/>
    <s v="SECUNDARIA COMUNITARIA"/>
    <x v="3"/>
    <n v="29"/>
    <x v="3"/>
    <n v="362"/>
    <s v="LOS ARROYITOS"/>
    <s v="CALLE NINGUNO"/>
    <n v="0"/>
    <s v="PÚBLICO"/>
    <x v="3"/>
    <x v="1"/>
    <x v="2"/>
    <m/>
    <m/>
    <m/>
    <n v="0"/>
    <n v="6"/>
    <n v="5"/>
    <n v="11"/>
    <n v="6"/>
    <n v="5"/>
    <n v="11"/>
    <n v="2"/>
    <n v="2"/>
    <n v="4"/>
    <n v="5"/>
    <n v="3"/>
    <n v="5"/>
    <n v="3"/>
    <n v="8"/>
    <n v="5"/>
    <n v="1"/>
    <n v="6"/>
    <n v="3"/>
    <n v="2"/>
    <n v="5"/>
    <n v="0"/>
    <n v="0"/>
    <n v="0"/>
    <n v="0"/>
    <n v="0"/>
    <n v="0"/>
    <n v="0"/>
    <n v="0"/>
    <n v="0"/>
    <n v="13"/>
    <n v="6"/>
    <n v="19"/>
    <n v="0"/>
    <n v="0"/>
    <n v="0"/>
    <n v="0"/>
    <n v="0"/>
    <n v="0"/>
    <n v="1"/>
    <n v="1"/>
    <n v="0"/>
    <n v="1"/>
    <n v="0"/>
    <n v="0"/>
    <n v="0"/>
    <n v="0"/>
    <n v="0"/>
    <n v="0"/>
    <n v="0"/>
    <n v="1"/>
    <n v="0"/>
    <n v="0"/>
    <n v="0"/>
    <n v="0"/>
    <n v="0"/>
    <n v="0"/>
    <n v="0"/>
    <n v="0"/>
    <n v="0"/>
    <n v="0"/>
    <n v="0"/>
    <n v="0"/>
    <n v="0"/>
    <n v="2"/>
    <n v="0"/>
    <n v="2"/>
    <n v="0"/>
    <n v="0"/>
    <n v="0"/>
    <n v="0"/>
    <n v="0"/>
    <n v="0"/>
    <n v="0"/>
    <n v="2"/>
    <n v="0"/>
    <n v="0"/>
    <n v="1"/>
  </r>
  <r>
    <s v="08KTV0242V"/>
    <n v="4"/>
    <s v="DISCONTINUO"/>
    <s v="SECUNDARIA COMUNITARIA"/>
    <x v="1"/>
    <n v="65"/>
    <x v="7"/>
    <n v="251"/>
    <s v="EL NARANJO"/>
    <s v="CALLE NINGUNO"/>
    <n v="0"/>
    <s v="PÚBLICO"/>
    <x v="3"/>
    <x v="1"/>
    <x v="2"/>
    <m/>
    <m/>
    <m/>
    <n v="0"/>
    <n v="2"/>
    <n v="6"/>
    <n v="8"/>
    <n v="2"/>
    <n v="6"/>
    <n v="8"/>
    <n v="0"/>
    <n v="0"/>
    <n v="0"/>
    <n v="1"/>
    <n v="2"/>
    <n v="1"/>
    <n v="2"/>
    <n v="3"/>
    <n v="1"/>
    <n v="5"/>
    <n v="6"/>
    <n v="1"/>
    <n v="1"/>
    <n v="2"/>
    <n v="0"/>
    <n v="0"/>
    <n v="0"/>
    <n v="0"/>
    <n v="0"/>
    <n v="0"/>
    <n v="0"/>
    <n v="0"/>
    <n v="0"/>
    <n v="3"/>
    <n v="8"/>
    <n v="11"/>
    <n v="0"/>
    <n v="0"/>
    <n v="0"/>
    <n v="0"/>
    <n v="0"/>
    <n v="0"/>
    <n v="1"/>
    <n v="1"/>
    <n v="1"/>
    <n v="0"/>
    <n v="0"/>
    <n v="0"/>
    <n v="0"/>
    <n v="0"/>
    <n v="0"/>
    <n v="0"/>
    <n v="0"/>
    <n v="0"/>
    <n v="0"/>
    <n v="0"/>
    <n v="0"/>
    <n v="0"/>
    <n v="0"/>
    <n v="0"/>
    <n v="0"/>
    <n v="0"/>
    <n v="0"/>
    <n v="0"/>
    <n v="0"/>
    <n v="0"/>
    <n v="0"/>
    <n v="1"/>
    <n v="1"/>
    <n v="0"/>
    <n v="0"/>
    <n v="0"/>
    <n v="0"/>
    <n v="0"/>
    <n v="0"/>
    <n v="0"/>
    <n v="0"/>
    <n v="1"/>
    <n v="0"/>
    <n v="0"/>
    <n v="1"/>
  </r>
  <r>
    <s v="08KTV0243U"/>
    <n v="4"/>
    <s v="DISCONTINUO"/>
    <s v="SECUNDARIA COMUNITARIA"/>
    <x v="1"/>
    <n v="65"/>
    <x v="7"/>
    <n v="41"/>
    <s v="SAN ALONSO"/>
    <s v="CALLE NINGUNO"/>
    <n v="0"/>
    <s v="PÚBLICO"/>
    <x v="3"/>
    <x v="1"/>
    <x v="2"/>
    <m/>
    <m/>
    <m/>
    <n v="0"/>
    <n v="6"/>
    <n v="8"/>
    <n v="14"/>
    <n v="6"/>
    <n v="8"/>
    <n v="14"/>
    <n v="2"/>
    <n v="2"/>
    <n v="4"/>
    <n v="5"/>
    <n v="2"/>
    <n v="5"/>
    <n v="2"/>
    <n v="7"/>
    <n v="2"/>
    <n v="4"/>
    <n v="6"/>
    <n v="2"/>
    <n v="2"/>
    <n v="4"/>
    <n v="0"/>
    <n v="0"/>
    <n v="0"/>
    <n v="0"/>
    <n v="0"/>
    <n v="0"/>
    <n v="0"/>
    <n v="0"/>
    <n v="0"/>
    <n v="9"/>
    <n v="8"/>
    <n v="17"/>
    <n v="0"/>
    <n v="0"/>
    <n v="0"/>
    <n v="0"/>
    <n v="0"/>
    <n v="0"/>
    <n v="1"/>
    <n v="1"/>
    <n v="1"/>
    <n v="0"/>
    <n v="0"/>
    <n v="0"/>
    <n v="0"/>
    <n v="0"/>
    <n v="0"/>
    <n v="0"/>
    <n v="0"/>
    <n v="0"/>
    <n v="0"/>
    <n v="0"/>
    <n v="0"/>
    <n v="0"/>
    <n v="0"/>
    <n v="0"/>
    <n v="0"/>
    <n v="0"/>
    <n v="0"/>
    <n v="0"/>
    <n v="0"/>
    <n v="0"/>
    <n v="0"/>
    <n v="1"/>
    <n v="1"/>
    <n v="0"/>
    <n v="0"/>
    <n v="0"/>
    <n v="0"/>
    <n v="0"/>
    <n v="0"/>
    <n v="0"/>
    <n v="0"/>
    <n v="1"/>
    <n v="0"/>
    <n v="0"/>
    <n v="1"/>
  </r>
  <r>
    <s v="08KTV0245S"/>
    <n v="4"/>
    <s v="DISCONTINUO"/>
    <s v="SECUNDARIA COMUNITARIA"/>
    <x v="8"/>
    <n v="46"/>
    <x v="34"/>
    <n v="242"/>
    <s v="RANCHERÍA TENORIBA"/>
    <s v="CALLE NINGUNO"/>
    <n v="0"/>
    <s v="PÚBLICO"/>
    <x v="3"/>
    <x v="1"/>
    <x v="2"/>
    <m/>
    <m/>
    <m/>
    <n v="0"/>
    <n v="6"/>
    <n v="2"/>
    <n v="8"/>
    <n v="6"/>
    <n v="2"/>
    <n v="8"/>
    <n v="1"/>
    <n v="0"/>
    <n v="1"/>
    <n v="0"/>
    <n v="0"/>
    <n v="0"/>
    <n v="0"/>
    <n v="0"/>
    <n v="5"/>
    <n v="1"/>
    <n v="6"/>
    <n v="1"/>
    <n v="1"/>
    <n v="2"/>
    <n v="0"/>
    <n v="0"/>
    <n v="0"/>
    <n v="0"/>
    <n v="0"/>
    <n v="0"/>
    <n v="0"/>
    <n v="0"/>
    <n v="0"/>
    <n v="6"/>
    <n v="2"/>
    <n v="8"/>
    <n v="0"/>
    <n v="0"/>
    <n v="0"/>
    <n v="0"/>
    <n v="0"/>
    <n v="0"/>
    <n v="1"/>
    <n v="1"/>
    <n v="1"/>
    <n v="0"/>
    <n v="0"/>
    <n v="0"/>
    <n v="0"/>
    <n v="0"/>
    <n v="0"/>
    <n v="0"/>
    <n v="0"/>
    <n v="0"/>
    <n v="0"/>
    <n v="0"/>
    <n v="0"/>
    <n v="0"/>
    <n v="0"/>
    <n v="0"/>
    <n v="0"/>
    <n v="0"/>
    <n v="0"/>
    <n v="0"/>
    <n v="0"/>
    <n v="0"/>
    <n v="0"/>
    <n v="1"/>
    <n v="1"/>
    <n v="0"/>
    <n v="0"/>
    <n v="0"/>
    <n v="0"/>
    <n v="0"/>
    <n v="0"/>
    <n v="0"/>
    <n v="0"/>
    <n v="1"/>
    <n v="0"/>
    <n v="0"/>
    <n v="1"/>
  </r>
  <r>
    <s v="08KTV0246R"/>
    <n v="4"/>
    <s v="DISCONTINUO"/>
    <s v="SECUNDARIA COMUNITARIA"/>
    <x v="1"/>
    <n v="47"/>
    <x v="35"/>
    <n v="117"/>
    <s v="TROMPA"/>
    <s v="CALLE NINGUNO"/>
    <n v="0"/>
    <s v="PÚBLICO"/>
    <x v="3"/>
    <x v="1"/>
    <x v="2"/>
    <m/>
    <m/>
    <m/>
    <n v="0"/>
    <n v="0"/>
    <n v="5"/>
    <n v="5"/>
    <n v="0"/>
    <n v="5"/>
    <n v="5"/>
    <n v="0"/>
    <n v="2"/>
    <n v="2"/>
    <n v="2"/>
    <n v="0"/>
    <n v="2"/>
    <n v="1"/>
    <n v="3"/>
    <n v="0"/>
    <n v="2"/>
    <n v="2"/>
    <n v="0"/>
    <n v="1"/>
    <n v="1"/>
    <n v="0"/>
    <n v="0"/>
    <n v="0"/>
    <n v="0"/>
    <n v="0"/>
    <n v="0"/>
    <n v="0"/>
    <n v="0"/>
    <n v="0"/>
    <n v="2"/>
    <n v="4"/>
    <n v="6"/>
    <n v="0"/>
    <n v="0"/>
    <n v="0"/>
    <n v="0"/>
    <n v="0"/>
    <n v="0"/>
    <n v="1"/>
    <n v="1"/>
    <n v="0"/>
    <n v="1"/>
    <n v="0"/>
    <n v="0"/>
    <n v="0"/>
    <n v="0"/>
    <n v="0"/>
    <n v="0"/>
    <n v="0"/>
    <n v="0"/>
    <n v="0"/>
    <n v="0"/>
    <n v="0"/>
    <n v="0"/>
    <n v="0"/>
    <n v="0"/>
    <n v="0"/>
    <n v="0"/>
    <n v="0"/>
    <n v="0"/>
    <n v="0"/>
    <n v="0"/>
    <n v="0"/>
    <n v="1"/>
    <n v="0"/>
    <n v="1"/>
    <n v="0"/>
    <n v="0"/>
    <n v="0"/>
    <n v="0"/>
    <n v="0"/>
    <n v="0"/>
    <n v="0"/>
    <n v="1"/>
    <n v="0"/>
    <n v="0"/>
    <n v="1"/>
  </r>
  <r>
    <s v="08KTV0248P"/>
    <n v="4"/>
    <s v="DISCONTINUO"/>
    <s v="SECUNDARIA COMUNITARIA"/>
    <x v="1"/>
    <n v="8"/>
    <x v="31"/>
    <n v="186"/>
    <s v="SANTA INÉS"/>
    <s v="CALLE NINGUNO"/>
    <n v="0"/>
    <s v="PÚBLICO"/>
    <x v="3"/>
    <x v="1"/>
    <x v="2"/>
    <m/>
    <m/>
    <m/>
    <n v="0"/>
    <n v="1"/>
    <n v="3"/>
    <n v="4"/>
    <n v="1"/>
    <n v="3"/>
    <n v="4"/>
    <n v="1"/>
    <n v="2"/>
    <n v="3"/>
    <n v="0"/>
    <n v="0"/>
    <n v="0"/>
    <n v="0"/>
    <n v="0"/>
    <n v="0"/>
    <n v="1"/>
    <n v="1"/>
    <n v="0"/>
    <n v="0"/>
    <n v="0"/>
    <n v="0"/>
    <n v="0"/>
    <n v="0"/>
    <n v="0"/>
    <n v="0"/>
    <n v="0"/>
    <n v="0"/>
    <n v="0"/>
    <n v="0"/>
    <n v="0"/>
    <n v="1"/>
    <n v="1"/>
    <n v="0"/>
    <n v="0"/>
    <n v="0"/>
    <n v="0"/>
    <n v="0"/>
    <n v="0"/>
    <n v="1"/>
    <n v="1"/>
    <n v="0"/>
    <n v="1"/>
    <n v="0"/>
    <n v="0"/>
    <n v="0"/>
    <n v="0"/>
    <n v="0"/>
    <n v="0"/>
    <n v="0"/>
    <n v="0"/>
    <n v="0"/>
    <n v="0"/>
    <n v="0"/>
    <n v="0"/>
    <n v="0"/>
    <n v="0"/>
    <n v="0"/>
    <n v="0"/>
    <n v="0"/>
    <n v="0"/>
    <n v="0"/>
    <n v="0"/>
    <n v="0"/>
    <n v="1"/>
    <n v="0"/>
    <n v="1"/>
    <n v="0"/>
    <n v="0"/>
    <n v="0"/>
    <n v="0"/>
    <n v="0"/>
    <n v="0"/>
    <n v="0"/>
    <n v="1"/>
    <n v="0"/>
    <n v="0"/>
    <n v="1"/>
  </r>
  <r>
    <s v="08KTV0249O"/>
    <n v="4"/>
    <s v="DISCONTINUO"/>
    <s v="SECUNDARIA COMUNITARIA"/>
    <x v="3"/>
    <n v="29"/>
    <x v="3"/>
    <n v="453"/>
    <s v="LAS CRUCES"/>
    <s v="CALLE NINGUNO"/>
    <n v="0"/>
    <s v="PÚBLICO"/>
    <x v="3"/>
    <x v="1"/>
    <x v="2"/>
    <m/>
    <m/>
    <m/>
    <n v="0"/>
    <n v="5"/>
    <n v="4"/>
    <n v="9"/>
    <n v="5"/>
    <n v="4"/>
    <n v="9"/>
    <n v="0"/>
    <n v="0"/>
    <n v="0"/>
    <n v="0"/>
    <n v="0"/>
    <n v="0"/>
    <n v="0"/>
    <n v="0"/>
    <n v="1"/>
    <n v="1"/>
    <n v="2"/>
    <n v="4"/>
    <n v="3"/>
    <n v="7"/>
    <n v="0"/>
    <n v="0"/>
    <n v="0"/>
    <n v="0"/>
    <n v="0"/>
    <n v="0"/>
    <n v="0"/>
    <n v="0"/>
    <n v="0"/>
    <n v="5"/>
    <n v="4"/>
    <n v="9"/>
    <n v="0"/>
    <n v="0"/>
    <n v="0"/>
    <n v="0"/>
    <n v="0"/>
    <n v="0"/>
    <n v="1"/>
    <n v="1"/>
    <n v="0"/>
    <n v="1"/>
    <n v="0"/>
    <n v="0"/>
    <n v="0"/>
    <n v="0"/>
    <n v="0"/>
    <n v="0"/>
    <n v="0"/>
    <n v="0"/>
    <n v="0"/>
    <n v="0"/>
    <n v="0"/>
    <n v="0"/>
    <n v="0"/>
    <n v="0"/>
    <n v="0"/>
    <n v="0"/>
    <n v="0"/>
    <n v="0"/>
    <n v="0"/>
    <n v="0"/>
    <n v="0"/>
    <n v="1"/>
    <n v="0"/>
    <n v="1"/>
    <n v="0"/>
    <n v="0"/>
    <n v="0"/>
    <n v="0"/>
    <n v="0"/>
    <n v="0"/>
    <n v="0"/>
    <n v="1"/>
    <n v="0"/>
    <n v="0"/>
    <n v="1"/>
  </r>
  <r>
    <s v="08KTV0250D"/>
    <n v="4"/>
    <s v="DISCONTINUO"/>
    <s v="SECUNDARIA COMUNITARIA"/>
    <x v="8"/>
    <n v="27"/>
    <x v="9"/>
    <n v="510"/>
    <s v="AGUA PUERCA"/>
    <s v="CALLE NINGUNO"/>
    <n v="0"/>
    <s v="PÚBLICO"/>
    <x v="3"/>
    <x v="1"/>
    <x v="2"/>
    <m/>
    <m/>
    <m/>
    <n v="0"/>
    <n v="3"/>
    <n v="4"/>
    <n v="7"/>
    <n v="3"/>
    <n v="4"/>
    <n v="7"/>
    <n v="0"/>
    <n v="1"/>
    <n v="1"/>
    <n v="2"/>
    <n v="3"/>
    <n v="2"/>
    <n v="3"/>
    <n v="5"/>
    <n v="1"/>
    <n v="0"/>
    <n v="1"/>
    <n v="2"/>
    <n v="3"/>
    <n v="5"/>
    <n v="0"/>
    <n v="0"/>
    <n v="0"/>
    <n v="0"/>
    <n v="0"/>
    <n v="0"/>
    <n v="0"/>
    <n v="0"/>
    <n v="0"/>
    <n v="5"/>
    <n v="6"/>
    <n v="11"/>
    <n v="0"/>
    <n v="0"/>
    <n v="0"/>
    <n v="0"/>
    <n v="0"/>
    <n v="0"/>
    <n v="1"/>
    <n v="1"/>
    <n v="0"/>
    <n v="1"/>
    <n v="0"/>
    <n v="0"/>
    <n v="0"/>
    <n v="0"/>
    <n v="0"/>
    <n v="0"/>
    <n v="0"/>
    <n v="0"/>
    <n v="0"/>
    <n v="0"/>
    <n v="0"/>
    <n v="0"/>
    <n v="0"/>
    <n v="0"/>
    <n v="0"/>
    <n v="0"/>
    <n v="0"/>
    <n v="0"/>
    <n v="0"/>
    <n v="0"/>
    <n v="0"/>
    <n v="1"/>
    <n v="0"/>
    <n v="1"/>
    <n v="0"/>
    <n v="0"/>
    <n v="0"/>
    <n v="0"/>
    <n v="0"/>
    <n v="0"/>
    <n v="0"/>
    <n v="1"/>
    <n v="0"/>
    <n v="0"/>
    <n v="1"/>
  </r>
  <r>
    <s v="08KTV0251C"/>
    <n v="4"/>
    <s v="DISCONTINUO"/>
    <s v="SECUNDARIA COMUNITARIA"/>
    <x v="1"/>
    <n v="9"/>
    <x v="1"/>
    <n v="321"/>
    <s v="TOTORI (TUCHIRSO)"/>
    <s v="CALLE NINGUNO"/>
    <n v="0"/>
    <s v="PÚBLICO"/>
    <x v="3"/>
    <x v="1"/>
    <x v="2"/>
    <m/>
    <m/>
    <m/>
    <n v="0"/>
    <n v="4"/>
    <n v="3"/>
    <n v="7"/>
    <n v="4"/>
    <n v="3"/>
    <n v="7"/>
    <n v="2"/>
    <n v="1"/>
    <n v="3"/>
    <n v="4"/>
    <n v="3"/>
    <n v="4"/>
    <n v="3"/>
    <n v="7"/>
    <n v="1"/>
    <n v="0"/>
    <n v="1"/>
    <n v="1"/>
    <n v="2"/>
    <n v="3"/>
    <n v="0"/>
    <n v="0"/>
    <n v="0"/>
    <n v="0"/>
    <n v="0"/>
    <n v="0"/>
    <n v="0"/>
    <n v="0"/>
    <n v="0"/>
    <n v="6"/>
    <n v="5"/>
    <n v="11"/>
    <n v="0"/>
    <n v="0"/>
    <n v="0"/>
    <n v="0"/>
    <n v="0"/>
    <n v="0"/>
    <n v="1"/>
    <n v="1"/>
    <n v="0"/>
    <n v="1"/>
    <n v="0"/>
    <n v="0"/>
    <n v="0"/>
    <n v="0"/>
    <n v="0"/>
    <n v="0"/>
    <n v="0"/>
    <n v="0"/>
    <n v="0"/>
    <n v="0"/>
    <n v="0"/>
    <n v="0"/>
    <n v="0"/>
    <n v="0"/>
    <n v="0"/>
    <n v="0"/>
    <n v="0"/>
    <n v="0"/>
    <n v="0"/>
    <n v="0"/>
    <n v="0"/>
    <n v="1"/>
    <n v="0"/>
    <n v="1"/>
    <n v="0"/>
    <n v="0"/>
    <n v="0"/>
    <n v="0"/>
    <n v="0"/>
    <n v="0"/>
    <n v="0"/>
    <n v="1"/>
    <n v="0"/>
    <n v="0"/>
    <n v="1"/>
  </r>
  <r>
    <s v="08KTV0253A"/>
    <n v="4"/>
    <s v="DISCONTINUO"/>
    <s v="SECUNDARIA COMUNITARIA"/>
    <x v="1"/>
    <n v="51"/>
    <x v="11"/>
    <n v="82"/>
    <s v="LOS LLANITOS"/>
    <s v="CALLE NINGUNO"/>
    <n v="0"/>
    <s v="PÚBLICO"/>
    <x v="3"/>
    <x v="1"/>
    <x v="2"/>
    <m/>
    <m/>
    <m/>
    <n v="0"/>
    <n v="3"/>
    <n v="4"/>
    <n v="7"/>
    <n v="3"/>
    <n v="4"/>
    <n v="7"/>
    <n v="0"/>
    <n v="0"/>
    <n v="0"/>
    <n v="2"/>
    <n v="0"/>
    <n v="2"/>
    <n v="0"/>
    <n v="2"/>
    <n v="2"/>
    <n v="3"/>
    <n v="5"/>
    <n v="1"/>
    <n v="0"/>
    <n v="1"/>
    <n v="0"/>
    <n v="0"/>
    <n v="0"/>
    <n v="0"/>
    <n v="0"/>
    <n v="0"/>
    <n v="0"/>
    <n v="0"/>
    <n v="0"/>
    <n v="5"/>
    <n v="3"/>
    <n v="8"/>
    <n v="0"/>
    <n v="0"/>
    <n v="0"/>
    <n v="0"/>
    <n v="0"/>
    <n v="0"/>
    <n v="1"/>
    <n v="1"/>
    <n v="0"/>
    <n v="1"/>
    <n v="0"/>
    <n v="0"/>
    <n v="0"/>
    <n v="0"/>
    <n v="0"/>
    <n v="0"/>
    <n v="0"/>
    <n v="0"/>
    <n v="0"/>
    <n v="0"/>
    <n v="0"/>
    <n v="0"/>
    <n v="0"/>
    <n v="0"/>
    <n v="0"/>
    <n v="0"/>
    <n v="0"/>
    <n v="0"/>
    <n v="0"/>
    <n v="0"/>
    <n v="0"/>
    <n v="1"/>
    <n v="0"/>
    <n v="1"/>
    <n v="0"/>
    <n v="0"/>
    <n v="0"/>
    <n v="0"/>
    <n v="0"/>
    <n v="0"/>
    <n v="0"/>
    <n v="1"/>
    <n v="0"/>
    <n v="0"/>
    <n v="1"/>
  </r>
  <r>
    <s v="08KTV0254Z"/>
    <n v="4"/>
    <s v="DISCONTINUO"/>
    <s v="SECUNDARIA COMUNITARIA"/>
    <x v="1"/>
    <n v="65"/>
    <x v="7"/>
    <n v="1649"/>
    <s v="BARAGOMACHI VIEJO"/>
    <s v="CALLE NINGUNO"/>
    <n v="0"/>
    <s v="PÚBLICO"/>
    <x v="3"/>
    <x v="1"/>
    <x v="2"/>
    <m/>
    <m/>
    <m/>
    <n v="0"/>
    <n v="3"/>
    <n v="5"/>
    <n v="8"/>
    <n v="3"/>
    <n v="5"/>
    <n v="8"/>
    <n v="1"/>
    <n v="3"/>
    <n v="4"/>
    <n v="1"/>
    <n v="1"/>
    <n v="1"/>
    <n v="1"/>
    <n v="2"/>
    <n v="0"/>
    <n v="1"/>
    <n v="1"/>
    <n v="2"/>
    <n v="2"/>
    <n v="4"/>
    <n v="0"/>
    <n v="0"/>
    <n v="0"/>
    <n v="0"/>
    <n v="0"/>
    <n v="0"/>
    <n v="0"/>
    <n v="0"/>
    <n v="0"/>
    <n v="3"/>
    <n v="4"/>
    <n v="7"/>
    <n v="0"/>
    <n v="0"/>
    <n v="0"/>
    <n v="0"/>
    <n v="0"/>
    <n v="0"/>
    <n v="1"/>
    <n v="1"/>
    <n v="0"/>
    <n v="1"/>
    <n v="0"/>
    <n v="0"/>
    <n v="0"/>
    <n v="0"/>
    <n v="0"/>
    <n v="0"/>
    <n v="0"/>
    <n v="0"/>
    <n v="0"/>
    <n v="0"/>
    <n v="0"/>
    <n v="0"/>
    <n v="0"/>
    <n v="0"/>
    <n v="0"/>
    <n v="0"/>
    <n v="0"/>
    <n v="0"/>
    <n v="0"/>
    <n v="0"/>
    <n v="0"/>
    <n v="1"/>
    <n v="0"/>
    <n v="1"/>
    <n v="0"/>
    <n v="0"/>
    <n v="0"/>
    <n v="0"/>
    <n v="0"/>
    <n v="0"/>
    <n v="0"/>
    <n v="1"/>
    <n v="0"/>
    <n v="0"/>
    <n v="1"/>
  </r>
  <r>
    <s v="08KTV0255Z"/>
    <n v="4"/>
    <s v="DISCONTINUO"/>
    <s v="SECUNDARIA COMUNITARIA"/>
    <x v="3"/>
    <n v="29"/>
    <x v="3"/>
    <n v="2255"/>
    <s v="GUARIPANA"/>
    <s v="CALLE NINGUNO"/>
    <n v="0"/>
    <s v="PÚBLICO"/>
    <x v="3"/>
    <x v="1"/>
    <x v="2"/>
    <m/>
    <m/>
    <m/>
    <n v="0"/>
    <n v="7"/>
    <n v="14"/>
    <n v="21"/>
    <n v="7"/>
    <n v="14"/>
    <n v="21"/>
    <n v="4"/>
    <n v="5"/>
    <n v="9"/>
    <n v="3"/>
    <n v="1"/>
    <n v="3"/>
    <n v="1"/>
    <n v="4"/>
    <n v="1"/>
    <n v="5"/>
    <n v="6"/>
    <n v="2"/>
    <n v="4"/>
    <n v="6"/>
    <n v="0"/>
    <n v="0"/>
    <n v="0"/>
    <n v="0"/>
    <n v="0"/>
    <n v="0"/>
    <n v="0"/>
    <n v="0"/>
    <n v="0"/>
    <n v="6"/>
    <n v="10"/>
    <n v="16"/>
    <n v="0"/>
    <n v="0"/>
    <n v="0"/>
    <n v="0"/>
    <n v="0"/>
    <n v="0"/>
    <n v="1"/>
    <n v="1"/>
    <n v="1"/>
    <n v="0"/>
    <n v="0"/>
    <n v="0"/>
    <n v="0"/>
    <n v="0"/>
    <n v="0"/>
    <n v="0"/>
    <n v="0"/>
    <n v="0"/>
    <n v="0"/>
    <n v="0"/>
    <n v="0"/>
    <n v="0"/>
    <n v="0"/>
    <n v="0"/>
    <n v="0"/>
    <n v="0"/>
    <n v="0"/>
    <n v="0"/>
    <n v="0"/>
    <n v="0"/>
    <n v="0"/>
    <n v="1"/>
    <n v="1"/>
    <n v="0"/>
    <n v="0"/>
    <n v="0"/>
    <n v="0"/>
    <n v="0"/>
    <n v="0"/>
    <n v="0"/>
    <n v="0"/>
    <n v="1"/>
    <n v="0"/>
    <n v="0"/>
    <n v="1"/>
  </r>
  <r>
    <s v="08KTV0256Y"/>
    <n v="4"/>
    <s v="DISCONTINUO"/>
    <s v="SECUNDARIA COMUNITARIA"/>
    <x v="3"/>
    <n v="29"/>
    <x v="3"/>
    <n v="1857"/>
    <s v="LAS PIEDRAS"/>
    <s v="CALLE NINGUNO"/>
    <n v="0"/>
    <s v="PÚBLICO"/>
    <x v="3"/>
    <x v="1"/>
    <x v="2"/>
    <m/>
    <m/>
    <m/>
    <n v="0"/>
    <n v="4"/>
    <n v="4"/>
    <n v="8"/>
    <n v="4"/>
    <n v="4"/>
    <n v="8"/>
    <n v="1"/>
    <n v="1"/>
    <n v="2"/>
    <n v="0"/>
    <n v="1"/>
    <n v="0"/>
    <n v="1"/>
    <n v="1"/>
    <n v="0"/>
    <n v="1"/>
    <n v="1"/>
    <n v="3"/>
    <n v="2"/>
    <n v="5"/>
    <n v="0"/>
    <n v="0"/>
    <n v="0"/>
    <n v="0"/>
    <n v="0"/>
    <n v="0"/>
    <n v="0"/>
    <n v="0"/>
    <n v="0"/>
    <n v="3"/>
    <n v="4"/>
    <n v="7"/>
    <n v="0"/>
    <n v="0"/>
    <n v="0"/>
    <n v="0"/>
    <n v="0"/>
    <n v="0"/>
    <n v="1"/>
    <n v="1"/>
    <n v="0"/>
    <n v="1"/>
    <n v="0"/>
    <n v="0"/>
    <n v="0"/>
    <n v="0"/>
    <n v="0"/>
    <n v="0"/>
    <n v="0"/>
    <n v="0"/>
    <n v="0"/>
    <n v="0"/>
    <n v="0"/>
    <n v="0"/>
    <n v="0"/>
    <n v="0"/>
    <n v="0"/>
    <n v="0"/>
    <n v="0"/>
    <n v="0"/>
    <n v="0"/>
    <n v="0"/>
    <n v="0"/>
    <n v="1"/>
    <n v="0"/>
    <n v="1"/>
    <n v="0"/>
    <n v="0"/>
    <n v="0"/>
    <n v="0"/>
    <n v="0"/>
    <n v="0"/>
    <n v="0"/>
    <n v="1"/>
    <n v="0"/>
    <n v="0"/>
    <n v="1"/>
  </r>
  <r>
    <s v="08KTV0257X"/>
    <n v="4"/>
    <s v="DISCONTINUO"/>
    <s v="SECUNDARIA COMUNITARIA"/>
    <x v="3"/>
    <n v="29"/>
    <x v="3"/>
    <n v="202"/>
    <s v="SAN IGNACIO DE LOS SOTELO"/>
    <s v="CALLE NINGUNO"/>
    <n v="0"/>
    <s v="PÚBLICO"/>
    <x v="3"/>
    <x v="1"/>
    <x v="2"/>
    <m/>
    <m/>
    <m/>
    <n v="0"/>
    <n v="2"/>
    <n v="4"/>
    <n v="6"/>
    <n v="2"/>
    <n v="4"/>
    <n v="6"/>
    <n v="0"/>
    <n v="4"/>
    <n v="4"/>
    <n v="0"/>
    <n v="0"/>
    <n v="0"/>
    <n v="0"/>
    <n v="0"/>
    <n v="2"/>
    <n v="0"/>
    <n v="2"/>
    <n v="0"/>
    <n v="0"/>
    <n v="0"/>
    <n v="0"/>
    <n v="0"/>
    <n v="0"/>
    <n v="0"/>
    <n v="0"/>
    <n v="0"/>
    <n v="0"/>
    <n v="0"/>
    <n v="0"/>
    <n v="2"/>
    <n v="0"/>
    <n v="2"/>
    <n v="0"/>
    <n v="0"/>
    <n v="0"/>
    <n v="0"/>
    <n v="0"/>
    <n v="0"/>
    <n v="1"/>
    <n v="1"/>
    <n v="0"/>
    <n v="1"/>
    <n v="0"/>
    <n v="0"/>
    <n v="0"/>
    <n v="0"/>
    <n v="0"/>
    <n v="0"/>
    <n v="0"/>
    <n v="0"/>
    <n v="0"/>
    <n v="0"/>
    <n v="0"/>
    <n v="0"/>
    <n v="0"/>
    <n v="0"/>
    <n v="0"/>
    <n v="0"/>
    <n v="0"/>
    <n v="0"/>
    <n v="0"/>
    <n v="0"/>
    <n v="0"/>
    <n v="1"/>
    <n v="0"/>
    <n v="1"/>
    <n v="0"/>
    <n v="0"/>
    <n v="0"/>
    <n v="0"/>
    <n v="0"/>
    <n v="0"/>
    <n v="0"/>
    <n v="1"/>
    <n v="0"/>
    <n v="0"/>
    <n v="1"/>
  </r>
  <r>
    <s v="08KTV0258W"/>
    <n v="4"/>
    <s v="DISCONTINUO"/>
    <s v="SECUNDARIA COMUNITARIA"/>
    <x v="1"/>
    <n v="51"/>
    <x v="11"/>
    <n v="252"/>
    <s v="CONCHEÑO"/>
    <s v="CALLE NINGUNO"/>
    <n v="0"/>
    <s v="PÚBLICO"/>
    <x v="3"/>
    <x v="1"/>
    <x v="2"/>
    <m/>
    <m/>
    <m/>
    <n v="0"/>
    <n v="1"/>
    <n v="2"/>
    <n v="3"/>
    <n v="1"/>
    <n v="2"/>
    <n v="3"/>
    <n v="1"/>
    <n v="0"/>
    <n v="1"/>
    <n v="1"/>
    <n v="1"/>
    <n v="1"/>
    <n v="1"/>
    <n v="2"/>
    <n v="0"/>
    <n v="1"/>
    <n v="1"/>
    <n v="0"/>
    <n v="1"/>
    <n v="1"/>
    <n v="0"/>
    <n v="0"/>
    <n v="0"/>
    <n v="0"/>
    <n v="0"/>
    <n v="0"/>
    <n v="0"/>
    <n v="0"/>
    <n v="0"/>
    <n v="1"/>
    <n v="3"/>
    <n v="4"/>
    <n v="0"/>
    <n v="0"/>
    <n v="0"/>
    <n v="0"/>
    <n v="0"/>
    <n v="0"/>
    <n v="1"/>
    <n v="1"/>
    <n v="0"/>
    <n v="1"/>
    <n v="0"/>
    <n v="0"/>
    <n v="0"/>
    <n v="0"/>
    <n v="0"/>
    <n v="0"/>
    <n v="0"/>
    <n v="0"/>
    <n v="0"/>
    <n v="0"/>
    <n v="0"/>
    <n v="0"/>
    <n v="0"/>
    <n v="0"/>
    <n v="0"/>
    <n v="0"/>
    <n v="0"/>
    <n v="0"/>
    <n v="0"/>
    <n v="0"/>
    <n v="0"/>
    <n v="1"/>
    <n v="0"/>
    <n v="1"/>
    <n v="0"/>
    <n v="0"/>
    <n v="0"/>
    <n v="0"/>
    <n v="0"/>
    <n v="0"/>
    <n v="0"/>
    <n v="1"/>
    <n v="0"/>
    <n v="0"/>
    <n v="1"/>
  </r>
  <r>
    <s v="08KTV0259V"/>
    <n v="4"/>
    <s v="DISCONTINUO"/>
    <s v="SECUNDARIA COMUNITARIA"/>
    <x v="8"/>
    <n v="46"/>
    <x v="34"/>
    <n v="192"/>
    <s v="LA TUNITA (LA TULITA)"/>
    <s v="CALLE NINGUNO"/>
    <n v="0"/>
    <s v="PÚBLICO"/>
    <x v="3"/>
    <x v="1"/>
    <x v="2"/>
    <m/>
    <m/>
    <m/>
    <n v="0"/>
    <n v="3"/>
    <n v="7"/>
    <n v="10"/>
    <n v="3"/>
    <n v="7"/>
    <n v="10"/>
    <n v="1"/>
    <n v="2"/>
    <n v="3"/>
    <n v="0"/>
    <n v="0"/>
    <n v="0"/>
    <n v="0"/>
    <n v="0"/>
    <n v="0"/>
    <n v="3"/>
    <n v="3"/>
    <n v="0"/>
    <n v="1"/>
    <n v="1"/>
    <n v="0"/>
    <n v="0"/>
    <n v="0"/>
    <n v="0"/>
    <n v="0"/>
    <n v="0"/>
    <n v="0"/>
    <n v="0"/>
    <n v="0"/>
    <n v="0"/>
    <n v="4"/>
    <n v="4"/>
    <n v="0"/>
    <n v="0"/>
    <n v="0"/>
    <n v="0"/>
    <n v="0"/>
    <n v="0"/>
    <n v="1"/>
    <n v="1"/>
    <n v="1"/>
    <n v="0"/>
    <n v="0"/>
    <n v="0"/>
    <n v="0"/>
    <n v="0"/>
    <n v="0"/>
    <n v="0"/>
    <n v="0"/>
    <n v="0"/>
    <n v="0"/>
    <n v="0"/>
    <n v="0"/>
    <n v="0"/>
    <n v="0"/>
    <n v="0"/>
    <n v="0"/>
    <n v="0"/>
    <n v="0"/>
    <n v="0"/>
    <n v="0"/>
    <n v="0"/>
    <n v="0"/>
    <n v="1"/>
    <n v="1"/>
    <n v="0"/>
    <n v="0"/>
    <n v="0"/>
    <n v="0"/>
    <n v="0"/>
    <n v="0"/>
    <n v="0"/>
    <n v="0"/>
    <n v="1"/>
    <n v="0"/>
    <n v="0"/>
    <n v="1"/>
  </r>
  <r>
    <s v="08KTV0260K"/>
    <n v="4"/>
    <s v="DISCONTINUO"/>
    <s v="SECUNDARIA COMUNITARIA"/>
    <x v="1"/>
    <n v="8"/>
    <x v="31"/>
    <n v="397"/>
    <s v="LA SIERRITA DE BARRAZA (CASA QUEMADA)"/>
    <s v="CALLE NINGUNO"/>
    <n v="0"/>
    <s v="PÚBLICO"/>
    <x v="3"/>
    <x v="1"/>
    <x v="2"/>
    <m/>
    <m/>
    <m/>
    <n v="0"/>
    <n v="2"/>
    <n v="3"/>
    <n v="5"/>
    <n v="2"/>
    <n v="3"/>
    <n v="5"/>
    <n v="2"/>
    <n v="1"/>
    <n v="3"/>
    <n v="4"/>
    <n v="0"/>
    <n v="4"/>
    <n v="0"/>
    <n v="4"/>
    <n v="0"/>
    <n v="2"/>
    <n v="2"/>
    <n v="1"/>
    <n v="1"/>
    <n v="2"/>
    <n v="0"/>
    <n v="0"/>
    <n v="0"/>
    <n v="0"/>
    <n v="0"/>
    <n v="0"/>
    <n v="0"/>
    <n v="0"/>
    <n v="0"/>
    <n v="5"/>
    <n v="3"/>
    <n v="8"/>
    <n v="0"/>
    <n v="0"/>
    <n v="0"/>
    <n v="0"/>
    <n v="0"/>
    <n v="0"/>
    <n v="1"/>
    <n v="1"/>
    <n v="1"/>
    <n v="0"/>
    <n v="0"/>
    <n v="0"/>
    <n v="0"/>
    <n v="0"/>
    <n v="0"/>
    <n v="0"/>
    <n v="0"/>
    <n v="0"/>
    <n v="0"/>
    <n v="0"/>
    <n v="0"/>
    <n v="0"/>
    <n v="0"/>
    <n v="0"/>
    <n v="0"/>
    <n v="0"/>
    <n v="0"/>
    <n v="0"/>
    <n v="0"/>
    <n v="0"/>
    <n v="0"/>
    <n v="1"/>
    <n v="1"/>
    <n v="0"/>
    <n v="0"/>
    <n v="0"/>
    <n v="0"/>
    <n v="0"/>
    <n v="0"/>
    <n v="0"/>
    <n v="0"/>
    <n v="1"/>
    <n v="0"/>
    <n v="0"/>
    <n v="1"/>
  </r>
  <r>
    <s v="08KTV0261J"/>
    <n v="4"/>
    <s v="DISCONTINUO"/>
    <s v="SECUNDARIA COMUNITARIA"/>
    <x v="3"/>
    <n v="29"/>
    <x v="3"/>
    <n v="148"/>
    <s v="LOS OTATES DE ABAJO"/>
    <s v="CALLE NINGUNO"/>
    <n v="0"/>
    <s v="PÚBLICO"/>
    <x v="3"/>
    <x v="1"/>
    <x v="2"/>
    <m/>
    <m/>
    <m/>
    <n v="0"/>
    <n v="6"/>
    <n v="2"/>
    <n v="8"/>
    <n v="6"/>
    <n v="2"/>
    <n v="8"/>
    <n v="3"/>
    <n v="0"/>
    <n v="3"/>
    <n v="0"/>
    <n v="0"/>
    <n v="0"/>
    <n v="0"/>
    <n v="0"/>
    <n v="1"/>
    <n v="2"/>
    <n v="3"/>
    <n v="2"/>
    <n v="0"/>
    <n v="2"/>
    <n v="0"/>
    <n v="0"/>
    <n v="0"/>
    <n v="0"/>
    <n v="0"/>
    <n v="0"/>
    <n v="0"/>
    <n v="0"/>
    <n v="0"/>
    <n v="3"/>
    <n v="2"/>
    <n v="5"/>
    <n v="0"/>
    <n v="0"/>
    <n v="0"/>
    <n v="0"/>
    <n v="0"/>
    <n v="0"/>
    <n v="1"/>
    <n v="1"/>
    <n v="0"/>
    <n v="1"/>
    <n v="0"/>
    <n v="0"/>
    <n v="0"/>
    <n v="0"/>
    <n v="0"/>
    <n v="0"/>
    <n v="0"/>
    <n v="0"/>
    <n v="0"/>
    <n v="0"/>
    <n v="0"/>
    <n v="0"/>
    <n v="0"/>
    <n v="0"/>
    <n v="0"/>
    <n v="0"/>
    <n v="0"/>
    <n v="0"/>
    <n v="0"/>
    <n v="0"/>
    <n v="0"/>
    <n v="1"/>
    <n v="0"/>
    <n v="1"/>
    <n v="0"/>
    <n v="0"/>
    <n v="0"/>
    <n v="0"/>
    <n v="0"/>
    <n v="0"/>
    <n v="0"/>
    <n v="1"/>
    <n v="0"/>
    <n v="0"/>
    <n v="1"/>
  </r>
  <r>
    <s v="08KTV0262I"/>
    <n v="4"/>
    <s v="DISCONTINUO"/>
    <s v="SECUNDARIA COMUNITARIA"/>
    <x v="3"/>
    <n v="29"/>
    <x v="3"/>
    <n v="427"/>
    <s v="LA SOLEDAD VIEJA"/>
    <s v="CALLE NINGUNO"/>
    <n v="0"/>
    <s v="PÚBLICO"/>
    <x v="3"/>
    <x v="1"/>
    <x v="2"/>
    <m/>
    <m/>
    <m/>
    <n v="0"/>
    <n v="5"/>
    <n v="6"/>
    <n v="11"/>
    <n v="5"/>
    <n v="6"/>
    <n v="11"/>
    <n v="1"/>
    <n v="2"/>
    <n v="3"/>
    <n v="2"/>
    <n v="1"/>
    <n v="2"/>
    <n v="1"/>
    <n v="3"/>
    <n v="2"/>
    <n v="2"/>
    <n v="4"/>
    <n v="2"/>
    <n v="2"/>
    <n v="4"/>
    <n v="0"/>
    <n v="0"/>
    <n v="0"/>
    <n v="0"/>
    <n v="0"/>
    <n v="0"/>
    <n v="0"/>
    <n v="0"/>
    <n v="0"/>
    <n v="6"/>
    <n v="5"/>
    <n v="11"/>
    <n v="0"/>
    <n v="0"/>
    <n v="0"/>
    <n v="0"/>
    <n v="0"/>
    <n v="0"/>
    <n v="1"/>
    <n v="1"/>
    <n v="0"/>
    <n v="1"/>
    <n v="0"/>
    <n v="0"/>
    <n v="0"/>
    <n v="0"/>
    <n v="0"/>
    <n v="0"/>
    <n v="0"/>
    <n v="0"/>
    <n v="0"/>
    <n v="0"/>
    <n v="0"/>
    <n v="0"/>
    <n v="0"/>
    <n v="0"/>
    <n v="0"/>
    <n v="0"/>
    <n v="0"/>
    <n v="0"/>
    <n v="0"/>
    <n v="0"/>
    <n v="0"/>
    <n v="1"/>
    <n v="0"/>
    <n v="1"/>
    <n v="0"/>
    <n v="0"/>
    <n v="0"/>
    <n v="0"/>
    <n v="0"/>
    <n v="0"/>
    <n v="0"/>
    <n v="1"/>
    <n v="0"/>
    <n v="0"/>
    <n v="1"/>
  </r>
  <r>
    <s v="08KTV0263H"/>
    <n v="4"/>
    <s v="DISCONTINUO"/>
    <s v="SECUNDARIA COMUNITARIA"/>
    <x v="3"/>
    <n v="29"/>
    <x v="3"/>
    <n v="494"/>
    <s v="LOS PARAJES"/>
    <s v="CALLE NINGUNO"/>
    <n v="0"/>
    <s v="PÚBLICO"/>
    <x v="3"/>
    <x v="1"/>
    <x v="2"/>
    <m/>
    <m/>
    <m/>
    <n v="0"/>
    <n v="3"/>
    <n v="6"/>
    <n v="9"/>
    <n v="3"/>
    <n v="6"/>
    <n v="9"/>
    <n v="1"/>
    <n v="2"/>
    <n v="3"/>
    <n v="4"/>
    <n v="2"/>
    <n v="4"/>
    <n v="2"/>
    <n v="6"/>
    <n v="1"/>
    <n v="3"/>
    <n v="4"/>
    <n v="2"/>
    <n v="1"/>
    <n v="3"/>
    <n v="0"/>
    <n v="0"/>
    <n v="0"/>
    <n v="0"/>
    <n v="0"/>
    <n v="0"/>
    <n v="0"/>
    <n v="0"/>
    <n v="0"/>
    <n v="7"/>
    <n v="6"/>
    <n v="13"/>
    <n v="0"/>
    <n v="0"/>
    <n v="0"/>
    <n v="0"/>
    <n v="0"/>
    <n v="0"/>
    <n v="1"/>
    <n v="1"/>
    <n v="0"/>
    <n v="1"/>
    <n v="0"/>
    <n v="0"/>
    <n v="0"/>
    <n v="0"/>
    <n v="0"/>
    <n v="0"/>
    <n v="0"/>
    <n v="0"/>
    <n v="0"/>
    <n v="0"/>
    <n v="0"/>
    <n v="0"/>
    <n v="0"/>
    <n v="0"/>
    <n v="0"/>
    <n v="0"/>
    <n v="0"/>
    <n v="0"/>
    <n v="0"/>
    <n v="0"/>
    <n v="0"/>
    <n v="1"/>
    <n v="0"/>
    <n v="1"/>
    <n v="0"/>
    <n v="0"/>
    <n v="0"/>
    <n v="0"/>
    <n v="0"/>
    <n v="0"/>
    <n v="0"/>
    <n v="1"/>
    <n v="0"/>
    <n v="0"/>
    <n v="1"/>
  </r>
  <r>
    <s v="08KTV0264G"/>
    <n v="4"/>
    <s v="DISCONTINUO"/>
    <s v="SECUNDARIA COMUNITARIA"/>
    <x v="3"/>
    <n v="29"/>
    <x v="3"/>
    <n v="1130"/>
    <s v="SAUCITO DE LOS PÉREZ"/>
    <s v="CALLE NINGUNO"/>
    <n v="0"/>
    <s v="PÚBLICO"/>
    <x v="3"/>
    <x v="1"/>
    <x v="2"/>
    <m/>
    <m/>
    <m/>
    <n v="0"/>
    <n v="6"/>
    <n v="4"/>
    <n v="10"/>
    <n v="6"/>
    <n v="4"/>
    <n v="10"/>
    <n v="4"/>
    <n v="3"/>
    <n v="7"/>
    <n v="0"/>
    <n v="0"/>
    <n v="0"/>
    <n v="0"/>
    <n v="0"/>
    <n v="0"/>
    <n v="1"/>
    <n v="1"/>
    <n v="2"/>
    <n v="0"/>
    <n v="2"/>
    <n v="0"/>
    <n v="0"/>
    <n v="0"/>
    <n v="0"/>
    <n v="0"/>
    <n v="0"/>
    <n v="0"/>
    <n v="0"/>
    <n v="0"/>
    <n v="2"/>
    <n v="1"/>
    <n v="3"/>
    <n v="0"/>
    <n v="0"/>
    <n v="0"/>
    <n v="0"/>
    <n v="0"/>
    <n v="0"/>
    <n v="1"/>
    <n v="1"/>
    <n v="0"/>
    <n v="1"/>
    <n v="0"/>
    <n v="0"/>
    <n v="0"/>
    <n v="0"/>
    <n v="0"/>
    <n v="0"/>
    <n v="0"/>
    <n v="0"/>
    <n v="0"/>
    <n v="0"/>
    <n v="0"/>
    <n v="0"/>
    <n v="0"/>
    <n v="0"/>
    <n v="0"/>
    <n v="0"/>
    <n v="0"/>
    <n v="0"/>
    <n v="0"/>
    <n v="0"/>
    <n v="0"/>
    <n v="1"/>
    <n v="0"/>
    <n v="1"/>
    <n v="0"/>
    <n v="0"/>
    <n v="0"/>
    <n v="0"/>
    <n v="0"/>
    <n v="0"/>
    <n v="0"/>
    <n v="1"/>
    <n v="0"/>
    <n v="0"/>
    <n v="1"/>
  </r>
  <r>
    <s v="08KTV0265F"/>
    <n v="4"/>
    <s v="DISCONTINUO"/>
    <s v="SECUNDARIA COMUNITARIA"/>
    <x v="3"/>
    <n v="29"/>
    <x v="3"/>
    <n v="1205"/>
    <s v="LOS LAURELES"/>
    <s v="CALLE NINGUNO"/>
    <n v="0"/>
    <s v="PÚBLICO"/>
    <x v="3"/>
    <x v="1"/>
    <x v="2"/>
    <m/>
    <m/>
    <m/>
    <n v="0"/>
    <n v="2"/>
    <n v="2"/>
    <n v="4"/>
    <n v="2"/>
    <n v="2"/>
    <n v="4"/>
    <n v="1"/>
    <n v="1"/>
    <n v="2"/>
    <n v="0"/>
    <n v="1"/>
    <n v="0"/>
    <n v="1"/>
    <n v="1"/>
    <n v="0"/>
    <n v="0"/>
    <n v="0"/>
    <n v="1"/>
    <n v="1"/>
    <n v="2"/>
    <n v="0"/>
    <n v="0"/>
    <n v="0"/>
    <n v="0"/>
    <n v="0"/>
    <n v="0"/>
    <n v="0"/>
    <n v="0"/>
    <n v="0"/>
    <n v="1"/>
    <n v="2"/>
    <n v="3"/>
    <n v="0"/>
    <n v="0"/>
    <n v="0"/>
    <n v="0"/>
    <n v="0"/>
    <n v="0"/>
    <n v="1"/>
    <n v="1"/>
    <n v="0"/>
    <n v="1"/>
    <n v="0"/>
    <n v="0"/>
    <n v="0"/>
    <n v="0"/>
    <n v="0"/>
    <n v="0"/>
    <n v="0"/>
    <n v="0"/>
    <n v="0"/>
    <n v="0"/>
    <n v="0"/>
    <n v="0"/>
    <n v="0"/>
    <n v="0"/>
    <n v="0"/>
    <n v="0"/>
    <n v="0"/>
    <n v="0"/>
    <n v="0"/>
    <n v="0"/>
    <n v="0"/>
    <n v="1"/>
    <n v="0"/>
    <n v="1"/>
    <n v="0"/>
    <n v="0"/>
    <n v="0"/>
    <n v="0"/>
    <n v="0"/>
    <n v="0"/>
    <n v="0"/>
    <n v="1"/>
    <n v="0"/>
    <n v="0"/>
    <n v="1"/>
  </r>
  <r>
    <s v="08KTV0270R"/>
    <n v="1"/>
    <s v="MATUTINO"/>
    <s v="SECUNDARIA COMUNITARIA"/>
    <x v="5"/>
    <n v="31"/>
    <x v="16"/>
    <n v="525"/>
    <s v="EL MESTEÑO"/>
    <s v="CALLE NINGUNO"/>
    <n v="0"/>
    <s v="PÚBLICO"/>
    <x v="3"/>
    <x v="1"/>
    <x v="2"/>
    <m/>
    <m/>
    <m/>
    <n v="0"/>
    <n v="8"/>
    <n v="2"/>
    <n v="10"/>
    <n v="8"/>
    <n v="2"/>
    <n v="10"/>
    <n v="5"/>
    <n v="1"/>
    <n v="6"/>
    <n v="0"/>
    <n v="2"/>
    <n v="0"/>
    <n v="2"/>
    <n v="2"/>
    <n v="1"/>
    <n v="0"/>
    <n v="1"/>
    <n v="2"/>
    <n v="1"/>
    <n v="3"/>
    <n v="0"/>
    <n v="0"/>
    <n v="0"/>
    <n v="0"/>
    <n v="0"/>
    <n v="0"/>
    <n v="0"/>
    <n v="0"/>
    <n v="0"/>
    <n v="3"/>
    <n v="3"/>
    <n v="6"/>
    <n v="0"/>
    <n v="0"/>
    <n v="0"/>
    <n v="0"/>
    <n v="0"/>
    <n v="0"/>
    <n v="1"/>
    <n v="1"/>
    <n v="0"/>
    <n v="1"/>
    <n v="0"/>
    <n v="0"/>
    <n v="0"/>
    <n v="0"/>
    <n v="0"/>
    <n v="0"/>
    <n v="0"/>
    <n v="0"/>
    <n v="0"/>
    <n v="0"/>
    <n v="0"/>
    <n v="0"/>
    <n v="0"/>
    <n v="0"/>
    <n v="0"/>
    <n v="0"/>
    <n v="0"/>
    <n v="0"/>
    <n v="0"/>
    <n v="0"/>
    <n v="0"/>
    <n v="1"/>
    <n v="0"/>
    <n v="1"/>
    <n v="0"/>
    <n v="0"/>
    <n v="0"/>
    <n v="0"/>
    <n v="0"/>
    <n v="0"/>
    <n v="0"/>
    <n v="1"/>
    <n v="0"/>
    <n v="0"/>
    <n v="1"/>
  </r>
  <r>
    <s v="08KTV0271Q"/>
    <n v="1"/>
    <s v="MATUTINO"/>
    <s v="SECUNDARIA COMUNITARIA"/>
    <x v="0"/>
    <n v="1"/>
    <x v="46"/>
    <n v="11"/>
    <s v="ATOTONILCO"/>
    <s v="CALLE NINGUNO"/>
    <n v="0"/>
    <s v="PÚBLICO"/>
    <x v="3"/>
    <x v="1"/>
    <x v="2"/>
    <m/>
    <m/>
    <m/>
    <n v="0"/>
    <n v="6"/>
    <n v="1"/>
    <n v="7"/>
    <n v="6"/>
    <n v="1"/>
    <n v="7"/>
    <n v="1"/>
    <n v="0"/>
    <n v="1"/>
    <n v="0"/>
    <n v="2"/>
    <n v="0"/>
    <n v="2"/>
    <n v="2"/>
    <n v="1"/>
    <n v="0"/>
    <n v="1"/>
    <n v="4"/>
    <n v="1"/>
    <n v="5"/>
    <n v="0"/>
    <n v="0"/>
    <n v="0"/>
    <n v="0"/>
    <n v="0"/>
    <n v="0"/>
    <n v="0"/>
    <n v="0"/>
    <n v="0"/>
    <n v="5"/>
    <n v="3"/>
    <n v="8"/>
    <n v="0"/>
    <n v="0"/>
    <n v="0"/>
    <n v="0"/>
    <n v="0"/>
    <n v="0"/>
    <n v="1"/>
    <n v="1"/>
    <n v="0"/>
    <n v="1"/>
    <n v="0"/>
    <n v="0"/>
    <n v="0"/>
    <n v="0"/>
    <n v="0"/>
    <n v="0"/>
    <n v="0"/>
    <n v="0"/>
    <n v="0"/>
    <n v="0"/>
    <n v="0"/>
    <n v="0"/>
    <n v="0"/>
    <n v="0"/>
    <n v="0"/>
    <n v="0"/>
    <n v="0"/>
    <n v="0"/>
    <n v="0"/>
    <n v="0"/>
    <n v="0"/>
    <n v="1"/>
    <n v="0"/>
    <n v="1"/>
    <n v="0"/>
    <n v="0"/>
    <n v="0"/>
    <n v="0"/>
    <n v="0"/>
    <n v="0"/>
    <n v="0"/>
    <n v="1"/>
    <n v="0"/>
    <n v="0"/>
    <n v="1"/>
  </r>
  <r>
    <s v="08KTV0272P"/>
    <n v="1"/>
    <s v="MATUTINO"/>
    <s v="SECUNDARIA COMUNITARIA"/>
    <x v="3"/>
    <n v="29"/>
    <x v="3"/>
    <n v="201"/>
    <s v="SAN IGNACIO DE LOS CANO"/>
    <s v="CALLE NINGUNO"/>
    <n v="0"/>
    <s v="PÚBLICO"/>
    <x v="3"/>
    <x v="1"/>
    <x v="2"/>
    <m/>
    <m/>
    <m/>
    <n v="0"/>
    <n v="2"/>
    <n v="3"/>
    <n v="5"/>
    <n v="2"/>
    <n v="3"/>
    <n v="5"/>
    <n v="0"/>
    <n v="1"/>
    <n v="1"/>
    <n v="0"/>
    <n v="1"/>
    <n v="0"/>
    <n v="1"/>
    <n v="1"/>
    <n v="0"/>
    <n v="2"/>
    <n v="2"/>
    <n v="2"/>
    <n v="2"/>
    <n v="4"/>
    <n v="0"/>
    <n v="0"/>
    <n v="0"/>
    <n v="0"/>
    <n v="0"/>
    <n v="0"/>
    <n v="0"/>
    <n v="0"/>
    <n v="0"/>
    <n v="2"/>
    <n v="5"/>
    <n v="7"/>
    <n v="0"/>
    <n v="0"/>
    <n v="0"/>
    <n v="0"/>
    <n v="0"/>
    <n v="0"/>
    <n v="1"/>
    <n v="1"/>
    <n v="0"/>
    <n v="1"/>
    <n v="0"/>
    <n v="0"/>
    <n v="0"/>
    <n v="0"/>
    <n v="0"/>
    <n v="0"/>
    <n v="0"/>
    <n v="0"/>
    <n v="0"/>
    <n v="0"/>
    <n v="0"/>
    <n v="0"/>
    <n v="0"/>
    <n v="0"/>
    <n v="0"/>
    <n v="0"/>
    <n v="0"/>
    <n v="0"/>
    <n v="0"/>
    <n v="0"/>
    <n v="0"/>
    <n v="1"/>
    <n v="0"/>
    <n v="1"/>
    <n v="0"/>
    <n v="0"/>
    <n v="0"/>
    <n v="0"/>
    <n v="0"/>
    <n v="0"/>
    <n v="0"/>
    <n v="1"/>
    <n v="0"/>
    <n v="0"/>
    <n v="1"/>
  </r>
  <r>
    <s v="08KTV0273O"/>
    <n v="1"/>
    <s v="MATUTINO"/>
    <s v="SECUNDARIA COMUNITARIA"/>
    <x v="1"/>
    <n v="8"/>
    <x v="31"/>
    <n v="858"/>
    <s v="GUAYACANCITO"/>
    <s v="CALLE NINGUNO"/>
    <n v="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74N"/>
    <n v="1"/>
    <s v="MATUTINO"/>
    <s v="SECUNDARIA COMUNITARIA"/>
    <x v="3"/>
    <n v="29"/>
    <x v="3"/>
    <n v="557"/>
    <s v="LAS TROJAS"/>
    <s v="NINGUNO NINGUNO"/>
    <n v="0"/>
    <s v="PÚBLICO"/>
    <x v="3"/>
    <x v="1"/>
    <x v="2"/>
    <m/>
    <m/>
    <m/>
    <n v="0"/>
    <n v="2"/>
    <n v="4"/>
    <n v="6"/>
    <n v="2"/>
    <n v="4"/>
    <n v="6"/>
    <n v="0"/>
    <n v="1"/>
    <n v="1"/>
    <n v="2"/>
    <n v="0"/>
    <n v="2"/>
    <n v="0"/>
    <n v="2"/>
    <n v="1"/>
    <n v="3"/>
    <n v="4"/>
    <n v="1"/>
    <n v="0"/>
    <n v="1"/>
    <n v="0"/>
    <n v="0"/>
    <n v="0"/>
    <n v="0"/>
    <n v="0"/>
    <n v="0"/>
    <n v="0"/>
    <n v="0"/>
    <n v="0"/>
    <n v="4"/>
    <n v="3"/>
    <n v="7"/>
    <n v="0"/>
    <n v="0"/>
    <n v="0"/>
    <n v="0"/>
    <n v="0"/>
    <n v="0"/>
    <n v="1"/>
    <n v="1"/>
    <n v="1"/>
    <n v="0"/>
    <n v="0"/>
    <n v="0"/>
    <n v="0"/>
    <n v="0"/>
    <n v="0"/>
    <n v="0"/>
    <n v="1"/>
    <n v="0"/>
    <n v="0"/>
    <n v="0"/>
    <n v="0"/>
    <n v="0"/>
    <n v="0"/>
    <n v="0"/>
    <n v="0"/>
    <n v="0"/>
    <n v="0"/>
    <n v="0"/>
    <n v="0"/>
    <n v="0"/>
    <n v="0"/>
    <n v="2"/>
    <n v="2"/>
    <n v="0"/>
    <n v="0"/>
    <n v="0"/>
    <n v="0"/>
    <n v="0"/>
    <n v="0"/>
    <n v="0"/>
    <n v="0"/>
    <n v="2"/>
    <n v="0"/>
    <n v="0"/>
    <n v="1"/>
  </r>
  <r>
    <s v="08KTV0275M"/>
    <n v="1"/>
    <s v="MATUTINO"/>
    <s v="SECUNDARIA COMUNITARIA"/>
    <x v="3"/>
    <n v="29"/>
    <x v="3"/>
    <n v="963"/>
    <s v="LLANO BLANCO"/>
    <s v="NINGUNO NINGUNO"/>
    <n v="0"/>
    <s v="PÚBLICO"/>
    <x v="3"/>
    <x v="1"/>
    <x v="2"/>
    <m/>
    <m/>
    <m/>
    <n v="0"/>
    <n v="4"/>
    <n v="3"/>
    <n v="7"/>
    <n v="4"/>
    <n v="3"/>
    <n v="7"/>
    <n v="1"/>
    <n v="0"/>
    <n v="1"/>
    <n v="3"/>
    <n v="0"/>
    <n v="3"/>
    <n v="0"/>
    <n v="3"/>
    <n v="2"/>
    <n v="3"/>
    <n v="5"/>
    <n v="1"/>
    <n v="0"/>
    <n v="1"/>
    <n v="0"/>
    <n v="0"/>
    <n v="0"/>
    <n v="0"/>
    <n v="0"/>
    <n v="0"/>
    <n v="0"/>
    <n v="0"/>
    <n v="0"/>
    <n v="6"/>
    <n v="3"/>
    <n v="9"/>
    <n v="0"/>
    <n v="0"/>
    <n v="0"/>
    <n v="0"/>
    <n v="0"/>
    <n v="0"/>
    <n v="1"/>
    <n v="1"/>
    <n v="1"/>
    <n v="0"/>
    <n v="0"/>
    <n v="0"/>
    <n v="0"/>
    <n v="0"/>
    <n v="0"/>
    <n v="0"/>
    <n v="0"/>
    <n v="0"/>
    <n v="0"/>
    <n v="0"/>
    <n v="0"/>
    <n v="0"/>
    <n v="0"/>
    <n v="0"/>
    <n v="0"/>
    <n v="0"/>
    <n v="0"/>
    <n v="0"/>
    <n v="0"/>
    <n v="0"/>
    <n v="0"/>
    <n v="1"/>
    <n v="1"/>
    <n v="0"/>
    <n v="0"/>
    <n v="0"/>
    <n v="0"/>
    <n v="0"/>
    <n v="0"/>
    <n v="0"/>
    <n v="0"/>
    <n v="1"/>
    <n v="0"/>
    <n v="0"/>
    <n v="1"/>
  </r>
  <r>
    <s v="08KTV0276L"/>
    <n v="1"/>
    <s v="MATUTINO"/>
    <s v="SECUNDARIA COMUNITARIA"/>
    <x v="3"/>
    <n v="29"/>
    <x v="3"/>
    <n v="594"/>
    <s v="BAJÍO DEL ZURDO"/>
    <s v="NINGUNO NINGUNO"/>
    <n v="0"/>
    <s v="PÚBLICO"/>
    <x v="3"/>
    <x v="1"/>
    <x v="2"/>
    <m/>
    <m/>
    <m/>
    <n v="0"/>
    <n v="4"/>
    <n v="1"/>
    <n v="5"/>
    <n v="4"/>
    <n v="1"/>
    <n v="5"/>
    <n v="1"/>
    <n v="1"/>
    <n v="2"/>
    <n v="0"/>
    <n v="0"/>
    <n v="0"/>
    <n v="0"/>
    <n v="0"/>
    <n v="2"/>
    <n v="0"/>
    <n v="2"/>
    <n v="1"/>
    <n v="0"/>
    <n v="1"/>
    <n v="0"/>
    <n v="0"/>
    <n v="0"/>
    <n v="0"/>
    <n v="0"/>
    <n v="0"/>
    <n v="0"/>
    <n v="0"/>
    <n v="0"/>
    <n v="3"/>
    <n v="0"/>
    <n v="3"/>
    <n v="0"/>
    <n v="0"/>
    <n v="0"/>
    <n v="0"/>
    <n v="0"/>
    <n v="0"/>
    <n v="1"/>
    <n v="1"/>
    <n v="0"/>
    <n v="1"/>
    <n v="0"/>
    <n v="0"/>
    <n v="0"/>
    <n v="0"/>
    <n v="0"/>
    <n v="0"/>
    <n v="0"/>
    <n v="0"/>
    <n v="0"/>
    <n v="0"/>
    <n v="0"/>
    <n v="0"/>
    <n v="0"/>
    <n v="0"/>
    <n v="0"/>
    <n v="0"/>
    <n v="0"/>
    <n v="0"/>
    <n v="0"/>
    <n v="0"/>
    <n v="0"/>
    <n v="1"/>
    <n v="0"/>
    <n v="1"/>
    <n v="0"/>
    <n v="0"/>
    <n v="0"/>
    <n v="0"/>
    <n v="0"/>
    <n v="0"/>
    <n v="0"/>
    <n v="1"/>
    <n v="0"/>
    <n v="0"/>
    <n v="1"/>
  </r>
  <r>
    <s v="08KTV0277K"/>
    <n v="1"/>
    <s v="MATUTINO"/>
    <s v="SECUNDARIA COMUNITARIA"/>
    <x v="3"/>
    <n v="29"/>
    <x v="3"/>
    <n v="1870"/>
    <s v="PUERTO DE ÁNIMAS"/>
    <s v="NINGUNO NINGUNO"/>
    <n v="0"/>
    <s v="PÚBLICO"/>
    <x v="3"/>
    <x v="1"/>
    <x v="2"/>
    <m/>
    <m/>
    <m/>
    <n v="0"/>
    <n v="9"/>
    <n v="5"/>
    <n v="14"/>
    <n v="9"/>
    <n v="5"/>
    <n v="14"/>
    <n v="0"/>
    <n v="0"/>
    <n v="0"/>
    <n v="0"/>
    <n v="0"/>
    <n v="0"/>
    <n v="0"/>
    <n v="0"/>
    <n v="9"/>
    <n v="5"/>
    <n v="14"/>
    <n v="0"/>
    <n v="0"/>
    <n v="0"/>
    <n v="0"/>
    <n v="0"/>
    <n v="0"/>
    <n v="0"/>
    <n v="0"/>
    <n v="0"/>
    <n v="0"/>
    <n v="0"/>
    <n v="0"/>
    <n v="9"/>
    <n v="5"/>
    <n v="14"/>
    <n v="0"/>
    <n v="0"/>
    <n v="0"/>
    <n v="0"/>
    <n v="0"/>
    <n v="0"/>
    <n v="1"/>
    <n v="1"/>
    <n v="1"/>
    <n v="0"/>
    <n v="0"/>
    <n v="0"/>
    <n v="0"/>
    <n v="0"/>
    <n v="0"/>
    <n v="0"/>
    <n v="0"/>
    <n v="1"/>
    <n v="0"/>
    <n v="0"/>
    <n v="0"/>
    <n v="0"/>
    <n v="0"/>
    <n v="0"/>
    <n v="0"/>
    <n v="0"/>
    <n v="0"/>
    <n v="0"/>
    <n v="0"/>
    <n v="0"/>
    <n v="0"/>
    <n v="2"/>
    <n v="1"/>
    <n v="1"/>
    <n v="0"/>
    <n v="0"/>
    <n v="0"/>
    <n v="0"/>
    <n v="0"/>
    <n v="0"/>
    <n v="0"/>
    <n v="2"/>
    <n v="0"/>
    <n v="0"/>
    <n v="1"/>
  </r>
  <r>
    <s v="08KTV0278J"/>
    <n v="1"/>
    <s v="MATUTINO"/>
    <s v="SECUNDARIA COMUNITARIA"/>
    <x v="3"/>
    <n v="29"/>
    <x v="3"/>
    <n v="408"/>
    <s v="TAHONAS DE BABORIGAME"/>
    <s v="NINGUNO NINGUNO"/>
    <n v="0"/>
    <s v="PÚBLICO"/>
    <x v="3"/>
    <x v="1"/>
    <x v="2"/>
    <m/>
    <m/>
    <m/>
    <n v="0"/>
    <n v="4"/>
    <n v="4"/>
    <n v="8"/>
    <n v="4"/>
    <n v="4"/>
    <n v="8"/>
    <n v="1"/>
    <n v="0"/>
    <n v="1"/>
    <n v="0"/>
    <n v="1"/>
    <n v="0"/>
    <n v="1"/>
    <n v="1"/>
    <n v="3"/>
    <n v="3"/>
    <n v="6"/>
    <n v="0"/>
    <n v="1"/>
    <n v="1"/>
    <n v="0"/>
    <n v="0"/>
    <n v="0"/>
    <n v="0"/>
    <n v="0"/>
    <n v="0"/>
    <n v="0"/>
    <n v="0"/>
    <n v="0"/>
    <n v="3"/>
    <n v="5"/>
    <n v="8"/>
    <n v="0"/>
    <n v="0"/>
    <n v="0"/>
    <n v="0"/>
    <n v="0"/>
    <n v="0"/>
    <n v="1"/>
    <n v="1"/>
    <n v="0"/>
    <n v="1"/>
    <n v="0"/>
    <n v="0"/>
    <n v="0"/>
    <n v="0"/>
    <n v="0"/>
    <n v="0"/>
    <n v="0"/>
    <n v="0"/>
    <n v="0"/>
    <n v="0"/>
    <n v="0"/>
    <n v="0"/>
    <n v="0"/>
    <n v="0"/>
    <n v="0"/>
    <n v="0"/>
    <n v="0"/>
    <n v="0"/>
    <n v="0"/>
    <n v="0"/>
    <n v="0"/>
    <n v="1"/>
    <n v="0"/>
    <n v="1"/>
    <n v="0"/>
    <n v="0"/>
    <n v="0"/>
    <n v="0"/>
    <n v="0"/>
    <n v="0"/>
    <n v="0"/>
    <n v="1"/>
    <n v="0"/>
    <n v="0"/>
    <n v="1"/>
  </r>
  <r>
    <s v="08KTV0279I"/>
    <n v="1"/>
    <s v="MATUTINO"/>
    <s v="SECUNDARIA COMUNITARIA"/>
    <x v="6"/>
    <n v="32"/>
    <x v="17"/>
    <n v="118"/>
    <s v="VILLA ESCOBEDO (MINAS NUEVAS)"/>
    <s v="NINGUNO NINGUNO"/>
    <n v="0"/>
    <s v="PÚBLICO"/>
    <x v="3"/>
    <x v="1"/>
    <x v="2"/>
    <m/>
    <m/>
    <m/>
    <n v="0"/>
    <n v="6"/>
    <n v="3"/>
    <n v="9"/>
    <n v="6"/>
    <n v="3"/>
    <n v="9"/>
    <n v="5"/>
    <n v="0"/>
    <n v="5"/>
    <n v="3"/>
    <n v="3"/>
    <n v="3"/>
    <n v="3"/>
    <n v="6"/>
    <n v="0"/>
    <n v="0"/>
    <n v="0"/>
    <n v="2"/>
    <n v="3"/>
    <n v="5"/>
    <n v="0"/>
    <n v="0"/>
    <n v="0"/>
    <n v="0"/>
    <n v="0"/>
    <n v="0"/>
    <n v="0"/>
    <n v="0"/>
    <n v="0"/>
    <n v="5"/>
    <n v="6"/>
    <n v="11"/>
    <n v="0"/>
    <n v="0"/>
    <n v="0"/>
    <n v="0"/>
    <n v="0"/>
    <n v="0"/>
    <n v="1"/>
    <n v="1"/>
    <n v="0"/>
    <n v="1"/>
    <n v="0"/>
    <n v="0"/>
    <n v="0"/>
    <n v="0"/>
    <n v="0"/>
    <n v="0"/>
    <n v="0"/>
    <n v="1"/>
    <n v="0"/>
    <n v="0"/>
    <n v="0"/>
    <n v="0"/>
    <n v="0"/>
    <n v="0"/>
    <n v="0"/>
    <n v="0"/>
    <n v="0"/>
    <n v="0"/>
    <n v="0"/>
    <n v="0"/>
    <n v="0"/>
    <n v="2"/>
    <n v="0"/>
    <n v="2"/>
    <n v="0"/>
    <n v="0"/>
    <n v="0"/>
    <n v="0"/>
    <n v="0"/>
    <n v="0"/>
    <n v="0"/>
    <n v="2"/>
    <n v="0"/>
    <n v="0"/>
    <n v="1"/>
  </r>
  <r>
    <s v="08KTV0280Y"/>
    <n v="1"/>
    <s v="MATUTINO"/>
    <s v="SECUNDARIA COMUNITARIA"/>
    <x v="0"/>
    <n v="37"/>
    <x v="0"/>
    <n v="1"/>
    <s v="JUÁREZ"/>
    <s v="CALLE EJE VIAL JUAN GABRIEL"/>
    <n v="3370"/>
    <s v="PÚBLICO"/>
    <x v="3"/>
    <x v="1"/>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TV0281X"/>
    <n v="1"/>
    <s v="MATUTINO"/>
    <s v="SECUNDARIA COMUNITARIA"/>
    <x v="3"/>
    <n v="29"/>
    <x v="3"/>
    <n v="1853"/>
    <s v="EL PARAJE"/>
    <s v="CALLE NINGUNO"/>
    <n v="0"/>
    <s v="PÚBLICO"/>
    <x v="3"/>
    <x v="1"/>
    <x v="2"/>
    <m/>
    <m/>
    <m/>
    <n v="0"/>
    <n v="2"/>
    <n v="2"/>
    <n v="4"/>
    <n v="2"/>
    <n v="2"/>
    <n v="4"/>
    <n v="0"/>
    <n v="0"/>
    <n v="0"/>
    <n v="1"/>
    <n v="0"/>
    <n v="1"/>
    <n v="0"/>
    <n v="1"/>
    <n v="2"/>
    <n v="2"/>
    <n v="4"/>
    <n v="0"/>
    <n v="0"/>
    <n v="0"/>
    <n v="0"/>
    <n v="0"/>
    <n v="0"/>
    <n v="0"/>
    <n v="0"/>
    <n v="0"/>
    <n v="0"/>
    <n v="0"/>
    <n v="0"/>
    <n v="3"/>
    <n v="2"/>
    <n v="5"/>
    <n v="0"/>
    <n v="0"/>
    <n v="0"/>
    <n v="0"/>
    <n v="0"/>
    <n v="0"/>
    <n v="1"/>
    <n v="1"/>
    <n v="0"/>
    <n v="1"/>
    <n v="0"/>
    <n v="0"/>
    <n v="0"/>
    <n v="0"/>
    <n v="0"/>
    <n v="0"/>
    <n v="0"/>
    <n v="0"/>
    <n v="0"/>
    <n v="0"/>
    <n v="0"/>
    <n v="0"/>
    <n v="0"/>
    <n v="0"/>
    <n v="0"/>
    <n v="0"/>
    <n v="0"/>
    <n v="0"/>
    <n v="0"/>
    <n v="0"/>
    <n v="0"/>
    <n v="1"/>
    <n v="0"/>
    <n v="1"/>
    <n v="0"/>
    <n v="0"/>
    <n v="0"/>
    <n v="0"/>
    <n v="0"/>
    <n v="0"/>
    <n v="0"/>
    <n v="1"/>
    <n v="0"/>
    <n v="0"/>
    <n v="1"/>
  </r>
  <r>
    <s v="08KTV0282W"/>
    <n v="1"/>
    <s v="MATUTINO"/>
    <s v="SECUNDARIA COMUNITARIA"/>
    <x v="1"/>
    <n v="8"/>
    <x v="31"/>
    <n v="1296"/>
    <s v="BOCA DE ARROYO"/>
    <s v="CALLE NINGUNO"/>
    <n v="0"/>
    <s v="PÚBLICO"/>
    <x v="3"/>
    <x v="1"/>
    <x v="2"/>
    <m/>
    <m/>
    <m/>
    <n v="0"/>
    <n v="5"/>
    <n v="4"/>
    <n v="9"/>
    <n v="5"/>
    <n v="4"/>
    <n v="9"/>
    <n v="0"/>
    <n v="0"/>
    <n v="0"/>
    <n v="3"/>
    <n v="2"/>
    <n v="3"/>
    <n v="2"/>
    <n v="5"/>
    <n v="5"/>
    <n v="4"/>
    <n v="9"/>
    <n v="0"/>
    <n v="0"/>
    <n v="0"/>
    <n v="0"/>
    <n v="0"/>
    <n v="0"/>
    <n v="0"/>
    <n v="0"/>
    <n v="0"/>
    <n v="0"/>
    <n v="0"/>
    <n v="0"/>
    <n v="8"/>
    <n v="6"/>
    <n v="14"/>
    <n v="0"/>
    <n v="0"/>
    <n v="0"/>
    <n v="0"/>
    <n v="0"/>
    <n v="0"/>
    <n v="1"/>
    <n v="1"/>
    <n v="0"/>
    <n v="1"/>
    <n v="0"/>
    <n v="0"/>
    <n v="0"/>
    <n v="0"/>
    <n v="0"/>
    <n v="0"/>
    <n v="0"/>
    <n v="0"/>
    <n v="0"/>
    <n v="0"/>
    <n v="0"/>
    <n v="0"/>
    <n v="0"/>
    <n v="0"/>
    <n v="0"/>
    <n v="0"/>
    <n v="0"/>
    <n v="0"/>
    <n v="0"/>
    <n v="0"/>
    <n v="0"/>
    <n v="1"/>
    <n v="0"/>
    <n v="1"/>
    <n v="0"/>
    <n v="0"/>
    <n v="0"/>
    <n v="0"/>
    <n v="0"/>
    <n v="0"/>
    <n v="0"/>
    <n v="1"/>
    <n v="0"/>
    <n v="0"/>
    <n v="1"/>
  </r>
  <r>
    <s v="08KTV0283V"/>
    <n v="1"/>
    <s v="MATUTINO"/>
    <s v="SECUNDARIA COMUNITARIA"/>
    <x v="1"/>
    <n v="8"/>
    <x v="31"/>
    <n v="49"/>
    <s v="COYACHIQUE"/>
    <s v="CALLE NINGUNO"/>
    <n v="0"/>
    <s v="PÚBLICO"/>
    <x v="3"/>
    <x v="1"/>
    <x v="2"/>
    <m/>
    <m/>
    <m/>
    <n v="0"/>
    <n v="3"/>
    <n v="9"/>
    <n v="12"/>
    <n v="3"/>
    <n v="9"/>
    <n v="12"/>
    <n v="0"/>
    <n v="0"/>
    <n v="0"/>
    <n v="1"/>
    <n v="1"/>
    <n v="1"/>
    <n v="1"/>
    <n v="2"/>
    <n v="1"/>
    <n v="0"/>
    <n v="1"/>
    <n v="0"/>
    <n v="7"/>
    <n v="7"/>
    <n v="0"/>
    <n v="0"/>
    <n v="0"/>
    <n v="0"/>
    <n v="0"/>
    <n v="0"/>
    <n v="0"/>
    <n v="0"/>
    <n v="0"/>
    <n v="2"/>
    <n v="8"/>
    <n v="10"/>
    <n v="0"/>
    <n v="0"/>
    <n v="0"/>
    <n v="0"/>
    <n v="0"/>
    <n v="0"/>
    <n v="1"/>
    <n v="1"/>
    <n v="1"/>
    <n v="0"/>
    <n v="0"/>
    <n v="0"/>
    <n v="0"/>
    <n v="0"/>
    <n v="0"/>
    <n v="0"/>
    <n v="0"/>
    <n v="0"/>
    <n v="0"/>
    <n v="0"/>
    <n v="0"/>
    <n v="0"/>
    <n v="0"/>
    <n v="0"/>
    <n v="0"/>
    <n v="0"/>
    <n v="0"/>
    <n v="0"/>
    <n v="0"/>
    <n v="0"/>
    <n v="0"/>
    <n v="1"/>
    <n v="1"/>
    <n v="0"/>
    <n v="0"/>
    <n v="0"/>
    <n v="0"/>
    <n v="0"/>
    <n v="0"/>
    <n v="0"/>
    <n v="0"/>
    <n v="1"/>
    <n v="0"/>
    <n v="0"/>
    <n v="1"/>
  </r>
  <r>
    <s v="08KTV0284U"/>
    <n v="1"/>
    <s v="MATUTINO"/>
    <s v="SECUNDARIA COMUNITARIA"/>
    <x v="5"/>
    <n v="12"/>
    <x v="13"/>
    <n v="30"/>
    <s v="MAGULLACHI"/>
    <s v="CALLE NINGUNO"/>
    <n v="0"/>
    <s v="PÚBLICO"/>
    <x v="3"/>
    <x v="1"/>
    <x v="2"/>
    <m/>
    <m/>
    <m/>
    <n v="0"/>
    <n v="3"/>
    <n v="4"/>
    <n v="7"/>
    <n v="3"/>
    <n v="4"/>
    <n v="7"/>
    <n v="0"/>
    <n v="0"/>
    <n v="0"/>
    <n v="1"/>
    <n v="0"/>
    <n v="1"/>
    <n v="0"/>
    <n v="1"/>
    <n v="3"/>
    <n v="2"/>
    <n v="5"/>
    <n v="0"/>
    <n v="2"/>
    <n v="2"/>
    <n v="0"/>
    <n v="0"/>
    <n v="0"/>
    <n v="0"/>
    <n v="0"/>
    <n v="0"/>
    <n v="0"/>
    <n v="0"/>
    <n v="0"/>
    <n v="4"/>
    <n v="4"/>
    <n v="8"/>
    <n v="0"/>
    <n v="0"/>
    <n v="0"/>
    <n v="0"/>
    <n v="0"/>
    <n v="0"/>
    <n v="1"/>
    <n v="1"/>
    <n v="0"/>
    <n v="1"/>
    <n v="0"/>
    <n v="0"/>
    <n v="0"/>
    <n v="0"/>
    <n v="0"/>
    <n v="0"/>
    <n v="0"/>
    <n v="0"/>
    <n v="0"/>
    <n v="0"/>
    <n v="0"/>
    <n v="0"/>
    <n v="0"/>
    <n v="0"/>
    <n v="0"/>
    <n v="0"/>
    <n v="0"/>
    <n v="0"/>
    <n v="0"/>
    <n v="0"/>
    <n v="0"/>
    <n v="1"/>
    <n v="0"/>
    <n v="1"/>
    <n v="0"/>
    <n v="0"/>
    <n v="0"/>
    <n v="0"/>
    <n v="0"/>
    <n v="0"/>
    <n v="0"/>
    <n v="1"/>
    <n v="0"/>
    <n v="0"/>
    <n v="1"/>
  </r>
  <r>
    <s v="08DJN0001Y"/>
    <n v="1"/>
    <s v="MATUTINO"/>
    <s v="JUAN JACOBO ROUSSEAU"/>
    <x v="6"/>
    <n v="14"/>
    <x v="58"/>
    <n v="1"/>
    <s v="JOSÉ ESTEBAN CORONADO"/>
    <s v="CALLE VILLA CORONADO"/>
    <n v="0"/>
    <s v="PÚBLICO"/>
    <x v="0"/>
    <x v="2"/>
    <x v="0"/>
    <s v="08FZP0224D"/>
    <s v="08FJZ0107U"/>
    <s v="08ADG0004D"/>
    <n v="0"/>
    <n v="23"/>
    <n v="20"/>
    <n v="43"/>
    <n v="23"/>
    <n v="20"/>
    <n v="43"/>
    <n v="0"/>
    <n v="0"/>
    <n v="0"/>
    <n v="0"/>
    <n v="0"/>
    <n v="1"/>
    <n v="5"/>
    <n v="6"/>
    <n v="3"/>
    <n v="14"/>
    <n v="17"/>
    <n v="11"/>
    <n v="6"/>
    <n v="17"/>
    <n v="0"/>
    <n v="0"/>
    <n v="0"/>
    <n v="0"/>
    <n v="0"/>
    <n v="0"/>
    <n v="0"/>
    <n v="0"/>
    <n v="0"/>
    <n v="15"/>
    <n v="25"/>
    <n v="40"/>
    <n v="0"/>
    <n v="0"/>
    <n v="1"/>
    <n v="0"/>
    <n v="0"/>
    <n v="0"/>
    <n v="1"/>
    <n v="2"/>
    <n v="0"/>
    <n v="1"/>
    <n v="0"/>
    <n v="0"/>
    <n v="0"/>
    <n v="0"/>
    <n v="0"/>
    <n v="0"/>
    <n v="1"/>
    <n v="0"/>
    <n v="0"/>
    <n v="0"/>
    <n v="0"/>
    <n v="0"/>
    <n v="0"/>
    <n v="0"/>
    <n v="0"/>
    <n v="0"/>
    <n v="0"/>
    <n v="0"/>
    <n v="0"/>
    <n v="0"/>
    <n v="0"/>
    <n v="2"/>
    <n v="1"/>
    <n v="1"/>
    <n v="0"/>
    <n v="0"/>
    <n v="1"/>
    <n v="0"/>
    <n v="0"/>
    <n v="0"/>
    <n v="1"/>
    <n v="2"/>
    <n v="2"/>
    <n v="2"/>
    <n v="1"/>
  </r>
  <r>
    <s v="08DJN0006T"/>
    <n v="1"/>
    <s v="MATUTINO"/>
    <s v="JACOBO ROSSEAU"/>
    <x v="2"/>
    <n v="19"/>
    <x v="2"/>
    <n v="1"/>
    <s v="CHIHUAHUA"/>
    <s v="CALLE MIGUEL ANGEL "/>
    <n v="0"/>
    <s v="PÚBLICO"/>
    <x v="0"/>
    <x v="2"/>
    <x v="0"/>
    <s v="08FZP0103S"/>
    <s v="08FJZ0113E"/>
    <s v="08ADG0046C"/>
    <n v="0"/>
    <n v="35"/>
    <n v="24"/>
    <n v="59"/>
    <n v="35"/>
    <n v="24"/>
    <n v="59"/>
    <n v="0"/>
    <n v="0"/>
    <n v="0"/>
    <n v="0"/>
    <n v="0"/>
    <n v="1"/>
    <n v="4"/>
    <n v="5"/>
    <n v="14"/>
    <n v="11"/>
    <n v="25"/>
    <n v="17"/>
    <n v="6"/>
    <n v="23"/>
    <n v="0"/>
    <n v="0"/>
    <n v="0"/>
    <n v="0"/>
    <n v="0"/>
    <n v="0"/>
    <n v="0"/>
    <n v="0"/>
    <n v="0"/>
    <n v="32"/>
    <n v="21"/>
    <n v="53"/>
    <n v="0"/>
    <n v="1"/>
    <n v="1"/>
    <n v="0"/>
    <n v="0"/>
    <n v="0"/>
    <n v="1"/>
    <n v="3"/>
    <n v="0"/>
    <n v="0"/>
    <n v="0"/>
    <n v="1"/>
    <n v="0"/>
    <n v="0"/>
    <n v="0"/>
    <n v="0"/>
    <n v="0"/>
    <n v="3"/>
    <n v="0"/>
    <n v="0"/>
    <n v="0"/>
    <n v="1"/>
    <n v="1"/>
    <n v="0"/>
    <n v="0"/>
    <n v="0"/>
    <n v="0"/>
    <n v="0"/>
    <n v="0"/>
    <n v="1"/>
    <n v="0"/>
    <n v="7"/>
    <n v="0"/>
    <n v="3"/>
    <n v="0"/>
    <n v="1"/>
    <n v="1"/>
    <n v="0"/>
    <n v="0"/>
    <n v="0"/>
    <n v="1"/>
    <n v="3"/>
    <n v="5"/>
    <n v="3"/>
    <n v="1"/>
  </r>
  <r>
    <s v="08DJN0010F"/>
    <n v="1"/>
    <s v="MATUTINO"/>
    <s v="TOWI"/>
    <x v="0"/>
    <n v="37"/>
    <x v="0"/>
    <n v="1"/>
    <s v="JUÁREZ"/>
    <s v="PRIVADA DEL AHUEHUETE"/>
    <n v="0"/>
    <s v="PÚBLICO"/>
    <x v="0"/>
    <x v="2"/>
    <x v="0"/>
    <s v="08FZP0128A"/>
    <s v="08FJZ0103Y"/>
    <s v="08ADG0005C"/>
    <n v="0"/>
    <n v="69"/>
    <n v="59"/>
    <n v="128"/>
    <n v="69"/>
    <n v="59"/>
    <n v="128"/>
    <n v="0"/>
    <n v="0"/>
    <n v="0"/>
    <n v="0"/>
    <n v="0"/>
    <n v="9"/>
    <n v="12"/>
    <n v="21"/>
    <n v="22"/>
    <n v="14"/>
    <n v="36"/>
    <n v="30"/>
    <n v="33"/>
    <n v="63"/>
    <n v="0"/>
    <n v="0"/>
    <n v="0"/>
    <n v="0"/>
    <n v="0"/>
    <n v="0"/>
    <n v="0"/>
    <n v="0"/>
    <n v="0"/>
    <n v="61"/>
    <n v="59"/>
    <n v="120"/>
    <n v="0"/>
    <n v="1"/>
    <n v="2"/>
    <n v="0"/>
    <n v="0"/>
    <n v="0"/>
    <n v="2"/>
    <n v="5"/>
    <n v="0"/>
    <n v="0"/>
    <n v="0"/>
    <n v="1"/>
    <n v="0"/>
    <n v="0"/>
    <n v="0"/>
    <n v="0"/>
    <n v="0"/>
    <n v="5"/>
    <n v="0"/>
    <n v="0"/>
    <n v="0"/>
    <n v="1"/>
    <n v="1"/>
    <n v="0"/>
    <n v="0"/>
    <n v="0"/>
    <n v="0"/>
    <n v="0"/>
    <n v="1"/>
    <n v="0"/>
    <n v="0"/>
    <n v="9"/>
    <n v="0"/>
    <n v="5"/>
    <n v="0"/>
    <n v="1"/>
    <n v="2"/>
    <n v="0"/>
    <n v="0"/>
    <n v="0"/>
    <n v="2"/>
    <n v="5"/>
    <n v="5"/>
    <n v="5"/>
    <n v="1"/>
  </r>
  <r>
    <s v="08DJN0012D"/>
    <n v="1"/>
    <s v="MATUTINO"/>
    <s v="JOSEFA ORTIZ DE DOMINGUEZ"/>
    <x v="2"/>
    <n v="26"/>
    <x v="49"/>
    <n v="1"/>
    <s v="SAN NICOLÁS DE CARRETAS"/>
    <s v="CALLE LA SOLEDAD"/>
    <n v="0"/>
    <s v="PÚBLICO"/>
    <x v="0"/>
    <x v="2"/>
    <x v="0"/>
    <s v="08FZP0273M"/>
    <s v="08FJZ0116B"/>
    <s v="08ADG0046C"/>
    <n v="0"/>
    <n v="11"/>
    <n v="12"/>
    <n v="23"/>
    <n v="11"/>
    <n v="12"/>
    <n v="23"/>
    <n v="0"/>
    <n v="0"/>
    <n v="0"/>
    <n v="0"/>
    <n v="0"/>
    <n v="0"/>
    <n v="0"/>
    <n v="0"/>
    <n v="5"/>
    <n v="5"/>
    <n v="10"/>
    <n v="6"/>
    <n v="11"/>
    <n v="17"/>
    <n v="0"/>
    <n v="0"/>
    <n v="0"/>
    <n v="0"/>
    <n v="0"/>
    <n v="0"/>
    <n v="0"/>
    <n v="0"/>
    <n v="0"/>
    <n v="11"/>
    <n v="16"/>
    <n v="27"/>
    <n v="0"/>
    <n v="0"/>
    <n v="0"/>
    <n v="0"/>
    <n v="0"/>
    <n v="0"/>
    <n v="1"/>
    <n v="1"/>
    <n v="0"/>
    <n v="1"/>
    <n v="0"/>
    <n v="0"/>
    <n v="0"/>
    <n v="0"/>
    <n v="0"/>
    <n v="0"/>
    <n v="0"/>
    <n v="0"/>
    <n v="0"/>
    <n v="0"/>
    <n v="0"/>
    <n v="0"/>
    <n v="0"/>
    <n v="0"/>
    <n v="0"/>
    <n v="0"/>
    <n v="0"/>
    <n v="0"/>
    <n v="0"/>
    <n v="0"/>
    <n v="0"/>
    <n v="1"/>
    <n v="0"/>
    <n v="1"/>
    <n v="0"/>
    <n v="0"/>
    <n v="0"/>
    <n v="0"/>
    <n v="0"/>
    <n v="0"/>
    <n v="1"/>
    <n v="1"/>
    <n v="2"/>
    <n v="1"/>
    <n v="1"/>
  </r>
  <r>
    <s v="08DJN0013C"/>
    <n v="1"/>
    <s v="MATUTINO"/>
    <s v="JUAN ALANIS"/>
    <x v="2"/>
    <n v="19"/>
    <x v="2"/>
    <n v="1"/>
    <s v="CHIHUAHUA"/>
    <s v="CALLE OCEANO PACIFICO"/>
    <n v="3669"/>
    <s v="PÚBLICO"/>
    <x v="0"/>
    <x v="2"/>
    <x v="0"/>
    <s v="08FZP0101U"/>
    <s v="08FJZ0116B"/>
    <s v="08ADG0046C"/>
    <n v="0"/>
    <n v="24"/>
    <n v="21"/>
    <n v="45"/>
    <n v="24"/>
    <n v="21"/>
    <n v="45"/>
    <n v="0"/>
    <n v="0"/>
    <n v="0"/>
    <n v="0"/>
    <n v="0"/>
    <n v="3"/>
    <n v="1"/>
    <n v="4"/>
    <n v="13"/>
    <n v="8"/>
    <n v="21"/>
    <n v="11"/>
    <n v="6"/>
    <n v="17"/>
    <n v="0"/>
    <n v="0"/>
    <n v="0"/>
    <n v="0"/>
    <n v="0"/>
    <n v="0"/>
    <n v="0"/>
    <n v="0"/>
    <n v="0"/>
    <n v="27"/>
    <n v="15"/>
    <n v="42"/>
    <n v="0"/>
    <n v="0"/>
    <n v="0"/>
    <n v="0"/>
    <n v="0"/>
    <n v="0"/>
    <n v="2"/>
    <n v="2"/>
    <n v="0"/>
    <n v="1"/>
    <n v="0"/>
    <n v="0"/>
    <n v="0"/>
    <n v="0"/>
    <n v="0"/>
    <n v="0"/>
    <n v="0"/>
    <n v="1"/>
    <n v="0"/>
    <n v="0"/>
    <n v="0"/>
    <n v="1"/>
    <n v="0"/>
    <n v="0"/>
    <n v="0"/>
    <n v="0"/>
    <n v="0"/>
    <n v="0"/>
    <n v="0"/>
    <n v="1"/>
    <n v="0"/>
    <n v="4"/>
    <n v="0"/>
    <n v="2"/>
    <n v="0"/>
    <n v="0"/>
    <n v="0"/>
    <n v="0"/>
    <n v="0"/>
    <n v="0"/>
    <n v="2"/>
    <n v="2"/>
    <n v="2"/>
    <n v="2"/>
    <n v="1"/>
  </r>
  <r>
    <s v="08DJN0014B"/>
    <n v="1"/>
    <s v="MATUTINO"/>
    <s v="MIGUEL HIDALGO"/>
    <x v="2"/>
    <n v="19"/>
    <x v="2"/>
    <n v="1"/>
    <s v="CHIHUAHUA"/>
    <s v="CALLE 5A."/>
    <n v="4200"/>
    <s v="PÚBLICO"/>
    <x v="0"/>
    <x v="2"/>
    <x v="0"/>
    <s v="08FZP0104R"/>
    <s v="08FJZ0116B"/>
    <s v="08ADG0046C"/>
    <n v="0"/>
    <n v="17"/>
    <n v="22"/>
    <n v="39"/>
    <n v="17"/>
    <n v="22"/>
    <n v="39"/>
    <n v="0"/>
    <n v="0"/>
    <n v="0"/>
    <n v="0"/>
    <n v="0"/>
    <n v="5"/>
    <n v="3"/>
    <n v="8"/>
    <n v="4"/>
    <n v="7"/>
    <n v="11"/>
    <n v="8"/>
    <n v="9"/>
    <n v="17"/>
    <n v="0"/>
    <n v="0"/>
    <n v="0"/>
    <n v="0"/>
    <n v="0"/>
    <n v="0"/>
    <n v="0"/>
    <n v="0"/>
    <n v="0"/>
    <n v="17"/>
    <n v="19"/>
    <n v="36"/>
    <n v="0"/>
    <n v="0"/>
    <n v="1"/>
    <n v="0"/>
    <n v="0"/>
    <n v="0"/>
    <n v="1"/>
    <n v="2"/>
    <n v="0"/>
    <n v="1"/>
    <n v="0"/>
    <n v="0"/>
    <n v="0"/>
    <n v="0"/>
    <n v="0"/>
    <n v="0"/>
    <n v="0"/>
    <n v="1"/>
    <n v="0"/>
    <n v="0"/>
    <n v="1"/>
    <n v="0"/>
    <n v="0"/>
    <n v="1"/>
    <n v="0"/>
    <n v="0"/>
    <n v="0"/>
    <n v="0"/>
    <n v="0"/>
    <n v="1"/>
    <n v="0"/>
    <n v="5"/>
    <n v="0"/>
    <n v="2"/>
    <n v="0"/>
    <n v="0"/>
    <n v="1"/>
    <n v="0"/>
    <n v="0"/>
    <n v="0"/>
    <n v="1"/>
    <n v="2"/>
    <n v="5"/>
    <n v="2"/>
    <n v="1"/>
  </r>
  <r>
    <s v="08DJN0015A"/>
    <n v="1"/>
    <s v="MATUTINO"/>
    <s v="CELIA GONZALEZ FLORES"/>
    <x v="2"/>
    <n v="19"/>
    <x v="2"/>
    <n v="1"/>
    <s v="CHIHUAHUA"/>
    <s v="CALLE 37A"/>
    <n v="0"/>
    <s v="PÚBLICO"/>
    <x v="0"/>
    <x v="2"/>
    <x v="0"/>
    <s v="08FZP0131O"/>
    <s v="08FJZ0115C"/>
    <s v="08ADG0046C"/>
    <n v="0"/>
    <n v="45"/>
    <n v="38"/>
    <n v="83"/>
    <n v="45"/>
    <n v="38"/>
    <n v="83"/>
    <n v="0"/>
    <n v="0"/>
    <n v="0"/>
    <n v="0"/>
    <n v="0"/>
    <n v="12"/>
    <n v="8"/>
    <n v="20"/>
    <n v="15"/>
    <n v="17"/>
    <n v="32"/>
    <n v="22"/>
    <n v="21"/>
    <n v="43"/>
    <n v="0"/>
    <n v="0"/>
    <n v="0"/>
    <n v="0"/>
    <n v="0"/>
    <n v="0"/>
    <n v="0"/>
    <n v="0"/>
    <n v="0"/>
    <n v="49"/>
    <n v="46"/>
    <n v="95"/>
    <n v="1"/>
    <n v="1"/>
    <n v="2"/>
    <n v="0"/>
    <n v="0"/>
    <n v="0"/>
    <n v="0"/>
    <n v="4"/>
    <n v="0"/>
    <n v="0"/>
    <n v="0"/>
    <n v="1"/>
    <n v="0"/>
    <n v="0"/>
    <n v="0"/>
    <n v="0"/>
    <n v="0"/>
    <n v="4"/>
    <n v="0"/>
    <n v="0"/>
    <n v="1"/>
    <n v="0"/>
    <n v="1"/>
    <n v="0"/>
    <n v="0"/>
    <n v="0"/>
    <n v="0"/>
    <n v="0"/>
    <n v="0"/>
    <n v="1"/>
    <n v="0"/>
    <n v="8"/>
    <n v="0"/>
    <n v="4"/>
    <n v="1"/>
    <n v="1"/>
    <n v="2"/>
    <n v="0"/>
    <n v="0"/>
    <n v="0"/>
    <n v="0"/>
    <n v="4"/>
    <n v="4"/>
    <n v="4"/>
    <n v="1"/>
  </r>
  <r>
    <s v="08DJN0016Z"/>
    <n v="1"/>
    <s v="MATUTINO"/>
    <s v="ADOLFO LOPEZ MATEOS"/>
    <x v="5"/>
    <n v="31"/>
    <x v="16"/>
    <n v="3"/>
    <s v="LA JUNTA"/>
    <s v="CALLE FELIPE ANGELES "/>
    <n v="0"/>
    <s v="PÚBLICO"/>
    <x v="0"/>
    <x v="2"/>
    <x v="0"/>
    <s v="08FZP0111A"/>
    <s v="08FJZ0111G"/>
    <s v="08ADG0010O"/>
    <n v="0"/>
    <n v="48"/>
    <n v="41"/>
    <n v="89"/>
    <n v="48"/>
    <n v="41"/>
    <n v="89"/>
    <n v="0"/>
    <n v="0"/>
    <n v="0"/>
    <n v="0"/>
    <n v="0"/>
    <n v="4"/>
    <n v="9"/>
    <n v="13"/>
    <n v="22"/>
    <n v="17"/>
    <n v="39"/>
    <n v="21"/>
    <n v="20"/>
    <n v="41"/>
    <n v="0"/>
    <n v="0"/>
    <n v="0"/>
    <n v="0"/>
    <n v="0"/>
    <n v="0"/>
    <n v="0"/>
    <n v="0"/>
    <n v="0"/>
    <n v="47"/>
    <n v="46"/>
    <n v="93"/>
    <n v="0"/>
    <n v="1"/>
    <n v="2"/>
    <n v="0"/>
    <n v="0"/>
    <n v="0"/>
    <n v="1"/>
    <n v="4"/>
    <n v="0"/>
    <n v="0"/>
    <n v="0"/>
    <n v="1"/>
    <n v="0"/>
    <n v="0"/>
    <n v="0"/>
    <n v="0"/>
    <n v="0"/>
    <n v="4"/>
    <n v="0"/>
    <n v="0"/>
    <n v="1"/>
    <n v="0"/>
    <n v="1"/>
    <n v="0"/>
    <n v="0"/>
    <n v="0"/>
    <n v="0"/>
    <n v="0"/>
    <n v="1"/>
    <n v="0"/>
    <n v="0"/>
    <n v="8"/>
    <n v="0"/>
    <n v="4"/>
    <n v="0"/>
    <n v="1"/>
    <n v="2"/>
    <n v="0"/>
    <n v="0"/>
    <n v="0"/>
    <n v="1"/>
    <n v="4"/>
    <n v="6"/>
    <n v="4"/>
    <n v="1"/>
  </r>
  <r>
    <s v="08DJN0018Y"/>
    <n v="1"/>
    <s v="MATUTINO"/>
    <s v="MARIA ELENA CHANEZ"/>
    <x v="2"/>
    <n v="19"/>
    <x v="2"/>
    <n v="1"/>
    <s v="CHIHUAHUA"/>
    <s v="CALLE 16 DE SEPTIEMBRE"/>
    <n v="0"/>
    <s v="PÚBLICO"/>
    <x v="0"/>
    <x v="2"/>
    <x v="0"/>
    <s v="08FZP0125D"/>
    <s v="08FJZ0115C"/>
    <s v="08ADG0046C"/>
    <n v="0"/>
    <n v="129"/>
    <n v="104"/>
    <n v="233"/>
    <n v="129"/>
    <n v="104"/>
    <n v="233"/>
    <n v="0"/>
    <n v="0"/>
    <n v="0"/>
    <n v="0"/>
    <n v="0"/>
    <n v="9"/>
    <n v="15"/>
    <n v="24"/>
    <n v="49"/>
    <n v="43"/>
    <n v="92"/>
    <n v="58"/>
    <n v="50"/>
    <n v="108"/>
    <n v="0"/>
    <n v="0"/>
    <n v="0"/>
    <n v="0"/>
    <n v="0"/>
    <n v="0"/>
    <n v="0"/>
    <n v="0"/>
    <n v="0"/>
    <n v="116"/>
    <n v="108"/>
    <n v="224"/>
    <n v="1"/>
    <n v="4"/>
    <n v="5"/>
    <n v="0"/>
    <n v="0"/>
    <n v="0"/>
    <n v="0"/>
    <n v="10"/>
    <n v="0"/>
    <n v="0"/>
    <n v="0"/>
    <n v="1"/>
    <n v="0"/>
    <n v="1"/>
    <n v="0"/>
    <n v="0"/>
    <n v="1"/>
    <n v="9"/>
    <n v="0"/>
    <n v="0"/>
    <n v="0"/>
    <n v="2"/>
    <n v="0"/>
    <n v="1"/>
    <n v="0"/>
    <n v="0"/>
    <n v="0"/>
    <n v="0"/>
    <n v="2"/>
    <n v="0"/>
    <n v="0"/>
    <n v="17"/>
    <n v="1"/>
    <n v="9"/>
    <n v="1"/>
    <n v="4"/>
    <n v="5"/>
    <n v="0"/>
    <n v="0"/>
    <n v="0"/>
    <n v="0"/>
    <n v="10"/>
    <n v="10"/>
    <n v="10"/>
    <n v="1"/>
  </r>
  <r>
    <s v="08DJN0019X"/>
    <n v="1"/>
    <s v="MATUTINO"/>
    <s v="MARGARITA MAZA DE JUAREZ"/>
    <x v="2"/>
    <n v="19"/>
    <x v="2"/>
    <n v="1"/>
    <s v="CHIHUAHUA"/>
    <s v="CALLE FRESNO"/>
    <n v="1506"/>
    <s v="PÚBLICO"/>
    <x v="0"/>
    <x v="2"/>
    <x v="0"/>
    <s v="08FZP0131O"/>
    <s v="08FJZ0115C"/>
    <s v="08ADG0046C"/>
    <n v="0"/>
    <n v="28"/>
    <n v="28"/>
    <n v="56"/>
    <n v="28"/>
    <n v="28"/>
    <n v="56"/>
    <n v="0"/>
    <n v="0"/>
    <n v="0"/>
    <n v="0"/>
    <n v="0"/>
    <n v="9"/>
    <n v="8"/>
    <n v="17"/>
    <n v="13"/>
    <n v="15"/>
    <n v="28"/>
    <n v="17"/>
    <n v="11"/>
    <n v="28"/>
    <n v="0"/>
    <n v="0"/>
    <n v="0"/>
    <n v="0"/>
    <n v="0"/>
    <n v="0"/>
    <n v="0"/>
    <n v="0"/>
    <n v="0"/>
    <n v="39"/>
    <n v="34"/>
    <n v="73"/>
    <n v="1"/>
    <n v="1"/>
    <n v="1"/>
    <n v="0"/>
    <n v="0"/>
    <n v="0"/>
    <n v="0"/>
    <n v="3"/>
    <n v="0"/>
    <n v="0"/>
    <n v="0"/>
    <n v="1"/>
    <n v="0"/>
    <n v="0"/>
    <n v="0"/>
    <n v="0"/>
    <n v="0"/>
    <n v="3"/>
    <n v="0"/>
    <n v="0"/>
    <n v="0"/>
    <n v="1"/>
    <n v="1"/>
    <n v="0"/>
    <n v="0"/>
    <n v="0"/>
    <n v="0"/>
    <n v="0"/>
    <n v="0"/>
    <n v="1"/>
    <n v="0"/>
    <n v="7"/>
    <n v="0"/>
    <n v="3"/>
    <n v="1"/>
    <n v="1"/>
    <n v="1"/>
    <n v="0"/>
    <n v="0"/>
    <n v="0"/>
    <n v="0"/>
    <n v="3"/>
    <n v="6"/>
    <n v="3"/>
    <n v="1"/>
  </r>
  <r>
    <s v="08DJN0020M"/>
    <n v="1"/>
    <s v="MATUTINO"/>
    <s v="FERNANDO AHUATZIN REYES"/>
    <x v="0"/>
    <n v="37"/>
    <x v="0"/>
    <n v="1"/>
    <s v="JUÁREZ"/>
    <s v="CALLE MIJES"/>
    <n v="7234"/>
    <s v="PÚBLICO"/>
    <x v="0"/>
    <x v="2"/>
    <x v="0"/>
    <s v="08FZP0118U"/>
    <s v="08FJZ0104X"/>
    <s v="08ADG0005C"/>
    <n v="0"/>
    <n v="50"/>
    <n v="53"/>
    <n v="103"/>
    <n v="50"/>
    <n v="53"/>
    <n v="103"/>
    <n v="0"/>
    <n v="0"/>
    <n v="0"/>
    <n v="0"/>
    <n v="0"/>
    <n v="2"/>
    <n v="1"/>
    <n v="3"/>
    <n v="10"/>
    <n v="12"/>
    <n v="22"/>
    <n v="48"/>
    <n v="25"/>
    <n v="73"/>
    <n v="0"/>
    <n v="0"/>
    <n v="0"/>
    <n v="0"/>
    <n v="0"/>
    <n v="0"/>
    <n v="0"/>
    <n v="0"/>
    <n v="0"/>
    <n v="60"/>
    <n v="38"/>
    <n v="98"/>
    <n v="0"/>
    <n v="0"/>
    <n v="3"/>
    <n v="0"/>
    <n v="0"/>
    <n v="0"/>
    <n v="1"/>
    <n v="4"/>
    <n v="0"/>
    <n v="0"/>
    <n v="0"/>
    <n v="1"/>
    <n v="0"/>
    <n v="0"/>
    <n v="0"/>
    <n v="0"/>
    <n v="0"/>
    <n v="4"/>
    <n v="0"/>
    <n v="0"/>
    <n v="1"/>
    <n v="0"/>
    <n v="0"/>
    <n v="1"/>
    <n v="0"/>
    <n v="0"/>
    <n v="0"/>
    <n v="0"/>
    <n v="1"/>
    <n v="0"/>
    <n v="0"/>
    <n v="8"/>
    <n v="0"/>
    <n v="4"/>
    <n v="0"/>
    <n v="0"/>
    <n v="3"/>
    <n v="0"/>
    <n v="0"/>
    <n v="0"/>
    <n v="1"/>
    <n v="4"/>
    <n v="4"/>
    <n v="4"/>
    <n v="1"/>
  </r>
  <r>
    <s v="08DJN0021L"/>
    <n v="1"/>
    <s v="MATUTINO"/>
    <s v="SEBASTIAN LERDO DE TEJADA"/>
    <x v="4"/>
    <n v="10"/>
    <x v="20"/>
    <n v="5"/>
    <s v="EJIDO BENITO JUÁREZ"/>
    <s v="CALLE 13 DE SEPTIEMBRE"/>
    <n v="110"/>
    <s v="PÚBLICO"/>
    <x v="0"/>
    <x v="2"/>
    <x v="0"/>
    <s v="08FZP0156X"/>
    <s v="08FJZ0110H"/>
    <s v="08ADG0013L"/>
    <n v="0"/>
    <n v="37"/>
    <n v="53"/>
    <n v="90"/>
    <n v="37"/>
    <n v="53"/>
    <n v="90"/>
    <n v="0"/>
    <n v="0"/>
    <n v="0"/>
    <n v="0"/>
    <n v="0"/>
    <n v="7"/>
    <n v="13"/>
    <n v="20"/>
    <n v="12"/>
    <n v="21"/>
    <n v="33"/>
    <n v="17"/>
    <n v="25"/>
    <n v="42"/>
    <n v="0"/>
    <n v="0"/>
    <n v="0"/>
    <n v="0"/>
    <n v="0"/>
    <n v="0"/>
    <n v="0"/>
    <n v="0"/>
    <n v="0"/>
    <n v="36"/>
    <n v="59"/>
    <n v="95"/>
    <n v="1"/>
    <n v="1"/>
    <n v="1"/>
    <n v="0"/>
    <n v="0"/>
    <n v="0"/>
    <n v="1"/>
    <n v="4"/>
    <n v="0"/>
    <n v="0"/>
    <n v="0"/>
    <n v="1"/>
    <n v="0"/>
    <n v="0"/>
    <n v="0"/>
    <n v="0"/>
    <n v="0"/>
    <n v="4"/>
    <n v="0"/>
    <n v="0"/>
    <n v="1"/>
    <n v="0"/>
    <n v="0"/>
    <n v="0"/>
    <n v="0"/>
    <n v="0"/>
    <n v="0"/>
    <n v="0"/>
    <n v="1"/>
    <n v="0"/>
    <n v="0"/>
    <n v="7"/>
    <n v="0"/>
    <n v="4"/>
    <n v="1"/>
    <n v="1"/>
    <n v="1"/>
    <n v="0"/>
    <n v="0"/>
    <n v="0"/>
    <n v="1"/>
    <n v="4"/>
    <n v="4"/>
    <n v="4"/>
    <n v="1"/>
  </r>
  <r>
    <s v="08DJN0022K"/>
    <n v="1"/>
    <s v="MATUTINO"/>
    <s v="MANUEL M. PONCE"/>
    <x v="7"/>
    <n v="21"/>
    <x v="10"/>
    <n v="1"/>
    <s v="DELICIAS"/>
    <s v="CALLE PASEO INFONAVIT SUR "/>
    <n v="0"/>
    <s v="PÚBLICO"/>
    <x v="0"/>
    <x v="2"/>
    <x v="0"/>
    <s v="08FZP0151B"/>
    <s v="08FJZ0108T"/>
    <s v="08ADG0057I"/>
    <n v="0"/>
    <n v="9"/>
    <n v="8"/>
    <n v="17"/>
    <n v="9"/>
    <n v="8"/>
    <n v="17"/>
    <n v="0"/>
    <n v="0"/>
    <n v="0"/>
    <n v="0"/>
    <n v="0"/>
    <n v="1"/>
    <n v="0"/>
    <n v="1"/>
    <n v="7"/>
    <n v="4"/>
    <n v="11"/>
    <n v="4"/>
    <n v="3"/>
    <n v="7"/>
    <n v="0"/>
    <n v="0"/>
    <n v="0"/>
    <n v="0"/>
    <n v="0"/>
    <n v="0"/>
    <n v="0"/>
    <n v="0"/>
    <n v="0"/>
    <n v="12"/>
    <n v="7"/>
    <n v="19"/>
    <n v="0"/>
    <n v="0"/>
    <n v="0"/>
    <n v="0"/>
    <n v="0"/>
    <n v="0"/>
    <n v="1"/>
    <n v="1"/>
    <n v="0"/>
    <n v="1"/>
    <n v="0"/>
    <n v="0"/>
    <n v="0"/>
    <n v="0"/>
    <n v="0"/>
    <n v="0"/>
    <n v="0"/>
    <n v="0"/>
    <n v="0"/>
    <n v="0"/>
    <n v="1"/>
    <n v="0"/>
    <n v="0"/>
    <n v="0"/>
    <n v="0"/>
    <n v="0"/>
    <n v="0"/>
    <n v="0"/>
    <n v="0"/>
    <n v="0"/>
    <n v="0"/>
    <n v="2"/>
    <n v="0"/>
    <n v="1"/>
    <n v="0"/>
    <n v="0"/>
    <n v="0"/>
    <n v="0"/>
    <n v="0"/>
    <n v="0"/>
    <n v="1"/>
    <n v="1"/>
    <n v="2"/>
    <n v="1"/>
    <n v="1"/>
  </r>
  <r>
    <s v="08DJN0023J"/>
    <n v="1"/>
    <s v="MATUTINO"/>
    <s v="MELCHOR OCAMPO"/>
    <x v="7"/>
    <n v="21"/>
    <x v="10"/>
    <n v="1"/>
    <s v="DELICIAS"/>
    <s v="AVENIDA EMILIANO ZAPATA"/>
    <n v="0"/>
    <s v="PÚBLICO"/>
    <x v="0"/>
    <x v="2"/>
    <x v="0"/>
    <s v="08FZP0137I"/>
    <s v="08FJZ0108T"/>
    <s v="08ADG0057I"/>
    <n v="0"/>
    <n v="18"/>
    <n v="10"/>
    <n v="28"/>
    <n v="18"/>
    <n v="10"/>
    <n v="28"/>
    <n v="0"/>
    <n v="0"/>
    <n v="0"/>
    <n v="0"/>
    <n v="0"/>
    <n v="0"/>
    <n v="2"/>
    <n v="2"/>
    <n v="7"/>
    <n v="2"/>
    <n v="9"/>
    <n v="11"/>
    <n v="6"/>
    <n v="17"/>
    <n v="0"/>
    <n v="0"/>
    <n v="0"/>
    <n v="0"/>
    <n v="0"/>
    <n v="0"/>
    <n v="0"/>
    <n v="0"/>
    <n v="0"/>
    <n v="18"/>
    <n v="10"/>
    <n v="28"/>
    <n v="0"/>
    <n v="0"/>
    <n v="0"/>
    <n v="0"/>
    <n v="0"/>
    <n v="0"/>
    <n v="1"/>
    <n v="1"/>
    <n v="0"/>
    <n v="1"/>
    <n v="0"/>
    <n v="0"/>
    <n v="0"/>
    <n v="0"/>
    <n v="0"/>
    <n v="0"/>
    <n v="0"/>
    <n v="0"/>
    <n v="0"/>
    <n v="0"/>
    <n v="0"/>
    <n v="0"/>
    <n v="0"/>
    <n v="0"/>
    <n v="0"/>
    <n v="0"/>
    <n v="0"/>
    <n v="0"/>
    <n v="0"/>
    <n v="0"/>
    <n v="0"/>
    <n v="1"/>
    <n v="0"/>
    <n v="1"/>
    <n v="0"/>
    <n v="0"/>
    <n v="0"/>
    <n v="0"/>
    <n v="0"/>
    <n v="0"/>
    <n v="1"/>
    <n v="1"/>
    <n v="4"/>
    <n v="4"/>
    <n v="1"/>
  </r>
  <r>
    <s v="08DJN0026G"/>
    <n v="1"/>
    <s v="MATUTINO"/>
    <s v="CRISTOBAL COLON"/>
    <x v="5"/>
    <n v="48"/>
    <x v="23"/>
    <n v="43"/>
    <s v="EL MOLINO"/>
    <s v="AVENIDA INDEPENDENCIA"/>
    <n v="0"/>
    <s v="PÚBLICO"/>
    <x v="0"/>
    <x v="2"/>
    <x v="0"/>
    <s v="08FZP0126C"/>
    <s v="08FJZ0105W"/>
    <s v="08ADG0010O"/>
    <n v="0"/>
    <n v="22"/>
    <n v="24"/>
    <n v="46"/>
    <n v="22"/>
    <n v="24"/>
    <n v="46"/>
    <n v="0"/>
    <n v="0"/>
    <n v="0"/>
    <n v="0"/>
    <n v="0"/>
    <n v="3"/>
    <n v="6"/>
    <n v="9"/>
    <n v="10"/>
    <n v="11"/>
    <n v="21"/>
    <n v="6"/>
    <n v="4"/>
    <n v="10"/>
    <n v="0"/>
    <n v="0"/>
    <n v="0"/>
    <n v="0"/>
    <n v="0"/>
    <n v="0"/>
    <n v="0"/>
    <n v="0"/>
    <n v="0"/>
    <n v="19"/>
    <n v="21"/>
    <n v="40"/>
    <n v="0"/>
    <n v="0"/>
    <n v="0"/>
    <n v="0"/>
    <n v="0"/>
    <n v="0"/>
    <n v="2"/>
    <n v="2"/>
    <n v="0"/>
    <n v="1"/>
    <n v="0"/>
    <n v="0"/>
    <n v="0"/>
    <n v="0"/>
    <n v="0"/>
    <n v="0"/>
    <n v="0"/>
    <n v="1"/>
    <n v="0"/>
    <n v="0"/>
    <n v="0"/>
    <n v="0"/>
    <n v="1"/>
    <n v="0"/>
    <n v="0"/>
    <n v="0"/>
    <n v="0"/>
    <n v="0"/>
    <n v="0"/>
    <n v="0"/>
    <n v="0"/>
    <n v="3"/>
    <n v="0"/>
    <n v="2"/>
    <n v="0"/>
    <n v="0"/>
    <n v="0"/>
    <n v="0"/>
    <n v="0"/>
    <n v="0"/>
    <n v="2"/>
    <n v="2"/>
    <n v="2"/>
    <n v="2"/>
    <n v="1"/>
  </r>
  <r>
    <s v="08DJN0028E"/>
    <n v="1"/>
    <s v="MATUTINO"/>
    <s v="ARNOLD GESSEL"/>
    <x v="6"/>
    <n v="59"/>
    <x v="65"/>
    <n v="1"/>
    <s v="SAN FRANCISCO DEL ORO"/>
    <s v="NINGUNO NINGUNO"/>
    <n v="0"/>
    <s v="PÚBLICO"/>
    <x v="0"/>
    <x v="2"/>
    <x v="0"/>
    <s v="08FZP0138H"/>
    <s v="08FJZ0107U"/>
    <s v="08ADG0004D"/>
    <n v="0"/>
    <n v="5"/>
    <n v="17"/>
    <n v="22"/>
    <n v="5"/>
    <n v="17"/>
    <n v="22"/>
    <n v="0"/>
    <n v="0"/>
    <n v="0"/>
    <n v="0"/>
    <n v="0"/>
    <n v="1"/>
    <n v="3"/>
    <n v="4"/>
    <n v="5"/>
    <n v="3"/>
    <n v="8"/>
    <n v="3"/>
    <n v="8"/>
    <n v="11"/>
    <n v="0"/>
    <n v="0"/>
    <n v="0"/>
    <n v="0"/>
    <n v="0"/>
    <n v="0"/>
    <n v="0"/>
    <n v="0"/>
    <n v="0"/>
    <n v="9"/>
    <n v="14"/>
    <n v="23"/>
    <n v="0"/>
    <n v="0"/>
    <n v="0"/>
    <n v="0"/>
    <n v="0"/>
    <n v="0"/>
    <n v="1"/>
    <n v="1"/>
    <n v="0"/>
    <n v="1"/>
    <n v="0"/>
    <n v="0"/>
    <n v="0"/>
    <n v="0"/>
    <n v="0"/>
    <n v="0"/>
    <n v="0"/>
    <n v="0"/>
    <n v="0"/>
    <n v="0"/>
    <n v="1"/>
    <n v="0"/>
    <n v="0"/>
    <n v="0"/>
    <n v="0"/>
    <n v="0"/>
    <n v="0"/>
    <n v="0"/>
    <n v="0"/>
    <n v="0"/>
    <n v="0"/>
    <n v="2"/>
    <n v="0"/>
    <n v="1"/>
    <n v="0"/>
    <n v="0"/>
    <n v="0"/>
    <n v="0"/>
    <n v="0"/>
    <n v="0"/>
    <n v="1"/>
    <n v="1"/>
    <n v="2"/>
    <n v="2"/>
    <n v="1"/>
  </r>
  <r>
    <s v="08DJN0029D"/>
    <n v="1"/>
    <s v="MATUTINO"/>
    <s v="LUIS MOYA ORNELAS"/>
    <x v="5"/>
    <n v="31"/>
    <x v="16"/>
    <n v="1"/>
    <s v="CIUDAD GUERRERO"/>
    <s v="CALLE VICENTE GUERRERO"/>
    <n v="0"/>
    <s v="PÚBLICO"/>
    <x v="0"/>
    <x v="2"/>
    <x v="0"/>
    <s v="08FZP0111A"/>
    <s v="08FJZ0111G"/>
    <s v="08ADG0010O"/>
    <n v="0"/>
    <n v="47"/>
    <n v="44"/>
    <n v="91"/>
    <n v="47"/>
    <n v="44"/>
    <n v="91"/>
    <n v="0"/>
    <n v="0"/>
    <n v="0"/>
    <n v="0"/>
    <n v="0"/>
    <n v="11"/>
    <n v="10"/>
    <n v="21"/>
    <n v="11"/>
    <n v="11"/>
    <n v="22"/>
    <n v="17"/>
    <n v="18"/>
    <n v="35"/>
    <n v="0"/>
    <n v="0"/>
    <n v="0"/>
    <n v="0"/>
    <n v="0"/>
    <n v="0"/>
    <n v="0"/>
    <n v="0"/>
    <n v="0"/>
    <n v="39"/>
    <n v="39"/>
    <n v="78"/>
    <n v="1"/>
    <n v="1"/>
    <n v="2"/>
    <n v="0"/>
    <n v="0"/>
    <n v="0"/>
    <n v="0"/>
    <n v="4"/>
    <n v="0"/>
    <n v="0"/>
    <n v="0"/>
    <n v="1"/>
    <n v="0"/>
    <n v="0"/>
    <n v="0"/>
    <n v="0"/>
    <n v="0"/>
    <n v="4"/>
    <n v="0"/>
    <n v="0"/>
    <n v="0"/>
    <n v="1"/>
    <n v="1"/>
    <n v="0"/>
    <n v="0"/>
    <n v="0"/>
    <n v="0"/>
    <n v="0"/>
    <n v="1"/>
    <n v="0"/>
    <n v="0"/>
    <n v="8"/>
    <n v="0"/>
    <n v="4"/>
    <n v="1"/>
    <n v="1"/>
    <n v="2"/>
    <n v="0"/>
    <n v="0"/>
    <n v="0"/>
    <n v="0"/>
    <n v="4"/>
    <n v="4"/>
    <n v="4"/>
    <n v="1"/>
  </r>
  <r>
    <s v="08DJN0030T"/>
    <n v="1"/>
    <s v="MATUTINO"/>
    <s v="ALBINO MIRELES"/>
    <x v="0"/>
    <n v="28"/>
    <x v="55"/>
    <n v="1"/>
    <s v="GUADALUPE"/>
    <s v="CALLE RAMON ARANDA "/>
    <n v="0"/>
    <s v="PÚBLICO"/>
    <x v="0"/>
    <x v="2"/>
    <x v="0"/>
    <s v="08FZP0149N"/>
    <s v="08FJZ0004Y"/>
    <s v="08ADG0005C"/>
    <n v="0"/>
    <n v="12"/>
    <n v="12"/>
    <n v="24"/>
    <n v="12"/>
    <n v="12"/>
    <n v="24"/>
    <n v="0"/>
    <n v="0"/>
    <n v="0"/>
    <n v="0"/>
    <n v="0"/>
    <n v="1"/>
    <n v="0"/>
    <n v="1"/>
    <n v="2"/>
    <n v="4"/>
    <n v="6"/>
    <n v="8"/>
    <n v="10"/>
    <n v="18"/>
    <n v="0"/>
    <n v="0"/>
    <n v="0"/>
    <n v="0"/>
    <n v="0"/>
    <n v="0"/>
    <n v="0"/>
    <n v="0"/>
    <n v="0"/>
    <n v="11"/>
    <n v="14"/>
    <n v="25"/>
    <n v="0"/>
    <n v="0"/>
    <n v="0"/>
    <n v="0"/>
    <n v="0"/>
    <n v="0"/>
    <n v="1"/>
    <n v="1"/>
    <n v="0"/>
    <n v="1"/>
    <n v="0"/>
    <n v="0"/>
    <n v="0"/>
    <n v="0"/>
    <n v="0"/>
    <n v="0"/>
    <n v="0"/>
    <n v="0"/>
    <n v="0"/>
    <n v="0"/>
    <n v="0"/>
    <n v="0"/>
    <n v="0"/>
    <n v="0"/>
    <n v="0"/>
    <n v="0"/>
    <n v="0"/>
    <n v="0"/>
    <n v="0"/>
    <n v="0"/>
    <n v="0"/>
    <n v="1"/>
    <n v="0"/>
    <n v="1"/>
    <n v="0"/>
    <n v="0"/>
    <n v="0"/>
    <n v="0"/>
    <n v="0"/>
    <n v="0"/>
    <n v="1"/>
    <n v="1"/>
    <n v="2"/>
    <n v="1"/>
    <n v="1"/>
  </r>
  <r>
    <s v="08DJN0031S"/>
    <n v="1"/>
    <s v="MATUTINO"/>
    <s v="GABRIELA MISTRAL"/>
    <x v="2"/>
    <n v="26"/>
    <x v="49"/>
    <n v="18"/>
    <s v="LA PAZ"/>
    <s v="CALLE LA PAZ"/>
    <n v="0"/>
    <s v="PÚBLICO"/>
    <x v="0"/>
    <x v="2"/>
    <x v="0"/>
    <s v="08FZP0273M"/>
    <s v="08FJZ0116B"/>
    <s v="08ADG0046C"/>
    <n v="0"/>
    <n v="8"/>
    <n v="10"/>
    <n v="18"/>
    <n v="8"/>
    <n v="10"/>
    <n v="18"/>
    <n v="0"/>
    <n v="0"/>
    <n v="0"/>
    <n v="0"/>
    <n v="0"/>
    <n v="2"/>
    <n v="1"/>
    <n v="3"/>
    <n v="6"/>
    <n v="4"/>
    <n v="10"/>
    <n v="2"/>
    <n v="1"/>
    <n v="3"/>
    <n v="0"/>
    <n v="0"/>
    <n v="0"/>
    <n v="0"/>
    <n v="0"/>
    <n v="0"/>
    <n v="0"/>
    <n v="0"/>
    <n v="0"/>
    <n v="10"/>
    <n v="6"/>
    <n v="16"/>
    <n v="0"/>
    <n v="0"/>
    <n v="0"/>
    <n v="0"/>
    <n v="0"/>
    <n v="0"/>
    <n v="1"/>
    <n v="1"/>
    <n v="0"/>
    <n v="1"/>
    <n v="0"/>
    <n v="0"/>
    <n v="0"/>
    <n v="0"/>
    <n v="0"/>
    <n v="0"/>
    <n v="0"/>
    <n v="0"/>
    <n v="0"/>
    <n v="0"/>
    <n v="0"/>
    <n v="1"/>
    <n v="0"/>
    <n v="0"/>
    <n v="0"/>
    <n v="0"/>
    <n v="0"/>
    <n v="0"/>
    <n v="0"/>
    <n v="0"/>
    <n v="0"/>
    <n v="2"/>
    <n v="0"/>
    <n v="1"/>
    <n v="0"/>
    <n v="0"/>
    <n v="0"/>
    <n v="0"/>
    <n v="0"/>
    <n v="0"/>
    <n v="1"/>
    <n v="1"/>
    <n v="3"/>
    <n v="1"/>
    <n v="1"/>
  </r>
  <r>
    <s v="08DJN0032R"/>
    <n v="1"/>
    <s v="MATUTINO"/>
    <s v="JUSTO SIERRA"/>
    <x v="9"/>
    <n v="25"/>
    <x v="63"/>
    <n v="12"/>
    <s v="PEÑA BLANCA"/>
    <s v="CALLE CRESCENCIO MATIAS "/>
    <n v="0"/>
    <s v="PÚBLICO"/>
    <x v="0"/>
    <x v="2"/>
    <x v="0"/>
    <s v="08FZP0133M"/>
    <s v="08FJZ0111G"/>
    <s v="08ADG0055K"/>
    <n v="0"/>
    <n v="15"/>
    <n v="8"/>
    <n v="23"/>
    <n v="15"/>
    <n v="8"/>
    <n v="23"/>
    <n v="0"/>
    <n v="0"/>
    <n v="0"/>
    <n v="0"/>
    <n v="0"/>
    <n v="0"/>
    <n v="1"/>
    <n v="1"/>
    <n v="2"/>
    <n v="1"/>
    <n v="3"/>
    <n v="11"/>
    <n v="6"/>
    <n v="17"/>
    <n v="0"/>
    <n v="0"/>
    <n v="0"/>
    <n v="0"/>
    <n v="0"/>
    <n v="0"/>
    <n v="0"/>
    <n v="0"/>
    <n v="0"/>
    <n v="13"/>
    <n v="8"/>
    <n v="21"/>
    <n v="0"/>
    <n v="0"/>
    <n v="0"/>
    <n v="0"/>
    <n v="0"/>
    <n v="0"/>
    <n v="1"/>
    <n v="1"/>
    <n v="0"/>
    <n v="1"/>
    <n v="0"/>
    <n v="0"/>
    <n v="0"/>
    <n v="0"/>
    <n v="0"/>
    <n v="0"/>
    <n v="0"/>
    <n v="0"/>
    <n v="0"/>
    <n v="0"/>
    <n v="0"/>
    <n v="0"/>
    <n v="0"/>
    <n v="0"/>
    <n v="0"/>
    <n v="0"/>
    <n v="0"/>
    <n v="0"/>
    <n v="0"/>
    <n v="0"/>
    <n v="0"/>
    <n v="1"/>
    <n v="0"/>
    <n v="1"/>
    <n v="0"/>
    <n v="0"/>
    <n v="0"/>
    <n v="0"/>
    <n v="0"/>
    <n v="0"/>
    <n v="1"/>
    <n v="1"/>
    <n v="3"/>
    <n v="3"/>
    <n v="1"/>
  </r>
  <r>
    <s v="08DJN0033Q"/>
    <n v="1"/>
    <s v="MATUTINO"/>
    <s v="JOSE VASCONCELOS"/>
    <x v="4"/>
    <n v="23"/>
    <x v="59"/>
    <n v="37"/>
    <s v="ABDENAGO C. GARCÍA (LAGUNITAS)"/>
    <s v="CALLE LAGUNITAS"/>
    <n v="0"/>
    <s v="PÚBLICO"/>
    <x v="0"/>
    <x v="2"/>
    <x v="0"/>
    <s v="08FZP0156X"/>
    <s v="08FJZ0110H"/>
    <s v="08ADG0013L"/>
    <n v="0"/>
    <n v="21"/>
    <n v="29"/>
    <n v="50"/>
    <n v="21"/>
    <n v="29"/>
    <n v="50"/>
    <n v="0"/>
    <n v="0"/>
    <n v="0"/>
    <n v="0"/>
    <n v="0"/>
    <n v="5"/>
    <n v="2"/>
    <n v="7"/>
    <n v="11"/>
    <n v="10"/>
    <n v="21"/>
    <n v="18"/>
    <n v="13"/>
    <n v="31"/>
    <n v="0"/>
    <n v="0"/>
    <n v="0"/>
    <n v="0"/>
    <n v="0"/>
    <n v="0"/>
    <n v="0"/>
    <n v="0"/>
    <n v="0"/>
    <n v="34"/>
    <n v="25"/>
    <n v="59"/>
    <n v="0"/>
    <n v="0"/>
    <n v="1"/>
    <n v="0"/>
    <n v="0"/>
    <n v="0"/>
    <n v="1"/>
    <n v="2"/>
    <n v="0"/>
    <n v="1"/>
    <n v="0"/>
    <n v="0"/>
    <n v="0"/>
    <n v="0"/>
    <n v="0"/>
    <n v="0"/>
    <n v="0"/>
    <n v="1"/>
    <n v="0"/>
    <n v="0"/>
    <n v="0"/>
    <n v="0"/>
    <n v="0"/>
    <n v="0"/>
    <n v="0"/>
    <n v="0"/>
    <n v="0"/>
    <n v="0"/>
    <n v="0"/>
    <n v="0"/>
    <n v="0"/>
    <n v="2"/>
    <n v="0"/>
    <n v="2"/>
    <n v="0"/>
    <n v="0"/>
    <n v="1"/>
    <n v="0"/>
    <n v="0"/>
    <n v="0"/>
    <n v="1"/>
    <n v="2"/>
    <n v="3"/>
    <n v="2"/>
    <n v="1"/>
  </r>
  <r>
    <s v="08DJN0034P"/>
    <n v="1"/>
    <s v="MATUTINO"/>
    <s v="MAGISTERIO"/>
    <x v="6"/>
    <n v="32"/>
    <x v="17"/>
    <n v="1"/>
    <s v="HIDALGO DEL PARRAL"/>
    <s v="PROLONGACIĂ“N EUGENIO CINTRON "/>
    <n v="0"/>
    <s v="PÚBLICO"/>
    <x v="0"/>
    <x v="2"/>
    <x v="0"/>
    <s v="08FZP0120I"/>
    <s v="08FJZ0107U"/>
    <s v="08ADG0004D"/>
    <n v="0"/>
    <n v="23"/>
    <n v="18"/>
    <n v="41"/>
    <n v="23"/>
    <n v="18"/>
    <n v="41"/>
    <n v="0"/>
    <n v="0"/>
    <n v="0"/>
    <n v="0"/>
    <n v="0"/>
    <n v="5"/>
    <n v="2"/>
    <n v="7"/>
    <n v="3"/>
    <n v="3"/>
    <n v="6"/>
    <n v="9"/>
    <n v="7"/>
    <n v="16"/>
    <n v="0"/>
    <n v="0"/>
    <n v="0"/>
    <n v="0"/>
    <n v="0"/>
    <n v="0"/>
    <n v="0"/>
    <n v="0"/>
    <n v="0"/>
    <n v="17"/>
    <n v="12"/>
    <n v="29"/>
    <n v="0"/>
    <n v="0"/>
    <n v="1"/>
    <n v="0"/>
    <n v="0"/>
    <n v="0"/>
    <n v="1"/>
    <n v="2"/>
    <n v="0"/>
    <n v="1"/>
    <n v="0"/>
    <n v="0"/>
    <n v="0"/>
    <n v="0"/>
    <n v="0"/>
    <n v="0"/>
    <n v="0"/>
    <n v="1"/>
    <n v="0"/>
    <n v="0"/>
    <n v="1"/>
    <n v="0"/>
    <n v="0"/>
    <n v="0"/>
    <n v="0"/>
    <n v="0"/>
    <n v="0"/>
    <n v="0"/>
    <n v="0"/>
    <n v="0"/>
    <n v="0"/>
    <n v="3"/>
    <n v="0"/>
    <n v="2"/>
    <n v="0"/>
    <n v="0"/>
    <n v="1"/>
    <n v="0"/>
    <n v="0"/>
    <n v="0"/>
    <n v="1"/>
    <n v="2"/>
    <n v="7"/>
    <n v="2"/>
    <n v="1"/>
  </r>
  <r>
    <s v="08DJN0035O"/>
    <n v="1"/>
    <s v="MATUTINO"/>
    <s v="ESTEFANIA CASTAÑEDA"/>
    <x v="0"/>
    <n v="37"/>
    <x v="0"/>
    <n v="1"/>
    <s v="JUÁREZ"/>
    <s v="CALLE ALTAMIRANO"/>
    <n v="1005"/>
    <s v="PÚBLICO"/>
    <x v="0"/>
    <x v="2"/>
    <x v="0"/>
    <s v="08FZP0117V"/>
    <s v="08FJZ0104X"/>
    <s v="08ADG0005C"/>
    <n v="0"/>
    <n v="69"/>
    <n v="65"/>
    <n v="134"/>
    <n v="69"/>
    <n v="65"/>
    <n v="134"/>
    <n v="0"/>
    <n v="0"/>
    <n v="0"/>
    <n v="0"/>
    <n v="0"/>
    <n v="3"/>
    <n v="2"/>
    <n v="5"/>
    <n v="23"/>
    <n v="14"/>
    <n v="37"/>
    <n v="54"/>
    <n v="53"/>
    <n v="107"/>
    <n v="0"/>
    <n v="0"/>
    <n v="0"/>
    <n v="0"/>
    <n v="0"/>
    <n v="0"/>
    <n v="0"/>
    <n v="0"/>
    <n v="0"/>
    <n v="80"/>
    <n v="69"/>
    <n v="149"/>
    <n v="0"/>
    <n v="0"/>
    <n v="4"/>
    <n v="0"/>
    <n v="0"/>
    <n v="0"/>
    <n v="2"/>
    <n v="6"/>
    <n v="0"/>
    <n v="0"/>
    <n v="0"/>
    <n v="1"/>
    <n v="0"/>
    <n v="0"/>
    <n v="0"/>
    <n v="0"/>
    <n v="0"/>
    <n v="6"/>
    <n v="0"/>
    <n v="0"/>
    <n v="0"/>
    <n v="1"/>
    <n v="0"/>
    <n v="1"/>
    <n v="0"/>
    <n v="0"/>
    <n v="0"/>
    <n v="0"/>
    <n v="1"/>
    <n v="0"/>
    <n v="0"/>
    <n v="10"/>
    <n v="0"/>
    <n v="6"/>
    <n v="0"/>
    <n v="0"/>
    <n v="4"/>
    <n v="0"/>
    <n v="0"/>
    <n v="0"/>
    <n v="2"/>
    <n v="6"/>
    <n v="6"/>
    <n v="6"/>
    <n v="1"/>
  </r>
  <r>
    <s v="08DJN0036N"/>
    <n v="1"/>
    <s v="MATUTINO"/>
    <s v="GUADALUPE VICTORIA"/>
    <x v="6"/>
    <n v="36"/>
    <x v="6"/>
    <n v="51"/>
    <s v="ESCALÓN"/>
    <s v="CALLE ESCALON"/>
    <n v="0"/>
    <s v="PÚBLICO"/>
    <x v="0"/>
    <x v="2"/>
    <x v="0"/>
    <s v="08FZP0129Z"/>
    <s v="08FJZ0109S"/>
    <s v="08ADG0004D"/>
    <n v="0"/>
    <n v="18"/>
    <n v="23"/>
    <n v="41"/>
    <n v="18"/>
    <n v="23"/>
    <n v="41"/>
    <n v="0"/>
    <n v="0"/>
    <n v="0"/>
    <n v="0"/>
    <n v="0"/>
    <n v="4"/>
    <n v="4"/>
    <n v="8"/>
    <n v="3"/>
    <n v="6"/>
    <n v="9"/>
    <n v="6"/>
    <n v="8"/>
    <n v="14"/>
    <n v="0"/>
    <n v="0"/>
    <n v="0"/>
    <n v="0"/>
    <n v="0"/>
    <n v="0"/>
    <n v="0"/>
    <n v="0"/>
    <n v="0"/>
    <n v="13"/>
    <n v="18"/>
    <n v="31"/>
    <n v="0"/>
    <n v="0"/>
    <n v="0"/>
    <n v="0"/>
    <n v="0"/>
    <n v="0"/>
    <n v="1"/>
    <n v="1"/>
    <n v="0"/>
    <n v="1"/>
    <n v="0"/>
    <n v="0"/>
    <n v="0"/>
    <n v="0"/>
    <n v="0"/>
    <n v="0"/>
    <n v="0"/>
    <n v="0"/>
    <n v="0"/>
    <n v="0"/>
    <n v="0"/>
    <n v="0"/>
    <n v="0"/>
    <n v="0"/>
    <n v="0"/>
    <n v="0"/>
    <n v="0"/>
    <n v="0"/>
    <n v="0"/>
    <n v="0"/>
    <n v="0"/>
    <n v="1"/>
    <n v="0"/>
    <n v="1"/>
    <n v="0"/>
    <n v="0"/>
    <n v="0"/>
    <n v="0"/>
    <n v="0"/>
    <n v="0"/>
    <n v="1"/>
    <n v="1"/>
    <n v="1"/>
    <n v="1"/>
    <n v="1"/>
  </r>
  <r>
    <s v="08DJN0038L"/>
    <n v="1"/>
    <s v="MATUTINO"/>
    <s v="PAULITA AUN DE AGUIRRE"/>
    <x v="4"/>
    <n v="35"/>
    <x v="62"/>
    <n v="1"/>
    <s v="JANOS"/>
    <s v="CALLE OJINAGA"/>
    <n v="0"/>
    <s v="PÚBLICO"/>
    <x v="0"/>
    <x v="2"/>
    <x v="0"/>
    <s v="08FZP0127B"/>
    <s v="08FJZ0110H"/>
    <s v="08ADG0013L"/>
    <n v="0"/>
    <n v="38"/>
    <n v="40"/>
    <n v="78"/>
    <n v="38"/>
    <n v="40"/>
    <n v="78"/>
    <n v="0"/>
    <n v="0"/>
    <n v="0"/>
    <n v="0"/>
    <n v="0"/>
    <n v="2"/>
    <n v="4"/>
    <n v="6"/>
    <n v="14"/>
    <n v="10"/>
    <n v="24"/>
    <n v="27"/>
    <n v="28"/>
    <n v="55"/>
    <n v="0"/>
    <n v="0"/>
    <n v="0"/>
    <n v="0"/>
    <n v="0"/>
    <n v="0"/>
    <n v="0"/>
    <n v="0"/>
    <n v="0"/>
    <n v="43"/>
    <n v="42"/>
    <n v="85"/>
    <n v="0"/>
    <n v="0"/>
    <n v="2"/>
    <n v="0"/>
    <n v="0"/>
    <n v="0"/>
    <n v="2"/>
    <n v="4"/>
    <n v="0"/>
    <n v="0"/>
    <n v="0"/>
    <n v="1"/>
    <n v="0"/>
    <n v="0"/>
    <n v="0"/>
    <n v="0"/>
    <n v="0"/>
    <n v="4"/>
    <n v="0"/>
    <n v="0"/>
    <n v="1"/>
    <n v="0"/>
    <n v="0"/>
    <n v="0"/>
    <n v="0"/>
    <n v="0"/>
    <n v="0"/>
    <n v="0"/>
    <n v="0"/>
    <n v="0"/>
    <n v="0"/>
    <n v="6"/>
    <n v="0"/>
    <n v="4"/>
    <n v="0"/>
    <n v="0"/>
    <n v="2"/>
    <n v="0"/>
    <n v="0"/>
    <n v="0"/>
    <n v="2"/>
    <n v="4"/>
    <n v="4"/>
    <n v="4"/>
    <n v="1"/>
  </r>
  <r>
    <s v="08DJN0040Z"/>
    <n v="1"/>
    <s v="MATUTINO"/>
    <s v="DOMINGO FAUSTINO SARMIENTO"/>
    <x v="6"/>
    <n v="36"/>
    <x v="6"/>
    <n v="1"/>
    <s v="JOSÉ MARIANO JIMÉNEZ"/>
    <s v="CALLE LIC.VERDAD E HIDALGO"/>
    <n v="206"/>
    <s v="PÚBLICO"/>
    <x v="0"/>
    <x v="2"/>
    <x v="0"/>
    <s v="08FZP0129Z"/>
    <s v="08FJZ0109S"/>
    <s v="08ADG0004D"/>
    <n v="0"/>
    <n v="41"/>
    <n v="36"/>
    <n v="77"/>
    <n v="41"/>
    <n v="36"/>
    <n v="77"/>
    <n v="0"/>
    <n v="0"/>
    <n v="0"/>
    <n v="0"/>
    <n v="0"/>
    <n v="4"/>
    <n v="12"/>
    <n v="16"/>
    <n v="15"/>
    <n v="15"/>
    <n v="30"/>
    <n v="21"/>
    <n v="7"/>
    <n v="28"/>
    <n v="0"/>
    <n v="0"/>
    <n v="0"/>
    <n v="0"/>
    <n v="0"/>
    <n v="0"/>
    <n v="0"/>
    <n v="0"/>
    <n v="0"/>
    <n v="40"/>
    <n v="34"/>
    <n v="74"/>
    <n v="0"/>
    <n v="0"/>
    <n v="1"/>
    <n v="0"/>
    <n v="0"/>
    <n v="0"/>
    <n v="2"/>
    <n v="3"/>
    <n v="0"/>
    <n v="0"/>
    <n v="1"/>
    <n v="0"/>
    <n v="0"/>
    <n v="0"/>
    <n v="0"/>
    <n v="0"/>
    <n v="0"/>
    <n v="3"/>
    <n v="0"/>
    <n v="0"/>
    <n v="1"/>
    <n v="0"/>
    <n v="0"/>
    <n v="1"/>
    <n v="0"/>
    <n v="0"/>
    <n v="0"/>
    <n v="0"/>
    <n v="1"/>
    <n v="0"/>
    <n v="0"/>
    <n v="7"/>
    <n v="0"/>
    <n v="3"/>
    <n v="0"/>
    <n v="0"/>
    <n v="1"/>
    <n v="0"/>
    <n v="0"/>
    <n v="0"/>
    <n v="2"/>
    <n v="3"/>
    <n v="3"/>
    <n v="3"/>
    <n v="1"/>
  </r>
  <r>
    <s v="08DJN0041Z"/>
    <n v="1"/>
    <s v="MATUTINO"/>
    <s v="JUAN JACOBO ROSSEAU"/>
    <x v="5"/>
    <n v="48"/>
    <x v="23"/>
    <n v="1"/>
    <s v="NAMIQUIPA"/>
    <s v="AVENIDA INDEPENDENCIA"/>
    <n v="0"/>
    <s v="PÚBLICO"/>
    <x v="0"/>
    <x v="2"/>
    <x v="0"/>
    <s v="08FZP0126C"/>
    <s v="08FJZ0105W"/>
    <s v="08ADG0010O"/>
    <n v="0"/>
    <n v="8"/>
    <n v="16"/>
    <n v="24"/>
    <n v="8"/>
    <n v="16"/>
    <n v="24"/>
    <n v="0"/>
    <n v="0"/>
    <n v="0"/>
    <n v="0"/>
    <n v="0"/>
    <n v="3"/>
    <n v="3"/>
    <n v="6"/>
    <n v="4"/>
    <n v="7"/>
    <n v="11"/>
    <n v="2"/>
    <n v="6"/>
    <n v="8"/>
    <n v="0"/>
    <n v="0"/>
    <n v="0"/>
    <n v="0"/>
    <n v="0"/>
    <n v="0"/>
    <n v="0"/>
    <n v="0"/>
    <n v="0"/>
    <n v="9"/>
    <n v="16"/>
    <n v="25"/>
    <n v="0"/>
    <n v="0"/>
    <n v="0"/>
    <n v="0"/>
    <n v="0"/>
    <n v="0"/>
    <n v="1"/>
    <n v="1"/>
    <n v="0"/>
    <n v="1"/>
    <n v="0"/>
    <n v="0"/>
    <n v="0"/>
    <n v="0"/>
    <n v="0"/>
    <n v="0"/>
    <n v="0"/>
    <n v="0"/>
    <n v="0"/>
    <n v="0"/>
    <n v="0"/>
    <n v="0"/>
    <n v="1"/>
    <n v="0"/>
    <n v="0"/>
    <n v="0"/>
    <n v="0"/>
    <n v="0"/>
    <n v="0"/>
    <n v="0"/>
    <n v="0"/>
    <n v="2"/>
    <n v="0"/>
    <n v="1"/>
    <n v="0"/>
    <n v="0"/>
    <n v="0"/>
    <n v="0"/>
    <n v="0"/>
    <n v="0"/>
    <n v="1"/>
    <n v="1"/>
    <n v="3"/>
    <n v="3"/>
    <n v="1"/>
  </r>
  <r>
    <s v="08DJN0042Y"/>
    <n v="1"/>
    <s v="MATUTINO"/>
    <s v="VALENTIN GOMEZ FARIAS"/>
    <x v="5"/>
    <n v="48"/>
    <x v="23"/>
    <n v="65"/>
    <s v="SANTA ANA"/>
    <s v="PROLONGACIĂ“N SUR"/>
    <n v="1101"/>
    <s v="PÚBLICO"/>
    <x v="0"/>
    <x v="2"/>
    <x v="0"/>
    <s v="08FZP0126C"/>
    <s v="08FJZ0105W"/>
    <s v="08ADG0010O"/>
    <n v="0"/>
    <n v="38"/>
    <n v="48"/>
    <n v="86"/>
    <n v="38"/>
    <n v="48"/>
    <n v="86"/>
    <n v="0"/>
    <n v="0"/>
    <n v="0"/>
    <n v="0"/>
    <n v="0"/>
    <n v="18"/>
    <n v="7"/>
    <n v="25"/>
    <n v="18"/>
    <n v="11"/>
    <n v="29"/>
    <n v="16"/>
    <n v="20"/>
    <n v="36"/>
    <n v="0"/>
    <n v="0"/>
    <n v="0"/>
    <n v="0"/>
    <n v="0"/>
    <n v="0"/>
    <n v="0"/>
    <n v="0"/>
    <n v="0"/>
    <n v="52"/>
    <n v="38"/>
    <n v="90"/>
    <n v="1"/>
    <n v="2"/>
    <n v="2"/>
    <n v="0"/>
    <n v="0"/>
    <n v="0"/>
    <n v="0"/>
    <n v="5"/>
    <n v="0"/>
    <n v="0"/>
    <n v="0"/>
    <n v="1"/>
    <n v="0"/>
    <n v="0"/>
    <n v="0"/>
    <n v="0"/>
    <n v="0"/>
    <n v="5"/>
    <n v="0"/>
    <n v="0"/>
    <n v="1"/>
    <n v="1"/>
    <n v="1"/>
    <n v="0"/>
    <n v="0"/>
    <n v="0"/>
    <n v="0"/>
    <n v="0"/>
    <n v="1"/>
    <n v="0"/>
    <n v="0"/>
    <n v="10"/>
    <n v="0"/>
    <n v="5"/>
    <n v="1"/>
    <n v="2"/>
    <n v="2"/>
    <n v="0"/>
    <n v="0"/>
    <n v="0"/>
    <n v="0"/>
    <n v="5"/>
    <n v="5"/>
    <n v="5"/>
    <n v="1"/>
  </r>
  <r>
    <s v="08DJN0044W"/>
    <n v="1"/>
    <s v="MATUTINO"/>
    <s v="JUSTO SIERRA"/>
    <x v="7"/>
    <n v="45"/>
    <x v="15"/>
    <n v="7"/>
    <s v="ESTACIÓN CONSUELO"/>
    <s v="CALLE FRANCISCO I. MADERO"/>
    <n v="4"/>
    <s v="PÚBLICO"/>
    <x v="0"/>
    <x v="2"/>
    <x v="0"/>
    <s v="08FZP0106P"/>
    <s v="08FJZ0108T"/>
    <s v="08ADG0057I"/>
    <n v="0"/>
    <n v="20"/>
    <n v="10"/>
    <n v="30"/>
    <n v="20"/>
    <n v="10"/>
    <n v="30"/>
    <n v="0"/>
    <n v="0"/>
    <n v="0"/>
    <n v="0"/>
    <n v="0"/>
    <n v="2"/>
    <n v="4"/>
    <n v="6"/>
    <n v="7"/>
    <n v="7"/>
    <n v="14"/>
    <n v="9"/>
    <n v="3"/>
    <n v="12"/>
    <n v="0"/>
    <n v="0"/>
    <n v="0"/>
    <n v="0"/>
    <n v="0"/>
    <n v="0"/>
    <n v="0"/>
    <n v="0"/>
    <n v="0"/>
    <n v="18"/>
    <n v="14"/>
    <n v="32"/>
    <n v="0"/>
    <n v="0"/>
    <n v="1"/>
    <n v="0"/>
    <n v="0"/>
    <n v="0"/>
    <n v="1"/>
    <n v="2"/>
    <n v="0"/>
    <n v="1"/>
    <n v="0"/>
    <n v="0"/>
    <n v="0"/>
    <n v="0"/>
    <n v="0"/>
    <n v="0"/>
    <n v="0"/>
    <n v="1"/>
    <n v="0"/>
    <n v="0"/>
    <n v="0"/>
    <n v="0"/>
    <n v="0"/>
    <n v="0"/>
    <n v="0"/>
    <n v="0"/>
    <n v="0"/>
    <n v="0"/>
    <n v="0"/>
    <n v="0"/>
    <n v="0"/>
    <n v="2"/>
    <n v="0"/>
    <n v="2"/>
    <n v="0"/>
    <n v="0"/>
    <n v="1"/>
    <n v="0"/>
    <n v="0"/>
    <n v="0"/>
    <n v="1"/>
    <n v="2"/>
    <n v="2"/>
    <n v="2"/>
    <n v="1"/>
  </r>
  <r>
    <s v="08DJN0045V"/>
    <n v="1"/>
    <s v="MATUTINO"/>
    <s v="NARCISO MENDOZA"/>
    <x v="9"/>
    <n v="40"/>
    <x v="12"/>
    <n v="44"/>
    <s v="LAS VARAS (ESTACIÓN BABÍCORA)"/>
    <s v="CALLE BENITO JUAREZ "/>
    <n v="0"/>
    <s v="PÚBLICO"/>
    <x v="0"/>
    <x v="2"/>
    <x v="0"/>
    <s v="08FZP0133M"/>
    <s v="08FJZ0111G"/>
    <s v="08ADG0055K"/>
    <n v="0"/>
    <n v="14"/>
    <n v="11"/>
    <n v="25"/>
    <n v="14"/>
    <n v="11"/>
    <n v="25"/>
    <n v="0"/>
    <n v="0"/>
    <n v="0"/>
    <n v="0"/>
    <n v="0"/>
    <n v="3"/>
    <n v="3"/>
    <n v="6"/>
    <n v="1"/>
    <n v="5"/>
    <n v="6"/>
    <n v="5"/>
    <n v="4"/>
    <n v="9"/>
    <n v="0"/>
    <n v="0"/>
    <n v="0"/>
    <n v="0"/>
    <n v="0"/>
    <n v="0"/>
    <n v="0"/>
    <n v="0"/>
    <n v="0"/>
    <n v="9"/>
    <n v="12"/>
    <n v="21"/>
    <n v="0"/>
    <n v="0"/>
    <n v="1"/>
    <n v="0"/>
    <n v="0"/>
    <n v="0"/>
    <n v="1"/>
    <n v="2"/>
    <n v="0"/>
    <n v="1"/>
    <n v="0"/>
    <n v="0"/>
    <n v="0"/>
    <n v="0"/>
    <n v="0"/>
    <n v="0"/>
    <n v="0"/>
    <n v="1"/>
    <n v="0"/>
    <n v="0"/>
    <n v="0"/>
    <n v="1"/>
    <n v="0"/>
    <n v="0"/>
    <n v="0"/>
    <n v="0"/>
    <n v="0"/>
    <n v="0"/>
    <n v="0"/>
    <n v="0"/>
    <n v="0"/>
    <n v="3"/>
    <n v="0"/>
    <n v="2"/>
    <n v="0"/>
    <n v="0"/>
    <n v="1"/>
    <n v="0"/>
    <n v="0"/>
    <n v="0"/>
    <n v="1"/>
    <n v="2"/>
    <n v="3"/>
    <n v="2"/>
    <n v="1"/>
  </r>
  <r>
    <s v="08DJN0046U"/>
    <n v="1"/>
    <s v="MATUTINO"/>
    <s v="ANTONIO CREEL"/>
    <x v="1"/>
    <n v="9"/>
    <x v="1"/>
    <n v="34"/>
    <s v="CREEL"/>
    <s v="CALLE JUAN MANUEL MARTINEZ"/>
    <n v="155"/>
    <s v="PÚBLICO"/>
    <x v="0"/>
    <x v="2"/>
    <x v="0"/>
    <s v="08FZP0134L"/>
    <s v="08FJZ0106V"/>
    <s v="08ADG0003E"/>
    <n v="0"/>
    <n v="22"/>
    <n v="21"/>
    <n v="43"/>
    <n v="22"/>
    <n v="21"/>
    <n v="43"/>
    <n v="0"/>
    <n v="0"/>
    <n v="0"/>
    <n v="0"/>
    <n v="0"/>
    <n v="4"/>
    <n v="13"/>
    <n v="17"/>
    <n v="7"/>
    <n v="3"/>
    <n v="10"/>
    <n v="8"/>
    <n v="5"/>
    <n v="13"/>
    <n v="0"/>
    <n v="0"/>
    <n v="0"/>
    <n v="0"/>
    <n v="0"/>
    <n v="0"/>
    <n v="0"/>
    <n v="0"/>
    <n v="0"/>
    <n v="19"/>
    <n v="21"/>
    <n v="40"/>
    <n v="0"/>
    <n v="0"/>
    <n v="1"/>
    <n v="0"/>
    <n v="0"/>
    <n v="0"/>
    <n v="1"/>
    <n v="2"/>
    <n v="0"/>
    <n v="1"/>
    <n v="0"/>
    <n v="0"/>
    <n v="0"/>
    <n v="0"/>
    <n v="0"/>
    <n v="0"/>
    <n v="0"/>
    <n v="1"/>
    <n v="0"/>
    <n v="0"/>
    <n v="0"/>
    <n v="0"/>
    <n v="0"/>
    <n v="0"/>
    <n v="0"/>
    <n v="0"/>
    <n v="0"/>
    <n v="0"/>
    <n v="0"/>
    <n v="1"/>
    <n v="0"/>
    <n v="3"/>
    <n v="0"/>
    <n v="2"/>
    <n v="0"/>
    <n v="0"/>
    <n v="1"/>
    <n v="0"/>
    <n v="0"/>
    <n v="0"/>
    <n v="1"/>
    <n v="2"/>
    <n v="3"/>
    <n v="2"/>
    <n v="1"/>
  </r>
  <r>
    <s v="08DJN0047T"/>
    <n v="1"/>
    <s v="MATUTINO"/>
    <s v="LUIS PASTEUR"/>
    <x v="6"/>
    <n v="39"/>
    <x v="28"/>
    <n v="35"/>
    <s v="SANTA MARÍA"/>
    <s v="CALLE SANTA MARIA"/>
    <n v="0"/>
    <s v="PÚBLICO"/>
    <x v="0"/>
    <x v="2"/>
    <x v="0"/>
    <s v="08FZP0129Z"/>
    <s v="08FJZ0109S"/>
    <s v="08ADG0004D"/>
    <n v="0"/>
    <n v="13"/>
    <n v="10"/>
    <n v="23"/>
    <n v="13"/>
    <n v="10"/>
    <n v="23"/>
    <n v="0"/>
    <n v="0"/>
    <n v="0"/>
    <n v="0"/>
    <n v="0"/>
    <n v="2"/>
    <n v="2"/>
    <n v="4"/>
    <n v="4"/>
    <n v="2"/>
    <n v="6"/>
    <n v="5"/>
    <n v="4"/>
    <n v="9"/>
    <n v="0"/>
    <n v="0"/>
    <n v="0"/>
    <n v="0"/>
    <n v="0"/>
    <n v="0"/>
    <n v="0"/>
    <n v="0"/>
    <n v="0"/>
    <n v="11"/>
    <n v="8"/>
    <n v="19"/>
    <n v="0"/>
    <n v="0"/>
    <n v="0"/>
    <n v="0"/>
    <n v="0"/>
    <n v="0"/>
    <n v="1"/>
    <n v="1"/>
    <n v="0"/>
    <n v="1"/>
    <n v="0"/>
    <n v="0"/>
    <n v="0"/>
    <n v="0"/>
    <n v="0"/>
    <n v="0"/>
    <n v="0"/>
    <n v="0"/>
    <n v="0"/>
    <n v="0"/>
    <n v="1"/>
    <n v="0"/>
    <n v="0"/>
    <n v="0"/>
    <n v="0"/>
    <n v="0"/>
    <n v="0"/>
    <n v="0"/>
    <n v="0"/>
    <n v="0"/>
    <n v="0"/>
    <n v="2"/>
    <n v="0"/>
    <n v="1"/>
    <n v="0"/>
    <n v="0"/>
    <n v="0"/>
    <n v="0"/>
    <n v="0"/>
    <n v="0"/>
    <n v="1"/>
    <n v="1"/>
    <n v="1"/>
    <n v="1"/>
    <n v="1"/>
  </r>
  <r>
    <s v="08DJN0048S"/>
    <n v="1"/>
    <s v="MATUTINO"/>
    <s v="NIÑOS HEROES DE CHAPULTEPEC"/>
    <x v="2"/>
    <n v="19"/>
    <x v="2"/>
    <n v="1"/>
    <s v="CHIHUAHUA"/>
    <s v="CALLE RIO COATZACOALCOS"/>
    <n v="4512"/>
    <s v="PÚBLICO"/>
    <x v="0"/>
    <x v="2"/>
    <x v="0"/>
    <s v="08FZP0131O"/>
    <s v="08FJZ0115C"/>
    <s v="08ADG0046C"/>
    <n v="0"/>
    <n v="26"/>
    <n v="28"/>
    <n v="54"/>
    <n v="26"/>
    <n v="28"/>
    <n v="54"/>
    <n v="0"/>
    <n v="0"/>
    <n v="0"/>
    <n v="0"/>
    <n v="0"/>
    <n v="2"/>
    <n v="3"/>
    <n v="5"/>
    <n v="6"/>
    <n v="5"/>
    <n v="11"/>
    <n v="12"/>
    <n v="9"/>
    <n v="21"/>
    <n v="0"/>
    <n v="0"/>
    <n v="0"/>
    <n v="0"/>
    <n v="0"/>
    <n v="0"/>
    <n v="0"/>
    <n v="0"/>
    <n v="0"/>
    <n v="20"/>
    <n v="17"/>
    <n v="37"/>
    <n v="0"/>
    <n v="0"/>
    <n v="1"/>
    <n v="0"/>
    <n v="0"/>
    <n v="0"/>
    <n v="1"/>
    <n v="2"/>
    <n v="0"/>
    <n v="1"/>
    <n v="0"/>
    <n v="0"/>
    <n v="0"/>
    <n v="0"/>
    <n v="0"/>
    <n v="0"/>
    <n v="0"/>
    <n v="1"/>
    <n v="0"/>
    <n v="0"/>
    <n v="1"/>
    <n v="0"/>
    <n v="1"/>
    <n v="0"/>
    <n v="0"/>
    <n v="0"/>
    <n v="0"/>
    <n v="0"/>
    <n v="0"/>
    <n v="0"/>
    <n v="0"/>
    <n v="4"/>
    <n v="0"/>
    <n v="2"/>
    <n v="0"/>
    <n v="0"/>
    <n v="1"/>
    <n v="0"/>
    <n v="0"/>
    <n v="0"/>
    <n v="1"/>
    <n v="2"/>
    <n v="3"/>
    <n v="3"/>
    <n v="1"/>
  </r>
  <r>
    <s v="08DJN0049R"/>
    <n v="1"/>
    <s v="MATUTINO"/>
    <s v="ESTEFANIA CASTAÑEDA"/>
    <x v="2"/>
    <n v="19"/>
    <x v="2"/>
    <n v="1"/>
    <s v="CHIHUAHUA"/>
    <s v="AVENIDA DE LAS AMERICAS"/>
    <n v="0"/>
    <s v="PÚBLICO"/>
    <x v="0"/>
    <x v="2"/>
    <x v="0"/>
    <s v="08FZP0101U"/>
    <s v="08FJZ0116B"/>
    <s v="08ADG0046C"/>
    <n v="0"/>
    <n v="48"/>
    <n v="41"/>
    <n v="89"/>
    <n v="48"/>
    <n v="41"/>
    <n v="89"/>
    <n v="0"/>
    <n v="0"/>
    <n v="0"/>
    <n v="0"/>
    <n v="0"/>
    <n v="4"/>
    <n v="5"/>
    <n v="9"/>
    <n v="8"/>
    <n v="9"/>
    <n v="17"/>
    <n v="18"/>
    <n v="27"/>
    <n v="45"/>
    <n v="0"/>
    <n v="0"/>
    <n v="0"/>
    <n v="0"/>
    <n v="0"/>
    <n v="0"/>
    <n v="0"/>
    <n v="0"/>
    <n v="0"/>
    <n v="30"/>
    <n v="41"/>
    <n v="71"/>
    <n v="0"/>
    <n v="0"/>
    <n v="2"/>
    <n v="0"/>
    <n v="0"/>
    <n v="0"/>
    <n v="2"/>
    <n v="4"/>
    <n v="0"/>
    <n v="0"/>
    <n v="0"/>
    <n v="1"/>
    <n v="0"/>
    <n v="0"/>
    <n v="0"/>
    <n v="0"/>
    <n v="0"/>
    <n v="4"/>
    <n v="0"/>
    <n v="0"/>
    <n v="1"/>
    <n v="0"/>
    <n v="1"/>
    <n v="0"/>
    <n v="0"/>
    <n v="0"/>
    <n v="0"/>
    <n v="0"/>
    <n v="0"/>
    <n v="1"/>
    <n v="0"/>
    <n v="8"/>
    <n v="0"/>
    <n v="4"/>
    <n v="0"/>
    <n v="0"/>
    <n v="2"/>
    <n v="0"/>
    <n v="0"/>
    <n v="0"/>
    <n v="2"/>
    <n v="4"/>
    <n v="4"/>
    <n v="4"/>
    <n v="1"/>
  </r>
  <r>
    <s v="08DJN0051F"/>
    <n v="1"/>
    <s v="MATUTINO"/>
    <s v="GABRIELA MISTRAL"/>
    <x v="2"/>
    <n v="19"/>
    <x v="2"/>
    <n v="1"/>
    <s v="CHIHUAHUA"/>
    <s v="CALLE 12 DE DICIEMBRE"/>
    <n v="9202"/>
    <s v="PÚBLICO"/>
    <x v="0"/>
    <x v="2"/>
    <x v="0"/>
    <s v="08FZP0136J"/>
    <s v="08FJZ0116B"/>
    <s v="08ADG0046C"/>
    <n v="0"/>
    <n v="25"/>
    <n v="20"/>
    <n v="45"/>
    <n v="25"/>
    <n v="20"/>
    <n v="45"/>
    <n v="0"/>
    <n v="0"/>
    <n v="0"/>
    <n v="0"/>
    <n v="0"/>
    <n v="3"/>
    <n v="4"/>
    <n v="7"/>
    <n v="5"/>
    <n v="9"/>
    <n v="14"/>
    <n v="10"/>
    <n v="7"/>
    <n v="17"/>
    <n v="0"/>
    <n v="0"/>
    <n v="0"/>
    <n v="0"/>
    <n v="0"/>
    <n v="0"/>
    <n v="0"/>
    <n v="0"/>
    <n v="0"/>
    <n v="18"/>
    <n v="20"/>
    <n v="38"/>
    <n v="0"/>
    <n v="0"/>
    <n v="1"/>
    <n v="0"/>
    <n v="0"/>
    <n v="0"/>
    <n v="1"/>
    <n v="2"/>
    <n v="0"/>
    <n v="1"/>
    <n v="0"/>
    <n v="0"/>
    <n v="0"/>
    <n v="0"/>
    <n v="0"/>
    <n v="0"/>
    <n v="0"/>
    <n v="1"/>
    <n v="0"/>
    <n v="0"/>
    <n v="0"/>
    <n v="1"/>
    <n v="1"/>
    <n v="0"/>
    <n v="0"/>
    <n v="0"/>
    <n v="0"/>
    <n v="0"/>
    <n v="0"/>
    <n v="0"/>
    <n v="0"/>
    <n v="4"/>
    <n v="0"/>
    <n v="2"/>
    <n v="0"/>
    <n v="0"/>
    <n v="1"/>
    <n v="0"/>
    <n v="0"/>
    <n v="0"/>
    <n v="1"/>
    <n v="2"/>
    <n v="2"/>
    <n v="2"/>
    <n v="1"/>
  </r>
  <r>
    <s v="08DJN0052E"/>
    <n v="1"/>
    <s v="MATUTINO"/>
    <s v="JOSE MARIANO MONTERDE"/>
    <x v="2"/>
    <n v="19"/>
    <x v="2"/>
    <n v="1"/>
    <s v="CHIHUAHUA"/>
    <s v="CALLE MIGUEL BARRAGAN"/>
    <n v="0"/>
    <s v="PÚBLICO"/>
    <x v="0"/>
    <x v="2"/>
    <x v="0"/>
    <s v="08FZP0103S"/>
    <s v="08FJZ0113E"/>
    <s v="08ADG0046C"/>
    <n v="0"/>
    <n v="18"/>
    <n v="17"/>
    <n v="35"/>
    <n v="18"/>
    <n v="17"/>
    <n v="35"/>
    <n v="0"/>
    <n v="0"/>
    <n v="0"/>
    <n v="0"/>
    <n v="0"/>
    <n v="2"/>
    <n v="3"/>
    <n v="5"/>
    <n v="2"/>
    <n v="6"/>
    <n v="8"/>
    <n v="8"/>
    <n v="8"/>
    <n v="16"/>
    <n v="0"/>
    <n v="0"/>
    <n v="0"/>
    <n v="0"/>
    <n v="0"/>
    <n v="0"/>
    <n v="0"/>
    <n v="0"/>
    <n v="0"/>
    <n v="12"/>
    <n v="17"/>
    <n v="29"/>
    <n v="0"/>
    <n v="0"/>
    <n v="1"/>
    <n v="0"/>
    <n v="0"/>
    <n v="0"/>
    <n v="1"/>
    <n v="2"/>
    <n v="0"/>
    <n v="1"/>
    <n v="0"/>
    <n v="0"/>
    <n v="0"/>
    <n v="0"/>
    <n v="0"/>
    <n v="0"/>
    <n v="0"/>
    <n v="1"/>
    <n v="0"/>
    <n v="0"/>
    <n v="1"/>
    <n v="0"/>
    <n v="0"/>
    <n v="0"/>
    <n v="0"/>
    <n v="0"/>
    <n v="0"/>
    <n v="0"/>
    <n v="0"/>
    <n v="0"/>
    <n v="0"/>
    <n v="3"/>
    <n v="0"/>
    <n v="2"/>
    <n v="0"/>
    <n v="0"/>
    <n v="1"/>
    <n v="0"/>
    <n v="0"/>
    <n v="0"/>
    <n v="1"/>
    <n v="2"/>
    <n v="4"/>
    <n v="2"/>
    <n v="1"/>
  </r>
  <r>
    <s v="08DJN0053D"/>
    <n v="1"/>
    <s v="MATUTINO"/>
    <s v="CRUZ BALDERRAMA PIÑON"/>
    <x v="2"/>
    <n v="19"/>
    <x v="2"/>
    <n v="1"/>
    <s v="CHIHUAHUA"/>
    <s v="CALLE 46A"/>
    <n v="2002"/>
    <s v="PÚBLICO"/>
    <x v="0"/>
    <x v="2"/>
    <x v="0"/>
    <s v="08FZP0104R"/>
    <s v="08FJZ0116B"/>
    <s v="08ADG0046C"/>
    <n v="0"/>
    <n v="21"/>
    <n v="19"/>
    <n v="40"/>
    <n v="21"/>
    <n v="19"/>
    <n v="40"/>
    <n v="0"/>
    <n v="0"/>
    <n v="0"/>
    <n v="0"/>
    <n v="0"/>
    <n v="4"/>
    <n v="2"/>
    <n v="6"/>
    <n v="11"/>
    <n v="3"/>
    <n v="14"/>
    <n v="10"/>
    <n v="9"/>
    <n v="19"/>
    <n v="0"/>
    <n v="0"/>
    <n v="0"/>
    <n v="0"/>
    <n v="0"/>
    <n v="0"/>
    <n v="0"/>
    <n v="0"/>
    <n v="0"/>
    <n v="25"/>
    <n v="14"/>
    <n v="39"/>
    <n v="0"/>
    <n v="0"/>
    <n v="1"/>
    <n v="0"/>
    <n v="0"/>
    <n v="0"/>
    <n v="1"/>
    <n v="2"/>
    <n v="0"/>
    <n v="1"/>
    <n v="0"/>
    <n v="0"/>
    <n v="0"/>
    <n v="0"/>
    <n v="0"/>
    <n v="0"/>
    <n v="0"/>
    <n v="1"/>
    <n v="0"/>
    <n v="0"/>
    <n v="0"/>
    <n v="1"/>
    <n v="1"/>
    <n v="0"/>
    <n v="0"/>
    <n v="0"/>
    <n v="0"/>
    <n v="0"/>
    <n v="0"/>
    <n v="1"/>
    <n v="0"/>
    <n v="5"/>
    <n v="0"/>
    <n v="2"/>
    <n v="0"/>
    <n v="0"/>
    <n v="1"/>
    <n v="0"/>
    <n v="0"/>
    <n v="0"/>
    <n v="1"/>
    <n v="2"/>
    <n v="8"/>
    <n v="2"/>
    <n v="1"/>
  </r>
  <r>
    <s v="08DJN0054C"/>
    <n v="1"/>
    <s v="MATUTINO"/>
    <s v="ENRIQUE PESTALOZZI"/>
    <x v="5"/>
    <n v="17"/>
    <x v="5"/>
    <n v="5"/>
    <s v="COLONIA ANÁHUAC"/>
    <s v="CALLE LA ESPERANZA"/>
    <n v="0"/>
    <s v="PÚBLICO"/>
    <x v="0"/>
    <x v="2"/>
    <x v="0"/>
    <s v="08FZP0145R"/>
    <s v="08FJZ0111G"/>
    <s v="08ADG0010O"/>
    <n v="0"/>
    <n v="62"/>
    <n v="78"/>
    <n v="140"/>
    <n v="62"/>
    <n v="78"/>
    <n v="140"/>
    <n v="0"/>
    <n v="0"/>
    <n v="0"/>
    <n v="0"/>
    <n v="0"/>
    <n v="5"/>
    <n v="6"/>
    <n v="11"/>
    <n v="35"/>
    <n v="27"/>
    <n v="62"/>
    <n v="32"/>
    <n v="34"/>
    <n v="66"/>
    <n v="0"/>
    <n v="0"/>
    <n v="0"/>
    <n v="0"/>
    <n v="0"/>
    <n v="0"/>
    <n v="0"/>
    <n v="0"/>
    <n v="0"/>
    <n v="72"/>
    <n v="67"/>
    <n v="139"/>
    <n v="0"/>
    <n v="2"/>
    <n v="3"/>
    <n v="0"/>
    <n v="0"/>
    <n v="0"/>
    <n v="1"/>
    <n v="6"/>
    <n v="0"/>
    <n v="0"/>
    <n v="0"/>
    <n v="1"/>
    <n v="0"/>
    <n v="0"/>
    <n v="0"/>
    <n v="0"/>
    <n v="0"/>
    <n v="6"/>
    <n v="0"/>
    <n v="0"/>
    <n v="1"/>
    <n v="0"/>
    <n v="0"/>
    <n v="0"/>
    <n v="0"/>
    <n v="0"/>
    <n v="0"/>
    <n v="0"/>
    <n v="1"/>
    <n v="0"/>
    <n v="0"/>
    <n v="9"/>
    <n v="0"/>
    <n v="6"/>
    <n v="0"/>
    <n v="2"/>
    <n v="3"/>
    <n v="0"/>
    <n v="0"/>
    <n v="0"/>
    <n v="1"/>
    <n v="6"/>
    <n v="6"/>
    <n v="6"/>
    <n v="1"/>
  </r>
  <r>
    <s v="08DJN0055B"/>
    <n v="1"/>
    <s v="MATUTINO"/>
    <s v="MARGARITA HERMOSILLO DE CAMPOS"/>
    <x v="2"/>
    <n v="19"/>
    <x v="2"/>
    <n v="1"/>
    <s v="CHIHUAHUA"/>
    <s v="CALLE CANANEA"/>
    <n v="0"/>
    <s v="PÚBLICO"/>
    <x v="0"/>
    <x v="2"/>
    <x v="0"/>
    <s v="08FZP0136J"/>
    <s v="08FJZ0116B"/>
    <s v="08ADG0046C"/>
    <n v="0"/>
    <n v="24"/>
    <n v="18"/>
    <n v="42"/>
    <n v="24"/>
    <n v="18"/>
    <n v="42"/>
    <n v="0"/>
    <n v="0"/>
    <n v="0"/>
    <n v="0"/>
    <n v="0"/>
    <n v="1"/>
    <n v="5"/>
    <n v="6"/>
    <n v="4"/>
    <n v="7"/>
    <n v="11"/>
    <n v="12"/>
    <n v="7"/>
    <n v="19"/>
    <n v="0"/>
    <n v="0"/>
    <n v="0"/>
    <n v="0"/>
    <n v="0"/>
    <n v="0"/>
    <n v="0"/>
    <n v="0"/>
    <n v="0"/>
    <n v="17"/>
    <n v="19"/>
    <n v="36"/>
    <n v="0"/>
    <n v="0"/>
    <n v="1"/>
    <n v="0"/>
    <n v="0"/>
    <n v="0"/>
    <n v="1"/>
    <n v="2"/>
    <n v="0"/>
    <n v="0"/>
    <n v="0"/>
    <n v="1"/>
    <n v="0"/>
    <n v="0"/>
    <n v="0"/>
    <n v="0"/>
    <n v="0"/>
    <n v="2"/>
    <n v="0"/>
    <n v="0"/>
    <n v="1"/>
    <n v="0"/>
    <n v="0"/>
    <n v="0"/>
    <n v="0"/>
    <n v="0"/>
    <n v="0"/>
    <n v="0"/>
    <n v="0"/>
    <n v="1"/>
    <n v="0"/>
    <n v="5"/>
    <n v="0"/>
    <n v="2"/>
    <n v="0"/>
    <n v="0"/>
    <n v="1"/>
    <n v="0"/>
    <n v="0"/>
    <n v="0"/>
    <n v="1"/>
    <n v="2"/>
    <n v="6"/>
    <n v="2"/>
    <n v="1"/>
  </r>
  <r>
    <s v="08DJN0056A"/>
    <n v="1"/>
    <s v="MATUTINO"/>
    <s v="TOWI"/>
    <x v="2"/>
    <n v="19"/>
    <x v="2"/>
    <n v="1"/>
    <s v="CHIHUAHUA"/>
    <s v="CALLE JUSTINIANI"/>
    <n v="0"/>
    <s v="PÚBLICO"/>
    <x v="0"/>
    <x v="2"/>
    <x v="0"/>
    <s v="08FZP0131O"/>
    <s v="08FJZ0115C"/>
    <s v="08ADG0046C"/>
    <n v="0"/>
    <n v="41"/>
    <n v="50"/>
    <n v="91"/>
    <n v="41"/>
    <n v="50"/>
    <n v="91"/>
    <n v="0"/>
    <n v="0"/>
    <n v="0"/>
    <n v="0"/>
    <n v="0"/>
    <n v="6"/>
    <n v="8"/>
    <n v="14"/>
    <n v="18"/>
    <n v="14"/>
    <n v="32"/>
    <n v="21"/>
    <n v="23"/>
    <n v="44"/>
    <n v="0"/>
    <n v="0"/>
    <n v="0"/>
    <n v="0"/>
    <n v="0"/>
    <n v="0"/>
    <n v="0"/>
    <n v="0"/>
    <n v="0"/>
    <n v="45"/>
    <n v="45"/>
    <n v="90"/>
    <n v="0"/>
    <n v="1"/>
    <n v="2"/>
    <n v="0"/>
    <n v="0"/>
    <n v="0"/>
    <n v="1"/>
    <n v="4"/>
    <n v="0"/>
    <n v="0"/>
    <n v="0"/>
    <n v="1"/>
    <n v="0"/>
    <n v="0"/>
    <n v="0"/>
    <n v="0"/>
    <n v="0"/>
    <n v="4"/>
    <n v="0"/>
    <n v="0"/>
    <n v="0"/>
    <n v="1"/>
    <n v="1"/>
    <n v="0"/>
    <n v="0"/>
    <n v="0"/>
    <n v="0"/>
    <n v="0"/>
    <n v="1"/>
    <n v="0"/>
    <n v="0"/>
    <n v="8"/>
    <n v="0"/>
    <n v="4"/>
    <n v="0"/>
    <n v="1"/>
    <n v="2"/>
    <n v="0"/>
    <n v="0"/>
    <n v="0"/>
    <n v="1"/>
    <n v="4"/>
    <n v="4"/>
    <n v="4"/>
    <n v="1"/>
  </r>
  <r>
    <s v="08DJN0057Z"/>
    <n v="1"/>
    <s v="MATUTINO"/>
    <s v="JUAN ESCUTIA"/>
    <x v="0"/>
    <n v="37"/>
    <x v="0"/>
    <n v="1"/>
    <s v="JUÁREZ"/>
    <s v="CALLE HIPERION"/>
    <n v="1809"/>
    <s v="PÚBLICO"/>
    <x v="0"/>
    <x v="2"/>
    <x v="0"/>
    <s v="08FZP0272N"/>
    <s v="08FJZ0004Y"/>
    <s v="08ADG0005C"/>
    <n v="0"/>
    <n v="73"/>
    <n v="64"/>
    <n v="137"/>
    <n v="73"/>
    <n v="64"/>
    <n v="137"/>
    <n v="0"/>
    <n v="0"/>
    <n v="0"/>
    <n v="0"/>
    <n v="0"/>
    <n v="0"/>
    <n v="0"/>
    <n v="0"/>
    <n v="20"/>
    <n v="29"/>
    <n v="49"/>
    <n v="48"/>
    <n v="34"/>
    <n v="82"/>
    <n v="0"/>
    <n v="0"/>
    <n v="0"/>
    <n v="0"/>
    <n v="0"/>
    <n v="0"/>
    <n v="0"/>
    <n v="0"/>
    <n v="0"/>
    <n v="68"/>
    <n v="63"/>
    <n v="131"/>
    <n v="0"/>
    <n v="2"/>
    <n v="3"/>
    <n v="0"/>
    <n v="0"/>
    <n v="0"/>
    <n v="0"/>
    <n v="5"/>
    <n v="0"/>
    <n v="0"/>
    <n v="0"/>
    <n v="1"/>
    <n v="0"/>
    <n v="0"/>
    <n v="0"/>
    <n v="0"/>
    <n v="0"/>
    <n v="5"/>
    <n v="0"/>
    <n v="0"/>
    <n v="1"/>
    <n v="0"/>
    <n v="0"/>
    <n v="1"/>
    <n v="0"/>
    <n v="0"/>
    <n v="0"/>
    <n v="0"/>
    <n v="1"/>
    <n v="0"/>
    <n v="0"/>
    <n v="9"/>
    <n v="0"/>
    <n v="5"/>
    <n v="0"/>
    <n v="2"/>
    <n v="3"/>
    <n v="0"/>
    <n v="0"/>
    <n v="0"/>
    <n v="0"/>
    <n v="5"/>
    <n v="5"/>
    <n v="5"/>
    <n v="1"/>
  </r>
  <r>
    <s v="08DJN0059Y"/>
    <n v="1"/>
    <s v="MATUTINO"/>
    <s v="ANTONIO CASSO"/>
    <x v="7"/>
    <n v="11"/>
    <x v="22"/>
    <n v="1"/>
    <s v="SANTA ROSALÍA DE CAMARGO"/>
    <s v="CALLE 20 DE NOVIEMBRE"/>
    <n v="1020"/>
    <s v="PÚBLICO"/>
    <x v="0"/>
    <x v="2"/>
    <x v="0"/>
    <s v="08FZP0152A"/>
    <s v="08FJZ0109S"/>
    <s v="08ADG0057I"/>
    <n v="0"/>
    <n v="52"/>
    <n v="62"/>
    <n v="114"/>
    <n v="52"/>
    <n v="62"/>
    <n v="114"/>
    <n v="0"/>
    <n v="0"/>
    <n v="0"/>
    <n v="0"/>
    <n v="0"/>
    <n v="8"/>
    <n v="12"/>
    <n v="20"/>
    <n v="32"/>
    <n v="27"/>
    <n v="59"/>
    <n v="28"/>
    <n v="30"/>
    <n v="58"/>
    <n v="0"/>
    <n v="0"/>
    <n v="0"/>
    <n v="0"/>
    <n v="0"/>
    <n v="0"/>
    <n v="0"/>
    <n v="0"/>
    <n v="0"/>
    <n v="68"/>
    <n v="69"/>
    <n v="137"/>
    <n v="1"/>
    <n v="3"/>
    <n v="2"/>
    <n v="0"/>
    <n v="0"/>
    <n v="0"/>
    <n v="0"/>
    <n v="6"/>
    <n v="0"/>
    <n v="0"/>
    <n v="0"/>
    <n v="1"/>
    <n v="0"/>
    <n v="0"/>
    <n v="0"/>
    <n v="0"/>
    <n v="0"/>
    <n v="6"/>
    <n v="0"/>
    <n v="0"/>
    <n v="1"/>
    <n v="0"/>
    <n v="1"/>
    <n v="0"/>
    <n v="0"/>
    <n v="0"/>
    <n v="0"/>
    <n v="0"/>
    <n v="0"/>
    <n v="1"/>
    <n v="0"/>
    <n v="10"/>
    <n v="0"/>
    <n v="6"/>
    <n v="1"/>
    <n v="3"/>
    <n v="2"/>
    <n v="0"/>
    <n v="0"/>
    <n v="0"/>
    <n v="0"/>
    <n v="6"/>
    <n v="7"/>
    <n v="6"/>
    <n v="1"/>
  </r>
  <r>
    <s v="08DJN0060N"/>
    <n v="1"/>
    <s v="MATUTINO"/>
    <s v="IGNACIO ZARAGOZA"/>
    <x v="2"/>
    <n v="19"/>
    <x v="2"/>
    <n v="1"/>
    <s v="CHIHUAHUA"/>
    <s v="CALLE JOSE MEDRANO"/>
    <n v="5111"/>
    <s v="PÚBLICO"/>
    <x v="0"/>
    <x v="2"/>
    <x v="0"/>
    <s v="08FZP0103S"/>
    <s v="08FJZ0113E"/>
    <s v="08ADG0046C"/>
    <n v="0"/>
    <n v="51"/>
    <n v="54"/>
    <n v="105"/>
    <n v="51"/>
    <n v="54"/>
    <n v="105"/>
    <n v="0"/>
    <n v="0"/>
    <n v="0"/>
    <n v="0"/>
    <n v="0"/>
    <n v="7"/>
    <n v="7"/>
    <n v="14"/>
    <n v="13"/>
    <n v="16"/>
    <n v="29"/>
    <n v="26"/>
    <n v="24"/>
    <n v="50"/>
    <n v="0"/>
    <n v="0"/>
    <n v="0"/>
    <n v="0"/>
    <n v="0"/>
    <n v="0"/>
    <n v="0"/>
    <n v="0"/>
    <n v="0"/>
    <n v="46"/>
    <n v="47"/>
    <n v="93"/>
    <n v="0"/>
    <n v="1"/>
    <n v="2"/>
    <n v="0"/>
    <n v="0"/>
    <n v="0"/>
    <n v="1"/>
    <n v="4"/>
    <n v="0"/>
    <n v="0"/>
    <n v="0"/>
    <n v="1"/>
    <n v="0"/>
    <n v="0"/>
    <n v="0"/>
    <n v="0"/>
    <n v="0"/>
    <n v="4"/>
    <n v="0"/>
    <n v="0"/>
    <n v="0"/>
    <n v="1"/>
    <n v="1"/>
    <n v="0"/>
    <n v="0"/>
    <n v="0"/>
    <n v="0"/>
    <n v="0"/>
    <n v="0"/>
    <n v="1"/>
    <n v="0"/>
    <n v="8"/>
    <n v="0"/>
    <n v="4"/>
    <n v="0"/>
    <n v="1"/>
    <n v="2"/>
    <n v="0"/>
    <n v="0"/>
    <n v="0"/>
    <n v="1"/>
    <n v="4"/>
    <n v="4"/>
    <n v="4"/>
    <n v="1"/>
  </r>
  <r>
    <s v="08DJN0061M"/>
    <n v="1"/>
    <s v="MATUTINO"/>
    <s v="FERNANDO MONTES DE OCA"/>
    <x v="7"/>
    <n v="62"/>
    <x v="8"/>
    <n v="1"/>
    <s v="SAUCILLO"/>
    <s v="AVENIDA 10A. "/>
    <n v="0"/>
    <s v="PÚBLICO"/>
    <x v="0"/>
    <x v="2"/>
    <x v="0"/>
    <s v="08FZP0132N"/>
    <s v="08FJZ0109S"/>
    <s v="08ADG0057I"/>
    <n v="0"/>
    <n v="60"/>
    <n v="67"/>
    <n v="127"/>
    <n v="60"/>
    <n v="67"/>
    <n v="127"/>
    <n v="0"/>
    <n v="0"/>
    <n v="0"/>
    <n v="0"/>
    <n v="0"/>
    <n v="12"/>
    <n v="12"/>
    <n v="24"/>
    <n v="26"/>
    <n v="26"/>
    <n v="52"/>
    <n v="25"/>
    <n v="20"/>
    <n v="45"/>
    <n v="0"/>
    <n v="0"/>
    <n v="0"/>
    <n v="0"/>
    <n v="0"/>
    <n v="0"/>
    <n v="0"/>
    <n v="0"/>
    <n v="0"/>
    <n v="63"/>
    <n v="58"/>
    <n v="121"/>
    <n v="1"/>
    <n v="3"/>
    <n v="2"/>
    <n v="0"/>
    <n v="0"/>
    <n v="0"/>
    <n v="0"/>
    <n v="6"/>
    <n v="0"/>
    <n v="0"/>
    <n v="0"/>
    <n v="1"/>
    <n v="0"/>
    <n v="0"/>
    <n v="0"/>
    <n v="0"/>
    <n v="0"/>
    <n v="6"/>
    <n v="0"/>
    <n v="0"/>
    <n v="1"/>
    <n v="0"/>
    <n v="1"/>
    <n v="0"/>
    <n v="0"/>
    <n v="0"/>
    <n v="0"/>
    <n v="0"/>
    <n v="1"/>
    <n v="1"/>
    <n v="0"/>
    <n v="11"/>
    <n v="0"/>
    <n v="6"/>
    <n v="1"/>
    <n v="3"/>
    <n v="2"/>
    <n v="0"/>
    <n v="0"/>
    <n v="0"/>
    <n v="0"/>
    <n v="6"/>
    <n v="7"/>
    <n v="6"/>
    <n v="1"/>
  </r>
  <r>
    <s v="08DJN0062L"/>
    <n v="1"/>
    <s v="MATUTINO"/>
    <s v="FEDERICO A FROEBEL"/>
    <x v="6"/>
    <n v="59"/>
    <x v="65"/>
    <n v="1"/>
    <s v="SAN FRANCISCO DEL ORO"/>
    <s v="CALLE METALURGICOS "/>
    <n v="0"/>
    <s v="PÚBLICO"/>
    <x v="0"/>
    <x v="2"/>
    <x v="0"/>
    <s v="08FZP0138H"/>
    <s v="08FJZ0107U"/>
    <s v="08ADG0004D"/>
    <n v="0"/>
    <n v="25"/>
    <n v="18"/>
    <n v="43"/>
    <n v="25"/>
    <n v="18"/>
    <n v="43"/>
    <n v="0"/>
    <n v="0"/>
    <n v="0"/>
    <n v="0"/>
    <n v="0"/>
    <n v="7"/>
    <n v="7"/>
    <n v="14"/>
    <n v="8"/>
    <n v="8"/>
    <n v="16"/>
    <n v="8"/>
    <n v="8"/>
    <n v="16"/>
    <n v="0"/>
    <n v="0"/>
    <n v="0"/>
    <n v="0"/>
    <n v="0"/>
    <n v="0"/>
    <n v="0"/>
    <n v="0"/>
    <n v="0"/>
    <n v="23"/>
    <n v="23"/>
    <n v="46"/>
    <n v="0"/>
    <n v="0"/>
    <n v="0"/>
    <n v="0"/>
    <n v="0"/>
    <n v="0"/>
    <n v="2"/>
    <n v="2"/>
    <n v="0"/>
    <n v="1"/>
    <n v="0"/>
    <n v="0"/>
    <n v="0"/>
    <n v="0"/>
    <n v="0"/>
    <n v="0"/>
    <n v="0"/>
    <n v="1"/>
    <n v="0"/>
    <n v="0"/>
    <n v="1"/>
    <n v="0"/>
    <n v="0"/>
    <n v="0"/>
    <n v="0"/>
    <n v="0"/>
    <n v="0"/>
    <n v="0"/>
    <n v="0"/>
    <n v="0"/>
    <n v="0"/>
    <n v="3"/>
    <n v="0"/>
    <n v="2"/>
    <n v="0"/>
    <n v="0"/>
    <n v="0"/>
    <n v="0"/>
    <n v="0"/>
    <n v="0"/>
    <n v="2"/>
    <n v="2"/>
    <n v="2"/>
    <n v="2"/>
    <n v="1"/>
  </r>
  <r>
    <s v="08DJN0063K"/>
    <n v="1"/>
    <s v="MATUTINO"/>
    <s v="CARMEN CALDERON CORDOVA"/>
    <x v="2"/>
    <n v="19"/>
    <x v="2"/>
    <n v="1"/>
    <s v="CHIHUAHUA"/>
    <s v="PRIVADA HEROICO COLEGIO MILITAR"/>
    <n v="0"/>
    <s v="PÚBLICO"/>
    <x v="0"/>
    <x v="2"/>
    <x v="0"/>
    <s v="08FZP0103S"/>
    <s v="08FJZ0113E"/>
    <s v="08ADG0046C"/>
    <n v="0"/>
    <n v="44"/>
    <n v="26"/>
    <n v="70"/>
    <n v="44"/>
    <n v="26"/>
    <n v="70"/>
    <n v="0"/>
    <n v="0"/>
    <n v="0"/>
    <n v="0"/>
    <n v="0"/>
    <n v="4"/>
    <n v="4"/>
    <n v="8"/>
    <n v="10"/>
    <n v="6"/>
    <n v="16"/>
    <n v="18"/>
    <n v="12"/>
    <n v="30"/>
    <n v="0"/>
    <n v="0"/>
    <n v="0"/>
    <n v="0"/>
    <n v="0"/>
    <n v="0"/>
    <n v="0"/>
    <n v="0"/>
    <n v="0"/>
    <n v="32"/>
    <n v="22"/>
    <n v="54"/>
    <n v="0"/>
    <n v="0"/>
    <n v="1"/>
    <n v="0"/>
    <n v="0"/>
    <n v="0"/>
    <n v="2"/>
    <n v="3"/>
    <n v="0"/>
    <n v="0"/>
    <n v="0"/>
    <n v="1"/>
    <n v="0"/>
    <n v="0"/>
    <n v="0"/>
    <n v="0"/>
    <n v="0"/>
    <n v="3"/>
    <n v="0"/>
    <n v="0"/>
    <n v="0"/>
    <n v="1"/>
    <n v="1"/>
    <n v="0"/>
    <n v="0"/>
    <n v="0"/>
    <n v="0"/>
    <n v="0"/>
    <n v="0"/>
    <n v="1"/>
    <n v="0"/>
    <n v="7"/>
    <n v="0"/>
    <n v="3"/>
    <n v="0"/>
    <n v="0"/>
    <n v="1"/>
    <n v="0"/>
    <n v="0"/>
    <n v="0"/>
    <n v="2"/>
    <n v="3"/>
    <n v="4"/>
    <n v="3"/>
    <n v="1"/>
  </r>
  <r>
    <s v="08DJN0064J"/>
    <n v="1"/>
    <s v="MATUTINO"/>
    <s v="ALFONSO ADAME LUJAN"/>
    <x v="10"/>
    <n v="52"/>
    <x v="37"/>
    <n v="1"/>
    <s v="MANUEL OJINAGA"/>
    <s v="CALLE IGNACIO ROJAS DOMINGUEZ"/>
    <n v="0"/>
    <s v="PÚBLICO"/>
    <x v="0"/>
    <x v="2"/>
    <x v="0"/>
    <s v="08FZP0108N"/>
    <s v="08FJZ0117A"/>
    <s v="08ADG0056J"/>
    <n v="0"/>
    <n v="47"/>
    <n v="52"/>
    <n v="99"/>
    <n v="47"/>
    <n v="52"/>
    <n v="99"/>
    <n v="0"/>
    <n v="0"/>
    <n v="0"/>
    <n v="0"/>
    <n v="0"/>
    <n v="5"/>
    <n v="10"/>
    <n v="15"/>
    <n v="16"/>
    <n v="22"/>
    <n v="38"/>
    <n v="27"/>
    <n v="27"/>
    <n v="54"/>
    <n v="0"/>
    <n v="0"/>
    <n v="0"/>
    <n v="0"/>
    <n v="0"/>
    <n v="0"/>
    <n v="0"/>
    <n v="0"/>
    <n v="0"/>
    <n v="48"/>
    <n v="59"/>
    <n v="107"/>
    <n v="0"/>
    <n v="1"/>
    <n v="2"/>
    <n v="0"/>
    <n v="0"/>
    <n v="0"/>
    <n v="1"/>
    <n v="4"/>
    <n v="0"/>
    <n v="0"/>
    <n v="0"/>
    <n v="1"/>
    <n v="0"/>
    <n v="0"/>
    <n v="0"/>
    <n v="0"/>
    <n v="0"/>
    <n v="4"/>
    <n v="0"/>
    <n v="0"/>
    <n v="0"/>
    <n v="1"/>
    <n v="0"/>
    <n v="0"/>
    <n v="0"/>
    <n v="0"/>
    <n v="0"/>
    <n v="0"/>
    <n v="1"/>
    <n v="0"/>
    <n v="0"/>
    <n v="7"/>
    <n v="0"/>
    <n v="4"/>
    <n v="0"/>
    <n v="1"/>
    <n v="2"/>
    <n v="0"/>
    <n v="0"/>
    <n v="0"/>
    <n v="1"/>
    <n v="4"/>
    <n v="5"/>
    <n v="4"/>
    <n v="1"/>
  </r>
  <r>
    <s v="08DJN0065I"/>
    <n v="1"/>
    <s v="MATUTINO"/>
    <s v="JOSEFA ORTIZ DE DOMINGUEZ"/>
    <x v="10"/>
    <n v="42"/>
    <x v="66"/>
    <n v="1"/>
    <s v="MANUEL BENAVIDES"/>
    <s v="CALLE SEPTIMA"/>
    <n v="0"/>
    <s v="PÚBLICO"/>
    <x v="0"/>
    <x v="2"/>
    <x v="0"/>
    <s v="08FZP0108N"/>
    <s v="08FJZ0117A"/>
    <s v="08ADG0056J"/>
    <n v="0"/>
    <n v="25"/>
    <n v="20"/>
    <n v="45"/>
    <n v="25"/>
    <n v="20"/>
    <n v="45"/>
    <n v="0"/>
    <n v="0"/>
    <n v="0"/>
    <n v="0"/>
    <n v="0"/>
    <n v="4"/>
    <n v="6"/>
    <n v="10"/>
    <n v="6"/>
    <n v="10"/>
    <n v="16"/>
    <n v="8"/>
    <n v="4"/>
    <n v="12"/>
    <n v="0"/>
    <n v="0"/>
    <n v="0"/>
    <n v="0"/>
    <n v="0"/>
    <n v="0"/>
    <n v="0"/>
    <n v="0"/>
    <n v="0"/>
    <n v="18"/>
    <n v="20"/>
    <n v="38"/>
    <n v="0"/>
    <n v="0"/>
    <n v="0"/>
    <n v="0"/>
    <n v="0"/>
    <n v="0"/>
    <n v="2"/>
    <n v="2"/>
    <n v="0"/>
    <n v="1"/>
    <n v="0"/>
    <n v="0"/>
    <n v="0"/>
    <n v="0"/>
    <n v="0"/>
    <n v="0"/>
    <n v="0"/>
    <n v="1"/>
    <n v="0"/>
    <n v="0"/>
    <n v="0"/>
    <n v="0"/>
    <n v="0"/>
    <n v="0"/>
    <n v="0"/>
    <n v="0"/>
    <n v="0"/>
    <n v="0"/>
    <n v="0"/>
    <n v="0"/>
    <n v="0"/>
    <n v="2"/>
    <n v="0"/>
    <n v="2"/>
    <n v="0"/>
    <n v="0"/>
    <n v="0"/>
    <n v="0"/>
    <n v="0"/>
    <n v="0"/>
    <n v="2"/>
    <n v="2"/>
    <n v="2"/>
    <n v="2"/>
    <n v="1"/>
  </r>
  <r>
    <s v="08DJN0066H"/>
    <n v="1"/>
    <s v="MATUTINO"/>
    <s v="CONCEPCION NUÑEZ"/>
    <x v="7"/>
    <n v="21"/>
    <x v="10"/>
    <n v="1"/>
    <s v="DELICIAS"/>
    <s v="CALLE 3A SUR"/>
    <n v="308"/>
    <s v="PÚBLICO"/>
    <x v="0"/>
    <x v="2"/>
    <x v="0"/>
    <s v="08FZP0151B"/>
    <s v="08FJZ0108T"/>
    <s v="08ADG0057I"/>
    <n v="0"/>
    <n v="109"/>
    <n v="97"/>
    <n v="206"/>
    <n v="109"/>
    <n v="97"/>
    <n v="206"/>
    <n v="0"/>
    <n v="0"/>
    <n v="0"/>
    <n v="0"/>
    <n v="0"/>
    <n v="4"/>
    <n v="7"/>
    <n v="11"/>
    <n v="49"/>
    <n v="51"/>
    <n v="100"/>
    <n v="50"/>
    <n v="42"/>
    <n v="92"/>
    <n v="0"/>
    <n v="0"/>
    <n v="0"/>
    <n v="0"/>
    <n v="0"/>
    <n v="0"/>
    <n v="0"/>
    <n v="0"/>
    <n v="0"/>
    <n v="103"/>
    <n v="100"/>
    <n v="203"/>
    <n v="0"/>
    <n v="3"/>
    <n v="4"/>
    <n v="0"/>
    <n v="0"/>
    <n v="0"/>
    <n v="1"/>
    <n v="8"/>
    <n v="0"/>
    <n v="0"/>
    <n v="0"/>
    <n v="1"/>
    <n v="0"/>
    <n v="1"/>
    <n v="0"/>
    <n v="0"/>
    <n v="0"/>
    <n v="8"/>
    <n v="0"/>
    <n v="0"/>
    <n v="2"/>
    <n v="0"/>
    <n v="0"/>
    <n v="1"/>
    <n v="0"/>
    <n v="0"/>
    <n v="0"/>
    <n v="0"/>
    <n v="0"/>
    <n v="2"/>
    <n v="0"/>
    <n v="15"/>
    <n v="0"/>
    <n v="8"/>
    <n v="0"/>
    <n v="3"/>
    <n v="4"/>
    <n v="0"/>
    <n v="0"/>
    <n v="0"/>
    <n v="1"/>
    <n v="8"/>
    <n v="8"/>
    <n v="8"/>
    <n v="1"/>
  </r>
  <r>
    <s v="08DJN0069E"/>
    <n v="1"/>
    <s v="MATUTINO"/>
    <s v="JUAN DE LA BARRERA"/>
    <x v="0"/>
    <n v="37"/>
    <x v="0"/>
    <n v="1"/>
    <s v="JUÁREZ"/>
    <s v="AVENIDA DIVISION DEL NORTE "/>
    <n v="2507"/>
    <s v="PÚBLICO"/>
    <x v="0"/>
    <x v="2"/>
    <x v="0"/>
    <s v="08FZP0115X"/>
    <s v="08FJZ0104X"/>
    <s v="08ADG0005C"/>
    <n v="0"/>
    <n v="59"/>
    <n v="60"/>
    <n v="119"/>
    <n v="59"/>
    <n v="60"/>
    <n v="119"/>
    <n v="0"/>
    <n v="0"/>
    <n v="0"/>
    <n v="0"/>
    <n v="0"/>
    <n v="1"/>
    <n v="1"/>
    <n v="2"/>
    <n v="15"/>
    <n v="20"/>
    <n v="35"/>
    <n v="49"/>
    <n v="48"/>
    <n v="97"/>
    <n v="0"/>
    <n v="0"/>
    <n v="0"/>
    <n v="0"/>
    <n v="0"/>
    <n v="0"/>
    <n v="0"/>
    <n v="0"/>
    <n v="0"/>
    <n v="65"/>
    <n v="69"/>
    <n v="134"/>
    <n v="0"/>
    <n v="0"/>
    <n v="3"/>
    <n v="0"/>
    <n v="0"/>
    <n v="0"/>
    <n v="2"/>
    <n v="5"/>
    <n v="0"/>
    <n v="0"/>
    <n v="0"/>
    <n v="1"/>
    <n v="0"/>
    <n v="0"/>
    <n v="0"/>
    <n v="0"/>
    <n v="0"/>
    <n v="5"/>
    <n v="0"/>
    <n v="0"/>
    <n v="0"/>
    <n v="0"/>
    <n v="1"/>
    <n v="0"/>
    <n v="0"/>
    <n v="0"/>
    <n v="0"/>
    <n v="0"/>
    <n v="0"/>
    <n v="1"/>
    <n v="0"/>
    <n v="8"/>
    <n v="0"/>
    <n v="5"/>
    <n v="0"/>
    <n v="0"/>
    <n v="3"/>
    <n v="0"/>
    <n v="0"/>
    <n v="0"/>
    <n v="2"/>
    <n v="5"/>
    <n v="5"/>
    <n v="5"/>
    <n v="1"/>
  </r>
  <r>
    <s v="08DJN0071T"/>
    <n v="1"/>
    <s v="MATUTINO"/>
    <s v="FRANCISCO I. MADERO"/>
    <x v="9"/>
    <n v="40"/>
    <x v="12"/>
    <n v="1"/>
    <s v="MADERA"/>
    <s v="CALLE NICOLAS BRAVO"/>
    <n v="1100"/>
    <s v="PÚBLICO"/>
    <x v="0"/>
    <x v="2"/>
    <x v="0"/>
    <s v="08FZP0112Z"/>
    <s v="08FJZ0111G"/>
    <s v="08ADG0055K"/>
    <n v="0"/>
    <n v="12"/>
    <n v="11"/>
    <n v="23"/>
    <n v="12"/>
    <n v="11"/>
    <n v="23"/>
    <n v="0"/>
    <n v="0"/>
    <n v="0"/>
    <n v="0"/>
    <n v="0"/>
    <n v="2"/>
    <n v="2"/>
    <n v="4"/>
    <n v="5"/>
    <n v="5"/>
    <n v="10"/>
    <n v="3"/>
    <n v="3"/>
    <n v="6"/>
    <n v="0"/>
    <n v="0"/>
    <n v="0"/>
    <n v="0"/>
    <n v="0"/>
    <n v="0"/>
    <n v="0"/>
    <n v="0"/>
    <n v="0"/>
    <n v="10"/>
    <n v="10"/>
    <n v="20"/>
    <n v="0"/>
    <n v="0"/>
    <n v="0"/>
    <n v="0"/>
    <n v="0"/>
    <n v="0"/>
    <n v="1"/>
    <n v="1"/>
    <n v="0"/>
    <n v="1"/>
    <n v="0"/>
    <n v="0"/>
    <n v="0"/>
    <n v="0"/>
    <n v="0"/>
    <n v="0"/>
    <n v="0"/>
    <n v="0"/>
    <n v="0"/>
    <n v="0"/>
    <n v="1"/>
    <n v="0"/>
    <n v="0"/>
    <n v="0"/>
    <n v="0"/>
    <n v="0"/>
    <n v="0"/>
    <n v="0"/>
    <n v="0"/>
    <n v="0"/>
    <n v="0"/>
    <n v="2"/>
    <n v="0"/>
    <n v="1"/>
    <n v="0"/>
    <n v="0"/>
    <n v="0"/>
    <n v="0"/>
    <n v="0"/>
    <n v="0"/>
    <n v="1"/>
    <n v="1"/>
    <n v="3"/>
    <n v="1"/>
    <n v="1"/>
  </r>
  <r>
    <s v="08DJN0072S"/>
    <n v="1"/>
    <s v="MATUTINO"/>
    <s v="ELOY S VALLINA"/>
    <x v="2"/>
    <n v="19"/>
    <x v="2"/>
    <n v="1"/>
    <s v="CHIHUAHUA"/>
    <s v="CALLE RIVAPALACIO"/>
    <n v="0"/>
    <s v="PÚBLICO"/>
    <x v="0"/>
    <x v="2"/>
    <x v="0"/>
    <s v="08FZP0131O"/>
    <s v="08FJZ0115C"/>
    <s v="08ADG0046C"/>
    <n v="0"/>
    <n v="24"/>
    <n v="26"/>
    <n v="50"/>
    <n v="24"/>
    <n v="26"/>
    <n v="50"/>
    <n v="0"/>
    <n v="0"/>
    <n v="0"/>
    <n v="0"/>
    <n v="0"/>
    <n v="0"/>
    <n v="0"/>
    <n v="0"/>
    <n v="19"/>
    <n v="8"/>
    <n v="27"/>
    <n v="10"/>
    <n v="18"/>
    <n v="28"/>
    <n v="0"/>
    <n v="0"/>
    <n v="0"/>
    <n v="0"/>
    <n v="0"/>
    <n v="0"/>
    <n v="0"/>
    <n v="0"/>
    <n v="0"/>
    <n v="29"/>
    <n v="26"/>
    <n v="55"/>
    <n v="0"/>
    <n v="1"/>
    <n v="1"/>
    <n v="0"/>
    <n v="0"/>
    <n v="0"/>
    <n v="0"/>
    <n v="2"/>
    <n v="0"/>
    <n v="1"/>
    <n v="0"/>
    <n v="0"/>
    <n v="0"/>
    <n v="0"/>
    <n v="0"/>
    <n v="0"/>
    <n v="0"/>
    <n v="1"/>
    <n v="0"/>
    <n v="0"/>
    <n v="1"/>
    <n v="0"/>
    <n v="1"/>
    <n v="0"/>
    <n v="0"/>
    <n v="0"/>
    <n v="0"/>
    <n v="0"/>
    <n v="0"/>
    <n v="0"/>
    <n v="0"/>
    <n v="4"/>
    <n v="0"/>
    <n v="2"/>
    <n v="0"/>
    <n v="1"/>
    <n v="1"/>
    <n v="0"/>
    <n v="0"/>
    <n v="0"/>
    <n v="0"/>
    <n v="2"/>
    <n v="2"/>
    <n v="2"/>
    <n v="1"/>
  </r>
  <r>
    <s v="08DJN0073R"/>
    <n v="1"/>
    <s v="MATUTINO"/>
    <s v="TIERRA Y LIBERTAD"/>
    <x v="6"/>
    <n v="60"/>
    <x v="42"/>
    <n v="1"/>
    <s v="SANTA BÁRBARA"/>
    <s v="CALLE CRUZADA JUAREZ "/>
    <n v="0"/>
    <s v="PÚBLICO"/>
    <x v="0"/>
    <x v="2"/>
    <x v="0"/>
    <s v="08FZP0138H"/>
    <s v="08FJZ0107U"/>
    <s v="08ADG0004D"/>
    <n v="0"/>
    <n v="48"/>
    <n v="47"/>
    <n v="95"/>
    <n v="48"/>
    <n v="47"/>
    <n v="95"/>
    <n v="0"/>
    <n v="0"/>
    <n v="0"/>
    <n v="0"/>
    <n v="0"/>
    <n v="6"/>
    <n v="13"/>
    <n v="19"/>
    <n v="12"/>
    <n v="14"/>
    <n v="26"/>
    <n v="19"/>
    <n v="19"/>
    <n v="38"/>
    <n v="0"/>
    <n v="0"/>
    <n v="0"/>
    <n v="0"/>
    <n v="0"/>
    <n v="0"/>
    <n v="0"/>
    <n v="0"/>
    <n v="0"/>
    <n v="37"/>
    <n v="46"/>
    <n v="83"/>
    <n v="1"/>
    <n v="1"/>
    <n v="1"/>
    <n v="0"/>
    <n v="0"/>
    <n v="0"/>
    <n v="1"/>
    <n v="4"/>
    <n v="0"/>
    <n v="0"/>
    <n v="0"/>
    <n v="1"/>
    <n v="0"/>
    <n v="0"/>
    <n v="0"/>
    <n v="0"/>
    <n v="0"/>
    <n v="4"/>
    <n v="0"/>
    <n v="0"/>
    <n v="1"/>
    <n v="0"/>
    <n v="1"/>
    <n v="0"/>
    <n v="0"/>
    <n v="0"/>
    <n v="0"/>
    <n v="0"/>
    <n v="1"/>
    <n v="0"/>
    <n v="0"/>
    <n v="8"/>
    <n v="0"/>
    <n v="4"/>
    <n v="1"/>
    <n v="1"/>
    <n v="1"/>
    <n v="0"/>
    <n v="0"/>
    <n v="0"/>
    <n v="1"/>
    <n v="4"/>
    <n v="4"/>
    <n v="4"/>
    <n v="1"/>
  </r>
  <r>
    <s v="08DJN0074Q"/>
    <n v="1"/>
    <s v="MATUTINO"/>
    <s v="MARIA MONTESSORI"/>
    <x v="6"/>
    <n v="32"/>
    <x v="17"/>
    <n v="1"/>
    <s v="HIDALGO DEL PARRAL"/>
    <s v="CALLE 6A "/>
    <n v="0"/>
    <s v="PÚBLICO"/>
    <x v="0"/>
    <x v="2"/>
    <x v="0"/>
    <s v="08FZP0120I"/>
    <s v="08FJZ0107U"/>
    <s v="08ADG0004D"/>
    <n v="0"/>
    <n v="86"/>
    <n v="79"/>
    <n v="165"/>
    <n v="86"/>
    <n v="79"/>
    <n v="165"/>
    <n v="0"/>
    <n v="0"/>
    <n v="0"/>
    <n v="0"/>
    <n v="0"/>
    <n v="0"/>
    <n v="1"/>
    <n v="1"/>
    <n v="50"/>
    <n v="36"/>
    <n v="86"/>
    <n v="42"/>
    <n v="32"/>
    <n v="74"/>
    <n v="0"/>
    <n v="0"/>
    <n v="0"/>
    <n v="0"/>
    <n v="0"/>
    <n v="0"/>
    <n v="0"/>
    <n v="0"/>
    <n v="0"/>
    <n v="92"/>
    <n v="69"/>
    <n v="161"/>
    <n v="0"/>
    <n v="3"/>
    <n v="3"/>
    <n v="0"/>
    <n v="0"/>
    <n v="0"/>
    <n v="1"/>
    <n v="7"/>
    <n v="0"/>
    <n v="0"/>
    <n v="0"/>
    <n v="1"/>
    <n v="0"/>
    <n v="0"/>
    <n v="0"/>
    <n v="0"/>
    <n v="0"/>
    <n v="7"/>
    <n v="0"/>
    <n v="0"/>
    <n v="0"/>
    <n v="1"/>
    <n v="0"/>
    <n v="0"/>
    <n v="0"/>
    <n v="0"/>
    <n v="0"/>
    <n v="0"/>
    <n v="2"/>
    <n v="0"/>
    <n v="0"/>
    <n v="11"/>
    <n v="0"/>
    <n v="7"/>
    <n v="0"/>
    <n v="3"/>
    <n v="3"/>
    <n v="0"/>
    <n v="0"/>
    <n v="0"/>
    <n v="1"/>
    <n v="7"/>
    <n v="9"/>
    <n v="7"/>
    <n v="1"/>
  </r>
  <r>
    <s v="08DJN0075P"/>
    <n v="1"/>
    <s v="MATUTINO"/>
    <s v="KENIA"/>
    <x v="6"/>
    <n v="32"/>
    <x v="17"/>
    <n v="1"/>
    <s v="HIDALGO DEL PARRAL"/>
    <s v="CALLE JOSE MARTI"/>
    <n v="0"/>
    <s v="PÚBLICO"/>
    <x v="0"/>
    <x v="2"/>
    <x v="0"/>
    <s v="08FZP0224D"/>
    <s v="08FJZ0107U"/>
    <s v="08ADG0004D"/>
    <n v="0"/>
    <n v="48"/>
    <n v="48"/>
    <n v="96"/>
    <n v="48"/>
    <n v="48"/>
    <n v="96"/>
    <n v="0"/>
    <n v="0"/>
    <n v="0"/>
    <n v="0"/>
    <n v="0"/>
    <n v="3"/>
    <n v="11"/>
    <n v="14"/>
    <n v="14"/>
    <n v="15"/>
    <n v="29"/>
    <n v="19"/>
    <n v="22"/>
    <n v="41"/>
    <n v="0"/>
    <n v="0"/>
    <n v="0"/>
    <n v="0"/>
    <n v="0"/>
    <n v="0"/>
    <n v="0"/>
    <n v="0"/>
    <n v="0"/>
    <n v="36"/>
    <n v="48"/>
    <n v="84"/>
    <n v="0"/>
    <n v="1"/>
    <n v="2"/>
    <n v="0"/>
    <n v="0"/>
    <n v="0"/>
    <n v="1"/>
    <n v="4"/>
    <n v="0"/>
    <n v="0"/>
    <n v="0"/>
    <n v="1"/>
    <n v="0"/>
    <n v="0"/>
    <n v="0"/>
    <n v="0"/>
    <n v="0"/>
    <n v="4"/>
    <n v="0"/>
    <n v="0"/>
    <n v="0"/>
    <n v="1"/>
    <n v="1"/>
    <n v="0"/>
    <n v="0"/>
    <n v="0"/>
    <n v="0"/>
    <n v="0"/>
    <n v="1"/>
    <n v="0"/>
    <n v="0"/>
    <n v="8"/>
    <n v="0"/>
    <n v="4"/>
    <n v="0"/>
    <n v="1"/>
    <n v="2"/>
    <n v="0"/>
    <n v="0"/>
    <n v="0"/>
    <n v="1"/>
    <n v="4"/>
    <n v="5"/>
    <n v="4"/>
    <n v="1"/>
  </r>
  <r>
    <s v="08DJN0077N"/>
    <n v="1"/>
    <s v="MATUTINO"/>
    <s v="ROSAURA ZAPATA"/>
    <x v="10"/>
    <n v="52"/>
    <x v="37"/>
    <n v="1"/>
    <s v="MANUEL OJINAGA"/>
    <s v="CALLE BOLIVAR"/>
    <n v="0"/>
    <s v="PÚBLICO"/>
    <x v="0"/>
    <x v="2"/>
    <x v="0"/>
    <s v="08FZP0108N"/>
    <s v="08FJZ0117A"/>
    <s v="08ADG0056J"/>
    <n v="0"/>
    <n v="57"/>
    <n v="56"/>
    <n v="113"/>
    <n v="57"/>
    <n v="56"/>
    <n v="113"/>
    <n v="0"/>
    <n v="0"/>
    <n v="0"/>
    <n v="0"/>
    <n v="0"/>
    <n v="12"/>
    <n v="10"/>
    <n v="22"/>
    <n v="19"/>
    <n v="20"/>
    <n v="39"/>
    <n v="22"/>
    <n v="20"/>
    <n v="42"/>
    <n v="0"/>
    <n v="0"/>
    <n v="0"/>
    <n v="0"/>
    <n v="0"/>
    <n v="0"/>
    <n v="0"/>
    <n v="0"/>
    <n v="0"/>
    <n v="53"/>
    <n v="50"/>
    <n v="103"/>
    <n v="1"/>
    <n v="2"/>
    <n v="2"/>
    <n v="0"/>
    <n v="0"/>
    <n v="0"/>
    <n v="0"/>
    <n v="5"/>
    <n v="0"/>
    <n v="0"/>
    <n v="0"/>
    <n v="1"/>
    <n v="0"/>
    <n v="0"/>
    <n v="0"/>
    <n v="0"/>
    <n v="0"/>
    <n v="5"/>
    <n v="0"/>
    <n v="0"/>
    <n v="1"/>
    <n v="0"/>
    <n v="0"/>
    <n v="0"/>
    <n v="0"/>
    <n v="0"/>
    <n v="0"/>
    <n v="0"/>
    <n v="1"/>
    <n v="0"/>
    <n v="0"/>
    <n v="8"/>
    <n v="0"/>
    <n v="5"/>
    <n v="1"/>
    <n v="2"/>
    <n v="2"/>
    <n v="0"/>
    <n v="0"/>
    <n v="0"/>
    <n v="0"/>
    <n v="5"/>
    <n v="5"/>
    <n v="5"/>
    <n v="1"/>
  </r>
  <r>
    <s v="08DJN0078M"/>
    <n v="1"/>
    <s v="MATUTINO"/>
    <s v="JOSE MA MORELOS Y PAVON"/>
    <x v="0"/>
    <n v="37"/>
    <x v="0"/>
    <n v="1"/>
    <s v="JUÁREZ"/>
    <s v="CALLE BRASIL SUR "/>
    <n v="0"/>
    <s v="PÚBLICO"/>
    <x v="0"/>
    <x v="2"/>
    <x v="0"/>
    <s v="08FZP0116W"/>
    <s v="08FJZ0104X"/>
    <s v="08ADG0005C"/>
    <n v="0"/>
    <n v="67"/>
    <n v="79"/>
    <n v="146"/>
    <n v="67"/>
    <n v="79"/>
    <n v="146"/>
    <n v="0"/>
    <n v="0"/>
    <n v="0"/>
    <n v="0"/>
    <n v="0"/>
    <n v="7"/>
    <n v="8"/>
    <n v="15"/>
    <n v="17"/>
    <n v="18"/>
    <n v="35"/>
    <n v="34"/>
    <n v="40"/>
    <n v="74"/>
    <n v="0"/>
    <n v="0"/>
    <n v="0"/>
    <n v="0"/>
    <n v="0"/>
    <n v="0"/>
    <n v="0"/>
    <n v="0"/>
    <n v="0"/>
    <n v="58"/>
    <n v="66"/>
    <n v="124"/>
    <n v="0"/>
    <n v="1"/>
    <n v="3"/>
    <n v="0"/>
    <n v="0"/>
    <n v="0"/>
    <n v="1"/>
    <n v="5"/>
    <n v="0"/>
    <n v="0"/>
    <n v="0"/>
    <n v="1"/>
    <n v="0"/>
    <n v="0"/>
    <n v="0"/>
    <n v="0"/>
    <n v="0"/>
    <n v="5"/>
    <n v="0"/>
    <n v="0"/>
    <n v="0"/>
    <n v="0"/>
    <n v="1"/>
    <n v="0"/>
    <n v="0"/>
    <n v="0"/>
    <n v="0"/>
    <n v="0"/>
    <n v="0"/>
    <n v="1"/>
    <n v="0"/>
    <n v="8"/>
    <n v="0"/>
    <n v="5"/>
    <n v="0"/>
    <n v="1"/>
    <n v="3"/>
    <n v="0"/>
    <n v="0"/>
    <n v="0"/>
    <n v="1"/>
    <n v="5"/>
    <n v="7"/>
    <n v="7"/>
    <n v="1"/>
  </r>
  <r>
    <s v="08DJN0079L"/>
    <n v="1"/>
    <s v="MATUTINO"/>
    <s v="BENITO JUAREZ"/>
    <x v="0"/>
    <n v="37"/>
    <x v="0"/>
    <n v="1"/>
    <s v="JUÁREZ"/>
    <s v="CALLE CONSTITUCION NORTE"/>
    <n v="358"/>
    <s v="PÚBLICO"/>
    <x v="0"/>
    <x v="2"/>
    <x v="0"/>
    <s v="08FZP0116W"/>
    <s v="08FJZ0104X"/>
    <s v="08ADG0005C"/>
    <n v="0"/>
    <n v="54"/>
    <n v="55"/>
    <n v="109"/>
    <n v="54"/>
    <n v="55"/>
    <n v="109"/>
    <n v="0"/>
    <n v="0"/>
    <n v="0"/>
    <n v="0"/>
    <n v="0"/>
    <n v="2"/>
    <n v="5"/>
    <n v="7"/>
    <n v="20"/>
    <n v="12"/>
    <n v="32"/>
    <n v="36"/>
    <n v="38"/>
    <n v="74"/>
    <n v="0"/>
    <n v="0"/>
    <n v="0"/>
    <n v="0"/>
    <n v="0"/>
    <n v="0"/>
    <n v="0"/>
    <n v="0"/>
    <n v="0"/>
    <n v="58"/>
    <n v="55"/>
    <n v="113"/>
    <n v="0"/>
    <n v="0"/>
    <n v="2"/>
    <n v="0"/>
    <n v="0"/>
    <n v="0"/>
    <n v="2"/>
    <n v="4"/>
    <n v="0"/>
    <n v="0"/>
    <n v="0"/>
    <n v="1"/>
    <n v="0"/>
    <n v="0"/>
    <n v="0"/>
    <n v="0"/>
    <n v="1"/>
    <n v="3"/>
    <n v="0"/>
    <n v="0"/>
    <n v="0"/>
    <n v="1"/>
    <n v="0"/>
    <n v="1"/>
    <n v="0"/>
    <n v="0"/>
    <n v="0"/>
    <n v="0"/>
    <n v="1"/>
    <n v="0"/>
    <n v="0"/>
    <n v="8"/>
    <n v="1"/>
    <n v="3"/>
    <n v="0"/>
    <n v="0"/>
    <n v="2"/>
    <n v="0"/>
    <n v="0"/>
    <n v="0"/>
    <n v="2"/>
    <n v="4"/>
    <n v="6"/>
    <n v="4"/>
    <n v="1"/>
  </r>
  <r>
    <s v="08DJN0080A"/>
    <n v="1"/>
    <s v="MATUTINO"/>
    <s v="CLUB SERTOMA"/>
    <x v="7"/>
    <n v="45"/>
    <x v="15"/>
    <n v="1"/>
    <s v="PEDRO MEOQUI"/>
    <s v="CALLE ABASOLO"/>
    <n v="107"/>
    <s v="PÚBLICO"/>
    <x v="0"/>
    <x v="2"/>
    <x v="0"/>
    <s v="08FZP0106P"/>
    <s v="08FJZ0108T"/>
    <s v="08ADG0057I"/>
    <n v="0"/>
    <n v="16"/>
    <n v="16"/>
    <n v="32"/>
    <n v="16"/>
    <n v="16"/>
    <n v="32"/>
    <n v="0"/>
    <n v="0"/>
    <n v="0"/>
    <n v="0"/>
    <n v="0"/>
    <n v="0"/>
    <n v="1"/>
    <n v="1"/>
    <n v="8"/>
    <n v="6"/>
    <n v="14"/>
    <n v="9"/>
    <n v="9"/>
    <n v="18"/>
    <n v="0"/>
    <n v="0"/>
    <n v="0"/>
    <n v="0"/>
    <n v="0"/>
    <n v="0"/>
    <n v="0"/>
    <n v="0"/>
    <n v="0"/>
    <n v="17"/>
    <n v="16"/>
    <n v="33"/>
    <n v="0"/>
    <n v="0"/>
    <n v="1"/>
    <n v="0"/>
    <n v="0"/>
    <n v="0"/>
    <n v="1"/>
    <n v="2"/>
    <n v="0"/>
    <n v="1"/>
    <n v="0"/>
    <n v="0"/>
    <n v="0"/>
    <n v="0"/>
    <n v="0"/>
    <n v="0"/>
    <n v="0"/>
    <n v="1"/>
    <n v="0"/>
    <n v="0"/>
    <n v="1"/>
    <n v="0"/>
    <n v="0"/>
    <n v="0"/>
    <n v="0"/>
    <n v="0"/>
    <n v="0"/>
    <n v="0"/>
    <n v="0"/>
    <n v="0"/>
    <n v="0"/>
    <n v="3"/>
    <n v="0"/>
    <n v="2"/>
    <n v="0"/>
    <n v="0"/>
    <n v="1"/>
    <n v="0"/>
    <n v="0"/>
    <n v="0"/>
    <n v="1"/>
    <n v="2"/>
    <n v="4"/>
    <n v="3"/>
    <n v="1"/>
  </r>
  <r>
    <s v="08DJN0081Z"/>
    <n v="1"/>
    <s v="MATUTINO"/>
    <s v="ABRAHAM GONZALEZ"/>
    <x v="2"/>
    <n v="19"/>
    <x v="2"/>
    <n v="1"/>
    <s v="CHIHUAHUA"/>
    <s v="PRIVADA DE JOSE MARTI"/>
    <n v="6309"/>
    <s v="PÚBLICO"/>
    <x v="0"/>
    <x v="2"/>
    <x v="0"/>
    <s v="08FZP0103S"/>
    <s v="08FJZ0113E"/>
    <s v="08ADG0046C"/>
    <n v="0"/>
    <n v="34"/>
    <n v="30"/>
    <n v="64"/>
    <n v="34"/>
    <n v="30"/>
    <n v="64"/>
    <n v="0"/>
    <n v="0"/>
    <n v="0"/>
    <n v="0"/>
    <n v="0"/>
    <n v="6"/>
    <n v="12"/>
    <n v="18"/>
    <n v="11"/>
    <n v="14"/>
    <n v="25"/>
    <n v="17"/>
    <n v="7"/>
    <n v="24"/>
    <n v="0"/>
    <n v="0"/>
    <n v="0"/>
    <n v="0"/>
    <n v="0"/>
    <n v="0"/>
    <n v="0"/>
    <n v="0"/>
    <n v="0"/>
    <n v="34"/>
    <n v="33"/>
    <n v="67"/>
    <n v="1"/>
    <n v="1"/>
    <n v="1"/>
    <n v="0"/>
    <n v="0"/>
    <n v="0"/>
    <n v="0"/>
    <n v="3"/>
    <n v="0"/>
    <n v="0"/>
    <n v="0"/>
    <n v="1"/>
    <n v="0"/>
    <n v="0"/>
    <n v="0"/>
    <n v="0"/>
    <n v="0"/>
    <n v="3"/>
    <n v="0"/>
    <n v="0"/>
    <n v="0"/>
    <n v="1"/>
    <n v="1"/>
    <n v="0"/>
    <n v="0"/>
    <n v="0"/>
    <n v="0"/>
    <n v="0"/>
    <n v="1"/>
    <n v="0"/>
    <n v="0"/>
    <n v="7"/>
    <n v="0"/>
    <n v="3"/>
    <n v="1"/>
    <n v="1"/>
    <n v="1"/>
    <n v="0"/>
    <n v="0"/>
    <n v="0"/>
    <n v="0"/>
    <n v="3"/>
    <n v="3"/>
    <n v="3"/>
    <n v="1"/>
  </r>
  <r>
    <s v="08DJN0082Z"/>
    <n v="1"/>
    <s v="MATUTINO"/>
    <s v="CLUB DE LEONES"/>
    <x v="5"/>
    <n v="17"/>
    <x v="5"/>
    <n v="1"/>
    <s v="CUAUHTÉMOC"/>
    <s v="CALLE GUADALUPE VICTORIA"/>
    <n v="0"/>
    <s v="PÚBLICO"/>
    <x v="0"/>
    <x v="2"/>
    <x v="0"/>
    <s v="08FZP0109M"/>
    <s v="08FJZ0105W"/>
    <s v="08ADG0010O"/>
    <n v="0"/>
    <n v="38"/>
    <n v="48"/>
    <n v="86"/>
    <n v="38"/>
    <n v="48"/>
    <n v="86"/>
    <n v="0"/>
    <n v="0"/>
    <n v="0"/>
    <n v="0"/>
    <n v="0"/>
    <n v="5"/>
    <n v="7"/>
    <n v="12"/>
    <n v="13"/>
    <n v="15"/>
    <n v="28"/>
    <n v="24"/>
    <n v="17"/>
    <n v="41"/>
    <n v="0"/>
    <n v="0"/>
    <n v="0"/>
    <n v="0"/>
    <n v="0"/>
    <n v="0"/>
    <n v="0"/>
    <n v="0"/>
    <n v="0"/>
    <n v="42"/>
    <n v="39"/>
    <n v="81"/>
    <n v="0"/>
    <n v="0"/>
    <n v="1"/>
    <n v="0"/>
    <n v="0"/>
    <n v="0"/>
    <n v="2"/>
    <n v="3"/>
    <n v="0"/>
    <n v="0"/>
    <n v="0"/>
    <n v="1"/>
    <n v="0"/>
    <n v="0"/>
    <n v="0"/>
    <n v="0"/>
    <n v="0"/>
    <n v="3"/>
    <n v="0"/>
    <n v="0"/>
    <n v="0"/>
    <n v="1"/>
    <n v="1"/>
    <n v="0"/>
    <n v="0"/>
    <n v="0"/>
    <n v="0"/>
    <n v="0"/>
    <n v="1"/>
    <n v="0"/>
    <n v="0"/>
    <n v="7"/>
    <n v="0"/>
    <n v="3"/>
    <n v="0"/>
    <n v="0"/>
    <n v="1"/>
    <n v="0"/>
    <n v="0"/>
    <n v="0"/>
    <n v="2"/>
    <n v="3"/>
    <n v="5"/>
    <n v="3"/>
    <n v="1"/>
  </r>
  <r>
    <s v="08DJN0084X"/>
    <n v="1"/>
    <s v="MATUTINO"/>
    <s v="GABRIELA MISTRAL"/>
    <x v="9"/>
    <n v="25"/>
    <x v="63"/>
    <n v="1"/>
    <s v="VALENTÍN GÓMEZ FARÍAS"/>
    <s v="CALLE 9A"/>
    <n v="0"/>
    <s v="PÚBLICO"/>
    <x v="0"/>
    <x v="2"/>
    <x v="0"/>
    <s v="08FZP0133M"/>
    <s v="08FJZ0111G"/>
    <s v="08ADG0055K"/>
    <n v="0"/>
    <n v="12"/>
    <n v="12"/>
    <n v="24"/>
    <n v="12"/>
    <n v="12"/>
    <n v="24"/>
    <n v="0"/>
    <n v="0"/>
    <n v="0"/>
    <n v="0"/>
    <n v="0"/>
    <n v="4"/>
    <n v="2"/>
    <n v="6"/>
    <n v="7"/>
    <n v="3"/>
    <n v="10"/>
    <n v="5"/>
    <n v="2"/>
    <n v="7"/>
    <n v="0"/>
    <n v="0"/>
    <n v="0"/>
    <n v="0"/>
    <n v="0"/>
    <n v="0"/>
    <n v="0"/>
    <n v="0"/>
    <n v="0"/>
    <n v="16"/>
    <n v="7"/>
    <n v="23"/>
    <n v="0"/>
    <n v="0"/>
    <n v="0"/>
    <n v="0"/>
    <n v="0"/>
    <n v="0"/>
    <n v="1"/>
    <n v="1"/>
    <n v="0"/>
    <n v="1"/>
    <n v="0"/>
    <n v="0"/>
    <n v="0"/>
    <n v="0"/>
    <n v="0"/>
    <n v="0"/>
    <n v="0"/>
    <n v="0"/>
    <n v="0"/>
    <n v="0"/>
    <n v="1"/>
    <n v="0"/>
    <n v="0"/>
    <n v="0"/>
    <n v="0"/>
    <n v="0"/>
    <n v="0"/>
    <n v="0"/>
    <n v="0"/>
    <n v="0"/>
    <n v="0"/>
    <n v="2"/>
    <n v="0"/>
    <n v="1"/>
    <n v="0"/>
    <n v="0"/>
    <n v="0"/>
    <n v="0"/>
    <n v="0"/>
    <n v="0"/>
    <n v="1"/>
    <n v="1"/>
    <n v="2"/>
    <n v="2"/>
    <n v="1"/>
  </r>
  <r>
    <s v="08DJN0085W"/>
    <n v="1"/>
    <s v="MATUTINO"/>
    <s v="FERNANDO MONTES DE OCA"/>
    <x v="5"/>
    <n v="6"/>
    <x v="54"/>
    <n v="14"/>
    <s v="EL PORVENIR"/>
    <s v="CALLE 26 DE FEBRERO"/>
    <n v="0"/>
    <s v="PÚBLICO"/>
    <x v="0"/>
    <x v="2"/>
    <x v="0"/>
    <s v="08FZP0146Q"/>
    <s v="08FJZ0105W"/>
    <s v="08ADG0010O"/>
    <n v="0"/>
    <n v="24"/>
    <n v="15"/>
    <n v="39"/>
    <n v="24"/>
    <n v="15"/>
    <n v="39"/>
    <n v="0"/>
    <n v="0"/>
    <n v="0"/>
    <n v="0"/>
    <n v="0"/>
    <n v="5"/>
    <n v="2"/>
    <n v="7"/>
    <n v="6"/>
    <n v="8"/>
    <n v="14"/>
    <n v="14"/>
    <n v="6"/>
    <n v="20"/>
    <n v="0"/>
    <n v="0"/>
    <n v="0"/>
    <n v="0"/>
    <n v="0"/>
    <n v="0"/>
    <n v="0"/>
    <n v="0"/>
    <n v="0"/>
    <n v="25"/>
    <n v="16"/>
    <n v="41"/>
    <n v="0"/>
    <n v="0"/>
    <n v="1"/>
    <n v="0"/>
    <n v="0"/>
    <n v="0"/>
    <n v="1"/>
    <n v="2"/>
    <n v="0"/>
    <n v="1"/>
    <n v="0"/>
    <n v="0"/>
    <n v="0"/>
    <n v="0"/>
    <n v="0"/>
    <n v="0"/>
    <n v="0"/>
    <n v="1"/>
    <n v="0"/>
    <n v="0"/>
    <n v="0"/>
    <n v="0"/>
    <n v="0"/>
    <n v="0"/>
    <n v="0"/>
    <n v="0"/>
    <n v="0"/>
    <n v="0"/>
    <n v="0"/>
    <n v="0"/>
    <n v="0"/>
    <n v="2"/>
    <n v="0"/>
    <n v="2"/>
    <n v="0"/>
    <n v="0"/>
    <n v="1"/>
    <n v="0"/>
    <n v="0"/>
    <n v="0"/>
    <n v="1"/>
    <n v="2"/>
    <n v="2"/>
    <n v="2"/>
    <n v="1"/>
  </r>
  <r>
    <s v="08DJN0088T"/>
    <n v="1"/>
    <s v="MATUTINO"/>
    <s v="MELCHOR OCAMPO"/>
    <x v="6"/>
    <n v="32"/>
    <x v="17"/>
    <n v="1"/>
    <s v="HIDALGO DEL PARRAL"/>
    <s v="CALLE SICOMORO"/>
    <n v="0"/>
    <s v="PÚBLICO"/>
    <x v="0"/>
    <x v="2"/>
    <x v="0"/>
    <s v="08FZP0138H"/>
    <s v="08FJZ0107U"/>
    <s v="08ADG0004D"/>
    <n v="0"/>
    <n v="88"/>
    <n v="80"/>
    <n v="168"/>
    <n v="88"/>
    <n v="80"/>
    <n v="168"/>
    <n v="0"/>
    <n v="0"/>
    <n v="0"/>
    <n v="0"/>
    <n v="0"/>
    <n v="2"/>
    <n v="5"/>
    <n v="7"/>
    <n v="42"/>
    <n v="40"/>
    <n v="82"/>
    <n v="54"/>
    <n v="50"/>
    <n v="104"/>
    <n v="0"/>
    <n v="0"/>
    <n v="0"/>
    <n v="0"/>
    <n v="0"/>
    <n v="0"/>
    <n v="0"/>
    <n v="0"/>
    <n v="0"/>
    <n v="98"/>
    <n v="95"/>
    <n v="193"/>
    <n v="0"/>
    <n v="2"/>
    <n v="3"/>
    <n v="0"/>
    <n v="0"/>
    <n v="0"/>
    <n v="2"/>
    <n v="7"/>
    <n v="0"/>
    <n v="1"/>
    <n v="0"/>
    <n v="0"/>
    <n v="0"/>
    <n v="0"/>
    <n v="0"/>
    <n v="0"/>
    <n v="0"/>
    <n v="6"/>
    <n v="0"/>
    <n v="0"/>
    <n v="1"/>
    <n v="0"/>
    <n v="1"/>
    <n v="0"/>
    <n v="0"/>
    <n v="0"/>
    <n v="0"/>
    <n v="1"/>
    <n v="0"/>
    <n v="2"/>
    <n v="0"/>
    <n v="12"/>
    <n v="0"/>
    <n v="7"/>
    <n v="0"/>
    <n v="2"/>
    <n v="3"/>
    <n v="0"/>
    <n v="0"/>
    <n v="0"/>
    <n v="2"/>
    <n v="7"/>
    <n v="7"/>
    <n v="7"/>
    <n v="1"/>
  </r>
  <r>
    <s v="08DJN0089S"/>
    <n v="1"/>
    <s v="MATUTINO"/>
    <s v="MARIA MONTESSORI"/>
    <x v="6"/>
    <n v="39"/>
    <x v="28"/>
    <n v="28"/>
    <s v="SALÁICES"/>
    <s v="NINGUNO NINGUNO"/>
    <n v="0"/>
    <s v="PÚBLICO"/>
    <x v="0"/>
    <x v="2"/>
    <x v="0"/>
    <s v="08FZP0224D"/>
    <s v="08FJZ0107U"/>
    <s v="08ADG0004D"/>
    <n v="0"/>
    <n v="23"/>
    <n v="19"/>
    <n v="42"/>
    <n v="23"/>
    <n v="19"/>
    <n v="42"/>
    <n v="0"/>
    <n v="0"/>
    <n v="0"/>
    <n v="0"/>
    <n v="0"/>
    <n v="3"/>
    <n v="6"/>
    <n v="9"/>
    <n v="9"/>
    <n v="10"/>
    <n v="19"/>
    <n v="8"/>
    <n v="5"/>
    <n v="13"/>
    <n v="0"/>
    <n v="0"/>
    <n v="0"/>
    <n v="0"/>
    <n v="0"/>
    <n v="0"/>
    <n v="0"/>
    <n v="0"/>
    <n v="0"/>
    <n v="20"/>
    <n v="21"/>
    <n v="41"/>
    <n v="0"/>
    <n v="0"/>
    <n v="1"/>
    <n v="0"/>
    <n v="0"/>
    <n v="0"/>
    <n v="1"/>
    <n v="2"/>
    <n v="0"/>
    <n v="1"/>
    <n v="0"/>
    <n v="0"/>
    <n v="0"/>
    <n v="0"/>
    <n v="0"/>
    <n v="0"/>
    <n v="0"/>
    <n v="1"/>
    <n v="0"/>
    <n v="0"/>
    <n v="0"/>
    <n v="0"/>
    <n v="0"/>
    <n v="0"/>
    <n v="0"/>
    <n v="0"/>
    <n v="0"/>
    <n v="0"/>
    <n v="0"/>
    <n v="0"/>
    <n v="0"/>
    <n v="2"/>
    <n v="0"/>
    <n v="2"/>
    <n v="0"/>
    <n v="0"/>
    <n v="1"/>
    <n v="0"/>
    <n v="0"/>
    <n v="0"/>
    <n v="1"/>
    <n v="2"/>
    <n v="2"/>
    <n v="2"/>
    <n v="1"/>
  </r>
  <r>
    <s v="08DJN0092F"/>
    <n v="1"/>
    <s v="MATUTINO"/>
    <s v="MIGUEL HIDALGO"/>
    <x v="6"/>
    <n v="32"/>
    <x v="17"/>
    <n v="1"/>
    <s v="HIDALGO DEL PARRAL"/>
    <s v="AVENIDA DEL FRIJOL"/>
    <n v="14"/>
    <s v="PÚBLICO"/>
    <x v="0"/>
    <x v="2"/>
    <x v="0"/>
    <s v="08FZP0119T"/>
    <s v="08FJZ0107U"/>
    <s v="08ADG0004D"/>
    <n v="0"/>
    <n v="58"/>
    <n v="47"/>
    <n v="105"/>
    <n v="58"/>
    <n v="47"/>
    <n v="105"/>
    <n v="0"/>
    <n v="0"/>
    <n v="0"/>
    <n v="0"/>
    <n v="0"/>
    <n v="5"/>
    <n v="6"/>
    <n v="11"/>
    <n v="24"/>
    <n v="27"/>
    <n v="51"/>
    <n v="26"/>
    <n v="22"/>
    <n v="48"/>
    <n v="0"/>
    <n v="0"/>
    <n v="0"/>
    <n v="0"/>
    <n v="0"/>
    <n v="0"/>
    <n v="0"/>
    <n v="0"/>
    <n v="0"/>
    <n v="55"/>
    <n v="55"/>
    <n v="110"/>
    <n v="0"/>
    <n v="1"/>
    <n v="1"/>
    <n v="0"/>
    <n v="0"/>
    <n v="0"/>
    <n v="2"/>
    <n v="4"/>
    <n v="0"/>
    <n v="0"/>
    <n v="1"/>
    <n v="0"/>
    <n v="0"/>
    <n v="0"/>
    <n v="0"/>
    <n v="0"/>
    <n v="0"/>
    <n v="4"/>
    <n v="0"/>
    <n v="0"/>
    <n v="1"/>
    <n v="0"/>
    <n v="1"/>
    <n v="0"/>
    <n v="0"/>
    <n v="0"/>
    <n v="0"/>
    <n v="0"/>
    <n v="0"/>
    <n v="1"/>
    <n v="0"/>
    <n v="8"/>
    <n v="0"/>
    <n v="4"/>
    <n v="0"/>
    <n v="1"/>
    <n v="1"/>
    <n v="0"/>
    <n v="0"/>
    <n v="0"/>
    <n v="2"/>
    <n v="4"/>
    <n v="6"/>
    <n v="4"/>
    <n v="1"/>
  </r>
  <r>
    <s v="08DJN0093E"/>
    <n v="1"/>
    <s v="MATUTINO"/>
    <s v="FRANCISCO LUNA ARROYO"/>
    <x v="6"/>
    <n v="59"/>
    <x v="65"/>
    <n v="1"/>
    <s v="SAN FRANCISCO DEL ORO"/>
    <s v="CALLE CUADRILLAS VERDES "/>
    <n v="0"/>
    <s v="PÚBLICO"/>
    <x v="0"/>
    <x v="2"/>
    <x v="0"/>
    <s v="08FZP0138H"/>
    <s v="08FJZ0107U"/>
    <s v="08ADG0004D"/>
    <n v="0"/>
    <n v="16"/>
    <n v="22"/>
    <n v="38"/>
    <n v="16"/>
    <n v="22"/>
    <n v="38"/>
    <n v="0"/>
    <n v="0"/>
    <n v="0"/>
    <n v="0"/>
    <n v="0"/>
    <n v="7"/>
    <n v="1"/>
    <n v="8"/>
    <n v="5"/>
    <n v="6"/>
    <n v="11"/>
    <n v="6"/>
    <n v="8"/>
    <n v="14"/>
    <n v="0"/>
    <n v="0"/>
    <n v="0"/>
    <n v="0"/>
    <n v="0"/>
    <n v="0"/>
    <n v="0"/>
    <n v="0"/>
    <n v="0"/>
    <n v="18"/>
    <n v="15"/>
    <n v="33"/>
    <n v="0"/>
    <n v="0"/>
    <n v="1"/>
    <n v="0"/>
    <n v="0"/>
    <n v="0"/>
    <n v="1"/>
    <n v="2"/>
    <n v="0"/>
    <n v="1"/>
    <n v="0"/>
    <n v="0"/>
    <n v="0"/>
    <n v="0"/>
    <n v="0"/>
    <n v="0"/>
    <n v="0"/>
    <n v="1"/>
    <n v="0"/>
    <n v="0"/>
    <n v="1"/>
    <n v="0"/>
    <n v="0"/>
    <n v="0"/>
    <n v="0"/>
    <n v="0"/>
    <n v="0"/>
    <n v="0"/>
    <n v="0"/>
    <n v="0"/>
    <n v="0"/>
    <n v="3"/>
    <n v="0"/>
    <n v="2"/>
    <n v="0"/>
    <n v="0"/>
    <n v="1"/>
    <n v="0"/>
    <n v="0"/>
    <n v="0"/>
    <n v="1"/>
    <n v="2"/>
    <n v="2"/>
    <n v="2"/>
    <n v="1"/>
  </r>
  <r>
    <s v="08DJN0094D"/>
    <n v="1"/>
    <s v="MATUTINO"/>
    <s v="LAZARO CARDENAS DEL RIO"/>
    <x v="4"/>
    <n v="10"/>
    <x v="20"/>
    <n v="30"/>
    <s v="SAN LORENZO"/>
    <s v="CALLE FERNANDO MONTES DE OCA"/>
    <n v="0"/>
    <s v="PÚBLICO"/>
    <x v="0"/>
    <x v="2"/>
    <x v="0"/>
    <s v="08FZP0156X"/>
    <s v="08FJZ0110H"/>
    <s v="08ADG0013L"/>
    <n v="0"/>
    <n v="16"/>
    <n v="19"/>
    <n v="35"/>
    <n v="16"/>
    <n v="19"/>
    <n v="35"/>
    <n v="0"/>
    <n v="0"/>
    <n v="0"/>
    <n v="0"/>
    <n v="0"/>
    <n v="1"/>
    <n v="4"/>
    <n v="5"/>
    <n v="6"/>
    <n v="5"/>
    <n v="11"/>
    <n v="3"/>
    <n v="5"/>
    <n v="8"/>
    <n v="0"/>
    <n v="0"/>
    <n v="0"/>
    <n v="0"/>
    <n v="0"/>
    <n v="0"/>
    <n v="0"/>
    <n v="0"/>
    <n v="0"/>
    <n v="10"/>
    <n v="14"/>
    <n v="24"/>
    <n v="0"/>
    <n v="0"/>
    <n v="0"/>
    <n v="0"/>
    <n v="0"/>
    <n v="0"/>
    <n v="1"/>
    <n v="1"/>
    <n v="0"/>
    <n v="1"/>
    <n v="0"/>
    <n v="0"/>
    <n v="0"/>
    <n v="0"/>
    <n v="0"/>
    <n v="0"/>
    <n v="0"/>
    <n v="0"/>
    <n v="0"/>
    <n v="0"/>
    <n v="1"/>
    <n v="0"/>
    <n v="0"/>
    <n v="0"/>
    <n v="0"/>
    <n v="0"/>
    <n v="0"/>
    <n v="0"/>
    <n v="0"/>
    <n v="0"/>
    <n v="0"/>
    <n v="2"/>
    <n v="0"/>
    <n v="1"/>
    <n v="0"/>
    <n v="0"/>
    <n v="0"/>
    <n v="0"/>
    <n v="0"/>
    <n v="0"/>
    <n v="1"/>
    <n v="1"/>
    <n v="3"/>
    <n v="1"/>
    <n v="1"/>
  </r>
  <r>
    <s v="08DJN0095C"/>
    <n v="1"/>
    <s v="MATUTINO"/>
    <s v="MELCHOR OCAMPO"/>
    <x v="9"/>
    <n v="40"/>
    <x v="12"/>
    <n v="1"/>
    <s v="MADERA"/>
    <s v="CALLE C"/>
    <n v="0"/>
    <s v="PÚBLICO"/>
    <x v="0"/>
    <x v="2"/>
    <x v="0"/>
    <s v="08FZP0112Z"/>
    <s v="08FJZ0111G"/>
    <s v="08ADG0055K"/>
    <n v="0"/>
    <n v="22"/>
    <n v="21"/>
    <n v="43"/>
    <n v="22"/>
    <n v="21"/>
    <n v="43"/>
    <n v="0"/>
    <n v="0"/>
    <n v="0"/>
    <n v="0"/>
    <n v="0"/>
    <n v="11"/>
    <n v="3"/>
    <n v="14"/>
    <n v="10"/>
    <n v="4"/>
    <n v="14"/>
    <n v="8"/>
    <n v="6"/>
    <n v="14"/>
    <n v="0"/>
    <n v="0"/>
    <n v="0"/>
    <n v="0"/>
    <n v="0"/>
    <n v="0"/>
    <n v="0"/>
    <n v="0"/>
    <n v="0"/>
    <n v="29"/>
    <n v="13"/>
    <n v="42"/>
    <n v="0"/>
    <n v="0"/>
    <n v="1"/>
    <n v="0"/>
    <n v="0"/>
    <n v="0"/>
    <n v="1"/>
    <n v="2"/>
    <n v="0"/>
    <n v="1"/>
    <n v="0"/>
    <n v="0"/>
    <n v="0"/>
    <n v="0"/>
    <n v="0"/>
    <n v="0"/>
    <n v="0"/>
    <n v="1"/>
    <n v="0"/>
    <n v="0"/>
    <n v="1"/>
    <n v="0"/>
    <n v="0"/>
    <n v="0"/>
    <n v="0"/>
    <n v="0"/>
    <n v="0"/>
    <n v="0"/>
    <n v="0"/>
    <n v="0"/>
    <n v="0"/>
    <n v="3"/>
    <n v="0"/>
    <n v="2"/>
    <n v="0"/>
    <n v="0"/>
    <n v="1"/>
    <n v="0"/>
    <n v="0"/>
    <n v="0"/>
    <n v="1"/>
    <n v="2"/>
    <n v="3"/>
    <n v="2"/>
    <n v="1"/>
  </r>
  <r>
    <s v="08DJN0098Z"/>
    <n v="1"/>
    <s v="MATUTINO"/>
    <s v="LUZ HERRERA"/>
    <x v="5"/>
    <n v="48"/>
    <x v="23"/>
    <n v="55"/>
    <s v="SANTA CATALINA DE VILLELA (SANTA CATARINA)"/>
    <s v="CALLE SANTA CATALINA DE VILLELA (SANTA CATARINA)"/>
    <n v="0"/>
    <s v="PÚBLICO"/>
    <x v="0"/>
    <x v="2"/>
    <x v="0"/>
    <s v="08FZP0146Q"/>
    <s v="08FJZ0105W"/>
    <s v="08ADG0010O"/>
    <n v="0"/>
    <n v="20"/>
    <n v="15"/>
    <n v="35"/>
    <n v="20"/>
    <n v="15"/>
    <n v="35"/>
    <n v="0"/>
    <n v="0"/>
    <n v="0"/>
    <n v="0"/>
    <n v="0"/>
    <n v="3"/>
    <n v="4"/>
    <n v="7"/>
    <n v="6"/>
    <n v="10"/>
    <n v="16"/>
    <n v="5"/>
    <n v="7"/>
    <n v="12"/>
    <n v="0"/>
    <n v="0"/>
    <n v="0"/>
    <n v="0"/>
    <n v="0"/>
    <n v="0"/>
    <n v="0"/>
    <n v="0"/>
    <n v="0"/>
    <n v="14"/>
    <n v="21"/>
    <n v="35"/>
    <n v="0"/>
    <n v="1"/>
    <n v="0"/>
    <n v="0"/>
    <n v="0"/>
    <n v="0"/>
    <n v="1"/>
    <n v="2"/>
    <n v="0"/>
    <n v="1"/>
    <n v="0"/>
    <n v="0"/>
    <n v="0"/>
    <n v="0"/>
    <n v="0"/>
    <n v="0"/>
    <n v="0"/>
    <n v="1"/>
    <n v="0"/>
    <n v="0"/>
    <n v="0"/>
    <n v="0"/>
    <n v="0"/>
    <n v="0"/>
    <n v="0"/>
    <n v="0"/>
    <n v="0"/>
    <n v="0"/>
    <n v="0"/>
    <n v="0"/>
    <n v="0"/>
    <n v="2"/>
    <n v="0"/>
    <n v="2"/>
    <n v="0"/>
    <n v="1"/>
    <n v="0"/>
    <n v="0"/>
    <n v="0"/>
    <n v="0"/>
    <n v="1"/>
    <n v="2"/>
    <n v="3"/>
    <n v="2"/>
    <n v="1"/>
  </r>
  <r>
    <s v="08DJN0100Y"/>
    <n v="1"/>
    <s v="MATUTINO"/>
    <s v="JOSE MARIA PINO SUAREZ"/>
    <x v="9"/>
    <n v="34"/>
    <x v="26"/>
    <n v="18"/>
    <s v="IGNACIO ALLENDE"/>
    <s v="CALLE IGNACIO ALLENDE"/>
    <n v="0"/>
    <s v="PÚBLICO"/>
    <x v="0"/>
    <x v="2"/>
    <x v="0"/>
    <s v="08FZP0133M"/>
    <s v="08FJZ0110H"/>
    <s v="08ADG0055K"/>
    <n v="0"/>
    <n v="6"/>
    <n v="7"/>
    <n v="13"/>
    <n v="6"/>
    <n v="7"/>
    <n v="13"/>
    <n v="0"/>
    <n v="0"/>
    <n v="0"/>
    <n v="0"/>
    <n v="0"/>
    <n v="1"/>
    <n v="0"/>
    <n v="1"/>
    <n v="4"/>
    <n v="2"/>
    <n v="6"/>
    <n v="3"/>
    <n v="7"/>
    <n v="10"/>
    <n v="0"/>
    <n v="0"/>
    <n v="0"/>
    <n v="0"/>
    <n v="0"/>
    <n v="0"/>
    <n v="0"/>
    <n v="0"/>
    <n v="0"/>
    <n v="8"/>
    <n v="9"/>
    <n v="17"/>
    <n v="0"/>
    <n v="0"/>
    <n v="0"/>
    <n v="0"/>
    <n v="0"/>
    <n v="0"/>
    <n v="1"/>
    <n v="1"/>
    <n v="0"/>
    <n v="1"/>
    <n v="0"/>
    <n v="0"/>
    <n v="0"/>
    <n v="0"/>
    <n v="0"/>
    <n v="0"/>
    <n v="0"/>
    <n v="0"/>
    <n v="0"/>
    <n v="0"/>
    <n v="0"/>
    <n v="0"/>
    <n v="0"/>
    <n v="0"/>
    <n v="0"/>
    <n v="0"/>
    <n v="0"/>
    <n v="0"/>
    <n v="0"/>
    <n v="0"/>
    <n v="0"/>
    <n v="1"/>
    <n v="0"/>
    <n v="1"/>
    <n v="0"/>
    <n v="0"/>
    <n v="0"/>
    <n v="0"/>
    <n v="0"/>
    <n v="0"/>
    <n v="1"/>
    <n v="1"/>
    <n v="2"/>
    <n v="1"/>
    <n v="1"/>
  </r>
  <r>
    <s v="08DJN0101X"/>
    <n v="1"/>
    <s v="MATUTINO"/>
    <s v="ANTONIO MAGUREGUI"/>
    <x v="5"/>
    <n v="48"/>
    <x v="23"/>
    <n v="40"/>
    <s v="INDEPENDENCIA (COLOGACHI)"/>
    <s v="CALLE INDEPENDENCIA"/>
    <n v="0"/>
    <s v="PÚBLICO"/>
    <x v="0"/>
    <x v="2"/>
    <x v="0"/>
    <s v="08FZP0126C"/>
    <s v="08FJZ0105W"/>
    <s v="08ADG0010O"/>
    <n v="0"/>
    <n v="22"/>
    <n v="17"/>
    <n v="39"/>
    <n v="22"/>
    <n v="17"/>
    <n v="39"/>
    <n v="0"/>
    <n v="0"/>
    <n v="0"/>
    <n v="0"/>
    <n v="0"/>
    <n v="4"/>
    <n v="5"/>
    <n v="9"/>
    <n v="7"/>
    <n v="5"/>
    <n v="12"/>
    <n v="9"/>
    <n v="7"/>
    <n v="16"/>
    <n v="0"/>
    <n v="0"/>
    <n v="0"/>
    <n v="0"/>
    <n v="0"/>
    <n v="0"/>
    <n v="0"/>
    <n v="0"/>
    <n v="0"/>
    <n v="20"/>
    <n v="17"/>
    <n v="37"/>
    <n v="0"/>
    <n v="0"/>
    <n v="1"/>
    <n v="0"/>
    <n v="0"/>
    <n v="0"/>
    <n v="1"/>
    <n v="2"/>
    <n v="0"/>
    <n v="1"/>
    <n v="0"/>
    <n v="0"/>
    <n v="0"/>
    <n v="0"/>
    <n v="0"/>
    <n v="0"/>
    <n v="0"/>
    <n v="1"/>
    <n v="0"/>
    <n v="0"/>
    <n v="0"/>
    <n v="0"/>
    <n v="0"/>
    <n v="0"/>
    <n v="0"/>
    <n v="0"/>
    <n v="0"/>
    <n v="0"/>
    <n v="0"/>
    <n v="0"/>
    <n v="0"/>
    <n v="2"/>
    <n v="0"/>
    <n v="2"/>
    <n v="0"/>
    <n v="0"/>
    <n v="1"/>
    <n v="0"/>
    <n v="0"/>
    <n v="0"/>
    <n v="1"/>
    <n v="2"/>
    <n v="3"/>
    <n v="2"/>
    <n v="1"/>
  </r>
  <r>
    <s v="08DJN0102W"/>
    <n v="1"/>
    <s v="MATUTINO"/>
    <s v="HANS CHRISTIAN ANDERSEN"/>
    <x v="6"/>
    <n v="32"/>
    <x v="17"/>
    <n v="1"/>
    <s v="HIDALGO DEL PARRAL"/>
    <s v="AVENIDA TECNOLOGICO"/>
    <n v="0"/>
    <s v="PÚBLICO"/>
    <x v="0"/>
    <x v="2"/>
    <x v="0"/>
    <s v="08FZP0224D"/>
    <s v="08FJZ0107U"/>
    <s v="08ADG0004D"/>
    <n v="0"/>
    <n v="14"/>
    <n v="11"/>
    <n v="25"/>
    <n v="14"/>
    <n v="11"/>
    <n v="25"/>
    <n v="0"/>
    <n v="0"/>
    <n v="0"/>
    <n v="0"/>
    <n v="0"/>
    <n v="1"/>
    <n v="0"/>
    <n v="1"/>
    <n v="2"/>
    <n v="2"/>
    <n v="4"/>
    <n v="8"/>
    <n v="4"/>
    <n v="12"/>
    <n v="0"/>
    <n v="0"/>
    <n v="0"/>
    <n v="0"/>
    <n v="0"/>
    <n v="0"/>
    <n v="0"/>
    <n v="0"/>
    <n v="0"/>
    <n v="11"/>
    <n v="6"/>
    <n v="17"/>
    <n v="0"/>
    <n v="0"/>
    <n v="0"/>
    <n v="0"/>
    <n v="0"/>
    <n v="0"/>
    <n v="1"/>
    <n v="1"/>
    <n v="0"/>
    <n v="1"/>
    <n v="0"/>
    <n v="0"/>
    <n v="0"/>
    <n v="0"/>
    <n v="0"/>
    <n v="0"/>
    <n v="0"/>
    <n v="0"/>
    <n v="0"/>
    <n v="0"/>
    <n v="0"/>
    <n v="1"/>
    <n v="0"/>
    <n v="0"/>
    <n v="0"/>
    <n v="0"/>
    <n v="0"/>
    <n v="0"/>
    <n v="1"/>
    <n v="0"/>
    <n v="0"/>
    <n v="3"/>
    <n v="0"/>
    <n v="1"/>
    <n v="0"/>
    <n v="0"/>
    <n v="0"/>
    <n v="0"/>
    <n v="0"/>
    <n v="0"/>
    <n v="1"/>
    <n v="1"/>
    <n v="3"/>
    <n v="1"/>
    <n v="1"/>
  </r>
  <r>
    <s v="08DJN0105T"/>
    <n v="1"/>
    <s v="MATUTINO"/>
    <s v="CUAUHTEMOC"/>
    <x v="5"/>
    <n v="17"/>
    <x v="5"/>
    <n v="93"/>
    <s v="LÁZARO CÁRDENAS"/>
    <s v="AVENIDA 5 DE MAYO"/>
    <n v="0"/>
    <s v="PÚBLICO"/>
    <x v="0"/>
    <x v="2"/>
    <x v="0"/>
    <s v="08FZP0146Q"/>
    <s v="08FJZ0105W"/>
    <s v="08ADG0010O"/>
    <n v="0"/>
    <n v="27"/>
    <n v="12"/>
    <n v="39"/>
    <n v="27"/>
    <n v="12"/>
    <n v="39"/>
    <n v="0"/>
    <n v="0"/>
    <n v="0"/>
    <n v="0"/>
    <n v="0"/>
    <n v="2"/>
    <n v="4"/>
    <n v="6"/>
    <n v="5"/>
    <n v="4"/>
    <n v="9"/>
    <n v="13"/>
    <n v="8"/>
    <n v="21"/>
    <n v="0"/>
    <n v="0"/>
    <n v="0"/>
    <n v="0"/>
    <n v="0"/>
    <n v="0"/>
    <n v="0"/>
    <n v="0"/>
    <n v="0"/>
    <n v="20"/>
    <n v="16"/>
    <n v="36"/>
    <n v="0"/>
    <n v="0"/>
    <n v="1"/>
    <n v="0"/>
    <n v="0"/>
    <n v="0"/>
    <n v="1"/>
    <n v="2"/>
    <n v="0"/>
    <n v="1"/>
    <n v="0"/>
    <n v="0"/>
    <n v="0"/>
    <n v="0"/>
    <n v="0"/>
    <n v="0"/>
    <n v="0"/>
    <n v="1"/>
    <n v="0"/>
    <n v="0"/>
    <n v="0"/>
    <n v="0"/>
    <n v="0"/>
    <n v="0"/>
    <n v="0"/>
    <n v="0"/>
    <n v="0"/>
    <n v="0"/>
    <n v="0"/>
    <n v="0"/>
    <n v="0"/>
    <n v="2"/>
    <n v="0"/>
    <n v="2"/>
    <n v="0"/>
    <n v="0"/>
    <n v="1"/>
    <n v="0"/>
    <n v="0"/>
    <n v="0"/>
    <n v="1"/>
    <n v="2"/>
    <n v="2"/>
    <n v="2"/>
    <n v="1"/>
  </r>
  <r>
    <s v="08DJN0109P"/>
    <n v="1"/>
    <s v="MATUTINO"/>
    <s v="SICLARY"/>
    <x v="2"/>
    <n v="19"/>
    <x v="2"/>
    <n v="1"/>
    <s v="CHIHUAHUA"/>
    <s v="CALLE 15A."/>
    <n v="0"/>
    <s v="PÚBLICO"/>
    <x v="0"/>
    <x v="2"/>
    <x v="0"/>
    <s v="08FZP0154Z"/>
    <s v="08FJZ0115C"/>
    <s v="08ADG0046C"/>
    <n v="0"/>
    <n v="57"/>
    <n v="59"/>
    <n v="116"/>
    <n v="57"/>
    <n v="59"/>
    <n v="116"/>
    <n v="0"/>
    <n v="0"/>
    <n v="0"/>
    <n v="0"/>
    <n v="0"/>
    <n v="11"/>
    <n v="15"/>
    <n v="26"/>
    <n v="19"/>
    <n v="19"/>
    <n v="38"/>
    <n v="29"/>
    <n v="24"/>
    <n v="53"/>
    <n v="0"/>
    <n v="0"/>
    <n v="0"/>
    <n v="0"/>
    <n v="0"/>
    <n v="0"/>
    <n v="0"/>
    <n v="0"/>
    <n v="0"/>
    <n v="59"/>
    <n v="58"/>
    <n v="117"/>
    <n v="1"/>
    <n v="2"/>
    <n v="2"/>
    <n v="0"/>
    <n v="0"/>
    <n v="0"/>
    <n v="0"/>
    <n v="5"/>
    <n v="0"/>
    <n v="0"/>
    <n v="0"/>
    <n v="1"/>
    <n v="0"/>
    <n v="0"/>
    <n v="0"/>
    <n v="0"/>
    <n v="0"/>
    <n v="5"/>
    <n v="0"/>
    <n v="0"/>
    <n v="1"/>
    <n v="0"/>
    <n v="1"/>
    <n v="0"/>
    <n v="0"/>
    <n v="0"/>
    <n v="0"/>
    <n v="0"/>
    <n v="1"/>
    <n v="0"/>
    <n v="0"/>
    <n v="9"/>
    <n v="0"/>
    <n v="5"/>
    <n v="1"/>
    <n v="2"/>
    <n v="2"/>
    <n v="0"/>
    <n v="0"/>
    <n v="0"/>
    <n v="0"/>
    <n v="5"/>
    <n v="5"/>
    <n v="5"/>
    <n v="1"/>
  </r>
  <r>
    <s v="08DJN0111D"/>
    <n v="1"/>
    <s v="MATUTINO"/>
    <s v="ANTONIO CASO"/>
    <x v="5"/>
    <n v="31"/>
    <x v="16"/>
    <n v="117"/>
    <s v="SANTO TOMÁS"/>
    <s v="NINGUNO NINGUNO"/>
    <n v="0"/>
    <s v="PÚBLICO"/>
    <x v="0"/>
    <x v="2"/>
    <x v="0"/>
    <s v="08FZP0111A"/>
    <s v="08FJZ0111G"/>
    <s v="08ADG0010O"/>
    <n v="0"/>
    <n v="16"/>
    <n v="10"/>
    <n v="26"/>
    <n v="16"/>
    <n v="10"/>
    <n v="26"/>
    <n v="0"/>
    <n v="0"/>
    <n v="0"/>
    <n v="0"/>
    <n v="0"/>
    <n v="1"/>
    <n v="3"/>
    <n v="4"/>
    <n v="2"/>
    <n v="6"/>
    <n v="8"/>
    <n v="8"/>
    <n v="4"/>
    <n v="12"/>
    <n v="0"/>
    <n v="0"/>
    <n v="0"/>
    <n v="0"/>
    <n v="0"/>
    <n v="0"/>
    <n v="0"/>
    <n v="0"/>
    <n v="0"/>
    <n v="11"/>
    <n v="13"/>
    <n v="24"/>
    <n v="0"/>
    <n v="0"/>
    <n v="0"/>
    <n v="0"/>
    <n v="0"/>
    <n v="0"/>
    <n v="1"/>
    <n v="1"/>
    <n v="0"/>
    <n v="1"/>
    <n v="0"/>
    <n v="0"/>
    <n v="0"/>
    <n v="0"/>
    <n v="0"/>
    <n v="0"/>
    <n v="0"/>
    <n v="0"/>
    <n v="0"/>
    <n v="0"/>
    <n v="0"/>
    <n v="0"/>
    <n v="0"/>
    <n v="0"/>
    <n v="0"/>
    <n v="0"/>
    <n v="0"/>
    <n v="0"/>
    <n v="0"/>
    <n v="0"/>
    <n v="0"/>
    <n v="1"/>
    <n v="0"/>
    <n v="1"/>
    <n v="0"/>
    <n v="0"/>
    <n v="0"/>
    <n v="0"/>
    <n v="0"/>
    <n v="0"/>
    <n v="1"/>
    <n v="1"/>
    <n v="1"/>
    <n v="1"/>
    <n v="1"/>
  </r>
  <r>
    <s v="08DJN0112C"/>
    <n v="1"/>
    <s v="MATUTINO"/>
    <s v="JUSTO SIERRA"/>
    <x v="6"/>
    <n v="67"/>
    <x v="51"/>
    <n v="1"/>
    <s v="VALLE DE ZARAGOZA"/>
    <s v="AVENIDA LERDO"/>
    <n v="0"/>
    <s v="PÚBLICO"/>
    <x v="0"/>
    <x v="2"/>
    <x v="0"/>
    <s v="08FZP0224D"/>
    <s v="08FJZ0107U"/>
    <s v="08ADG0004D"/>
    <n v="0"/>
    <n v="25"/>
    <n v="30"/>
    <n v="55"/>
    <n v="25"/>
    <n v="30"/>
    <n v="55"/>
    <n v="0"/>
    <n v="0"/>
    <n v="0"/>
    <n v="0"/>
    <n v="0"/>
    <n v="0"/>
    <n v="0"/>
    <n v="0"/>
    <n v="6"/>
    <n v="10"/>
    <n v="16"/>
    <n v="22"/>
    <n v="25"/>
    <n v="47"/>
    <n v="0"/>
    <n v="0"/>
    <n v="0"/>
    <n v="0"/>
    <n v="0"/>
    <n v="0"/>
    <n v="0"/>
    <n v="0"/>
    <n v="0"/>
    <n v="28"/>
    <n v="35"/>
    <n v="63"/>
    <n v="0"/>
    <n v="1"/>
    <n v="2"/>
    <n v="0"/>
    <n v="0"/>
    <n v="0"/>
    <n v="0"/>
    <n v="3"/>
    <n v="0"/>
    <n v="0"/>
    <n v="0"/>
    <n v="1"/>
    <n v="0"/>
    <n v="0"/>
    <n v="0"/>
    <n v="0"/>
    <n v="1"/>
    <n v="2"/>
    <n v="0"/>
    <n v="0"/>
    <n v="1"/>
    <n v="0"/>
    <n v="0"/>
    <n v="0"/>
    <n v="0"/>
    <n v="0"/>
    <n v="0"/>
    <n v="0"/>
    <n v="1"/>
    <n v="0"/>
    <n v="0"/>
    <n v="6"/>
    <n v="1"/>
    <n v="2"/>
    <n v="0"/>
    <n v="1"/>
    <n v="2"/>
    <n v="0"/>
    <n v="0"/>
    <n v="0"/>
    <n v="0"/>
    <n v="3"/>
    <n v="3"/>
    <n v="3"/>
    <n v="1"/>
  </r>
  <r>
    <s v="08DJN0114A"/>
    <n v="1"/>
    <s v="MATUTINO"/>
    <s v="MARGARITA MAZA DE JUAREZ"/>
    <x v="3"/>
    <n v="29"/>
    <x v="3"/>
    <n v="258"/>
    <s v="LAS YERBITAS [ASERRADERO]"/>
    <s v="CALLE YERBITAS"/>
    <n v="0"/>
    <s v="PÚBLICO"/>
    <x v="0"/>
    <x v="2"/>
    <x v="0"/>
    <s v="08FZP0020J"/>
    <s v="08FJZ0107U"/>
    <s v="08ADG0007A"/>
    <n v="0"/>
    <n v="11"/>
    <n v="12"/>
    <n v="23"/>
    <n v="11"/>
    <n v="12"/>
    <n v="23"/>
    <n v="0"/>
    <n v="0"/>
    <n v="0"/>
    <n v="0"/>
    <n v="0"/>
    <n v="0"/>
    <n v="0"/>
    <n v="0"/>
    <n v="0"/>
    <n v="6"/>
    <n v="6"/>
    <n v="7"/>
    <n v="5"/>
    <n v="12"/>
    <n v="0"/>
    <n v="0"/>
    <n v="0"/>
    <n v="0"/>
    <n v="0"/>
    <n v="0"/>
    <n v="0"/>
    <n v="0"/>
    <n v="0"/>
    <n v="7"/>
    <n v="11"/>
    <n v="18"/>
    <n v="0"/>
    <n v="0"/>
    <n v="0"/>
    <n v="0"/>
    <n v="0"/>
    <n v="0"/>
    <n v="1"/>
    <n v="1"/>
    <n v="0"/>
    <n v="1"/>
    <n v="0"/>
    <n v="0"/>
    <n v="0"/>
    <n v="0"/>
    <n v="0"/>
    <n v="0"/>
    <n v="0"/>
    <n v="0"/>
    <n v="0"/>
    <n v="0"/>
    <n v="0"/>
    <n v="0"/>
    <n v="0"/>
    <n v="0"/>
    <n v="0"/>
    <n v="0"/>
    <n v="0"/>
    <n v="0"/>
    <n v="0"/>
    <n v="0"/>
    <n v="0"/>
    <n v="1"/>
    <n v="0"/>
    <n v="1"/>
    <n v="0"/>
    <n v="0"/>
    <n v="0"/>
    <n v="0"/>
    <n v="0"/>
    <n v="0"/>
    <n v="1"/>
    <n v="1"/>
    <n v="3"/>
    <n v="1"/>
    <n v="1"/>
  </r>
  <r>
    <s v="08DJN0117Y"/>
    <n v="1"/>
    <s v="MATUTINO"/>
    <s v="LUZ MARIA SERRADEL"/>
    <x v="2"/>
    <n v="19"/>
    <x v="2"/>
    <n v="1"/>
    <s v="CHIHUAHUA"/>
    <s v="CALLE IZTACCIHUATL "/>
    <n v="0"/>
    <s v="PÚBLICO"/>
    <x v="0"/>
    <x v="2"/>
    <x v="0"/>
    <s v="08FZP0101U"/>
    <s v="08FJZ0116B"/>
    <s v="08ADG0046C"/>
    <n v="0"/>
    <n v="43"/>
    <n v="37"/>
    <n v="80"/>
    <n v="43"/>
    <n v="37"/>
    <n v="80"/>
    <n v="0"/>
    <n v="0"/>
    <n v="0"/>
    <n v="0"/>
    <n v="0"/>
    <n v="7"/>
    <n v="8"/>
    <n v="15"/>
    <n v="11"/>
    <n v="11"/>
    <n v="22"/>
    <n v="19"/>
    <n v="16"/>
    <n v="35"/>
    <n v="0"/>
    <n v="0"/>
    <n v="0"/>
    <n v="0"/>
    <n v="0"/>
    <n v="0"/>
    <n v="0"/>
    <n v="0"/>
    <n v="0"/>
    <n v="37"/>
    <n v="35"/>
    <n v="72"/>
    <n v="0"/>
    <n v="1"/>
    <n v="2"/>
    <n v="0"/>
    <n v="0"/>
    <n v="0"/>
    <n v="1"/>
    <n v="4"/>
    <n v="0"/>
    <n v="0"/>
    <n v="0"/>
    <n v="1"/>
    <n v="0"/>
    <n v="0"/>
    <n v="0"/>
    <n v="0"/>
    <n v="0"/>
    <n v="4"/>
    <n v="0"/>
    <n v="0"/>
    <n v="1"/>
    <n v="1"/>
    <n v="1"/>
    <n v="0"/>
    <n v="0"/>
    <n v="0"/>
    <n v="0"/>
    <n v="0"/>
    <n v="2"/>
    <n v="0"/>
    <n v="0"/>
    <n v="10"/>
    <n v="0"/>
    <n v="4"/>
    <n v="0"/>
    <n v="1"/>
    <n v="2"/>
    <n v="0"/>
    <n v="0"/>
    <n v="0"/>
    <n v="1"/>
    <n v="4"/>
    <n v="6"/>
    <n v="4"/>
    <n v="1"/>
  </r>
  <r>
    <s v="08DJN0120L"/>
    <n v="1"/>
    <s v="MATUTINO"/>
    <s v="TOWI"/>
    <x v="6"/>
    <n v="32"/>
    <x v="17"/>
    <n v="1"/>
    <s v="HIDALGO DEL PARRAL"/>
    <s v="CALLE RIVERA DEL TIVOLI"/>
    <n v="0"/>
    <s v="PÚBLICO"/>
    <x v="0"/>
    <x v="2"/>
    <x v="0"/>
    <s v="08FZP0224D"/>
    <s v="08FJZ0107U"/>
    <s v="08ADG0004D"/>
    <n v="0"/>
    <n v="17"/>
    <n v="17"/>
    <n v="34"/>
    <n v="17"/>
    <n v="17"/>
    <n v="34"/>
    <n v="0"/>
    <n v="0"/>
    <n v="0"/>
    <n v="0"/>
    <n v="0"/>
    <n v="4"/>
    <n v="3"/>
    <n v="7"/>
    <n v="6"/>
    <n v="5"/>
    <n v="11"/>
    <n v="2"/>
    <n v="8"/>
    <n v="10"/>
    <n v="0"/>
    <n v="0"/>
    <n v="0"/>
    <n v="0"/>
    <n v="0"/>
    <n v="0"/>
    <n v="0"/>
    <n v="0"/>
    <n v="0"/>
    <n v="12"/>
    <n v="16"/>
    <n v="28"/>
    <n v="0"/>
    <n v="0"/>
    <n v="1"/>
    <n v="0"/>
    <n v="0"/>
    <n v="0"/>
    <n v="1"/>
    <n v="2"/>
    <n v="0"/>
    <n v="1"/>
    <n v="0"/>
    <n v="0"/>
    <n v="0"/>
    <n v="0"/>
    <n v="0"/>
    <n v="0"/>
    <n v="0"/>
    <n v="1"/>
    <n v="0"/>
    <n v="0"/>
    <n v="1"/>
    <n v="0"/>
    <n v="0"/>
    <n v="0"/>
    <n v="0"/>
    <n v="0"/>
    <n v="0"/>
    <n v="0"/>
    <n v="0"/>
    <n v="0"/>
    <n v="0"/>
    <n v="3"/>
    <n v="0"/>
    <n v="2"/>
    <n v="0"/>
    <n v="0"/>
    <n v="1"/>
    <n v="0"/>
    <n v="0"/>
    <n v="0"/>
    <n v="1"/>
    <n v="2"/>
    <n v="5"/>
    <n v="2"/>
    <n v="1"/>
  </r>
  <r>
    <s v="08DJN0123I"/>
    <n v="1"/>
    <s v="MATUTINO"/>
    <s v="FERNANDO MONTES DE OCA"/>
    <x v="2"/>
    <n v="19"/>
    <x v="2"/>
    <n v="1"/>
    <s v="CHIHUAHUA"/>
    <s v="CALLE 64A. "/>
    <n v="0"/>
    <s v="PÚBLICO"/>
    <x v="0"/>
    <x v="2"/>
    <x v="0"/>
    <s v="08FZP0104R"/>
    <s v="08FJZ0116B"/>
    <s v="08ADG0046C"/>
    <n v="0"/>
    <n v="50"/>
    <n v="41"/>
    <n v="91"/>
    <n v="50"/>
    <n v="41"/>
    <n v="91"/>
    <n v="0"/>
    <n v="0"/>
    <n v="0"/>
    <n v="0"/>
    <n v="0"/>
    <n v="4"/>
    <n v="8"/>
    <n v="12"/>
    <n v="13"/>
    <n v="24"/>
    <n v="37"/>
    <n v="27"/>
    <n v="17"/>
    <n v="44"/>
    <n v="0"/>
    <n v="0"/>
    <n v="0"/>
    <n v="0"/>
    <n v="0"/>
    <n v="0"/>
    <n v="0"/>
    <n v="0"/>
    <n v="0"/>
    <n v="44"/>
    <n v="49"/>
    <n v="93"/>
    <n v="0"/>
    <n v="1"/>
    <n v="2"/>
    <n v="0"/>
    <n v="0"/>
    <n v="0"/>
    <n v="1"/>
    <n v="4"/>
    <n v="0"/>
    <n v="0"/>
    <n v="0"/>
    <n v="1"/>
    <n v="0"/>
    <n v="0"/>
    <n v="0"/>
    <n v="0"/>
    <n v="0"/>
    <n v="4"/>
    <n v="0"/>
    <n v="0"/>
    <n v="1"/>
    <n v="0"/>
    <n v="1"/>
    <n v="0"/>
    <n v="0"/>
    <n v="0"/>
    <n v="0"/>
    <n v="0"/>
    <n v="1"/>
    <n v="0"/>
    <n v="0"/>
    <n v="8"/>
    <n v="0"/>
    <n v="4"/>
    <n v="0"/>
    <n v="1"/>
    <n v="2"/>
    <n v="0"/>
    <n v="0"/>
    <n v="0"/>
    <n v="1"/>
    <n v="4"/>
    <n v="7"/>
    <n v="4"/>
    <n v="1"/>
  </r>
  <r>
    <s v="08DJN0125G"/>
    <n v="1"/>
    <s v="MATUTINO"/>
    <s v="MARGARITA MAZA DE JUAREZ"/>
    <x v="8"/>
    <n v="27"/>
    <x v="9"/>
    <n v="1"/>
    <s v="GUACHOCHI"/>
    <s v="CALLE FELIPE ANGELES"/>
    <n v="0"/>
    <s v="PÚBLICO"/>
    <x v="0"/>
    <x v="2"/>
    <x v="0"/>
    <s v="08FZP0121H"/>
    <s v="08FJZ0106V"/>
    <s v="08ADG0006B"/>
    <n v="0"/>
    <n v="18"/>
    <n v="18"/>
    <n v="36"/>
    <n v="18"/>
    <n v="18"/>
    <n v="36"/>
    <n v="0"/>
    <n v="0"/>
    <n v="0"/>
    <n v="0"/>
    <n v="0"/>
    <n v="7"/>
    <n v="9"/>
    <n v="16"/>
    <n v="6"/>
    <n v="6"/>
    <n v="12"/>
    <n v="7"/>
    <n v="5"/>
    <n v="12"/>
    <n v="0"/>
    <n v="0"/>
    <n v="0"/>
    <n v="0"/>
    <n v="0"/>
    <n v="0"/>
    <n v="0"/>
    <n v="0"/>
    <n v="0"/>
    <n v="20"/>
    <n v="20"/>
    <n v="40"/>
    <n v="0"/>
    <n v="0"/>
    <n v="1"/>
    <n v="0"/>
    <n v="0"/>
    <n v="0"/>
    <n v="1"/>
    <n v="2"/>
    <n v="0"/>
    <n v="1"/>
    <n v="0"/>
    <n v="0"/>
    <n v="0"/>
    <n v="0"/>
    <n v="0"/>
    <n v="0"/>
    <n v="0"/>
    <n v="1"/>
    <n v="0"/>
    <n v="0"/>
    <n v="1"/>
    <n v="0"/>
    <n v="0"/>
    <n v="0"/>
    <n v="0"/>
    <n v="0"/>
    <n v="0"/>
    <n v="0"/>
    <n v="0"/>
    <n v="0"/>
    <n v="0"/>
    <n v="3"/>
    <n v="0"/>
    <n v="2"/>
    <n v="0"/>
    <n v="0"/>
    <n v="1"/>
    <n v="0"/>
    <n v="0"/>
    <n v="0"/>
    <n v="1"/>
    <n v="2"/>
    <n v="3"/>
    <n v="2"/>
    <n v="1"/>
  </r>
  <r>
    <s v="08DJN0136M"/>
    <n v="1"/>
    <s v="MATUTINO"/>
    <s v="SOR JUANA INES DE LA CRUZ"/>
    <x v="4"/>
    <n v="50"/>
    <x v="4"/>
    <n v="1"/>
    <s v="NUEVO CASAS GRANDES"/>
    <s v="CALLE GALEANA"/>
    <n v="706"/>
    <s v="PÚBLICO"/>
    <x v="0"/>
    <x v="2"/>
    <x v="0"/>
    <s v="08FZP0143T"/>
    <s v="08FJZ0110H"/>
    <s v="08ADG0013L"/>
    <n v="0"/>
    <n v="30"/>
    <n v="58"/>
    <n v="88"/>
    <n v="30"/>
    <n v="58"/>
    <n v="88"/>
    <n v="0"/>
    <n v="0"/>
    <n v="0"/>
    <n v="0"/>
    <n v="0"/>
    <n v="4"/>
    <n v="8"/>
    <n v="12"/>
    <n v="16"/>
    <n v="15"/>
    <n v="31"/>
    <n v="31"/>
    <n v="30"/>
    <n v="61"/>
    <n v="0"/>
    <n v="0"/>
    <n v="0"/>
    <n v="0"/>
    <n v="0"/>
    <n v="0"/>
    <n v="0"/>
    <n v="0"/>
    <n v="0"/>
    <n v="51"/>
    <n v="53"/>
    <n v="104"/>
    <n v="0"/>
    <n v="0"/>
    <n v="2"/>
    <n v="0"/>
    <n v="0"/>
    <n v="0"/>
    <n v="2"/>
    <n v="4"/>
    <n v="0"/>
    <n v="0"/>
    <n v="0"/>
    <n v="1"/>
    <n v="0"/>
    <n v="0"/>
    <n v="0"/>
    <n v="0"/>
    <n v="0"/>
    <n v="4"/>
    <n v="0"/>
    <n v="0"/>
    <n v="0"/>
    <n v="1"/>
    <n v="0"/>
    <n v="0"/>
    <n v="0"/>
    <n v="0"/>
    <n v="0"/>
    <n v="0"/>
    <n v="1"/>
    <n v="0"/>
    <n v="0"/>
    <n v="7"/>
    <n v="0"/>
    <n v="4"/>
    <n v="0"/>
    <n v="0"/>
    <n v="2"/>
    <n v="0"/>
    <n v="0"/>
    <n v="0"/>
    <n v="2"/>
    <n v="4"/>
    <n v="5"/>
    <n v="4"/>
    <n v="1"/>
  </r>
  <r>
    <s v="08DJN0139J"/>
    <n v="1"/>
    <s v="MATUTINO"/>
    <s v="FRANCISCO MONTES DE OCA"/>
    <x v="1"/>
    <n v="65"/>
    <x v="7"/>
    <n v="42"/>
    <s v="SAN RAFAEL"/>
    <s v="CALLE SAN RAFAEL"/>
    <n v="0"/>
    <s v="PÚBLICO"/>
    <x v="0"/>
    <x v="2"/>
    <x v="0"/>
    <s v="08FZP0134L"/>
    <s v="08FJZ0106V"/>
    <s v="08ADG0003E"/>
    <n v="0"/>
    <n v="44"/>
    <n v="34"/>
    <n v="78"/>
    <n v="44"/>
    <n v="34"/>
    <n v="78"/>
    <n v="0"/>
    <n v="0"/>
    <n v="0"/>
    <n v="0"/>
    <n v="0"/>
    <n v="13"/>
    <n v="10"/>
    <n v="23"/>
    <n v="18"/>
    <n v="8"/>
    <n v="26"/>
    <n v="11"/>
    <n v="14"/>
    <n v="25"/>
    <n v="0"/>
    <n v="0"/>
    <n v="0"/>
    <n v="0"/>
    <n v="0"/>
    <n v="0"/>
    <n v="0"/>
    <n v="0"/>
    <n v="0"/>
    <n v="42"/>
    <n v="32"/>
    <n v="74"/>
    <n v="1"/>
    <n v="1"/>
    <n v="1"/>
    <n v="0"/>
    <n v="0"/>
    <n v="0"/>
    <n v="0"/>
    <n v="3"/>
    <n v="0"/>
    <n v="0"/>
    <n v="0"/>
    <n v="1"/>
    <n v="0"/>
    <n v="0"/>
    <n v="0"/>
    <n v="0"/>
    <n v="0"/>
    <n v="3"/>
    <n v="0"/>
    <n v="0"/>
    <n v="0"/>
    <n v="0"/>
    <n v="0"/>
    <n v="0"/>
    <n v="0"/>
    <n v="0"/>
    <n v="0"/>
    <n v="0"/>
    <n v="1"/>
    <n v="0"/>
    <n v="0"/>
    <n v="5"/>
    <n v="0"/>
    <n v="3"/>
    <n v="1"/>
    <n v="1"/>
    <n v="1"/>
    <n v="0"/>
    <n v="0"/>
    <n v="0"/>
    <n v="0"/>
    <n v="3"/>
    <n v="3"/>
    <n v="3"/>
    <n v="1"/>
  </r>
  <r>
    <s v="08DJN0140Z"/>
    <n v="1"/>
    <s v="MATUTINO"/>
    <s v="CLUB DE LEONES"/>
    <x v="7"/>
    <n v="45"/>
    <x v="15"/>
    <n v="1"/>
    <s v="PEDRO MEOQUI"/>
    <s v="CALLE BRASIL"/>
    <n v="3"/>
    <s v="PÚBLICO"/>
    <x v="0"/>
    <x v="2"/>
    <x v="0"/>
    <s v="08FZP0106P"/>
    <s v="08FJZ0108T"/>
    <s v="08ADG0057I"/>
    <n v="0"/>
    <n v="20"/>
    <n v="17"/>
    <n v="37"/>
    <n v="20"/>
    <n v="17"/>
    <n v="37"/>
    <n v="0"/>
    <n v="0"/>
    <n v="0"/>
    <n v="0"/>
    <n v="0"/>
    <n v="1"/>
    <n v="2"/>
    <n v="3"/>
    <n v="5"/>
    <n v="6"/>
    <n v="11"/>
    <n v="13"/>
    <n v="13"/>
    <n v="26"/>
    <n v="0"/>
    <n v="0"/>
    <n v="0"/>
    <n v="0"/>
    <n v="0"/>
    <n v="0"/>
    <n v="0"/>
    <n v="0"/>
    <n v="0"/>
    <n v="19"/>
    <n v="21"/>
    <n v="40"/>
    <n v="0"/>
    <n v="0"/>
    <n v="1"/>
    <n v="0"/>
    <n v="0"/>
    <n v="0"/>
    <n v="1"/>
    <n v="2"/>
    <n v="0"/>
    <n v="1"/>
    <n v="0"/>
    <n v="0"/>
    <n v="0"/>
    <n v="0"/>
    <n v="0"/>
    <n v="0"/>
    <n v="0"/>
    <n v="1"/>
    <n v="0"/>
    <n v="0"/>
    <n v="1"/>
    <n v="0"/>
    <n v="0"/>
    <n v="0"/>
    <n v="0"/>
    <n v="0"/>
    <n v="0"/>
    <n v="0"/>
    <n v="0"/>
    <n v="0"/>
    <n v="0"/>
    <n v="3"/>
    <n v="0"/>
    <n v="2"/>
    <n v="0"/>
    <n v="0"/>
    <n v="1"/>
    <n v="0"/>
    <n v="0"/>
    <n v="0"/>
    <n v="1"/>
    <n v="2"/>
    <n v="2"/>
    <n v="2"/>
    <n v="1"/>
  </r>
  <r>
    <s v="08DJN0143W"/>
    <n v="1"/>
    <s v="MATUTINO"/>
    <s v="REVOLUCION MEXICANA"/>
    <x v="0"/>
    <n v="37"/>
    <x v="0"/>
    <n v="1"/>
    <s v="JUÁREZ"/>
    <s v="CALLE CALIXTO CONTRERAS"/>
    <n v="2450"/>
    <s v="PÚBLICO"/>
    <x v="0"/>
    <x v="2"/>
    <x v="0"/>
    <s v="08FZP0130P"/>
    <s v="08FJZ0101Z"/>
    <s v="08ADG0005C"/>
    <n v="0"/>
    <n v="78"/>
    <n v="82"/>
    <n v="160"/>
    <n v="78"/>
    <n v="82"/>
    <n v="160"/>
    <n v="0"/>
    <n v="0"/>
    <n v="0"/>
    <n v="0"/>
    <n v="0"/>
    <n v="0"/>
    <n v="1"/>
    <n v="1"/>
    <n v="16"/>
    <n v="13"/>
    <n v="29"/>
    <n v="73"/>
    <n v="64"/>
    <n v="137"/>
    <n v="0"/>
    <n v="0"/>
    <n v="0"/>
    <n v="0"/>
    <n v="0"/>
    <n v="0"/>
    <n v="0"/>
    <n v="0"/>
    <n v="0"/>
    <n v="89"/>
    <n v="78"/>
    <n v="167"/>
    <n v="0"/>
    <n v="0"/>
    <n v="5"/>
    <n v="0"/>
    <n v="0"/>
    <n v="0"/>
    <n v="1"/>
    <n v="6"/>
    <n v="0"/>
    <n v="0"/>
    <n v="0"/>
    <n v="1"/>
    <n v="0"/>
    <n v="0"/>
    <n v="0"/>
    <n v="0"/>
    <n v="0"/>
    <n v="6"/>
    <n v="0"/>
    <n v="0"/>
    <n v="1"/>
    <n v="1"/>
    <n v="1"/>
    <n v="0"/>
    <n v="0"/>
    <n v="0"/>
    <n v="0"/>
    <n v="0"/>
    <n v="1"/>
    <n v="0"/>
    <n v="0"/>
    <n v="11"/>
    <n v="0"/>
    <n v="6"/>
    <n v="0"/>
    <n v="0"/>
    <n v="5"/>
    <n v="0"/>
    <n v="0"/>
    <n v="0"/>
    <n v="1"/>
    <n v="6"/>
    <n v="7"/>
    <n v="7"/>
    <n v="1"/>
  </r>
  <r>
    <s v="08DJN0144V"/>
    <n v="1"/>
    <s v="MATUTINO"/>
    <s v="CONSTITUCION"/>
    <x v="0"/>
    <n v="37"/>
    <x v="0"/>
    <n v="1"/>
    <s v="JUÁREZ"/>
    <s v="CALLE MADRID"/>
    <n v="0"/>
    <s v="PÚBLICO"/>
    <x v="0"/>
    <x v="2"/>
    <x v="0"/>
    <s v="08FZP0117V"/>
    <s v="08FJZ0104X"/>
    <s v="08ADG0005C"/>
    <n v="0"/>
    <n v="29"/>
    <n v="37"/>
    <n v="66"/>
    <n v="29"/>
    <n v="37"/>
    <n v="66"/>
    <n v="0"/>
    <n v="0"/>
    <n v="0"/>
    <n v="0"/>
    <n v="0"/>
    <n v="1"/>
    <n v="4"/>
    <n v="5"/>
    <n v="8"/>
    <n v="11"/>
    <n v="19"/>
    <n v="20"/>
    <n v="22"/>
    <n v="42"/>
    <n v="0"/>
    <n v="0"/>
    <n v="0"/>
    <n v="0"/>
    <n v="0"/>
    <n v="0"/>
    <n v="0"/>
    <n v="0"/>
    <n v="0"/>
    <n v="29"/>
    <n v="37"/>
    <n v="66"/>
    <n v="0"/>
    <n v="0"/>
    <n v="2"/>
    <n v="0"/>
    <n v="0"/>
    <n v="0"/>
    <n v="1"/>
    <n v="3"/>
    <n v="0"/>
    <n v="0"/>
    <n v="0"/>
    <n v="1"/>
    <n v="0"/>
    <n v="0"/>
    <n v="0"/>
    <n v="0"/>
    <n v="0"/>
    <n v="3"/>
    <n v="0"/>
    <n v="0"/>
    <n v="1"/>
    <n v="0"/>
    <n v="0"/>
    <n v="0"/>
    <n v="0"/>
    <n v="0"/>
    <n v="0"/>
    <n v="0"/>
    <n v="0"/>
    <n v="1"/>
    <n v="0"/>
    <n v="6"/>
    <n v="0"/>
    <n v="3"/>
    <n v="0"/>
    <n v="0"/>
    <n v="2"/>
    <n v="0"/>
    <n v="0"/>
    <n v="0"/>
    <n v="1"/>
    <n v="3"/>
    <n v="3"/>
    <n v="3"/>
    <n v="1"/>
  </r>
  <r>
    <s v="08DJN0145U"/>
    <n v="1"/>
    <s v="MATUTINO"/>
    <s v="EL PIPILA"/>
    <x v="0"/>
    <n v="37"/>
    <x v="0"/>
    <n v="1"/>
    <s v="JUÁREZ"/>
    <s v="BOULEVARD BERNARDO NORZEGARAY"/>
    <n v="4351"/>
    <s v="PÚBLICO"/>
    <x v="0"/>
    <x v="2"/>
    <x v="0"/>
    <s v="08FZP0114Y"/>
    <s v="08FJZ0104X"/>
    <s v="08ADG0005C"/>
    <n v="0"/>
    <n v="66"/>
    <n v="52"/>
    <n v="118"/>
    <n v="66"/>
    <n v="52"/>
    <n v="118"/>
    <n v="0"/>
    <n v="0"/>
    <n v="0"/>
    <n v="0"/>
    <n v="0"/>
    <n v="4"/>
    <n v="6"/>
    <n v="10"/>
    <n v="17"/>
    <n v="18"/>
    <n v="35"/>
    <n v="34"/>
    <n v="37"/>
    <n v="71"/>
    <n v="0"/>
    <n v="0"/>
    <n v="0"/>
    <n v="0"/>
    <n v="0"/>
    <n v="0"/>
    <n v="0"/>
    <n v="0"/>
    <n v="0"/>
    <n v="55"/>
    <n v="61"/>
    <n v="116"/>
    <n v="0"/>
    <n v="1"/>
    <n v="3"/>
    <n v="0"/>
    <n v="0"/>
    <n v="0"/>
    <n v="1"/>
    <n v="5"/>
    <n v="0"/>
    <n v="0"/>
    <n v="0"/>
    <n v="1"/>
    <n v="0"/>
    <n v="0"/>
    <n v="0"/>
    <n v="0"/>
    <n v="0"/>
    <n v="5"/>
    <n v="0"/>
    <n v="0"/>
    <n v="1"/>
    <n v="0"/>
    <n v="1"/>
    <n v="0"/>
    <n v="0"/>
    <n v="0"/>
    <n v="0"/>
    <n v="0"/>
    <n v="1"/>
    <n v="0"/>
    <n v="0"/>
    <n v="9"/>
    <n v="0"/>
    <n v="5"/>
    <n v="0"/>
    <n v="1"/>
    <n v="3"/>
    <n v="0"/>
    <n v="0"/>
    <n v="0"/>
    <n v="1"/>
    <n v="5"/>
    <n v="5"/>
    <n v="5"/>
    <n v="1"/>
  </r>
  <r>
    <s v="08DJN0146T"/>
    <n v="1"/>
    <s v="MATUTINO"/>
    <s v="MIGUEL HIDALGO Y COSTILLA"/>
    <x v="4"/>
    <n v="50"/>
    <x v="4"/>
    <n v="1"/>
    <s v="NUEVO CASAS GRANDES"/>
    <s v="CALLE OBREGON"/>
    <n v="401"/>
    <s v="PÚBLICO"/>
    <x v="0"/>
    <x v="2"/>
    <x v="0"/>
    <s v="08FZP0143T"/>
    <s v="08FJZ0110H"/>
    <s v="08ADG0013L"/>
    <n v="0"/>
    <n v="7"/>
    <n v="7"/>
    <n v="14"/>
    <n v="7"/>
    <n v="7"/>
    <n v="14"/>
    <n v="0"/>
    <n v="0"/>
    <n v="0"/>
    <n v="0"/>
    <n v="0"/>
    <n v="0"/>
    <n v="0"/>
    <n v="0"/>
    <n v="8"/>
    <n v="2"/>
    <n v="10"/>
    <n v="7"/>
    <n v="3"/>
    <n v="10"/>
    <n v="0"/>
    <n v="0"/>
    <n v="0"/>
    <n v="0"/>
    <n v="0"/>
    <n v="0"/>
    <n v="0"/>
    <n v="0"/>
    <n v="0"/>
    <n v="15"/>
    <n v="5"/>
    <n v="20"/>
    <n v="0"/>
    <n v="0"/>
    <n v="0"/>
    <n v="0"/>
    <n v="0"/>
    <n v="0"/>
    <n v="1"/>
    <n v="1"/>
    <n v="0"/>
    <n v="1"/>
    <n v="0"/>
    <n v="0"/>
    <n v="0"/>
    <n v="0"/>
    <n v="0"/>
    <n v="0"/>
    <n v="0"/>
    <n v="0"/>
    <n v="0"/>
    <n v="0"/>
    <n v="1"/>
    <n v="0"/>
    <n v="0"/>
    <n v="0"/>
    <n v="0"/>
    <n v="0"/>
    <n v="0"/>
    <n v="0"/>
    <n v="0"/>
    <n v="0"/>
    <n v="0"/>
    <n v="2"/>
    <n v="0"/>
    <n v="1"/>
    <n v="0"/>
    <n v="0"/>
    <n v="0"/>
    <n v="0"/>
    <n v="0"/>
    <n v="0"/>
    <n v="1"/>
    <n v="1"/>
    <n v="2"/>
    <n v="1"/>
    <n v="1"/>
  </r>
  <r>
    <s v="08DJN0147S"/>
    <n v="1"/>
    <s v="MATUTINO"/>
    <s v="HEROE DE NACOZARI"/>
    <x v="4"/>
    <n v="5"/>
    <x v="21"/>
    <n v="1"/>
    <s v="ASCENSIÓN"/>
    <s v="CALLE TRIGO"/>
    <n v="880"/>
    <s v="PÚBLICO"/>
    <x v="0"/>
    <x v="2"/>
    <x v="0"/>
    <s v="08FZP0127B"/>
    <s v="08FJZ0110H"/>
    <s v="08ADG0013L"/>
    <n v="0"/>
    <n v="68"/>
    <n v="60"/>
    <n v="128"/>
    <n v="68"/>
    <n v="60"/>
    <n v="128"/>
    <n v="0"/>
    <n v="0"/>
    <n v="0"/>
    <n v="0"/>
    <n v="0"/>
    <n v="2"/>
    <n v="5"/>
    <n v="7"/>
    <n v="21"/>
    <n v="19"/>
    <n v="40"/>
    <n v="46"/>
    <n v="45"/>
    <n v="91"/>
    <n v="0"/>
    <n v="0"/>
    <n v="0"/>
    <n v="0"/>
    <n v="0"/>
    <n v="0"/>
    <n v="0"/>
    <n v="0"/>
    <n v="0"/>
    <n v="69"/>
    <n v="69"/>
    <n v="138"/>
    <n v="0"/>
    <n v="1"/>
    <n v="4"/>
    <n v="0"/>
    <n v="0"/>
    <n v="0"/>
    <n v="1"/>
    <n v="6"/>
    <n v="0"/>
    <n v="0"/>
    <n v="0"/>
    <n v="1"/>
    <n v="0"/>
    <n v="0"/>
    <n v="0"/>
    <n v="0"/>
    <n v="0"/>
    <n v="6"/>
    <n v="0"/>
    <n v="0"/>
    <n v="1"/>
    <n v="0"/>
    <n v="0"/>
    <n v="0"/>
    <n v="0"/>
    <n v="0"/>
    <n v="0"/>
    <n v="0"/>
    <n v="0"/>
    <n v="0"/>
    <n v="0"/>
    <n v="8"/>
    <n v="0"/>
    <n v="6"/>
    <n v="0"/>
    <n v="1"/>
    <n v="4"/>
    <n v="0"/>
    <n v="0"/>
    <n v="0"/>
    <n v="1"/>
    <n v="6"/>
    <n v="6"/>
    <n v="6"/>
    <n v="1"/>
  </r>
  <r>
    <s v="08DJN0148R"/>
    <n v="1"/>
    <s v="MATUTINO"/>
    <s v="GABRIELA MISTRAL"/>
    <x v="4"/>
    <n v="23"/>
    <x v="59"/>
    <n v="5"/>
    <s v="COLONIA LEBARÓN"/>
    <s v="CALLE ALMA DAYER"/>
    <n v="0"/>
    <s v="PÚBLICO"/>
    <x v="0"/>
    <x v="2"/>
    <x v="0"/>
    <s v="08FZP0156X"/>
    <s v="08FJZ0110H"/>
    <s v="08ADG0013L"/>
    <n v="0"/>
    <n v="29"/>
    <n v="40"/>
    <n v="69"/>
    <n v="29"/>
    <n v="40"/>
    <n v="69"/>
    <n v="0"/>
    <n v="0"/>
    <n v="0"/>
    <n v="0"/>
    <n v="0"/>
    <n v="4"/>
    <n v="8"/>
    <n v="12"/>
    <n v="9"/>
    <n v="14"/>
    <n v="23"/>
    <n v="15"/>
    <n v="16"/>
    <n v="31"/>
    <n v="0"/>
    <n v="0"/>
    <n v="0"/>
    <n v="0"/>
    <n v="0"/>
    <n v="0"/>
    <n v="0"/>
    <n v="0"/>
    <n v="0"/>
    <n v="28"/>
    <n v="38"/>
    <n v="66"/>
    <n v="0"/>
    <n v="0"/>
    <n v="1"/>
    <n v="0"/>
    <n v="0"/>
    <n v="0"/>
    <n v="2"/>
    <n v="3"/>
    <n v="0"/>
    <n v="0"/>
    <n v="1"/>
    <n v="0"/>
    <n v="0"/>
    <n v="0"/>
    <n v="0"/>
    <n v="0"/>
    <n v="0"/>
    <n v="3"/>
    <n v="0"/>
    <n v="0"/>
    <n v="0"/>
    <n v="0"/>
    <n v="0"/>
    <n v="0"/>
    <n v="0"/>
    <n v="0"/>
    <n v="0"/>
    <n v="0"/>
    <n v="0"/>
    <n v="0"/>
    <n v="0"/>
    <n v="4"/>
    <n v="0"/>
    <n v="3"/>
    <n v="0"/>
    <n v="0"/>
    <n v="1"/>
    <n v="0"/>
    <n v="0"/>
    <n v="0"/>
    <n v="2"/>
    <n v="3"/>
    <n v="3"/>
    <n v="3"/>
    <n v="1"/>
  </r>
  <r>
    <s v="08DJN0150F"/>
    <n v="1"/>
    <s v="MATUTINO"/>
    <s v="GABRIELA MISTRAL"/>
    <x v="0"/>
    <n v="37"/>
    <x v="0"/>
    <n v="1"/>
    <s v="JUÁREZ"/>
    <s v="CALLE ANTONIO DE GUEVARA"/>
    <n v="2525"/>
    <s v="PÚBLICO"/>
    <x v="0"/>
    <x v="2"/>
    <x v="0"/>
    <s v="08FZP0128A"/>
    <s v="08FJZ0103Y"/>
    <s v="08ADG0005C"/>
    <n v="0"/>
    <n v="39"/>
    <n v="44"/>
    <n v="83"/>
    <n v="39"/>
    <n v="44"/>
    <n v="83"/>
    <n v="0"/>
    <n v="0"/>
    <n v="0"/>
    <n v="0"/>
    <n v="0"/>
    <n v="8"/>
    <n v="11"/>
    <n v="19"/>
    <n v="18"/>
    <n v="16"/>
    <n v="34"/>
    <n v="22"/>
    <n v="25"/>
    <n v="47"/>
    <n v="0"/>
    <n v="0"/>
    <n v="0"/>
    <n v="0"/>
    <n v="0"/>
    <n v="0"/>
    <n v="0"/>
    <n v="0"/>
    <n v="0"/>
    <n v="48"/>
    <n v="52"/>
    <n v="100"/>
    <n v="0"/>
    <n v="1"/>
    <n v="2"/>
    <n v="0"/>
    <n v="0"/>
    <n v="0"/>
    <n v="1"/>
    <n v="4"/>
    <n v="0"/>
    <n v="0"/>
    <n v="0"/>
    <n v="1"/>
    <n v="0"/>
    <n v="0"/>
    <n v="0"/>
    <n v="0"/>
    <n v="0"/>
    <n v="4"/>
    <n v="0"/>
    <n v="0"/>
    <n v="1"/>
    <n v="0"/>
    <n v="1"/>
    <n v="0"/>
    <n v="0"/>
    <n v="0"/>
    <n v="0"/>
    <n v="0"/>
    <n v="1"/>
    <n v="0"/>
    <n v="0"/>
    <n v="8"/>
    <n v="0"/>
    <n v="4"/>
    <n v="0"/>
    <n v="1"/>
    <n v="2"/>
    <n v="0"/>
    <n v="0"/>
    <n v="0"/>
    <n v="1"/>
    <n v="4"/>
    <n v="5"/>
    <n v="4"/>
    <n v="1"/>
  </r>
  <r>
    <s v="08DJN0151E"/>
    <n v="1"/>
    <s v="MATUTINO"/>
    <s v="XITLALI"/>
    <x v="0"/>
    <n v="37"/>
    <x v="0"/>
    <n v="1"/>
    <s v="JUÁREZ"/>
    <s v="CALLE TORREON"/>
    <n v="1610"/>
    <s v="PÚBLICO"/>
    <x v="0"/>
    <x v="2"/>
    <x v="0"/>
    <s v="08FZP0114Y"/>
    <s v="08FJZ0104X"/>
    <s v="08ADG0005C"/>
    <n v="0"/>
    <n v="63"/>
    <n v="63"/>
    <n v="126"/>
    <n v="63"/>
    <n v="63"/>
    <n v="126"/>
    <n v="0"/>
    <n v="0"/>
    <n v="0"/>
    <n v="0"/>
    <n v="0"/>
    <n v="0"/>
    <n v="0"/>
    <n v="0"/>
    <n v="12"/>
    <n v="15"/>
    <n v="27"/>
    <n v="52"/>
    <n v="52"/>
    <n v="104"/>
    <n v="0"/>
    <n v="0"/>
    <n v="0"/>
    <n v="0"/>
    <n v="0"/>
    <n v="0"/>
    <n v="0"/>
    <n v="0"/>
    <n v="0"/>
    <n v="64"/>
    <n v="67"/>
    <n v="131"/>
    <n v="0"/>
    <n v="1"/>
    <n v="4"/>
    <n v="0"/>
    <n v="0"/>
    <n v="0"/>
    <n v="0"/>
    <n v="5"/>
    <n v="0"/>
    <n v="0"/>
    <n v="0"/>
    <n v="1"/>
    <n v="0"/>
    <n v="0"/>
    <n v="0"/>
    <n v="0"/>
    <n v="0"/>
    <n v="5"/>
    <n v="0"/>
    <n v="0"/>
    <n v="1"/>
    <n v="0"/>
    <n v="1"/>
    <n v="0"/>
    <n v="0"/>
    <n v="0"/>
    <n v="0"/>
    <n v="0"/>
    <n v="1"/>
    <n v="0"/>
    <n v="0"/>
    <n v="9"/>
    <n v="0"/>
    <n v="5"/>
    <n v="0"/>
    <n v="1"/>
    <n v="4"/>
    <n v="0"/>
    <n v="0"/>
    <n v="0"/>
    <n v="0"/>
    <n v="5"/>
    <n v="5"/>
    <n v="5"/>
    <n v="1"/>
  </r>
  <r>
    <s v="08DJN0152D"/>
    <n v="1"/>
    <s v="MATUTINO"/>
    <s v="EMMA BEATRIZ SAHAGUN MENDEZ"/>
    <x v="0"/>
    <n v="37"/>
    <x v="0"/>
    <n v="1"/>
    <s v="JUÁREZ"/>
    <s v="CALLE SEVILLA"/>
    <n v="0"/>
    <s v="PÚBLICO"/>
    <x v="0"/>
    <x v="2"/>
    <x v="0"/>
    <s v="08FZP0118U"/>
    <s v="08FJZ0104X"/>
    <s v="08ADG0005C"/>
    <n v="0"/>
    <n v="35"/>
    <n v="37"/>
    <n v="72"/>
    <n v="35"/>
    <n v="37"/>
    <n v="72"/>
    <n v="0"/>
    <n v="0"/>
    <n v="0"/>
    <n v="0"/>
    <n v="0"/>
    <n v="2"/>
    <n v="6"/>
    <n v="8"/>
    <n v="15"/>
    <n v="8"/>
    <n v="23"/>
    <n v="29"/>
    <n v="28"/>
    <n v="57"/>
    <n v="0"/>
    <n v="0"/>
    <n v="0"/>
    <n v="0"/>
    <n v="0"/>
    <n v="0"/>
    <n v="0"/>
    <n v="0"/>
    <n v="0"/>
    <n v="46"/>
    <n v="42"/>
    <n v="88"/>
    <n v="0"/>
    <n v="0"/>
    <n v="2"/>
    <n v="0"/>
    <n v="0"/>
    <n v="0"/>
    <n v="1"/>
    <n v="3"/>
    <n v="0"/>
    <n v="0"/>
    <n v="0"/>
    <n v="1"/>
    <n v="0"/>
    <n v="0"/>
    <n v="0"/>
    <n v="0"/>
    <n v="0"/>
    <n v="3"/>
    <n v="0"/>
    <n v="0"/>
    <n v="1"/>
    <n v="0"/>
    <n v="0"/>
    <n v="1"/>
    <n v="0"/>
    <n v="0"/>
    <n v="0"/>
    <n v="0"/>
    <n v="1"/>
    <n v="0"/>
    <n v="0"/>
    <n v="7"/>
    <n v="0"/>
    <n v="3"/>
    <n v="0"/>
    <n v="0"/>
    <n v="2"/>
    <n v="0"/>
    <n v="0"/>
    <n v="0"/>
    <n v="1"/>
    <n v="3"/>
    <n v="4"/>
    <n v="3"/>
    <n v="1"/>
  </r>
  <r>
    <s v="08DJN0153C"/>
    <n v="1"/>
    <s v="MATUTINO"/>
    <s v="NACIONES UNIDAS"/>
    <x v="0"/>
    <n v="37"/>
    <x v="0"/>
    <n v="1"/>
    <s v="JUÁREZ"/>
    <s v="CALLE CARIDAD BRAVO ADAMS"/>
    <n v="7210"/>
    <s v="PÚBLICO"/>
    <x v="0"/>
    <x v="2"/>
    <x v="0"/>
    <s v="08FZP0118U"/>
    <s v="08FJZ0104X"/>
    <s v="08ADG0005C"/>
    <n v="0"/>
    <n v="51"/>
    <n v="67"/>
    <n v="118"/>
    <n v="51"/>
    <n v="67"/>
    <n v="118"/>
    <n v="0"/>
    <n v="0"/>
    <n v="0"/>
    <n v="0"/>
    <n v="0"/>
    <n v="8"/>
    <n v="6"/>
    <n v="14"/>
    <n v="14"/>
    <n v="25"/>
    <n v="39"/>
    <n v="41"/>
    <n v="40"/>
    <n v="81"/>
    <n v="0"/>
    <n v="0"/>
    <n v="0"/>
    <n v="0"/>
    <n v="0"/>
    <n v="0"/>
    <n v="0"/>
    <n v="0"/>
    <n v="0"/>
    <n v="63"/>
    <n v="71"/>
    <n v="134"/>
    <n v="0"/>
    <n v="1"/>
    <n v="3"/>
    <n v="0"/>
    <n v="0"/>
    <n v="0"/>
    <n v="1"/>
    <n v="5"/>
    <n v="0"/>
    <n v="0"/>
    <n v="0"/>
    <n v="1"/>
    <n v="0"/>
    <n v="0"/>
    <n v="0"/>
    <n v="0"/>
    <n v="0"/>
    <n v="5"/>
    <n v="0"/>
    <n v="0"/>
    <n v="1"/>
    <n v="0"/>
    <n v="0"/>
    <n v="1"/>
    <n v="0"/>
    <n v="0"/>
    <n v="0"/>
    <n v="0"/>
    <n v="1"/>
    <n v="0"/>
    <n v="0"/>
    <n v="9"/>
    <n v="0"/>
    <n v="5"/>
    <n v="0"/>
    <n v="1"/>
    <n v="3"/>
    <n v="0"/>
    <n v="0"/>
    <n v="0"/>
    <n v="1"/>
    <n v="5"/>
    <n v="5"/>
    <n v="5"/>
    <n v="1"/>
  </r>
  <r>
    <s v="08DJN0154B"/>
    <n v="1"/>
    <s v="MATUTINO"/>
    <s v="NIÑOS HEROES"/>
    <x v="0"/>
    <n v="37"/>
    <x v="0"/>
    <n v="1"/>
    <s v="JUÁREZ"/>
    <s v="CALLE DONATO GUERRA"/>
    <n v="0"/>
    <s v="PÚBLICO"/>
    <x v="0"/>
    <x v="2"/>
    <x v="0"/>
    <s v="08FZP0274L"/>
    <s v="08FJZ0104X"/>
    <s v="08ADG0005C"/>
    <n v="0"/>
    <n v="41"/>
    <n v="45"/>
    <n v="86"/>
    <n v="41"/>
    <n v="45"/>
    <n v="86"/>
    <n v="0"/>
    <n v="0"/>
    <n v="0"/>
    <n v="0"/>
    <n v="0"/>
    <n v="0"/>
    <n v="6"/>
    <n v="6"/>
    <n v="6"/>
    <n v="7"/>
    <n v="13"/>
    <n v="32"/>
    <n v="27"/>
    <n v="59"/>
    <n v="0"/>
    <n v="0"/>
    <n v="0"/>
    <n v="0"/>
    <n v="0"/>
    <n v="0"/>
    <n v="0"/>
    <n v="0"/>
    <n v="0"/>
    <n v="38"/>
    <n v="40"/>
    <n v="78"/>
    <n v="0"/>
    <n v="0"/>
    <n v="2"/>
    <n v="0"/>
    <n v="0"/>
    <n v="0"/>
    <n v="1"/>
    <n v="3"/>
    <n v="0"/>
    <n v="0"/>
    <n v="1"/>
    <n v="0"/>
    <n v="0"/>
    <n v="0"/>
    <n v="0"/>
    <n v="0"/>
    <n v="0"/>
    <n v="3"/>
    <n v="0"/>
    <n v="0"/>
    <n v="1"/>
    <n v="0"/>
    <n v="0"/>
    <n v="0"/>
    <n v="0"/>
    <n v="0"/>
    <n v="0"/>
    <n v="0"/>
    <n v="0"/>
    <n v="1"/>
    <n v="0"/>
    <n v="6"/>
    <n v="0"/>
    <n v="3"/>
    <n v="0"/>
    <n v="0"/>
    <n v="2"/>
    <n v="0"/>
    <n v="0"/>
    <n v="0"/>
    <n v="1"/>
    <n v="3"/>
    <n v="6"/>
    <n v="3"/>
    <n v="1"/>
  </r>
  <r>
    <s v="08DJN0156Z"/>
    <n v="1"/>
    <s v="MATUTINO"/>
    <s v="PESTALOZZI"/>
    <x v="0"/>
    <n v="37"/>
    <x v="0"/>
    <n v="1"/>
    <s v="JUÁREZ"/>
    <s v="CALLE GENOVEVA DE LA O"/>
    <n v="5264"/>
    <s v="PÚBLICO"/>
    <x v="0"/>
    <x v="2"/>
    <x v="0"/>
    <s v="08FZP0139G"/>
    <s v="08FJZ0104X"/>
    <s v="08ADG0005C"/>
    <n v="0"/>
    <n v="54"/>
    <n v="50"/>
    <n v="104"/>
    <n v="54"/>
    <n v="50"/>
    <n v="104"/>
    <n v="0"/>
    <n v="0"/>
    <n v="0"/>
    <n v="0"/>
    <n v="0"/>
    <n v="5"/>
    <n v="6"/>
    <n v="11"/>
    <n v="18"/>
    <n v="21"/>
    <n v="39"/>
    <n v="28"/>
    <n v="22"/>
    <n v="50"/>
    <n v="0"/>
    <n v="0"/>
    <n v="0"/>
    <n v="0"/>
    <n v="0"/>
    <n v="0"/>
    <n v="0"/>
    <n v="0"/>
    <n v="0"/>
    <n v="51"/>
    <n v="49"/>
    <n v="100"/>
    <n v="0"/>
    <n v="1"/>
    <n v="2"/>
    <n v="0"/>
    <n v="0"/>
    <n v="0"/>
    <n v="1"/>
    <n v="4"/>
    <n v="0"/>
    <n v="0"/>
    <n v="0"/>
    <n v="1"/>
    <n v="0"/>
    <n v="0"/>
    <n v="0"/>
    <n v="0"/>
    <n v="0"/>
    <n v="4"/>
    <n v="0"/>
    <n v="0"/>
    <n v="0"/>
    <n v="0"/>
    <n v="0"/>
    <n v="0"/>
    <n v="0"/>
    <n v="0"/>
    <n v="0"/>
    <n v="0"/>
    <n v="0"/>
    <n v="1"/>
    <n v="0"/>
    <n v="6"/>
    <n v="0"/>
    <n v="4"/>
    <n v="0"/>
    <n v="1"/>
    <n v="2"/>
    <n v="0"/>
    <n v="0"/>
    <n v="0"/>
    <n v="1"/>
    <n v="4"/>
    <n v="5"/>
    <n v="4"/>
    <n v="1"/>
  </r>
  <r>
    <s v="08DJN0157Z"/>
    <n v="1"/>
    <s v="MATUTINO"/>
    <s v="BENITO JUAREZ"/>
    <x v="7"/>
    <n v="55"/>
    <x v="39"/>
    <n v="11"/>
    <s v="CONGREGACIÓN DE ESTACIÓN ORTÍZ"/>
    <s v="CALLE FRANCISCO JAVIER MINA"/>
    <n v="0"/>
    <s v="PÚBLICO"/>
    <x v="0"/>
    <x v="2"/>
    <x v="0"/>
    <s v="08FZP0106P"/>
    <s v="08FJZ0108T"/>
    <s v="08ADG0057I"/>
    <n v="0"/>
    <n v="29"/>
    <n v="28"/>
    <n v="57"/>
    <n v="29"/>
    <n v="28"/>
    <n v="57"/>
    <n v="0"/>
    <n v="0"/>
    <n v="0"/>
    <n v="0"/>
    <n v="0"/>
    <n v="3"/>
    <n v="2"/>
    <n v="5"/>
    <n v="5"/>
    <n v="8"/>
    <n v="13"/>
    <n v="28"/>
    <n v="17"/>
    <n v="45"/>
    <n v="0"/>
    <n v="0"/>
    <n v="0"/>
    <n v="0"/>
    <n v="0"/>
    <n v="0"/>
    <n v="0"/>
    <n v="0"/>
    <n v="0"/>
    <n v="36"/>
    <n v="27"/>
    <n v="63"/>
    <n v="0"/>
    <n v="0"/>
    <n v="2"/>
    <n v="0"/>
    <n v="0"/>
    <n v="0"/>
    <n v="1"/>
    <n v="3"/>
    <n v="0"/>
    <n v="0"/>
    <n v="0"/>
    <n v="1"/>
    <n v="0"/>
    <n v="0"/>
    <n v="0"/>
    <n v="0"/>
    <n v="0"/>
    <n v="3"/>
    <n v="0"/>
    <n v="0"/>
    <n v="0"/>
    <n v="1"/>
    <n v="0"/>
    <n v="0"/>
    <n v="0"/>
    <n v="0"/>
    <n v="0"/>
    <n v="0"/>
    <n v="1"/>
    <n v="0"/>
    <n v="0"/>
    <n v="6"/>
    <n v="0"/>
    <n v="3"/>
    <n v="0"/>
    <n v="0"/>
    <n v="2"/>
    <n v="0"/>
    <n v="0"/>
    <n v="0"/>
    <n v="1"/>
    <n v="3"/>
    <n v="4"/>
    <n v="3"/>
    <n v="1"/>
  </r>
  <r>
    <s v="08DJN0159X"/>
    <n v="1"/>
    <s v="MATUTINO"/>
    <s v="MARGARITA MAZA DE JUAREZ"/>
    <x v="7"/>
    <n v="58"/>
    <x v="36"/>
    <n v="1"/>
    <s v="SAN FRANCISCO DE CONCHOS"/>
    <s v="CALLE SAN FRANCISCO DE CONCHOS"/>
    <n v="0"/>
    <s v="PÚBLICO"/>
    <x v="0"/>
    <x v="2"/>
    <x v="0"/>
    <s v="08FZP0107O"/>
    <s v="08FJZ0109S"/>
    <s v="08ADG0057I"/>
    <n v="0"/>
    <n v="8"/>
    <n v="5"/>
    <n v="13"/>
    <n v="8"/>
    <n v="5"/>
    <n v="13"/>
    <n v="0"/>
    <n v="0"/>
    <n v="0"/>
    <n v="0"/>
    <n v="0"/>
    <n v="0"/>
    <n v="1"/>
    <n v="1"/>
    <n v="7"/>
    <n v="4"/>
    <n v="11"/>
    <n v="3"/>
    <n v="3"/>
    <n v="6"/>
    <n v="0"/>
    <n v="0"/>
    <n v="0"/>
    <n v="0"/>
    <n v="0"/>
    <n v="0"/>
    <n v="0"/>
    <n v="0"/>
    <n v="0"/>
    <n v="10"/>
    <n v="8"/>
    <n v="18"/>
    <n v="0"/>
    <n v="0"/>
    <n v="0"/>
    <n v="0"/>
    <n v="0"/>
    <n v="0"/>
    <n v="1"/>
    <n v="1"/>
    <n v="0"/>
    <n v="1"/>
    <n v="0"/>
    <n v="0"/>
    <n v="0"/>
    <n v="0"/>
    <n v="0"/>
    <n v="0"/>
    <n v="0"/>
    <n v="0"/>
    <n v="0"/>
    <n v="0"/>
    <n v="1"/>
    <n v="0"/>
    <n v="0"/>
    <n v="0"/>
    <n v="0"/>
    <n v="0"/>
    <n v="0"/>
    <n v="0"/>
    <n v="0"/>
    <n v="0"/>
    <n v="0"/>
    <n v="2"/>
    <n v="0"/>
    <n v="1"/>
    <n v="0"/>
    <n v="0"/>
    <n v="0"/>
    <n v="0"/>
    <n v="0"/>
    <n v="0"/>
    <n v="1"/>
    <n v="1"/>
    <n v="2"/>
    <n v="1"/>
    <n v="1"/>
  </r>
  <r>
    <s v="08DJN0161L"/>
    <n v="1"/>
    <s v="MATUTINO"/>
    <s v="SOR JUANA INES DE LA CRUZ"/>
    <x v="2"/>
    <n v="4"/>
    <x v="57"/>
    <n v="4"/>
    <s v="SAN GUILLERMO (SANTA ELENA)"/>
    <s v="CALLE SAN GUILLERMO (SANTA ELENA)"/>
    <n v="0"/>
    <s v="PÚBLICO"/>
    <x v="0"/>
    <x v="2"/>
    <x v="0"/>
    <s v="08FZP0268A"/>
    <s v="08FJZ0117A"/>
    <s v="08ADG0046C"/>
    <n v="0"/>
    <n v="46"/>
    <n v="39"/>
    <n v="85"/>
    <n v="46"/>
    <n v="39"/>
    <n v="85"/>
    <n v="0"/>
    <n v="0"/>
    <n v="0"/>
    <n v="0"/>
    <n v="0"/>
    <n v="7"/>
    <n v="9"/>
    <n v="16"/>
    <n v="12"/>
    <n v="10"/>
    <n v="22"/>
    <n v="20"/>
    <n v="13"/>
    <n v="33"/>
    <n v="0"/>
    <n v="0"/>
    <n v="0"/>
    <n v="0"/>
    <n v="0"/>
    <n v="0"/>
    <n v="0"/>
    <n v="0"/>
    <n v="0"/>
    <n v="39"/>
    <n v="32"/>
    <n v="71"/>
    <n v="1"/>
    <n v="1"/>
    <n v="1"/>
    <n v="0"/>
    <n v="0"/>
    <n v="0"/>
    <n v="1"/>
    <n v="4"/>
    <n v="0"/>
    <n v="0"/>
    <n v="0"/>
    <n v="1"/>
    <n v="0"/>
    <n v="0"/>
    <n v="0"/>
    <n v="0"/>
    <n v="0"/>
    <n v="4"/>
    <n v="0"/>
    <n v="0"/>
    <n v="1"/>
    <n v="0"/>
    <n v="0"/>
    <n v="1"/>
    <n v="0"/>
    <n v="0"/>
    <n v="0"/>
    <n v="0"/>
    <n v="1"/>
    <n v="0"/>
    <n v="0"/>
    <n v="8"/>
    <n v="0"/>
    <n v="4"/>
    <n v="1"/>
    <n v="1"/>
    <n v="1"/>
    <n v="0"/>
    <n v="0"/>
    <n v="0"/>
    <n v="1"/>
    <n v="4"/>
    <n v="4"/>
    <n v="4"/>
    <n v="1"/>
  </r>
  <r>
    <s v="08DJN0162K"/>
    <n v="1"/>
    <s v="MATUTINO"/>
    <s v="JOSE MERAZ GARCIA"/>
    <x v="0"/>
    <n v="37"/>
    <x v="0"/>
    <n v="633"/>
    <s v="SAMALAYUCA"/>
    <s v="CALLE ADALBERTO GAYTAN CARRETERA PANAMERICANA"/>
    <n v="276"/>
    <s v="PÚBLICO"/>
    <x v="0"/>
    <x v="2"/>
    <x v="0"/>
    <s v="08FZP0265D"/>
    <s v="08FJZ0101Z"/>
    <s v="08ADG0005C"/>
    <n v="0"/>
    <n v="41"/>
    <n v="45"/>
    <n v="86"/>
    <n v="41"/>
    <n v="45"/>
    <n v="86"/>
    <n v="0"/>
    <n v="0"/>
    <n v="0"/>
    <n v="0"/>
    <n v="0"/>
    <n v="5"/>
    <n v="5"/>
    <n v="10"/>
    <n v="15"/>
    <n v="13"/>
    <n v="28"/>
    <n v="21"/>
    <n v="26"/>
    <n v="47"/>
    <n v="0"/>
    <n v="0"/>
    <n v="0"/>
    <n v="0"/>
    <n v="0"/>
    <n v="0"/>
    <n v="0"/>
    <n v="0"/>
    <n v="0"/>
    <n v="41"/>
    <n v="44"/>
    <n v="85"/>
    <n v="0"/>
    <n v="0"/>
    <n v="1"/>
    <n v="0"/>
    <n v="0"/>
    <n v="0"/>
    <n v="2"/>
    <n v="3"/>
    <n v="0"/>
    <n v="0"/>
    <n v="0"/>
    <n v="1"/>
    <n v="0"/>
    <n v="0"/>
    <n v="0"/>
    <n v="0"/>
    <n v="0"/>
    <n v="3"/>
    <n v="0"/>
    <n v="0"/>
    <n v="0"/>
    <n v="0"/>
    <n v="0"/>
    <n v="0"/>
    <n v="0"/>
    <n v="0"/>
    <n v="0"/>
    <n v="0"/>
    <n v="1"/>
    <n v="0"/>
    <n v="0"/>
    <n v="5"/>
    <n v="0"/>
    <n v="3"/>
    <n v="0"/>
    <n v="0"/>
    <n v="1"/>
    <n v="0"/>
    <n v="0"/>
    <n v="0"/>
    <n v="2"/>
    <n v="3"/>
    <n v="3"/>
    <n v="3"/>
    <n v="1"/>
  </r>
  <r>
    <s v="08DJN0163J"/>
    <n v="1"/>
    <s v="MATUTINO"/>
    <s v="CRUZ MERAZ DE VALLES"/>
    <x v="0"/>
    <n v="37"/>
    <x v="0"/>
    <n v="1"/>
    <s v="JUÁREZ"/>
    <s v="CALLE MARIANO JIMENEZ"/>
    <n v="950"/>
    <s v="PÚBLICO"/>
    <x v="0"/>
    <x v="2"/>
    <x v="0"/>
    <s v="08FZP0157W"/>
    <s v="08FJZ0004Y"/>
    <s v="08ADG0005C"/>
    <n v="0"/>
    <n v="28"/>
    <n v="37"/>
    <n v="65"/>
    <n v="28"/>
    <n v="37"/>
    <n v="65"/>
    <n v="0"/>
    <n v="0"/>
    <n v="0"/>
    <n v="0"/>
    <n v="0"/>
    <n v="5"/>
    <n v="3"/>
    <n v="8"/>
    <n v="12"/>
    <n v="6"/>
    <n v="18"/>
    <n v="21"/>
    <n v="23"/>
    <n v="44"/>
    <n v="0"/>
    <n v="0"/>
    <n v="0"/>
    <n v="0"/>
    <n v="0"/>
    <n v="0"/>
    <n v="0"/>
    <n v="0"/>
    <n v="0"/>
    <n v="38"/>
    <n v="32"/>
    <n v="70"/>
    <n v="0"/>
    <n v="0"/>
    <n v="1"/>
    <n v="0"/>
    <n v="0"/>
    <n v="0"/>
    <n v="2"/>
    <n v="3"/>
    <n v="0"/>
    <n v="0"/>
    <n v="0"/>
    <n v="1"/>
    <n v="0"/>
    <n v="0"/>
    <n v="0"/>
    <n v="0"/>
    <n v="0"/>
    <n v="3"/>
    <n v="0"/>
    <n v="0"/>
    <n v="0"/>
    <n v="1"/>
    <n v="0"/>
    <n v="0"/>
    <n v="0"/>
    <n v="0"/>
    <n v="0"/>
    <n v="0"/>
    <n v="0"/>
    <n v="1"/>
    <n v="0"/>
    <n v="6"/>
    <n v="0"/>
    <n v="3"/>
    <n v="0"/>
    <n v="0"/>
    <n v="1"/>
    <n v="0"/>
    <n v="0"/>
    <n v="0"/>
    <n v="2"/>
    <n v="3"/>
    <n v="8"/>
    <n v="3"/>
    <n v="1"/>
  </r>
  <r>
    <s v="08DJN0164I"/>
    <n v="1"/>
    <s v="MATUTINO"/>
    <s v="SOR JUANA INES DE LA CRUZ"/>
    <x v="7"/>
    <n v="16"/>
    <x v="56"/>
    <n v="1"/>
    <s v="LA CRUZ"/>
    <s v="CALLE MORELOS"/>
    <n v="0"/>
    <s v="PÚBLICO"/>
    <x v="0"/>
    <x v="2"/>
    <x v="0"/>
    <s v="08FZP0152A"/>
    <s v="08FJZ0109S"/>
    <s v="08ADG0057I"/>
    <n v="0"/>
    <n v="16"/>
    <n v="13"/>
    <n v="29"/>
    <n v="16"/>
    <n v="13"/>
    <n v="29"/>
    <n v="0"/>
    <n v="0"/>
    <n v="0"/>
    <n v="0"/>
    <n v="0"/>
    <n v="4"/>
    <n v="3"/>
    <n v="7"/>
    <n v="9"/>
    <n v="3"/>
    <n v="12"/>
    <n v="7"/>
    <n v="8"/>
    <n v="15"/>
    <n v="0"/>
    <n v="0"/>
    <n v="0"/>
    <n v="0"/>
    <n v="0"/>
    <n v="0"/>
    <n v="0"/>
    <n v="0"/>
    <n v="0"/>
    <n v="20"/>
    <n v="14"/>
    <n v="34"/>
    <n v="0"/>
    <n v="0"/>
    <n v="1"/>
    <n v="0"/>
    <n v="0"/>
    <n v="0"/>
    <n v="1"/>
    <n v="2"/>
    <n v="0"/>
    <n v="1"/>
    <n v="0"/>
    <n v="0"/>
    <n v="0"/>
    <n v="0"/>
    <n v="0"/>
    <n v="0"/>
    <n v="0"/>
    <n v="1"/>
    <n v="0"/>
    <n v="0"/>
    <n v="1"/>
    <n v="0"/>
    <n v="0"/>
    <n v="0"/>
    <n v="0"/>
    <n v="0"/>
    <n v="0"/>
    <n v="0"/>
    <n v="0"/>
    <n v="0"/>
    <n v="0"/>
    <n v="3"/>
    <n v="0"/>
    <n v="2"/>
    <n v="0"/>
    <n v="0"/>
    <n v="1"/>
    <n v="0"/>
    <n v="0"/>
    <n v="0"/>
    <n v="1"/>
    <n v="2"/>
    <n v="2"/>
    <n v="2"/>
    <n v="1"/>
  </r>
  <r>
    <s v="08DJN0165H"/>
    <n v="1"/>
    <s v="MATUTINO"/>
    <s v="NIÑOS HEROES DE CHAPULTEPEC"/>
    <x v="6"/>
    <n v="36"/>
    <x v="6"/>
    <n v="1"/>
    <s v="JOSÉ MARIANO JIMÉNEZ"/>
    <s v="CALLE MATAMOROS"/>
    <n v="0"/>
    <s v="PÚBLICO"/>
    <x v="0"/>
    <x v="2"/>
    <x v="0"/>
    <s v="08FZP0129Z"/>
    <s v="08FJZ0109S"/>
    <s v="08ADG0004D"/>
    <n v="0"/>
    <n v="44"/>
    <n v="47"/>
    <n v="91"/>
    <n v="44"/>
    <n v="47"/>
    <n v="91"/>
    <n v="0"/>
    <n v="0"/>
    <n v="0"/>
    <n v="0"/>
    <n v="0"/>
    <n v="6"/>
    <n v="3"/>
    <n v="9"/>
    <n v="15"/>
    <n v="17"/>
    <n v="32"/>
    <n v="19"/>
    <n v="21"/>
    <n v="40"/>
    <n v="0"/>
    <n v="0"/>
    <n v="0"/>
    <n v="0"/>
    <n v="0"/>
    <n v="0"/>
    <n v="0"/>
    <n v="0"/>
    <n v="0"/>
    <n v="40"/>
    <n v="41"/>
    <n v="81"/>
    <n v="0"/>
    <n v="0"/>
    <n v="1"/>
    <n v="0"/>
    <n v="0"/>
    <n v="0"/>
    <n v="2"/>
    <n v="3"/>
    <n v="0"/>
    <n v="0"/>
    <n v="0"/>
    <n v="1"/>
    <n v="0"/>
    <n v="0"/>
    <n v="0"/>
    <n v="0"/>
    <n v="0"/>
    <n v="3"/>
    <n v="0"/>
    <n v="0"/>
    <n v="1"/>
    <n v="0"/>
    <n v="0"/>
    <n v="1"/>
    <n v="0"/>
    <n v="0"/>
    <n v="0"/>
    <n v="0"/>
    <n v="1"/>
    <n v="0"/>
    <n v="0"/>
    <n v="7"/>
    <n v="0"/>
    <n v="3"/>
    <n v="0"/>
    <n v="0"/>
    <n v="1"/>
    <n v="0"/>
    <n v="0"/>
    <n v="0"/>
    <n v="2"/>
    <n v="3"/>
    <n v="3"/>
    <n v="3"/>
    <n v="1"/>
  </r>
  <r>
    <s v="08DJN0167F"/>
    <n v="1"/>
    <s v="MATUTINO"/>
    <s v="GABRIELA MISTRAL"/>
    <x v="7"/>
    <n v="21"/>
    <x v="10"/>
    <n v="1"/>
    <s v="DELICIAS"/>
    <s v="CALLE SERTOMA"/>
    <n v="0"/>
    <s v="PÚBLICO"/>
    <x v="0"/>
    <x v="2"/>
    <x v="0"/>
    <s v="08FZP0105Q"/>
    <s v="08FJZ0108T"/>
    <s v="08ADG0057I"/>
    <n v="0"/>
    <n v="55"/>
    <n v="50"/>
    <n v="105"/>
    <n v="55"/>
    <n v="50"/>
    <n v="105"/>
    <n v="0"/>
    <n v="0"/>
    <n v="0"/>
    <n v="0"/>
    <n v="0"/>
    <n v="0"/>
    <n v="0"/>
    <n v="0"/>
    <n v="18"/>
    <n v="15"/>
    <n v="33"/>
    <n v="33"/>
    <n v="25"/>
    <n v="58"/>
    <n v="0"/>
    <n v="0"/>
    <n v="0"/>
    <n v="0"/>
    <n v="0"/>
    <n v="0"/>
    <n v="0"/>
    <n v="0"/>
    <n v="0"/>
    <n v="51"/>
    <n v="40"/>
    <n v="91"/>
    <n v="0"/>
    <n v="2"/>
    <n v="3"/>
    <n v="0"/>
    <n v="0"/>
    <n v="0"/>
    <n v="0"/>
    <n v="5"/>
    <n v="0"/>
    <n v="0"/>
    <n v="0"/>
    <n v="1"/>
    <n v="0"/>
    <n v="0"/>
    <n v="0"/>
    <n v="0"/>
    <n v="0"/>
    <n v="5"/>
    <n v="0"/>
    <n v="0"/>
    <n v="0"/>
    <n v="1"/>
    <n v="1"/>
    <n v="0"/>
    <n v="0"/>
    <n v="0"/>
    <n v="0"/>
    <n v="0"/>
    <n v="1"/>
    <n v="0"/>
    <n v="0"/>
    <n v="9"/>
    <n v="0"/>
    <n v="5"/>
    <n v="0"/>
    <n v="2"/>
    <n v="3"/>
    <n v="0"/>
    <n v="0"/>
    <n v="0"/>
    <n v="0"/>
    <n v="5"/>
    <n v="5"/>
    <n v="5"/>
    <n v="1"/>
  </r>
  <r>
    <s v="08DJN0168E"/>
    <n v="1"/>
    <s v="MATUTINO"/>
    <s v="NICOLAS BRAVO"/>
    <x v="8"/>
    <n v="7"/>
    <x v="48"/>
    <n v="135"/>
    <s v="EJIDO EL VERGEL"/>
    <s v="CALLE EL VERGEL (EJIDO EL VERGEL)"/>
    <n v="0"/>
    <s v="PÚBLICO"/>
    <x v="0"/>
    <x v="2"/>
    <x v="0"/>
    <s v="08FZP0024F"/>
    <s v="08FJZ0107U"/>
    <s v="08ADG0007A"/>
    <n v="0"/>
    <n v="38"/>
    <n v="36"/>
    <n v="74"/>
    <n v="38"/>
    <n v="36"/>
    <n v="74"/>
    <n v="0"/>
    <n v="0"/>
    <n v="0"/>
    <n v="0"/>
    <n v="0"/>
    <n v="4"/>
    <n v="6"/>
    <n v="10"/>
    <n v="10"/>
    <n v="8"/>
    <n v="18"/>
    <n v="18"/>
    <n v="17"/>
    <n v="35"/>
    <n v="0"/>
    <n v="0"/>
    <n v="0"/>
    <n v="0"/>
    <n v="0"/>
    <n v="0"/>
    <n v="0"/>
    <n v="0"/>
    <n v="0"/>
    <n v="32"/>
    <n v="31"/>
    <n v="63"/>
    <n v="0"/>
    <n v="0"/>
    <n v="1"/>
    <n v="0"/>
    <n v="0"/>
    <n v="0"/>
    <n v="2"/>
    <n v="3"/>
    <n v="0"/>
    <n v="0"/>
    <n v="0"/>
    <n v="1"/>
    <n v="0"/>
    <n v="0"/>
    <n v="0"/>
    <n v="0"/>
    <n v="0"/>
    <n v="3"/>
    <n v="0"/>
    <n v="0"/>
    <n v="1"/>
    <n v="0"/>
    <n v="0"/>
    <n v="0"/>
    <n v="0"/>
    <n v="0"/>
    <n v="0"/>
    <n v="0"/>
    <n v="0"/>
    <n v="0"/>
    <n v="0"/>
    <n v="5"/>
    <n v="0"/>
    <n v="3"/>
    <n v="0"/>
    <n v="0"/>
    <n v="1"/>
    <n v="0"/>
    <n v="0"/>
    <n v="0"/>
    <n v="2"/>
    <n v="3"/>
    <n v="3"/>
    <n v="3"/>
    <n v="1"/>
  </r>
  <r>
    <s v="08DJN0171S"/>
    <n v="1"/>
    <s v="MATUTINO"/>
    <s v="ABRAHAM GONZALEZ"/>
    <x v="5"/>
    <n v="31"/>
    <x v="16"/>
    <n v="3"/>
    <s v="LA JUNTA"/>
    <s v="PROLONGACIĂ“N 12 DE OCTUBRE"/>
    <n v="0"/>
    <s v="PÚBLICO"/>
    <x v="0"/>
    <x v="2"/>
    <x v="0"/>
    <s v="08FZP0111A"/>
    <s v="08FJZ0111G"/>
    <s v="08ADG0010O"/>
    <n v="0"/>
    <n v="18"/>
    <n v="14"/>
    <n v="32"/>
    <n v="18"/>
    <n v="14"/>
    <n v="32"/>
    <n v="0"/>
    <n v="0"/>
    <n v="0"/>
    <n v="0"/>
    <n v="0"/>
    <n v="2"/>
    <n v="2"/>
    <n v="4"/>
    <n v="8"/>
    <n v="3"/>
    <n v="11"/>
    <n v="6"/>
    <n v="10"/>
    <n v="16"/>
    <n v="0"/>
    <n v="0"/>
    <n v="0"/>
    <n v="0"/>
    <n v="0"/>
    <n v="0"/>
    <n v="0"/>
    <n v="0"/>
    <n v="0"/>
    <n v="16"/>
    <n v="15"/>
    <n v="31"/>
    <n v="0"/>
    <n v="0"/>
    <n v="1"/>
    <n v="0"/>
    <n v="0"/>
    <n v="0"/>
    <n v="1"/>
    <n v="2"/>
    <n v="0"/>
    <n v="1"/>
    <n v="0"/>
    <n v="0"/>
    <n v="0"/>
    <n v="0"/>
    <n v="0"/>
    <n v="0"/>
    <n v="0"/>
    <n v="1"/>
    <n v="0"/>
    <n v="0"/>
    <n v="0"/>
    <n v="0"/>
    <n v="0"/>
    <n v="0"/>
    <n v="0"/>
    <n v="0"/>
    <n v="0"/>
    <n v="0"/>
    <n v="0"/>
    <n v="0"/>
    <n v="0"/>
    <n v="2"/>
    <n v="0"/>
    <n v="2"/>
    <n v="0"/>
    <n v="0"/>
    <n v="1"/>
    <n v="0"/>
    <n v="0"/>
    <n v="0"/>
    <n v="1"/>
    <n v="2"/>
    <n v="3"/>
    <n v="2"/>
    <n v="1"/>
  </r>
  <r>
    <s v="08DJN0172R"/>
    <n v="1"/>
    <s v="MATUTINO"/>
    <s v="FRANCISCO I. MADERO"/>
    <x v="6"/>
    <n v="3"/>
    <x v="30"/>
    <n v="86"/>
    <s v="PUEBLITO DE ALLENDE"/>
    <s v="CALLE PUEBLITO DE ALLENDE"/>
    <n v="0"/>
    <s v="PÚBLICO"/>
    <x v="0"/>
    <x v="2"/>
    <x v="0"/>
    <s v="08FZP0224D"/>
    <s v="08FJZ0107U"/>
    <s v="08ADG0004D"/>
    <n v="0"/>
    <n v="12"/>
    <n v="7"/>
    <n v="19"/>
    <n v="12"/>
    <n v="7"/>
    <n v="19"/>
    <n v="0"/>
    <n v="0"/>
    <n v="0"/>
    <n v="0"/>
    <n v="0"/>
    <n v="1"/>
    <n v="2"/>
    <n v="3"/>
    <n v="7"/>
    <n v="4"/>
    <n v="11"/>
    <n v="4"/>
    <n v="6"/>
    <n v="10"/>
    <n v="0"/>
    <n v="0"/>
    <n v="0"/>
    <n v="0"/>
    <n v="0"/>
    <n v="0"/>
    <n v="0"/>
    <n v="0"/>
    <n v="0"/>
    <n v="12"/>
    <n v="12"/>
    <n v="24"/>
    <n v="0"/>
    <n v="0"/>
    <n v="0"/>
    <n v="0"/>
    <n v="0"/>
    <n v="0"/>
    <n v="1"/>
    <n v="1"/>
    <n v="0"/>
    <n v="1"/>
    <n v="0"/>
    <n v="0"/>
    <n v="0"/>
    <n v="0"/>
    <n v="0"/>
    <n v="0"/>
    <n v="0"/>
    <n v="0"/>
    <n v="0"/>
    <n v="0"/>
    <n v="1"/>
    <n v="0"/>
    <n v="0"/>
    <n v="0"/>
    <n v="0"/>
    <n v="0"/>
    <n v="0"/>
    <n v="0"/>
    <n v="0"/>
    <n v="0"/>
    <n v="0"/>
    <n v="2"/>
    <n v="0"/>
    <n v="1"/>
    <n v="0"/>
    <n v="0"/>
    <n v="0"/>
    <n v="0"/>
    <n v="0"/>
    <n v="0"/>
    <n v="1"/>
    <n v="1"/>
    <n v="2"/>
    <n v="1"/>
    <n v="1"/>
  </r>
  <r>
    <s v="08DJN0174P"/>
    <n v="1"/>
    <s v="MATUTINO"/>
    <s v="ABRAHAM GONZALEZ"/>
    <x v="2"/>
    <n v="19"/>
    <x v="2"/>
    <n v="1"/>
    <s v="CHIHUAHUA"/>
    <s v="CALLE J.J. CALVO"/>
    <n v="3810"/>
    <s v="PÚBLICO"/>
    <x v="0"/>
    <x v="2"/>
    <x v="0"/>
    <s v="08FZP0104R"/>
    <s v="08FJZ0116B"/>
    <s v="08ADG0046C"/>
    <n v="0"/>
    <n v="25"/>
    <n v="30"/>
    <n v="55"/>
    <n v="25"/>
    <n v="30"/>
    <n v="55"/>
    <n v="0"/>
    <n v="0"/>
    <n v="0"/>
    <n v="0"/>
    <n v="0"/>
    <n v="4"/>
    <n v="8"/>
    <n v="12"/>
    <n v="5"/>
    <n v="14"/>
    <n v="19"/>
    <n v="13"/>
    <n v="12"/>
    <n v="25"/>
    <n v="0"/>
    <n v="0"/>
    <n v="0"/>
    <n v="0"/>
    <n v="0"/>
    <n v="0"/>
    <n v="0"/>
    <n v="0"/>
    <n v="0"/>
    <n v="22"/>
    <n v="34"/>
    <n v="56"/>
    <n v="1"/>
    <n v="1"/>
    <n v="1"/>
    <n v="0"/>
    <n v="0"/>
    <n v="0"/>
    <n v="0"/>
    <n v="3"/>
    <n v="0"/>
    <n v="0"/>
    <n v="0"/>
    <n v="1"/>
    <n v="0"/>
    <n v="0"/>
    <n v="0"/>
    <n v="0"/>
    <n v="0"/>
    <n v="3"/>
    <n v="0"/>
    <n v="0"/>
    <n v="0"/>
    <n v="1"/>
    <n v="0"/>
    <n v="1"/>
    <n v="0"/>
    <n v="0"/>
    <n v="0"/>
    <n v="0"/>
    <n v="1"/>
    <n v="0"/>
    <n v="0"/>
    <n v="7"/>
    <n v="0"/>
    <n v="3"/>
    <n v="1"/>
    <n v="1"/>
    <n v="1"/>
    <n v="0"/>
    <n v="0"/>
    <n v="0"/>
    <n v="0"/>
    <n v="3"/>
    <n v="4"/>
    <n v="3"/>
    <n v="1"/>
  </r>
  <r>
    <s v="08DJN0175O"/>
    <n v="1"/>
    <s v="MATUTINO"/>
    <s v="CORINA ROHANA"/>
    <x v="10"/>
    <n v="52"/>
    <x v="37"/>
    <n v="1"/>
    <s v="MANUEL OJINAGA"/>
    <s v="CALLE HOMBRES ILUSTRES"/>
    <n v="800"/>
    <s v="PÚBLICO"/>
    <x v="0"/>
    <x v="2"/>
    <x v="0"/>
    <s v="08FZP0108N"/>
    <s v="08FJZ0117A"/>
    <s v="08ADG0056J"/>
    <n v="0"/>
    <n v="35"/>
    <n v="35"/>
    <n v="70"/>
    <n v="35"/>
    <n v="35"/>
    <n v="70"/>
    <n v="0"/>
    <n v="0"/>
    <n v="0"/>
    <n v="0"/>
    <n v="0"/>
    <n v="9"/>
    <n v="12"/>
    <n v="21"/>
    <n v="19"/>
    <n v="19"/>
    <n v="38"/>
    <n v="18"/>
    <n v="16"/>
    <n v="34"/>
    <n v="0"/>
    <n v="0"/>
    <n v="0"/>
    <n v="0"/>
    <n v="0"/>
    <n v="0"/>
    <n v="0"/>
    <n v="0"/>
    <n v="0"/>
    <n v="46"/>
    <n v="47"/>
    <n v="93"/>
    <n v="0"/>
    <n v="1"/>
    <n v="1"/>
    <n v="0"/>
    <n v="0"/>
    <n v="0"/>
    <n v="1"/>
    <n v="3"/>
    <n v="0"/>
    <n v="0"/>
    <n v="0"/>
    <n v="1"/>
    <n v="0"/>
    <n v="0"/>
    <n v="0"/>
    <n v="0"/>
    <n v="0"/>
    <n v="3"/>
    <n v="0"/>
    <n v="0"/>
    <n v="0"/>
    <n v="1"/>
    <n v="0"/>
    <n v="0"/>
    <n v="0"/>
    <n v="0"/>
    <n v="0"/>
    <n v="0"/>
    <n v="1"/>
    <n v="0"/>
    <n v="0"/>
    <n v="6"/>
    <n v="0"/>
    <n v="3"/>
    <n v="0"/>
    <n v="1"/>
    <n v="1"/>
    <n v="0"/>
    <n v="0"/>
    <n v="0"/>
    <n v="1"/>
    <n v="3"/>
    <n v="6"/>
    <n v="3"/>
    <n v="1"/>
  </r>
  <r>
    <s v="08DJN0177M"/>
    <n v="1"/>
    <s v="MATUTINO"/>
    <s v="PEDRO DE GANTE"/>
    <x v="7"/>
    <n v="55"/>
    <x v="39"/>
    <n v="1"/>
    <s v="SANTA CRUZ DE ROSALES"/>
    <s v="CALLE 5 DE MAYO"/>
    <n v="0"/>
    <s v="PÚBLICO"/>
    <x v="0"/>
    <x v="2"/>
    <x v="0"/>
    <s v="08FZP0151B"/>
    <s v="08FJZ0108T"/>
    <s v="08ADG0057I"/>
    <n v="0"/>
    <n v="23"/>
    <n v="26"/>
    <n v="49"/>
    <n v="23"/>
    <n v="26"/>
    <n v="49"/>
    <n v="0"/>
    <n v="0"/>
    <n v="0"/>
    <n v="0"/>
    <n v="0"/>
    <n v="1"/>
    <n v="4"/>
    <n v="5"/>
    <n v="7"/>
    <n v="8"/>
    <n v="15"/>
    <n v="9"/>
    <n v="9"/>
    <n v="18"/>
    <n v="0"/>
    <n v="0"/>
    <n v="0"/>
    <n v="0"/>
    <n v="0"/>
    <n v="0"/>
    <n v="0"/>
    <n v="0"/>
    <n v="0"/>
    <n v="17"/>
    <n v="21"/>
    <n v="38"/>
    <n v="0"/>
    <n v="0"/>
    <n v="1"/>
    <n v="0"/>
    <n v="0"/>
    <n v="0"/>
    <n v="1"/>
    <n v="2"/>
    <n v="0"/>
    <n v="1"/>
    <n v="0"/>
    <n v="0"/>
    <n v="0"/>
    <n v="0"/>
    <n v="0"/>
    <n v="0"/>
    <n v="0"/>
    <n v="1"/>
    <n v="0"/>
    <n v="0"/>
    <n v="0"/>
    <n v="0"/>
    <n v="1"/>
    <n v="0"/>
    <n v="0"/>
    <n v="0"/>
    <n v="0"/>
    <n v="0"/>
    <n v="0"/>
    <n v="0"/>
    <n v="0"/>
    <n v="3"/>
    <n v="0"/>
    <n v="2"/>
    <n v="0"/>
    <n v="0"/>
    <n v="1"/>
    <n v="0"/>
    <n v="0"/>
    <n v="0"/>
    <n v="1"/>
    <n v="2"/>
    <n v="3"/>
    <n v="2"/>
    <n v="1"/>
  </r>
  <r>
    <s v="08DJN0178L"/>
    <n v="1"/>
    <s v="MATUTINO"/>
    <s v="BENITO JUAREZ"/>
    <x v="7"/>
    <n v="21"/>
    <x v="10"/>
    <n v="1"/>
    <s v="DELICIAS"/>
    <s v="AVENIDA 2A ORIENTE"/>
    <n v="1003"/>
    <s v="PÚBLICO"/>
    <x v="0"/>
    <x v="2"/>
    <x v="0"/>
    <s v="08FZP0151B"/>
    <s v="08FJZ0108T"/>
    <s v="08ADG0057I"/>
    <n v="0"/>
    <n v="56"/>
    <n v="46"/>
    <n v="102"/>
    <n v="56"/>
    <n v="46"/>
    <n v="102"/>
    <n v="0"/>
    <n v="0"/>
    <n v="0"/>
    <n v="0"/>
    <n v="0"/>
    <n v="2"/>
    <n v="2"/>
    <n v="4"/>
    <n v="28"/>
    <n v="24"/>
    <n v="52"/>
    <n v="37"/>
    <n v="14"/>
    <n v="51"/>
    <n v="0"/>
    <n v="0"/>
    <n v="0"/>
    <n v="0"/>
    <n v="0"/>
    <n v="0"/>
    <n v="0"/>
    <n v="0"/>
    <n v="0"/>
    <n v="67"/>
    <n v="40"/>
    <n v="107"/>
    <n v="0"/>
    <n v="1"/>
    <n v="2"/>
    <n v="0"/>
    <n v="0"/>
    <n v="0"/>
    <n v="1"/>
    <n v="4"/>
    <n v="0"/>
    <n v="0"/>
    <n v="0"/>
    <n v="1"/>
    <n v="0"/>
    <n v="0"/>
    <n v="0"/>
    <n v="0"/>
    <n v="0"/>
    <n v="4"/>
    <n v="0"/>
    <n v="0"/>
    <n v="1"/>
    <n v="0"/>
    <n v="1"/>
    <n v="0"/>
    <n v="0"/>
    <n v="0"/>
    <n v="0"/>
    <n v="0"/>
    <n v="0"/>
    <n v="2"/>
    <n v="0"/>
    <n v="9"/>
    <n v="0"/>
    <n v="4"/>
    <n v="0"/>
    <n v="1"/>
    <n v="2"/>
    <n v="0"/>
    <n v="0"/>
    <n v="0"/>
    <n v="1"/>
    <n v="4"/>
    <n v="6"/>
    <n v="4"/>
    <n v="1"/>
  </r>
  <r>
    <s v="08DJN0180Z"/>
    <n v="1"/>
    <s v="MATUTINO"/>
    <s v="MANUEL ACUÑA"/>
    <x v="4"/>
    <n v="5"/>
    <x v="21"/>
    <n v="34"/>
    <s v="GUADALUPE VICTORIA"/>
    <s v="CALLE CORREGIDORA"/>
    <n v="0"/>
    <s v="PÚBLICO"/>
    <x v="0"/>
    <x v="2"/>
    <x v="0"/>
    <s v="08FZP0127B"/>
    <s v="08FJZ0110H"/>
    <s v="08ADG0013L"/>
    <n v="0"/>
    <n v="22"/>
    <n v="23"/>
    <n v="45"/>
    <n v="22"/>
    <n v="23"/>
    <n v="45"/>
    <n v="0"/>
    <n v="0"/>
    <n v="0"/>
    <n v="0"/>
    <n v="0"/>
    <n v="1"/>
    <n v="4"/>
    <n v="5"/>
    <n v="8"/>
    <n v="6"/>
    <n v="14"/>
    <n v="10"/>
    <n v="9"/>
    <n v="19"/>
    <n v="0"/>
    <n v="0"/>
    <n v="0"/>
    <n v="0"/>
    <n v="0"/>
    <n v="0"/>
    <n v="0"/>
    <n v="0"/>
    <n v="0"/>
    <n v="19"/>
    <n v="19"/>
    <n v="38"/>
    <n v="0"/>
    <n v="0"/>
    <n v="1"/>
    <n v="0"/>
    <n v="0"/>
    <n v="0"/>
    <n v="1"/>
    <n v="2"/>
    <n v="0"/>
    <n v="1"/>
    <n v="0"/>
    <n v="0"/>
    <n v="0"/>
    <n v="0"/>
    <n v="0"/>
    <n v="0"/>
    <n v="0"/>
    <n v="1"/>
    <n v="0"/>
    <n v="0"/>
    <n v="0"/>
    <n v="0"/>
    <n v="0"/>
    <n v="0"/>
    <n v="0"/>
    <n v="0"/>
    <n v="0"/>
    <n v="0"/>
    <n v="0"/>
    <n v="0"/>
    <n v="0"/>
    <n v="2"/>
    <n v="0"/>
    <n v="2"/>
    <n v="0"/>
    <n v="0"/>
    <n v="1"/>
    <n v="0"/>
    <n v="0"/>
    <n v="0"/>
    <n v="1"/>
    <n v="2"/>
    <n v="3"/>
    <n v="2"/>
    <n v="1"/>
  </r>
  <r>
    <s v="08DJN0181Z"/>
    <n v="1"/>
    <s v="MATUTINO"/>
    <s v="MARGARITA MAZA DE JUAREZ"/>
    <x v="7"/>
    <n v="21"/>
    <x v="10"/>
    <n v="1"/>
    <s v="DELICIAS"/>
    <s v="AVENIDA 4A PONIENTE"/>
    <n v="806"/>
    <s v="PÚBLICO"/>
    <x v="0"/>
    <x v="2"/>
    <x v="0"/>
    <s v="08FZP0151B"/>
    <s v="08FJZ0108T"/>
    <s v="08ADG0057I"/>
    <n v="0"/>
    <n v="72"/>
    <n v="76"/>
    <n v="148"/>
    <n v="72"/>
    <n v="76"/>
    <n v="148"/>
    <n v="0"/>
    <n v="0"/>
    <n v="0"/>
    <n v="0"/>
    <n v="0"/>
    <n v="9"/>
    <n v="13"/>
    <n v="22"/>
    <n v="26"/>
    <n v="29"/>
    <n v="55"/>
    <n v="27"/>
    <n v="38"/>
    <n v="65"/>
    <n v="0"/>
    <n v="0"/>
    <n v="0"/>
    <n v="0"/>
    <n v="0"/>
    <n v="0"/>
    <n v="0"/>
    <n v="0"/>
    <n v="0"/>
    <n v="62"/>
    <n v="80"/>
    <n v="142"/>
    <n v="1"/>
    <n v="2"/>
    <n v="3"/>
    <n v="0"/>
    <n v="0"/>
    <n v="0"/>
    <n v="0"/>
    <n v="6"/>
    <n v="0"/>
    <n v="0"/>
    <n v="0"/>
    <n v="1"/>
    <n v="0"/>
    <n v="0"/>
    <n v="0"/>
    <n v="0"/>
    <n v="0"/>
    <n v="6"/>
    <n v="0"/>
    <n v="0"/>
    <n v="1"/>
    <n v="0"/>
    <n v="1"/>
    <n v="0"/>
    <n v="0"/>
    <n v="0"/>
    <n v="0"/>
    <n v="0"/>
    <n v="1"/>
    <n v="1"/>
    <n v="0"/>
    <n v="11"/>
    <n v="0"/>
    <n v="6"/>
    <n v="1"/>
    <n v="2"/>
    <n v="3"/>
    <n v="0"/>
    <n v="0"/>
    <n v="0"/>
    <n v="0"/>
    <n v="6"/>
    <n v="9"/>
    <n v="7"/>
    <n v="1"/>
  </r>
  <r>
    <s v="08DJN0182Y"/>
    <n v="1"/>
    <s v="MATUTINO"/>
    <s v="FRANCISCO MARQUEZ"/>
    <x v="7"/>
    <n v="21"/>
    <x v="10"/>
    <n v="1"/>
    <s v="DELICIAS"/>
    <s v="CALLE NOGAL"/>
    <n v="202"/>
    <s v="PÚBLICO"/>
    <x v="0"/>
    <x v="2"/>
    <x v="0"/>
    <s v="08FZP0105Q"/>
    <s v="08FJZ0108T"/>
    <s v="08ADG0057I"/>
    <n v="0"/>
    <n v="53"/>
    <n v="46"/>
    <n v="99"/>
    <n v="53"/>
    <n v="46"/>
    <n v="99"/>
    <n v="0"/>
    <n v="0"/>
    <n v="0"/>
    <n v="0"/>
    <n v="0"/>
    <n v="2"/>
    <n v="5"/>
    <n v="7"/>
    <n v="14"/>
    <n v="17"/>
    <n v="31"/>
    <n v="23"/>
    <n v="22"/>
    <n v="45"/>
    <n v="0"/>
    <n v="0"/>
    <n v="0"/>
    <n v="0"/>
    <n v="0"/>
    <n v="0"/>
    <n v="0"/>
    <n v="0"/>
    <n v="0"/>
    <n v="39"/>
    <n v="44"/>
    <n v="83"/>
    <n v="0"/>
    <n v="1"/>
    <n v="2"/>
    <n v="0"/>
    <n v="0"/>
    <n v="0"/>
    <n v="1"/>
    <n v="4"/>
    <n v="0"/>
    <n v="0"/>
    <n v="0"/>
    <n v="1"/>
    <n v="0"/>
    <n v="0"/>
    <n v="0"/>
    <n v="0"/>
    <n v="0"/>
    <n v="4"/>
    <n v="0"/>
    <n v="0"/>
    <n v="1"/>
    <n v="0"/>
    <n v="1"/>
    <n v="0"/>
    <n v="0"/>
    <n v="0"/>
    <n v="0"/>
    <n v="0"/>
    <n v="0"/>
    <n v="1"/>
    <n v="0"/>
    <n v="8"/>
    <n v="0"/>
    <n v="4"/>
    <n v="0"/>
    <n v="1"/>
    <n v="2"/>
    <n v="0"/>
    <n v="0"/>
    <n v="0"/>
    <n v="1"/>
    <n v="4"/>
    <n v="4"/>
    <n v="4"/>
    <n v="1"/>
  </r>
  <r>
    <s v="08DJN0183X"/>
    <n v="1"/>
    <s v="MATUTINO"/>
    <s v="30 DE ABRIL"/>
    <x v="7"/>
    <n v="21"/>
    <x v="10"/>
    <n v="517"/>
    <s v="COLONIA LAS VIRGINIAS"/>
    <s v="CALLE IGNACIO ZARAGOZA"/>
    <n v="0"/>
    <s v="PÚBLICO"/>
    <x v="0"/>
    <x v="2"/>
    <x v="0"/>
    <s v="08FZP0278H"/>
    <s v="08FJZ0108T"/>
    <s v="08ADG0057I"/>
    <n v="0"/>
    <n v="4"/>
    <n v="7"/>
    <n v="11"/>
    <n v="4"/>
    <n v="7"/>
    <n v="11"/>
    <n v="0"/>
    <n v="0"/>
    <n v="0"/>
    <n v="0"/>
    <n v="0"/>
    <n v="3"/>
    <n v="1"/>
    <n v="4"/>
    <n v="1"/>
    <n v="4"/>
    <n v="5"/>
    <n v="2"/>
    <n v="3"/>
    <n v="5"/>
    <n v="0"/>
    <n v="0"/>
    <n v="0"/>
    <n v="0"/>
    <n v="0"/>
    <n v="0"/>
    <n v="0"/>
    <n v="0"/>
    <n v="0"/>
    <n v="6"/>
    <n v="8"/>
    <n v="14"/>
    <n v="0"/>
    <n v="0"/>
    <n v="0"/>
    <n v="0"/>
    <n v="0"/>
    <n v="0"/>
    <n v="1"/>
    <n v="1"/>
    <n v="0"/>
    <n v="1"/>
    <n v="0"/>
    <n v="0"/>
    <n v="0"/>
    <n v="0"/>
    <n v="0"/>
    <n v="0"/>
    <n v="0"/>
    <n v="0"/>
    <n v="0"/>
    <n v="0"/>
    <n v="0"/>
    <n v="1"/>
    <n v="0"/>
    <n v="0"/>
    <n v="0"/>
    <n v="0"/>
    <n v="0"/>
    <n v="0"/>
    <n v="0"/>
    <n v="0"/>
    <n v="0"/>
    <n v="2"/>
    <n v="0"/>
    <n v="1"/>
    <n v="0"/>
    <n v="0"/>
    <n v="0"/>
    <n v="0"/>
    <n v="0"/>
    <n v="0"/>
    <n v="1"/>
    <n v="1"/>
    <n v="1"/>
    <n v="1"/>
    <n v="1"/>
  </r>
  <r>
    <s v="08DJN0184W"/>
    <n v="1"/>
    <s v="MATUTINO"/>
    <s v="JUANA DE ASBAJE"/>
    <x v="7"/>
    <n v="21"/>
    <x v="10"/>
    <n v="1"/>
    <s v="DELICIAS"/>
    <s v="AVENIDA 1A "/>
    <n v="0"/>
    <s v="PÚBLICO"/>
    <x v="0"/>
    <x v="2"/>
    <x v="0"/>
    <s v="08FZP0278H"/>
    <s v="08FJZ0108T"/>
    <s v="08ADG0057I"/>
    <n v="0"/>
    <n v="27"/>
    <n v="33"/>
    <n v="60"/>
    <n v="27"/>
    <n v="33"/>
    <n v="60"/>
    <n v="0"/>
    <n v="0"/>
    <n v="0"/>
    <n v="0"/>
    <n v="0"/>
    <n v="2"/>
    <n v="2"/>
    <n v="4"/>
    <n v="10"/>
    <n v="10"/>
    <n v="20"/>
    <n v="22"/>
    <n v="20"/>
    <n v="42"/>
    <n v="0"/>
    <n v="0"/>
    <n v="0"/>
    <n v="0"/>
    <n v="0"/>
    <n v="0"/>
    <n v="0"/>
    <n v="0"/>
    <n v="0"/>
    <n v="34"/>
    <n v="32"/>
    <n v="66"/>
    <n v="0"/>
    <n v="0"/>
    <n v="2"/>
    <n v="0"/>
    <n v="0"/>
    <n v="0"/>
    <n v="1"/>
    <n v="3"/>
    <n v="0"/>
    <n v="0"/>
    <n v="0"/>
    <n v="1"/>
    <n v="0"/>
    <n v="0"/>
    <n v="0"/>
    <n v="0"/>
    <n v="0"/>
    <n v="3"/>
    <n v="0"/>
    <n v="0"/>
    <n v="1"/>
    <n v="0"/>
    <n v="1"/>
    <n v="0"/>
    <n v="0"/>
    <n v="0"/>
    <n v="0"/>
    <n v="0"/>
    <n v="1"/>
    <n v="0"/>
    <n v="0"/>
    <n v="7"/>
    <n v="0"/>
    <n v="3"/>
    <n v="0"/>
    <n v="0"/>
    <n v="2"/>
    <n v="0"/>
    <n v="0"/>
    <n v="0"/>
    <n v="1"/>
    <n v="3"/>
    <n v="5"/>
    <n v="5"/>
    <n v="1"/>
  </r>
  <r>
    <s v="08DJN0185V"/>
    <n v="1"/>
    <s v="MATUTINO"/>
    <s v="GABRIELA MISTRAL"/>
    <x v="2"/>
    <n v="2"/>
    <x v="14"/>
    <n v="1"/>
    <s v="JUAN ALDAMA"/>
    <s v="CALLE 28 "/>
    <n v="0"/>
    <s v="PÚBLICO"/>
    <x v="0"/>
    <x v="2"/>
    <x v="0"/>
    <s v="08FZP0262G"/>
    <s v="08FJZ0117A"/>
    <s v="08ADG0046C"/>
    <n v="0"/>
    <n v="67"/>
    <n v="52"/>
    <n v="119"/>
    <n v="67"/>
    <n v="52"/>
    <n v="119"/>
    <n v="0"/>
    <n v="0"/>
    <n v="0"/>
    <n v="0"/>
    <n v="0"/>
    <n v="10"/>
    <n v="10"/>
    <n v="20"/>
    <n v="31"/>
    <n v="26"/>
    <n v="57"/>
    <n v="24"/>
    <n v="27"/>
    <n v="51"/>
    <n v="0"/>
    <n v="0"/>
    <n v="0"/>
    <n v="0"/>
    <n v="0"/>
    <n v="0"/>
    <n v="0"/>
    <n v="0"/>
    <n v="0"/>
    <n v="65"/>
    <n v="63"/>
    <n v="128"/>
    <n v="0"/>
    <n v="2"/>
    <n v="2"/>
    <n v="0"/>
    <n v="0"/>
    <n v="0"/>
    <n v="1"/>
    <n v="5"/>
    <n v="0"/>
    <n v="0"/>
    <n v="0"/>
    <n v="1"/>
    <n v="0"/>
    <n v="0"/>
    <n v="0"/>
    <n v="0"/>
    <n v="0"/>
    <n v="5"/>
    <n v="0"/>
    <n v="0"/>
    <n v="0"/>
    <n v="1"/>
    <n v="0"/>
    <n v="1"/>
    <n v="0"/>
    <n v="0"/>
    <n v="0"/>
    <n v="0"/>
    <n v="1"/>
    <n v="0"/>
    <n v="0"/>
    <n v="9"/>
    <n v="0"/>
    <n v="5"/>
    <n v="0"/>
    <n v="2"/>
    <n v="2"/>
    <n v="0"/>
    <n v="0"/>
    <n v="0"/>
    <n v="1"/>
    <n v="5"/>
    <n v="5"/>
    <n v="5"/>
    <n v="1"/>
  </r>
  <r>
    <s v="08DJN0186U"/>
    <n v="1"/>
    <s v="MATUTINO"/>
    <s v="JUSTO SIERRA"/>
    <x v="2"/>
    <n v="2"/>
    <x v="14"/>
    <n v="50"/>
    <s v="LA MESA"/>
    <s v="CALLE BENITO JUĂREZ"/>
    <n v="0"/>
    <s v="PÚBLICO"/>
    <x v="0"/>
    <x v="2"/>
    <x v="0"/>
    <s v="08FZP0262G"/>
    <s v="08FJZ0117A"/>
    <s v="08ADG0046C"/>
    <n v="0"/>
    <n v="50"/>
    <n v="28"/>
    <n v="78"/>
    <n v="50"/>
    <n v="28"/>
    <n v="78"/>
    <n v="0"/>
    <n v="0"/>
    <n v="0"/>
    <n v="0"/>
    <n v="0"/>
    <n v="5"/>
    <n v="8"/>
    <n v="13"/>
    <n v="13"/>
    <n v="10"/>
    <n v="23"/>
    <n v="12"/>
    <n v="4"/>
    <n v="16"/>
    <n v="0"/>
    <n v="0"/>
    <n v="0"/>
    <n v="0"/>
    <n v="0"/>
    <n v="0"/>
    <n v="0"/>
    <n v="0"/>
    <n v="0"/>
    <n v="30"/>
    <n v="22"/>
    <n v="52"/>
    <n v="0"/>
    <n v="1"/>
    <n v="1"/>
    <n v="0"/>
    <n v="0"/>
    <n v="0"/>
    <n v="1"/>
    <n v="3"/>
    <n v="0"/>
    <n v="0"/>
    <n v="0"/>
    <n v="1"/>
    <n v="0"/>
    <n v="0"/>
    <n v="0"/>
    <n v="0"/>
    <n v="0"/>
    <n v="3"/>
    <n v="0"/>
    <n v="0"/>
    <n v="0"/>
    <n v="1"/>
    <n v="0"/>
    <n v="1"/>
    <n v="0"/>
    <n v="0"/>
    <n v="0"/>
    <n v="0"/>
    <n v="1"/>
    <n v="0"/>
    <n v="0"/>
    <n v="7"/>
    <n v="0"/>
    <n v="3"/>
    <n v="0"/>
    <n v="1"/>
    <n v="1"/>
    <n v="0"/>
    <n v="0"/>
    <n v="0"/>
    <n v="1"/>
    <n v="3"/>
    <n v="4"/>
    <n v="3"/>
    <n v="1"/>
  </r>
  <r>
    <s v="08DJN0190G"/>
    <n v="1"/>
    <s v="MATUTINO"/>
    <s v="ROSAURA ZAPATA"/>
    <x v="5"/>
    <n v="17"/>
    <x v="5"/>
    <n v="1"/>
    <s v="CUAUHTÉMOC"/>
    <s v="CALLE 6A"/>
    <n v="0"/>
    <s v="PÚBLICO"/>
    <x v="0"/>
    <x v="2"/>
    <x v="0"/>
    <s v="08FZP0110B"/>
    <s v="08FJZ0105W"/>
    <s v="08ADG0010O"/>
    <n v="0"/>
    <n v="46"/>
    <n v="43"/>
    <n v="89"/>
    <n v="46"/>
    <n v="43"/>
    <n v="89"/>
    <n v="0"/>
    <n v="0"/>
    <n v="0"/>
    <n v="0"/>
    <n v="0"/>
    <n v="15"/>
    <n v="9"/>
    <n v="24"/>
    <n v="9"/>
    <n v="9"/>
    <n v="18"/>
    <n v="17"/>
    <n v="16"/>
    <n v="33"/>
    <n v="0"/>
    <n v="0"/>
    <n v="0"/>
    <n v="0"/>
    <n v="0"/>
    <n v="0"/>
    <n v="0"/>
    <n v="0"/>
    <n v="0"/>
    <n v="41"/>
    <n v="34"/>
    <n v="75"/>
    <n v="0"/>
    <n v="0"/>
    <n v="1"/>
    <n v="0"/>
    <n v="0"/>
    <n v="0"/>
    <n v="2"/>
    <n v="3"/>
    <n v="0"/>
    <n v="0"/>
    <n v="0"/>
    <n v="1"/>
    <n v="0"/>
    <n v="0"/>
    <n v="0"/>
    <n v="0"/>
    <n v="0"/>
    <n v="3"/>
    <n v="0"/>
    <n v="0"/>
    <n v="3"/>
    <n v="0"/>
    <n v="1"/>
    <n v="0"/>
    <n v="0"/>
    <n v="0"/>
    <n v="0"/>
    <n v="0"/>
    <n v="0"/>
    <n v="1"/>
    <n v="0"/>
    <n v="9"/>
    <n v="0"/>
    <n v="3"/>
    <n v="0"/>
    <n v="0"/>
    <n v="1"/>
    <n v="0"/>
    <n v="0"/>
    <n v="0"/>
    <n v="2"/>
    <n v="3"/>
    <n v="3"/>
    <n v="3"/>
    <n v="1"/>
  </r>
  <r>
    <s v="08DJN0191F"/>
    <n v="1"/>
    <s v="MATUTINO"/>
    <s v="TREINTA DE ABRIL"/>
    <x v="5"/>
    <n v="17"/>
    <x v="5"/>
    <n v="1"/>
    <s v="CUAUHTÉMOC"/>
    <s v="CALLE NARANJOS"/>
    <n v="3011"/>
    <s v="PÚBLICO"/>
    <x v="0"/>
    <x v="2"/>
    <x v="0"/>
    <s v="08FZP0109M"/>
    <s v="08FJZ0105W"/>
    <s v="08ADG0010O"/>
    <n v="0"/>
    <n v="52"/>
    <n v="50"/>
    <n v="102"/>
    <n v="52"/>
    <n v="50"/>
    <n v="102"/>
    <n v="0"/>
    <n v="0"/>
    <n v="0"/>
    <n v="0"/>
    <n v="0"/>
    <n v="5"/>
    <n v="8"/>
    <n v="13"/>
    <n v="15"/>
    <n v="19"/>
    <n v="34"/>
    <n v="13"/>
    <n v="17"/>
    <n v="30"/>
    <n v="0"/>
    <n v="0"/>
    <n v="0"/>
    <n v="0"/>
    <n v="0"/>
    <n v="0"/>
    <n v="0"/>
    <n v="0"/>
    <n v="0"/>
    <n v="33"/>
    <n v="44"/>
    <n v="77"/>
    <n v="0"/>
    <n v="0"/>
    <n v="1"/>
    <n v="0"/>
    <n v="0"/>
    <n v="0"/>
    <n v="2"/>
    <n v="3"/>
    <n v="0"/>
    <n v="0"/>
    <n v="0"/>
    <n v="1"/>
    <n v="0"/>
    <n v="0"/>
    <n v="0"/>
    <n v="0"/>
    <n v="0"/>
    <n v="3"/>
    <n v="0"/>
    <n v="0"/>
    <n v="0"/>
    <n v="1"/>
    <n v="0"/>
    <n v="1"/>
    <n v="0"/>
    <n v="0"/>
    <n v="0"/>
    <n v="0"/>
    <n v="0"/>
    <n v="1"/>
    <n v="0"/>
    <n v="7"/>
    <n v="0"/>
    <n v="3"/>
    <n v="0"/>
    <n v="0"/>
    <n v="1"/>
    <n v="0"/>
    <n v="0"/>
    <n v="0"/>
    <n v="2"/>
    <n v="3"/>
    <n v="6"/>
    <n v="4"/>
    <n v="1"/>
  </r>
  <r>
    <s v="08DJN0192E"/>
    <n v="1"/>
    <s v="MATUTINO"/>
    <s v="CUAUHTEMOC"/>
    <x v="2"/>
    <n v="19"/>
    <x v="2"/>
    <n v="1"/>
    <s v="CHIHUAHUA"/>
    <s v="CALLE 20A"/>
    <n v="2305"/>
    <s v="PÚBLICO"/>
    <x v="0"/>
    <x v="2"/>
    <x v="0"/>
    <s v="08FZP0125D"/>
    <s v="08FJZ0115C"/>
    <s v="08ADG0046C"/>
    <n v="0"/>
    <n v="42"/>
    <n v="23"/>
    <n v="65"/>
    <n v="42"/>
    <n v="23"/>
    <n v="65"/>
    <n v="0"/>
    <n v="0"/>
    <n v="0"/>
    <n v="0"/>
    <n v="0"/>
    <n v="7"/>
    <n v="8"/>
    <n v="15"/>
    <n v="11"/>
    <n v="10"/>
    <n v="21"/>
    <n v="19"/>
    <n v="15"/>
    <n v="34"/>
    <n v="0"/>
    <n v="0"/>
    <n v="0"/>
    <n v="0"/>
    <n v="0"/>
    <n v="0"/>
    <n v="0"/>
    <n v="0"/>
    <n v="0"/>
    <n v="37"/>
    <n v="33"/>
    <n v="70"/>
    <n v="0"/>
    <n v="0"/>
    <n v="1"/>
    <n v="0"/>
    <n v="0"/>
    <n v="0"/>
    <n v="2"/>
    <n v="3"/>
    <n v="0"/>
    <n v="0"/>
    <n v="0"/>
    <n v="1"/>
    <n v="0"/>
    <n v="0"/>
    <n v="0"/>
    <n v="0"/>
    <n v="0"/>
    <n v="3"/>
    <n v="0"/>
    <n v="0"/>
    <n v="0"/>
    <n v="1"/>
    <n v="1"/>
    <n v="0"/>
    <n v="0"/>
    <n v="0"/>
    <n v="0"/>
    <n v="0"/>
    <n v="0"/>
    <n v="1"/>
    <n v="0"/>
    <n v="7"/>
    <n v="0"/>
    <n v="3"/>
    <n v="0"/>
    <n v="0"/>
    <n v="1"/>
    <n v="0"/>
    <n v="0"/>
    <n v="0"/>
    <n v="2"/>
    <n v="3"/>
    <n v="5"/>
    <n v="3"/>
    <n v="1"/>
  </r>
  <r>
    <s v="08DJN0194C"/>
    <n v="1"/>
    <s v="MATUTINO"/>
    <s v="LEONA VICARIO"/>
    <x v="2"/>
    <n v="19"/>
    <x v="2"/>
    <n v="1"/>
    <s v="CHIHUAHUA"/>
    <s v="CALLE CASCADA DE BASASEACHIC "/>
    <n v="0"/>
    <s v="PÚBLICO"/>
    <x v="0"/>
    <x v="2"/>
    <x v="0"/>
    <s v="08FZP0103S"/>
    <s v="08FJZ0113E"/>
    <s v="08ADG0046C"/>
    <n v="0"/>
    <n v="15"/>
    <n v="21"/>
    <n v="36"/>
    <n v="15"/>
    <n v="21"/>
    <n v="36"/>
    <n v="0"/>
    <n v="0"/>
    <n v="0"/>
    <n v="0"/>
    <n v="0"/>
    <n v="5"/>
    <n v="2"/>
    <n v="7"/>
    <n v="4"/>
    <n v="4"/>
    <n v="8"/>
    <n v="9"/>
    <n v="7"/>
    <n v="16"/>
    <n v="0"/>
    <n v="0"/>
    <n v="0"/>
    <n v="0"/>
    <n v="0"/>
    <n v="0"/>
    <n v="0"/>
    <n v="0"/>
    <n v="0"/>
    <n v="18"/>
    <n v="13"/>
    <n v="31"/>
    <n v="0"/>
    <n v="0"/>
    <n v="1"/>
    <n v="0"/>
    <n v="0"/>
    <n v="0"/>
    <n v="1"/>
    <n v="2"/>
    <n v="0"/>
    <n v="1"/>
    <n v="0"/>
    <n v="0"/>
    <n v="0"/>
    <n v="0"/>
    <n v="0"/>
    <n v="0"/>
    <n v="0"/>
    <n v="1"/>
    <n v="0"/>
    <n v="0"/>
    <n v="0"/>
    <n v="1"/>
    <n v="0"/>
    <n v="0"/>
    <n v="0"/>
    <n v="0"/>
    <n v="0"/>
    <n v="0"/>
    <n v="0"/>
    <n v="0"/>
    <n v="0"/>
    <n v="3"/>
    <n v="0"/>
    <n v="2"/>
    <n v="0"/>
    <n v="0"/>
    <n v="1"/>
    <n v="0"/>
    <n v="0"/>
    <n v="0"/>
    <n v="1"/>
    <n v="2"/>
    <n v="4"/>
    <n v="3"/>
    <n v="1"/>
  </r>
  <r>
    <s v="08DJN0196A"/>
    <n v="1"/>
    <s v="MATUTINO"/>
    <s v="IGNACIO ALLENDE"/>
    <x v="2"/>
    <n v="19"/>
    <x v="2"/>
    <n v="1"/>
    <s v="CHIHUAHUA"/>
    <s v="CALZADA LA MINITA"/>
    <n v="6601"/>
    <s v="PÚBLICO"/>
    <x v="0"/>
    <x v="2"/>
    <x v="0"/>
    <s v="08FZP0131O"/>
    <s v="08FJZ0115C"/>
    <s v="08ADG0046C"/>
    <n v="0"/>
    <n v="42"/>
    <n v="39"/>
    <n v="81"/>
    <n v="42"/>
    <n v="39"/>
    <n v="81"/>
    <n v="0"/>
    <n v="0"/>
    <n v="0"/>
    <n v="0"/>
    <n v="0"/>
    <n v="2"/>
    <n v="8"/>
    <n v="10"/>
    <n v="18"/>
    <n v="19"/>
    <n v="37"/>
    <n v="29"/>
    <n v="18"/>
    <n v="47"/>
    <n v="0"/>
    <n v="0"/>
    <n v="0"/>
    <n v="0"/>
    <n v="0"/>
    <n v="0"/>
    <n v="0"/>
    <n v="0"/>
    <n v="0"/>
    <n v="49"/>
    <n v="45"/>
    <n v="94"/>
    <n v="0"/>
    <n v="1"/>
    <n v="2"/>
    <n v="0"/>
    <n v="0"/>
    <n v="0"/>
    <n v="1"/>
    <n v="4"/>
    <n v="0"/>
    <n v="0"/>
    <n v="0"/>
    <n v="1"/>
    <n v="0"/>
    <n v="0"/>
    <n v="0"/>
    <n v="0"/>
    <n v="0"/>
    <n v="4"/>
    <n v="0"/>
    <n v="0"/>
    <n v="0"/>
    <n v="1"/>
    <n v="1"/>
    <n v="0"/>
    <n v="0"/>
    <n v="0"/>
    <n v="0"/>
    <n v="0"/>
    <n v="1"/>
    <n v="0"/>
    <n v="0"/>
    <n v="8"/>
    <n v="0"/>
    <n v="4"/>
    <n v="0"/>
    <n v="1"/>
    <n v="2"/>
    <n v="0"/>
    <n v="0"/>
    <n v="0"/>
    <n v="1"/>
    <n v="4"/>
    <n v="4"/>
    <n v="4"/>
    <n v="1"/>
  </r>
  <r>
    <s v="08DJN0200X"/>
    <n v="1"/>
    <s v="MATUTINO"/>
    <s v="ANGELA PERALTA"/>
    <x v="1"/>
    <n v="20"/>
    <x v="53"/>
    <n v="77"/>
    <s v="MILPILLAS"/>
    <s v="NINGUNO NINGUNO"/>
    <n v="0"/>
    <s v="PÚBLICO"/>
    <x v="0"/>
    <x v="2"/>
    <x v="0"/>
    <s v="08FZP0134L"/>
    <s v="08FJZ0106V"/>
    <s v="08ADG0003E"/>
    <n v="0"/>
    <n v="28"/>
    <n v="34"/>
    <n v="62"/>
    <n v="28"/>
    <n v="34"/>
    <n v="62"/>
    <n v="0"/>
    <n v="0"/>
    <n v="0"/>
    <n v="0"/>
    <n v="0"/>
    <n v="9"/>
    <n v="5"/>
    <n v="14"/>
    <n v="6"/>
    <n v="8"/>
    <n v="14"/>
    <n v="17"/>
    <n v="16"/>
    <n v="33"/>
    <n v="0"/>
    <n v="0"/>
    <n v="0"/>
    <n v="0"/>
    <n v="0"/>
    <n v="0"/>
    <n v="0"/>
    <n v="0"/>
    <n v="0"/>
    <n v="32"/>
    <n v="29"/>
    <n v="61"/>
    <n v="1"/>
    <n v="0"/>
    <n v="1"/>
    <n v="0"/>
    <n v="0"/>
    <n v="0"/>
    <n v="1"/>
    <n v="3"/>
    <n v="0"/>
    <n v="1"/>
    <n v="0"/>
    <n v="0"/>
    <n v="0"/>
    <n v="0"/>
    <n v="0"/>
    <n v="0"/>
    <n v="1"/>
    <n v="1"/>
    <n v="0"/>
    <n v="0"/>
    <n v="0"/>
    <n v="0"/>
    <n v="0"/>
    <n v="0"/>
    <n v="0"/>
    <n v="0"/>
    <n v="0"/>
    <n v="0"/>
    <n v="1"/>
    <n v="0"/>
    <n v="0"/>
    <n v="4"/>
    <n v="1"/>
    <n v="2"/>
    <n v="1"/>
    <n v="0"/>
    <n v="1"/>
    <n v="0"/>
    <n v="0"/>
    <n v="0"/>
    <n v="1"/>
    <n v="3"/>
    <n v="3"/>
    <n v="3"/>
    <n v="1"/>
  </r>
  <r>
    <s v="08DJN0202V"/>
    <n v="1"/>
    <s v="MATUTINO"/>
    <s v="BENITO JUAREZ"/>
    <x v="8"/>
    <n v="27"/>
    <x v="9"/>
    <n v="1"/>
    <s v="GUACHOCHI"/>
    <s v="CALLE NIĂ‘OS HEROES"/>
    <n v="0"/>
    <s v="PÚBLICO"/>
    <x v="0"/>
    <x v="2"/>
    <x v="0"/>
    <s v="08FZP0121H"/>
    <s v="08FJZ0106V"/>
    <s v="08ADG0006B"/>
    <n v="0"/>
    <n v="39"/>
    <n v="37"/>
    <n v="76"/>
    <n v="39"/>
    <n v="37"/>
    <n v="76"/>
    <n v="0"/>
    <n v="0"/>
    <n v="0"/>
    <n v="0"/>
    <n v="0"/>
    <n v="9"/>
    <n v="6"/>
    <n v="15"/>
    <n v="9"/>
    <n v="10"/>
    <n v="19"/>
    <n v="18"/>
    <n v="16"/>
    <n v="34"/>
    <n v="0"/>
    <n v="0"/>
    <n v="0"/>
    <n v="0"/>
    <n v="0"/>
    <n v="0"/>
    <n v="0"/>
    <n v="0"/>
    <n v="0"/>
    <n v="36"/>
    <n v="32"/>
    <n v="68"/>
    <n v="1"/>
    <n v="1"/>
    <n v="1"/>
    <n v="0"/>
    <n v="0"/>
    <n v="0"/>
    <n v="0"/>
    <n v="3"/>
    <n v="0"/>
    <n v="0"/>
    <n v="0"/>
    <n v="1"/>
    <n v="0"/>
    <n v="0"/>
    <n v="0"/>
    <n v="0"/>
    <n v="0"/>
    <n v="3"/>
    <n v="0"/>
    <n v="0"/>
    <n v="1"/>
    <n v="0"/>
    <n v="0"/>
    <n v="0"/>
    <n v="0"/>
    <n v="0"/>
    <n v="0"/>
    <n v="0"/>
    <n v="0"/>
    <n v="1"/>
    <n v="0"/>
    <n v="6"/>
    <n v="0"/>
    <n v="3"/>
    <n v="1"/>
    <n v="1"/>
    <n v="1"/>
    <n v="0"/>
    <n v="0"/>
    <n v="0"/>
    <n v="0"/>
    <n v="3"/>
    <n v="4"/>
    <n v="3"/>
    <n v="1"/>
  </r>
  <r>
    <s v="08DJN0203U"/>
    <n v="1"/>
    <s v="MATUTINO"/>
    <s v="LUIS URIAS"/>
    <x v="2"/>
    <n v="49"/>
    <x v="24"/>
    <n v="1"/>
    <s v="NONOAVA"/>
    <s v="CALLE INDEPENCIA"/>
    <n v="0"/>
    <s v="PÚBLICO"/>
    <x v="0"/>
    <x v="2"/>
    <x v="0"/>
    <s v="08FZP0273M"/>
    <s v="08FJZ0116B"/>
    <s v="08ADG0046C"/>
    <n v="0"/>
    <n v="21"/>
    <n v="10"/>
    <n v="31"/>
    <n v="21"/>
    <n v="10"/>
    <n v="31"/>
    <n v="0"/>
    <n v="0"/>
    <n v="0"/>
    <n v="0"/>
    <n v="0"/>
    <n v="5"/>
    <n v="3"/>
    <n v="8"/>
    <n v="6"/>
    <n v="6"/>
    <n v="12"/>
    <n v="8"/>
    <n v="5"/>
    <n v="13"/>
    <n v="0"/>
    <n v="0"/>
    <n v="0"/>
    <n v="0"/>
    <n v="0"/>
    <n v="0"/>
    <n v="0"/>
    <n v="0"/>
    <n v="0"/>
    <n v="19"/>
    <n v="14"/>
    <n v="33"/>
    <n v="0"/>
    <n v="0"/>
    <n v="1"/>
    <n v="0"/>
    <n v="0"/>
    <n v="0"/>
    <n v="1"/>
    <n v="2"/>
    <n v="0"/>
    <n v="1"/>
    <n v="0"/>
    <n v="0"/>
    <n v="0"/>
    <n v="0"/>
    <n v="0"/>
    <n v="0"/>
    <n v="0"/>
    <n v="1"/>
    <n v="0"/>
    <n v="0"/>
    <n v="1"/>
    <n v="0"/>
    <n v="0"/>
    <n v="0"/>
    <n v="0"/>
    <n v="0"/>
    <n v="0"/>
    <n v="0"/>
    <n v="0"/>
    <n v="0"/>
    <n v="0"/>
    <n v="3"/>
    <n v="0"/>
    <n v="2"/>
    <n v="0"/>
    <n v="0"/>
    <n v="1"/>
    <n v="0"/>
    <n v="0"/>
    <n v="0"/>
    <n v="1"/>
    <n v="2"/>
    <n v="2"/>
    <n v="2"/>
    <n v="1"/>
  </r>
  <r>
    <s v="08DJN0206R"/>
    <n v="1"/>
    <s v="MATUTINO"/>
    <s v="LUIS PASTEUR"/>
    <x v="2"/>
    <n v="19"/>
    <x v="2"/>
    <n v="1"/>
    <s v="CHIHUAHUA"/>
    <s v="CALLE ASIA"/>
    <n v="0"/>
    <s v="PÚBLICO"/>
    <x v="0"/>
    <x v="2"/>
    <x v="0"/>
    <s v="08FZP0103S"/>
    <s v="08FJZ0113E"/>
    <s v="08ADG0046C"/>
    <n v="0"/>
    <n v="10"/>
    <n v="10"/>
    <n v="20"/>
    <n v="10"/>
    <n v="10"/>
    <n v="20"/>
    <n v="0"/>
    <n v="0"/>
    <n v="0"/>
    <n v="0"/>
    <n v="0"/>
    <n v="1"/>
    <n v="0"/>
    <n v="1"/>
    <n v="3"/>
    <n v="2"/>
    <n v="5"/>
    <n v="6"/>
    <n v="4"/>
    <n v="10"/>
    <n v="0"/>
    <n v="0"/>
    <n v="0"/>
    <n v="0"/>
    <n v="0"/>
    <n v="0"/>
    <n v="0"/>
    <n v="0"/>
    <n v="0"/>
    <n v="10"/>
    <n v="6"/>
    <n v="16"/>
    <n v="0"/>
    <n v="0"/>
    <n v="0"/>
    <n v="0"/>
    <n v="0"/>
    <n v="0"/>
    <n v="1"/>
    <n v="1"/>
    <n v="0"/>
    <n v="1"/>
    <n v="0"/>
    <n v="0"/>
    <n v="0"/>
    <n v="0"/>
    <n v="0"/>
    <n v="0"/>
    <n v="0"/>
    <n v="0"/>
    <n v="0"/>
    <n v="0"/>
    <n v="1"/>
    <n v="0"/>
    <n v="0"/>
    <n v="0"/>
    <n v="0"/>
    <n v="0"/>
    <n v="0"/>
    <n v="0"/>
    <n v="0"/>
    <n v="0"/>
    <n v="0"/>
    <n v="2"/>
    <n v="0"/>
    <n v="1"/>
    <n v="0"/>
    <n v="0"/>
    <n v="0"/>
    <n v="0"/>
    <n v="0"/>
    <n v="0"/>
    <n v="1"/>
    <n v="1"/>
    <n v="1"/>
    <n v="1"/>
    <n v="1"/>
  </r>
  <r>
    <s v="08DJN0209O"/>
    <n v="1"/>
    <s v="MATUTINO"/>
    <s v="SEBASTIAN LERDO DE TEJADA"/>
    <x v="2"/>
    <n v="19"/>
    <x v="2"/>
    <n v="1"/>
    <s v="CHIHUAHUA"/>
    <s v="PERIFĂ‰RICO DE LA JUVENTUD"/>
    <n v="8805"/>
    <s v="PÚBLICO"/>
    <x v="0"/>
    <x v="2"/>
    <x v="0"/>
    <s v="08FZP0136J"/>
    <s v="08FJZ0116B"/>
    <s v="08ADG0046C"/>
    <n v="0"/>
    <n v="47"/>
    <n v="52"/>
    <n v="99"/>
    <n v="47"/>
    <n v="52"/>
    <n v="99"/>
    <n v="0"/>
    <n v="0"/>
    <n v="0"/>
    <n v="0"/>
    <n v="0"/>
    <n v="8"/>
    <n v="6"/>
    <n v="14"/>
    <n v="17"/>
    <n v="17"/>
    <n v="34"/>
    <n v="30"/>
    <n v="22"/>
    <n v="52"/>
    <n v="0"/>
    <n v="0"/>
    <n v="0"/>
    <n v="0"/>
    <n v="0"/>
    <n v="0"/>
    <n v="0"/>
    <n v="0"/>
    <n v="0"/>
    <n v="55"/>
    <n v="45"/>
    <n v="100"/>
    <n v="0"/>
    <n v="1"/>
    <n v="2"/>
    <n v="0"/>
    <n v="0"/>
    <n v="0"/>
    <n v="1"/>
    <n v="4"/>
    <n v="0"/>
    <n v="0"/>
    <n v="0"/>
    <n v="1"/>
    <n v="0"/>
    <n v="0"/>
    <n v="0"/>
    <n v="0"/>
    <n v="0"/>
    <n v="4"/>
    <n v="0"/>
    <n v="0"/>
    <n v="1"/>
    <n v="0"/>
    <n v="0"/>
    <n v="1"/>
    <n v="0"/>
    <n v="0"/>
    <n v="0"/>
    <n v="0"/>
    <n v="0"/>
    <n v="1"/>
    <n v="0"/>
    <n v="8"/>
    <n v="0"/>
    <n v="4"/>
    <n v="0"/>
    <n v="1"/>
    <n v="2"/>
    <n v="0"/>
    <n v="0"/>
    <n v="0"/>
    <n v="1"/>
    <n v="4"/>
    <n v="5"/>
    <n v="5"/>
    <n v="1"/>
  </r>
  <r>
    <s v="08DJN0210D"/>
    <n v="1"/>
    <s v="MATUTINO"/>
    <s v="JUAN AMOS COMENIO"/>
    <x v="2"/>
    <n v="19"/>
    <x v="2"/>
    <n v="1"/>
    <s v="CHIHUAHUA"/>
    <s v="CALLE CAMARGO"/>
    <n v="99"/>
    <s v="PÚBLICO"/>
    <x v="0"/>
    <x v="2"/>
    <x v="0"/>
    <s v="08FZP0124E"/>
    <s v="08FJZ0113E"/>
    <s v="08ADG0046C"/>
    <n v="0"/>
    <n v="50"/>
    <n v="47"/>
    <n v="97"/>
    <n v="50"/>
    <n v="47"/>
    <n v="97"/>
    <n v="0"/>
    <n v="0"/>
    <n v="0"/>
    <n v="0"/>
    <n v="0"/>
    <n v="0"/>
    <n v="5"/>
    <n v="5"/>
    <n v="21"/>
    <n v="17"/>
    <n v="38"/>
    <n v="27"/>
    <n v="23"/>
    <n v="50"/>
    <n v="0"/>
    <n v="0"/>
    <n v="0"/>
    <n v="0"/>
    <n v="0"/>
    <n v="0"/>
    <n v="0"/>
    <n v="0"/>
    <n v="0"/>
    <n v="48"/>
    <n v="45"/>
    <n v="93"/>
    <n v="0"/>
    <n v="1"/>
    <n v="2"/>
    <n v="0"/>
    <n v="0"/>
    <n v="0"/>
    <n v="1"/>
    <n v="4"/>
    <n v="0"/>
    <n v="0"/>
    <n v="0"/>
    <n v="1"/>
    <n v="0"/>
    <n v="0"/>
    <n v="0"/>
    <n v="0"/>
    <n v="0"/>
    <n v="4"/>
    <n v="0"/>
    <n v="0"/>
    <n v="0"/>
    <n v="1"/>
    <n v="1"/>
    <n v="0"/>
    <n v="0"/>
    <n v="0"/>
    <n v="0"/>
    <n v="0"/>
    <n v="1"/>
    <n v="0"/>
    <n v="0"/>
    <n v="8"/>
    <n v="0"/>
    <n v="4"/>
    <n v="0"/>
    <n v="1"/>
    <n v="2"/>
    <n v="0"/>
    <n v="0"/>
    <n v="0"/>
    <n v="1"/>
    <n v="4"/>
    <n v="6"/>
    <n v="4"/>
    <n v="1"/>
  </r>
  <r>
    <s v="08DJN0211C"/>
    <n v="1"/>
    <s v="MATUTINO"/>
    <s v="REVOLUCION"/>
    <x v="2"/>
    <n v="19"/>
    <x v="2"/>
    <n v="1"/>
    <s v="CHIHUAHUA"/>
    <s v="CALLE MARIA ELENA HERNANDEZ"/>
    <n v="238"/>
    <s v="PÚBLICO"/>
    <x v="0"/>
    <x v="2"/>
    <x v="0"/>
    <s v="08FZP0124E"/>
    <s v="08FJZ0113E"/>
    <s v="08ADG0046C"/>
    <n v="0"/>
    <n v="56"/>
    <n v="44"/>
    <n v="100"/>
    <n v="56"/>
    <n v="44"/>
    <n v="100"/>
    <n v="0"/>
    <n v="0"/>
    <n v="0"/>
    <n v="0"/>
    <n v="0"/>
    <n v="6"/>
    <n v="8"/>
    <n v="14"/>
    <n v="17"/>
    <n v="26"/>
    <n v="43"/>
    <n v="26"/>
    <n v="21"/>
    <n v="47"/>
    <n v="0"/>
    <n v="0"/>
    <n v="0"/>
    <n v="0"/>
    <n v="0"/>
    <n v="0"/>
    <n v="0"/>
    <n v="0"/>
    <n v="0"/>
    <n v="49"/>
    <n v="55"/>
    <n v="104"/>
    <n v="0"/>
    <n v="2"/>
    <n v="2"/>
    <n v="0"/>
    <n v="0"/>
    <n v="0"/>
    <n v="1"/>
    <n v="5"/>
    <n v="0"/>
    <n v="0"/>
    <n v="0"/>
    <n v="1"/>
    <n v="0"/>
    <n v="0"/>
    <n v="0"/>
    <n v="0"/>
    <n v="0"/>
    <n v="5"/>
    <n v="0"/>
    <n v="0"/>
    <n v="1"/>
    <n v="0"/>
    <n v="1"/>
    <n v="0"/>
    <n v="0"/>
    <n v="0"/>
    <n v="0"/>
    <n v="0"/>
    <n v="1"/>
    <n v="0"/>
    <n v="0"/>
    <n v="9"/>
    <n v="0"/>
    <n v="5"/>
    <n v="0"/>
    <n v="2"/>
    <n v="2"/>
    <n v="0"/>
    <n v="0"/>
    <n v="0"/>
    <n v="1"/>
    <n v="5"/>
    <n v="7"/>
    <n v="5"/>
    <n v="1"/>
  </r>
  <r>
    <s v="08DJN0213A"/>
    <n v="1"/>
    <s v="MATUTINO"/>
    <s v="CUITLAHUAC"/>
    <x v="2"/>
    <n v="54"/>
    <x v="61"/>
    <n v="1"/>
    <s v="SAN ANDRÉS"/>
    <s v="CALLE CALDERON"/>
    <n v="0"/>
    <s v="PÚBLICO"/>
    <x v="0"/>
    <x v="2"/>
    <x v="0"/>
    <s v="08FZP0273M"/>
    <s v="08FJZ0116B"/>
    <s v="08ADG0046C"/>
    <n v="0"/>
    <n v="15"/>
    <n v="25"/>
    <n v="40"/>
    <n v="15"/>
    <n v="25"/>
    <n v="40"/>
    <n v="0"/>
    <n v="0"/>
    <n v="0"/>
    <n v="0"/>
    <n v="0"/>
    <n v="0"/>
    <n v="1"/>
    <n v="1"/>
    <n v="6"/>
    <n v="4"/>
    <n v="10"/>
    <n v="10"/>
    <n v="13"/>
    <n v="23"/>
    <n v="0"/>
    <n v="0"/>
    <n v="0"/>
    <n v="0"/>
    <n v="0"/>
    <n v="0"/>
    <n v="0"/>
    <n v="0"/>
    <n v="0"/>
    <n v="16"/>
    <n v="18"/>
    <n v="34"/>
    <n v="0"/>
    <n v="0"/>
    <n v="1"/>
    <n v="0"/>
    <n v="0"/>
    <n v="0"/>
    <n v="1"/>
    <n v="2"/>
    <n v="0"/>
    <n v="1"/>
    <n v="0"/>
    <n v="0"/>
    <n v="0"/>
    <n v="0"/>
    <n v="0"/>
    <n v="0"/>
    <n v="1"/>
    <n v="0"/>
    <n v="0"/>
    <n v="0"/>
    <n v="1"/>
    <n v="0"/>
    <n v="0"/>
    <n v="0"/>
    <n v="0"/>
    <n v="0"/>
    <n v="0"/>
    <n v="0"/>
    <n v="0"/>
    <n v="0"/>
    <n v="0"/>
    <n v="3"/>
    <n v="1"/>
    <n v="1"/>
    <n v="0"/>
    <n v="0"/>
    <n v="1"/>
    <n v="0"/>
    <n v="0"/>
    <n v="0"/>
    <n v="1"/>
    <n v="2"/>
    <n v="2"/>
    <n v="2"/>
    <n v="1"/>
  </r>
  <r>
    <s v="08DJN0216Y"/>
    <n v="1"/>
    <s v="MATUTINO"/>
    <s v="JUAN DE GUINOL"/>
    <x v="5"/>
    <n v="17"/>
    <x v="5"/>
    <n v="1"/>
    <s v="CUAUHTÉMOC"/>
    <s v="CALLE MELONES"/>
    <n v="173"/>
    <s v="PÚBLICO"/>
    <x v="0"/>
    <x v="2"/>
    <x v="0"/>
    <s v="08FZP0110B"/>
    <s v="08FJZ0105W"/>
    <s v="08ADG0010O"/>
    <n v="0"/>
    <n v="27"/>
    <n v="31"/>
    <n v="58"/>
    <n v="27"/>
    <n v="31"/>
    <n v="58"/>
    <n v="0"/>
    <n v="0"/>
    <n v="0"/>
    <n v="0"/>
    <n v="0"/>
    <n v="4"/>
    <n v="7"/>
    <n v="11"/>
    <n v="10"/>
    <n v="9"/>
    <n v="19"/>
    <n v="14"/>
    <n v="12"/>
    <n v="26"/>
    <n v="0"/>
    <n v="0"/>
    <n v="0"/>
    <n v="0"/>
    <n v="0"/>
    <n v="0"/>
    <n v="0"/>
    <n v="0"/>
    <n v="0"/>
    <n v="28"/>
    <n v="28"/>
    <n v="56"/>
    <n v="0"/>
    <n v="0"/>
    <n v="1"/>
    <n v="0"/>
    <n v="0"/>
    <n v="0"/>
    <n v="1"/>
    <n v="2"/>
    <n v="0"/>
    <n v="0"/>
    <n v="0"/>
    <n v="1"/>
    <n v="0"/>
    <n v="0"/>
    <n v="0"/>
    <n v="0"/>
    <n v="0"/>
    <n v="2"/>
    <n v="0"/>
    <n v="0"/>
    <n v="0"/>
    <n v="1"/>
    <n v="0"/>
    <n v="0"/>
    <n v="0"/>
    <n v="0"/>
    <n v="0"/>
    <n v="0"/>
    <n v="0"/>
    <n v="0"/>
    <n v="0"/>
    <n v="4"/>
    <n v="0"/>
    <n v="2"/>
    <n v="0"/>
    <n v="0"/>
    <n v="1"/>
    <n v="0"/>
    <n v="0"/>
    <n v="0"/>
    <n v="1"/>
    <n v="2"/>
    <n v="4"/>
    <n v="2"/>
    <n v="1"/>
  </r>
  <r>
    <s v="08DJN0220K"/>
    <n v="1"/>
    <s v="MATUTINO"/>
    <s v="OVIDIO DECROLY"/>
    <x v="5"/>
    <n v="17"/>
    <x v="5"/>
    <n v="1"/>
    <s v="CUAUHTÉMOC"/>
    <s v="CALLE VALENTIN GOMEZ FARIAS E IGNACIO RAMIREZ"/>
    <n v="0"/>
    <s v="PÚBLICO"/>
    <x v="0"/>
    <x v="2"/>
    <x v="0"/>
    <s v="08FZP0109M"/>
    <s v="08FJZ0105W"/>
    <s v="08ADG0010O"/>
    <n v="0"/>
    <n v="65"/>
    <n v="63"/>
    <n v="128"/>
    <n v="65"/>
    <n v="63"/>
    <n v="128"/>
    <n v="0"/>
    <n v="0"/>
    <n v="0"/>
    <n v="0"/>
    <n v="0"/>
    <n v="2"/>
    <n v="6"/>
    <n v="8"/>
    <n v="17"/>
    <n v="23"/>
    <n v="40"/>
    <n v="30"/>
    <n v="22"/>
    <n v="52"/>
    <n v="0"/>
    <n v="0"/>
    <n v="0"/>
    <n v="0"/>
    <n v="0"/>
    <n v="0"/>
    <n v="0"/>
    <n v="0"/>
    <n v="0"/>
    <n v="49"/>
    <n v="51"/>
    <n v="100"/>
    <n v="0"/>
    <n v="1"/>
    <n v="2"/>
    <n v="0"/>
    <n v="0"/>
    <n v="0"/>
    <n v="1"/>
    <n v="4"/>
    <n v="0"/>
    <n v="0"/>
    <n v="0"/>
    <n v="1"/>
    <n v="0"/>
    <n v="0"/>
    <n v="0"/>
    <n v="0"/>
    <n v="0"/>
    <n v="4"/>
    <n v="0"/>
    <n v="0"/>
    <n v="1"/>
    <n v="0"/>
    <n v="0"/>
    <n v="1"/>
    <n v="0"/>
    <n v="0"/>
    <n v="0"/>
    <n v="0"/>
    <n v="1"/>
    <n v="0"/>
    <n v="0"/>
    <n v="8"/>
    <n v="0"/>
    <n v="4"/>
    <n v="0"/>
    <n v="1"/>
    <n v="2"/>
    <n v="0"/>
    <n v="0"/>
    <n v="0"/>
    <n v="1"/>
    <n v="4"/>
    <n v="6"/>
    <n v="4"/>
    <n v="1"/>
  </r>
  <r>
    <s v="08DJN0221J"/>
    <n v="1"/>
    <s v="MATUTINO"/>
    <s v="JOSEFA ORTIZ DE DOMINGUEZ"/>
    <x v="7"/>
    <n v="21"/>
    <x v="10"/>
    <n v="1"/>
    <s v="DELICIAS"/>
    <s v="CALLE 7A NORTE"/>
    <n v="600"/>
    <s v="PÚBLICO"/>
    <x v="0"/>
    <x v="2"/>
    <x v="0"/>
    <s v="08FZP0137I"/>
    <s v="08FJZ0108T"/>
    <s v="08ADG0057I"/>
    <n v="0"/>
    <n v="104"/>
    <n v="97"/>
    <n v="201"/>
    <n v="104"/>
    <n v="97"/>
    <n v="201"/>
    <n v="0"/>
    <n v="0"/>
    <n v="0"/>
    <n v="0"/>
    <n v="0"/>
    <n v="2"/>
    <n v="7"/>
    <n v="9"/>
    <n v="34"/>
    <n v="34"/>
    <n v="68"/>
    <n v="50"/>
    <n v="57"/>
    <n v="107"/>
    <n v="0"/>
    <n v="0"/>
    <n v="0"/>
    <n v="0"/>
    <n v="0"/>
    <n v="0"/>
    <n v="0"/>
    <n v="0"/>
    <n v="0"/>
    <n v="86"/>
    <n v="98"/>
    <n v="184"/>
    <n v="0"/>
    <n v="2"/>
    <n v="4"/>
    <n v="0"/>
    <n v="0"/>
    <n v="0"/>
    <n v="2"/>
    <n v="8"/>
    <n v="0"/>
    <n v="0"/>
    <n v="0"/>
    <n v="1"/>
    <n v="0"/>
    <n v="1"/>
    <n v="0"/>
    <n v="0"/>
    <n v="0"/>
    <n v="8"/>
    <n v="0"/>
    <n v="0"/>
    <n v="0"/>
    <n v="0"/>
    <n v="1"/>
    <n v="0"/>
    <n v="0"/>
    <n v="0"/>
    <n v="0"/>
    <n v="0"/>
    <n v="1"/>
    <n v="1"/>
    <n v="0"/>
    <n v="13"/>
    <n v="0"/>
    <n v="8"/>
    <n v="0"/>
    <n v="2"/>
    <n v="4"/>
    <n v="0"/>
    <n v="0"/>
    <n v="0"/>
    <n v="2"/>
    <n v="8"/>
    <n v="8"/>
    <n v="8"/>
    <n v="1"/>
  </r>
  <r>
    <s v="08DJN0223H"/>
    <n v="1"/>
    <s v="MATUTINO"/>
    <s v="HELLEN KELLER"/>
    <x v="5"/>
    <n v="17"/>
    <x v="5"/>
    <n v="1"/>
    <s v="CUAUHTÉMOC"/>
    <s v="CALLE PLAN DE AYALA"/>
    <n v="0"/>
    <s v="PÚBLICO"/>
    <x v="0"/>
    <x v="2"/>
    <x v="0"/>
    <s v="08FZP0109M"/>
    <s v="08FJZ0105W"/>
    <s v="08ADG0010O"/>
    <n v="0"/>
    <n v="94"/>
    <n v="95"/>
    <n v="189"/>
    <n v="94"/>
    <n v="95"/>
    <n v="189"/>
    <n v="0"/>
    <n v="0"/>
    <n v="0"/>
    <n v="0"/>
    <n v="0"/>
    <n v="6"/>
    <n v="11"/>
    <n v="17"/>
    <n v="42"/>
    <n v="28"/>
    <n v="70"/>
    <n v="46"/>
    <n v="59"/>
    <n v="105"/>
    <n v="0"/>
    <n v="0"/>
    <n v="0"/>
    <n v="0"/>
    <n v="0"/>
    <n v="0"/>
    <n v="0"/>
    <n v="0"/>
    <n v="0"/>
    <n v="94"/>
    <n v="98"/>
    <n v="192"/>
    <n v="0"/>
    <n v="2"/>
    <n v="4"/>
    <n v="0"/>
    <n v="0"/>
    <n v="0"/>
    <n v="2"/>
    <n v="8"/>
    <n v="0"/>
    <n v="0"/>
    <n v="0"/>
    <n v="1"/>
    <n v="0"/>
    <n v="1"/>
    <n v="0"/>
    <n v="0"/>
    <n v="0"/>
    <n v="8"/>
    <n v="0"/>
    <n v="0"/>
    <n v="0"/>
    <n v="2"/>
    <n v="1"/>
    <n v="0"/>
    <n v="0"/>
    <n v="0"/>
    <n v="0"/>
    <n v="0"/>
    <n v="1"/>
    <n v="1"/>
    <n v="0"/>
    <n v="15"/>
    <n v="0"/>
    <n v="8"/>
    <n v="0"/>
    <n v="2"/>
    <n v="4"/>
    <n v="0"/>
    <n v="0"/>
    <n v="0"/>
    <n v="2"/>
    <n v="8"/>
    <n v="10"/>
    <n v="8"/>
    <n v="1"/>
  </r>
  <r>
    <s v="08DJN0224G"/>
    <n v="1"/>
    <s v="MATUTINO"/>
    <s v="RICARDO FLORES MAGON"/>
    <x v="7"/>
    <n v="21"/>
    <x v="10"/>
    <n v="326"/>
    <s v="COLONIA VICENTE GUERRERO"/>
    <s v="AVENIDA CUAUHTĂ‰MOC"/>
    <n v="0"/>
    <s v="PÚBLICO"/>
    <x v="0"/>
    <x v="2"/>
    <x v="0"/>
    <s v="08FZP0278H"/>
    <s v="08FJZ0108T"/>
    <s v="08ADG0057I"/>
    <n v="0"/>
    <n v="12"/>
    <n v="13"/>
    <n v="25"/>
    <n v="12"/>
    <n v="13"/>
    <n v="25"/>
    <n v="0"/>
    <n v="0"/>
    <n v="0"/>
    <n v="0"/>
    <n v="0"/>
    <n v="0"/>
    <n v="0"/>
    <n v="0"/>
    <n v="4"/>
    <n v="8"/>
    <n v="12"/>
    <n v="8"/>
    <n v="9"/>
    <n v="17"/>
    <n v="0"/>
    <n v="0"/>
    <n v="0"/>
    <n v="0"/>
    <n v="0"/>
    <n v="0"/>
    <n v="0"/>
    <n v="0"/>
    <n v="0"/>
    <n v="12"/>
    <n v="17"/>
    <n v="29"/>
    <n v="0"/>
    <n v="0"/>
    <n v="0"/>
    <n v="0"/>
    <n v="0"/>
    <n v="0"/>
    <n v="1"/>
    <n v="1"/>
    <n v="0"/>
    <n v="1"/>
    <n v="0"/>
    <n v="0"/>
    <n v="0"/>
    <n v="0"/>
    <n v="0"/>
    <n v="0"/>
    <n v="0"/>
    <n v="0"/>
    <n v="0"/>
    <n v="0"/>
    <n v="0"/>
    <n v="0"/>
    <n v="0"/>
    <n v="0"/>
    <n v="0"/>
    <n v="0"/>
    <n v="0"/>
    <n v="0"/>
    <n v="0"/>
    <n v="0"/>
    <n v="0"/>
    <n v="1"/>
    <n v="0"/>
    <n v="1"/>
    <n v="0"/>
    <n v="0"/>
    <n v="0"/>
    <n v="0"/>
    <n v="0"/>
    <n v="0"/>
    <n v="1"/>
    <n v="1"/>
    <n v="1"/>
    <n v="1"/>
    <n v="1"/>
  </r>
  <r>
    <s v="08DJN0226E"/>
    <n v="1"/>
    <s v="MATUTINO"/>
    <s v="JUAN ESCUTIA"/>
    <x v="7"/>
    <n v="38"/>
    <x v="32"/>
    <n v="41"/>
    <s v="LA REGINA"/>
    <s v="CALLE LA REGINA"/>
    <n v="0"/>
    <s v="PÚBLICO"/>
    <x v="0"/>
    <x v="2"/>
    <x v="0"/>
    <s v="08FZP0106P"/>
    <s v="08FJZ0108T"/>
    <s v="08ADG0057I"/>
    <n v="0"/>
    <n v="11"/>
    <n v="5"/>
    <n v="16"/>
    <n v="11"/>
    <n v="5"/>
    <n v="16"/>
    <n v="0"/>
    <n v="0"/>
    <n v="0"/>
    <n v="0"/>
    <n v="0"/>
    <n v="2"/>
    <n v="1"/>
    <n v="3"/>
    <n v="3"/>
    <n v="2"/>
    <n v="5"/>
    <n v="8"/>
    <n v="3"/>
    <n v="11"/>
    <n v="0"/>
    <n v="0"/>
    <n v="0"/>
    <n v="0"/>
    <n v="0"/>
    <n v="0"/>
    <n v="0"/>
    <n v="0"/>
    <n v="0"/>
    <n v="13"/>
    <n v="6"/>
    <n v="19"/>
    <n v="0"/>
    <n v="0"/>
    <n v="0"/>
    <n v="0"/>
    <n v="0"/>
    <n v="0"/>
    <n v="1"/>
    <n v="1"/>
    <n v="1"/>
    <n v="0"/>
    <n v="0"/>
    <n v="0"/>
    <n v="0"/>
    <n v="0"/>
    <n v="0"/>
    <n v="0"/>
    <n v="0"/>
    <n v="0"/>
    <n v="0"/>
    <n v="0"/>
    <n v="0"/>
    <n v="0"/>
    <n v="0"/>
    <n v="0"/>
    <n v="0"/>
    <n v="0"/>
    <n v="0"/>
    <n v="0"/>
    <n v="0"/>
    <n v="0"/>
    <n v="0"/>
    <n v="1"/>
    <n v="1"/>
    <n v="0"/>
    <n v="0"/>
    <n v="0"/>
    <n v="0"/>
    <n v="0"/>
    <n v="0"/>
    <n v="0"/>
    <n v="1"/>
    <n v="1"/>
    <n v="1"/>
    <n v="1"/>
    <n v="1"/>
  </r>
  <r>
    <s v="08DJN0228C"/>
    <n v="1"/>
    <s v="MATUTINO"/>
    <s v="FRANCISCO JAVIER MINA"/>
    <x v="7"/>
    <n v="45"/>
    <x v="15"/>
    <n v="11"/>
    <s v="LOS GARCÍA"/>
    <s v="CALLE LOS GARCIA"/>
    <n v="0"/>
    <s v="PÚBLICO"/>
    <x v="0"/>
    <x v="2"/>
    <x v="0"/>
    <s v="08FZP0106P"/>
    <s v="08FJZ0108T"/>
    <s v="08ADG0057I"/>
    <n v="0"/>
    <n v="8"/>
    <n v="7"/>
    <n v="15"/>
    <n v="8"/>
    <n v="7"/>
    <n v="15"/>
    <n v="0"/>
    <n v="0"/>
    <n v="0"/>
    <n v="0"/>
    <n v="0"/>
    <n v="0"/>
    <n v="0"/>
    <n v="0"/>
    <n v="4"/>
    <n v="4"/>
    <n v="8"/>
    <n v="8"/>
    <n v="7"/>
    <n v="15"/>
    <n v="0"/>
    <n v="0"/>
    <n v="0"/>
    <n v="0"/>
    <n v="0"/>
    <n v="0"/>
    <n v="0"/>
    <n v="0"/>
    <n v="0"/>
    <n v="12"/>
    <n v="11"/>
    <n v="23"/>
    <n v="0"/>
    <n v="0"/>
    <n v="0"/>
    <n v="0"/>
    <n v="0"/>
    <n v="0"/>
    <n v="1"/>
    <n v="1"/>
    <n v="0"/>
    <n v="1"/>
    <n v="0"/>
    <n v="0"/>
    <n v="0"/>
    <n v="0"/>
    <n v="0"/>
    <n v="0"/>
    <n v="0"/>
    <n v="0"/>
    <n v="0"/>
    <n v="0"/>
    <n v="0"/>
    <n v="0"/>
    <n v="0"/>
    <n v="0"/>
    <n v="0"/>
    <n v="0"/>
    <n v="0"/>
    <n v="0"/>
    <n v="0"/>
    <n v="0"/>
    <n v="0"/>
    <n v="1"/>
    <n v="0"/>
    <n v="1"/>
    <n v="0"/>
    <n v="0"/>
    <n v="0"/>
    <n v="0"/>
    <n v="0"/>
    <n v="0"/>
    <n v="1"/>
    <n v="1"/>
    <n v="1"/>
    <n v="1"/>
    <n v="1"/>
  </r>
  <r>
    <s v="08DJN0230R"/>
    <n v="1"/>
    <s v="MATUTINO"/>
    <s v="MIGUEL HIDALGO Y COSTILLA"/>
    <x v="7"/>
    <n v="45"/>
    <x v="15"/>
    <n v="1"/>
    <s v="PEDRO MEOQUI"/>
    <s v="CALLE DEPORTIVA"/>
    <n v="702"/>
    <s v="PÚBLICO"/>
    <x v="0"/>
    <x v="2"/>
    <x v="0"/>
    <s v="08FZP0106P"/>
    <s v="08FJZ0108T"/>
    <s v="08ADG0057I"/>
    <n v="0"/>
    <n v="19"/>
    <n v="19"/>
    <n v="38"/>
    <n v="19"/>
    <n v="19"/>
    <n v="38"/>
    <n v="0"/>
    <n v="0"/>
    <n v="0"/>
    <n v="0"/>
    <n v="0"/>
    <n v="2"/>
    <n v="1"/>
    <n v="3"/>
    <n v="4"/>
    <n v="8"/>
    <n v="12"/>
    <n v="7"/>
    <n v="8"/>
    <n v="15"/>
    <n v="0"/>
    <n v="0"/>
    <n v="0"/>
    <n v="0"/>
    <n v="0"/>
    <n v="0"/>
    <n v="0"/>
    <n v="0"/>
    <n v="0"/>
    <n v="13"/>
    <n v="17"/>
    <n v="30"/>
    <n v="0"/>
    <n v="0"/>
    <n v="1"/>
    <n v="0"/>
    <n v="0"/>
    <n v="0"/>
    <n v="1"/>
    <n v="2"/>
    <n v="0"/>
    <n v="1"/>
    <n v="0"/>
    <n v="0"/>
    <n v="0"/>
    <n v="0"/>
    <n v="0"/>
    <n v="0"/>
    <n v="0"/>
    <n v="1"/>
    <n v="0"/>
    <n v="0"/>
    <n v="0"/>
    <n v="1"/>
    <n v="0"/>
    <n v="0"/>
    <n v="0"/>
    <n v="0"/>
    <n v="0"/>
    <n v="0"/>
    <n v="0"/>
    <n v="0"/>
    <n v="0"/>
    <n v="3"/>
    <n v="0"/>
    <n v="2"/>
    <n v="0"/>
    <n v="0"/>
    <n v="1"/>
    <n v="0"/>
    <n v="0"/>
    <n v="0"/>
    <n v="1"/>
    <n v="2"/>
    <n v="4"/>
    <n v="2"/>
    <n v="1"/>
  </r>
  <r>
    <s v="08DJN0231Q"/>
    <n v="1"/>
    <s v="MATUTINO"/>
    <n v="11049"/>
    <x v="2"/>
    <n v="19"/>
    <x v="2"/>
    <n v="1"/>
    <s v="CHIHUAHUA"/>
    <s v="CALLE 70A. "/>
    <n v="2608"/>
    <s v="PÚBLICO"/>
    <x v="0"/>
    <x v="2"/>
    <x v="0"/>
    <s v="08FZP0104R"/>
    <s v="08FJZ0116B"/>
    <s v="08ADG0046C"/>
    <n v="0"/>
    <n v="41"/>
    <n v="53"/>
    <n v="94"/>
    <n v="41"/>
    <n v="53"/>
    <n v="94"/>
    <n v="0"/>
    <n v="0"/>
    <n v="0"/>
    <n v="0"/>
    <n v="0"/>
    <n v="4"/>
    <n v="5"/>
    <n v="9"/>
    <n v="19"/>
    <n v="16"/>
    <n v="35"/>
    <n v="16"/>
    <n v="28"/>
    <n v="44"/>
    <n v="0"/>
    <n v="0"/>
    <n v="0"/>
    <n v="0"/>
    <n v="0"/>
    <n v="0"/>
    <n v="0"/>
    <n v="0"/>
    <n v="0"/>
    <n v="39"/>
    <n v="49"/>
    <n v="88"/>
    <n v="0"/>
    <n v="1"/>
    <n v="2"/>
    <n v="0"/>
    <n v="0"/>
    <n v="0"/>
    <n v="1"/>
    <n v="4"/>
    <n v="0"/>
    <n v="0"/>
    <n v="0"/>
    <n v="1"/>
    <n v="0"/>
    <n v="0"/>
    <n v="0"/>
    <n v="0"/>
    <n v="0"/>
    <n v="4"/>
    <n v="0"/>
    <n v="0"/>
    <n v="1"/>
    <n v="0"/>
    <n v="0"/>
    <n v="1"/>
    <n v="0"/>
    <n v="0"/>
    <n v="0"/>
    <n v="0"/>
    <n v="1"/>
    <n v="0"/>
    <n v="0"/>
    <n v="8"/>
    <n v="0"/>
    <n v="4"/>
    <n v="0"/>
    <n v="1"/>
    <n v="2"/>
    <n v="0"/>
    <n v="0"/>
    <n v="0"/>
    <n v="1"/>
    <n v="4"/>
    <n v="4"/>
    <n v="4"/>
    <n v="1"/>
  </r>
  <r>
    <s v="08DJN0232P"/>
    <n v="1"/>
    <s v="MATUTINO"/>
    <s v="VICENTE GUERRERO"/>
    <x v="8"/>
    <n v="27"/>
    <x v="9"/>
    <n v="127"/>
    <s v="NOROGACHI"/>
    <s v="CALLE NOROGACHI"/>
    <n v="0"/>
    <s v="PÚBLICO"/>
    <x v="0"/>
    <x v="2"/>
    <x v="0"/>
    <s v="08FZP0021I"/>
    <s v="08FJZ0106V"/>
    <s v="08ADG0006B"/>
    <n v="0"/>
    <n v="15"/>
    <n v="16"/>
    <n v="31"/>
    <n v="15"/>
    <n v="16"/>
    <n v="31"/>
    <n v="0"/>
    <n v="0"/>
    <n v="0"/>
    <n v="0"/>
    <n v="0"/>
    <n v="1"/>
    <n v="1"/>
    <n v="2"/>
    <n v="6"/>
    <n v="6"/>
    <n v="12"/>
    <n v="4"/>
    <n v="5"/>
    <n v="9"/>
    <n v="0"/>
    <n v="0"/>
    <n v="0"/>
    <n v="0"/>
    <n v="0"/>
    <n v="0"/>
    <n v="0"/>
    <n v="0"/>
    <n v="0"/>
    <n v="11"/>
    <n v="12"/>
    <n v="23"/>
    <n v="0"/>
    <n v="0"/>
    <n v="1"/>
    <n v="0"/>
    <n v="0"/>
    <n v="0"/>
    <n v="1"/>
    <n v="2"/>
    <n v="0"/>
    <n v="1"/>
    <n v="0"/>
    <n v="0"/>
    <n v="0"/>
    <n v="0"/>
    <n v="0"/>
    <n v="0"/>
    <n v="0"/>
    <n v="1"/>
    <n v="0"/>
    <n v="0"/>
    <n v="0"/>
    <n v="0"/>
    <n v="0"/>
    <n v="0"/>
    <n v="0"/>
    <n v="0"/>
    <n v="0"/>
    <n v="0"/>
    <n v="0"/>
    <n v="0"/>
    <n v="0"/>
    <n v="2"/>
    <n v="0"/>
    <n v="2"/>
    <n v="0"/>
    <n v="0"/>
    <n v="1"/>
    <n v="0"/>
    <n v="0"/>
    <n v="0"/>
    <n v="1"/>
    <n v="2"/>
    <n v="2"/>
    <n v="2"/>
    <n v="1"/>
  </r>
  <r>
    <s v="08DJN0233O"/>
    <n v="1"/>
    <s v="MATUTINO"/>
    <s v="SALVADOR NOVO"/>
    <x v="8"/>
    <n v="27"/>
    <x v="9"/>
    <n v="70"/>
    <s v="ROCHEACHI"/>
    <s v="CALLE ROCHEACHI"/>
    <n v="0"/>
    <s v="PÚBLICO"/>
    <x v="0"/>
    <x v="2"/>
    <x v="0"/>
    <s v="08FZP0121H"/>
    <s v="08FJZ0106V"/>
    <s v="08ADG0006B"/>
    <n v="0"/>
    <n v="13"/>
    <n v="10"/>
    <n v="23"/>
    <n v="13"/>
    <n v="10"/>
    <n v="23"/>
    <n v="0"/>
    <n v="0"/>
    <n v="0"/>
    <n v="0"/>
    <n v="0"/>
    <n v="4"/>
    <n v="3"/>
    <n v="7"/>
    <n v="4"/>
    <n v="3"/>
    <n v="7"/>
    <n v="3"/>
    <n v="3"/>
    <n v="6"/>
    <n v="0"/>
    <n v="0"/>
    <n v="0"/>
    <n v="0"/>
    <n v="0"/>
    <n v="0"/>
    <n v="0"/>
    <n v="0"/>
    <n v="0"/>
    <n v="11"/>
    <n v="9"/>
    <n v="20"/>
    <n v="0"/>
    <n v="0"/>
    <n v="0"/>
    <n v="0"/>
    <n v="0"/>
    <n v="0"/>
    <n v="1"/>
    <n v="1"/>
    <n v="0"/>
    <n v="1"/>
    <n v="0"/>
    <n v="0"/>
    <n v="0"/>
    <n v="0"/>
    <n v="0"/>
    <n v="0"/>
    <n v="0"/>
    <n v="0"/>
    <n v="0"/>
    <n v="0"/>
    <n v="0"/>
    <n v="0"/>
    <n v="0"/>
    <n v="0"/>
    <n v="0"/>
    <n v="0"/>
    <n v="0"/>
    <n v="0"/>
    <n v="0"/>
    <n v="0"/>
    <n v="0"/>
    <n v="1"/>
    <n v="0"/>
    <n v="1"/>
    <n v="0"/>
    <n v="0"/>
    <n v="0"/>
    <n v="0"/>
    <n v="0"/>
    <n v="0"/>
    <n v="1"/>
    <n v="1"/>
    <n v="2"/>
    <n v="2"/>
    <n v="1"/>
  </r>
  <r>
    <s v="08DJN0234N"/>
    <n v="1"/>
    <s v="MATUTINO"/>
    <s v="JUAN ENRIQUE PESTALOZZI"/>
    <x v="7"/>
    <n v="55"/>
    <x v="39"/>
    <n v="9"/>
    <s v="EL MOLINO"/>
    <s v="CALLE EL MOLINO"/>
    <n v="0"/>
    <s v="PÚBLICO"/>
    <x v="0"/>
    <x v="2"/>
    <x v="0"/>
    <s v="08FZP0151B"/>
    <s v="08FJZ0108T"/>
    <s v="08ADG0057I"/>
    <n v="0"/>
    <n v="20"/>
    <n v="19"/>
    <n v="39"/>
    <n v="20"/>
    <n v="19"/>
    <n v="39"/>
    <n v="0"/>
    <n v="0"/>
    <n v="0"/>
    <n v="0"/>
    <n v="0"/>
    <n v="0"/>
    <n v="1"/>
    <n v="1"/>
    <n v="8"/>
    <n v="8"/>
    <n v="16"/>
    <n v="13"/>
    <n v="12"/>
    <n v="25"/>
    <n v="0"/>
    <n v="0"/>
    <n v="0"/>
    <n v="0"/>
    <n v="0"/>
    <n v="0"/>
    <n v="0"/>
    <n v="0"/>
    <n v="0"/>
    <n v="21"/>
    <n v="21"/>
    <n v="42"/>
    <n v="0"/>
    <n v="0"/>
    <n v="1"/>
    <n v="0"/>
    <n v="0"/>
    <n v="0"/>
    <n v="1"/>
    <n v="2"/>
    <n v="0"/>
    <n v="1"/>
    <n v="0"/>
    <n v="0"/>
    <n v="0"/>
    <n v="0"/>
    <n v="0"/>
    <n v="0"/>
    <n v="0"/>
    <n v="1"/>
    <n v="0"/>
    <n v="0"/>
    <n v="0"/>
    <n v="0"/>
    <n v="0"/>
    <n v="0"/>
    <n v="0"/>
    <n v="0"/>
    <n v="0"/>
    <n v="0"/>
    <n v="0"/>
    <n v="0"/>
    <n v="0"/>
    <n v="2"/>
    <n v="0"/>
    <n v="2"/>
    <n v="0"/>
    <n v="0"/>
    <n v="1"/>
    <n v="0"/>
    <n v="0"/>
    <n v="0"/>
    <n v="1"/>
    <n v="2"/>
    <n v="3"/>
    <n v="3"/>
    <n v="1"/>
  </r>
  <r>
    <s v="08DJN0235M"/>
    <n v="1"/>
    <s v="MATUTINO"/>
    <s v="LAZARO CARDENAS"/>
    <x v="7"/>
    <n v="55"/>
    <x v="39"/>
    <n v="70"/>
    <s v="EX-HACIENDA DELICIAS"/>
    <s v="CALLE EXHACIENDA DELICIAS"/>
    <n v="0"/>
    <s v="PÚBLICO"/>
    <x v="0"/>
    <x v="2"/>
    <x v="0"/>
    <s v="08FZP0151B"/>
    <s v="08FJZ0108T"/>
    <s v="08ADG0057I"/>
    <n v="0"/>
    <n v="9"/>
    <n v="7"/>
    <n v="16"/>
    <n v="9"/>
    <n v="7"/>
    <n v="16"/>
    <n v="0"/>
    <n v="0"/>
    <n v="0"/>
    <n v="0"/>
    <n v="0"/>
    <n v="0"/>
    <n v="2"/>
    <n v="2"/>
    <n v="3"/>
    <n v="3"/>
    <n v="6"/>
    <n v="4"/>
    <n v="3"/>
    <n v="7"/>
    <n v="0"/>
    <n v="0"/>
    <n v="0"/>
    <n v="0"/>
    <n v="0"/>
    <n v="0"/>
    <n v="0"/>
    <n v="0"/>
    <n v="0"/>
    <n v="7"/>
    <n v="8"/>
    <n v="15"/>
    <n v="0"/>
    <n v="0"/>
    <n v="0"/>
    <n v="0"/>
    <n v="0"/>
    <n v="0"/>
    <n v="1"/>
    <n v="1"/>
    <n v="0"/>
    <n v="1"/>
    <n v="0"/>
    <n v="0"/>
    <n v="0"/>
    <n v="0"/>
    <n v="0"/>
    <n v="0"/>
    <n v="0"/>
    <n v="0"/>
    <n v="0"/>
    <n v="0"/>
    <n v="0"/>
    <n v="0"/>
    <n v="0"/>
    <n v="0"/>
    <n v="0"/>
    <n v="0"/>
    <n v="0"/>
    <n v="0"/>
    <n v="0"/>
    <n v="0"/>
    <n v="0"/>
    <n v="1"/>
    <n v="0"/>
    <n v="1"/>
    <n v="0"/>
    <n v="0"/>
    <n v="0"/>
    <n v="0"/>
    <n v="0"/>
    <n v="0"/>
    <n v="1"/>
    <n v="1"/>
    <n v="1"/>
    <n v="1"/>
    <n v="1"/>
  </r>
  <r>
    <s v="08DJN0236L"/>
    <n v="1"/>
    <s v="MATUTINO"/>
    <s v="AGUSTIN YAÑEZ"/>
    <x v="7"/>
    <n v="21"/>
    <x v="10"/>
    <n v="1"/>
    <s v="DELICIAS"/>
    <s v="AVENIDA CARMEN SERDAN"/>
    <n v="410"/>
    <s v="PÚBLICO"/>
    <x v="0"/>
    <x v="2"/>
    <x v="0"/>
    <s v="08FZP0278H"/>
    <s v="08FJZ0108T"/>
    <s v="08ADG0057I"/>
    <n v="0"/>
    <n v="13"/>
    <n v="18"/>
    <n v="31"/>
    <n v="13"/>
    <n v="18"/>
    <n v="31"/>
    <n v="0"/>
    <n v="0"/>
    <n v="0"/>
    <n v="0"/>
    <n v="0"/>
    <n v="0"/>
    <n v="3"/>
    <n v="3"/>
    <n v="6"/>
    <n v="5"/>
    <n v="11"/>
    <n v="9"/>
    <n v="12"/>
    <n v="21"/>
    <n v="0"/>
    <n v="0"/>
    <n v="0"/>
    <n v="0"/>
    <n v="0"/>
    <n v="0"/>
    <n v="0"/>
    <n v="0"/>
    <n v="0"/>
    <n v="15"/>
    <n v="20"/>
    <n v="35"/>
    <n v="0"/>
    <n v="0"/>
    <n v="1"/>
    <n v="0"/>
    <n v="0"/>
    <n v="0"/>
    <n v="1"/>
    <n v="2"/>
    <n v="0"/>
    <n v="1"/>
    <n v="0"/>
    <n v="0"/>
    <n v="0"/>
    <n v="0"/>
    <n v="0"/>
    <n v="0"/>
    <n v="0"/>
    <n v="1"/>
    <n v="0"/>
    <n v="0"/>
    <n v="0"/>
    <n v="1"/>
    <n v="1"/>
    <n v="0"/>
    <n v="0"/>
    <n v="0"/>
    <n v="0"/>
    <n v="0"/>
    <n v="0"/>
    <n v="0"/>
    <n v="0"/>
    <n v="4"/>
    <n v="0"/>
    <n v="2"/>
    <n v="0"/>
    <n v="0"/>
    <n v="1"/>
    <n v="0"/>
    <n v="0"/>
    <n v="0"/>
    <n v="1"/>
    <n v="2"/>
    <n v="6"/>
    <n v="2"/>
    <n v="1"/>
  </r>
  <r>
    <s v="08DJN0238J"/>
    <n v="1"/>
    <s v="MATUTINO"/>
    <s v="FRANCISCO GABILONDO SOLER"/>
    <x v="5"/>
    <n v="17"/>
    <x v="5"/>
    <n v="1"/>
    <s v="CUAUHTÉMOC"/>
    <s v="CALLE REPUBLICA DEL SALVADOR"/>
    <n v="250"/>
    <s v="PÚBLICO"/>
    <x v="0"/>
    <x v="2"/>
    <x v="0"/>
    <s v="08FZP0110B"/>
    <s v="08FJZ0105W"/>
    <s v="08ADG0010O"/>
    <n v="0"/>
    <n v="59"/>
    <n v="59"/>
    <n v="118"/>
    <n v="59"/>
    <n v="59"/>
    <n v="118"/>
    <n v="0"/>
    <n v="0"/>
    <n v="0"/>
    <n v="0"/>
    <n v="0"/>
    <n v="5"/>
    <n v="4"/>
    <n v="9"/>
    <n v="18"/>
    <n v="21"/>
    <n v="39"/>
    <n v="38"/>
    <n v="33"/>
    <n v="71"/>
    <n v="0"/>
    <n v="0"/>
    <n v="0"/>
    <n v="0"/>
    <n v="0"/>
    <n v="0"/>
    <n v="0"/>
    <n v="0"/>
    <n v="0"/>
    <n v="61"/>
    <n v="58"/>
    <n v="119"/>
    <n v="0"/>
    <n v="1"/>
    <n v="3"/>
    <n v="0"/>
    <n v="0"/>
    <n v="0"/>
    <n v="1"/>
    <n v="5"/>
    <n v="0"/>
    <n v="0"/>
    <n v="0"/>
    <n v="1"/>
    <n v="0"/>
    <n v="0"/>
    <n v="0"/>
    <n v="0"/>
    <n v="0"/>
    <n v="5"/>
    <n v="0"/>
    <n v="0"/>
    <n v="0"/>
    <n v="1"/>
    <n v="1"/>
    <n v="0"/>
    <n v="0"/>
    <n v="0"/>
    <n v="0"/>
    <n v="0"/>
    <n v="1"/>
    <n v="0"/>
    <n v="0"/>
    <n v="9"/>
    <n v="0"/>
    <n v="5"/>
    <n v="0"/>
    <n v="1"/>
    <n v="3"/>
    <n v="0"/>
    <n v="0"/>
    <n v="0"/>
    <n v="1"/>
    <n v="5"/>
    <n v="6"/>
    <n v="5"/>
    <n v="1"/>
  </r>
  <r>
    <s v="08DJN0240Y"/>
    <n v="1"/>
    <s v="MATUTINO"/>
    <s v="LAURA MENDEZ DE CUENCA"/>
    <x v="5"/>
    <n v="17"/>
    <x v="5"/>
    <n v="1"/>
    <s v="CUAUHTÉMOC"/>
    <s v="CALLE 32"/>
    <n v="2515"/>
    <s v="PÚBLICO"/>
    <x v="0"/>
    <x v="2"/>
    <x v="0"/>
    <s v="08FZP0110B"/>
    <s v="08FJZ0105W"/>
    <s v="08ADG0010O"/>
    <n v="0"/>
    <n v="47"/>
    <n v="40"/>
    <n v="87"/>
    <n v="47"/>
    <n v="40"/>
    <n v="87"/>
    <n v="0"/>
    <n v="0"/>
    <n v="0"/>
    <n v="0"/>
    <n v="0"/>
    <n v="7"/>
    <n v="4"/>
    <n v="11"/>
    <n v="16"/>
    <n v="12"/>
    <n v="28"/>
    <n v="21"/>
    <n v="17"/>
    <n v="38"/>
    <n v="0"/>
    <n v="0"/>
    <n v="0"/>
    <n v="0"/>
    <n v="0"/>
    <n v="0"/>
    <n v="0"/>
    <n v="0"/>
    <n v="0"/>
    <n v="44"/>
    <n v="33"/>
    <n v="77"/>
    <n v="0"/>
    <n v="0"/>
    <n v="1"/>
    <n v="0"/>
    <n v="0"/>
    <n v="0"/>
    <n v="2"/>
    <n v="3"/>
    <n v="0"/>
    <n v="1"/>
    <n v="0"/>
    <n v="0"/>
    <n v="0"/>
    <n v="0"/>
    <n v="0"/>
    <n v="0"/>
    <n v="0"/>
    <n v="2"/>
    <n v="0"/>
    <n v="0"/>
    <n v="0"/>
    <n v="1"/>
    <n v="1"/>
    <n v="0"/>
    <n v="0"/>
    <n v="0"/>
    <n v="0"/>
    <n v="0"/>
    <n v="0"/>
    <n v="1"/>
    <n v="0"/>
    <n v="6"/>
    <n v="0"/>
    <n v="3"/>
    <n v="0"/>
    <n v="0"/>
    <n v="1"/>
    <n v="0"/>
    <n v="0"/>
    <n v="0"/>
    <n v="2"/>
    <n v="3"/>
    <n v="6"/>
    <n v="3"/>
    <n v="1"/>
  </r>
  <r>
    <s v="08DJN0242W"/>
    <n v="1"/>
    <s v="MATUTINO"/>
    <s v="PABLO NERUDA"/>
    <x v="2"/>
    <n v="19"/>
    <x v="2"/>
    <n v="1"/>
    <s v="CHIHUAHUA"/>
    <s v="CALLE 34 E IGNACIO ZARAGOZA UNIDAD PROLETARIA"/>
    <n v="0"/>
    <s v="PÚBLICO"/>
    <x v="0"/>
    <x v="2"/>
    <x v="0"/>
    <s v="08FZP0104R"/>
    <s v="08FJZ0116B"/>
    <s v="08ADG0046C"/>
    <n v="0"/>
    <n v="31"/>
    <n v="43"/>
    <n v="74"/>
    <n v="31"/>
    <n v="43"/>
    <n v="74"/>
    <n v="0"/>
    <n v="0"/>
    <n v="0"/>
    <n v="0"/>
    <n v="0"/>
    <n v="10"/>
    <n v="8"/>
    <n v="18"/>
    <n v="12"/>
    <n v="15"/>
    <n v="27"/>
    <n v="17"/>
    <n v="23"/>
    <n v="40"/>
    <n v="0"/>
    <n v="0"/>
    <n v="0"/>
    <n v="0"/>
    <n v="0"/>
    <n v="0"/>
    <n v="0"/>
    <n v="0"/>
    <n v="0"/>
    <n v="39"/>
    <n v="46"/>
    <n v="85"/>
    <n v="1"/>
    <n v="1"/>
    <n v="1"/>
    <n v="0"/>
    <n v="0"/>
    <n v="0"/>
    <n v="1"/>
    <n v="4"/>
    <n v="0"/>
    <n v="0"/>
    <n v="0"/>
    <n v="1"/>
    <n v="0"/>
    <n v="0"/>
    <n v="0"/>
    <n v="0"/>
    <n v="0"/>
    <n v="4"/>
    <n v="0"/>
    <n v="0"/>
    <n v="0"/>
    <n v="1"/>
    <n v="0"/>
    <n v="1"/>
    <n v="0"/>
    <n v="0"/>
    <n v="0"/>
    <n v="0"/>
    <n v="0"/>
    <n v="1"/>
    <n v="0"/>
    <n v="8"/>
    <n v="0"/>
    <n v="4"/>
    <n v="1"/>
    <n v="1"/>
    <n v="1"/>
    <n v="0"/>
    <n v="0"/>
    <n v="0"/>
    <n v="1"/>
    <n v="4"/>
    <n v="6"/>
    <n v="4"/>
    <n v="1"/>
  </r>
  <r>
    <s v="08DJN0245T"/>
    <n v="1"/>
    <s v="MATUTINO"/>
    <s v="LEON BARRI"/>
    <x v="2"/>
    <n v="19"/>
    <x v="2"/>
    <n v="1"/>
    <s v="CHIHUAHUA"/>
    <s v="CALLE 11A"/>
    <n v="6313"/>
    <s v="PÚBLICO"/>
    <x v="0"/>
    <x v="2"/>
    <x v="0"/>
    <s v="08FZP0102T"/>
    <s v="08FJZ0115C"/>
    <s v="08ADG0046C"/>
    <n v="0"/>
    <n v="18"/>
    <n v="27"/>
    <n v="45"/>
    <n v="18"/>
    <n v="27"/>
    <n v="45"/>
    <n v="0"/>
    <n v="0"/>
    <n v="0"/>
    <n v="0"/>
    <n v="0"/>
    <n v="3"/>
    <n v="1"/>
    <n v="4"/>
    <n v="9"/>
    <n v="10"/>
    <n v="19"/>
    <n v="10"/>
    <n v="13"/>
    <n v="23"/>
    <n v="0"/>
    <n v="0"/>
    <n v="0"/>
    <n v="0"/>
    <n v="0"/>
    <n v="0"/>
    <n v="0"/>
    <n v="0"/>
    <n v="0"/>
    <n v="22"/>
    <n v="24"/>
    <n v="46"/>
    <n v="0"/>
    <n v="0"/>
    <n v="1"/>
    <n v="0"/>
    <n v="0"/>
    <n v="0"/>
    <n v="1"/>
    <n v="2"/>
    <n v="0"/>
    <n v="1"/>
    <n v="0"/>
    <n v="0"/>
    <n v="0"/>
    <n v="0"/>
    <n v="0"/>
    <n v="0"/>
    <n v="0"/>
    <n v="1"/>
    <n v="0"/>
    <n v="0"/>
    <n v="0"/>
    <n v="1"/>
    <n v="1"/>
    <n v="0"/>
    <n v="0"/>
    <n v="0"/>
    <n v="0"/>
    <n v="0"/>
    <n v="0"/>
    <n v="0"/>
    <n v="0"/>
    <n v="4"/>
    <n v="0"/>
    <n v="2"/>
    <n v="0"/>
    <n v="0"/>
    <n v="1"/>
    <n v="0"/>
    <n v="0"/>
    <n v="0"/>
    <n v="1"/>
    <n v="2"/>
    <n v="5"/>
    <n v="2"/>
    <n v="1"/>
  </r>
  <r>
    <s v="08DJN0246S"/>
    <n v="1"/>
    <s v="MATUTINO"/>
    <s v="ENRIQUE REBSAMEN"/>
    <x v="5"/>
    <n v="17"/>
    <x v="5"/>
    <n v="1"/>
    <s v="CUAUHTÉMOC"/>
    <s v="CALLE ESTADO DE GUERRERO"/>
    <n v="0"/>
    <s v="PÚBLICO"/>
    <x v="0"/>
    <x v="2"/>
    <x v="0"/>
    <s v="08FZP0110B"/>
    <s v="08FJZ0105W"/>
    <s v="08ADG0010O"/>
    <n v="0"/>
    <n v="75"/>
    <n v="69"/>
    <n v="144"/>
    <n v="75"/>
    <n v="69"/>
    <n v="144"/>
    <n v="0"/>
    <n v="0"/>
    <n v="0"/>
    <n v="0"/>
    <n v="0"/>
    <n v="3"/>
    <n v="4"/>
    <n v="7"/>
    <n v="28"/>
    <n v="23"/>
    <n v="51"/>
    <n v="49"/>
    <n v="51"/>
    <n v="100"/>
    <n v="0"/>
    <n v="0"/>
    <n v="0"/>
    <n v="0"/>
    <n v="0"/>
    <n v="0"/>
    <n v="0"/>
    <n v="0"/>
    <n v="0"/>
    <n v="80"/>
    <n v="78"/>
    <n v="158"/>
    <n v="0"/>
    <n v="1"/>
    <n v="3"/>
    <n v="0"/>
    <n v="0"/>
    <n v="0"/>
    <n v="2"/>
    <n v="6"/>
    <n v="0"/>
    <n v="0"/>
    <n v="0"/>
    <n v="1"/>
    <n v="0"/>
    <n v="0"/>
    <n v="0"/>
    <n v="0"/>
    <n v="0"/>
    <n v="6"/>
    <n v="0"/>
    <n v="0"/>
    <n v="1"/>
    <n v="0"/>
    <n v="1"/>
    <n v="0"/>
    <n v="0"/>
    <n v="0"/>
    <n v="0"/>
    <n v="0"/>
    <n v="0"/>
    <n v="1"/>
    <n v="0"/>
    <n v="10"/>
    <n v="0"/>
    <n v="6"/>
    <n v="0"/>
    <n v="1"/>
    <n v="3"/>
    <n v="0"/>
    <n v="0"/>
    <n v="0"/>
    <n v="2"/>
    <n v="6"/>
    <n v="7"/>
    <n v="6"/>
    <n v="1"/>
  </r>
  <r>
    <s v="08DJN0247R"/>
    <n v="1"/>
    <s v="MATUTINO"/>
    <s v="ROSAS DE LA INFANCIA"/>
    <x v="5"/>
    <n v="17"/>
    <x v="5"/>
    <n v="1"/>
    <s v="CUAUHTÉMOC"/>
    <s v="CALLE PORFIRIO DIAZ"/>
    <n v="1995"/>
    <s v="PÚBLICO"/>
    <x v="0"/>
    <x v="2"/>
    <x v="0"/>
    <s v="08FZP0109M"/>
    <s v="08FJZ0105W"/>
    <s v="08ADG0010O"/>
    <n v="0"/>
    <n v="6"/>
    <n v="8"/>
    <n v="14"/>
    <n v="6"/>
    <n v="8"/>
    <n v="14"/>
    <n v="0"/>
    <n v="0"/>
    <n v="0"/>
    <n v="0"/>
    <n v="0"/>
    <n v="4"/>
    <n v="3"/>
    <n v="7"/>
    <n v="1"/>
    <n v="2"/>
    <n v="3"/>
    <n v="0"/>
    <n v="3"/>
    <n v="3"/>
    <n v="0"/>
    <n v="0"/>
    <n v="0"/>
    <n v="0"/>
    <n v="0"/>
    <n v="0"/>
    <n v="0"/>
    <n v="0"/>
    <n v="0"/>
    <n v="5"/>
    <n v="8"/>
    <n v="13"/>
    <n v="0"/>
    <n v="0"/>
    <n v="0"/>
    <n v="0"/>
    <n v="0"/>
    <n v="0"/>
    <n v="1"/>
    <n v="1"/>
    <n v="0"/>
    <n v="1"/>
    <n v="0"/>
    <n v="0"/>
    <n v="0"/>
    <n v="0"/>
    <n v="0"/>
    <n v="0"/>
    <n v="0"/>
    <n v="0"/>
    <n v="0"/>
    <n v="0"/>
    <n v="1"/>
    <n v="0"/>
    <n v="0"/>
    <n v="0"/>
    <n v="0"/>
    <n v="0"/>
    <n v="0"/>
    <n v="0"/>
    <n v="0"/>
    <n v="0"/>
    <n v="0"/>
    <n v="2"/>
    <n v="0"/>
    <n v="1"/>
    <n v="0"/>
    <n v="0"/>
    <n v="0"/>
    <n v="0"/>
    <n v="0"/>
    <n v="0"/>
    <n v="1"/>
    <n v="1"/>
    <n v="3"/>
    <n v="1"/>
    <n v="1"/>
  </r>
  <r>
    <s v="08DJN0249P"/>
    <n v="1"/>
    <s v="MATUTINO"/>
    <s v="ABRAHAM GONZALEZ"/>
    <x v="7"/>
    <n v="21"/>
    <x v="10"/>
    <n v="1"/>
    <s v="DELICIAS"/>
    <s v="CALLE EMILIANO ZAPATA"/>
    <n v="410"/>
    <s v="PÚBLICO"/>
    <x v="0"/>
    <x v="2"/>
    <x v="0"/>
    <s v="08FZP0137I"/>
    <s v="08FJZ0108T"/>
    <s v="08ADG0057I"/>
    <n v="0"/>
    <n v="66"/>
    <n v="64"/>
    <n v="130"/>
    <n v="66"/>
    <n v="64"/>
    <n v="130"/>
    <n v="0"/>
    <n v="0"/>
    <n v="0"/>
    <n v="0"/>
    <n v="0"/>
    <n v="4"/>
    <n v="5"/>
    <n v="9"/>
    <n v="26"/>
    <n v="27"/>
    <n v="53"/>
    <n v="44"/>
    <n v="30"/>
    <n v="74"/>
    <n v="0"/>
    <n v="0"/>
    <n v="0"/>
    <n v="0"/>
    <n v="0"/>
    <n v="0"/>
    <n v="0"/>
    <n v="0"/>
    <n v="0"/>
    <n v="74"/>
    <n v="62"/>
    <n v="136"/>
    <n v="0"/>
    <n v="1"/>
    <n v="2"/>
    <n v="0"/>
    <n v="0"/>
    <n v="0"/>
    <n v="2"/>
    <n v="5"/>
    <n v="0"/>
    <n v="0"/>
    <n v="0"/>
    <n v="1"/>
    <n v="0"/>
    <n v="0"/>
    <n v="0"/>
    <n v="0"/>
    <n v="0"/>
    <n v="5"/>
    <n v="0"/>
    <n v="0"/>
    <n v="0"/>
    <n v="0"/>
    <n v="1"/>
    <n v="0"/>
    <n v="0"/>
    <n v="0"/>
    <n v="0"/>
    <n v="0"/>
    <n v="1"/>
    <n v="0"/>
    <n v="0"/>
    <n v="8"/>
    <n v="0"/>
    <n v="5"/>
    <n v="0"/>
    <n v="1"/>
    <n v="2"/>
    <n v="0"/>
    <n v="0"/>
    <n v="0"/>
    <n v="2"/>
    <n v="5"/>
    <n v="5"/>
    <n v="5"/>
    <n v="1"/>
  </r>
  <r>
    <s v="08DJN0251D"/>
    <n v="1"/>
    <s v="MATUTINO"/>
    <s v="ENRIQUE PESTALOZZI"/>
    <x v="7"/>
    <n v="21"/>
    <x v="10"/>
    <n v="371"/>
    <s v="COLONIA TERRAZAS"/>
    <s v="CALLE 1A."/>
    <n v="0"/>
    <s v="PÚBLICO"/>
    <x v="0"/>
    <x v="2"/>
    <x v="0"/>
    <s v="08FZP0137I"/>
    <s v="08FJZ0108T"/>
    <s v="08ADG0057I"/>
    <n v="0"/>
    <n v="11"/>
    <n v="11"/>
    <n v="22"/>
    <n v="11"/>
    <n v="11"/>
    <n v="22"/>
    <n v="0"/>
    <n v="0"/>
    <n v="0"/>
    <n v="0"/>
    <n v="0"/>
    <n v="0"/>
    <n v="1"/>
    <n v="1"/>
    <n v="1"/>
    <n v="2"/>
    <n v="3"/>
    <n v="10"/>
    <n v="11"/>
    <n v="21"/>
    <n v="0"/>
    <n v="0"/>
    <n v="0"/>
    <n v="0"/>
    <n v="0"/>
    <n v="0"/>
    <n v="0"/>
    <n v="0"/>
    <n v="0"/>
    <n v="11"/>
    <n v="14"/>
    <n v="25"/>
    <n v="0"/>
    <n v="0"/>
    <n v="0"/>
    <n v="0"/>
    <n v="0"/>
    <n v="0"/>
    <n v="1"/>
    <n v="1"/>
    <n v="0"/>
    <n v="1"/>
    <n v="0"/>
    <n v="0"/>
    <n v="0"/>
    <n v="0"/>
    <n v="0"/>
    <n v="0"/>
    <n v="0"/>
    <n v="0"/>
    <n v="0"/>
    <n v="0"/>
    <n v="0"/>
    <n v="0"/>
    <n v="0"/>
    <n v="0"/>
    <n v="0"/>
    <n v="0"/>
    <n v="0"/>
    <n v="0"/>
    <n v="0"/>
    <n v="0"/>
    <n v="0"/>
    <n v="1"/>
    <n v="0"/>
    <n v="1"/>
    <n v="0"/>
    <n v="0"/>
    <n v="0"/>
    <n v="0"/>
    <n v="0"/>
    <n v="0"/>
    <n v="1"/>
    <n v="1"/>
    <n v="3"/>
    <n v="1"/>
    <n v="1"/>
  </r>
  <r>
    <s v="08DJN0253B"/>
    <n v="1"/>
    <s v="MATUTINO"/>
    <s v="GABRIELA MISTRAL"/>
    <x v="5"/>
    <n v="48"/>
    <x v="23"/>
    <n v="64"/>
    <s v="BENITO JUÁREZ"/>
    <s v="CALLE OCTAVA"/>
    <n v="0"/>
    <s v="PÚBLICO"/>
    <x v="0"/>
    <x v="2"/>
    <x v="0"/>
    <s v="08FZP0146Q"/>
    <s v="08FJZ0105W"/>
    <s v="08ADG0010O"/>
    <n v="0"/>
    <n v="10"/>
    <n v="7"/>
    <n v="17"/>
    <n v="10"/>
    <n v="7"/>
    <n v="17"/>
    <n v="0"/>
    <n v="0"/>
    <n v="0"/>
    <n v="0"/>
    <n v="0"/>
    <n v="0"/>
    <n v="3"/>
    <n v="3"/>
    <n v="7"/>
    <n v="5"/>
    <n v="12"/>
    <n v="2"/>
    <n v="6"/>
    <n v="8"/>
    <n v="0"/>
    <n v="0"/>
    <n v="0"/>
    <n v="0"/>
    <n v="0"/>
    <n v="0"/>
    <n v="0"/>
    <n v="0"/>
    <n v="0"/>
    <n v="9"/>
    <n v="14"/>
    <n v="23"/>
    <n v="0"/>
    <n v="0"/>
    <n v="0"/>
    <n v="0"/>
    <n v="0"/>
    <n v="0"/>
    <n v="1"/>
    <n v="1"/>
    <n v="0"/>
    <n v="1"/>
    <n v="0"/>
    <n v="0"/>
    <n v="0"/>
    <n v="0"/>
    <n v="0"/>
    <n v="0"/>
    <n v="0"/>
    <n v="0"/>
    <n v="0"/>
    <n v="0"/>
    <n v="0"/>
    <n v="0"/>
    <n v="0"/>
    <n v="0"/>
    <n v="0"/>
    <n v="0"/>
    <n v="0"/>
    <n v="0"/>
    <n v="0"/>
    <n v="0"/>
    <n v="0"/>
    <n v="1"/>
    <n v="0"/>
    <n v="1"/>
    <n v="0"/>
    <n v="0"/>
    <n v="0"/>
    <n v="0"/>
    <n v="0"/>
    <n v="0"/>
    <n v="1"/>
    <n v="1"/>
    <n v="2"/>
    <n v="1"/>
    <n v="1"/>
  </r>
  <r>
    <s v="08DJN0255Z"/>
    <n v="1"/>
    <s v="MATUTINO"/>
    <s v="FRANCISCO GONZALEZ BOCANEGRA"/>
    <x v="7"/>
    <n v="45"/>
    <x v="15"/>
    <n v="10"/>
    <s v="LAS PUENTES"/>
    <s v="CALLE ZARAGOZA"/>
    <n v="0"/>
    <s v="PÚBLICO"/>
    <x v="0"/>
    <x v="2"/>
    <x v="0"/>
    <s v="08FZP0106P"/>
    <s v="08FJZ0108T"/>
    <s v="08ADG0057I"/>
    <n v="0"/>
    <n v="18"/>
    <n v="29"/>
    <n v="47"/>
    <n v="18"/>
    <n v="29"/>
    <n v="47"/>
    <n v="0"/>
    <n v="0"/>
    <n v="0"/>
    <n v="0"/>
    <n v="0"/>
    <n v="4"/>
    <n v="2"/>
    <n v="6"/>
    <n v="5"/>
    <n v="12"/>
    <n v="17"/>
    <n v="9"/>
    <n v="10"/>
    <n v="19"/>
    <n v="0"/>
    <n v="0"/>
    <n v="0"/>
    <n v="0"/>
    <n v="0"/>
    <n v="0"/>
    <n v="0"/>
    <n v="0"/>
    <n v="0"/>
    <n v="18"/>
    <n v="24"/>
    <n v="42"/>
    <n v="0"/>
    <n v="0"/>
    <n v="0"/>
    <n v="0"/>
    <n v="0"/>
    <n v="0"/>
    <n v="2"/>
    <n v="2"/>
    <n v="0"/>
    <n v="1"/>
    <n v="0"/>
    <n v="0"/>
    <n v="0"/>
    <n v="0"/>
    <n v="0"/>
    <n v="0"/>
    <n v="0"/>
    <n v="1"/>
    <n v="0"/>
    <n v="0"/>
    <n v="0"/>
    <n v="0"/>
    <n v="0"/>
    <n v="0"/>
    <n v="0"/>
    <n v="0"/>
    <n v="0"/>
    <n v="0"/>
    <n v="0"/>
    <n v="1"/>
    <n v="0"/>
    <n v="3"/>
    <n v="0"/>
    <n v="2"/>
    <n v="0"/>
    <n v="0"/>
    <n v="0"/>
    <n v="0"/>
    <n v="0"/>
    <n v="0"/>
    <n v="2"/>
    <n v="2"/>
    <n v="3"/>
    <n v="2"/>
    <n v="1"/>
  </r>
  <r>
    <s v="08DJN0257Y"/>
    <n v="1"/>
    <s v="MATUTINO"/>
    <s v="JUANA DE ASBAJE Y RAMIREZ"/>
    <x v="9"/>
    <n v="34"/>
    <x v="26"/>
    <n v="1"/>
    <s v="IGNACIO ZARAGOZA"/>
    <s v="CALLE JOSEFA ORTIZ DE DOMINGUEZ"/>
    <n v="0"/>
    <s v="PÚBLICO"/>
    <x v="0"/>
    <x v="2"/>
    <x v="0"/>
    <s v="08FZP0133M"/>
    <s v="08FJZ0110H"/>
    <s v="08ADG0055K"/>
    <n v="0"/>
    <n v="25"/>
    <n v="15"/>
    <n v="40"/>
    <n v="25"/>
    <n v="15"/>
    <n v="40"/>
    <n v="0"/>
    <n v="0"/>
    <n v="0"/>
    <n v="0"/>
    <n v="0"/>
    <n v="0"/>
    <n v="0"/>
    <n v="0"/>
    <n v="4"/>
    <n v="3"/>
    <n v="7"/>
    <n v="6"/>
    <n v="8"/>
    <n v="14"/>
    <n v="0"/>
    <n v="0"/>
    <n v="0"/>
    <n v="0"/>
    <n v="0"/>
    <n v="0"/>
    <n v="0"/>
    <n v="0"/>
    <n v="0"/>
    <n v="10"/>
    <n v="11"/>
    <n v="21"/>
    <n v="0"/>
    <n v="0"/>
    <n v="1"/>
    <n v="0"/>
    <n v="0"/>
    <n v="0"/>
    <n v="1"/>
    <n v="2"/>
    <n v="0"/>
    <n v="1"/>
    <n v="0"/>
    <n v="0"/>
    <n v="0"/>
    <n v="0"/>
    <n v="0"/>
    <n v="0"/>
    <n v="0"/>
    <n v="1"/>
    <n v="0"/>
    <n v="0"/>
    <n v="0"/>
    <n v="0"/>
    <n v="0"/>
    <n v="0"/>
    <n v="0"/>
    <n v="0"/>
    <n v="0"/>
    <n v="0"/>
    <n v="0"/>
    <n v="0"/>
    <n v="0"/>
    <n v="2"/>
    <n v="0"/>
    <n v="2"/>
    <n v="0"/>
    <n v="0"/>
    <n v="1"/>
    <n v="0"/>
    <n v="0"/>
    <n v="0"/>
    <n v="1"/>
    <n v="2"/>
    <n v="3"/>
    <n v="2"/>
    <n v="1"/>
  </r>
  <r>
    <s v="08DJN0260L"/>
    <n v="1"/>
    <s v="MATUTINO"/>
    <s v="JUAN DE LA BARRERA"/>
    <x v="2"/>
    <n v="19"/>
    <x v="2"/>
    <n v="1"/>
    <s v="CHIHUAHUA"/>
    <s v="CALLE 39A"/>
    <n v="4615"/>
    <s v="PÚBLICO"/>
    <x v="0"/>
    <x v="2"/>
    <x v="0"/>
    <s v="08FZP0131O"/>
    <s v="08FJZ0115C"/>
    <s v="08ADG0046C"/>
    <n v="0"/>
    <n v="37"/>
    <n v="37"/>
    <n v="74"/>
    <n v="37"/>
    <n v="37"/>
    <n v="74"/>
    <n v="0"/>
    <n v="0"/>
    <n v="0"/>
    <n v="0"/>
    <n v="0"/>
    <n v="10"/>
    <n v="5"/>
    <n v="15"/>
    <n v="11"/>
    <n v="12"/>
    <n v="23"/>
    <n v="17"/>
    <n v="20"/>
    <n v="37"/>
    <n v="0"/>
    <n v="0"/>
    <n v="0"/>
    <n v="0"/>
    <n v="0"/>
    <n v="0"/>
    <n v="0"/>
    <n v="0"/>
    <n v="0"/>
    <n v="38"/>
    <n v="37"/>
    <n v="75"/>
    <n v="0"/>
    <n v="0"/>
    <n v="1"/>
    <n v="0"/>
    <n v="0"/>
    <n v="0"/>
    <n v="2"/>
    <n v="3"/>
    <n v="0"/>
    <n v="0"/>
    <n v="0"/>
    <n v="1"/>
    <n v="0"/>
    <n v="0"/>
    <n v="0"/>
    <n v="0"/>
    <n v="0"/>
    <n v="3"/>
    <n v="0"/>
    <n v="0"/>
    <n v="0"/>
    <n v="1"/>
    <n v="1"/>
    <n v="0"/>
    <n v="0"/>
    <n v="0"/>
    <n v="0"/>
    <n v="0"/>
    <n v="1"/>
    <n v="0"/>
    <n v="0"/>
    <n v="7"/>
    <n v="0"/>
    <n v="3"/>
    <n v="0"/>
    <n v="0"/>
    <n v="1"/>
    <n v="0"/>
    <n v="0"/>
    <n v="0"/>
    <n v="2"/>
    <n v="3"/>
    <n v="5"/>
    <n v="3"/>
    <n v="1"/>
  </r>
  <r>
    <s v="08DJN0261K"/>
    <n v="1"/>
    <s v="MATUTINO"/>
    <s v="ROSAURA ZAPATA"/>
    <x v="0"/>
    <n v="37"/>
    <x v="0"/>
    <n v="1"/>
    <s v="JUÁREZ"/>
    <s v="CALLE MARFIL"/>
    <n v="6646"/>
    <s v="PÚBLICO"/>
    <x v="0"/>
    <x v="2"/>
    <x v="0"/>
    <s v="08FZP0118U"/>
    <s v="08FJZ0104X"/>
    <s v="08ADG0005C"/>
    <n v="0"/>
    <n v="74"/>
    <n v="81"/>
    <n v="155"/>
    <n v="74"/>
    <n v="81"/>
    <n v="155"/>
    <n v="0"/>
    <n v="0"/>
    <n v="0"/>
    <n v="0"/>
    <n v="0"/>
    <n v="1"/>
    <n v="4"/>
    <n v="5"/>
    <n v="26"/>
    <n v="23"/>
    <n v="49"/>
    <n v="57"/>
    <n v="46"/>
    <n v="103"/>
    <n v="0"/>
    <n v="0"/>
    <n v="0"/>
    <n v="0"/>
    <n v="0"/>
    <n v="0"/>
    <n v="0"/>
    <n v="0"/>
    <n v="0"/>
    <n v="84"/>
    <n v="73"/>
    <n v="157"/>
    <n v="0"/>
    <n v="1"/>
    <n v="4"/>
    <n v="0"/>
    <n v="0"/>
    <n v="0"/>
    <n v="1"/>
    <n v="6"/>
    <n v="0"/>
    <n v="0"/>
    <n v="0"/>
    <n v="1"/>
    <n v="0"/>
    <n v="0"/>
    <n v="0"/>
    <n v="0"/>
    <n v="0"/>
    <n v="6"/>
    <n v="0"/>
    <n v="0"/>
    <n v="1"/>
    <n v="0"/>
    <n v="0"/>
    <n v="1"/>
    <n v="0"/>
    <n v="0"/>
    <n v="0"/>
    <n v="0"/>
    <n v="1"/>
    <n v="0"/>
    <n v="0"/>
    <n v="10"/>
    <n v="0"/>
    <n v="6"/>
    <n v="0"/>
    <n v="1"/>
    <n v="4"/>
    <n v="0"/>
    <n v="0"/>
    <n v="0"/>
    <n v="1"/>
    <n v="6"/>
    <n v="6"/>
    <n v="6"/>
    <n v="1"/>
  </r>
  <r>
    <s v="08DJN0262J"/>
    <n v="1"/>
    <s v="MATUTINO"/>
    <s v="JAIME NUNO ROCA"/>
    <x v="0"/>
    <n v="37"/>
    <x v="0"/>
    <n v="1"/>
    <s v="JUÁREZ"/>
    <s v="CALLE CANELO"/>
    <n v="0"/>
    <s v="PÚBLICO"/>
    <x v="0"/>
    <x v="2"/>
    <x v="0"/>
    <s v="08FZP0272N"/>
    <s v="08FJZ0004Y"/>
    <s v="08ADG0005C"/>
    <n v="0"/>
    <n v="40"/>
    <n v="49"/>
    <n v="89"/>
    <n v="40"/>
    <n v="49"/>
    <n v="89"/>
    <n v="0"/>
    <n v="0"/>
    <n v="0"/>
    <n v="0"/>
    <n v="0"/>
    <n v="11"/>
    <n v="6"/>
    <n v="17"/>
    <n v="20"/>
    <n v="14"/>
    <n v="34"/>
    <n v="22"/>
    <n v="23"/>
    <n v="45"/>
    <n v="0"/>
    <n v="0"/>
    <n v="0"/>
    <n v="0"/>
    <n v="0"/>
    <n v="0"/>
    <n v="0"/>
    <n v="0"/>
    <n v="0"/>
    <n v="53"/>
    <n v="43"/>
    <n v="96"/>
    <n v="0"/>
    <n v="1"/>
    <n v="2"/>
    <n v="0"/>
    <n v="0"/>
    <n v="0"/>
    <n v="1"/>
    <n v="4"/>
    <n v="0"/>
    <n v="0"/>
    <n v="0"/>
    <n v="1"/>
    <n v="0"/>
    <n v="0"/>
    <n v="0"/>
    <n v="0"/>
    <n v="0"/>
    <n v="4"/>
    <n v="0"/>
    <n v="0"/>
    <n v="1"/>
    <n v="0"/>
    <n v="0"/>
    <n v="0"/>
    <n v="0"/>
    <n v="0"/>
    <n v="0"/>
    <n v="0"/>
    <n v="0"/>
    <n v="1"/>
    <n v="0"/>
    <n v="7"/>
    <n v="0"/>
    <n v="4"/>
    <n v="0"/>
    <n v="1"/>
    <n v="2"/>
    <n v="0"/>
    <n v="0"/>
    <n v="0"/>
    <n v="1"/>
    <n v="4"/>
    <n v="7"/>
    <n v="4"/>
    <n v="1"/>
  </r>
  <r>
    <s v="08DJN0265G"/>
    <n v="1"/>
    <s v="MATUTINO"/>
    <s v="MEXICO"/>
    <x v="0"/>
    <n v="37"/>
    <x v="0"/>
    <n v="1"/>
    <s v="JUÁREZ"/>
    <s v="CALLE LAGUNA DE GUZMAN "/>
    <n v="0"/>
    <s v="PÚBLICO"/>
    <x v="0"/>
    <x v="2"/>
    <x v="0"/>
    <s v="08FZP0139G"/>
    <s v="08FJZ0104X"/>
    <s v="08ADG0005C"/>
    <n v="0"/>
    <n v="64"/>
    <n v="54"/>
    <n v="118"/>
    <n v="64"/>
    <n v="54"/>
    <n v="118"/>
    <n v="0"/>
    <n v="0"/>
    <n v="0"/>
    <n v="0"/>
    <n v="0"/>
    <n v="10"/>
    <n v="6"/>
    <n v="16"/>
    <n v="25"/>
    <n v="15"/>
    <n v="40"/>
    <n v="30"/>
    <n v="19"/>
    <n v="49"/>
    <n v="0"/>
    <n v="0"/>
    <n v="0"/>
    <n v="0"/>
    <n v="0"/>
    <n v="0"/>
    <n v="0"/>
    <n v="0"/>
    <n v="0"/>
    <n v="65"/>
    <n v="40"/>
    <n v="105"/>
    <n v="1"/>
    <n v="2"/>
    <n v="2"/>
    <n v="0"/>
    <n v="0"/>
    <n v="0"/>
    <n v="0"/>
    <n v="5"/>
    <n v="0"/>
    <n v="1"/>
    <n v="0"/>
    <n v="0"/>
    <n v="0"/>
    <n v="0"/>
    <n v="0"/>
    <n v="0"/>
    <n v="0"/>
    <n v="4"/>
    <n v="0"/>
    <n v="0"/>
    <n v="0"/>
    <n v="1"/>
    <n v="0"/>
    <n v="1"/>
    <n v="0"/>
    <n v="0"/>
    <n v="0"/>
    <n v="0"/>
    <n v="1"/>
    <n v="0"/>
    <n v="0"/>
    <n v="8"/>
    <n v="0"/>
    <n v="5"/>
    <n v="1"/>
    <n v="2"/>
    <n v="2"/>
    <n v="0"/>
    <n v="0"/>
    <n v="0"/>
    <n v="0"/>
    <n v="5"/>
    <n v="5"/>
    <n v="5"/>
    <n v="1"/>
  </r>
  <r>
    <s v="08DJN0266F"/>
    <n v="1"/>
    <s v="MATUTINO"/>
    <s v="TREINTA DE ABRIL"/>
    <x v="0"/>
    <n v="37"/>
    <x v="0"/>
    <n v="1"/>
    <s v="JUÁREZ"/>
    <s v="CALLE MITLA"/>
    <n v="0"/>
    <s v="PÚBLICO"/>
    <x v="0"/>
    <x v="2"/>
    <x v="0"/>
    <s v="08FZP0141V"/>
    <s v="08FJZ0004Y"/>
    <s v="08ADG0005C"/>
    <n v="0"/>
    <n v="55"/>
    <n v="80"/>
    <n v="135"/>
    <n v="55"/>
    <n v="80"/>
    <n v="135"/>
    <n v="0"/>
    <n v="0"/>
    <n v="0"/>
    <n v="0"/>
    <n v="0"/>
    <n v="3"/>
    <n v="8"/>
    <n v="11"/>
    <n v="18"/>
    <n v="14"/>
    <n v="32"/>
    <n v="42"/>
    <n v="42"/>
    <n v="84"/>
    <n v="0"/>
    <n v="0"/>
    <n v="0"/>
    <n v="0"/>
    <n v="0"/>
    <n v="0"/>
    <n v="0"/>
    <n v="0"/>
    <n v="0"/>
    <n v="63"/>
    <n v="64"/>
    <n v="127"/>
    <n v="0"/>
    <n v="1"/>
    <n v="3"/>
    <n v="0"/>
    <n v="0"/>
    <n v="0"/>
    <n v="1"/>
    <n v="5"/>
    <n v="0"/>
    <n v="0"/>
    <n v="0"/>
    <n v="1"/>
    <n v="0"/>
    <n v="0"/>
    <n v="0"/>
    <n v="0"/>
    <n v="0"/>
    <n v="5"/>
    <n v="0"/>
    <n v="0"/>
    <n v="0"/>
    <n v="1"/>
    <n v="0"/>
    <n v="1"/>
    <n v="0"/>
    <n v="0"/>
    <n v="0"/>
    <n v="0"/>
    <n v="0"/>
    <n v="1"/>
    <n v="0"/>
    <n v="9"/>
    <n v="0"/>
    <n v="5"/>
    <n v="0"/>
    <n v="1"/>
    <n v="3"/>
    <n v="0"/>
    <n v="0"/>
    <n v="0"/>
    <n v="1"/>
    <n v="5"/>
    <n v="5"/>
    <n v="5"/>
    <n v="1"/>
  </r>
  <r>
    <s v="08DJN0270S"/>
    <n v="1"/>
    <s v="MATUTINO"/>
    <s v="SOR JUANA INES DE LA CRUZ"/>
    <x v="0"/>
    <n v="37"/>
    <x v="0"/>
    <n v="1"/>
    <s v="JUÁREZ"/>
    <s v="CALZADA DEL RIO"/>
    <n v="7823"/>
    <s v="PÚBLICO"/>
    <x v="0"/>
    <x v="2"/>
    <x v="0"/>
    <s v="08FZP0139G"/>
    <s v="08FJZ0104X"/>
    <s v="08ADG0005C"/>
    <n v="0"/>
    <n v="48"/>
    <n v="48"/>
    <n v="96"/>
    <n v="48"/>
    <n v="48"/>
    <n v="96"/>
    <n v="0"/>
    <n v="0"/>
    <n v="0"/>
    <n v="0"/>
    <n v="0"/>
    <n v="7"/>
    <n v="7"/>
    <n v="14"/>
    <n v="10"/>
    <n v="16"/>
    <n v="26"/>
    <n v="33"/>
    <n v="24"/>
    <n v="57"/>
    <n v="0"/>
    <n v="0"/>
    <n v="0"/>
    <n v="0"/>
    <n v="0"/>
    <n v="0"/>
    <n v="0"/>
    <n v="0"/>
    <n v="0"/>
    <n v="50"/>
    <n v="47"/>
    <n v="97"/>
    <n v="0"/>
    <n v="1"/>
    <n v="2"/>
    <n v="0"/>
    <n v="0"/>
    <n v="0"/>
    <n v="1"/>
    <n v="4"/>
    <n v="0"/>
    <n v="0"/>
    <n v="0"/>
    <n v="1"/>
    <n v="0"/>
    <n v="0"/>
    <n v="0"/>
    <n v="0"/>
    <n v="0"/>
    <n v="4"/>
    <n v="0"/>
    <n v="0"/>
    <n v="0"/>
    <n v="0"/>
    <n v="1"/>
    <n v="0"/>
    <n v="0"/>
    <n v="0"/>
    <n v="0"/>
    <n v="0"/>
    <n v="1"/>
    <n v="0"/>
    <n v="0"/>
    <n v="7"/>
    <n v="0"/>
    <n v="4"/>
    <n v="0"/>
    <n v="1"/>
    <n v="2"/>
    <n v="0"/>
    <n v="0"/>
    <n v="0"/>
    <n v="1"/>
    <n v="4"/>
    <n v="4"/>
    <n v="4"/>
    <n v="1"/>
  </r>
  <r>
    <s v="08DJN0271R"/>
    <n v="1"/>
    <s v="MATUTINO"/>
    <s v="VALENTIN GOMEZ FARIAS"/>
    <x v="9"/>
    <n v="25"/>
    <x v="63"/>
    <n v="21"/>
    <s v="SAN JOSÉ BABÍCORA"/>
    <s v="CALLE 12 DE AGOSTO"/>
    <n v="0"/>
    <s v="PÚBLICO"/>
    <x v="0"/>
    <x v="2"/>
    <x v="0"/>
    <s v="08FZP0133M"/>
    <s v="08FJZ0111G"/>
    <s v="08ADG0055K"/>
    <n v="0"/>
    <n v="11"/>
    <n v="4"/>
    <n v="15"/>
    <n v="11"/>
    <n v="4"/>
    <n v="15"/>
    <n v="0"/>
    <n v="0"/>
    <n v="0"/>
    <n v="0"/>
    <n v="0"/>
    <n v="2"/>
    <n v="3"/>
    <n v="5"/>
    <n v="4"/>
    <n v="0"/>
    <n v="4"/>
    <n v="2"/>
    <n v="3"/>
    <n v="5"/>
    <n v="0"/>
    <n v="0"/>
    <n v="0"/>
    <n v="0"/>
    <n v="0"/>
    <n v="0"/>
    <n v="0"/>
    <n v="0"/>
    <n v="0"/>
    <n v="8"/>
    <n v="6"/>
    <n v="14"/>
    <n v="0"/>
    <n v="0"/>
    <n v="0"/>
    <n v="0"/>
    <n v="0"/>
    <n v="0"/>
    <n v="1"/>
    <n v="1"/>
    <n v="0"/>
    <n v="1"/>
    <n v="0"/>
    <n v="0"/>
    <n v="0"/>
    <n v="0"/>
    <n v="0"/>
    <n v="0"/>
    <n v="0"/>
    <n v="0"/>
    <n v="0"/>
    <n v="0"/>
    <n v="0"/>
    <n v="0"/>
    <n v="0"/>
    <n v="0"/>
    <n v="0"/>
    <n v="0"/>
    <n v="0"/>
    <n v="0"/>
    <n v="0"/>
    <n v="0"/>
    <n v="0"/>
    <n v="1"/>
    <n v="0"/>
    <n v="1"/>
    <n v="0"/>
    <n v="0"/>
    <n v="0"/>
    <n v="0"/>
    <n v="0"/>
    <n v="0"/>
    <n v="1"/>
    <n v="1"/>
    <n v="1"/>
    <n v="1"/>
    <n v="1"/>
  </r>
  <r>
    <s v="08DJN0273P"/>
    <n v="1"/>
    <s v="MATUTINO"/>
    <s v="AGUSTIN MELGAR"/>
    <x v="7"/>
    <n v="45"/>
    <x v="15"/>
    <n v="1"/>
    <s v="PEDRO MEOQUI"/>
    <s v="CALLE AGUSTIN MELGAR"/>
    <n v="0"/>
    <s v="PÚBLICO"/>
    <x v="0"/>
    <x v="2"/>
    <x v="0"/>
    <s v="08FZP0106P"/>
    <s v="08FJZ0108T"/>
    <s v="08ADG0057I"/>
    <n v="0"/>
    <n v="51"/>
    <n v="26"/>
    <n v="77"/>
    <n v="51"/>
    <n v="26"/>
    <n v="77"/>
    <n v="0"/>
    <n v="0"/>
    <n v="0"/>
    <n v="0"/>
    <n v="0"/>
    <n v="6"/>
    <n v="9"/>
    <n v="15"/>
    <n v="10"/>
    <n v="12"/>
    <n v="22"/>
    <n v="25"/>
    <n v="21"/>
    <n v="46"/>
    <n v="0"/>
    <n v="0"/>
    <n v="0"/>
    <n v="0"/>
    <n v="0"/>
    <n v="0"/>
    <n v="0"/>
    <n v="0"/>
    <n v="0"/>
    <n v="41"/>
    <n v="42"/>
    <n v="83"/>
    <n v="0"/>
    <n v="1"/>
    <n v="2"/>
    <n v="0"/>
    <n v="0"/>
    <n v="0"/>
    <n v="1"/>
    <n v="4"/>
    <n v="0"/>
    <n v="0"/>
    <n v="0"/>
    <n v="1"/>
    <n v="0"/>
    <n v="0"/>
    <n v="0"/>
    <n v="0"/>
    <n v="0"/>
    <n v="4"/>
    <n v="0"/>
    <n v="0"/>
    <n v="1"/>
    <n v="0"/>
    <n v="1"/>
    <n v="0"/>
    <n v="0"/>
    <n v="0"/>
    <n v="0"/>
    <n v="0"/>
    <n v="0"/>
    <n v="1"/>
    <n v="0"/>
    <n v="8"/>
    <n v="0"/>
    <n v="4"/>
    <n v="0"/>
    <n v="1"/>
    <n v="2"/>
    <n v="0"/>
    <n v="0"/>
    <n v="0"/>
    <n v="1"/>
    <n v="4"/>
    <n v="4"/>
    <n v="4"/>
    <n v="1"/>
  </r>
  <r>
    <s v="08DJN0274O"/>
    <n v="1"/>
    <s v="MATUTINO"/>
    <s v="MOISES SAENZ"/>
    <x v="0"/>
    <n v="37"/>
    <x v="0"/>
    <n v="1"/>
    <s v="JUÁREZ"/>
    <s v="CALLE AVELINA GALLEGOS"/>
    <n v="8651"/>
    <s v="PÚBLICO"/>
    <x v="0"/>
    <x v="2"/>
    <x v="0"/>
    <s v="08FZP0141V"/>
    <s v="08FJZ0004Y"/>
    <s v="08ADG0005C"/>
    <n v="0"/>
    <n v="57"/>
    <n v="57"/>
    <n v="114"/>
    <n v="57"/>
    <n v="57"/>
    <n v="114"/>
    <n v="0"/>
    <n v="0"/>
    <n v="0"/>
    <n v="0"/>
    <n v="0"/>
    <n v="4"/>
    <n v="3"/>
    <n v="7"/>
    <n v="9"/>
    <n v="10"/>
    <n v="19"/>
    <n v="33"/>
    <n v="32"/>
    <n v="65"/>
    <n v="0"/>
    <n v="0"/>
    <n v="0"/>
    <n v="0"/>
    <n v="0"/>
    <n v="0"/>
    <n v="0"/>
    <n v="0"/>
    <n v="0"/>
    <n v="46"/>
    <n v="45"/>
    <n v="91"/>
    <n v="0"/>
    <n v="0"/>
    <n v="2"/>
    <n v="0"/>
    <n v="0"/>
    <n v="0"/>
    <n v="1"/>
    <n v="3"/>
    <n v="0"/>
    <n v="0"/>
    <n v="0"/>
    <n v="1"/>
    <n v="0"/>
    <n v="0"/>
    <n v="0"/>
    <n v="0"/>
    <n v="0"/>
    <n v="3"/>
    <n v="0"/>
    <n v="0"/>
    <n v="1"/>
    <n v="0"/>
    <n v="0"/>
    <n v="1"/>
    <n v="0"/>
    <n v="0"/>
    <n v="0"/>
    <n v="0"/>
    <n v="1"/>
    <n v="0"/>
    <n v="0"/>
    <n v="7"/>
    <n v="0"/>
    <n v="3"/>
    <n v="0"/>
    <n v="0"/>
    <n v="2"/>
    <n v="0"/>
    <n v="0"/>
    <n v="0"/>
    <n v="1"/>
    <n v="3"/>
    <n v="6"/>
    <n v="3"/>
    <n v="1"/>
  </r>
  <r>
    <s v="08DJN0275N"/>
    <n v="1"/>
    <s v="MATUTINO"/>
    <s v="JUAN JACOBO ROUSSEAU"/>
    <x v="4"/>
    <n v="10"/>
    <x v="20"/>
    <n v="26"/>
    <s v="FLORES MAGÓN"/>
    <s v="CALLE HONDURAS"/>
    <n v="0"/>
    <s v="PÚBLICO"/>
    <x v="0"/>
    <x v="2"/>
    <x v="0"/>
    <s v="08FZP0156X"/>
    <s v="08FJZ0110H"/>
    <s v="08ADG0013L"/>
    <n v="0"/>
    <n v="20"/>
    <n v="14"/>
    <n v="34"/>
    <n v="20"/>
    <n v="14"/>
    <n v="34"/>
    <n v="0"/>
    <n v="0"/>
    <n v="0"/>
    <n v="0"/>
    <n v="0"/>
    <n v="3"/>
    <n v="3"/>
    <n v="6"/>
    <n v="11"/>
    <n v="9"/>
    <n v="20"/>
    <n v="10"/>
    <n v="6"/>
    <n v="16"/>
    <n v="0"/>
    <n v="0"/>
    <n v="0"/>
    <n v="0"/>
    <n v="0"/>
    <n v="0"/>
    <n v="0"/>
    <n v="0"/>
    <n v="0"/>
    <n v="24"/>
    <n v="18"/>
    <n v="42"/>
    <n v="0"/>
    <n v="0"/>
    <n v="0"/>
    <n v="0"/>
    <n v="0"/>
    <n v="0"/>
    <n v="2"/>
    <n v="2"/>
    <n v="0"/>
    <n v="1"/>
    <n v="0"/>
    <n v="0"/>
    <n v="0"/>
    <n v="0"/>
    <n v="0"/>
    <n v="0"/>
    <n v="0"/>
    <n v="1"/>
    <n v="0"/>
    <n v="0"/>
    <n v="0"/>
    <n v="0"/>
    <n v="0"/>
    <n v="0"/>
    <n v="0"/>
    <n v="0"/>
    <n v="0"/>
    <n v="0"/>
    <n v="0"/>
    <n v="0"/>
    <n v="0"/>
    <n v="2"/>
    <n v="0"/>
    <n v="2"/>
    <n v="0"/>
    <n v="0"/>
    <n v="0"/>
    <n v="0"/>
    <n v="0"/>
    <n v="0"/>
    <n v="2"/>
    <n v="2"/>
    <n v="2"/>
    <n v="2"/>
    <n v="1"/>
  </r>
  <r>
    <s v="08DJN0276M"/>
    <n v="1"/>
    <s v="MATUTINO"/>
    <s v="JUAN ESCUTIA"/>
    <x v="0"/>
    <n v="37"/>
    <x v="0"/>
    <n v="1"/>
    <s v="JUÁREZ"/>
    <s v="CALLE FRANCISCO VILLA"/>
    <n v="8804"/>
    <s v="PÚBLICO"/>
    <x v="0"/>
    <x v="2"/>
    <x v="0"/>
    <s v="08FZP0276J"/>
    <s v="08FJZ0101Z"/>
    <s v="08ADG0005C"/>
    <n v="0"/>
    <n v="90"/>
    <n v="74"/>
    <n v="164"/>
    <n v="90"/>
    <n v="74"/>
    <n v="164"/>
    <n v="0"/>
    <n v="0"/>
    <n v="0"/>
    <n v="0"/>
    <n v="0"/>
    <n v="2"/>
    <n v="3"/>
    <n v="5"/>
    <n v="27"/>
    <n v="28"/>
    <n v="55"/>
    <n v="65"/>
    <n v="67"/>
    <n v="132"/>
    <n v="0"/>
    <n v="0"/>
    <n v="0"/>
    <n v="0"/>
    <n v="0"/>
    <n v="0"/>
    <n v="0"/>
    <n v="0"/>
    <n v="0"/>
    <n v="94"/>
    <n v="98"/>
    <n v="192"/>
    <n v="0"/>
    <n v="1"/>
    <n v="4"/>
    <n v="0"/>
    <n v="0"/>
    <n v="0"/>
    <n v="2"/>
    <n v="7"/>
    <n v="0"/>
    <n v="1"/>
    <n v="0"/>
    <n v="0"/>
    <n v="0"/>
    <n v="0"/>
    <n v="0"/>
    <n v="0"/>
    <n v="0"/>
    <n v="6"/>
    <n v="0"/>
    <n v="0"/>
    <n v="0"/>
    <n v="0"/>
    <n v="0"/>
    <n v="0"/>
    <n v="0"/>
    <n v="0"/>
    <n v="0"/>
    <n v="0"/>
    <n v="0"/>
    <n v="1"/>
    <n v="0"/>
    <n v="8"/>
    <n v="0"/>
    <n v="7"/>
    <n v="0"/>
    <n v="1"/>
    <n v="4"/>
    <n v="0"/>
    <n v="0"/>
    <n v="0"/>
    <n v="2"/>
    <n v="7"/>
    <n v="7"/>
    <n v="7"/>
    <n v="1"/>
  </r>
  <r>
    <s v="08DJN0277L"/>
    <n v="1"/>
    <s v="MATUTINO"/>
    <s v="AMADO NERVO"/>
    <x v="0"/>
    <n v="37"/>
    <x v="0"/>
    <n v="1"/>
    <s v="JUÁREZ"/>
    <s v="CALLE ABASOLO"/>
    <n v="0"/>
    <s v="PÚBLICO"/>
    <x v="0"/>
    <x v="2"/>
    <x v="0"/>
    <s v="08FZP0264E"/>
    <s v="08FJZ0004Y"/>
    <s v="08ADG0005C"/>
    <n v="0"/>
    <n v="23"/>
    <n v="29"/>
    <n v="52"/>
    <n v="23"/>
    <n v="29"/>
    <n v="52"/>
    <n v="0"/>
    <n v="0"/>
    <n v="0"/>
    <n v="0"/>
    <n v="0"/>
    <n v="1"/>
    <n v="3"/>
    <n v="4"/>
    <n v="7"/>
    <n v="5"/>
    <n v="12"/>
    <n v="10"/>
    <n v="25"/>
    <n v="35"/>
    <n v="0"/>
    <n v="0"/>
    <n v="0"/>
    <n v="0"/>
    <n v="0"/>
    <n v="0"/>
    <n v="0"/>
    <n v="0"/>
    <n v="0"/>
    <n v="18"/>
    <n v="33"/>
    <n v="51"/>
    <n v="0"/>
    <n v="0"/>
    <n v="1"/>
    <n v="0"/>
    <n v="0"/>
    <n v="0"/>
    <n v="1"/>
    <n v="2"/>
    <n v="0"/>
    <n v="1"/>
    <n v="0"/>
    <n v="0"/>
    <n v="0"/>
    <n v="0"/>
    <n v="0"/>
    <n v="0"/>
    <n v="0"/>
    <n v="1"/>
    <n v="0"/>
    <n v="0"/>
    <n v="0"/>
    <n v="0"/>
    <n v="0"/>
    <n v="0"/>
    <n v="0"/>
    <n v="0"/>
    <n v="0"/>
    <n v="0"/>
    <n v="0"/>
    <n v="0"/>
    <n v="0"/>
    <n v="2"/>
    <n v="0"/>
    <n v="2"/>
    <n v="0"/>
    <n v="0"/>
    <n v="1"/>
    <n v="0"/>
    <n v="0"/>
    <n v="0"/>
    <n v="1"/>
    <n v="2"/>
    <n v="4"/>
    <n v="2"/>
    <n v="1"/>
  </r>
  <r>
    <s v="08DJN0278K"/>
    <n v="1"/>
    <s v="MATUTINO"/>
    <s v="AGUSTIN MELGAR"/>
    <x v="2"/>
    <n v="19"/>
    <x v="2"/>
    <n v="1"/>
    <s v="CHIHUAHUA"/>
    <s v="CALLE LOUISIANA"/>
    <n v="4102"/>
    <s v="PÚBLICO"/>
    <x v="0"/>
    <x v="2"/>
    <x v="0"/>
    <s v="08FZP0101U"/>
    <s v="08FJZ0116B"/>
    <s v="08ADG0046C"/>
    <n v="0"/>
    <n v="48"/>
    <n v="56"/>
    <n v="104"/>
    <n v="48"/>
    <n v="56"/>
    <n v="104"/>
    <n v="0"/>
    <n v="0"/>
    <n v="0"/>
    <n v="0"/>
    <n v="0"/>
    <n v="9"/>
    <n v="11"/>
    <n v="20"/>
    <n v="15"/>
    <n v="17"/>
    <n v="32"/>
    <n v="21"/>
    <n v="24"/>
    <n v="45"/>
    <n v="0"/>
    <n v="0"/>
    <n v="0"/>
    <n v="0"/>
    <n v="0"/>
    <n v="0"/>
    <n v="0"/>
    <n v="0"/>
    <n v="0"/>
    <n v="45"/>
    <n v="52"/>
    <n v="97"/>
    <n v="1"/>
    <n v="2"/>
    <n v="2"/>
    <n v="0"/>
    <n v="0"/>
    <n v="0"/>
    <n v="0"/>
    <n v="5"/>
    <n v="0"/>
    <n v="0"/>
    <n v="0"/>
    <n v="1"/>
    <n v="0"/>
    <n v="0"/>
    <n v="0"/>
    <n v="0"/>
    <n v="0"/>
    <n v="5"/>
    <n v="0"/>
    <n v="0"/>
    <n v="2"/>
    <n v="0"/>
    <n v="1"/>
    <n v="0"/>
    <n v="0"/>
    <n v="0"/>
    <n v="0"/>
    <n v="0"/>
    <n v="0"/>
    <n v="1"/>
    <n v="0"/>
    <n v="10"/>
    <n v="0"/>
    <n v="5"/>
    <n v="1"/>
    <n v="2"/>
    <n v="2"/>
    <n v="0"/>
    <n v="0"/>
    <n v="0"/>
    <n v="0"/>
    <n v="5"/>
    <n v="5"/>
    <n v="5"/>
    <n v="1"/>
  </r>
  <r>
    <s v="08DJN0279J"/>
    <n v="1"/>
    <s v="MATUTINO"/>
    <s v="FRANCISCO MARQUEZ"/>
    <x v="0"/>
    <n v="37"/>
    <x v="0"/>
    <n v="1"/>
    <s v="JUÁREZ"/>
    <s v="CALLE MAURITANIA"/>
    <n v="7261"/>
    <s v="PÚBLICO"/>
    <x v="0"/>
    <x v="2"/>
    <x v="0"/>
    <s v="08FZP0275K"/>
    <s v="08FJZ0101Z"/>
    <s v="08ADG0005C"/>
    <n v="0"/>
    <n v="75"/>
    <n v="82"/>
    <n v="157"/>
    <n v="75"/>
    <n v="82"/>
    <n v="157"/>
    <n v="0"/>
    <n v="0"/>
    <n v="0"/>
    <n v="0"/>
    <n v="0"/>
    <n v="2"/>
    <n v="8"/>
    <n v="10"/>
    <n v="21"/>
    <n v="25"/>
    <n v="46"/>
    <n v="46"/>
    <n v="64"/>
    <n v="110"/>
    <n v="0"/>
    <n v="0"/>
    <n v="0"/>
    <n v="0"/>
    <n v="0"/>
    <n v="0"/>
    <n v="0"/>
    <n v="0"/>
    <n v="0"/>
    <n v="69"/>
    <n v="97"/>
    <n v="166"/>
    <n v="0"/>
    <n v="1"/>
    <n v="4"/>
    <n v="0"/>
    <n v="0"/>
    <n v="0"/>
    <n v="1"/>
    <n v="6"/>
    <n v="0"/>
    <n v="0"/>
    <n v="0"/>
    <n v="1"/>
    <n v="0"/>
    <n v="0"/>
    <n v="0"/>
    <n v="0"/>
    <n v="0"/>
    <n v="6"/>
    <n v="0"/>
    <n v="0"/>
    <n v="1"/>
    <n v="0"/>
    <n v="0"/>
    <n v="0"/>
    <n v="0"/>
    <n v="0"/>
    <n v="0"/>
    <n v="0"/>
    <n v="1"/>
    <n v="0"/>
    <n v="0"/>
    <n v="9"/>
    <n v="0"/>
    <n v="6"/>
    <n v="0"/>
    <n v="1"/>
    <n v="4"/>
    <n v="0"/>
    <n v="0"/>
    <n v="0"/>
    <n v="1"/>
    <n v="6"/>
    <n v="6"/>
    <n v="6"/>
    <n v="1"/>
  </r>
  <r>
    <s v="08DJN0280Z"/>
    <n v="1"/>
    <s v="MATUTINO"/>
    <s v="LEONOR LOPEZ ORELLANA"/>
    <x v="0"/>
    <n v="1"/>
    <x v="46"/>
    <n v="1"/>
    <s v="MIGUEL AHUMADA"/>
    <s v="CALLE PRAXEDIS GINER E HIDALGO ORIENTE"/>
    <n v="101"/>
    <s v="PÚBLICO"/>
    <x v="0"/>
    <x v="2"/>
    <x v="0"/>
    <s v="08FZP0265D"/>
    <s v="08FJZ0101Z"/>
    <s v="08ADG0005C"/>
    <n v="0"/>
    <n v="65"/>
    <n v="44"/>
    <n v="109"/>
    <n v="65"/>
    <n v="44"/>
    <n v="109"/>
    <n v="0"/>
    <n v="0"/>
    <n v="0"/>
    <n v="0"/>
    <n v="0"/>
    <n v="2"/>
    <n v="4"/>
    <n v="6"/>
    <n v="18"/>
    <n v="27"/>
    <n v="45"/>
    <n v="37"/>
    <n v="27"/>
    <n v="64"/>
    <n v="0"/>
    <n v="0"/>
    <n v="0"/>
    <n v="0"/>
    <n v="0"/>
    <n v="0"/>
    <n v="0"/>
    <n v="0"/>
    <n v="0"/>
    <n v="57"/>
    <n v="58"/>
    <n v="115"/>
    <n v="0"/>
    <n v="0"/>
    <n v="2"/>
    <n v="0"/>
    <n v="0"/>
    <n v="0"/>
    <n v="2"/>
    <n v="4"/>
    <n v="0"/>
    <n v="0"/>
    <n v="0"/>
    <n v="1"/>
    <n v="0"/>
    <n v="0"/>
    <n v="0"/>
    <n v="0"/>
    <n v="0"/>
    <n v="4"/>
    <n v="0"/>
    <n v="0"/>
    <n v="0"/>
    <n v="0"/>
    <n v="0"/>
    <n v="0"/>
    <n v="0"/>
    <n v="0"/>
    <n v="0"/>
    <n v="0"/>
    <n v="1"/>
    <n v="0"/>
    <n v="0"/>
    <n v="6"/>
    <n v="0"/>
    <n v="4"/>
    <n v="0"/>
    <n v="0"/>
    <n v="2"/>
    <n v="0"/>
    <n v="0"/>
    <n v="0"/>
    <n v="2"/>
    <n v="4"/>
    <n v="4"/>
    <n v="4"/>
    <n v="1"/>
  </r>
  <r>
    <s v="08DJN0281Y"/>
    <n v="1"/>
    <s v="MATUTINO"/>
    <s v="MARIA MONTESSORI"/>
    <x v="4"/>
    <n v="10"/>
    <x v="20"/>
    <n v="28"/>
    <s v="RODRIGO M. QUEVEDO"/>
    <s v="CALLE APARTADO POSTAL 28"/>
    <n v="0"/>
    <s v="PÚBLICO"/>
    <x v="0"/>
    <x v="2"/>
    <x v="0"/>
    <s v="08FZP0156X"/>
    <s v="08FJZ0110H"/>
    <s v="08ADG0013L"/>
    <n v="0"/>
    <n v="39"/>
    <n v="47"/>
    <n v="86"/>
    <n v="39"/>
    <n v="47"/>
    <n v="86"/>
    <n v="0"/>
    <n v="0"/>
    <n v="0"/>
    <n v="0"/>
    <n v="0"/>
    <n v="3"/>
    <n v="8"/>
    <n v="11"/>
    <n v="14"/>
    <n v="16"/>
    <n v="30"/>
    <n v="15"/>
    <n v="27"/>
    <n v="42"/>
    <n v="0"/>
    <n v="0"/>
    <n v="0"/>
    <n v="0"/>
    <n v="0"/>
    <n v="0"/>
    <n v="0"/>
    <n v="0"/>
    <n v="0"/>
    <n v="32"/>
    <n v="51"/>
    <n v="83"/>
    <n v="0"/>
    <n v="0"/>
    <n v="1"/>
    <n v="0"/>
    <n v="0"/>
    <n v="0"/>
    <n v="2"/>
    <n v="3"/>
    <n v="0"/>
    <n v="0"/>
    <n v="0"/>
    <n v="1"/>
    <n v="0"/>
    <n v="0"/>
    <n v="0"/>
    <n v="0"/>
    <n v="0"/>
    <n v="3"/>
    <n v="0"/>
    <n v="0"/>
    <n v="0"/>
    <n v="0"/>
    <n v="0"/>
    <n v="0"/>
    <n v="0"/>
    <n v="0"/>
    <n v="0"/>
    <n v="0"/>
    <n v="1"/>
    <n v="0"/>
    <n v="0"/>
    <n v="5"/>
    <n v="0"/>
    <n v="3"/>
    <n v="0"/>
    <n v="0"/>
    <n v="1"/>
    <n v="0"/>
    <n v="0"/>
    <n v="0"/>
    <n v="2"/>
    <n v="3"/>
    <n v="4"/>
    <n v="4"/>
    <n v="1"/>
  </r>
  <r>
    <s v="08DJN0282X"/>
    <n v="1"/>
    <s v="MATUTINO"/>
    <s v="JOSE VASCONCELOS"/>
    <x v="4"/>
    <n v="50"/>
    <x v="4"/>
    <n v="1"/>
    <s v="NUEVO CASAS GRANDES"/>
    <s v="CALLE 5 DE FEBRERO E INDEPENDENCIA"/>
    <n v="2600"/>
    <s v="PÚBLICO"/>
    <x v="0"/>
    <x v="2"/>
    <x v="0"/>
    <s v="08FZP0113Z"/>
    <s v="08FJZ0110H"/>
    <s v="08ADG0013L"/>
    <n v="0"/>
    <n v="72"/>
    <n v="75"/>
    <n v="147"/>
    <n v="72"/>
    <n v="75"/>
    <n v="147"/>
    <n v="0"/>
    <n v="0"/>
    <n v="0"/>
    <n v="0"/>
    <n v="0"/>
    <n v="11"/>
    <n v="7"/>
    <n v="18"/>
    <n v="16"/>
    <n v="23"/>
    <n v="39"/>
    <n v="47"/>
    <n v="40"/>
    <n v="87"/>
    <n v="0"/>
    <n v="0"/>
    <n v="0"/>
    <n v="0"/>
    <n v="0"/>
    <n v="0"/>
    <n v="0"/>
    <n v="0"/>
    <n v="0"/>
    <n v="74"/>
    <n v="70"/>
    <n v="144"/>
    <n v="0"/>
    <n v="1"/>
    <n v="4"/>
    <n v="0"/>
    <n v="0"/>
    <n v="0"/>
    <n v="1"/>
    <n v="6"/>
    <n v="0"/>
    <n v="0"/>
    <n v="0"/>
    <n v="1"/>
    <n v="0"/>
    <n v="0"/>
    <n v="0"/>
    <n v="0"/>
    <n v="0"/>
    <n v="6"/>
    <n v="0"/>
    <n v="0"/>
    <n v="1"/>
    <n v="0"/>
    <n v="0"/>
    <n v="0"/>
    <n v="0"/>
    <n v="0"/>
    <n v="0"/>
    <n v="0"/>
    <n v="1"/>
    <n v="0"/>
    <n v="0"/>
    <n v="9"/>
    <n v="0"/>
    <n v="6"/>
    <n v="0"/>
    <n v="1"/>
    <n v="4"/>
    <n v="0"/>
    <n v="0"/>
    <n v="0"/>
    <n v="1"/>
    <n v="6"/>
    <n v="7"/>
    <n v="6"/>
    <n v="1"/>
  </r>
  <r>
    <s v="08DJN0284V"/>
    <n v="1"/>
    <s v="MATUTINO"/>
    <s v="IGNACIO MANUEL ALTAMIRANO"/>
    <x v="9"/>
    <n v="40"/>
    <x v="12"/>
    <n v="1"/>
    <s v="MADERA"/>
    <s v="CALLE MEXICO"/>
    <n v="0"/>
    <s v="PÚBLICO"/>
    <x v="0"/>
    <x v="2"/>
    <x v="0"/>
    <s v="08FZP0112Z"/>
    <s v="08FJZ0111G"/>
    <s v="08ADG0055K"/>
    <n v="0"/>
    <n v="62"/>
    <n v="60"/>
    <n v="122"/>
    <n v="62"/>
    <n v="60"/>
    <n v="122"/>
    <n v="0"/>
    <n v="0"/>
    <n v="0"/>
    <n v="0"/>
    <n v="0"/>
    <n v="13"/>
    <n v="12"/>
    <n v="25"/>
    <n v="22"/>
    <n v="23"/>
    <n v="45"/>
    <n v="28"/>
    <n v="27"/>
    <n v="55"/>
    <n v="0"/>
    <n v="0"/>
    <n v="0"/>
    <n v="0"/>
    <n v="0"/>
    <n v="0"/>
    <n v="0"/>
    <n v="0"/>
    <n v="0"/>
    <n v="63"/>
    <n v="62"/>
    <n v="125"/>
    <n v="0"/>
    <n v="1"/>
    <n v="1"/>
    <n v="0"/>
    <n v="0"/>
    <n v="0"/>
    <n v="2"/>
    <n v="4"/>
    <n v="0"/>
    <n v="0"/>
    <n v="0"/>
    <n v="1"/>
    <n v="0"/>
    <n v="0"/>
    <n v="0"/>
    <n v="0"/>
    <n v="0"/>
    <n v="4"/>
    <n v="0"/>
    <n v="0"/>
    <n v="1"/>
    <n v="1"/>
    <n v="0"/>
    <n v="0"/>
    <n v="0"/>
    <n v="0"/>
    <n v="0"/>
    <n v="0"/>
    <n v="1"/>
    <n v="0"/>
    <n v="0"/>
    <n v="8"/>
    <n v="0"/>
    <n v="4"/>
    <n v="0"/>
    <n v="1"/>
    <n v="1"/>
    <n v="0"/>
    <n v="0"/>
    <n v="0"/>
    <n v="2"/>
    <n v="4"/>
    <n v="5"/>
    <n v="4"/>
    <n v="1"/>
  </r>
  <r>
    <s v="08DJN0286T"/>
    <n v="1"/>
    <s v="MATUTINO"/>
    <s v="ROSAURA ZAPATA"/>
    <x v="9"/>
    <n v="40"/>
    <x v="12"/>
    <n v="342"/>
    <s v="CHIHUAHUITA"/>
    <s v="CALLE MESA DEL HURACAN"/>
    <n v="0"/>
    <s v="PÚBLICO"/>
    <x v="0"/>
    <x v="2"/>
    <x v="0"/>
    <s v="08FZP0026D"/>
    <s v="08FJZ0111G"/>
    <s v="08ADG0055K"/>
    <n v="0"/>
    <n v="10"/>
    <n v="7"/>
    <n v="17"/>
    <n v="10"/>
    <n v="7"/>
    <n v="17"/>
    <n v="0"/>
    <n v="0"/>
    <n v="0"/>
    <n v="0"/>
    <n v="0"/>
    <n v="2"/>
    <n v="2"/>
    <n v="4"/>
    <n v="4"/>
    <n v="3"/>
    <n v="7"/>
    <n v="4"/>
    <n v="3"/>
    <n v="7"/>
    <n v="0"/>
    <n v="0"/>
    <n v="0"/>
    <n v="0"/>
    <n v="0"/>
    <n v="0"/>
    <n v="0"/>
    <n v="0"/>
    <n v="0"/>
    <n v="10"/>
    <n v="8"/>
    <n v="18"/>
    <n v="0"/>
    <n v="0"/>
    <n v="0"/>
    <n v="0"/>
    <n v="0"/>
    <n v="0"/>
    <n v="1"/>
    <n v="1"/>
    <n v="0"/>
    <n v="1"/>
    <n v="0"/>
    <n v="0"/>
    <n v="0"/>
    <n v="0"/>
    <n v="0"/>
    <n v="0"/>
    <n v="0"/>
    <n v="0"/>
    <n v="0"/>
    <n v="0"/>
    <n v="0"/>
    <n v="0"/>
    <n v="0"/>
    <n v="0"/>
    <n v="0"/>
    <n v="0"/>
    <n v="0"/>
    <n v="0"/>
    <n v="0"/>
    <n v="0"/>
    <n v="0"/>
    <n v="1"/>
    <n v="0"/>
    <n v="1"/>
    <n v="0"/>
    <n v="0"/>
    <n v="0"/>
    <n v="0"/>
    <n v="0"/>
    <n v="0"/>
    <n v="1"/>
    <n v="1"/>
    <n v="1"/>
    <n v="1"/>
    <n v="1"/>
  </r>
  <r>
    <s v="08DJN0289Q"/>
    <n v="1"/>
    <s v="MATUTINO"/>
    <s v="ÓDAMI"/>
    <x v="3"/>
    <n v="29"/>
    <x v="3"/>
    <n v="1"/>
    <s v="GUADALUPE Y CALVO"/>
    <s v="CALLE GUADALUPE "/>
    <n v="503"/>
    <s v="PÚBLICO"/>
    <x v="0"/>
    <x v="2"/>
    <x v="0"/>
    <s v="08FZP0123F"/>
    <s v="08FJZ0107U"/>
    <s v="08ADG0007A"/>
    <n v="0"/>
    <n v="22"/>
    <n v="27"/>
    <n v="49"/>
    <n v="22"/>
    <n v="27"/>
    <n v="49"/>
    <n v="0"/>
    <n v="0"/>
    <n v="0"/>
    <n v="0"/>
    <n v="0"/>
    <n v="5"/>
    <n v="7"/>
    <n v="12"/>
    <n v="2"/>
    <n v="7"/>
    <n v="9"/>
    <n v="8"/>
    <n v="13"/>
    <n v="21"/>
    <n v="0"/>
    <n v="0"/>
    <n v="0"/>
    <n v="0"/>
    <n v="0"/>
    <n v="0"/>
    <n v="0"/>
    <n v="0"/>
    <n v="0"/>
    <n v="15"/>
    <n v="27"/>
    <n v="42"/>
    <n v="0"/>
    <n v="0"/>
    <n v="1"/>
    <n v="0"/>
    <n v="0"/>
    <n v="0"/>
    <n v="1"/>
    <n v="2"/>
    <n v="0"/>
    <n v="1"/>
    <n v="0"/>
    <n v="0"/>
    <n v="0"/>
    <n v="0"/>
    <n v="0"/>
    <n v="0"/>
    <n v="0"/>
    <n v="1"/>
    <n v="0"/>
    <n v="0"/>
    <n v="0"/>
    <n v="0"/>
    <n v="0"/>
    <n v="0"/>
    <n v="0"/>
    <n v="0"/>
    <n v="0"/>
    <n v="0"/>
    <n v="0"/>
    <n v="0"/>
    <n v="0"/>
    <n v="2"/>
    <n v="0"/>
    <n v="2"/>
    <n v="0"/>
    <n v="0"/>
    <n v="1"/>
    <n v="0"/>
    <n v="0"/>
    <n v="0"/>
    <n v="1"/>
    <n v="2"/>
    <n v="2"/>
    <n v="2"/>
    <n v="1"/>
  </r>
  <r>
    <s v="08DJN0292D"/>
    <n v="1"/>
    <s v="MATUTINO"/>
    <s v="AGUSTIN MELGAR"/>
    <x v="9"/>
    <n v="25"/>
    <x v="63"/>
    <n v="16"/>
    <s v="LA PINTA"/>
    <s v="CALLE LA PINTA"/>
    <n v="0"/>
    <s v="PÚBLICO"/>
    <x v="0"/>
    <x v="2"/>
    <x v="0"/>
    <s v="08FZP0133M"/>
    <s v="08FJZ0111G"/>
    <s v="08ADG0055K"/>
    <n v="0"/>
    <n v="7"/>
    <n v="5"/>
    <n v="12"/>
    <n v="7"/>
    <n v="5"/>
    <n v="12"/>
    <n v="0"/>
    <n v="0"/>
    <n v="0"/>
    <n v="0"/>
    <n v="0"/>
    <n v="3"/>
    <n v="1"/>
    <n v="4"/>
    <n v="3"/>
    <n v="1"/>
    <n v="4"/>
    <n v="3"/>
    <n v="5"/>
    <n v="8"/>
    <n v="0"/>
    <n v="0"/>
    <n v="0"/>
    <n v="0"/>
    <n v="0"/>
    <n v="0"/>
    <n v="0"/>
    <n v="0"/>
    <n v="0"/>
    <n v="9"/>
    <n v="7"/>
    <n v="16"/>
    <n v="0"/>
    <n v="0"/>
    <n v="0"/>
    <n v="0"/>
    <n v="0"/>
    <n v="0"/>
    <n v="1"/>
    <n v="1"/>
    <n v="0"/>
    <n v="1"/>
    <n v="0"/>
    <n v="0"/>
    <n v="0"/>
    <n v="0"/>
    <n v="0"/>
    <n v="0"/>
    <n v="0"/>
    <n v="0"/>
    <n v="0"/>
    <n v="0"/>
    <n v="0"/>
    <n v="0"/>
    <n v="0"/>
    <n v="0"/>
    <n v="0"/>
    <n v="0"/>
    <n v="0"/>
    <n v="0"/>
    <n v="0"/>
    <n v="0"/>
    <n v="0"/>
    <n v="1"/>
    <n v="0"/>
    <n v="1"/>
    <n v="0"/>
    <n v="0"/>
    <n v="0"/>
    <n v="0"/>
    <n v="0"/>
    <n v="0"/>
    <n v="1"/>
    <n v="1"/>
    <n v="1"/>
    <n v="1"/>
    <n v="1"/>
  </r>
  <r>
    <s v="08DJN0293C"/>
    <n v="1"/>
    <s v="MATUTINO"/>
    <s v="LEONA VICARIO"/>
    <x v="9"/>
    <n v="40"/>
    <x v="12"/>
    <n v="30"/>
    <s v="LA NORTEÑA"/>
    <s v="CALLE LA NORTEĂ‘A"/>
    <n v="0"/>
    <s v="PÚBLICO"/>
    <x v="0"/>
    <x v="2"/>
    <x v="0"/>
    <s v="08FZP0026D"/>
    <s v="08FJZ0111G"/>
    <s v="08ADG0055K"/>
    <n v="0"/>
    <n v="9"/>
    <n v="9"/>
    <n v="18"/>
    <n v="9"/>
    <n v="9"/>
    <n v="18"/>
    <n v="0"/>
    <n v="0"/>
    <n v="0"/>
    <n v="0"/>
    <n v="0"/>
    <n v="0"/>
    <n v="4"/>
    <n v="4"/>
    <n v="3"/>
    <n v="4"/>
    <n v="7"/>
    <n v="3"/>
    <n v="4"/>
    <n v="7"/>
    <n v="0"/>
    <n v="0"/>
    <n v="0"/>
    <n v="0"/>
    <n v="0"/>
    <n v="0"/>
    <n v="0"/>
    <n v="0"/>
    <n v="0"/>
    <n v="6"/>
    <n v="12"/>
    <n v="18"/>
    <n v="0"/>
    <n v="0"/>
    <n v="0"/>
    <n v="0"/>
    <n v="0"/>
    <n v="0"/>
    <n v="1"/>
    <n v="1"/>
    <n v="0"/>
    <n v="1"/>
    <n v="0"/>
    <n v="0"/>
    <n v="0"/>
    <n v="0"/>
    <n v="0"/>
    <n v="0"/>
    <n v="0"/>
    <n v="0"/>
    <n v="0"/>
    <n v="0"/>
    <n v="0"/>
    <n v="0"/>
    <n v="0"/>
    <n v="0"/>
    <n v="0"/>
    <n v="0"/>
    <n v="0"/>
    <n v="0"/>
    <n v="0"/>
    <n v="0"/>
    <n v="0"/>
    <n v="1"/>
    <n v="0"/>
    <n v="1"/>
    <n v="0"/>
    <n v="0"/>
    <n v="0"/>
    <n v="0"/>
    <n v="0"/>
    <n v="0"/>
    <n v="1"/>
    <n v="1"/>
    <n v="1"/>
    <n v="1"/>
    <n v="1"/>
  </r>
  <r>
    <s v="08DJN0296Z"/>
    <n v="1"/>
    <s v="MATUTINO"/>
    <s v="MARIA CURIE"/>
    <x v="6"/>
    <n v="36"/>
    <x v="6"/>
    <n v="148"/>
    <s v="TORREONCITOS"/>
    <s v="CALLE TORREONCITOS"/>
    <n v="0"/>
    <s v="PÚBLICO"/>
    <x v="0"/>
    <x v="2"/>
    <x v="0"/>
    <s v="08FZP0129Z"/>
    <s v="08FJZ0109S"/>
    <s v="08ADG0004D"/>
    <n v="0"/>
    <n v="16"/>
    <n v="16"/>
    <n v="32"/>
    <n v="16"/>
    <n v="16"/>
    <n v="32"/>
    <n v="0"/>
    <n v="0"/>
    <n v="0"/>
    <n v="0"/>
    <n v="0"/>
    <n v="2"/>
    <n v="2"/>
    <n v="4"/>
    <n v="6"/>
    <n v="5"/>
    <n v="11"/>
    <n v="9"/>
    <n v="8"/>
    <n v="17"/>
    <n v="0"/>
    <n v="0"/>
    <n v="0"/>
    <n v="0"/>
    <n v="0"/>
    <n v="0"/>
    <n v="0"/>
    <n v="0"/>
    <n v="0"/>
    <n v="17"/>
    <n v="15"/>
    <n v="32"/>
    <n v="0"/>
    <n v="0"/>
    <n v="0"/>
    <n v="0"/>
    <n v="0"/>
    <n v="0"/>
    <n v="1"/>
    <n v="1"/>
    <n v="0"/>
    <n v="1"/>
    <n v="0"/>
    <n v="0"/>
    <n v="0"/>
    <n v="0"/>
    <n v="0"/>
    <n v="0"/>
    <n v="0"/>
    <n v="0"/>
    <n v="0"/>
    <n v="0"/>
    <n v="0"/>
    <n v="0"/>
    <n v="0"/>
    <n v="0"/>
    <n v="0"/>
    <n v="0"/>
    <n v="0"/>
    <n v="0"/>
    <n v="0"/>
    <n v="0"/>
    <n v="0"/>
    <n v="1"/>
    <n v="0"/>
    <n v="1"/>
    <n v="0"/>
    <n v="0"/>
    <n v="0"/>
    <n v="0"/>
    <n v="0"/>
    <n v="0"/>
    <n v="1"/>
    <n v="1"/>
    <n v="2"/>
    <n v="1"/>
    <n v="1"/>
  </r>
  <r>
    <s v="08DJN0297Z"/>
    <n v="1"/>
    <s v="MATUTINO"/>
    <s v="GUADALUPE VICTORIA"/>
    <x v="6"/>
    <n v="36"/>
    <x v="6"/>
    <n v="1"/>
    <s v="JOSÉ MARIANO JIMÉNEZ"/>
    <s v="CALLE 16 DE SEPTIEMBRE"/>
    <n v="0"/>
    <s v="PÚBLICO"/>
    <x v="0"/>
    <x v="2"/>
    <x v="0"/>
    <s v="08FZP0129Z"/>
    <s v="08FJZ0109S"/>
    <s v="08ADG0004D"/>
    <n v="0"/>
    <n v="38"/>
    <n v="45"/>
    <n v="83"/>
    <n v="38"/>
    <n v="45"/>
    <n v="83"/>
    <n v="0"/>
    <n v="0"/>
    <n v="0"/>
    <n v="0"/>
    <n v="0"/>
    <n v="11"/>
    <n v="5"/>
    <n v="16"/>
    <n v="5"/>
    <n v="14"/>
    <n v="19"/>
    <n v="16"/>
    <n v="18"/>
    <n v="34"/>
    <n v="0"/>
    <n v="0"/>
    <n v="0"/>
    <n v="0"/>
    <n v="0"/>
    <n v="0"/>
    <n v="0"/>
    <n v="0"/>
    <n v="0"/>
    <n v="32"/>
    <n v="37"/>
    <n v="69"/>
    <n v="0"/>
    <n v="0"/>
    <n v="1"/>
    <n v="0"/>
    <n v="0"/>
    <n v="0"/>
    <n v="2"/>
    <n v="3"/>
    <n v="0"/>
    <n v="0"/>
    <n v="0"/>
    <n v="1"/>
    <n v="0"/>
    <n v="0"/>
    <n v="0"/>
    <n v="0"/>
    <n v="1"/>
    <n v="2"/>
    <n v="0"/>
    <n v="0"/>
    <n v="0"/>
    <n v="1"/>
    <n v="0"/>
    <n v="1"/>
    <n v="0"/>
    <n v="0"/>
    <n v="0"/>
    <n v="0"/>
    <n v="1"/>
    <n v="0"/>
    <n v="0"/>
    <n v="7"/>
    <n v="1"/>
    <n v="2"/>
    <n v="0"/>
    <n v="0"/>
    <n v="1"/>
    <n v="0"/>
    <n v="0"/>
    <n v="0"/>
    <n v="2"/>
    <n v="3"/>
    <n v="3"/>
    <n v="3"/>
    <n v="1"/>
  </r>
  <r>
    <s v="08DJN0298Y"/>
    <n v="1"/>
    <s v="MATUTINO"/>
    <s v="JOSE MARIA MARI"/>
    <x v="7"/>
    <n v="62"/>
    <x v="8"/>
    <n v="6"/>
    <s v="COLONIA BENITO JUÁREZ"/>
    <s v="CALLE MACLOVIO HERRERA"/>
    <n v="0"/>
    <s v="PÚBLICO"/>
    <x v="0"/>
    <x v="2"/>
    <x v="0"/>
    <s v="08FZP0132N"/>
    <s v="08FJZ0109S"/>
    <s v="08ADG0057I"/>
    <n v="0"/>
    <n v="26"/>
    <n v="14"/>
    <n v="40"/>
    <n v="26"/>
    <n v="14"/>
    <n v="40"/>
    <n v="0"/>
    <n v="0"/>
    <n v="0"/>
    <n v="0"/>
    <n v="0"/>
    <n v="4"/>
    <n v="2"/>
    <n v="6"/>
    <n v="9"/>
    <n v="4"/>
    <n v="13"/>
    <n v="8"/>
    <n v="7"/>
    <n v="15"/>
    <n v="0"/>
    <n v="0"/>
    <n v="0"/>
    <n v="0"/>
    <n v="0"/>
    <n v="0"/>
    <n v="0"/>
    <n v="0"/>
    <n v="0"/>
    <n v="21"/>
    <n v="13"/>
    <n v="34"/>
    <n v="0"/>
    <n v="0"/>
    <n v="1"/>
    <n v="0"/>
    <n v="0"/>
    <n v="0"/>
    <n v="1"/>
    <n v="2"/>
    <n v="0"/>
    <n v="1"/>
    <n v="0"/>
    <n v="0"/>
    <n v="0"/>
    <n v="0"/>
    <n v="0"/>
    <n v="0"/>
    <n v="0"/>
    <n v="1"/>
    <n v="0"/>
    <n v="0"/>
    <n v="1"/>
    <n v="0"/>
    <n v="0"/>
    <n v="0"/>
    <n v="0"/>
    <n v="0"/>
    <n v="0"/>
    <n v="0"/>
    <n v="0"/>
    <n v="0"/>
    <n v="0"/>
    <n v="3"/>
    <n v="0"/>
    <n v="2"/>
    <n v="0"/>
    <n v="0"/>
    <n v="1"/>
    <n v="0"/>
    <n v="0"/>
    <n v="0"/>
    <n v="1"/>
    <n v="2"/>
    <n v="2"/>
    <n v="2"/>
    <n v="1"/>
  </r>
  <r>
    <s v="08DJN0300W"/>
    <n v="1"/>
    <s v="MATUTINO"/>
    <s v="GREGORIO TORRES QUINTERO"/>
    <x v="7"/>
    <n v="62"/>
    <x v="8"/>
    <n v="40"/>
    <s v="PUERTO DEL TORO"/>
    <s v="CALLE PUERTO DEL TORO"/>
    <n v="0"/>
    <s v="PÚBLICO"/>
    <x v="0"/>
    <x v="2"/>
    <x v="0"/>
    <s v="08FZP0132N"/>
    <s v="08FJZ0109S"/>
    <s v="08ADG0057I"/>
    <n v="0"/>
    <n v="10"/>
    <n v="9"/>
    <n v="19"/>
    <n v="10"/>
    <n v="9"/>
    <n v="19"/>
    <n v="0"/>
    <n v="0"/>
    <n v="0"/>
    <n v="0"/>
    <n v="0"/>
    <n v="1"/>
    <n v="2"/>
    <n v="3"/>
    <n v="3"/>
    <n v="5"/>
    <n v="8"/>
    <n v="7"/>
    <n v="4"/>
    <n v="11"/>
    <n v="0"/>
    <n v="0"/>
    <n v="0"/>
    <n v="0"/>
    <n v="0"/>
    <n v="0"/>
    <n v="0"/>
    <n v="0"/>
    <n v="0"/>
    <n v="11"/>
    <n v="11"/>
    <n v="22"/>
    <n v="0"/>
    <n v="0"/>
    <n v="0"/>
    <n v="0"/>
    <n v="0"/>
    <n v="0"/>
    <n v="1"/>
    <n v="1"/>
    <n v="0"/>
    <n v="1"/>
    <n v="0"/>
    <n v="0"/>
    <n v="0"/>
    <n v="0"/>
    <n v="0"/>
    <n v="0"/>
    <n v="0"/>
    <n v="0"/>
    <n v="0"/>
    <n v="0"/>
    <n v="1"/>
    <n v="0"/>
    <n v="0"/>
    <n v="0"/>
    <n v="0"/>
    <n v="0"/>
    <n v="0"/>
    <n v="0"/>
    <n v="0"/>
    <n v="0"/>
    <n v="0"/>
    <n v="2"/>
    <n v="0"/>
    <n v="1"/>
    <n v="0"/>
    <n v="0"/>
    <n v="0"/>
    <n v="0"/>
    <n v="0"/>
    <n v="0"/>
    <n v="1"/>
    <n v="1"/>
    <n v="1"/>
    <n v="1"/>
    <n v="1"/>
  </r>
  <r>
    <s v="08DJN0302U"/>
    <n v="1"/>
    <s v="MATUTINO"/>
    <s v="AGAZZI"/>
    <x v="7"/>
    <n v="62"/>
    <x v="8"/>
    <n v="20"/>
    <s v="LOMA CHICA"/>
    <s v="NINGUNO NINGUNO"/>
    <n v="0"/>
    <s v="PÚBLICO"/>
    <x v="0"/>
    <x v="2"/>
    <x v="0"/>
    <s v="08FZP0132N"/>
    <s v="08FJZ0109S"/>
    <s v="08ADG0057I"/>
    <n v="0"/>
    <n v="27"/>
    <n v="18"/>
    <n v="45"/>
    <n v="27"/>
    <n v="18"/>
    <n v="45"/>
    <n v="0"/>
    <n v="0"/>
    <n v="0"/>
    <n v="0"/>
    <n v="0"/>
    <n v="1"/>
    <n v="0"/>
    <n v="1"/>
    <n v="7"/>
    <n v="9"/>
    <n v="16"/>
    <n v="18"/>
    <n v="9"/>
    <n v="27"/>
    <n v="0"/>
    <n v="0"/>
    <n v="0"/>
    <n v="0"/>
    <n v="0"/>
    <n v="0"/>
    <n v="0"/>
    <n v="0"/>
    <n v="0"/>
    <n v="26"/>
    <n v="18"/>
    <n v="44"/>
    <n v="0"/>
    <n v="0"/>
    <n v="1"/>
    <n v="0"/>
    <n v="0"/>
    <n v="0"/>
    <n v="1"/>
    <n v="2"/>
    <n v="0"/>
    <n v="1"/>
    <n v="0"/>
    <n v="0"/>
    <n v="0"/>
    <n v="0"/>
    <n v="0"/>
    <n v="0"/>
    <n v="0"/>
    <n v="1"/>
    <n v="0"/>
    <n v="0"/>
    <n v="1"/>
    <n v="0"/>
    <n v="0"/>
    <n v="0"/>
    <n v="0"/>
    <n v="0"/>
    <n v="0"/>
    <n v="0"/>
    <n v="0"/>
    <n v="0"/>
    <n v="0"/>
    <n v="3"/>
    <n v="0"/>
    <n v="2"/>
    <n v="0"/>
    <n v="0"/>
    <n v="1"/>
    <n v="0"/>
    <n v="0"/>
    <n v="0"/>
    <n v="1"/>
    <n v="2"/>
    <n v="2"/>
    <n v="2"/>
    <n v="1"/>
  </r>
  <r>
    <s v="08DJN0303T"/>
    <n v="1"/>
    <s v="MATUTINO"/>
    <s v="OVIDIO DECROLY"/>
    <x v="9"/>
    <n v="40"/>
    <x v="12"/>
    <n v="113"/>
    <s v="EL LARGO"/>
    <s v="CALLE EL LARGO MADERA"/>
    <n v="0"/>
    <s v="PÚBLICO"/>
    <x v="0"/>
    <x v="2"/>
    <x v="0"/>
    <s v="08FZP0026D"/>
    <s v="08FJZ0111G"/>
    <s v="08ADG0055K"/>
    <n v="0"/>
    <n v="25"/>
    <n v="15"/>
    <n v="40"/>
    <n v="25"/>
    <n v="15"/>
    <n v="40"/>
    <n v="0"/>
    <n v="0"/>
    <n v="0"/>
    <n v="0"/>
    <n v="0"/>
    <n v="1"/>
    <n v="1"/>
    <n v="2"/>
    <n v="12"/>
    <n v="3"/>
    <n v="15"/>
    <n v="16"/>
    <n v="10"/>
    <n v="26"/>
    <n v="0"/>
    <n v="0"/>
    <n v="0"/>
    <n v="0"/>
    <n v="0"/>
    <n v="0"/>
    <n v="0"/>
    <n v="0"/>
    <n v="0"/>
    <n v="29"/>
    <n v="14"/>
    <n v="43"/>
    <n v="0"/>
    <n v="0"/>
    <n v="1"/>
    <n v="0"/>
    <n v="0"/>
    <n v="0"/>
    <n v="1"/>
    <n v="2"/>
    <n v="0"/>
    <n v="1"/>
    <n v="0"/>
    <n v="0"/>
    <n v="0"/>
    <n v="0"/>
    <n v="0"/>
    <n v="0"/>
    <n v="0"/>
    <n v="1"/>
    <n v="0"/>
    <n v="0"/>
    <n v="1"/>
    <n v="0"/>
    <n v="0"/>
    <n v="0"/>
    <n v="0"/>
    <n v="0"/>
    <n v="0"/>
    <n v="0"/>
    <n v="0"/>
    <n v="0"/>
    <n v="0"/>
    <n v="3"/>
    <n v="0"/>
    <n v="2"/>
    <n v="0"/>
    <n v="0"/>
    <n v="1"/>
    <n v="0"/>
    <n v="0"/>
    <n v="0"/>
    <n v="1"/>
    <n v="2"/>
    <n v="2"/>
    <n v="2"/>
    <n v="1"/>
  </r>
  <r>
    <s v="08DJN0305R"/>
    <n v="1"/>
    <s v="MATUTINO"/>
    <s v="LAUREANA WRIGTH GONZALEZ"/>
    <x v="7"/>
    <n v="11"/>
    <x v="22"/>
    <n v="92"/>
    <s v="MARAVILLAS"/>
    <s v="CALLE MARAVILLAS"/>
    <n v="0"/>
    <s v="PÚBLICO"/>
    <x v="0"/>
    <x v="2"/>
    <x v="0"/>
    <s v="08FZP0152A"/>
    <s v="08FJZ0109S"/>
    <s v="08ADG0057I"/>
    <n v="0"/>
    <n v="2"/>
    <n v="4"/>
    <n v="6"/>
    <n v="2"/>
    <n v="4"/>
    <n v="6"/>
    <n v="0"/>
    <n v="0"/>
    <n v="0"/>
    <n v="0"/>
    <n v="0"/>
    <n v="2"/>
    <n v="0"/>
    <n v="2"/>
    <n v="3"/>
    <n v="1"/>
    <n v="4"/>
    <n v="2"/>
    <n v="2"/>
    <n v="4"/>
    <n v="0"/>
    <n v="0"/>
    <n v="0"/>
    <n v="0"/>
    <n v="0"/>
    <n v="0"/>
    <n v="0"/>
    <n v="0"/>
    <n v="0"/>
    <n v="7"/>
    <n v="3"/>
    <n v="10"/>
    <n v="0"/>
    <n v="0"/>
    <n v="0"/>
    <n v="0"/>
    <n v="0"/>
    <n v="0"/>
    <n v="1"/>
    <n v="1"/>
    <n v="0"/>
    <n v="1"/>
    <n v="0"/>
    <n v="0"/>
    <n v="0"/>
    <n v="0"/>
    <n v="0"/>
    <n v="0"/>
    <n v="0"/>
    <n v="0"/>
    <n v="0"/>
    <n v="0"/>
    <n v="1"/>
    <n v="0"/>
    <n v="0"/>
    <n v="0"/>
    <n v="0"/>
    <n v="0"/>
    <n v="0"/>
    <n v="0"/>
    <n v="0"/>
    <n v="0"/>
    <n v="0"/>
    <n v="2"/>
    <n v="0"/>
    <n v="1"/>
    <n v="0"/>
    <n v="0"/>
    <n v="0"/>
    <n v="0"/>
    <n v="0"/>
    <n v="0"/>
    <n v="1"/>
    <n v="1"/>
    <n v="1"/>
    <n v="1"/>
    <n v="1"/>
  </r>
  <r>
    <s v="08DJN0307P"/>
    <n v="1"/>
    <s v="MATUTINO"/>
    <s v="JEAN PIAGET"/>
    <x v="2"/>
    <n v="61"/>
    <x v="43"/>
    <n v="73"/>
    <s v="SAN JOSÉ DEL SITIO"/>
    <s v="NINGUNO NINGUNO"/>
    <n v="0"/>
    <s v="PÚBLICO"/>
    <x v="0"/>
    <x v="2"/>
    <x v="0"/>
    <s v="08FZP0273M"/>
    <s v="08FJZ0116B"/>
    <m/>
    <n v="0"/>
    <n v="12"/>
    <n v="20"/>
    <n v="32"/>
    <n v="12"/>
    <n v="20"/>
    <n v="32"/>
    <n v="0"/>
    <n v="0"/>
    <n v="0"/>
    <n v="0"/>
    <n v="0"/>
    <n v="6"/>
    <n v="6"/>
    <n v="12"/>
    <n v="5"/>
    <n v="9"/>
    <n v="14"/>
    <n v="3"/>
    <n v="7"/>
    <n v="10"/>
    <n v="0"/>
    <n v="0"/>
    <n v="0"/>
    <n v="0"/>
    <n v="0"/>
    <n v="0"/>
    <n v="0"/>
    <n v="0"/>
    <n v="0"/>
    <n v="14"/>
    <n v="22"/>
    <n v="36"/>
    <n v="0"/>
    <n v="0"/>
    <n v="0"/>
    <n v="0"/>
    <n v="0"/>
    <n v="0"/>
    <n v="2"/>
    <n v="2"/>
    <n v="0"/>
    <n v="1"/>
    <n v="0"/>
    <n v="0"/>
    <n v="0"/>
    <n v="0"/>
    <n v="0"/>
    <n v="0"/>
    <n v="0"/>
    <n v="1"/>
    <n v="0"/>
    <n v="0"/>
    <n v="0"/>
    <n v="0"/>
    <n v="0"/>
    <n v="0"/>
    <n v="0"/>
    <n v="0"/>
    <n v="0"/>
    <n v="0"/>
    <n v="0"/>
    <n v="0"/>
    <n v="0"/>
    <n v="2"/>
    <n v="0"/>
    <n v="2"/>
    <n v="0"/>
    <n v="0"/>
    <n v="0"/>
    <n v="0"/>
    <n v="0"/>
    <n v="0"/>
    <n v="2"/>
    <n v="2"/>
    <n v="2"/>
    <n v="2"/>
    <n v="1"/>
  </r>
  <r>
    <s v="08DJN0309N"/>
    <n v="1"/>
    <s v="MATUTINO"/>
    <s v="GABRIELA MISTRAL"/>
    <x v="7"/>
    <n v="62"/>
    <x v="8"/>
    <n v="3"/>
    <s v="LAS ALVAREÑAS"/>
    <s v="CALLE CARRETERA CARRETERA SAUCILLO LAS VARAS"/>
    <n v="0"/>
    <s v="PÚBLICO"/>
    <x v="0"/>
    <x v="2"/>
    <x v="0"/>
    <s v="08FZP0132N"/>
    <s v="08FJZ0109S"/>
    <s v="08ADG0057I"/>
    <n v="0"/>
    <n v="15"/>
    <n v="4"/>
    <n v="19"/>
    <n v="15"/>
    <n v="4"/>
    <n v="19"/>
    <n v="0"/>
    <n v="0"/>
    <n v="0"/>
    <n v="0"/>
    <n v="0"/>
    <n v="0"/>
    <n v="1"/>
    <n v="1"/>
    <n v="3"/>
    <n v="4"/>
    <n v="7"/>
    <n v="7"/>
    <n v="3"/>
    <n v="10"/>
    <n v="0"/>
    <n v="0"/>
    <n v="0"/>
    <n v="0"/>
    <n v="0"/>
    <n v="0"/>
    <n v="0"/>
    <n v="0"/>
    <n v="0"/>
    <n v="10"/>
    <n v="8"/>
    <n v="18"/>
    <n v="0"/>
    <n v="0"/>
    <n v="0"/>
    <n v="0"/>
    <n v="0"/>
    <n v="0"/>
    <n v="1"/>
    <n v="1"/>
    <n v="0"/>
    <n v="1"/>
    <n v="0"/>
    <n v="0"/>
    <n v="0"/>
    <n v="0"/>
    <n v="0"/>
    <n v="0"/>
    <n v="0"/>
    <n v="0"/>
    <n v="0"/>
    <n v="0"/>
    <n v="1"/>
    <n v="0"/>
    <n v="0"/>
    <n v="0"/>
    <n v="0"/>
    <n v="0"/>
    <n v="0"/>
    <n v="0"/>
    <n v="0"/>
    <n v="0"/>
    <n v="0"/>
    <n v="2"/>
    <n v="0"/>
    <n v="1"/>
    <n v="0"/>
    <n v="0"/>
    <n v="0"/>
    <n v="0"/>
    <n v="0"/>
    <n v="0"/>
    <n v="1"/>
    <n v="1"/>
    <n v="1"/>
    <n v="1"/>
    <n v="1"/>
  </r>
  <r>
    <s v="08DJN0313Z"/>
    <n v="1"/>
    <s v="MATUTINO"/>
    <s v="ALFONSO REYES"/>
    <x v="7"/>
    <n v="62"/>
    <x v="8"/>
    <n v="36"/>
    <s v="ESTACIÓN SAUCILLO"/>
    <s v="CALLE PRIMERA"/>
    <n v="0"/>
    <s v="PÚBLICO"/>
    <x v="0"/>
    <x v="2"/>
    <x v="0"/>
    <s v="08FZP0132N"/>
    <s v="08FJZ0109S"/>
    <s v="08ADG0057I"/>
    <n v="0"/>
    <n v="17"/>
    <n v="13"/>
    <n v="30"/>
    <n v="17"/>
    <n v="13"/>
    <n v="30"/>
    <n v="0"/>
    <n v="0"/>
    <n v="0"/>
    <n v="0"/>
    <n v="0"/>
    <n v="4"/>
    <n v="2"/>
    <n v="6"/>
    <n v="7"/>
    <n v="8"/>
    <n v="15"/>
    <n v="9"/>
    <n v="8"/>
    <n v="17"/>
    <n v="0"/>
    <n v="0"/>
    <n v="0"/>
    <n v="0"/>
    <n v="0"/>
    <n v="0"/>
    <n v="0"/>
    <n v="0"/>
    <n v="0"/>
    <n v="20"/>
    <n v="18"/>
    <n v="38"/>
    <n v="0"/>
    <n v="0"/>
    <n v="1"/>
    <n v="0"/>
    <n v="0"/>
    <n v="0"/>
    <n v="1"/>
    <n v="2"/>
    <n v="0"/>
    <n v="1"/>
    <n v="0"/>
    <n v="0"/>
    <n v="0"/>
    <n v="0"/>
    <n v="0"/>
    <n v="0"/>
    <n v="0"/>
    <n v="1"/>
    <n v="0"/>
    <n v="0"/>
    <n v="0"/>
    <n v="0"/>
    <n v="0"/>
    <n v="0"/>
    <n v="0"/>
    <n v="0"/>
    <n v="0"/>
    <n v="0"/>
    <n v="1"/>
    <n v="0"/>
    <n v="0"/>
    <n v="3"/>
    <n v="0"/>
    <n v="2"/>
    <n v="0"/>
    <n v="0"/>
    <n v="1"/>
    <n v="0"/>
    <n v="0"/>
    <n v="0"/>
    <n v="1"/>
    <n v="2"/>
    <n v="2"/>
    <n v="2"/>
    <n v="1"/>
  </r>
  <r>
    <s v="08DJN0315Y"/>
    <n v="1"/>
    <s v="MATUTINO"/>
    <s v="JOSE VASCONCELOS"/>
    <x v="0"/>
    <n v="37"/>
    <x v="0"/>
    <n v="1"/>
    <s v="JUÁREZ"/>
    <s v="CALLE ALBARICOQUE"/>
    <n v="0"/>
    <s v="PÚBLICO"/>
    <x v="0"/>
    <x v="2"/>
    <x v="0"/>
    <s v="08FZP0141V"/>
    <s v="08FJZ0004Y"/>
    <s v="08ADG0005C"/>
    <n v="0"/>
    <n v="46"/>
    <n v="56"/>
    <n v="102"/>
    <n v="46"/>
    <n v="56"/>
    <n v="102"/>
    <n v="0"/>
    <n v="0"/>
    <n v="0"/>
    <n v="0"/>
    <n v="0"/>
    <n v="6"/>
    <n v="3"/>
    <n v="9"/>
    <n v="29"/>
    <n v="10"/>
    <n v="39"/>
    <n v="28"/>
    <n v="28"/>
    <n v="56"/>
    <n v="0"/>
    <n v="0"/>
    <n v="0"/>
    <n v="0"/>
    <n v="0"/>
    <n v="0"/>
    <n v="0"/>
    <n v="0"/>
    <n v="0"/>
    <n v="63"/>
    <n v="41"/>
    <n v="104"/>
    <n v="0"/>
    <n v="1"/>
    <n v="2"/>
    <n v="0"/>
    <n v="0"/>
    <n v="0"/>
    <n v="1"/>
    <n v="4"/>
    <n v="0"/>
    <n v="0"/>
    <n v="0"/>
    <n v="1"/>
    <n v="0"/>
    <n v="0"/>
    <n v="0"/>
    <n v="0"/>
    <n v="0"/>
    <n v="4"/>
    <n v="0"/>
    <n v="0"/>
    <n v="0"/>
    <n v="1"/>
    <n v="0"/>
    <n v="1"/>
    <n v="0"/>
    <n v="0"/>
    <n v="0"/>
    <n v="0"/>
    <n v="0"/>
    <n v="1"/>
    <n v="0"/>
    <n v="8"/>
    <n v="0"/>
    <n v="4"/>
    <n v="0"/>
    <n v="1"/>
    <n v="2"/>
    <n v="0"/>
    <n v="0"/>
    <n v="0"/>
    <n v="1"/>
    <n v="4"/>
    <n v="9"/>
    <n v="4"/>
    <n v="1"/>
  </r>
  <r>
    <s v="08DJN0316X"/>
    <n v="1"/>
    <s v="MATUTINO"/>
    <s v="ADOLFO LOPEZ MATEOS"/>
    <x v="0"/>
    <n v="37"/>
    <x v="0"/>
    <n v="1"/>
    <s v="JUÁREZ"/>
    <s v="CALLE JUAN MANUEL IBARRA"/>
    <n v="6401"/>
    <s v="PÚBLICO"/>
    <x v="0"/>
    <x v="2"/>
    <x v="0"/>
    <s v="08FZP0118U"/>
    <s v="08FJZ0104X"/>
    <s v="08ADG0005C"/>
    <n v="0"/>
    <n v="58"/>
    <n v="54"/>
    <n v="112"/>
    <n v="58"/>
    <n v="54"/>
    <n v="112"/>
    <n v="0"/>
    <n v="0"/>
    <n v="0"/>
    <n v="0"/>
    <n v="0"/>
    <n v="5"/>
    <n v="3"/>
    <n v="8"/>
    <n v="19"/>
    <n v="21"/>
    <n v="40"/>
    <n v="46"/>
    <n v="31"/>
    <n v="77"/>
    <n v="0"/>
    <n v="0"/>
    <n v="0"/>
    <n v="0"/>
    <n v="0"/>
    <n v="0"/>
    <n v="0"/>
    <n v="0"/>
    <n v="0"/>
    <n v="70"/>
    <n v="55"/>
    <n v="125"/>
    <n v="0"/>
    <n v="1"/>
    <n v="3"/>
    <n v="0"/>
    <n v="0"/>
    <n v="0"/>
    <n v="1"/>
    <n v="5"/>
    <n v="0"/>
    <n v="0"/>
    <n v="0"/>
    <n v="1"/>
    <n v="0"/>
    <n v="0"/>
    <n v="0"/>
    <n v="0"/>
    <n v="0"/>
    <n v="5"/>
    <n v="0"/>
    <n v="0"/>
    <n v="0"/>
    <n v="0"/>
    <n v="0"/>
    <n v="1"/>
    <n v="0"/>
    <n v="0"/>
    <n v="0"/>
    <n v="0"/>
    <n v="1"/>
    <n v="0"/>
    <n v="0"/>
    <n v="8"/>
    <n v="0"/>
    <n v="5"/>
    <n v="0"/>
    <n v="1"/>
    <n v="3"/>
    <n v="0"/>
    <n v="0"/>
    <n v="0"/>
    <n v="1"/>
    <n v="5"/>
    <n v="5"/>
    <n v="5"/>
    <n v="1"/>
  </r>
  <r>
    <s v="08DJN0319U"/>
    <n v="1"/>
    <s v="MATUTINO"/>
    <s v="JESUS MOLINAR FLORES"/>
    <x v="0"/>
    <n v="37"/>
    <x v="0"/>
    <n v="1"/>
    <s v="JUÁREZ"/>
    <s v="CALLE ACAPULCO"/>
    <n v="4323"/>
    <s v="PÚBLICO"/>
    <x v="0"/>
    <x v="2"/>
    <x v="0"/>
    <s v="08FZP0117V"/>
    <s v="08FJZ0104X"/>
    <s v="08ADG0005C"/>
    <n v="0"/>
    <n v="50"/>
    <n v="70"/>
    <n v="120"/>
    <n v="50"/>
    <n v="70"/>
    <n v="120"/>
    <n v="0"/>
    <n v="0"/>
    <n v="0"/>
    <n v="0"/>
    <n v="0"/>
    <n v="7"/>
    <n v="9"/>
    <n v="16"/>
    <n v="22"/>
    <n v="25"/>
    <n v="47"/>
    <n v="35"/>
    <n v="42"/>
    <n v="77"/>
    <n v="0"/>
    <n v="0"/>
    <n v="0"/>
    <n v="0"/>
    <n v="0"/>
    <n v="0"/>
    <n v="0"/>
    <n v="0"/>
    <n v="0"/>
    <n v="64"/>
    <n v="76"/>
    <n v="140"/>
    <n v="0"/>
    <n v="1"/>
    <n v="3"/>
    <n v="0"/>
    <n v="0"/>
    <n v="0"/>
    <n v="1"/>
    <n v="5"/>
    <n v="0"/>
    <n v="0"/>
    <n v="0"/>
    <n v="1"/>
    <n v="0"/>
    <n v="0"/>
    <n v="0"/>
    <n v="0"/>
    <n v="0"/>
    <n v="5"/>
    <n v="0"/>
    <n v="0"/>
    <n v="1"/>
    <n v="0"/>
    <n v="0"/>
    <n v="1"/>
    <n v="0"/>
    <n v="0"/>
    <n v="0"/>
    <n v="0"/>
    <n v="0"/>
    <n v="0"/>
    <n v="0"/>
    <n v="8"/>
    <n v="0"/>
    <n v="5"/>
    <n v="0"/>
    <n v="1"/>
    <n v="3"/>
    <n v="0"/>
    <n v="0"/>
    <n v="0"/>
    <n v="1"/>
    <n v="5"/>
    <n v="5"/>
    <n v="5"/>
    <n v="1"/>
  </r>
  <r>
    <s v="08DJN0321I"/>
    <n v="1"/>
    <s v="MATUTINO"/>
    <s v="PIPILA"/>
    <x v="9"/>
    <n v="43"/>
    <x v="60"/>
    <n v="7"/>
    <s v="TEJOLOCACHI"/>
    <s v="CALLE TEJOLOCACHI"/>
    <n v="0"/>
    <s v="PÚBLICO"/>
    <x v="0"/>
    <x v="2"/>
    <x v="0"/>
    <s v="08FZP0111A"/>
    <s v="08FJZ0111G"/>
    <s v="08ADG0010O"/>
    <n v="0"/>
    <n v="6"/>
    <n v="9"/>
    <n v="15"/>
    <n v="6"/>
    <n v="9"/>
    <n v="15"/>
    <n v="0"/>
    <n v="0"/>
    <n v="0"/>
    <n v="0"/>
    <n v="0"/>
    <n v="0"/>
    <n v="3"/>
    <n v="3"/>
    <n v="3"/>
    <n v="4"/>
    <n v="7"/>
    <n v="4"/>
    <n v="6"/>
    <n v="10"/>
    <n v="0"/>
    <n v="0"/>
    <n v="0"/>
    <n v="0"/>
    <n v="0"/>
    <n v="0"/>
    <n v="0"/>
    <n v="0"/>
    <n v="0"/>
    <n v="7"/>
    <n v="13"/>
    <n v="20"/>
    <n v="0"/>
    <n v="0"/>
    <n v="0"/>
    <n v="0"/>
    <n v="0"/>
    <n v="0"/>
    <n v="1"/>
    <n v="1"/>
    <n v="0"/>
    <n v="1"/>
    <n v="0"/>
    <n v="0"/>
    <n v="0"/>
    <n v="0"/>
    <n v="0"/>
    <n v="0"/>
    <n v="0"/>
    <n v="0"/>
    <n v="0"/>
    <n v="0"/>
    <n v="0"/>
    <n v="0"/>
    <n v="0"/>
    <n v="0"/>
    <n v="0"/>
    <n v="0"/>
    <n v="0"/>
    <n v="0"/>
    <n v="0"/>
    <n v="0"/>
    <n v="0"/>
    <n v="1"/>
    <n v="0"/>
    <n v="1"/>
    <n v="0"/>
    <n v="0"/>
    <n v="0"/>
    <n v="0"/>
    <n v="0"/>
    <n v="0"/>
    <n v="1"/>
    <n v="1"/>
    <n v="1"/>
    <n v="1"/>
    <n v="1"/>
  </r>
  <r>
    <s v="08DJN0322H"/>
    <n v="1"/>
    <s v="MATUTINO"/>
    <s v="CLUB SERTOMA"/>
    <x v="0"/>
    <n v="37"/>
    <x v="0"/>
    <n v="1"/>
    <s v="JUÁREZ"/>
    <s v="CALLE FERNANDO MONTES DE OCA"/>
    <n v="1079"/>
    <s v="PÚBLICO"/>
    <x v="0"/>
    <x v="2"/>
    <x v="0"/>
    <s v="08FZP0116W"/>
    <s v="08FJZ0104X"/>
    <s v="08ADG0005C"/>
    <n v="0"/>
    <n v="47"/>
    <n v="51"/>
    <n v="98"/>
    <n v="47"/>
    <n v="51"/>
    <n v="98"/>
    <n v="0"/>
    <n v="0"/>
    <n v="0"/>
    <n v="0"/>
    <n v="0"/>
    <n v="6"/>
    <n v="3"/>
    <n v="9"/>
    <n v="11"/>
    <n v="8"/>
    <n v="19"/>
    <n v="28"/>
    <n v="27"/>
    <n v="55"/>
    <n v="0"/>
    <n v="0"/>
    <n v="0"/>
    <n v="0"/>
    <n v="0"/>
    <n v="0"/>
    <n v="0"/>
    <n v="0"/>
    <n v="0"/>
    <n v="45"/>
    <n v="38"/>
    <n v="83"/>
    <n v="0"/>
    <n v="0"/>
    <n v="2"/>
    <n v="0"/>
    <n v="0"/>
    <n v="0"/>
    <n v="1"/>
    <n v="3"/>
    <n v="0"/>
    <n v="0"/>
    <n v="0"/>
    <n v="1"/>
    <n v="0"/>
    <n v="0"/>
    <n v="0"/>
    <n v="0"/>
    <n v="0"/>
    <n v="3"/>
    <n v="0"/>
    <n v="0"/>
    <n v="1"/>
    <n v="0"/>
    <n v="0"/>
    <n v="1"/>
    <n v="0"/>
    <n v="0"/>
    <n v="0"/>
    <n v="0"/>
    <n v="0"/>
    <n v="1"/>
    <n v="0"/>
    <n v="7"/>
    <n v="0"/>
    <n v="3"/>
    <n v="0"/>
    <n v="0"/>
    <n v="2"/>
    <n v="0"/>
    <n v="0"/>
    <n v="0"/>
    <n v="1"/>
    <n v="3"/>
    <n v="6"/>
    <n v="3"/>
    <n v="1"/>
  </r>
  <r>
    <s v="08DJN0323G"/>
    <n v="1"/>
    <s v="MATUTINO"/>
    <s v="JUAN DE DIOS PEZA"/>
    <x v="5"/>
    <n v="31"/>
    <x v="16"/>
    <n v="128"/>
    <s v="TOMOCHI"/>
    <s v="CALLE TOMOCHI"/>
    <n v="0"/>
    <s v="PÚBLICO"/>
    <x v="0"/>
    <x v="2"/>
    <x v="0"/>
    <s v="08FZP0155Y"/>
    <s v="08FJZ0106V"/>
    <s v="08ADG0003E"/>
    <n v="0"/>
    <n v="24"/>
    <n v="24"/>
    <n v="48"/>
    <n v="24"/>
    <n v="24"/>
    <n v="48"/>
    <n v="0"/>
    <n v="0"/>
    <n v="0"/>
    <n v="0"/>
    <n v="0"/>
    <n v="11"/>
    <n v="6"/>
    <n v="17"/>
    <n v="11"/>
    <n v="5"/>
    <n v="16"/>
    <n v="9"/>
    <n v="11"/>
    <n v="20"/>
    <n v="0"/>
    <n v="0"/>
    <n v="0"/>
    <n v="0"/>
    <n v="0"/>
    <n v="0"/>
    <n v="0"/>
    <n v="0"/>
    <n v="0"/>
    <n v="31"/>
    <n v="22"/>
    <n v="53"/>
    <n v="0"/>
    <n v="0"/>
    <n v="1"/>
    <n v="0"/>
    <n v="0"/>
    <n v="0"/>
    <n v="1"/>
    <n v="2"/>
    <n v="0"/>
    <n v="1"/>
    <n v="0"/>
    <n v="0"/>
    <n v="0"/>
    <n v="0"/>
    <n v="0"/>
    <n v="0"/>
    <n v="0"/>
    <n v="1"/>
    <n v="0"/>
    <n v="0"/>
    <n v="0"/>
    <n v="1"/>
    <n v="0"/>
    <n v="0"/>
    <n v="0"/>
    <n v="0"/>
    <n v="0"/>
    <n v="0"/>
    <n v="0"/>
    <n v="0"/>
    <n v="0"/>
    <n v="3"/>
    <n v="0"/>
    <n v="2"/>
    <n v="0"/>
    <n v="0"/>
    <n v="1"/>
    <n v="0"/>
    <n v="0"/>
    <n v="0"/>
    <n v="1"/>
    <n v="2"/>
    <n v="2"/>
    <n v="2"/>
    <n v="1"/>
  </r>
  <r>
    <s v="08DJN0324F"/>
    <n v="1"/>
    <s v="MATUTINO"/>
    <s v="CUAUHTEMOC"/>
    <x v="0"/>
    <n v="37"/>
    <x v="0"/>
    <n v="1"/>
    <s v="JUÁREZ"/>
    <s v="CALLE VILLA FELIZ"/>
    <n v="8500"/>
    <s v="PÚBLICO"/>
    <x v="0"/>
    <x v="2"/>
    <x v="0"/>
    <s v="08FZP0139G"/>
    <s v="08FJZ0104X"/>
    <s v="08ADG0005C"/>
    <n v="0"/>
    <n v="52"/>
    <n v="72"/>
    <n v="124"/>
    <n v="52"/>
    <n v="72"/>
    <n v="124"/>
    <n v="0"/>
    <n v="0"/>
    <n v="0"/>
    <n v="0"/>
    <n v="0"/>
    <n v="9"/>
    <n v="7"/>
    <n v="16"/>
    <n v="23"/>
    <n v="22"/>
    <n v="45"/>
    <n v="19"/>
    <n v="27"/>
    <n v="46"/>
    <n v="0"/>
    <n v="0"/>
    <n v="0"/>
    <n v="0"/>
    <n v="0"/>
    <n v="0"/>
    <n v="0"/>
    <n v="0"/>
    <n v="0"/>
    <n v="51"/>
    <n v="56"/>
    <n v="107"/>
    <n v="1"/>
    <n v="2"/>
    <n v="2"/>
    <n v="0"/>
    <n v="0"/>
    <n v="0"/>
    <n v="0"/>
    <n v="5"/>
    <n v="0"/>
    <n v="0"/>
    <n v="0"/>
    <n v="1"/>
    <n v="0"/>
    <n v="0"/>
    <n v="0"/>
    <n v="0"/>
    <n v="0"/>
    <n v="5"/>
    <n v="0"/>
    <n v="0"/>
    <n v="0"/>
    <n v="1"/>
    <n v="0"/>
    <n v="1"/>
    <n v="0"/>
    <n v="0"/>
    <n v="0"/>
    <n v="0"/>
    <n v="1"/>
    <n v="0"/>
    <n v="0"/>
    <n v="9"/>
    <n v="0"/>
    <n v="5"/>
    <n v="1"/>
    <n v="2"/>
    <n v="2"/>
    <n v="0"/>
    <n v="0"/>
    <n v="0"/>
    <n v="0"/>
    <n v="5"/>
    <n v="5"/>
    <n v="5"/>
    <n v="1"/>
  </r>
  <r>
    <s v="08DJN0325E"/>
    <n v="1"/>
    <s v="MATUTINO"/>
    <s v="JUAN JACOBO ROSSEAU"/>
    <x v="0"/>
    <n v="37"/>
    <x v="0"/>
    <n v="1"/>
    <s v="JUÁREZ"/>
    <s v="CALLE CORDILLERA DEL CAUCASO"/>
    <n v="0"/>
    <s v="PÚBLICO"/>
    <x v="0"/>
    <x v="2"/>
    <x v="0"/>
    <s v="08FZP0275K"/>
    <s v="08FJZ0101Z"/>
    <s v="08ADG0005C"/>
    <n v="0"/>
    <n v="79"/>
    <n v="79"/>
    <n v="158"/>
    <n v="79"/>
    <n v="79"/>
    <n v="158"/>
    <n v="0"/>
    <n v="0"/>
    <n v="0"/>
    <n v="0"/>
    <n v="0"/>
    <n v="6"/>
    <n v="8"/>
    <n v="14"/>
    <n v="21"/>
    <n v="21"/>
    <n v="42"/>
    <n v="47"/>
    <n v="35"/>
    <n v="82"/>
    <n v="0"/>
    <n v="0"/>
    <n v="0"/>
    <n v="0"/>
    <n v="0"/>
    <n v="0"/>
    <n v="0"/>
    <n v="0"/>
    <n v="0"/>
    <n v="74"/>
    <n v="64"/>
    <n v="138"/>
    <n v="0"/>
    <n v="1"/>
    <n v="4"/>
    <n v="0"/>
    <n v="0"/>
    <n v="0"/>
    <n v="1"/>
    <n v="6"/>
    <n v="0"/>
    <n v="0"/>
    <n v="0"/>
    <n v="1"/>
    <n v="0"/>
    <n v="0"/>
    <n v="0"/>
    <n v="0"/>
    <n v="1"/>
    <n v="5"/>
    <n v="0"/>
    <n v="0"/>
    <n v="2"/>
    <n v="0"/>
    <n v="0"/>
    <n v="1"/>
    <n v="0"/>
    <n v="0"/>
    <n v="0"/>
    <n v="0"/>
    <n v="1"/>
    <n v="0"/>
    <n v="0"/>
    <n v="11"/>
    <n v="1"/>
    <n v="5"/>
    <n v="0"/>
    <n v="1"/>
    <n v="4"/>
    <n v="0"/>
    <n v="0"/>
    <n v="0"/>
    <n v="1"/>
    <n v="6"/>
    <n v="6"/>
    <n v="6"/>
    <n v="1"/>
  </r>
  <r>
    <s v="08DJN0326D"/>
    <n v="1"/>
    <s v="MATUTINO"/>
    <s v="IGNACIO MANUEL ALTAMIRANO"/>
    <x v="0"/>
    <n v="37"/>
    <x v="0"/>
    <n v="1"/>
    <s v="JUÁREZ"/>
    <s v="CALLE ORO"/>
    <n v="0"/>
    <s v="PÚBLICO"/>
    <x v="0"/>
    <x v="2"/>
    <x v="0"/>
    <s v="08FZP0117V"/>
    <s v="08FJZ0104X"/>
    <s v="08ADG0005C"/>
    <n v="0"/>
    <n v="7"/>
    <n v="3"/>
    <n v="10"/>
    <n v="7"/>
    <n v="3"/>
    <n v="10"/>
    <n v="0"/>
    <n v="0"/>
    <n v="0"/>
    <n v="0"/>
    <n v="0"/>
    <n v="0"/>
    <n v="1"/>
    <n v="1"/>
    <n v="0"/>
    <n v="2"/>
    <n v="2"/>
    <n v="5"/>
    <n v="10"/>
    <n v="15"/>
    <n v="0"/>
    <n v="0"/>
    <n v="0"/>
    <n v="0"/>
    <n v="0"/>
    <n v="0"/>
    <n v="0"/>
    <n v="0"/>
    <n v="0"/>
    <n v="5"/>
    <n v="13"/>
    <n v="18"/>
    <n v="0"/>
    <n v="0"/>
    <n v="0"/>
    <n v="0"/>
    <n v="0"/>
    <n v="0"/>
    <n v="1"/>
    <n v="1"/>
    <n v="0"/>
    <n v="1"/>
    <n v="0"/>
    <n v="0"/>
    <n v="0"/>
    <n v="0"/>
    <n v="0"/>
    <n v="0"/>
    <n v="0"/>
    <n v="0"/>
    <n v="0"/>
    <n v="0"/>
    <n v="0"/>
    <n v="0"/>
    <n v="0"/>
    <n v="0"/>
    <n v="0"/>
    <n v="0"/>
    <n v="0"/>
    <n v="0"/>
    <n v="0"/>
    <n v="0"/>
    <n v="0"/>
    <n v="1"/>
    <n v="0"/>
    <n v="1"/>
    <n v="0"/>
    <n v="0"/>
    <n v="0"/>
    <n v="0"/>
    <n v="0"/>
    <n v="0"/>
    <n v="1"/>
    <n v="1"/>
    <n v="4"/>
    <n v="1"/>
    <n v="1"/>
  </r>
  <r>
    <s v="08DJN0327C"/>
    <n v="1"/>
    <s v="MATUTINO"/>
    <s v="PAULO FREIRE"/>
    <x v="0"/>
    <n v="37"/>
    <x v="0"/>
    <n v="1"/>
    <s v="JUÁREZ"/>
    <s v="CALLE MEXCALA"/>
    <n v="4660"/>
    <s v="PÚBLICO"/>
    <x v="0"/>
    <x v="2"/>
    <x v="0"/>
    <s v="08FZP0117V"/>
    <s v="08FJZ0104X"/>
    <s v="08ADG0005C"/>
    <n v="0"/>
    <n v="66"/>
    <n v="70"/>
    <n v="136"/>
    <n v="66"/>
    <n v="70"/>
    <n v="136"/>
    <n v="0"/>
    <n v="0"/>
    <n v="0"/>
    <n v="0"/>
    <n v="0"/>
    <n v="3"/>
    <n v="2"/>
    <n v="5"/>
    <n v="17"/>
    <n v="19"/>
    <n v="36"/>
    <n v="57"/>
    <n v="47"/>
    <n v="104"/>
    <n v="0"/>
    <n v="0"/>
    <n v="0"/>
    <n v="0"/>
    <n v="0"/>
    <n v="0"/>
    <n v="0"/>
    <n v="0"/>
    <n v="0"/>
    <n v="77"/>
    <n v="68"/>
    <n v="145"/>
    <n v="0"/>
    <n v="0"/>
    <n v="4"/>
    <n v="0"/>
    <n v="0"/>
    <n v="0"/>
    <n v="2"/>
    <n v="6"/>
    <n v="0"/>
    <n v="0"/>
    <n v="0"/>
    <n v="1"/>
    <n v="0"/>
    <n v="0"/>
    <n v="0"/>
    <n v="0"/>
    <n v="0"/>
    <n v="6"/>
    <n v="0"/>
    <n v="0"/>
    <n v="2"/>
    <n v="0"/>
    <n v="1"/>
    <n v="0"/>
    <n v="0"/>
    <n v="0"/>
    <n v="0"/>
    <n v="0"/>
    <n v="0"/>
    <n v="1"/>
    <n v="0"/>
    <n v="11"/>
    <n v="0"/>
    <n v="6"/>
    <n v="0"/>
    <n v="0"/>
    <n v="4"/>
    <n v="0"/>
    <n v="0"/>
    <n v="0"/>
    <n v="2"/>
    <n v="6"/>
    <n v="6"/>
    <n v="6"/>
    <n v="1"/>
  </r>
  <r>
    <s v="08DJN0330Q"/>
    <n v="1"/>
    <s v="MATUTINO"/>
    <s v="SOR JUANA INES DE LA CRUZ"/>
    <x v="7"/>
    <n v="21"/>
    <x v="10"/>
    <n v="1"/>
    <s v="DELICIAS"/>
    <s v="CALLE LAZARO CARDENAS "/>
    <n v="806"/>
    <s v="PÚBLICO"/>
    <x v="0"/>
    <x v="2"/>
    <x v="0"/>
    <s v="08FZP0105Q"/>
    <s v="08FJZ0108T"/>
    <s v="08ADG0057I"/>
    <n v="0"/>
    <n v="56"/>
    <n v="40"/>
    <n v="96"/>
    <n v="56"/>
    <n v="40"/>
    <n v="96"/>
    <n v="0"/>
    <n v="0"/>
    <n v="0"/>
    <n v="0"/>
    <n v="0"/>
    <n v="6"/>
    <n v="11"/>
    <n v="17"/>
    <n v="18"/>
    <n v="21"/>
    <n v="39"/>
    <n v="20"/>
    <n v="22"/>
    <n v="42"/>
    <n v="0"/>
    <n v="0"/>
    <n v="0"/>
    <n v="0"/>
    <n v="0"/>
    <n v="0"/>
    <n v="0"/>
    <n v="0"/>
    <n v="0"/>
    <n v="44"/>
    <n v="54"/>
    <n v="98"/>
    <n v="0"/>
    <n v="1"/>
    <n v="2"/>
    <n v="0"/>
    <n v="0"/>
    <n v="0"/>
    <n v="1"/>
    <n v="4"/>
    <n v="0"/>
    <n v="0"/>
    <n v="0"/>
    <n v="1"/>
    <n v="0"/>
    <n v="0"/>
    <n v="0"/>
    <n v="0"/>
    <n v="0"/>
    <n v="4"/>
    <n v="0"/>
    <n v="0"/>
    <n v="1"/>
    <n v="0"/>
    <n v="1"/>
    <n v="0"/>
    <n v="0"/>
    <n v="0"/>
    <n v="0"/>
    <n v="0"/>
    <n v="1"/>
    <n v="0"/>
    <n v="0"/>
    <n v="8"/>
    <n v="0"/>
    <n v="4"/>
    <n v="0"/>
    <n v="1"/>
    <n v="2"/>
    <n v="0"/>
    <n v="0"/>
    <n v="0"/>
    <n v="1"/>
    <n v="4"/>
    <n v="5"/>
    <n v="4"/>
    <n v="1"/>
  </r>
  <r>
    <s v="08DJN0332O"/>
    <n v="1"/>
    <s v="MATUTINO"/>
    <s v="MIGUEL ANGEL BOUNARROTI"/>
    <x v="7"/>
    <n v="38"/>
    <x v="32"/>
    <n v="12"/>
    <s v="COLONIA ESPERANZA"/>
    <s v="CALLE SOR JUANA INES DE LA CRUZ"/>
    <n v="0"/>
    <s v="PÚBLICO"/>
    <x v="0"/>
    <x v="2"/>
    <x v="0"/>
    <s v="08FZP0106P"/>
    <s v="08FJZ0108T"/>
    <s v="08ADG0057I"/>
    <n v="0"/>
    <n v="10"/>
    <n v="15"/>
    <n v="25"/>
    <n v="10"/>
    <n v="15"/>
    <n v="25"/>
    <n v="0"/>
    <n v="0"/>
    <n v="0"/>
    <n v="0"/>
    <n v="0"/>
    <n v="0"/>
    <n v="3"/>
    <n v="3"/>
    <n v="2"/>
    <n v="4"/>
    <n v="6"/>
    <n v="8"/>
    <n v="8"/>
    <n v="16"/>
    <n v="0"/>
    <n v="0"/>
    <n v="0"/>
    <n v="0"/>
    <n v="0"/>
    <n v="0"/>
    <n v="0"/>
    <n v="0"/>
    <n v="0"/>
    <n v="10"/>
    <n v="15"/>
    <n v="25"/>
    <n v="0"/>
    <n v="0"/>
    <n v="0"/>
    <n v="0"/>
    <n v="0"/>
    <n v="0"/>
    <n v="1"/>
    <n v="1"/>
    <n v="0"/>
    <n v="1"/>
    <n v="0"/>
    <n v="0"/>
    <n v="0"/>
    <n v="0"/>
    <n v="0"/>
    <n v="0"/>
    <n v="0"/>
    <n v="0"/>
    <n v="0"/>
    <n v="0"/>
    <n v="0"/>
    <n v="0"/>
    <n v="0"/>
    <n v="0"/>
    <n v="0"/>
    <n v="0"/>
    <n v="0"/>
    <n v="0"/>
    <n v="0"/>
    <n v="0"/>
    <n v="0"/>
    <n v="1"/>
    <n v="0"/>
    <n v="1"/>
    <n v="0"/>
    <n v="0"/>
    <n v="0"/>
    <n v="0"/>
    <n v="0"/>
    <n v="0"/>
    <n v="1"/>
    <n v="1"/>
    <n v="1"/>
    <n v="1"/>
    <n v="1"/>
  </r>
  <r>
    <s v="08DJN0334M"/>
    <n v="1"/>
    <s v="MATUTINO"/>
    <s v="GABRIELA MISTRAL"/>
    <x v="6"/>
    <n v="36"/>
    <x v="6"/>
    <n v="1"/>
    <s v="JOSÉ MARIANO JIMÉNEZ"/>
    <s v="AVENIDA INDEPENDENCIA"/>
    <n v="0"/>
    <s v="PÚBLICO"/>
    <x v="0"/>
    <x v="2"/>
    <x v="0"/>
    <s v="08FZP0129Z"/>
    <s v="08FJZ0109S"/>
    <s v="08ADG0004D"/>
    <n v="0"/>
    <n v="90"/>
    <n v="72"/>
    <n v="162"/>
    <n v="90"/>
    <n v="72"/>
    <n v="162"/>
    <n v="0"/>
    <n v="0"/>
    <n v="0"/>
    <n v="0"/>
    <n v="0"/>
    <n v="14"/>
    <n v="12"/>
    <n v="26"/>
    <n v="29"/>
    <n v="31"/>
    <n v="60"/>
    <n v="35"/>
    <n v="34"/>
    <n v="69"/>
    <n v="0"/>
    <n v="0"/>
    <n v="0"/>
    <n v="0"/>
    <n v="0"/>
    <n v="0"/>
    <n v="0"/>
    <n v="0"/>
    <n v="0"/>
    <n v="78"/>
    <n v="77"/>
    <n v="155"/>
    <n v="1"/>
    <n v="2"/>
    <n v="2"/>
    <n v="0"/>
    <n v="0"/>
    <n v="0"/>
    <n v="1"/>
    <n v="6"/>
    <n v="0"/>
    <n v="0"/>
    <n v="0"/>
    <n v="1"/>
    <n v="0"/>
    <n v="0"/>
    <n v="0"/>
    <n v="0"/>
    <n v="0"/>
    <n v="6"/>
    <n v="0"/>
    <n v="0"/>
    <n v="1"/>
    <n v="0"/>
    <n v="0"/>
    <n v="1"/>
    <n v="0"/>
    <n v="0"/>
    <n v="0"/>
    <n v="0"/>
    <n v="0"/>
    <n v="1"/>
    <n v="0"/>
    <n v="10"/>
    <n v="0"/>
    <n v="6"/>
    <n v="1"/>
    <n v="2"/>
    <n v="2"/>
    <n v="0"/>
    <n v="0"/>
    <n v="0"/>
    <n v="1"/>
    <n v="6"/>
    <n v="6"/>
    <n v="6"/>
    <n v="1"/>
  </r>
  <r>
    <s v="08DJN0337J"/>
    <n v="1"/>
    <s v="MATUTINO"/>
    <s v="BERTHA AGUILERA BACA"/>
    <x v="6"/>
    <n v="32"/>
    <x v="17"/>
    <n v="1"/>
    <s v="HIDALGO DEL PARRAL"/>
    <s v="CALLE ARRAYAN"/>
    <n v="13"/>
    <s v="PÚBLICO"/>
    <x v="0"/>
    <x v="2"/>
    <x v="0"/>
    <s v="08FZP0120I"/>
    <s v="08FJZ0107U"/>
    <s v="08ADG0004D"/>
    <n v="0"/>
    <n v="51"/>
    <n v="51"/>
    <n v="102"/>
    <n v="51"/>
    <n v="51"/>
    <n v="102"/>
    <n v="0"/>
    <n v="0"/>
    <n v="0"/>
    <n v="0"/>
    <n v="0"/>
    <n v="9"/>
    <n v="7"/>
    <n v="16"/>
    <n v="19"/>
    <n v="30"/>
    <n v="49"/>
    <n v="19"/>
    <n v="18"/>
    <n v="37"/>
    <n v="0"/>
    <n v="0"/>
    <n v="0"/>
    <n v="0"/>
    <n v="0"/>
    <n v="0"/>
    <n v="0"/>
    <n v="0"/>
    <n v="0"/>
    <n v="47"/>
    <n v="55"/>
    <n v="102"/>
    <n v="0"/>
    <n v="1"/>
    <n v="1"/>
    <n v="0"/>
    <n v="0"/>
    <n v="0"/>
    <n v="2"/>
    <n v="4"/>
    <n v="0"/>
    <n v="0"/>
    <n v="0"/>
    <n v="1"/>
    <n v="0"/>
    <n v="0"/>
    <n v="0"/>
    <n v="0"/>
    <n v="0"/>
    <n v="4"/>
    <n v="0"/>
    <n v="0"/>
    <n v="1"/>
    <n v="0"/>
    <n v="1"/>
    <n v="0"/>
    <n v="0"/>
    <n v="0"/>
    <n v="0"/>
    <n v="0"/>
    <n v="1"/>
    <n v="0"/>
    <n v="0"/>
    <n v="8"/>
    <n v="0"/>
    <n v="4"/>
    <n v="0"/>
    <n v="1"/>
    <n v="1"/>
    <n v="0"/>
    <n v="0"/>
    <n v="0"/>
    <n v="2"/>
    <n v="4"/>
    <n v="8"/>
    <n v="4"/>
    <n v="1"/>
  </r>
  <r>
    <s v="08DJN0338I"/>
    <n v="1"/>
    <s v="MATUTINO"/>
    <s v="VICENTE SUAREZ"/>
    <x v="6"/>
    <n v="60"/>
    <x v="42"/>
    <n v="1"/>
    <s v="SANTA BÁRBARA"/>
    <s v="CALLE FLORES MAGON "/>
    <n v="0"/>
    <s v="PÚBLICO"/>
    <x v="0"/>
    <x v="2"/>
    <x v="0"/>
    <s v="08FZP0138H"/>
    <s v="08FJZ0107U"/>
    <s v="08ADG0004D"/>
    <n v="0"/>
    <n v="31"/>
    <n v="28"/>
    <n v="59"/>
    <n v="31"/>
    <n v="28"/>
    <n v="59"/>
    <n v="0"/>
    <n v="0"/>
    <n v="0"/>
    <n v="0"/>
    <n v="0"/>
    <n v="9"/>
    <n v="5"/>
    <n v="14"/>
    <n v="11"/>
    <n v="10"/>
    <n v="21"/>
    <n v="7"/>
    <n v="8"/>
    <n v="15"/>
    <n v="0"/>
    <n v="0"/>
    <n v="0"/>
    <n v="0"/>
    <n v="0"/>
    <n v="0"/>
    <n v="0"/>
    <n v="0"/>
    <n v="0"/>
    <n v="27"/>
    <n v="23"/>
    <n v="50"/>
    <n v="0"/>
    <n v="1"/>
    <n v="1"/>
    <n v="0"/>
    <n v="0"/>
    <n v="0"/>
    <n v="1"/>
    <n v="3"/>
    <n v="0"/>
    <n v="0"/>
    <n v="0"/>
    <n v="1"/>
    <n v="0"/>
    <n v="0"/>
    <n v="0"/>
    <n v="0"/>
    <n v="0"/>
    <n v="3"/>
    <n v="0"/>
    <n v="0"/>
    <n v="1"/>
    <n v="0"/>
    <n v="1"/>
    <n v="0"/>
    <n v="0"/>
    <n v="0"/>
    <n v="0"/>
    <n v="0"/>
    <n v="1"/>
    <n v="0"/>
    <n v="0"/>
    <n v="7"/>
    <n v="0"/>
    <n v="3"/>
    <n v="0"/>
    <n v="1"/>
    <n v="1"/>
    <n v="0"/>
    <n v="0"/>
    <n v="0"/>
    <n v="1"/>
    <n v="3"/>
    <n v="4"/>
    <n v="4"/>
    <n v="1"/>
  </r>
  <r>
    <s v="08DJN0339H"/>
    <n v="1"/>
    <s v="MATUTINO"/>
    <s v="SOR JUANA INES DE LA CRUZ"/>
    <x v="6"/>
    <n v="60"/>
    <x v="42"/>
    <n v="1"/>
    <s v="SANTA BÁRBARA"/>
    <s v="CALLE PONCIANO ARRIAGA"/>
    <n v="5"/>
    <s v="PÚBLICO"/>
    <x v="0"/>
    <x v="2"/>
    <x v="0"/>
    <s v="08FZP0138H"/>
    <s v="08FJZ0107U"/>
    <s v="08ADG0004D"/>
    <n v="0"/>
    <n v="40"/>
    <n v="41"/>
    <n v="81"/>
    <n v="40"/>
    <n v="41"/>
    <n v="81"/>
    <n v="0"/>
    <n v="0"/>
    <n v="0"/>
    <n v="0"/>
    <n v="0"/>
    <n v="10"/>
    <n v="7"/>
    <n v="17"/>
    <n v="8"/>
    <n v="13"/>
    <n v="21"/>
    <n v="15"/>
    <n v="18"/>
    <n v="33"/>
    <n v="0"/>
    <n v="0"/>
    <n v="0"/>
    <n v="0"/>
    <n v="0"/>
    <n v="0"/>
    <n v="0"/>
    <n v="0"/>
    <n v="0"/>
    <n v="33"/>
    <n v="38"/>
    <n v="71"/>
    <n v="1"/>
    <n v="0"/>
    <n v="1"/>
    <n v="0"/>
    <n v="0"/>
    <n v="0"/>
    <n v="1"/>
    <n v="3"/>
    <n v="0"/>
    <n v="0"/>
    <n v="1"/>
    <n v="0"/>
    <n v="0"/>
    <n v="0"/>
    <n v="0"/>
    <n v="0"/>
    <n v="0"/>
    <n v="3"/>
    <n v="0"/>
    <n v="0"/>
    <n v="1"/>
    <n v="0"/>
    <n v="1"/>
    <n v="0"/>
    <n v="0"/>
    <n v="0"/>
    <n v="0"/>
    <n v="0"/>
    <n v="1"/>
    <n v="0"/>
    <n v="0"/>
    <n v="7"/>
    <n v="0"/>
    <n v="3"/>
    <n v="1"/>
    <n v="0"/>
    <n v="1"/>
    <n v="0"/>
    <n v="0"/>
    <n v="0"/>
    <n v="1"/>
    <n v="3"/>
    <n v="3"/>
    <n v="3"/>
    <n v="1"/>
  </r>
  <r>
    <s v="08DJN0340X"/>
    <n v="1"/>
    <s v="MATUTINO"/>
    <s v="ESTEFANIA CASTAÑEDA"/>
    <x v="10"/>
    <n v="52"/>
    <x v="37"/>
    <n v="1"/>
    <s v="MANUEL OJINAGA"/>
    <s v="AVENIDA LIBRE COMERCIO"/>
    <n v="0"/>
    <s v="PÚBLICO"/>
    <x v="0"/>
    <x v="2"/>
    <x v="0"/>
    <s v="08FZP0108N"/>
    <s v="08FJZ0117A"/>
    <s v="08ADG0056J"/>
    <n v="0"/>
    <n v="14"/>
    <n v="13"/>
    <n v="27"/>
    <n v="14"/>
    <n v="13"/>
    <n v="27"/>
    <n v="0"/>
    <n v="0"/>
    <n v="0"/>
    <n v="0"/>
    <n v="0"/>
    <n v="2"/>
    <n v="0"/>
    <n v="2"/>
    <n v="7"/>
    <n v="0"/>
    <n v="7"/>
    <n v="5"/>
    <n v="5"/>
    <n v="10"/>
    <n v="0"/>
    <n v="0"/>
    <n v="0"/>
    <n v="0"/>
    <n v="0"/>
    <n v="0"/>
    <n v="0"/>
    <n v="0"/>
    <n v="0"/>
    <n v="14"/>
    <n v="5"/>
    <n v="19"/>
    <n v="0"/>
    <n v="0"/>
    <n v="0"/>
    <n v="0"/>
    <n v="0"/>
    <n v="0"/>
    <n v="1"/>
    <n v="1"/>
    <n v="0"/>
    <n v="1"/>
    <n v="0"/>
    <n v="0"/>
    <n v="0"/>
    <n v="0"/>
    <n v="0"/>
    <n v="0"/>
    <n v="0"/>
    <n v="0"/>
    <n v="0"/>
    <n v="0"/>
    <n v="1"/>
    <n v="0"/>
    <n v="0"/>
    <n v="0"/>
    <n v="0"/>
    <n v="0"/>
    <n v="0"/>
    <n v="0"/>
    <n v="0"/>
    <n v="0"/>
    <n v="0"/>
    <n v="2"/>
    <n v="0"/>
    <n v="1"/>
    <n v="0"/>
    <n v="0"/>
    <n v="0"/>
    <n v="0"/>
    <n v="0"/>
    <n v="0"/>
    <n v="1"/>
    <n v="1"/>
    <n v="1"/>
    <n v="1"/>
    <n v="1"/>
  </r>
  <r>
    <s v="08DJN0341W"/>
    <n v="1"/>
    <s v="MATUTINO"/>
    <s v="JAIME TORRES BODET"/>
    <x v="7"/>
    <n v="21"/>
    <x v="10"/>
    <n v="2"/>
    <s v="COLONIA ABRAHAM GONZÁLEZ (LA QUEMADA)"/>
    <s v="PRIVADA EULALIO MERAZ"/>
    <n v="0"/>
    <s v="PÚBLICO"/>
    <x v="0"/>
    <x v="2"/>
    <x v="0"/>
    <s v="08FZP0278H"/>
    <s v="08FJZ0108T"/>
    <s v="08ADG0057I"/>
    <n v="0"/>
    <n v="27"/>
    <n v="18"/>
    <n v="45"/>
    <n v="27"/>
    <n v="18"/>
    <n v="45"/>
    <n v="0"/>
    <n v="0"/>
    <n v="0"/>
    <n v="0"/>
    <n v="0"/>
    <n v="2"/>
    <n v="0"/>
    <n v="2"/>
    <n v="8"/>
    <n v="6"/>
    <n v="14"/>
    <n v="13"/>
    <n v="8"/>
    <n v="21"/>
    <n v="0"/>
    <n v="0"/>
    <n v="0"/>
    <n v="0"/>
    <n v="0"/>
    <n v="0"/>
    <n v="0"/>
    <n v="0"/>
    <n v="0"/>
    <n v="23"/>
    <n v="14"/>
    <n v="37"/>
    <n v="0"/>
    <n v="0"/>
    <n v="1"/>
    <n v="0"/>
    <n v="0"/>
    <n v="0"/>
    <n v="1"/>
    <n v="2"/>
    <n v="0"/>
    <n v="1"/>
    <n v="0"/>
    <n v="0"/>
    <n v="0"/>
    <n v="0"/>
    <n v="0"/>
    <n v="0"/>
    <n v="0"/>
    <n v="1"/>
    <n v="0"/>
    <n v="0"/>
    <n v="1"/>
    <n v="0"/>
    <n v="0"/>
    <n v="0"/>
    <n v="0"/>
    <n v="0"/>
    <n v="0"/>
    <n v="0"/>
    <n v="0"/>
    <n v="0"/>
    <n v="0"/>
    <n v="3"/>
    <n v="0"/>
    <n v="2"/>
    <n v="0"/>
    <n v="0"/>
    <n v="1"/>
    <n v="0"/>
    <n v="0"/>
    <n v="0"/>
    <n v="1"/>
    <n v="2"/>
    <n v="2"/>
    <n v="2"/>
    <n v="1"/>
  </r>
  <r>
    <s v="08DJN0343U"/>
    <n v="1"/>
    <s v="MATUTINO"/>
    <s v="VICENTE GUERRERO"/>
    <x v="7"/>
    <n v="21"/>
    <x v="10"/>
    <n v="108"/>
    <s v="COLONIA NICOLÁS BRAVO (KILÓMETRO NOVENTA Y DOS)"/>
    <s v="CALLE COLONIA NICOLAS BRAVO (KILOMETRO NOVENTA "/>
    <n v="0"/>
    <s v="PÚBLICO"/>
    <x v="0"/>
    <x v="2"/>
    <x v="0"/>
    <s v="08FZP0105Q"/>
    <s v="08FJZ0108T"/>
    <s v="08ADG0057I"/>
    <n v="0"/>
    <n v="35"/>
    <n v="31"/>
    <n v="66"/>
    <n v="35"/>
    <n v="31"/>
    <n v="66"/>
    <n v="0"/>
    <n v="0"/>
    <n v="0"/>
    <n v="0"/>
    <n v="0"/>
    <n v="4"/>
    <n v="8"/>
    <n v="12"/>
    <n v="14"/>
    <n v="11"/>
    <n v="25"/>
    <n v="16"/>
    <n v="17"/>
    <n v="33"/>
    <n v="0"/>
    <n v="0"/>
    <n v="0"/>
    <n v="0"/>
    <n v="0"/>
    <n v="0"/>
    <n v="0"/>
    <n v="0"/>
    <n v="0"/>
    <n v="34"/>
    <n v="36"/>
    <n v="70"/>
    <n v="0"/>
    <n v="0"/>
    <n v="1"/>
    <n v="0"/>
    <n v="0"/>
    <n v="0"/>
    <n v="2"/>
    <n v="3"/>
    <n v="0"/>
    <n v="0"/>
    <n v="0"/>
    <n v="1"/>
    <n v="0"/>
    <n v="0"/>
    <n v="0"/>
    <n v="0"/>
    <n v="0"/>
    <n v="3"/>
    <n v="0"/>
    <n v="0"/>
    <n v="0"/>
    <n v="0"/>
    <n v="1"/>
    <n v="0"/>
    <n v="0"/>
    <n v="0"/>
    <n v="0"/>
    <n v="0"/>
    <n v="1"/>
    <n v="0"/>
    <n v="0"/>
    <n v="6"/>
    <n v="0"/>
    <n v="3"/>
    <n v="0"/>
    <n v="0"/>
    <n v="1"/>
    <n v="0"/>
    <n v="0"/>
    <n v="0"/>
    <n v="2"/>
    <n v="3"/>
    <n v="3"/>
    <n v="3"/>
    <n v="1"/>
  </r>
  <r>
    <s v="08DJN0347Q"/>
    <n v="1"/>
    <s v="MATUTINO"/>
    <s v="JOSE LOPEZ PORTILLO"/>
    <x v="7"/>
    <n v="62"/>
    <x v="8"/>
    <n v="9"/>
    <s v="LA CUADRA"/>
    <s v="CALLE LA CUADRA"/>
    <n v="0"/>
    <s v="PÚBLICO"/>
    <x v="0"/>
    <x v="2"/>
    <x v="0"/>
    <s v="08FZP0132N"/>
    <s v="08FJZ0109S"/>
    <s v="08ADG0057I"/>
    <n v="0"/>
    <n v="27"/>
    <n v="13"/>
    <n v="40"/>
    <n v="27"/>
    <n v="13"/>
    <n v="40"/>
    <n v="0"/>
    <n v="0"/>
    <n v="0"/>
    <n v="0"/>
    <n v="0"/>
    <n v="2"/>
    <n v="2"/>
    <n v="4"/>
    <n v="5"/>
    <n v="4"/>
    <n v="9"/>
    <n v="15"/>
    <n v="8"/>
    <n v="23"/>
    <n v="0"/>
    <n v="0"/>
    <n v="0"/>
    <n v="0"/>
    <n v="0"/>
    <n v="0"/>
    <n v="0"/>
    <n v="0"/>
    <n v="0"/>
    <n v="22"/>
    <n v="14"/>
    <n v="36"/>
    <n v="0"/>
    <n v="0"/>
    <n v="1"/>
    <n v="0"/>
    <n v="0"/>
    <n v="0"/>
    <n v="1"/>
    <n v="2"/>
    <n v="0"/>
    <n v="1"/>
    <n v="0"/>
    <n v="0"/>
    <n v="0"/>
    <n v="0"/>
    <n v="0"/>
    <n v="0"/>
    <n v="0"/>
    <n v="1"/>
    <n v="0"/>
    <n v="0"/>
    <n v="1"/>
    <n v="0"/>
    <n v="0"/>
    <n v="0"/>
    <n v="0"/>
    <n v="0"/>
    <n v="0"/>
    <n v="0"/>
    <n v="0"/>
    <n v="0"/>
    <n v="0"/>
    <n v="3"/>
    <n v="0"/>
    <n v="2"/>
    <n v="0"/>
    <n v="0"/>
    <n v="1"/>
    <n v="0"/>
    <n v="0"/>
    <n v="0"/>
    <n v="1"/>
    <n v="2"/>
    <n v="2"/>
    <n v="2"/>
    <n v="1"/>
  </r>
  <r>
    <s v="08DJN0348P"/>
    <n v="1"/>
    <s v="MATUTINO"/>
    <s v="IGNACIO ALLENDE"/>
    <x v="7"/>
    <n v="58"/>
    <x v="36"/>
    <n v="8"/>
    <s v="BOQUILLA DE BABISAS (LA BOQUILLA DE CONCHOS)"/>
    <s v="CALLE BOQUILLA DE BABISAS"/>
    <n v="0"/>
    <s v="PÚBLICO"/>
    <x v="0"/>
    <x v="2"/>
    <x v="0"/>
    <s v="08FZP0107O"/>
    <s v="08FJZ0109S"/>
    <s v="08ADG0057I"/>
    <n v="0"/>
    <n v="8"/>
    <n v="4"/>
    <n v="12"/>
    <n v="8"/>
    <n v="4"/>
    <n v="12"/>
    <n v="0"/>
    <n v="0"/>
    <n v="0"/>
    <n v="0"/>
    <n v="0"/>
    <n v="1"/>
    <n v="5"/>
    <n v="6"/>
    <n v="2"/>
    <n v="1"/>
    <n v="3"/>
    <n v="1"/>
    <n v="3"/>
    <n v="4"/>
    <n v="0"/>
    <n v="0"/>
    <n v="0"/>
    <n v="0"/>
    <n v="0"/>
    <n v="0"/>
    <n v="0"/>
    <n v="0"/>
    <n v="0"/>
    <n v="4"/>
    <n v="9"/>
    <n v="13"/>
    <n v="0"/>
    <n v="0"/>
    <n v="0"/>
    <n v="0"/>
    <n v="0"/>
    <n v="0"/>
    <n v="1"/>
    <n v="1"/>
    <n v="0"/>
    <n v="1"/>
    <n v="0"/>
    <n v="0"/>
    <n v="0"/>
    <n v="0"/>
    <n v="0"/>
    <n v="0"/>
    <n v="0"/>
    <n v="0"/>
    <n v="0"/>
    <n v="0"/>
    <n v="1"/>
    <n v="0"/>
    <n v="0"/>
    <n v="0"/>
    <n v="0"/>
    <n v="0"/>
    <n v="0"/>
    <n v="0"/>
    <n v="0"/>
    <n v="0"/>
    <n v="0"/>
    <n v="2"/>
    <n v="0"/>
    <n v="1"/>
    <n v="0"/>
    <n v="0"/>
    <n v="0"/>
    <n v="0"/>
    <n v="0"/>
    <n v="0"/>
    <n v="1"/>
    <n v="1"/>
    <n v="3"/>
    <n v="1"/>
    <n v="1"/>
  </r>
  <r>
    <s v="08DJN0349O"/>
    <n v="1"/>
    <s v="MATUTINO"/>
    <s v="LAZARO CARDENAS"/>
    <x v="0"/>
    <n v="37"/>
    <x v="0"/>
    <n v="1"/>
    <s v="JUÁREZ"/>
    <s v="CALLE FRANCISCO SARABIA"/>
    <n v="0"/>
    <s v="PÚBLICO"/>
    <x v="0"/>
    <x v="2"/>
    <x v="0"/>
    <s v="08FZP0274L"/>
    <s v="08FJZ0104X"/>
    <s v="08ADG0005C"/>
    <n v="0"/>
    <n v="37"/>
    <n v="45"/>
    <n v="82"/>
    <n v="37"/>
    <n v="45"/>
    <n v="82"/>
    <n v="0"/>
    <n v="0"/>
    <n v="0"/>
    <n v="0"/>
    <n v="0"/>
    <n v="1"/>
    <n v="2"/>
    <n v="3"/>
    <n v="15"/>
    <n v="8"/>
    <n v="23"/>
    <n v="33"/>
    <n v="23"/>
    <n v="56"/>
    <n v="0"/>
    <n v="0"/>
    <n v="0"/>
    <n v="0"/>
    <n v="0"/>
    <n v="0"/>
    <n v="0"/>
    <n v="0"/>
    <n v="0"/>
    <n v="49"/>
    <n v="33"/>
    <n v="82"/>
    <n v="0"/>
    <n v="0"/>
    <n v="2"/>
    <n v="0"/>
    <n v="0"/>
    <n v="0"/>
    <n v="1"/>
    <n v="3"/>
    <n v="0"/>
    <n v="0"/>
    <n v="0"/>
    <n v="1"/>
    <n v="0"/>
    <n v="0"/>
    <n v="0"/>
    <n v="0"/>
    <n v="0"/>
    <n v="3"/>
    <n v="0"/>
    <n v="0"/>
    <n v="1"/>
    <n v="0"/>
    <n v="0"/>
    <n v="0"/>
    <n v="0"/>
    <n v="0"/>
    <n v="0"/>
    <n v="0"/>
    <n v="1"/>
    <n v="0"/>
    <n v="0"/>
    <n v="6"/>
    <n v="0"/>
    <n v="3"/>
    <n v="0"/>
    <n v="0"/>
    <n v="2"/>
    <n v="0"/>
    <n v="0"/>
    <n v="0"/>
    <n v="1"/>
    <n v="3"/>
    <n v="3"/>
    <n v="3"/>
    <n v="1"/>
  </r>
  <r>
    <s v="08DJN0351C"/>
    <n v="1"/>
    <s v="MATUTINO"/>
    <s v="LEONA VICARIO"/>
    <x v="1"/>
    <n v="51"/>
    <x v="11"/>
    <n v="149"/>
    <s v="HUAJUMAR (SAN ISIDRO HUAJUMAR)"/>
    <s v="CALLE SAN ISIDRO HUAJUMAR"/>
    <n v="0"/>
    <s v="PÚBLICO"/>
    <x v="0"/>
    <x v="2"/>
    <x v="0"/>
    <s v="08FZP0155Y"/>
    <s v="08FJZ0106V"/>
    <s v="08ADG0003E"/>
    <n v="0"/>
    <n v="35"/>
    <n v="34"/>
    <n v="69"/>
    <n v="35"/>
    <n v="34"/>
    <n v="69"/>
    <n v="0"/>
    <n v="0"/>
    <n v="0"/>
    <n v="0"/>
    <n v="0"/>
    <n v="8"/>
    <n v="9"/>
    <n v="17"/>
    <n v="12"/>
    <n v="10"/>
    <n v="22"/>
    <n v="14"/>
    <n v="16"/>
    <n v="30"/>
    <n v="0"/>
    <n v="0"/>
    <n v="0"/>
    <n v="0"/>
    <n v="0"/>
    <n v="0"/>
    <n v="0"/>
    <n v="0"/>
    <n v="0"/>
    <n v="34"/>
    <n v="35"/>
    <n v="69"/>
    <n v="1"/>
    <n v="1"/>
    <n v="1"/>
    <n v="0"/>
    <n v="0"/>
    <n v="0"/>
    <n v="0"/>
    <n v="3"/>
    <n v="0"/>
    <n v="0"/>
    <n v="0"/>
    <n v="1"/>
    <n v="0"/>
    <n v="0"/>
    <n v="0"/>
    <n v="0"/>
    <n v="0"/>
    <n v="3"/>
    <n v="0"/>
    <n v="0"/>
    <n v="0"/>
    <n v="0"/>
    <n v="0"/>
    <n v="0"/>
    <n v="0"/>
    <n v="0"/>
    <n v="0"/>
    <n v="0"/>
    <n v="1"/>
    <n v="0"/>
    <n v="0"/>
    <n v="5"/>
    <n v="0"/>
    <n v="3"/>
    <n v="1"/>
    <n v="1"/>
    <n v="1"/>
    <n v="0"/>
    <n v="0"/>
    <n v="0"/>
    <n v="0"/>
    <n v="3"/>
    <n v="5"/>
    <n v="3"/>
    <n v="1"/>
  </r>
  <r>
    <s v="08DJN0352B"/>
    <n v="1"/>
    <s v="MATUTINO"/>
    <s v="JOSE ROSAS MORENO"/>
    <x v="7"/>
    <n v="11"/>
    <x v="22"/>
    <n v="1"/>
    <s v="SANTA ROSALÍA DE CAMARGO"/>
    <s v="CALLE MANUEL J CLOUTHIER"/>
    <n v="1100"/>
    <s v="PÚBLICO"/>
    <x v="0"/>
    <x v="2"/>
    <x v="0"/>
    <s v="08FZP0107O"/>
    <s v="08FJZ0109S"/>
    <s v="08ADG0057I"/>
    <n v="0"/>
    <n v="89"/>
    <n v="88"/>
    <n v="177"/>
    <n v="89"/>
    <n v="88"/>
    <n v="177"/>
    <n v="0"/>
    <n v="0"/>
    <n v="0"/>
    <n v="0"/>
    <n v="0"/>
    <n v="5"/>
    <n v="6"/>
    <n v="11"/>
    <n v="35"/>
    <n v="25"/>
    <n v="60"/>
    <n v="51"/>
    <n v="52"/>
    <n v="103"/>
    <n v="0"/>
    <n v="0"/>
    <n v="0"/>
    <n v="0"/>
    <n v="0"/>
    <n v="0"/>
    <n v="0"/>
    <n v="0"/>
    <n v="0"/>
    <n v="91"/>
    <n v="83"/>
    <n v="174"/>
    <n v="0"/>
    <n v="2"/>
    <n v="4"/>
    <n v="0"/>
    <n v="0"/>
    <n v="0"/>
    <n v="1"/>
    <n v="7"/>
    <n v="0"/>
    <n v="0"/>
    <n v="0"/>
    <n v="1"/>
    <n v="0"/>
    <n v="0"/>
    <n v="0"/>
    <n v="0"/>
    <n v="0"/>
    <n v="7"/>
    <n v="0"/>
    <n v="0"/>
    <n v="1"/>
    <n v="0"/>
    <n v="1"/>
    <n v="0"/>
    <n v="0"/>
    <n v="0"/>
    <n v="0"/>
    <n v="0"/>
    <n v="2"/>
    <n v="0"/>
    <n v="0"/>
    <n v="12"/>
    <n v="0"/>
    <n v="7"/>
    <n v="0"/>
    <n v="2"/>
    <n v="4"/>
    <n v="0"/>
    <n v="0"/>
    <n v="0"/>
    <n v="1"/>
    <n v="7"/>
    <n v="9"/>
    <n v="7"/>
    <n v="1"/>
  </r>
  <r>
    <s v="08DJN0353A"/>
    <n v="1"/>
    <s v="MATUTINO"/>
    <s v="MIGUEL DE CERVANTES SAAVEDRA"/>
    <x v="1"/>
    <n v="65"/>
    <x v="7"/>
    <n v="1"/>
    <s v="URIQUE"/>
    <s v="CALLE URIQUE"/>
    <n v="0"/>
    <s v="PÚBLICO"/>
    <x v="0"/>
    <x v="2"/>
    <x v="0"/>
    <s v="08FZP0134L"/>
    <s v="08FJZ0106V"/>
    <s v="08ADG0003E"/>
    <n v="0"/>
    <n v="27"/>
    <n v="44"/>
    <n v="71"/>
    <n v="27"/>
    <n v="44"/>
    <n v="71"/>
    <n v="0"/>
    <n v="0"/>
    <n v="0"/>
    <n v="0"/>
    <n v="0"/>
    <n v="10"/>
    <n v="11"/>
    <n v="21"/>
    <n v="5"/>
    <n v="15"/>
    <n v="20"/>
    <n v="11"/>
    <n v="12"/>
    <n v="23"/>
    <n v="0"/>
    <n v="0"/>
    <n v="0"/>
    <n v="0"/>
    <n v="0"/>
    <n v="0"/>
    <n v="0"/>
    <n v="0"/>
    <n v="0"/>
    <n v="26"/>
    <n v="38"/>
    <n v="64"/>
    <n v="1"/>
    <n v="1"/>
    <n v="1"/>
    <n v="0"/>
    <n v="0"/>
    <n v="0"/>
    <n v="0"/>
    <n v="3"/>
    <n v="0"/>
    <n v="0"/>
    <n v="0"/>
    <n v="1"/>
    <n v="0"/>
    <n v="0"/>
    <n v="0"/>
    <n v="0"/>
    <n v="0"/>
    <n v="3"/>
    <n v="0"/>
    <n v="0"/>
    <n v="1"/>
    <n v="0"/>
    <n v="0"/>
    <n v="0"/>
    <n v="0"/>
    <n v="0"/>
    <n v="0"/>
    <n v="0"/>
    <n v="0"/>
    <n v="1"/>
    <n v="0"/>
    <n v="6"/>
    <n v="0"/>
    <n v="3"/>
    <n v="1"/>
    <n v="1"/>
    <n v="1"/>
    <n v="0"/>
    <n v="0"/>
    <n v="0"/>
    <n v="0"/>
    <n v="3"/>
    <n v="3"/>
    <n v="3"/>
    <n v="1"/>
  </r>
  <r>
    <s v="08DJN0354Z"/>
    <n v="1"/>
    <s v="MATUTINO"/>
    <s v="JULIO VERNE"/>
    <x v="2"/>
    <n v="19"/>
    <x v="2"/>
    <n v="1"/>
    <s v="CHIHUAHUA"/>
    <s v="CALLE TOPOGRAFOS"/>
    <n v="205"/>
    <s v="PÚBLICO"/>
    <x v="0"/>
    <x v="2"/>
    <x v="0"/>
    <s v="08FZP0103S"/>
    <s v="08FJZ0113E"/>
    <s v="08ADG0046C"/>
    <n v="0"/>
    <n v="42"/>
    <n v="43"/>
    <n v="85"/>
    <n v="42"/>
    <n v="43"/>
    <n v="85"/>
    <n v="0"/>
    <n v="0"/>
    <n v="0"/>
    <n v="0"/>
    <n v="0"/>
    <n v="5"/>
    <n v="9"/>
    <n v="14"/>
    <n v="16"/>
    <n v="12"/>
    <n v="28"/>
    <n v="28"/>
    <n v="18"/>
    <n v="46"/>
    <n v="0"/>
    <n v="0"/>
    <n v="0"/>
    <n v="0"/>
    <n v="0"/>
    <n v="0"/>
    <n v="0"/>
    <n v="0"/>
    <n v="0"/>
    <n v="49"/>
    <n v="39"/>
    <n v="88"/>
    <n v="0"/>
    <n v="1"/>
    <n v="2"/>
    <n v="0"/>
    <n v="0"/>
    <n v="0"/>
    <n v="1"/>
    <n v="4"/>
    <n v="0"/>
    <n v="0"/>
    <n v="0"/>
    <n v="1"/>
    <n v="0"/>
    <n v="0"/>
    <n v="0"/>
    <n v="0"/>
    <n v="0"/>
    <n v="4"/>
    <n v="0"/>
    <n v="0"/>
    <n v="0"/>
    <n v="1"/>
    <n v="1"/>
    <n v="0"/>
    <n v="0"/>
    <n v="0"/>
    <n v="0"/>
    <n v="0"/>
    <n v="0"/>
    <n v="1"/>
    <n v="0"/>
    <n v="8"/>
    <n v="0"/>
    <n v="4"/>
    <n v="0"/>
    <n v="1"/>
    <n v="2"/>
    <n v="0"/>
    <n v="0"/>
    <n v="0"/>
    <n v="1"/>
    <n v="4"/>
    <n v="4"/>
    <n v="4"/>
    <n v="1"/>
  </r>
  <r>
    <s v="08DJN0356Y"/>
    <n v="1"/>
    <s v="MATUTINO"/>
    <s v="RUBEN DARIO"/>
    <x v="2"/>
    <n v="19"/>
    <x v="2"/>
    <n v="1"/>
    <s v="CHIHUAHUA"/>
    <s v="CALLE TARASCOS"/>
    <n v="0"/>
    <s v="PÚBLICO"/>
    <x v="0"/>
    <x v="2"/>
    <x v="0"/>
    <s v="08FZP0135K"/>
    <s v="08FJZ0113E"/>
    <s v="08ADG0046C"/>
    <n v="0"/>
    <n v="44"/>
    <n v="31"/>
    <n v="75"/>
    <n v="44"/>
    <n v="31"/>
    <n v="75"/>
    <n v="0"/>
    <n v="0"/>
    <n v="0"/>
    <n v="0"/>
    <n v="0"/>
    <n v="3"/>
    <n v="6"/>
    <n v="9"/>
    <n v="9"/>
    <n v="18"/>
    <n v="27"/>
    <n v="20"/>
    <n v="13"/>
    <n v="33"/>
    <n v="0"/>
    <n v="0"/>
    <n v="0"/>
    <n v="0"/>
    <n v="0"/>
    <n v="0"/>
    <n v="0"/>
    <n v="0"/>
    <n v="0"/>
    <n v="32"/>
    <n v="37"/>
    <n v="69"/>
    <n v="0"/>
    <n v="0"/>
    <n v="1"/>
    <n v="0"/>
    <n v="0"/>
    <n v="0"/>
    <n v="2"/>
    <n v="3"/>
    <n v="0"/>
    <n v="0"/>
    <n v="0"/>
    <n v="1"/>
    <n v="0"/>
    <n v="0"/>
    <n v="0"/>
    <n v="0"/>
    <n v="0"/>
    <n v="3"/>
    <n v="0"/>
    <n v="0"/>
    <n v="1"/>
    <n v="0"/>
    <n v="0"/>
    <n v="1"/>
    <n v="0"/>
    <n v="0"/>
    <n v="0"/>
    <n v="0"/>
    <n v="1"/>
    <n v="0"/>
    <n v="0"/>
    <n v="7"/>
    <n v="0"/>
    <n v="3"/>
    <n v="0"/>
    <n v="0"/>
    <n v="1"/>
    <n v="0"/>
    <n v="0"/>
    <n v="0"/>
    <n v="2"/>
    <n v="3"/>
    <n v="3"/>
    <n v="3"/>
    <n v="1"/>
  </r>
  <r>
    <s v="08DJN0358W"/>
    <n v="1"/>
    <s v="MATUTINO"/>
    <s v="NIÑO ARTILLERO"/>
    <x v="2"/>
    <n v="2"/>
    <x v="14"/>
    <n v="1"/>
    <s v="JUAN ALDAMA"/>
    <s v="CALLE FRANCISCO PORTILLO"/>
    <n v="0"/>
    <s v="PÚBLICO"/>
    <x v="0"/>
    <x v="2"/>
    <x v="0"/>
    <s v="08FZP0262G"/>
    <s v="08FJZ0117A"/>
    <s v="08ADG0046C"/>
    <n v="0"/>
    <n v="21"/>
    <n v="21"/>
    <n v="42"/>
    <n v="21"/>
    <n v="21"/>
    <n v="42"/>
    <n v="0"/>
    <n v="0"/>
    <n v="0"/>
    <n v="0"/>
    <n v="0"/>
    <n v="4"/>
    <n v="5"/>
    <n v="9"/>
    <n v="4"/>
    <n v="3"/>
    <n v="7"/>
    <n v="10"/>
    <n v="12"/>
    <n v="22"/>
    <n v="0"/>
    <n v="0"/>
    <n v="0"/>
    <n v="0"/>
    <n v="0"/>
    <n v="0"/>
    <n v="0"/>
    <n v="0"/>
    <n v="0"/>
    <n v="18"/>
    <n v="20"/>
    <n v="38"/>
    <n v="0"/>
    <n v="0"/>
    <n v="1"/>
    <n v="0"/>
    <n v="0"/>
    <n v="0"/>
    <n v="1"/>
    <n v="2"/>
    <n v="0"/>
    <n v="1"/>
    <n v="0"/>
    <n v="0"/>
    <n v="0"/>
    <n v="0"/>
    <n v="0"/>
    <n v="0"/>
    <n v="0"/>
    <n v="1"/>
    <n v="0"/>
    <n v="0"/>
    <n v="0"/>
    <n v="1"/>
    <n v="0"/>
    <n v="1"/>
    <n v="0"/>
    <n v="0"/>
    <n v="0"/>
    <n v="0"/>
    <n v="0"/>
    <n v="0"/>
    <n v="0"/>
    <n v="4"/>
    <n v="0"/>
    <n v="2"/>
    <n v="0"/>
    <n v="0"/>
    <n v="1"/>
    <n v="0"/>
    <n v="0"/>
    <n v="0"/>
    <n v="1"/>
    <n v="2"/>
    <n v="4"/>
    <n v="2"/>
    <n v="1"/>
  </r>
  <r>
    <s v="08DJN0359V"/>
    <n v="1"/>
    <s v="MATUTINO"/>
    <s v="FEDERICO GARCIA LORCA"/>
    <x v="2"/>
    <n v="19"/>
    <x v="2"/>
    <n v="1"/>
    <s v="CHIHUAHUA"/>
    <s v="CALLE MONTES URALES"/>
    <n v="0"/>
    <s v="PÚBLICO"/>
    <x v="0"/>
    <x v="2"/>
    <x v="0"/>
    <s v="08FZP0101U"/>
    <s v="08FJZ0116B"/>
    <s v="08ADG0046C"/>
    <n v="0"/>
    <n v="31"/>
    <n v="25"/>
    <n v="56"/>
    <n v="31"/>
    <n v="25"/>
    <n v="56"/>
    <n v="0"/>
    <n v="0"/>
    <n v="0"/>
    <n v="0"/>
    <n v="0"/>
    <n v="6"/>
    <n v="7"/>
    <n v="13"/>
    <n v="8"/>
    <n v="9"/>
    <n v="17"/>
    <n v="12"/>
    <n v="9"/>
    <n v="21"/>
    <n v="0"/>
    <n v="0"/>
    <n v="0"/>
    <n v="0"/>
    <n v="0"/>
    <n v="0"/>
    <n v="0"/>
    <n v="0"/>
    <n v="0"/>
    <n v="26"/>
    <n v="25"/>
    <n v="51"/>
    <n v="1"/>
    <n v="1"/>
    <n v="1"/>
    <n v="0"/>
    <n v="0"/>
    <n v="0"/>
    <n v="0"/>
    <n v="3"/>
    <n v="0"/>
    <n v="1"/>
    <n v="0"/>
    <n v="0"/>
    <n v="0"/>
    <n v="0"/>
    <n v="0"/>
    <n v="0"/>
    <n v="0"/>
    <n v="2"/>
    <n v="0"/>
    <n v="0"/>
    <n v="1"/>
    <n v="0"/>
    <n v="0"/>
    <n v="0"/>
    <n v="0"/>
    <n v="0"/>
    <n v="0"/>
    <n v="0"/>
    <n v="1"/>
    <n v="0"/>
    <n v="0"/>
    <n v="5"/>
    <n v="0"/>
    <n v="3"/>
    <n v="1"/>
    <n v="1"/>
    <n v="1"/>
    <n v="0"/>
    <n v="0"/>
    <n v="0"/>
    <n v="0"/>
    <n v="3"/>
    <n v="4"/>
    <n v="3"/>
    <n v="1"/>
  </r>
  <r>
    <s v="08DJN0363H"/>
    <n v="1"/>
    <s v="MATUTINO"/>
    <s v="LEONA VICARIO"/>
    <x v="0"/>
    <n v="37"/>
    <x v="0"/>
    <n v="1"/>
    <s v="JUÁREZ"/>
    <s v="CALLE ISLA TONGA"/>
    <n v="3980"/>
    <s v="PÚBLICO"/>
    <x v="0"/>
    <x v="2"/>
    <x v="0"/>
    <s v="08FZP0115X"/>
    <s v="08FJZ0104X"/>
    <s v="08ADG0005C"/>
    <n v="0"/>
    <n v="52"/>
    <n v="46"/>
    <n v="98"/>
    <n v="52"/>
    <n v="46"/>
    <n v="98"/>
    <n v="0"/>
    <n v="0"/>
    <n v="0"/>
    <n v="0"/>
    <n v="0"/>
    <n v="2"/>
    <n v="2"/>
    <n v="4"/>
    <n v="8"/>
    <n v="18"/>
    <n v="26"/>
    <n v="37"/>
    <n v="36"/>
    <n v="73"/>
    <n v="0"/>
    <n v="0"/>
    <n v="0"/>
    <n v="0"/>
    <n v="0"/>
    <n v="0"/>
    <n v="0"/>
    <n v="0"/>
    <n v="0"/>
    <n v="47"/>
    <n v="56"/>
    <n v="103"/>
    <n v="0"/>
    <n v="0"/>
    <n v="2"/>
    <n v="0"/>
    <n v="0"/>
    <n v="0"/>
    <n v="2"/>
    <n v="4"/>
    <n v="0"/>
    <n v="0"/>
    <n v="0"/>
    <n v="1"/>
    <n v="0"/>
    <n v="0"/>
    <n v="0"/>
    <n v="0"/>
    <n v="0"/>
    <n v="4"/>
    <n v="0"/>
    <n v="0"/>
    <n v="0"/>
    <n v="0"/>
    <n v="1"/>
    <n v="0"/>
    <n v="0"/>
    <n v="0"/>
    <n v="0"/>
    <n v="0"/>
    <n v="0"/>
    <n v="1"/>
    <n v="0"/>
    <n v="7"/>
    <n v="0"/>
    <n v="4"/>
    <n v="0"/>
    <n v="0"/>
    <n v="2"/>
    <n v="0"/>
    <n v="0"/>
    <n v="0"/>
    <n v="2"/>
    <n v="4"/>
    <n v="4"/>
    <n v="4"/>
    <n v="1"/>
  </r>
  <r>
    <s v="08DJN0365F"/>
    <n v="1"/>
    <s v="MATUTINO"/>
    <s v="GABRIELA MISTRAL"/>
    <x v="2"/>
    <n v="19"/>
    <x v="2"/>
    <n v="1"/>
    <s v="CHIHUAHUA"/>
    <s v="CALLE CIUDAD JUAREZ"/>
    <n v="26"/>
    <s v="PÚBLICO"/>
    <x v="0"/>
    <x v="2"/>
    <x v="0"/>
    <s v="08FZP0124E"/>
    <s v="08FJZ0113E"/>
    <s v="08ADG0046C"/>
    <n v="0"/>
    <n v="44"/>
    <n v="66"/>
    <n v="110"/>
    <n v="44"/>
    <n v="66"/>
    <n v="110"/>
    <n v="0"/>
    <n v="0"/>
    <n v="0"/>
    <n v="0"/>
    <n v="0"/>
    <n v="11"/>
    <n v="6"/>
    <n v="17"/>
    <n v="18"/>
    <n v="11"/>
    <n v="29"/>
    <n v="22"/>
    <n v="25"/>
    <n v="47"/>
    <n v="0"/>
    <n v="0"/>
    <n v="0"/>
    <n v="0"/>
    <n v="0"/>
    <n v="0"/>
    <n v="0"/>
    <n v="0"/>
    <n v="0"/>
    <n v="51"/>
    <n v="42"/>
    <n v="93"/>
    <n v="0"/>
    <n v="1"/>
    <n v="2"/>
    <n v="0"/>
    <n v="0"/>
    <n v="0"/>
    <n v="2"/>
    <n v="5"/>
    <n v="0"/>
    <n v="0"/>
    <n v="1"/>
    <n v="0"/>
    <n v="0"/>
    <n v="0"/>
    <n v="0"/>
    <n v="0"/>
    <n v="0"/>
    <n v="5"/>
    <n v="0"/>
    <n v="0"/>
    <n v="1"/>
    <n v="0"/>
    <n v="1"/>
    <n v="0"/>
    <n v="0"/>
    <n v="0"/>
    <n v="0"/>
    <n v="0"/>
    <n v="0"/>
    <n v="1"/>
    <n v="0"/>
    <n v="9"/>
    <n v="0"/>
    <n v="5"/>
    <n v="0"/>
    <n v="1"/>
    <n v="2"/>
    <n v="0"/>
    <n v="0"/>
    <n v="0"/>
    <n v="2"/>
    <n v="5"/>
    <n v="5"/>
    <n v="5"/>
    <n v="1"/>
  </r>
  <r>
    <s v="08DJN0367D"/>
    <n v="1"/>
    <s v="MATUTINO"/>
    <s v="JUAN ESCUTIA"/>
    <x v="4"/>
    <n v="50"/>
    <x v="4"/>
    <n v="1"/>
    <s v="NUEVO CASAS GRANDES"/>
    <s v="AVENIDA OCHOA "/>
    <n v="0"/>
    <s v="PÚBLICO"/>
    <x v="0"/>
    <x v="2"/>
    <x v="0"/>
    <s v="08FZP0143T"/>
    <s v="08FJZ0110H"/>
    <s v="08ADG0013L"/>
    <n v="0"/>
    <n v="50"/>
    <n v="45"/>
    <n v="95"/>
    <n v="50"/>
    <n v="45"/>
    <n v="95"/>
    <n v="0"/>
    <n v="0"/>
    <n v="0"/>
    <n v="0"/>
    <n v="0"/>
    <n v="4"/>
    <n v="5"/>
    <n v="9"/>
    <n v="13"/>
    <n v="20"/>
    <n v="33"/>
    <n v="28"/>
    <n v="20"/>
    <n v="48"/>
    <n v="0"/>
    <n v="0"/>
    <n v="0"/>
    <n v="0"/>
    <n v="0"/>
    <n v="0"/>
    <n v="0"/>
    <n v="0"/>
    <n v="0"/>
    <n v="45"/>
    <n v="45"/>
    <n v="90"/>
    <n v="0"/>
    <n v="1"/>
    <n v="2"/>
    <n v="0"/>
    <n v="0"/>
    <n v="0"/>
    <n v="1"/>
    <n v="4"/>
    <n v="0"/>
    <n v="0"/>
    <n v="1"/>
    <n v="0"/>
    <n v="0"/>
    <n v="0"/>
    <n v="0"/>
    <n v="0"/>
    <n v="0"/>
    <n v="4"/>
    <n v="0"/>
    <n v="0"/>
    <n v="0"/>
    <n v="1"/>
    <n v="0"/>
    <n v="0"/>
    <n v="0"/>
    <n v="0"/>
    <n v="0"/>
    <n v="0"/>
    <n v="1"/>
    <n v="0"/>
    <n v="0"/>
    <n v="7"/>
    <n v="0"/>
    <n v="4"/>
    <n v="0"/>
    <n v="1"/>
    <n v="2"/>
    <n v="0"/>
    <n v="0"/>
    <n v="0"/>
    <n v="1"/>
    <n v="4"/>
    <n v="5"/>
    <n v="4"/>
    <n v="1"/>
  </r>
  <r>
    <s v="08DJN0368C"/>
    <n v="1"/>
    <s v="MATUTINO"/>
    <s v="LAZARO CARDENAS DEL RIO"/>
    <x v="4"/>
    <n v="50"/>
    <x v="4"/>
    <n v="1"/>
    <s v="NUEVO CASAS GRANDES"/>
    <s v="CALLE JESUS URUETA"/>
    <n v="811"/>
    <s v="PÚBLICO"/>
    <x v="0"/>
    <x v="2"/>
    <x v="0"/>
    <s v="08FZP0143T"/>
    <s v="08FJZ0110H"/>
    <s v="08ADG0013L"/>
    <n v="0"/>
    <n v="51"/>
    <n v="42"/>
    <n v="93"/>
    <n v="51"/>
    <n v="42"/>
    <n v="93"/>
    <n v="0"/>
    <n v="0"/>
    <n v="0"/>
    <n v="0"/>
    <n v="0"/>
    <n v="2"/>
    <n v="5"/>
    <n v="7"/>
    <n v="22"/>
    <n v="18"/>
    <n v="40"/>
    <n v="23"/>
    <n v="25"/>
    <n v="48"/>
    <n v="0"/>
    <n v="0"/>
    <n v="0"/>
    <n v="0"/>
    <n v="0"/>
    <n v="0"/>
    <n v="0"/>
    <n v="0"/>
    <n v="0"/>
    <n v="47"/>
    <n v="48"/>
    <n v="95"/>
    <n v="0"/>
    <n v="1"/>
    <n v="2"/>
    <n v="0"/>
    <n v="0"/>
    <n v="0"/>
    <n v="1"/>
    <n v="4"/>
    <n v="0"/>
    <n v="0"/>
    <n v="0"/>
    <n v="1"/>
    <n v="0"/>
    <n v="0"/>
    <n v="0"/>
    <n v="0"/>
    <n v="0"/>
    <n v="4"/>
    <n v="0"/>
    <n v="0"/>
    <n v="0"/>
    <n v="1"/>
    <n v="0"/>
    <n v="0"/>
    <n v="0"/>
    <n v="0"/>
    <n v="0"/>
    <n v="0"/>
    <n v="1"/>
    <n v="0"/>
    <n v="0"/>
    <n v="7"/>
    <n v="0"/>
    <n v="4"/>
    <n v="0"/>
    <n v="1"/>
    <n v="2"/>
    <n v="0"/>
    <n v="0"/>
    <n v="0"/>
    <n v="1"/>
    <n v="4"/>
    <n v="4"/>
    <n v="4"/>
    <n v="1"/>
  </r>
  <r>
    <s v="08DJN0370R"/>
    <n v="1"/>
    <s v="MATUTINO"/>
    <s v="CARMEN SERDAN"/>
    <x v="2"/>
    <n v="4"/>
    <x v="57"/>
    <n v="1"/>
    <s v="SANTA EULALIA"/>
    <s v="CALLE JUAREZ"/>
    <n v="39"/>
    <s v="PÚBLICO"/>
    <x v="0"/>
    <x v="2"/>
    <x v="0"/>
    <s v="08FZP0268A"/>
    <s v="08FJZ0117A"/>
    <s v="08ADG0046C"/>
    <n v="0"/>
    <n v="35"/>
    <n v="35"/>
    <n v="70"/>
    <n v="35"/>
    <n v="35"/>
    <n v="70"/>
    <n v="0"/>
    <n v="0"/>
    <n v="0"/>
    <n v="0"/>
    <n v="0"/>
    <n v="7"/>
    <n v="7"/>
    <n v="14"/>
    <n v="5"/>
    <n v="6"/>
    <n v="11"/>
    <n v="19"/>
    <n v="17"/>
    <n v="36"/>
    <n v="0"/>
    <n v="0"/>
    <n v="0"/>
    <n v="0"/>
    <n v="0"/>
    <n v="0"/>
    <n v="0"/>
    <n v="0"/>
    <n v="0"/>
    <n v="31"/>
    <n v="30"/>
    <n v="61"/>
    <n v="0"/>
    <n v="0"/>
    <n v="1"/>
    <n v="0"/>
    <n v="0"/>
    <n v="0"/>
    <n v="2"/>
    <n v="3"/>
    <n v="0"/>
    <n v="0"/>
    <n v="0"/>
    <n v="1"/>
    <n v="0"/>
    <n v="0"/>
    <n v="0"/>
    <n v="0"/>
    <n v="0"/>
    <n v="3"/>
    <n v="0"/>
    <n v="0"/>
    <n v="1"/>
    <n v="0"/>
    <n v="1"/>
    <n v="0"/>
    <n v="0"/>
    <n v="0"/>
    <n v="0"/>
    <n v="0"/>
    <n v="1"/>
    <n v="0"/>
    <n v="0"/>
    <n v="7"/>
    <n v="0"/>
    <n v="3"/>
    <n v="0"/>
    <n v="0"/>
    <n v="1"/>
    <n v="0"/>
    <n v="0"/>
    <n v="0"/>
    <n v="2"/>
    <n v="3"/>
    <n v="3"/>
    <n v="3"/>
    <n v="1"/>
  </r>
  <r>
    <s v="08DJN0372P"/>
    <n v="1"/>
    <s v="MATUTINO"/>
    <s v="SOPORI"/>
    <x v="0"/>
    <n v="37"/>
    <x v="0"/>
    <n v="1"/>
    <s v="JUÁREZ"/>
    <s v="CALLE BENEMĂ‰RITO DE LAS AMĂ‰RICAS"/>
    <n v="0"/>
    <s v="PÚBLICO"/>
    <x v="0"/>
    <x v="2"/>
    <x v="0"/>
    <s v="08FZP0128A"/>
    <s v="08FJZ0103Y"/>
    <s v="08ADG0005C"/>
    <n v="0"/>
    <n v="55"/>
    <n v="78"/>
    <n v="133"/>
    <n v="55"/>
    <n v="78"/>
    <n v="133"/>
    <n v="0"/>
    <n v="0"/>
    <n v="0"/>
    <n v="0"/>
    <n v="0"/>
    <n v="2"/>
    <n v="5"/>
    <n v="7"/>
    <n v="18"/>
    <n v="24"/>
    <n v="42"/>
    <n v="28"/>
    <n v="34"/>
    <n v="62"/>
    <n v="0"/>
    <n v="0"/>
    <n v="0"/>
    <n v="0"/>
    <n v="0"/>
    <n v="0"/>
    <n v="0"/>
    <n v="0"/>
    <n v="0"/>
    <n v="48"/>
    <n v="63"/>
    <n v="111"/>
    <n v="0"/>
    <n v="1"/>
    <n v="2"/>
    <n v="0"/>
    <n v="0"/>
    <n v="0"/>
    <n v="1"/>
    <n v="4"/>
    <n v="0"/>
    <n v="0"/>
    <n v="0"/>
    <n v="1"/>
    <n v="0"/>
    <n v="0"/>
    <n v="0"/>
    <n v="0"/>
    <n v="0"/>
    <n v="4"/>
    <n v="0"/>
    <n v="0"/>
    <n v="1"/>
    <n v="0"/>
    <n v="0"/>
    <n v="0"/>
    <n v="0"/>
    <n v="0"/>
    <n v="0"/>
    <n v="0"/>
    <n v="0"/>
    <n v="1"/>
    <n v="0"/>
    <n v="7"/>
    <n v="0"/>
    <n v="4"/>
    <n v="0"/>
    <n v="1"/>
    <n v="2"/>
    <n v="0"/>
    <n v="0"/>
    <n v="0"/>
    <n v="1"/>
    <n v="4"/>
    <n v="5"/>
    <n v="5"/>
    <n v="1"/>
  </r>
  <r>
    <s v="08DJN0374N"/>
    <n v="1"/>
    <s v="MATUTINO"/>
    <s v="GABRIELA MISTRAL"/>
    <x v="3"/>
    <n v="29"/>
    <x v="3"/>
    <n v="81"/>
    <s v="DOLORES"/>
    <s v="CALLE DOLORES"/>
    <n v="0"/>
    <s v="PÚBLICO"/>
    <x v="0"/>
    <x v="2"/>
    <x v="0"/>
    <s v="08FZP0123F"/>
    <s v="08FJZ0107U"/>
    <s v="08ADG0007A"/>
    <n v="0"/>
    <n v="18"/>
    <n v="8"/>
    <n v="26"/>
    <n v="18"/>
    <n v="8"/>
    <n v="26"/>
    <n v="0"/>
    <n v="0"/>
    <n v="0"/>
    <n v="0"/>
    <n v="0"/>
    <n v="0"/>
    <n v="1"/>
    <n v="1"/>
    <n v="5"/>
    <n v="2"/>
    <n v="7"/>
    <n v="6"/>
    <n v="3"/>
    <n v="9"/>
    <n v="0"/>
    <n v="0"/>
    <n v="0"/>
    <n v="0"/>
    <n v="0"/>
    <n v="0"/>
    <n v="0"/>
    <n v="0"/>
    <n v="0"/>
    <n v="11"/>
    <n v="6"/>
    <n v="17"/>
    <n v="0"/>
    <n v="0"/>
    <n v="0"/>
    <n v="0"/>
    <n v="0"/>
    <n v="0"/>
    <n v="1"/>
    <n v="1"/>
    <n v="0"/>
    <n v="1"/>
    <n v="0"/>
    <n v="0"/>
    <n v="0"/>
    <n v="0"/>
    <n v="0"/>
    <n v="0"/>
    <n v="0"/>
    <n v="0"/>
    <n v="0"/>
    <n v="0"/>
    <n v="0"/>
    <n v="0"/>
    <n v="0"/>
    <n v="0"/>
    <n v="0"/>
    <n v="0"/>
    <n v="0"/>
    <n v="0"/>
    <n v="0"/>
    <n v="0"/>
    <n v="0"/>
    <n v="1"/>
    <n v="0"/>
    <n v="1"/>
    <n v="0"/>
    <n v="0"/>
    <n v="0"/>
    <n v="0"/>
    <n v="0"/>
    <n v="0"/>
    <n v="1"/>
    <n v="1"/>
    <n v="2"/>
    <n v="1"/>
    <n v="1"/>
  </r>
  <r>
    <s v="08DJN0375M"/>
    <n v="1"/>
    <s v="MATUTINO"/>
    <s v="JOSE VASCONCELOS"/>
    <x v="2"/>
    <n v="19"/>
    <x v="2"/>
    <n v="1"/>
    <s v="CHIHUAHUA"/>
    <s v="CALLE TEPORACA"/>
    <n v="0"/>
    <s v="PÚBLICO"/>
    <x v="0"/>
    <x v="2"/>
    <x v="0"/>
    <s v="08FZP0125D"/>
    <s v="08FJZ0115C"/>
    <s v="08ADG0046C"/>
    <n v="0"/>
    <n v="61"/>
    <n v="65"/>
    <n v="126"/>
    <n v="61"/>
    <n v="65"/>
    <n v="126"/>
    <n v="0"/>
    <n v="0"/>
    <n v="0"/>
    <n v="0"/>
    <n v="0"/>
    <n v="13"/>
    <n v="9"/>
    <n v="22"/>
    <n v="18"/>
    <n v="20"/>
    <n v="38"/>
    <n v="23"/>
    <n v="22"/>
    <n v="45"/>
    <n v="0"/>
    <n v="0"/>
    <n v="0"/>
    <n v="0"/>
    <n v="0"/>
    <n v="0"/>
    <n v="0"/>
    <n v="0"/>
    <n v="0"/>
    <n v="54"/>
    <n v="51"/>
    <n v="105"/>
    <n v="1"/>
    <n v="2"/>
    <n v="2"/>
    <n v="0"/>
    <n v="0"/>
    <n v="0"/>
    <n v="0"/>
    <n v="5"/>
    <n v="0"/>
    <n v="0"/>
    <n v="0"/>
    <n v="1"/>
    <n v="0"/>
    <n v="0"/>
    <n v="0"/>
    <n v="0"/>
    <n v="0"/>
    <n v="5"/>
    <n v="0"/>
    <n v="0"/>
    <n v="0"/>
    <n v="1"/>
    <n v="0"/>
    <n v="1"/>
    <n v="0"/>
    <n v="0"/>
    <n v="0"/>
    <n v="0"/>
    <n v="1"/>
    <n v="0"/>
    <n v="0"/>
    <n v="9"/>
    <n v="0"/>
    <n v="5"/>
    <n v="1"/>
    <n v="2"/>
    <n v="2"/>
    <n v="0"/>
    <n v="0"/>
    <n v="0"/>
    <n v="0"/>
    <n v="5"/>
    <n v="5"/>
    <n v="5"/>
    <n v="1"/>
  </r>
  <r>
    <s v="08DJN0378J"/>
    <n v="1"/>
    <s v="MATUTINO"/>
    <s v="FRANCISCO MARQUEZ"/>
    <x v="2"/>
    <n v="19"/>
    <x v="2"/>
    <n v="1"/>
    <s v="CHIHUAHUA"/>
    <s v="AVENIDA LUJAN"/>
    <n v="10600"/>
    <s v="PÚBLICO"/>
    <x v="0"/>
    <x v="2"/>
    <x v="0"/>
    <s v="08FZP0136J"/>
    <s v="08FJZ0116B"/>
    <s v="08ADG0046C"/>
    <n v="0"/>
    <n v="36"/>
    <n v="54"/>
    <n v="90"/>
    <n v="36"/>
    <n v="54"/>
    <n v="90"/>
    <n v="0"/>
    <n v="0"/>
    <n v="0"/>
    <n v="0"/>
    <n v="0"/>
    <n v="0"/>
    <n v="0"/>
    <n v="0"/>
    <n v="17"/>
    <n v="14"/>
    <n v="31"/>
    <n v="27"/>
    <n v="23"/>
    <n v="50"/>
    <n v="0"/>
    <n v="0"/>
    <n v="0"/>
    <n v="0"/>
    <n v="0"/>
    <n v="0"/>
    <n v="0"/>
    <n v="0"/>
    <n v="0"/>
    <n v="44"/>
    <n v="37"/>
    <n v="81"/>
    <n v="0"/>
    <n v="1"/>
    <n v="2"/>
    <n v="0"/>
    <n v="0"/>
    <n v="0"/>
    <n v="1"/>
    <n v="4"/>
    <n v="0"/>
    <n v="0"/>
    <n v="0"/>
    <n v="1"/>
    <n v="0"/>
    <n v="0"/>
    <n v="0"/>
    <n v="0"/>
    <n v="0"/>
    <n v="4"/>
    <n v="0"/>
    <n v="0"/>
    <n v="0"/>
    <n v="1"/>
    <n v="1"/>
    <n v="0"/>
    <n v="0"/>
    <n v="0"/>
    <n v="0"/>
    <n v="0"/>
    <n v="1"/>
    <n v="0"/>
    <n v="0"/>
    <n v="8"/>
    <n v="0"/>
    <n v="4"/>
    <n v="0"/>
    <n v="1"/>
    <n v="2"/>
    <n v="0"/>
    <n v="0"/>
    <n v="0"/>
    <n v="1"/>
    <n v="4"/>
    <n v="4"/>
    <n v="4"/>
    <n v="1"/>
  </r>
  <r>
    <s v="08DJN0379I"/>
    <n v="1"/>
    <s v="MATUTINO"/>
    <s v="TEPORIKE"/>
    <x v="2"/>
    <n v="19"/>
    <x v="2"/>
    <n v="1"/>
    <s v="CHIHUAHUA"/>
    <s v="CALLE NOCHEBUENAS"/>
    <n v="1320"/>
    <s v="PÚBLICO"/>
    <x v="0"/>
    <x v="2"/>
    <x v="0"/>
    <s v="08FZP0104R"/>
    <s v="08FJZ0116B"/>
    <s v="08ADG0046C"/>
    <n v="0"/>
    <n v="31"/>
    <n v="17"/>
    <n v="48"/>
    <n v="31"/>
    <n v="17"/>
    <n v="48"/>
    <n v="0"/>
    <n v="0"/>
    <n v="0"/>
    <n v="0"/>
    <n v="0"/>
    <n v="1"/>
    <n v="4"/>
    <n v="5"/>
    <n v="6"/>
    <n v="8"/>
    <n v="14"/>
    <n v="9"/>
    <n v="6"/>
    <n v="15"/>
    <n v="0"/>
    <n v="0"/>
    <n v="0"/>
    <n v="0"/>
    <n v="0"/>
    <n v="0"/>
    <n v="0"/>
    <n v="0"/>
    <n v="0"/>
    <n v="16"/>
    <n v="18"/>
    <n v="34"/>
    <n v="0"/>
    <n v="0"/>
    <n v="1"/>
    <n v="0"/>
    <n v="0"/>
    <n v="0"/>
    <n v="1"/>
    <n v="2"/>
    <n v="0"/>
    <n v="0"/>
    <n v="0"/>
    <n v="1"/>
    <n v="0"/>
    <n v="0"/>
    <n v="0"/>
    <n v="0"/>
    <n v="0"/>
    <n v="2"/>
    <n v="0"/>
    <n v="0"/>
    <n v="0"/>
    <n v="1"/>
    <n v="0"/>
    <n v="1"/>
    <n v="0"/>
    <n v="0"/>
    <n v="0"/>
    <n v="0"/>
    <n v="0"/>
    <n v="1"/>
    <n v="0"/>
    <n v="6"/>
    <n v="0"/>
    <n v="2"/>
    <n v="0"/>
    <n v="0"/>
    <n v="1"/>
    <n v="0"/>
    <n v="0"/>
    <n v="0"/>
    <n v="1"/>
    <n v="2"/>
    <n v="3"/>
    <n v="2"/>
    <n v="1"/>
  </r>
  <r>
    <s v="08DJN0380Y"/>
    <n v="1"/>
    <s v="MATUTINO"/>
    <s v="WALT DISNEY"/>
    <x v="2"/>
    <n v="19"/>
    <x v="2"/>
    <n v="1"/>
    <s v="CHIHUAHUA"/>
    <s v="CALLE RODOLFO FLORES"/>
    <n v="215"/>
    <s v="PÚBLICO"/>
    <x v="0"/>
    <x v="2"/>
    <x v="0"/>
    <s v="08FZP0147P"/>
    <s v="08FJZ0113E"/>
    <s v="08ADG0046C"/>
    <n v="0"/>
    <n v="67"/>
    <n v="59"/>
    <n v="126"/>
    <n v="67"/>
    <n v="59"/>
    <n v="126"/>
    <n v="0"/>
    <n v="0"/>
    <n v="0"/>
    <n v="0"/>
    <n v="0"/>
    <n v="5"/>
    <n v="11"/>
    <n v="16"/>
    <n v="16"/>
    <n v="18"/>
    <n v="34"/>
    <n v="31"/>
    <n v="22"/>
    <n v="53"/>
    <n v="0"/>
    <n v="0"/>
    <n v="0"/>
    <n v="0"/>
    <n v="0"/>
    <n v="0"/>
    <n v="0"/>
    <n v="0"/>
    <n v="0"/>
    <n v="52"/>
    <n v="51"/>
    <n v="103"/>
    <n v="1"/>
    <n v="2"/>
    <n v="2"/>
    <n v="0"/>
    <n v="0"/>
    <n v="0"/>
    <n v="0"/>
    <n v="5"/>
    <n v="0"/>
    <n v="0"/>
    <n v="0"/>
    <n v="1"/>
    <n v="0"/>
    <n v="0"/>
    <n v="0"/>
    <n v="0"/>
    <n v="0"/>
    <n v="5"/>
    <n v="0"/>
    <n v="0"/>
    <n v="0"/>
    <n v="1"/>
    <n v="1"/>
    <n v="0"/>
    <n v="0"/>
    <n v="0"/>
    <n v="0"/>
    <n v="0"/>
    <n v="0"/>
    <n v="1"/>
    <n v="0"/>
    <n v="9"/>
    <n v="0"/>
    <n v="5"/>
    <n v="1"/>
    <n v="2"/>
    <n v="2"/>
    <n v="0"/>
    <n v="0"/>
    <n v="0"/>
    <n v="0"/>
    <n v="5"/>
    <n v="5"/>
    <n v="5"/>
    <n v="1"/>
  </r>
  <r>
    <s v="08DJN0382W"/>
    <n v="1"/>
    <s v="MATUTINO"/>
    <s v="TARIKE"/>
    <x v="2"/>
    <n v="19"/>
    <x v="2"/>
    <n v="1"/>
    <s v="CHIHUAHUA"/>
    <s v="CALLE EFREN VALDEZ"/>
    <n v="9200"/>
    <s v="PÚBLICO"/>
    <x v="0"/>
    <x v="2"/>
    <x v="0"/>
    <s v="08FZP0136J"/>
    <s v="08FJZ0116B"/>
    <s v="08ADG0046C"/>
    <n v="0"/>
    <n v="34"/>
    <n v="39"/>
    <n v="73"/>
    <n v="34"/>
    <n v="39"/>
    <n v="73"/>
    <n v="0"/>
    <n v="0"/>
    <n v="0"/>
    <n v="0"/>
    <n v="0"/>
    <n v="8"/>
    <n v="4"/>
    <n v="12"/>
    <n v="8"/>
    <n v="11"/>
    <n v="19"/>
    <n v="18"/>
    <n v="18"/>
    <n v="36"/>
    <n v="0"/>
    <n v="0"/>
    <n v="0"/>
    <n v="0"/>
    <n v="0"/>
    <n v="0"/>
    <n v="0"/>
    <n v="0"/>
    <n v="0"/>
    <n v="34"/>
    <n v="33"/>
    <n v="67"/>
    <n v="1"/>
    <n v="1"/>
    <n v="2"/>
    <n v="0"/>
    <n v="0"/>
    <n v="0"/>
    <n v="0"/>
    <n v="4"/>
    <n v="0"/>
    <n v="0"/>
    <n v="0"/>
    <n v="1"/>
    <n v="0"/>
    <n v="0"/>
    <n v="0"/>
    <n v="0"/>
    <n v="1"/>
    <n v="3"/>
    <n v="0"/>
    <n v="0"/>
    <n v="1"/>
    <n v="0"/>
    <n v="1"/>
    <n v="0"/>
    <n v="0"/>
    <n v="0"/>
    <n v="0"/>
    <n v="0"/>
    <n v="1"/>
    <n v="0"/>
    <n v="0"/>
    <n v="8"/>
    <n v="1"/>
    <n v="3"/>
    <n v="1"/>
    <n v="1"/>
    <n v="2"/>
    <n v="0"/>
    <n v="0"/>
    <n v="0"/>
    <n v="0"/>
    <n v="4"/>
    <n v="8"/>
    <n v="4"/>
    <n v="1"/>
  </r>
  <r>
    <s v="08DJN0383V"/>
    <n v="1"/>
    <s v="MATUTINO"/>
    <s v="JUAN AMOS COMENIO"/>
    <x v="6"/>
    <n v="32"/>
    <x v="17"/>
    <n v="1"/>
    <s v="HIDALGO DEL PARRAL"/>
    <s v="CALLE FRANCISCO I. MADERO"/>
    <n v="0"/>
    <s v="PÚBLICO"/>
    <x v="0"/>
    <x v="2"/>
    <x v="0"/>
    <s v="08FZP0224D"/>
    <s v="08FJZ0107U"/>
    <s v="08ADG0004D"/>
    <n v="0"/>
    <n v="48"/>
    <n v="42"/>
    <n v="90"/>
    <n v="48"/>
    <n v="42"/>
    <n v="90"/>
    <n v="0"/>
    <n v="0"/>
    <n v="0"/>
    <n v="0"/>
    <n v="0"/>
    <n v="13"/>
    <n v="5"/>
    <n v="18"/>
    <n v="18"/>
    <n v="8"/>
    <n v="26"/>
    <n v="24"/>
    <n v="16"/>
    <n v="40"/>
    <n v="0"/>
    <n v="0"/>
    <n v="0"/>
    <n v="0"/>
    <n v="0"/>
    <n v="0"/>
    <n v="0"/>
    <n v="0"/>
    <n v="0"/>
    <n v="55"/>
    <n v="29"/>
    <n v="84"/>
    <n v="0"/>
    <n v="0"/>
    <n v="1"/>
    <n v="0"/>
    <n v="0"/>
    <n v="0"/>
    <n v="2"/>
    <n v="3"/>
    <n v="0"/>
    <n v="0"/>
    <n v="0"/>
    <n v="1"/>
    <n v="0"/>
    <n v="0"/>
    <n v="0"/>
    <n v="0"/>
    <n v="0"/>
    <n v="3"/>
    <n v="0"/>
    <n v="0"/>
    <n v="0"/>
    <n v="1"/>
    <n v="1"/>
    <n v="0"/>
    <n v="0"/>
    <n v="0"/>
    <n v="0"/>
    <n v="0"/>
    <n v="0"/>
    <n v="1"/>
    <n v="0"/>
    <n v="7"/>
    <n v="0"/>
    <n v="3"/>
    <n v="0"/>
    <n v="0"/>
    <n v="1"/>
    <n v="0"/>
    <n v="0"/>
    <n v="0"/>
    <n v="2"/>
    <n v="3"/>
    <n v="5"/>
    <n v="3"/>
    <n v="1"/>
  </r>
  <r>
    <s v="08DJN0396Z"/>
    <n v="1"/>
    <s v="MATUTINO"/>
    <s v="FEDERICO GAMBOA"/>
    <x v="9"/>
    <n v="40"/>
    <x v="12"/>
    <n v="1"/>
    <s v="MADERA"/>
    <s v="CALLE 3A"/>
    <n v="0"/>
    <s v="PÚBLICO"/>
    <x v="0"/>
    <x v="2"/>
    <x v="0"/>
    <s v="08FZP0026D"/>
    <s v="08FJZ0111G"/>
    <s v="08ADG0055K"/>
    <n v="0"/>
    <n v="46"/>
    <n v="32"/>
    <n v="78"/>
    <n v="46"/>
    <n v="32"/>
    <n v="78"/>
    <n v="0"/>
    <n v="0"/>
    <n v="0"/>
    <n v="0"/>
    <n v="0"/>
    <n v="5"/>
    <n v="5"/>
    <n v="10"/>
    <n v="13"/>
    <n v="11"/>
    <n v="24"/>
    <n v="21"/>
    <n v="16"/>
    <n v="37"/>
    <n v="0"/>
    <n v="0"/>
    <n v="0"/>
    <n v="0"/>
    <n v="0"/>
    <n v="0"/>
    <n v="0"/>
    <n v="0"/>
    <n v="0"/>
    <n v="39"/>
    <n v="32"/>
    <n v="71"/>
    <n v="0"/>
    <n v="1"/>
    <n v="2"/>
    <n v="0"/>
    <n v="0"/>
    <n v="0"/>
    <n v="1"/>
    <n v="4"/>
    <n v="0"/>
    <n v="0"/>
    <n v="0"/>
    <n v="1"/>
    <n v="0"/>
    <n v="0"/>
    <n v="0"/>
    <n v="0"/>
    <n v="0"/>
    <n v="4"/>
    <n v="0"/>
    <n v="0"/>
    <n v="2"/>
    <n v="0"/>
    <n v="0"/>
    <n v="0"/>
    <n v="0"/>
    <n v="0"/>
    <n v="0"/>
    <n v="0"/>
    <n v="1"/>
    <n v="0"/>
    <n v="0"/>
    <n v="8"/>
    <n v="0"/>
    <n v="4"/>
    <n v="0"/>
    <n v="1"/>
    <n v="2"/>
    <n v="0"/>
    <n v="0"/>
    <n v="0"/>
    <n v="1"/>
    <n v="4"/>
    <n v="4"/>
    <n v="4"/>
    <n v="1"/>
  </r>
  <r>
    <s v="08DJN0397Y"/>
    <n v="2"/>
    <s v="VESPERTINO"/>
    <s v="LUISA MAY ALCOTT"/>
    <x v="9"/>
    <n v="40"/>
    <x v="12"/>
    <n v="1"/>
    <s v="MADERA"/>
    <s v="CALLE 20 "/>
    <n v="0"/>
    <s v="PÚBLICO"/>
    <x v="0"/>
    <x v="2"/>
    <x v="0"/>
    <s v="08FZP0112Z"/>
    <s v="08FJZ0111G"/>
    <s v="08ADG0055K"/>
    <n v="0"/>
    <n v="23"/>
    <n v="18"/>
    <n v="41"/>
    <n v="23"/>
    <n v="18"/>
    <n v="41"/>
    <n v="0"/>
    <n v="0"/>
    <n v="0"/>
    <n v="0"/>
    <n v="0"/>
    <n v="4"/>
    <n v="4"/>
    <n v="8"/>
    <n v="11"/>
    <n v="6"/>
    <n v="17"/>
    <n v="7"/>
    <n v="11"/>
    <n v="18"/>
    <n v="0"/>
    <n v="0"/>
    <n v="0"/>
    <n v="0"/>
    <n v="0"/>
    <n v="0"/>
    <n v="0"/>
    <n v="0"/>
    <n v="0"/>
    <n v="22"/>
    <n v="21"/>
    <n v="43"/>
    <n v="0"/>
    <n v="0"/>
    <n v="1"/>
    <n v="0"/>
    <n v="0"/>
    <n v="0"/>
    <n v="1"/>
    <n v="2"/>
    <n v="0"/>
    <n v="1"/>
    <n v="0"/>
    <n v="0"/>
    <n v="0"/>
    <n v="0"/>
    <n v="0"/>
    <n v="0"/>
    <n v="0"/>
    <n v="1"/>
    <n v="0"/>
    <n v="0"/>
    <n v="0"/>
    <n v="1"/>
    <n v="0"/>
    <n v="0"/>
    <n v="0"/>
    <n v="0"/>
    <n v="0"/>
    <n v="0"/>
    <n v="0"/>
    <n v="0"/>
    <n v="0"/>
    <n v="3"/>
    <n v="0"/>
    <n v="2"/>
    <n v="0"/>
    <n v="0"/>
    <n v="1"/>
    <n v="0"/>
    <n v="0"/>
    <n v="0"/>
    <n v="1"/>
    <n v="2"/>
    <n v="2"/>
    <n v="2"/>
    <n v="1"/>
  </r>
  <r>
    <s v="08DJN0400V"/>
    <n v="1"/>
    <s v="MATUTINO"/>
    <s v="CRESCENCIO MACIAS"/>
    <x v="9"/>
    <n v="40"/>
    <x v="12"/>
    <n v="26"/>
    <s v="NICOLÁS BRAVO"/>
    <s v="CALLE INDEPENDENCIA JUNTO A PRESIDENCIA SECCIONAL"/>
    <n v="0"/>
    <s v="PÚBLICO"/>
    <x v="0"/>
    <x v="2"/>
    <x v="0"/>
    <s v="08FZP0026D"/>
    <s v="08FJZ0111G"/>
    <s v="08ADG0055K"/>
    <n v="0"/>
    <n v="8"/>
    <n v="11"/>
    <n v="19"/>
    <n v="8"/>
    <n v="11"/>
    <n v="19"/>
    <n v="0"/>
    <n v="0"/>
    <n v="0"/>
    <n v="0"/>
    <n v="0"/>
    <n v="1"/>
    <n v="5"/>
    <n v="6"/>
    <n v="3"/>
    <n v="1"/>
    <n v="4"/>
    <n v="2"/>
    <n v="6"/>
    <n v="8"/>
    <n v="0"/>
    <n v="0"/>
    <n v="0"/>
    <n v="0"/>
    <n v="0"/>
    <n v="0"/>
    <n v="0"/>
    <n v="0"/>
    <n v="0"/>
    <n v="6"/>
    <n v="12"/>
    <n v="18"/>
    <n v="0"/>
    <n v="0"/>
    <n v="0"/>
    <n v="0"/>
    <n v="0"/>
    <n v="0"/>
    <n v="1"/>
    <n v="1"/>
    <n v="0"/>
    <n v="1"/>
    <n v="0"/>
    <n v="0"/>
    <n v="0"/>
    <n v="0"/>
    <n v="0"/>
    <n v="0"/>
    <n v="0"/>
    <n v="0"/>
    <n v="0"/>
    <n v="0"/>
    <n v="0"/>
    <n v="0"/>
    <n v="0"/>
    <n v="0"/>
    <n v="0"/>
    <n v="0"/>
    <n v="0"/>
    <n v="0"/>
    <n v="0"/>
    <n v="0"/>
    <n v="0"/>
    <n v="1"/>
    <n v="0"/>
    <n v="1"/>
    <n v="0"/>
    <n v="0"/>
    <n v="0"/>
    <n v="0"/>
    <n v="0"/>
    <n v="0"/>
    <n v="1"/>
    <n v="1"/>
    <n v="2"/>
    <n v="1"/>
    <n v="1"/>
  </r>
  <r>
    <s v="08DJN0401U"/>
    <n v="1"/>
    <s v="MATUTINO"/>
    <s v="HANS CHRISTIAN ANDERSEN"/>
    <x v="9"/>
    <n v="40"/>
    <x v="12"/>
    <n v="26"/>
    <s v="NICOLÁS BRAVO"/>
    <s v="CALLE TERCERA"/>
    <n v="0"/>
    <s v="PÚBLICO"/>
    <x v="0"/>
    <x v="2"/>
    <x v="0"/>
    <s v="08FZP0026D"/>
    <s v="08FJZ0111G"/>
    <s v="08ADG0055K"/>
    <n v="0"/>
    <n v="12"/>
    <n v="7"/>
    <n v="19"/>
    <n v="12"/>
    <n v="7"/>
    <n v="19"/>
    <n v="0"/>
    <n v="0"/>
    <n v="0"/>
    <n v="0"/>
    <n v="0"/>
    <n v="2"/>
    <n v="3"/>
    <n v="5"/>
    <n v="4"/>
    <n v="1"/>
    <n v="5"/>
    <n v="3"/>
    <n v="5"/>
    <n v="8"/>
    <n v="0"/>
    <n v="0"/>
    <n v="0"/>
    <n v="0"/>
    <n v="0"/>
    <n v="0"/>
    <n v="0"/>
    <n v="0"/>
    <n v="0"/>
    <n v="9"/>
    <n v="9"/>
    <n v="18"/>
    <n v="0"/>
    <n v="0"/>
    <n v="0"/>
    <n v="0"/>
    <n v="0"/>
    <n v="0"/>
    <n v="1"/>
    <n v="1"/>
    <n v="0"/>
    <n v="1"/>
    <n v="0"/>
    <n v="0"/>
    <n v="0"/>
    <n v="0"/>
    <n v="0"/>
    <n v="0"/>
    <n v="0"/>
    <n v="0"/>
    <n v="0"/>
    <n v="0"/>
    <n v="1"/>
    <n v="0"/>
    <n v="0"/>
    <n v="0"/>
    <n v="0"/>
    <n v="0"/>
    <n v="0"/>
    <n v="0"/>
    <n v="0"/>
    <n v="0"/>
    <n v="0"/>
    <n v="2"/>
    <n v="0"/>
    <n v="1"/>
    <n v="0"/>
    <n v="0"/>
    <n v="0"/>
    <n v="0"/>
    <n v="0"/>
    <n v="0"/>
    <n v="1"/>
    <n v="1"/>
    <n v="2"/>
    <n v="1"/>
    <n v="1"/>
  </r>
  <r>
    <s v="08DJN0402T"/>
    <n v="1"/>
    <s v="MATUTINO"/>
    <s v="URSULO LUJAN RODRIGUEZ"/>
    <x v="9"/>
    <n v="40"/>
    <x v="12"/>
    <n v="26"/>
    <s v="NICOLÁS BRAVO"/>
    <s v="CALLE MATAMOROS"/>
    <n v="0"/>
    <s v="PÚBLICO"/>
    <x v="0"/>
    <x v="2"/>
    <x v="0"/>
    <s v="08FZP0026D"/>
    <s v="08FJZ0111G"/>
    <s v="08ADG0055K"/>
    <n v="0"/>
    <n v="11"/>
    <n v="7"/>
    <n v="18"/>
    <n v="11"/>
    <n v="7"/>
    <n v="18"/>
    <n v="0"/>
    <n v="0"/>
    <n v="0"/>
    <n v="0"/>
    <n v="0"/>
    <n v="1"/>
    <n v="3"/>
    <n v="4"/>
    <n v="3"/>
    <n v="5"/>
    <n v="8"/>
    <n v="3"/>
    <n v="3"/>
    <n v="6"/>
    <n v="0"/>
    <n v="0"/>
    <n v="0"/>
    <n v="0"/>
    <n v="0"/>
    <n v="0"/>
    <n v="0"/>
    <n v="0"/>
    <n v="0"/>
    <n v="7"/>
    <n v="11"/>
    <n v="18"/>
    <n v="0"/>
    <n v="0"/>
    <n v="0"/>
    <n v="0"/>
    <n v="0"/>
    <n v="0"/>
    <n v="1"/>
    <n v="1"/>
    <n v="0"/>
    <n v="1"/>
    <n v="0"/>
    <n v="0"/>
    <n v="0"/>
    <n v="0"/>
    <n v="0"/>
    <n v="0"/>
    <n v="0"/>
    <n v="0"/>
    <n v="0"/>
    <n v="0"/>
    <n v="1"/>
    <n v="0"/>
    <n v="0"/>
    <n v="0"/>
    <n v="0"/>
    <n v="0"/>
    <n v="0"/>
    <n v="0"/>
    <n v="0"/>
    <n v="0"/>
    <n v="0"/>
    <n v="2"/>
    <n v="0"/>
    <n v="1"/>
    <n v="0"/>
    <n v="0"/>
    <n v="0"/>
    <n v="0"/>
    <n v="0"/>
    <n v="0"/>
    <n v="1"/>
    <n v="1"/>
    <n v="2"/>
    <n v="2"/>
    <n v="1"/>
  </r>
  <r>
    <s v="08DJN0403S"/>
    <n v="1"/>
    <s v="MATUTINO"/>
    <s v="HENRY WALLON"/>
    <x v="5"/>
    <n v="31"/>
    <x v="16"/>
    <n v="77"/>
    <s v="PEDERNALES"/>
    <s v="CALLE PEDERNALES"/>
    <n v="0"/>
    <s v="PÚBLICO"/>
    <x v="0"/>
    <x v="2"/>
    <x v="0"/>
    <s v="08FZP0111A"/>
    <s v="08FJZ0111G"/>
    <s v="08ADG0010O"/>
    <n v="0"/>
    <n v="2"/>
    <n v="5"/>
    <n v="7"/>
    <n v="2"/>
    <n v="5"/>
    <n v="7"/>
    <n v="0"/>
    <n v="0"/>
    <n v="0"/>
    <n v="0"/>
    <n v="0"/>
    <n v="3"/>
    <n v="0"/>
    <n v="3"/>
    <n v="1"/>
    <n v="3"/>
    <n v="4"/>
    <n v="1"/>
    <n v="5"/>
    <n v="6"/>
    <n v="0"/>
    <n v="0"/>
    <n v="0"/>
    <n v="0"/>
    <n v="0"/>
    <n v="0"/>
    <n v="0"/>
    <n v="0"/>
    <n v="0"/>
    <n v="5"/>
    <n v="8"/>
    <n v="13"/>
    <n v="0"/>
    <n v="0"/>
    <n v="0"/>
    <n v="0"/>
    <n v="0"/>
    <n v="0"/>
    <n v="1"/>
    <n v="1"/>
    <n v="0"/>
    <n v="1"/>
    <n v="0"/>
    <n v="0"/>
    <n v="0"/>
    <n v="0"/>
    <n v="0"/>
    <n v="0"/>
    <n v="0"/>
    <n v="0"/>
    <n v="0"/>
    <n v="0"/>
    <n v="0"/>
    <n v="0"/>
    <n v="0"/>
    <n v="0"/>
    <n v="0"/>
    <n v="0"/>
    <n v="0"/>
    <n v="0"/>
    <n v="0"/>
    <n v="0"/>
    <n v="0"/>
    <n v="1"/>
    <n v="0"/>
    <n v="1"/>
    <n v="0"/>
    <n v="0"/>
    <n v="0"/>
    <n v="0"/>
    <n v="0"/>
    <n v="0"/>
    <n v="1"/>
    <n v="1"/>
    <n v="1"/>
    <n v="1"/>
    <n v="1"/>
  </r>
  <r>
    <s v="08DJN0406P"/>
    <n v="1"/>
    <s v="MATUTINO"/>
    <s v="CARLOS DARWIN"/>
    <x v="9"/>
    <n v="25"/>
    <x v="63"/>
    <n v="11"/>
    <s v="PABLO AMAYA (LA MARTHA)"/>
    <s v="CALLE FRANCISCO I MADERO"/>
    <n v="0"/>
    <s v="PÚBLICO"/>
    <x v="0"/>
    <x v="2"/>
    <x v="0"/>
    <s v="08FZP0133M"/>
    <s v="08FJZ0111G"/>
    <s v="08ADG0055K"/>
    <n v="0"/>
    <n v="5"/>
    <n v="7"/>
    <n v="12"/>
    <n v="5"/>
    <n v="7"/>
    <n v="12"/>
    <n v="0"/>
    <n v="0"/>
    <n v="0"/>
    <n v="0"/>
    <n v="0"/>
    <n v="0"/>
    <n v="1"/>
    <n v="1"/>
    <n v="3"/>
    <n v="1"/>
    <n v="4"/>
    <n v="0"/>
    <n v="3"/>
    <n v="3"/>
    <n v="0"/>
    <n v="0"/>
    <n v="0"/>
    <n v="0"/>
    <n v="0"/>
    <n v="0"/>
    <n v="0"/>
    <n v="0"/>
    <n v="0"/>
    <n v="3"/>
    <n v="5"/>
    <n v="8"/>
    <n v="0"/>
    <n v="0"/>
    <n v="0"/>
    <n v="0"/>
    <n v="0"/>
    <n v="0"/>
    <n v="1"/>
    <n v="1"/>
    <n v="0"/>
    <n v="1"/>
    <n v="0"/>
    <n v="0"/>
    <n v="0"/>
    <n v="0"/>
    <n v="0"/>
    <n v="0"/>
    <n v="0"/>
    <n v="0"/>
    <n v="0"/>
    <n v="0"/>
    <n v="0"/>
    <n v="0"/>
    <n v="0"/>
    <n v="0"/>
    <n v="0"/>
    <n v="0"/>
    <n v="0"/>
    <n v="0"/>
    <n v="0"/>
    <n v="0"/>
    <n v="0"/>
    <n v="1"/>
    <n v="0"/>
    <n v="1"/>
    <n v="0"/>
    <n v="0"/>
    <n v="0"/>
    <n v="0"/>
    <n v="0"/>
    <n v="0"/>
    <n v="1"/>
    <n v="1"/>
    <n v="1"/>
    <n v="1"/>
    <n v="1"/>
  </r>
  <r>
    <s v="08DJN0412Z"/>
    <n v="1"/>
    <s v="MATUTINO"/>
    <s v="GUADALUPE VICTORIA"/>
    <x v="5"/>
    <n v="6"/>
    <x v="54"/>
    <n v="2"/>
    <s v="ABRAHAM GONZÁLEZ"/>
    <s v="CALLE ABRAHAM GONZALEZ"/>
    <n v="0"/>
    <s v="PÚBLICO"/>
    <x v="0"/>
    <x v="2"/>
    <x v="0"/>
    <s v="08FZP0126C"/>
    <s v="08FJZ0105W"/>
    <s v="08ADG0010O"/>
    <n v="0"/>
    <n v="13"/>
    <n v="8"/>
    <n v="21"/>
    <n v="13"/>
    <n v="8"/>
    <n v="21"/>
    <n v="0"/>
    <n v="0"/>
    <n v="0"/>
    <n v="0"/>
    <n v="0"/>
    <n v="2"/>
    <n v="1"/>
    <n v="3"/>
    <n v="6"/>
    <n v="4"/>
    <n v="10"/>
    <n v="4"/>
    <n v="1"/>
    <n v="5"/>
    <n v="0"/>
    <n v="0"/>
    <n v="0"/>
    <n v="0"/>
    <n v="0"/>
    <n v="0"/>
    <n v="0"/>
    <n v="0"/>
    <n v="0"/>
    <n v="12"/>
    <n v="6"/>
    <n v="18"/>
    <n v="0"/>
    <n v="0"/>
    <n v="0"/>
    <n v="0"/>
    <n v="0"/>
    <n v="0"/>
    <n v="1"/>
    <n v="1"/>
    <n v="0"/>
    <n v="1"/>
    <n v="0"/>
    <n v="0"/>
    <n v="0"/>
    <n v="0"/>
    <n v="0"/>
    <n v="0"/>
    <n v="0"/>
    <n v="0"/>
    <n v="0"/>
    <n v="0"/>
    <n v="0"/>
    <n v="0"/>
    <n v="0"/>
    <n v="0"/>
    <n v="0"/>
    <n v="0"/>
    <n v="0"/>
    <n v="0"/>
    <n v="0"/>
    <n v="0"/>
    <n v="0"/>
    <n v="1"/>
    <n v="0"/>
    <n v="1"/>
    <n v="0"/>
    <n v="0"/>
    <n v="0"/>
    <n v="0"/>
    <n v="0"/>
    <n v="0"/>
    <n v="1"/>
    <n v="1"/>
    <n v="2"/>
    <n v="1"/>
    <n v="1"/>
  </r>
  <r>
    <s v="08DJN0414Y"/>
    <n v="1"/>
    <s v="MATUTINO"/>
    <s v="AGUSTIN MELGAR"/>
    <x v="6"/>
    <n v="44"/>
    <x v="29"/>
    <n v="68"/>
    <s v="EL VERANO (EJIDO DE BORJAS)"/>
    <s v="CALLE LAZARO CARDENAS"/>
    <n v="0"/>
    <s v="PÚBLICO"/>
    <x v="0"/>
    <x v="2"/>
    <x v="0"/>
    <s v="08FZP0224D"/>
    <s v="08FJZ0107U"/>
    <s v="08ADG0004D"/>
    <n v="0"/>
    <n v="7"/>
    <n v="12"/>
    <n v="19"/>
    <n v="7"/>
    <n v="12"/>
    <n v="19"/>
    <n v="0"/>
    <n v="0"/>
    <n v="0"/>
    <n v="0"/>
    <n v="0"/>
    <n v="3"/>
    <n v="1"/>
    <n v="4"/>
    <n v="3"/>
    <n v="3"/>
    <n v="6"/>
    <n v="7"/>
    <n v="3"/>
    <n v="10"/>
    <n v="0"/>
    <n v="0"/>
    <n v="0"/>
    <n v="0"/>
    <n v="0"/>
    <n v="0"/>
    <n v="0"/>
    <n v="0"/>
    <n v="0"/>
    <n v="13"/>
    <n v="7"/>
    <n v="20"/>
    <n v="0"/>
    <n v="0"/>
    <n v="0"/>
    <n v="0"/>
    <n v="0"/>
    <n v="0"/>
    <n v="1"/>
    <n v="1"/>
    <n v="0"/>
    <n v="1"/>
    <n v="0"/>
    <n v="0"/>
    <n v="0"/>
    <n v="0"/>
    <n v="0"/>
    <n v="0"/>
    <n v="0"/>
    <n v="0"/>
    <n v="0"/>
    <n v="0"/>
    <n v="1"/>
    <n v="0"/>
    <n v="0"/>
    <n v="0"/>
    <n v="0"/>
    <n v="0"/>
    <n v="0"/>
    <n v="0"/>
    <n v="0"/>
    <n v="0"/>
    <n v="0"/>
    <n v="2"/>
    <n v="0"/>
    <n v="1"/>
    <n v="0"/>
    <n v="0"/>
    <n v="0"/>
    <n v="0"/>
    <n v="0"/>
    <n v="0"/>
    <n v="1"/>
    <n v="1"/>
    <n v="2"/>
    <n v="1"/>
    <n v="1"/>
  </r>
  <r>
    <s v="08DJN0416W"/>
    <n v="1"/>
    <s v="MATUTINO"/>
    <s v="GABRIELA MISTRAL"/>
    <x v="6"/>
    <n v="44"/>
    <x v="29"/>
    <n v="1"/>
    <s v="MARIANO MATAMOROS"/>
    <s v="AVENIDA PARRAL"/>
    <n v="0"/>
    <s v="PÚBLICO"/>
    <x v="0"/>
    <x v="2"/>
    <x v="0"/>
    <s v="08FZP0224D"/>
    <s v="08FJZ0107U"/>
    <s v="08ADG0004D"/>
    <n v="0"/>
    <n v="26"/>
    <n v="24"/>
    <n v="50"/>
    <n v="26"/>
    <n v="24"/>
    <n v="50"/>
    <n v="0"/>
    <n v="0"/>
    <n v="0"/>
    <n v="0"/>
    <n v="0"/>
    <n v="9"/>
    <n v="5"/>
    <n v="14"/>
    <n v="10"/>
    <n v="9"/>
    <n v="19"/>
    <n v="9"/>
    <n v="13"/>
    <n v="22"/>
    <n v="0"/>
    <n v="0"/>
    <n v="0"/>
    <n v="0"/>
    <n v="0"/>
    <n v="0"/>
    <n v="0"/>
    <n v="0"/>
    <n v="0"/>
    <n v="28"/>
    <n v="27"/>
    <n v="55"/>
    <n v="1"/>
    <n v="1"/>
    <n v="1"/>
    <n v="0"/>
    <n v="0"/>
    <n v="0"/>
    <n v="0"/>
    <n v="3"/>
    <n v="0"/>
    <n v="0"/>
    <n v="0"/>
    <n v="1"/>
    <n v="0"/>
    <n v="0"/>
    <n v="0"/>
    <n v="0"/>
    <n v="0"/>
    <n v="3"/>
    <n v="0"/>
    <n v="0"/>
    <n v="1"/>
    <n v="0"/>
    <n v="0"/>
    <n v="0"/>
    <n v="0"/>
    <n v="0"/>
    <n v="0"/>
    <n v="0"/>
    <n v="1"/>
    <n v="0"/>
    <n v="0"/>
    <n v="6"/>
    <n v="0"/>
    <n v="3"/>
    <n v="1"/>
    <n v="1"/>
    <n v="1"/>
    <n v="0"/>
    <n v="0"/>
    <n v="0"/>
    <n v="0"/>
    <n v="3"/>
    <n v="3"/>
    <n v="3"/>
    <n v="1"/>
  </r>
  <r>
    <s v="08DJN0417V"/>
    <n v="1"/>
    <s v="MATUTINO"/>
    <s v="MARIA MONTESSORI"/>
    <x v="6"/>
    <n v="3"/>
    <x v="30"/>
    <n v="16"/>
    <s v="COLONIA BÚFALO"/>
    <s v="CALLE LOS CLAVELES"/>
    <n v="0"/>
    <s v="PÚBLICO"/>
    <x v="0"/>
    <x v="2"/>
    <x v="0"/>
    <s v="08FZP0129Z"/>
    <s v="08FJZ0109S"/>
    <s v="08ADG0004D"/>
    <n v="0"/>
    <n v="4"/>
    <n v="8"/>
    <n v="12"/>
    <n v="4"/>
    <n v="8"/>
    <n v="12"/>
    <n v="0"/>
    <n v="0"/>
    <n v="0"/>
    <n v="0"/>
    <n v="0"/>
    <n v="2"/>
    <n v="2"/>
    <n v="4"/>
    <n v="0"/>
    <n v="4"/>
    <n v="4"/>
    <n v="1"/>
    <n v="2"/>
    <n v="3"/>
    <n v="0"/>
    <n v="0"/>
    <n v="0"/>
    <n v="0"/>
    <n v="0"/>
    <n v="0"/>
    <n v="0"/>
    <n v="0"/>
    <n v="0"/>
    <n v="3"/>
    <n v="8"/>
    <n v="11"/>
    <n v="0"/>
    <n v="0"/>
    <n v="0"/>
    <n v="0"/>
    <n v="0"/>
    <n v="0"/>
    <n v="1"/>
    <n v="1"/>
    <n v="1"/>
    <n v="0"/>
    <n v="0"/>
    <n v="0"/>
    <n v="0"/>
    <n v="0"/>
    <n v="0"/>
    <n v="0"/>
    <n v="0"/>
    <n v="0"/>
    <n v="0"/>
    <n v="0"/>
    <n v="0"/>
    <n v="0"/>
    <n v="0"/>
    <n v="0"/>
    <n v="0"/>
    <n v="0"/>
    <n v="0"/>
    <n v="0"/>
    <n v="0"/>
    <n v="0"/>
    <n v="0"/>
    <n v="1"/>
    <n v="1"/>
    <n v="0"/>
    <n v="0"/>
    <n v="0"/>
    <n v="0"/>
    <n v="0"/>
    <n v="0"/>
    <n v="0"/>
    <n v="1"/>
    <n v="1"/>
    <n v="2"/>
    <n v="2"/>
    <n v="1"/>
  </r>
  <r>
    <s v="08DJN0420I"/>
    <n v="1"/>
    <s v="MATUTINO"/>
    <s v="JUSTO SIERRA"/>
    <x v="6"/>
    <n v="60"/>
    <x v="42"/>
    <n v="29"/>
    <s v="PUNTO ALEGRE"/>
    <s v="CALLE PUNTO ALEGRE"/>
    <n v="0"/>
    <s v="PÚBLICO"/>
    <x v="0"/>
    <x v="2"/>
    <x v="0"/>
    <s v="08FZP0138H"/>
    <s v="08FJZ0107U"/>
    <s v="08ADG0004D"/>
    <n v="0"/>
    <n v="34"/>
    <n v="44"/>
    <n v="78"/>
    <n v="34"/>
    <n v="44"/>
    <n v="78"/>
    <n v="0"/>
    <n v="0"/>
    <n v="0"/>
    <n v="0"/>
    <n v="0"/>
    <n v="8"/>
    <n v="5"/>
    <n v="13"/>
    <n v="16"/>
    <n v="17"/>
    <n v="33"/>
    <n v="17"/>
    <n v="24"/>
    <n v="41"/>
    <n v="0"/>
    <n v="0"/>
    <n v="0"/>
    <n v="0"/>
    <n v="0"/>
    <n v="0"/>
    <n v="0"/>
    <n v="0"/>
    <n v="0"/>
    <n v="41"/>
    <n v="46"/>
    <n v="87"/>
    <n v="0"/>
    <n v="0"/>
    <n v="1"/>
    <n v="0"/>
    <n v="0"/>
    <n v="0"/>
    <n v="2"/>
    <n v="3"/>
    <n v="0"/>
    <n v="0"/>
    <n v="0"/>
    <n v="1"/>
    <n v="0"/>
    <n v="0"/>
    <n v="0"/>
    <n v="0"/>
    <n v="0"/>
    <n v="3"/>
    <n v="0"/>
    <n v="0"/>
    <n v="1"/>
    <n v="0"/>
    <n v="0"/>
    <n v="0"/>
    <n v="0"/>
    <n v="0"/>
    <n v="0"/>
    <n v="0"/>
    <n v="1"/>
    <n v="0"/>
    <n v="0"/>
    <n v="6"/>
    <n v="0"/>
    <n v="3"/>
    <n v="0"/>
    <n v="0"/>
    <n v="1"/>
    <n v="0"/>
    <n v="0"/>
    <n v="0"/>
    <n v="2"/>
    <n v="3"/>
    <n v="3"/>
    <n v="3"/>
    <n v="1"/>
  </r>
  <r>
    <s v="08DJN0421H"/>
    <n v="1"/>
    <s v="MATUTINO"/>
    <s v="CUAUHTEMOC"/>
    <x v="3"/>
    <n v="29"/>
    <x v="3"/>
    <n v="211"/>
    <s v="SAN PEDRO DE CHINATÚ (RANCHERÍA SAN PEDRO)"/>
    <s v="CALLE SAN PEDRO DE CHINATU (RANCHERIA SAN PEDRO)"/>
    <n v="0"/>
    <s v="PÚBLICO"/>
    <x v="0"/>
    <x v="2"/>
    <x v="0"/>
    <s v="08FZP0020J"/>
    <s v="08FJZ0107U"/>
    <s v="08ADG0007A"/>
    <n v="0"/>
    <n v="7"/>
    <n v="11"/>
    <n v="18"/>
    <n v="7"/>
    <n v="11"/>
    <n v="18"/>
    <n v="0"/>
    <n v="0"/>
    <n v="0"/>
    <n v="0"/>
    <n v="0"/>
    <n v="2"/>
    <n v="3"/>
    <n v="5"/>
    <n v="4"/>
    <n v="2"/>
    <n v="6"/>
    <n v="5"/>
    <n v="6"/>
    <n v="11"/>
    <n v="0"/>
    <n v="0"/>
    <n v="0"/>
    <n v="0"/>
    <n v="0"/>
    <n v="0"/>
    <n v="0"/>
    <n v="0"/>
    <n v="0"/>
    <n v="11"/>
    <n v="11"/>
    <n v="22"/>
    <n v="0"/>
    <n v="0"/>
    <n v="0"/>
    <n v="0"/>
    <n v="0"/>
    <n v="0"/>
    <n v="1"/>
    <n v="1"/>
    <n v="0"/>
    <n v="1"/>
    <n v="0"/>
    <n v="0"/>
    <n v="0"/>
    <n v="0"/>
    <n v="0"/>
    <n v="0"/>
    <n v="0"/>
    <n v="0"/>
    <n v="0"/>
    <n v="0"/>
    <n v="0"/>
    <n v="0"/>
    <n v="0"/>
    <n v="0"/>
    <n v="0"/>
    <n v="0"/>
    <n v="0"/>
    <n v="0"/>
    <n v="0"/>
    <n v="0"/>
    <n v="0"/>
    <n v="1"/>
    <n v="0"/>
    <n v="1"/>
    <n v="0"/>
    <n v="0"/>
    <n v="0"/>
    <n v="0"/>
    <n v="0"/>
    <n v="0"/>
    <n v="1"/>
    <n v="1"/>
    <n v="1"/>
    <n v="1"/>
    <n v="1"/>
  </r>
  <r>
    <s v="08DJN0422G"/>
    <n v="1"/>
    <s v="MATUTINO"/>
    <s v="ENRIQUE CREEL"/>
    <x v="3"/>
    <n v="29"/>
    <x v="3"/>
    <n v="14"/>
    <s v="ATASCADEROS"/>
    <s v="NINGUNO NINGUNO"/>
    <n v="0"/>
    <s v="PÚBLICO"/>
    <x v="0"/>
    <x v="2"/>
    <x v="0"/>
    <s v="08FZP0020J"/>
    <s v="08FJZ0107U"/>
    <s v="08ADG0007A"/>
    <n v="0"/>
    <n v="14"/>
    <n v="9"/>
    <n v="23"/>
    <n v="14"/>
    <n v="9"/>
    <n v="23"/>
    <n v="0"/>
    <n v="0"/>
    <n v="0"/>
    <n v="0"/>
    <n v="0"/>
    <n v="1"/>
    <n v="2"/>
    <n v="3"/>
    <n v="1"/>
    <n v="2"/>
    <n v="3"/>
    <n v="10"/>
    <n v="9"/>
    <n v="19"/>
    <n v="0"/>
    <n v="0"/>
    <n v="0"/>
    <n v="0"/>
    <n v="0"/>
    <n v="0"/>
    <n v="0"/>
    <n v="0"/>
    <n v="0"/>
    <n v="12"/>
    <n v="13"/>
    <n v="25"/>
    <n v="0"/>
    <n v="0"/>
    <n v="0"/>
    <n v="0"/>
    <n v="0"/>
    <n v="0"/>
    <n v="1"/>
    <n v="1"/>
    <n v="0"/>
    <n v="1"/>
    <n v="0"/>
    <n v="0"/>
    <n v="0"/>
    <n v="0"/>
    <n v="0"/>
    <n v="0"/>
    <n v="0"/>
    <n v="0"/>
    <n v="0"/>
    <n v="0"/>
    <n v="0"/>
    <n v="0"/>
    <n v="0"/>
    <n v="0"/>
    <n v="0"/>
    <n v="0"/>
    <n v="0"/>
    <n v="0"/>
    <n v="0"/>
    <n v="0"/>
    <n v="0"/>
    <n v="1"/>
    <n v="0"/>
    <n v="1"/>
    <n v="0"/>
    <n v="0"/>
    <n v="0"/>
    <n v="0"/>
    <n v="0"/>
    <n v="0"/>
    <n v="1"/>
    <n v="1"/>
    <n v="2"/>
    <n v="1"/>
    <n v="1"/>
  </r>
  <r>
    <s v="08DJN0424E"/>
    <n v="1"/>
    <s v="MATUTINO"/>
    <s v="RARAMURI"/>
    <x v="3"/>
    <n v="29"/>
    <x v="3"/>
    <n v="1333"/>
    <s v="MESA DEL DURAZNO"/>
    <s v="NINGUNO NINGUNO"/>
    <n v="0"/>
    <s v="PÚBLICO"/>
    <x v="0"/>
    <x v="2"/>
    <x v="0"/>
    <s v="08FZP0123F"/>
    <s v="08FJZ0107U"/>
    <m/>
    <n v="0"/>
    <n v="21"/>
    <n v="12"/>
    <n v="33"/>
    <n v="21"/>
    <n v="12"/>
    <n v="33"/>
    <n v="0"/>
    <n v="0"/>
    <n v="0"/>
    <n v="0"/>
    <n v="0"/>
    <n v="4"/>
    <n v="6"/>
    <n v="10"/>
    <n v="5"/>
    <n v="4"/>
    <n v="9"/>
    <n v="9"/>
    <n v="6"/>
    <n v="15"/>
    <n v="0"/>
    <n v="0"/>
    <n v="0"/>
    <n v="0"/>
    <n v="0"/>
    <n v="0"/>
    <n v="0"/>
    <n v="0"/>
    <n v="0"/>
    <n v="18"/>
    <n v="16"/>
    <n v="34"/>
    <n v="0"/>
    <n v="0"/>
    <n v="1"/>
    <n v="0"/>
    <n v="0"/>
    <n v="0"/>
    <n v="1"/>
    <n v="2"/>
    <n v="0"/>
    <n v="1"/>
    <n v="0"/>
    <n v="0"/>
    <n v="0"/>
    <n v="0"/>
    <n v="0"/>
    <n v="0"/>
    <n v="0"/>
    <n v="1"/>
    <n v="0"/>
    <n v="0"/>
    <n v="0"/>
    <n v="0"/>
    <n v="0"/>
    <n v="0"/>
    <n v="0"/>
    <n v="0"/>
    <n v="0"/>
    <n v="0"/>
    <n v="0"/>
    <n v="0"/>
    <n v="0"/>
    <n v="2"/>
    <n v="0"/>
    <n v="2"/>
    <n v="0"/>
    <n v="0"/>
    <n v="1"/>
    <n v="0"/>
    <n v="0"/>
    <n v="0"/>
    <n v="1"/>
    <n v="2"/>
    <n v="1"/>
    <n v="1"/>
    <n v="1"/>
  </r>
  <r>
    <s v="08DJN0426C"/>
    <n v="1"/>
    <s v="MATUTINO"/>
    <s v="MOHINORA"/>
    <x v="3"/>
    <n v="29"/>
    <x v="3"/>
    <n v="745"/>
    <s v="PIE DE LA CUESTA"/>
    <s v="NINGUNO NINGUNO"/>
    <n v="0"/>
    <s v="PÚBLICO"/>
    <x v="0"/>
    <x v="2"/>
    <x v="0"/>
    <s v="08FZP0020J"/>
    <s v="08FJZ0107U"/>
    <m/>
    <n v="0"/>
    <n v="8"/>
    <n v="5"/>
    <n v="13"/>
    <n v="8"/>
    <n v="5"/>
    <n v="13"/>
    <n v="0"/>
    <n v="0"/>
    <n v="0"/>
    <n v="0"/>
    <n v="0"/>
    <n v="0"/>
    <n v="1"/>
    <n v="1"/>
    <n v="6"/>
    <n v="2"/>
    <n v="8"/>
    <n v="1"/>
    <n v="2"/>
    <n v="3"/>
    <n v="0"/>
    <n v="0"/>
    <n v="0"/>
    <n v="0"/>
    <n v="0"/>
    <n v="0"/>
    <n v="0"/>
    <n v="0"/>
    <n v="0"/>
    <n v="7"/>
    <n v="5"/>
    <n v="12"/>
    <n v="0"/>
    <n v="0"/>
    <n v="0"/>
    <n v="0"/>
    <n v="0"/>
    <n v="0"/>
    <n v="1"/>
    <n v="1"/>
    <n v="0"/>
    <n v="1"/>
    <n v="0"/>
    <n v="0"/>
    <n v="0"/>
    <n v="0"/>
    <n v="0"/>
    <n v="0"/>
    <n v="0"/>
    <n v="0"/>
    <n v="0"/>
    <n v="0"/>
    <n v="0"/>
    <n v="0"/>
    <n v="0"/>
    <n v="0"/>
    <n v="0"/>
    <n v="0"/>
    <n v="0"/>
    <n v="0"/>
    <n v="0"/>
    <n v="0"/>
    <n v="0"/>
    <n v="1"/>
    <n v="0"/>
    <n v="1"/>
    <n v="0"/>
    <n v="0"/>
    <n v="0"/>
    <n v="0"/>
    <n v="0"/>
    <n v="0"/>
    <n v="1"/>
    <n v="1"/>
    <n v="2"/>
    <n v="1"/>
    <n v="1"/>
  </r>
  <r>
    <s v="08DJN0427B"/>
    <n v="1"/>
    <s v="MATUTINO"/>
    <s v="MELANIE KLEIN"/>
    <x v="8"/>
    <n v="64"/>
    <x v="45"/>
    <n v="1"/>
    <s v="EL TULE"/>
    <s v="CALLE EL TULE"/>
    <n v="0"/>
    <s v="PÚBLICO"/>
    <x v="0"/>
    <x v="2"/>
    <x v="0"/>
    <s v="08FZP0024F"/>
    <s v="08FJZ0107U"/>
    <s v="08ADG0004D"/>
    <n v="0"/>
    <n v="19"/>
    <n v="18"/>
    <n v="37"/>
    <n v="19"/>
    <n v="18"/>
    <n v="37"/>
    <n v="0"/>
    <n v="0"/>
    <n v="0"/>
    <n v="0"/>
    <n v="0"/>
    <n v="3"/>
    <n v="1"/>
    <n v="4"/>
    <n v="5"/>
    <n v="11"/>
    <n v="16"/>
    <n v="10"/>
    <n v="6"/>
    <n v="16"/>
    <n v="0"/>
    <n v="0"/>
    <n v="0"/>
    <n v="0"/>
    <n v="0"/>
    <n v="0"/>
    <n v="0"/>
    <n v="0"/>
    <n v="0"/>
    <n v="18"/>
    <n v="18"/>
    <n v="36"/>
    <n v="0"/>
    <n v="0"/>
    <n v="1"/>
    <n v="0"/>
    <n v="0"/>
    <n v="0"/>
    <n v="1"/>
    <n v="2"/>
    <n v="0"/>
    <n v="1"/>
    <n v="0"/>
    <n v="0"/>
    <n v="0"/>
    <n v="0"/>
    <n v="0"/>
    <n v="0"/>
    <n v="0"/>
    <n v="1"/>
    <n v="0"/>
    <n v="0"/>
    <n v="0"/>
    <n v="0"/>
    <n v="0"/>
    <n v="0"/>
    <n v="0"/>
    <n v="0"/>
    <n v="0"/>
    <n v="0"/>
    <n v="0"/>
    <n v="0"/>
    <n v="0"/>
    <n v="2"/>
    <n v="0"/>
    <n v="2"/>
    <n v="0"/>
    <n v="0"/>
    <n v="1"/>
    <n v="0"/>
    <n v="0"/>
    <n v="0"/>
    <n v="1"/>
    <n v="2"/>
    <n v="2"/>
    <n v="2"/>
    <n v="1"/>
  </r>
  <r>
    <s v="08DJN0439G"/>
    <n v="1"/>
    <s v="MATUTINO"/>
    <s v="JUAN DE ZUMARRAGA"/>
    <x v="1"/>
    <n v="9"/>
    <x v="1"/>
    <n v="1"/>
    <s v="BOCOYNA"/>
    <s v="CALLE PRESIDENTES "/>
    <n v="0"/>
    <s v="PÚBLICO"/>
    <x v="0"/>
    <x v="2"/>
    <x v="0"/>
    <s v="08FZP0122G"/>
    <s v="08FJZ0106V"/>
    <s v="08ADG0003E"/>
    <n v="0"/>
    <n v="21"/>
    <n v="19"/>
    <n v="40"/>
    <n v="21"/>
    <n v="19"/>
    <n v="40"/>
    <n v="0"/>
    <n v="0"/>
    <n v="0"/>
    <n v="0"/>
    <n v="0"/>
    <n v="3"/>
    <n v="12"/>
    <n v="15"/>
    <n v="4"/>
    <n v="5"/>
    <n v="9"/>
    <n v="4"/>
    <n v="6"/>
    <n v="10"/>
    <n v="0"/>
    <n v="0"/>
    <n v="0"/>
    <n v="0"/>
    <n v="0"/>
    <n v="0"/>
    <n v="0"/>
    <n v="0"/>
    <n v="0"/>
    <n v="11"/>
    <n v="23"/>
    <n v="34"/>
    <n v="0"/>
    <n v="0"/>
    <n v="1"/>
    <n v="0"/>
    <n v="0"/>
    <n v="0"/>
    <n v="1"/>
    <n v="2"/>
    <n v="0"/>
    <n v="1"/>
    <n v="0"/>
    <n v="0"/>
    <n v="0"/>
    <n v="0"/>
    <n v="0"/>
    <n v="0"/>
    <n v="0"/>
    <n v="1"/>
    <n v="0"/>
    <n v="0"/>
    <n v="0"/>
    <n v="0"/>
    <n v="0"/>
    <n v="0"/>
    <n v="0"/>
    <n v="0"/>
    <n v="0"/>
    <n v="0"/>
    <n v="0"/>
    <n v="0"/>
    <n v="0"/>
    <n v="2"/>
    <n v="0"/>
    <n v="2"/>
    <n v="0"/>
    <n v="0"/>
    <n v="1"/>
    <n v="0"/>
    <n v="0"/>
    <n v="0"/>
    <n v="1"/>
    <n v="2"/>
    <n v="2"/>
    <n v="2"/>
    <n v="1"/>
  </r>
  <r>
    <s v="08DJN0443T"/>
    <n v="1"/>
    <s v="MATUTINO"/>
    <s v="ANTONIO DELGADO"/>
    <x v="5"/>
    <n v="31"/>
    <x v="16"/>
    <n v="76"/>
    <s v="PÁRAMO DE MORELOS"/>
    <s v="NINGUNO NINGUNO"/>
    <n v="0"/>
    <s v="PÚBLICO"/>
    <x v="0"/>
    <x v="2"/>
    <x v="0"/>
    <s v="08FZP0111A"/>
    <s v="08FJZ0111G"/>
    <s v="08ADG0010O"/>
    <n v="0"/>
    <n v="9"/>
    <n v="9"/>
    <n v="18"/>
    <n v="9"/>
    <n v="9"/>
    <n v="18"/>
    <n v="0"/>
    <n v="0"/>
    <n v="0"/>
    <n v="0"/>
    <n v="0"/>
    <n v="1"/>
    <n v="0"/>
    <n v="1"/>
    <n v="6"/>
    <n v="3"/>
    <n v="9"/>
    <n v="7"/>
    <n v="5"/>
    <n v="12"/>
    <n v="0"/>
    <n v="0"/>
    <n v="0"/>
    <n v="0"/>
    <n v="0"/>
    <n v="0"/>
    <n v="0"/>
    <n v="0"/>
    <n v="0"/>
    <n v="14"/>
    <n v="8"/>
    <n v="22"/>
    <n v="0"/>
    <n v="0"/>
    <n v="0"/>
    <n v="0"/>
    <n v="0"/>
    <n v="0"/>
    <n v="1"/>
    <n v="1"/>
    <n v="0"/>
    <n v="1"/>
    <n v="0"/>
    <n v="0"/>
    <n v="0"/>
    <n v="0"/>
    <n v="0"/>
    <n v="0"/>
    <n v="0"/>
    <n v="0"/>
    <n v="0"/>
    <n v="0"/>
    <n v="0"/>
    <n v="0"/>
    <n v="0"/>
    <n v="0"/>
    <n v="0"/>
    <n v="0"/>
    <n v="0"/>
    <n v="0"/>
    <n v="0"/>
    <n v="0"/>
    <n v="0"/>
    <n v="1"/>
    <n v="0"/>
    <n v="1"/>
    <n v="0"/>
    <n v="0"/>
    <n v="0"/>
    <n v="0"/>
    <n v="0"/>
    <n v="0"/>
    <n v="1"/>
    <n v="1"/>
    <n v="2"/>
    <n v="1"/>
    <n v="1"/>
  </r>
  <r>
    <s v="08DJN0446Q"/>
    <n v="1"/>
    <s v="MATUTINO"/>
    <s v="HECTOR BARRENADA"/>
    <x v="5"/>
    <n v="12"/>
    <x v="13"/>
    <n v="1"/>
    <s v="CARICHÍ"/>
    <s v="CALLE 2A "/>
    <n v="0"/>
    <s v="PÚBLICO"/>
    <x v="0"/>
    <x v="2"/>
    <x v="0"/>
    <s v="08FZP0145R"/>
    <s v="08FJZ0111G"/>
    <s v="08ADG0010O"/>
    <n v="0"/>
    <n v="12"/>
    <n v="12"/>
    <n v="24"/>
    <n v="12"/>
    <n v="12"/>
    <n v="24"/>
    <n v="0"/>
    <n v="0"/>
    <n v="0"/>
    <n v="0"/>
    <n v="0"/>
    <n v="1"/>
    <n v="0"/>
    <n v="1"/>
    <n v="0"/>
    <n v="5"/>
    <n v="5"/>
    <n v="7"/>
    <n v="7"/>
    <n v="14"/>
    <n v="0"/>
    <n v="0"/>
    <n v="0"/>
    <n v="0"/>
    <n v="0"/>
    <n v="0"/>
    <n v="0"/>
    <n v="0"/>
    <n v="0"/>
    <n v="8"/>
    <n v="12"/>
    <n v="20"/>
    <n v="0"/>
    <n v="0"/>
    <n v="0"/>
    <n v="0"/>
    <n v="0"/>
    <n v="0"/>
    <n v="1"/>
    <n v="1"/>
    <n v="0"/>
    <n v="1"/>
    <n v="0"/>
    <n v="0"/>
    <n v="0"/>
    <n v="0"/>
    <n v="0"/>
    <n v="0"/>
    <n v="0"/>
    <n v="0"/>
    <n v="0"/>
    <n v="0"/>
    <n v="0"/>
    <n v="1"/>
    <n v="0"/>
    <n v="0"/>
    <n v="0"/>
    <n v="0"/>
    <n v="0"/>
    <n v="0"/>
    <n v="0"/>
    <n v="0"/>
    <n v="0"/>
    <n v="2"/>
    <n v="0"/>
    <n v="1"/>
    <n v="0"/>
    <n v="0"/>
    <n v="0"/>
    <n v="0"/>
    <n v="0"/>
    <n v="0"/>
    <n v="1"/>
    <n v="1"/>
    <n v="2"/>
    <n v="1"/>
    <n v="1"/>
  </r>
  <r>
    <s v="08DJN0447P"/>
    <n v="1"/>
    <s v="MATUTINO"/>
    <s v="FRANCISCO MOURE"/>
    <x v="5"/>
    <n v="12"/>
    <x v="13"/>
    <n v="16"/>
    <s v="CIÉNEGA DE OJOS AZULES"/>
    <s v="CALLE CIENEGA DE OJOS AZULES"/>
    <n v="0"/>
    <s v="PÚBLICO"/>
    <x v="0"/>
    <x v="2"/>
    <x v="0"/>
    <s v="08FZP0145R"/>
    <s v="08FJZ0111G"/>
    <s v="08ADG0010O"/>
    <n v="0"/>
    <n v="7"/>
    <n v="9"/>
    <n v="16"/>
    <n v="7"/>
    <n v="9"/>
    <n v="16"/>
    <n v="0"/>
    <n v="0"/>
    <n v="0"/>
    <n v="0"/>
    <n v="0"/>
    <n v="0"/>
    <n v="3"/>
    <n v="3"/>
    <n v="2"/>
    <n v="3"/>
    <n v="5"/>
    <n v="1"/>
    <n v="7"/>
    <n v="8"/>
    <n v="0"/>
    <n v="0"/>
    <n v="0"/>
    <n v="0"/>
    <n v="0"/>
    <n v="0"/>
    <n v="0"/>
    <n v="0"/>
    <n v="0"/>
    <n v="3"/>
    <n v="13"/>
    <n v="16"/>
    <n v="0"/>
    <n v="0"/>
    <n v="0"/>
    <n v="0"/>
    <n v="0"/>
    <n v="0"/>
    <n v="1"/>
    <n v="1"/>
    <n v="0"/>
    <n v="1"/>
    <n v="0"/>
    <n v="0"/>
    <n v="0"/>
    <n v="0"/>
    <n v="0"/>
    <n v="0"/>
    <n v="0"/>
    <n v="0"/>
    <n v="0"/>
    <n v="0"/>
    <n v="1"/>
    <n v="0"/>
    <n v="0"/>
    <n v="0"/>
    <n v="0"/>
    <n v="0"/>
    <n v="0"/>
    <n v="0"/>
    <n v="0"/>
    <n v="0"/>
    <n v="0"/>
    <n v="2"/>
    <n v="0"/>
    <n v="1"/>
    <n v="0"/>
    <n v="0"/>
    <n v="0"/>
    <n v="0"/>
    <n v="0"/>
    <n v="0"/>
    <n v="1"/>
    <n v="1"/>
    <n v="1"/>
    <n v="1"/>
    <n v="1"/>
  </r>
  <r>
    <s v="08DJN0450C"/>
    <n v="1"/>
    <s v="MATUTINO"/>
    <s v="MARGARITA H DE CAMPOS"/>
    <x v="5"/>
    <n v="18"/>
    <x v="52"/>
    <n v="4"/>
    <s v="LOS ÁLAMOS DE CERRO PRIETO"/>
    <s v="CALLE LOS ALAMOS DE CERRO PRIETO"/>
    <n v="0"/>
    <s v="PÚBLICO"/>
    <x v="0"/>
    <x v="2"/>
    <x v="0"/>
    <s v="08FZP0145R"/>
    <s v="08FJZ0111G"/>
    <s v="08ADG0010O"/>
    <n v="0"/>
    <n v="10"/>
    <n v="5"/>
    <n v="15"/>
    <n v="10"/>
    <n v="5"/>
    <n v="15"/>
    <n v="0"/>
    <n v="0"/>
    <n v="0"/>
    <n v="0"/>
    <n v="0"/>
    <n v="2"/>
    <n v="2"/>
    <n v="4"/>
    <n v="2"/>
    <n v="4"/>
    <n v="6"/>
    <n v="3"/>
    <n v="2"/>
    <n v="5"/>
    <n v="0"/>
    <n v="0"/>
    <n v="0"/>
    <n v="0"/>
    <n v="0"/>
    <n v="0"/>
    <n v="0"/>
    <n v="0"/>
    <n v="0"/>
    <n v="7"/>
    <n v="8"/>
    <n v="15"/>
    <n v="0"/>
    <n v="0"/>
    <n v="0"/>
    <n v="0"/>
    <n v="0"/>
    <n v="0"/>
    <n v="1"/>
    <n v="1"/>
    <n v="0"/>
    <n v="1"/>
    <n v="0"/>
    <n v="0"/>
    <n v="0"/>
    <n v="0"/>
    <n v="0"/>
    <n v="0"/>
    <n v="0"/>
    <n v="0"/>
    <n v="0"/>
    <n v="0"/>
    <n v="1"/>
    <n v="0"/>
    <n v="0"/>
    <n v="0"/>
    <n v="0"/>
    <n v="0"/>
    <n v="0"/>
    <n v="0"/>
    <n v="0"/>
    <n v="0"/>
    <n v="0"/>
    <n v="2"/>
    <n v="0"/>
    <n v="1"/>
    <n v="0"/>
    <n v="0"/>
    <n v="0"/>
    <n v="0"/>
    <n v="0"/>
    <n v="0"/>
    <n v="1"/>
    <n v="1"/>
    <n v="2"/>
    <n v="1"/>
    <n v="1"/>
  </r>
  <r>
    <s v="08DJN0453Z"/>
    <n v="1"/>
    <s v="MATUTINO"/>
    <s v="JUAN ESCUTIA"/>
    <x v="5"/>
    <n v="17"/>
    <x v="5"/>
    <n v="342"/>
    <s v="GRANJAS EL VENADO"/>
    <s v="NINGUNO NINGUNO"/>
    <n v="0"/>
    <s v="PÚBLICO"/>
    <x v="0"/>
    <x v="2"/>
    <x v="0"/>
    <s v="08FZP0146Q"/>
    <s v="08FJZ0105W"/>
    <m/>
    <n v="0"/>
    <n v="9"/>
    <n v="9"/>
    <n v="18"/>
    <n v="9"/>
    <n v="9"/>
    <n v="18"/>
    <n v="0"/>
    <n v="0"/>
    <n v="0"/>
    <n v="0"/>
    <n v="0"/>
    <n v="2"/>
    <n v="1"/>
    <n v="3"/>
    <n v="1"/>
    <n v="3"/>
    <n v="4"/>
    <n v="7"/>
    <n v="5"/>
    <n v="12"/>
    <n v="0"/>
    <n v="0"/>
    <n v="0"/>
    <n v="0"/>
    <n v="0"/>
    <n v="0"/>
    <n v="0"/>
    <n v="0"/>
    <n v="0"/>
    <n v="10"/>
    <n v="9"/>
    <n v="19"/>
    <n v="0"/>
    <n v="0"/>
    <n v="0"/>
    <n v="0"/>
    <n v="0"/>
    <n v="0"/>
    <n v="1"/>
    <n v="1"/>
    <n v="0"/>
    <n v="1"/>
    <n v="0"/>
    <n v="0"/>
    <n v="0"/>
    <n v="0"/>
    <n v="0"/>
    <n v="0"/>
    <n v="0"/>
    <n v="0"/>
    <n v="0"/>
    <n v="0"/>
    <n v="0"/>
    <n v="0"/>
    <n v="0"/>
    <n v="0"/>
    <n v="0"/>
    <n v="0"/>
    <n v="0"/>
    <n v="0"/>
    <n v="0"/>
    <n v="0"/>
    <n v="0"/>
    <n v="1"/>
    <n v="0"/>
    <n v="1"/>
    <n v="0"/>
    <n v="0"/>
    <n v="0"/>
    <n v="0"/>
    <n v="0"/>
    <n v="0"/>
    <n v="1"/>
    <n v="1"/>
    <n v="1"/>
    <n v="1"/>
    <n v="1"/>
  </r>
  <r>
    <s v="08DJN0455Y"/>
    <n v="1"/>
    <s v="MATUTINO"/>
    <s v="JUAN BAUTISTA DE LA SALLE"/>
    <x v="0"/>
    <n v="53"/>
    <x v="38"/>
    <n v="1"/>
    <s v="PRAXEDIS G. GUERRERO"/>
    <s v="CALLE EMILIANO ZAPATA"/>
    <n v="0"/>
    <s v="PÚBLICO"/>
    <x v="0"/>
    <x v="2"/>
    <x v="0"/>
    <s v="08FZP0149N"/>
    <s v="08FJZ0004Y"/>
    <s v="08ADG0005C"/>
    <n v="0"/>
    <n v="11"/>
    <n v="17"/>
    <n v="28"/>
    <n v="11"/>
    <n v="17"/>
    <n v="28"/>
    <n v="0"/>
    <n v="0"/>
    <n v="0"/>
    <n v="0"/>
    <n v="0"/>
    <n v="1"/>
    <n v="0"/>
    <n v="1"/>
    <n v="3"/>
    <n v="3"/>
    <n v="6"/>
    <n v="6"/>
    <n v="8"/>
    <n v="14"/>
    <n v="0"/>
    <n v="0"/>
    <n v="0"/>
    <n v="0"/>
    <n v="0"/>
    <n v="0"/>
    <n v="0"/>
    <n v="0"/>
    <n v="0"/>
    <n v="10"/>
    <n v="11"/>
    <n v="21"/>
    <n v="0"/>
    <n v="0"/>
    <n v="0"/>
    <n v="0"/>
    <n v="0"/>
    <n v="0"/>
    <n v="1"/>
    <n v="1"/>
    <n v="0"/>
    <n v="1"/>
    <n v="0"/>
    <n v="0"/>
    <n v="0"/>
    <n v="0"/>
    <n v="0"/>
    <n v="0"/>
    <n v="0"/>
    <n v="0"/>
    <n v="0"/>
    <n v="0"/>
    <n v="0"/>
    <n v="0"/>
    <n v="0"/>
    <n v="0"/>
    <n v="0"/>
    <n v="0"/>
    <n v="0"/>
    <n v="0"/>
    <n v="0"/>
    <n v="0"/>
    <n v="0"/>
    <n v="1"/>
    <n v="0"/>
    <n v="1"/>
    <n v="0"/>
    <n v="0"/>
    <n v="0"/>
    <n v="0"/>
    <n v="0"/>
    <n v="0"/>
    <n v="1"/>
    <n v="1"/>
    <n v="3"/>
    <n v="1"/>
    <n v="1"/>
  </r>
  <r>
    <s v="08DJN0456X"/>
    <n v="1"/>
    <s v="MATUTINO"/>
    <s v="BASASEACHI"/>
    <x v="1"/>
    <n v="51"/>
    <x v="11"/>
    <n v="9"/>
    <s v="BAQUIRIACHI"/>
    <s v="NINGUNO NINGUNO"/>
    <n v="0"/>
    <s v="PÚBLICO"/>
    <x v="0"/>
    <x v="2"/>
    <x v="0"/>
    <s v="08FZP0155Y"/>
    <s v="08FJZ0106V"/>
    <s v="08ADG0003E"/>
    <n v="0"/>
    <n v="16"/>
    <n v="14"/>
    <n v="30"/>
    <n v="16"/>
    <n v="14"/>
    <n v="30"/>
    <n v="0"/>
    <n v="0"/>
    <n v="0"/>
    <n v="0"/>
    <n v="0"/>
    <n v="5"/>
    <n v="10"/>
    <n v="15"/>
    <n v="12"/>
    <n v="5"/>
    <n v="17"/>
    <n v="8"/>
    <n v="3"/>
    <n v="11"/>
    <n v="0"/>
    <n v="0"/>
    <n v="0"/>
    <n v="0"/>
    <n v="0"/>
    <n v="0"/>
    <n v="0"/>
    <n v="0"/>
    <n v="0"/>
    <n v="25"/>
    <n v="18"/>
    <n v="43"/>
    <n v="0"/>
    <n v="0"/>
    <n v="1"/>
    <n v="0"/>
    <n v="0"/>
    <n v="0"/>
    <n v="1"/>
    <n v="2"/>
    <n v="0"/>
    <n v="1"/>
    <n v="0"/>
    <n v="0"/>
    <n v="0"/>
    <n v="0"/>
    <n v="0"/>
    <n v="0"/>
    <n v="0"/>
    <n v="1"/>
    <n v="0"/>
    <n v="0"/>
    <n v="0"/>
    <n v="0"/>
    <n v="0"/>
    <n v="0"/>
    <n v="0"/>
    <n v="0"/>
    <n v="0"/>
    <n v="0"/>
    <n v="0"/>
    <n v="0"/>
    <n v="0"/>
    <n v="2"/>
    <n v="0"/>
    <n v="2"/>
    <n v="0"/>
    <n v="0"/>
    <n v="1"/>
    <n v="0"/>
    <n v="0"/>
    <n v="0"/>
    <n v="1"/>
    <n v="2"/>
    <n v="2"/>
    <n v="2"/>
    <n v="1"/>
  </r>
  <r>
    <s v="08DJN0457W"/>
    <n v="1"/>
    <s v="MATUTINO"/>
    <s v="HERNÁN CORTÉS"/>
    <x v="0"/>
    <n v="1"/>
    <x v="46"/>
    <n v="512"/>
    <s v="SAN LORENCITO"/>
    <s v="NINGUNO NINGUNO"/>
    <n v="0"/>
    <s v="PÚBLICO"/>
    <x v="0"/>
    <x v="2"/>
    <x v="0"/>
    <s v="08FZP0156X"/>
    <s v="08FJZ0110H"/>
    <s v="08ADG0005C"/>
    <n v="0"/>
    <n v="7"/>
    <n v="7"/>
    <n v="14"/>
    <n v="7"/>
    <n v="7"/>
    <n v="14"/>
    <n v="0"/>
    <n v="0"/>
    <n v="0"/>
    <n v="0"/>
    <n v="0"/>
    <n v="0"/>
    <n v="0"/>
    <n v="0"/>
    <n v="2"/>
    <n v="7"/>
    <n v="9"/>
    <n v="3"/>
    <n v="4"/>
    <n v="7"/>
    <n v="0"/>
    <n v="0"/>
    <n v="0"/>
    <n v="0"/>
    <n v="0"/>
    <n v="0"/>
    <n v="0"/>
    <n v="0"/>
    <n v="0"/>
    <n v="5"/>
    <n v="11"/>
    <n v="16"/>
    <n v="0"/>
    <n v="0"/>
    <n v="0"/>
    <n v="0"/>
    <n v="0"/>
    <n v="0"/>
    <n v="1"/>
    <n v="1"/>
    <n v="0"/>
    <n v="1"/>
    <n v="0"/>
    <n v="0"/>
    <n v="0"/>
    <n v="0"/>
    <n v="0"/>
    <n v="0"/>
    <n v="0"/>
    <n v="0"/>
    <n v="0"/>
    <n v="0"/>
    <n v="0"/>
    <n v="0"/>
    <n v="0"/>
    <n v="0"/>
    <n v="0"/>
    <n v="0"/>
    <n v="0"/>
    <n v="0"/>
    <n v="0"/>
    <n v="0"/>
    <n v="0"/>
    <n v="1"/>
    <n v="0"/>
    <n v="1"/>
    <n v="0"/>
    <n v="0"/>
    <n v="0"/>
    <n v="0"/>
    <n v="0"/>
    <n v="0"/>
    <n v="1"/>
    <n v="1"/>
    <n v="1"/>
    <n v="1"/>
    <n v="1"/>
  </r>
  <r>
    <s v="08DJN0465E"/>
    <n v="1"/>
    <s v="MATUTINO"/>
    <s v="FRANCISCO GONZALEZ BOCANEGRA"/>
    <x v="0"/>
    <n v="37"/>
    <x v="0"/>
    <n v="1"/>
    <s v="JUÁREZ"/>
    <s v="CALLE SINALOA"/>
    <n v="2316"/>
    <s v="PÚBLICO"/>
    <x v="0"/>
    <x v="2"/>
    <x v="0"/>
    <s v="08FZP0115X"/>
    <s v="08FJZ0104X"/>
    <s v="08ADG0005C"/>
    <n v="0"/>
    <n v="45"/>
    <n v="63"/>
    <n v="108"/>
    <n v="45"/>
    <n v="63"/>
    <n v="108"/>
    <n v="0"/>
    <n v="0"/>
    <n v="0"/>
    <n v="0"/>
    <n v="0"/>
    <n v="4"/>
    <n v="4"/>
    <n v="8"/>
    <n v="12"/>
    <n v="10"/>
    <n v="22"/>
    <n v="49"/>
    <n v="47"/>
    <n v="96"/>
    <n v="0"/>
    <n v="0"/>
    <n v="0"/>
    <n v="0"/>
    <n v="0"/>
    <n v="0"/>
    <n v="0"/>
    <n v="0"/>
    <n v="0"/>
    <n v="65"/>
    <n v="61"/>
    <n v="126"/>
    <n v="0"/>
    <n v="0"/>
    <n v="3"/>
    <n v="0"/>
    <n v="0"/>
    <n v="0"/>
    <n v="2"/>
    <n v="5"/>
    <n v="0"/>
    <n v="0"/>
    <n v="0"/>
    <n v="1"/>
    <n v="0"/>
    <n v="0"/>
    <n v="0"/>
    <n v="0"/>
    <n v="0"/>
    <n v="5"/>
    <n v="0"/>
    <n v="0"/>
    <n v="1"/>
    <n v="0"/>
    <n v="0"/>
    <n v="0"/>
    <n v="0"/>
    <n v="0"/>
    <n v="0"/>
    <n v="0"/>
    <n v="1"/>
    <n v="0"/>
    <n v="0"/>
    <n v="8"/>
    <n v="0"/>
    <n v="5"/>
    <n v="0"/>
    <n v="0"/>
    <n v="3"/>
    <n v="0"/>
    <n v="0"/>
    <n v="0"/>
    <n v="2"/>
    <n v="5"/>
    <n v="5"/>
    <n v="5"/>
    <n v="1"/>
  </r>
  <r>
    <s v="08DJN0467C"/>
    <n v="1"/>
    <s v="MATUTINO"/>
    <s v="ROSAURA ZAPATA"/>
    <x v="0"/>
    <n v="37"/>
    <x v="0"/>
    <n v="1"/>
    <s v="JUÁREZ"/>
    <s v="PRIVADA OSA MAYOR"/>
    <n v="0"/>
    <s v="PÚBLICO"/>
    <x v="0"/>
    <x v="2"/>
    <x v="0"/>
    <s v="08FZP0276J"/>
    <s v="08FJZ0101Z"/>
    <s v="08ADG0005C"/>
    <n v="0"/>
    <n v="70"/>
    <n v="53"/>
    <n v="123"/>
    <n v="70"/>
    <n v="53"/>
    <n v="123"/>
    <n v="0"/>
    <n v="0"/>
    <n v="0"/>
    <n v="0"/>
    <n v="0"/>
    <n v="5"/>
    <n v="1"/>
    <n v="6"/>
    <n v="13"/>
    <n v="16"/>
    <n v="29"/>
    <n v="37"/>
    <n v="40"/>
    <n v="77"/>
    <n v="0"/>
    <n v="0"/>
    <n v="0"/>
    <n v="0"/>
    <n v="0"/>
    <n v="0"/>
    <n v="0"/>
    <n v="0"/>
    <n v="0"/>
    <n v="55"/>
    <n v="57"/>
    <n v="112"/>
    <n v="0"/>
    <n v="1"/>
    <n v="4"/>
    <n v="0"/>
    <n v="0"/>
    <n v="0"/>
    <n v="1"/>
    <n v="6"/>
    <n v="0"/>
    <n v="0"/>
    <n v="0"/>
    <n v="1"/>
    <n v="0"/>
    <n v="0"/>
    <n v="0"/>
    <n v="0"/>
    <n v="0"/>
    <n v="6"/>
    <n v="0"/>
    <n v="0"/>
    <n v="0"/>
    <n v="0"/>
    <n v="1"/>
    <n v="0"/>
    <n v="0"/>
    <n v="0"/>
    <n v="0"/>
    <n v="0"/>
    <n v="0"/>
    <n v="0"/>
    <n v="0"/>
    <n v="8"/>
    <n v="0"/>
    <n v="6"/>
    <n v="0"/>
    <n v="1"/>
    <n v="4"/>
    <n v="0"/>
    <n v="0"/>
    <n v="0"/>
    <n v="1"/>
    <n v="6"/>
    <n v="7"/>
    <n v="6"/>
    <n v="1"/>
  </r>
  <r>
    <s v="08DJN0468B"/>
    <n v="1"/>
    <s v="MATUTINO"/>
    <s v="COLINAS DE JUAREZ"/>
    <x v="0"/>
    <n v="37"/>
    <x v="0"/>
    <n v="1"/>
    <s v="JUÁREZ"/>
    <s v="CALLE CENTENO"/>
    <n v="0"/>
    <s v="PÚBLICO"/>
    <x v="0"/>
    <x v="2"/>
    <x v="0"/>
    <s v="08FZP0130P"/>
    <s v="08FJZ0101Z"/>
    <s v="08ADG0005C"/>
    <n v="0"/>
    <n v="47"/>
    <n v="53"/>
    <n v="100"/>
    <n v="47"/>
    <n v="53"/>
    <n v="100"/>
    <n v="0"/>
    <n v="0"/>
    <n v="0"/>
    <n v="0"/>
    <n v="0"/>
    <n v="0"/>
    <n v="0"/>
    <n v="0"/>
    <n v="14"/>
    <n v="15"/>
    <n v="29"/>
    <n v="34"/>
    <n v="39"/>
    <n v="73"/>
    <n v="0"/>
    <n v="0"/>
    <n v="0"/>
    <n v="0"/>
    <n v="0"/>
    <n v="0"/>
    <n v="0"/>
    <n v="0"/>
    <n v="0"/>
    <n v="48"/>
    <n v="54"/>
    <n v="102"/>
    <n v="0"/>
    <n v="1"/>
    <n v="3"/>
    <n v="0"/>
    <n v="0"/>
    <n v="0"/>
    <n v="0"/>
    <n v="4"/>
    <n v="0"/>
    <n v="0"/>
    <n v="0"/>
    <n v="1"/>
    <n v="0"/>
    <n v="0"/>
    <n v="0"/>
    <n v="0"/>
    <n v="0"/>
    <n v="4"/>
    <n v="0"/>
    <n v="0"/>
    <n v="0"/>
    <n v="1"/>
    <n v="1"/>
    <n v="0"/>
    <n v="0"/>
    <n v="0"/>
    <n v="0"/>
    <n v="0"/>
    <n v="1"/>
    <n v="0"/>
    <n v="0"/>
    <n v="8"/>
    <n v="0"/>
    <n v="4"/>
    <n v="0"/>
    <n v="1"/>
    <n v="3"/>
    <n v="0"/>
    <n v="0"/>
    <n v="0"/>
    <n v="0"/>
    <n v="4"/>
    <n v="4"/>
    <n v="4"/>
    <n v="1"/>
  </r>
  <r>
    <s v="08DJN0470Q"/>
    <n v="1"/>
    <s v="MATUTINO"/>
    <s v="MIGUEL HUERTA MALDONADO"/>
    <x v="0"/>
    <n v="37"/>
    <x v="0"/>
    <n v="1"/>
    <s v="JUÁREZ"/>
    <s v="CALLE REFUGIO HERRERA GONZĂLEZ"/>
    <n v="0"/>
    <s v="PÚBLICO"/>
    <x v="0"/>
    <x v="2"/>
    <x v="0"/>
    <s v="08FZP0265D"/>
    <s v="08FJZ0101Z"/>
    <s v="08ADG0005C"/>
    <n v="0"/>
    <n v="23"/>
    <n v="25"/>
    <n v="48"/>
    <n v="23"/>
    <n v="25"/>
    <n v="48"/>
    <n v="0"/>
    <n v="0"/>
    <n v="0"/>
    <n v="0"/>
    <n v="0"/>
    <n v="1"/>
    <n v="0"/>
    <n v="1"/>
    <n v="11"/>
    <n v="5"/>
    <n v="16"/>
    <n v="18"/>
    <n v="21"/>
    <n v="39"/>
    <n v="0"/>
    <n v="0"/>
    <n v="0"/>
    <n v="0"/>
    <n v="0"/>
    <n v="0"/>
    <n v="0"/>
    <n v="0"/>
    <n v="0"/>
    <n v="30"/>
    <n v="26"/>
    <n v="56"/>
    <n v="0"/>
    <n v="0"/>
    <n v="1"/>
    <n v="0"/>
    <n v="0"/>
    <n v="0"/>
    <n v="1"/>
    <n v="2"/>
    <n v="0"/>
    <n v="1"/>
    <n v="0"/>
    <n v="0"/>
    <n v="0"/>
    <n v="0"/>
    <n v="0"/>
    <n v="0"/>
    <n v="1"/>
    <n v="0"/>
    <n v="0"/>
    <n v="0"/>
    <n v="0"/>
    <n v="0"/>
    <n v="0"/>
    <n v="0"/>
    <n v="0"/>
    <n v="0"/>
    <n v="0"/>
    <n v="0"/>
    <n v="0"/>
    <n v="0"/>
    <n v="0"/>
    <n v="2"/>
    <n v="1"/>
    <n v="1"/>
    <n v="0"/>
    <n v="0"/>
    <n v="1"/>
    <n v="0"/>
    <n v="0"/>
    <n v="0"/>
    <n v="1"/>
    <n v="2"/>
    <n v="2"/>
    <n v="2"/>
    <n v="1"/>
  </r>
  <r>
    <s v="08DJN0473N"/>
    <n v="1"/>
    <s v="MATUTINO"/>
    <s v="IGNACIO RAMIREZ"/>
    <x v="0"/>
    <n v="37"/>
    <x v="0"/>
    <n v="1"/>
    <s v="JUÁREZ"/>
    <s v="CALLE MARMOL "/>
    <n v="550"/>
    <s v="PÚBLICO"/>
    <x v="0"/>
    <x v="2"/>
    <x v="0"/>
    <s v="08FZP0276J"/>
    <s v="08FJZ0101Z"/>
    <s v="08ADG0005C"/>
    <n v="0"/>
    <n v="50"/>
    <n v="62"/>
    <n v="112"/>
    <n v="50"/>
    <n v="62"/>
    <n v="112"/>
    <n v="0"/>
    <n v="0"/>
    <n v="0"/>
    <n v="0"/>
    <n v="0"/>
    <n v="3"/>
    <n v="1"/>
    <n v="4"/>
    <n v="15"/>
    <n v="20"/>
    <n v="35"/>
    <n v="30"/>
    <n v="44"/>
    <n v="74"/>
    <n v="0"/>
    <n v="0"/>
    <n v="0"/>
    <n v="0"/>
    <n v="0"/>
    <n v="0"/>
    <n v="0"/>
    <n v="0"/>
    <n v="0"/>
    <n v="48"/>
    <n v="65"/>
    <n v="113"/>
    <n v="0"/>
    <n v="0"/>
    <n v="3"/>
    <n v="0"/>
    <n v="0"/>
    <n v="0"/>
    <n v="2"/>
    <n v="5"/>
    <n v="0"/>
    <n v="0"/>
    <n v="0"/>
    <n v="1"/>
    <n v="0"/>
    <n v="0"/>
    <n v="0"/>
    <n v="0"/>
    <n v="1"/>
    <n v="4"/>
    <n v="0"/>
    <n v="0"/>
    <n v="0"/>
    <n v="0"/>
    <n v="0"/>
    <n v="0"/>
    <n v="0"/>
    <n v="0"/>
    <n v="0"/>
    <n v="0"/>
    <n v="1"/>
    <n v="0"/>
    <n v="0"/>
    <n v="7"/>
    <n v="1"/>
    <n v="4"/>
    <n v="0"/>
    <n v="0"/>
    <n v="3"/>
    <n v="0"/>
    <n v="0"/>
    <n v="0"/>
    <n v="2"/>
    <n v="5"/>
    <n v="5"/>
    <n v="5"/>
    <n v="1"/>
  </r>
  <r>
    <s v="08DJN0474M"/>
    <n v="1"/>
    <s v="MATUTINO"/>
    <s v="GREGORIO TORRES QUINTERO"/>
    <x v="0"/>
    <n v="37"/>
    <x v="0"/>
    <n v="1"/>
    <s v="JUÁREZ"/>
    <s v="CALLE PEDRO BRACAMONTES"/>
    <n v="8830"/>
    <s v="PÚBLICO"/>
    <x v="0"/>
    <x v="2"/>
    <x v="0"/>
    <s v="08FZP0276J"/>
    <s v="08FJZ0101Z"/>
    <s v="08ADG0005C"/>
    <n v="0"/>
    <n v="78"/>
    <n v="86"/>
    <n v="164"/>
    <n v="78"/>
    <n v="86"/>
    <n v="164"/>
    <n v="0"/>
    <n v="0"/>
    <n v="0"/>
    <n v="0"/>
    <n v="0"/>
    <n v="2"/>
    <n v="8"/>
    <n v="10"/>
    <n v="19"/>
    <n v="18"/>
    <n v="37"/>
    <n v="56"/>
    <n v="54"/>
    <n v="110"/>
    <n v="0"/>
    <n v="0"/>
    <n v="0"/>
    <n v="0"/>
    <n v="0"/>
    <n v="0"/>
    <n v="0"/>
    <n v="0"/>
    <n v="0"/>
    <n v="77"/>
    <n v="80"/>
    <n v="157"/>
    <n v="0"/>
    <n v="1"/>
    <n v="4"/>
    <n v="0"/>
    <n v="0"/>
    <n v="0"/>
    <n v="1"/>
    <n v="6"/>
    <n v="0"/>
    <n v="0"/>
    <n v="0"/>
    <n v="1"/>
    <n v="0"/>
    <n v="0"/>
    <n v="0"/>
    <n v="0"/>
    <n v="0"/>
    <n v="6"/>
    <n v="0"/>
    <n v="0"/>
    <n v="0"/>
    <n v="0"/>
    <n v="1"/>
    <n v="0"/>
    <n v="0"/>
    <n v="0"/>
    <n v="0"/>
    <n v="0"/>
    <n v="1"/>
    <n v="0"/>
    <n v="0"/>
    <n v="9"/>
    <n v="0"/>
    <n v="6"/>
    <n v="0"/>
    <n v="1"/>
    <n v="4"/>
    <n v="0"/>
    <n v="0"/>
    <n v="0"/>
    <n v="1"/>
    <n v="6"/>
    <n v="7"/>
    <n v="6"/>
    <n v="1"/>
  </r>
  <r>
    <s v="08DJN0477J"/>
    <n v="1"/>
    <s v="MATUTINO"/>
    <s v="MIGUEL DE CERVANTES SAAVEDRA"/>
    <x v="0"/>
    <n v="37"/>
    <x v="0"/>
    <n v="1"/>
    <s v="JUÁREZ"/>
    <s v="CALLE CAMARGO"/>
    <n v="0"/>
    <s v="PÚBLICO"/>
    <x v="0"/>
    <x v="2"/>
    <x v="0"/>
    <s v="08FZP0272N"/>
    <s v="08FJZ0004Y"/>
    <s v="08ADG0005C"/>
    <n v="0"/>
    <n v="61"/>
    <n v="86"/>
    <n v="147"/>
    <n v="61"/>
    <n v="86"/>
    <n v="147"/>
    <n v="0"/>
    <n v="0"/>
    <n v="0"/>
    <n v="0"/>
    <n v="0"/>
    <n v="0"/>
    <n v="0"/>
    <n v="0"/>
    <n v="24"/>
    <n v="30"/>
    <n v="54"/>
    <n v="38"/>
    <n v="50"/>
    <n v="88"/>
    <n v="0"/>
    <n v="0"/>
    <n v="0"/>
    <n v="0"/>
    <n v="0"/>
    <n v="0"/>
    <n v="0"/>
    <n v="0"/>
    <n v="0"/>
    <n v="62"/>
    <n v="80"/>
    <n v="142"/>
    <n v="0"/>
    <n v="2"/>
    <n v="3"/>
    <n v="0"/>
    <n v="0"/>
    <n v="0"/>
    <n v="0"/>
    <n v="5"/>
    <n v="0"/>
    <n v="0"/>
    <n v="0"/>
    <n v="1"/>
    <n v="0"/>
    <n v="0"/>
    <n v="0"/>
    <n v="0"/>
    <n v="0"/>
    <n v="5"/>
    <n v="0"/>
    <n v="0"/>
    <n v="0"/>
    <n v="1"/>
    <n v="0"/>
    <n v="1"/>
    <n v="0"/>
    <n v="0"/>
    <n v="0"/>
    <n v="0"/>
    <n v="0"/>
    <n v="1"/>
    <n v="0"/>
    <n v="9"/>
    <n v="0"/>
    <n v="5"/>
    <n v="0"/>
    <n v="2"/>
    <n v="3"/>
    <n v="0"/>
    <n v="0"/>
    <n v="0"/>
    <n v="0"/>
    <n v="5"/>
    <n v="5"/>
    <n v="5"/>
    <n v="1"/>
  </r>
  <r>
    <s v="08DJN0478I"/>
    <n v="1"/>
    <s v="MATUTINO"/>
    <s v="MARGARITA H. DE CAMPOS"/>
    <x v="2"/>
    <n v="19"/>
    <x v="2"/>
    <n v="1"/>
    <s v="CHIHUAHUA"/>
    <s v="CALLE OJO LAGUNA"/>
    <n v="6403"/>
    <s v="PÚBLICO"/>
    <x v="0"/>
    <x v="2"/>
    <x v="0"/>
    <s v="08FZP0154Z"/>
    <s v="08FJZ0115C"/>
    <s v="08ADG0046C"/>
    <n v="0"/>
    <n v="56"/>
    <n v="67"/>
    <n v="123"/>
    <n v="56"/>
    <n v="67"/>
    <n v="123"/>
    <n v="0"/>
    <n v="0"/>
    <n v="0"/>
    <n v="0"/>
    <n v="0"/>
    <n v="8"/>
    <n v="15"/>
    <n v="23"/>
    <n v="24"/>
    <n v="23"/>
    <n v="47"/>
    <n v="23"/>
    <n v="29"/>
    <n v="52"/>
    <n v="0"/>
    <n v="0"/>
    <n v="0"/>
    <n v="0"/>
    <n v="0"/>
    <n v="0"/>
    <n v="0"/>
    <n v="0"/>
    <n v="0"/>
    <n v="55"/>
    <n v="67"/>
    <n v="122"/>
    <n v="1"/>
    <n v="2"/>
    <n v="2"/>
    <n v="0"/>
    <n v="0"/>
    <n v="0"/>
    <n v="1"/>
    <n v="6"/>
    <n v="0"/>
    <n v="0"/>
    <n v="0"/>
    <n v="1"/>
    <n v="0"/>
    <n v="0"/>
    <n v="0"/>
    <n v="0"/>
    <n v="0"/>
    <n v="6"/>
    <n v="0"/>
    <n v="0"/>
    <n v="1"/>
    <n v="0"/>
    <n v="0"/>
    <n v="1"/>
    <n v="0"/>
    <n v="0"/>
    <n v="0"/>
    <n v="0"/>
    <n v="0"/>
    <n v="1"/>
    <n v="0"/>
    <n v="10"/>
    <n v="0"/>
    <n v="6"/>
    <n v="1"/>
    <n v="2"/>
    <n v="2"/>
    <n v="0"/>
    <n v="0"/>
    <n v="0"/>
    <n v="1"/>
    <n v="6"/>
    <n v="7"/>
    <n v="6"/>
    <n v="1"/>
  </r>
  <r>
    <s v="08DJN0480X"/>
    <n v="1"/>
    <s v="MATUTINO"/>
    <s v="JOSEFA ORTIZ DE DOMINGUEZ"/>
    <x v="1"/>
    <n v="47"/>
    <x v="35"/>
    <n v="1"/>
    <s v="MORIS"/>
    <s v="CAMINO A OCAMPO"/>
    <n v="0"/>
    <s v="PÚBLICO"/>
    <x v="0"/>
    <x v="2"/>
    <x v="0"/>
    <s v="08FZP0155Y"/>
    <s v="08FJZ0106V"/>
    <s v="08ADG0003E"/>
    <n v="0"/>
    <n v="14"/>
    <n v="14"/>
    <n v="28"/>
    <n v="14"/>
    <n v="14"/>
    <n v="28"/>
    <n v="0"/>
    <n v="0"/>
    <n v="0"/>
    <n v="0"/>
    <n v="0"/>
    <n v="3"/>
    <n v="6"/>
    <n v="9"/>
    <n v="6"/>
    <n v="6"/>
    <n v="12"/>
    <n v="8"/>
    <n v="5"/>
    <n v="13"/>
    <n v="0"/>
    <n v="0"/>
    <n v="0"/>
    <n v="0"/>
    <n v="0"/>
    <n v="0"/>
    <n v="0"/>
    <n v="0"/>
    <n v="0"/>
    <n v="17"/>
    <n v="17"/>
    <n v="34"/>
    <n v="0"/>
    <n v="0"/>
    <n v="0"/>
    <n v="0"/>
    <n v="0"/>
    <n v="0"/>
    <n v="1"/>
    <n v="1"/>
    <n v="0"/>
    <n v="1"/>
    <n v="0"/>
    <n v="0"/>
    <n v="0"/>
    <n v="0"/>
    <n v="0"/>
    <n v="0"/>
    <n v="0"/>
    <n v="0"/>
    <n v="0"/>
    <n v="0"/>
    <n v="0"/>
    <n v="0"/>
    <n v="0"/>
    <n v="0"/>
    <n v="0"/>
    <n v="0"/>
    <n v="0"/>
    <n v="0"/>
    <n v="0"/>
    <n v="0"/>
    <n v="0"/>
    <n v="1"/>
    <n v="0"/>
    <n v="1"/>
    <n v="0"/>
    <n v="0"/>
    <n v="0"/>
    <n v="0"/>
    <n v="0"/>
    <n v="0"/>
    <n v="1"/>
    <n v="1"/>
    <n v="1"/>
    <n v="1"/>
    <n v="1"/>
  </r>
  <r>
    <s v="08DJN0482V"/>
    <n v="1"/>
    <s v="MATUTINO"/>
    <s v="HERMENEGILDO GALEANA"/>
    <x v="4"/>
    <n v="23"/>
    <x v="59"/>
    <n v="5"/>
    <s v="COLONIA LEBARÓN"/>
    <s v="NINGUNO NINGUNO"/>
    <n v="0"/>
    <s v="PÚBLICO"/>
    <x v="0"/>
    <x v="2"/>
    <x v="0"/>
    <s v="08FZP0156X"/>
    <s v="08FJZ0110H"/>
    <s v="08ADG0013L"/>
    <n v="0"/>
    <n v="9"/>
    <n v="12"/>
    <n v="21"/>
    <n v="9"/>
    <n v="12"/>
    <n v="21"/>
    <n v="0"/>
    <n v="0"/>
    <n v="0"/>
    <n v="0"/>
    <n v="0"/>
    <n v="2"/>
    <n v="3"/>
    <n v="5"/>
    <n v="2"/>
    <n v="3"/>
    <n v="5"/>
    <n v="14"/>
    <n v="11"/>
    <n v="25"/>
    <n v="0"/>
    <n v="0"/>
    <n v="0"/>
    <n v="0"/>
    <n v="0"/>
    <n v="0"/>
    <n v="0"/>
    <n v="0"/>
    <n v="0"/>
    <n v="18"/>
    <n v="17"/>
    <n v="35"/>
    <n v="0"/>
    <n v="0"/>
    <n v="0"/>
    <n v="0"/>
    <n v="0"/>
    <n v="0"/>
    <n v="1"/>
    <n v="1"/>
    <n v="0"/>
    <n v="1"/>
    <n v="0"/>
    <n v="0"/>
    <n v="0"/>
    <n v="0"/>
    <n v="0"/>
    <n v="0"/>
    <n v="0"/>
    <n v="0"/>
    <n v="0"/>
    <n v="0"/>
    <n v="0"/>
    <n v="0"/>
    <n v="0"/>
    <n v="0"/>
    <n v="0"/>
    <n v="0"/>
    <n v="0"/>
    <n v="0"/>
    <n v="0"/>
    <n v="0"/>
    <n v="0"/>
    <n v="1"/>
    <n v="0"/>
    <n v="1"/>
    <n v="0"/>
    <n v="0"/>
    <n v="0"/>
    <n v="0"/>
    <n v="0"/>
    <n v="0"/>
    <n v="1"/>
    <n v="1"/>
    <n v="2"/>
    <n v="1"/>
    <n v="1"/>
  </r>
  <r>
    <s v="08DJN0483U"/>
    <n v="1"/>
    <s v="MATUTINO"/>
    <s v="JUAN JACOBO ROUSSEAU"/>
    <x v="4"/>
    <n v="50"/>
    <x v="4"/>
    <n v="1"/>
    <s v="NUEVO CASAS GRANDES"/>
    <s v="CALLE COLON"/>
    <n v="0"/>
    <s v="PÚBLICO"/>
    <x v="0"/>
    <x v="2"/>
    <x v="0"/>
    <s v="08FZP0143T"/>
    <s v="08FJZ0110H"/>
    <s v="08ADG0013L"/>
    <n v="0"/>
    <n v="18"/>
    <n v="27"/>
    <n v="45"/>
    <n v="18"/>
    <n v="27"/>
    <n v="45"/>
    <n v="0"/>
    <n v="0"/>
    <n v="0"/>
    <n v="0"/>
    <n v="0"/>
    <n v="2"/>
    <n v="4"/>
    <n v="6"/>
    <n v="13"/>
    <n v="5"/>
    <n v="18"/>
    <n v="12"/>
    <n v="15"/>
    <n v="27"/>
    <n v="0"/>
    <n v="0"/>
    <n v="0"/>
    <n v="0"/>
    <n v="0"/>
    <n v="0"/>
    <n v="0"/>
    <n v="0"/>
    <n v="0"/>
    <n v="27"/>
    <n v="24"/>
    <n v="51"/>
    <n v="0"/>
    <n v="0"/>
    <n v="1"/>
    <n v="0"/>
    <n v="0"/>
    <n v="0"/>
    <n v="1"/>
    <n v="2"/>
    <n v="0"/>
    <n v="1"/>
    <n v="0"/>
    <n v="0"/>
    <n v="0"/>
    <n v="0"/>
    <n v="0"/>
    <n v="0"/>
    <n v="0"/>
    <n v="1"/>
    <n v="0"/>
    <n v="0"/>
    <n v="1"/>
    <n v="0"/>
    <n v="0"/>
    <n v="0"/>
    <n v="0"/>
    <n v="0"/>
    <n v="0"/>
    <n v="0"/>
    <n v="0"/>
    <n v="0"/>
    <n v="0"/>
    <n v="3"/>
    <n v="0"/>
    <n v="2"/>
    <n v="0"/>
    <n v="0"/>
    <n v="1"/>
    <n v="0"/>
    <n v="0"/>
    <n v="0"/>
    <n v="1"/>
    <n v="2"/>
    <n v="3"/>
    <n v="2"/>
    <n v="1"/>
  </r>
  <r>
    <s v="08DJN0486R"/>
    <n v="1"/>
    <s v="MATUTINO"/>
    <s v="BENITO COQUET"/>
    <x v="4"/>
    <n v="50"/>
    <x v="4"/>
    <n v="1"/>
    <s v="NUEVO CASAS GRANDES"/>
    <s v="AVENIDA OCHOA "/>
    <n v="0"/>
    <s v="PÚBLICO"/>
    <x v="0"/>
    <x v="2"/>
    <x v="0"/>
    <s v="08FZP0143T"/>
    <s v="08FJZ0110H"/>
    <s v="08ADG0013L"/>
    <n v="0"/>
    <n v="10"/>
    <n v="6"/>
    <n v="16"/>
    <n v="10"/>
    <n v="6"/>
    <n v="16"/>
    <n v="0"/>
    <n v="0"/>
    <n v="0"/>
    <n v="0"/>
    <n v="0"/>
    <n v="3"/>
    <n v="2"/>
    <n v="5"/>
    <n v="5"/>
    <n v="2"/>
    <n v="7"/>
    <n v="4"/>
    <n v="1"/>
    <n v="5"/>
    <n v="0"/>
    <n v="0"/>
    <n v="0"/>
    <n v="0"/>
    <n v="0"/>
    <n v="0"/>
    <n v="0"/>
    <n v="0"/>
    <n v="0"/>
    <n v="12"/>
    <n v="5"/>
    <n v="17"/>
    <n v="0"/>
    <n v="0"/>
    <n v="0"/>
    <n v="0"/>
    <n v="0"/>
    <n v="0"/>
    <n v="1"/>
    <n v="1"/>
    <n v="0"/>
    <n v="1"/>
    <n v="0"/>
    <n v="0"/>
    <n v="0"/>
    <n v="0"/>
    <n v="0"/>
    <n v="0"/>
    <n v="0"/>
    <n v="0"/>
    <n v="0"/>
    <n v="0"/>
    <n v="0"/>
    <n v="1"/>
    <n v="0"/>
    <n v="0"/>
    <n v="0"/>
    <n v="0"/>
    <n v="0"/>
    <n v="0"/>
    <n v="0"/>
    <n v="0"/>
    <n v="0"/>
    <n v="2"/>
    <n v="0"/>
    <n v="1"/>
    <n v="0"/>
    <n v="0"/>
    <n v="0"/>
    <n v="0"/>
    <n v="0"/>
    <n v="0"/>
    <n v="1"/>
    <n v="1"/>
    <n v="5"/>
    <n v="1"/>
    <n v="1"/>
  </r>
  <r>
    <s v="08DJN0493A"/>
    <n v="1"/>
    <s v="MATUTINO"/>
    <s v="RAMON LOPEZ VELARDE"/>
    <x v="7"/>
    <n v="11"/>
    <x v="22"/>
    <n v="1"/>
    <s v="SANTA ROSALÍA DE CAMARGO"/>
    <s v="CALLE 18 DE MARZO"/>
    <n v="0"/>
    <s v="PÚBLICO"/>
    <x v="0"/>
    <x v="2"/>
    <x v="0"/>
    <s v="08FZP0152A"/>
    <s v="08FJZ0109S"/>
    <s v="08ADG0057I"/>
    <n v="0"/>
    <n v="90"/>
    <n v="89"/>
    <n v="179"/>
    <n v="90"/>
    <n v="89"/>
    <n v="179"/>
    <n v="0"/>
    <n v="0"/>
    <n v="0"/>
    <n v="0"/>
    <n v="0"/>
    <n v="16"/>
    <n v="8"/>
    <n v="24"/>
    <n v="38"/>
    <n v="35"/>
    <n v="73"/>
    <n v="45"/>
    <n v="45"/>
    <n v="90"/>
    <n v="0"/>
    <n v="0"/>
    <n v="0"/>
    <n v="0"/>
    <n v="0"/>
    <n v="0"/>
    <n v="0"/>
    <n v="0"/>
    <n v="0"/>
    <n v="99"/>
    <n v="88"/>
    <n v="187"/>
    <n v="1"/>
    <n v="3"/>
    <n v="3"/>
    <n v="0"/>
    <n v="0"/>
    <n v="0"/>
    <n v="0"/>
    <n v="7"/>
    <n v="0"/>
    <n v="0"/>
    <n v="0"/>
    <n v="1"/>
    <n v="0"/>
    <n v="0"/>
    <n v="0"/>
    <n v="0"/>
    <n v="1"/>
    <n v="6"/>
    <n v="0"/>
    <n v="0"/>
    <n v="1"/>
    <n v="0"/>
    <n v="1"/>
    <n v="0"/>
    <n v="0"/>
    <n v="0"/>
    <n v="0"/>
    <n v="0"/>
    <n v="0"/>
    <n v="2"/>
    <n v="0"/>
    <n v="12"/>
    <n v="1"/>
    <n v="6"/>
    <n v="1"/>
    <n v="3"/>
    <n v="3"/>
    <n v="0"/>
    <n v="0"/>
    <n v="0"/>
    <n v="0"/>
    <n v="7"/>
    <n v="7"/>
    <n v="7"/>
    <n v="1"/>
  </r>
  <r>
    <s v="08DJN0495Z"/>
    <n v="1"/>
    <s v="MATUTINO"/>
    <s v="AMADO NERVO"/>
    <x v="7"/>
    <n v="16"/>
    <x v="56"/>
    <n v="1"/>
    <s v="LA CRUZ"/>
    <s v="CALLE LERDO DE TEJADA"/>
    <n v="0"/>
    <s v="PÚBLICO"/>
    <x v="0"/>
    <x v="2"/>
    <x v="0"/>
    <s v="08FZP0152A"/>
    <s v="08FJZ0109S"/>
    <s v="08ADG0057I"/>
    <n v="0"/>
    <n v="13"/>
    <n v="14"/>
    <n v="27"/>
    <n v="13"/>
    <n v="14"/>
    <n v="27"/>
    <n v="0"/>
    <n v="0"/>
    <n v="0"/>
    <n v="0"/>
    <n v="0"/>
    <n v="1"/>
    <n v="2"/>
    <n v="3"/>
    <n v="7"/>
    <n v="5"/>
    <n v="12"/>
    <n v="6"/>
    <n v="7"/>
    <n v="13"/>
    <n v="0"/>
    <n v="0"/>
    <n v="0"/>
    <n v="0"/>
    <n v="0"/>
    <n v="0"/>
    <n v="0"/>
    <n v="0"/>
    <n v="0"/>
    <n v="14"/>
    <n v="14"/>
    <n v="28"/>
    <n v="0"/>
    <n v="0"/>
    <n v="1"/>
    <n v="0"/>
    <n v="0"/>
    <n v="0"/>
    <n v="1"/>
    <n v="2"/>
    <n v="0"/>
    <n v="1"/>
    <n v="0"/>
    <n v="0"/>
    <n v="0"/>
    <n v="0"/>
    <n v="0"/>
    <n v="0"/>
    <n v="0"/>
    <n v="1"/>
    <n v="0"/>
    <n v="0"/>
    <n v="1"/>
    <n v="0"/>
    <n v="1"/>
    <n v="0"/>
    <n v="0"/>
    <n v="0"/>
    <n v="0"/>
    <n v="0"/>
    <n v="0"/>
    <n v="0"/>
    <n v="0"/>
    <n v="4"/>
    <n v="0"/>
    <n v="2"/>
    <n v="0"/>
    <n v="0"/>
    <n v="1"/>
    <n v="0"/>
    <n v="0"/>
    <n v="0"/>
    <n v="1"/>
    <n v="2"/>
    <n v="2"/>
    <n v="2"/>
    <n v="1"/>
  </r>
  <r>
    <s v="08DJN0497X"/>
    <n v="1"/>
    <s v="MATUTINO"/>
    <s v="DOROTEO ARANGO"/>
    <x v="4"/>
    <n v="50"/>
    <x v="4"/>
    <n v="1"/>
    <s v="NUEVO CASAS GRANDES"/>
    <s v="CALLE NACIONES UNIDAS"/>
    <n v="0"/>
    <s v="PÚBLICO"/>
    <x v="0"/>
    <x v="2"/>
    <x v="0"/>
    <s v="08FZP0143T"/>
    <s v="08FJZ0110H"/>
    <s v="08ADG0013L"/>
    <n v="0"/>
    <n v="34"/>
    <n v="30"/>
    <n v="64"/>
    <n v="34"/>
    <n v="30"/>
    <n v="64"/>
    <n v="0"/>
    <n v="0"/>
    <n v="0"/>
    <n v="0"/>
    <n v="0"/>
    <n v="5"/>
    <n v="7"/>
    <n v="12"/>
    <n v="13"/>
    <n v="8"/>
    <n v="21"/>
    <n v="19"/>
    <n v="13"/>
    <n v="32"/>
    <n v="0"/>
    <n v="0"/>
    <n v="0"/>
    <n v="0"/>
    <n v="0"/>
    <n v="0"/>
    <n v="0"/>
    <n v="0"/>
    <n v="0"/>
    <n v="37"/>
    <n v="28"/>
    <n v="65"/>
    <n v="0"/>
    <n v="0"/>
    <n v="1"/>
    <n v="0"/>
    <n v="0"/>
    <n v="0"/>
    <n v="2"/>
    <n v="3"/>
    <n v="0"/>
    <n v="0"/>
    <n v="0"/>
    <n v="1"/>
    <n v="0"/>
    <n v="0"/>
    <n v="0"/>
    <n v="0"/>
    <n v="0"/>
    <n v="3"/>
    <n v="0"/>
    <n v="0"/>
    <n v="1"/>
    <n v="0"/>
    <n v="0"/>
    <n v="0"/>
    <n v="0"/>
    <n v="0"/>
    <n v="0"/>
    <n v="0"/>
    <n v="0"/>
    <n v="1"/>
    <n v="0"/>
    <n v="6"/>
    <n v="0"/>
    <n v="3"/>
    <n v="0"/>
    <n v="0"/>
    <n v="1"/>
    <n v="0"/>
    <n v="0"/>
    <n v="0"/>
    <n v="2"/>
    <n v="3"/>
    <n v="4"/>
    <n v="3"/>
    <n v="1"/>
  </r>
  <r>
    <s v="08DJN0498W"/>
    <n v="1"/>
    <s v="MATUTINO"/>
    <s v="CARMEN RAMOS DEL RIO"/>
    <x v="1"/>
    <n v="9"/>
    <x v="1"/>
    <n v="169"/>
    <s v="SAN JUANITO"/>
    <s v="AVENIDA BENITO JUAREZ"/>
    <n v="0"/>
    <s v="PÚBLICO"/>
    <x v="0"/>
    <x v="2"/>
    <x v="0"/>
    <s v="08FZP0122G"/>
    <s v="08FJZ0106V"/>
    <s v="08ADG0003E"/>
    <n v="0"/>
    <n v="34"/>
    <n v="34"/>
    <n v="68"/>
    <n v="34"/>
    <n v="34"/>
    <n v="68"/>
    <n v="0"/>
    <n v="0"/>
    <n v="0"/>
    <n v="0"/>
    <n v="0"/>
    <n v="9"/>
    <n v="12"/>
    <n v="21"/>
    <n v="11"/>
    <n v="16"/>
    <n v="27"/>
    <n v="9"/>
    <n v="15"/>
    <n v="24"/>
    <n v="0"/>
    <n v="0"/>
    <n v="0"/>
    <n v="0"/>
    <n v="0"/>
    <n v="0"/>
    <n v="0"/>
    <n v="0"/>
    <n v="0"/>
    <n v="29"/>
    <n v="43"/>
    <n v="72"/>
    <n v="1"/>
    <n v="1"/>
    <n v="1"/>
    <n v="0"/>
    <n v="0"/>
    <n v="0"/>
    <n v="0"/>
    <n v="3"/>
    <n v="0"/>
    <n v="0"/>
    <n v="0"/>
    <n v="1"/>
    <n v="0"/>
    <n v="0"/>
    <n v="0"/>
    <n v="0"/>
    <n v="0"/>
    <n v="3"/>
    <n v="0"/>
    <n v="0"/>
    <n v="0"/>
    <n v="1"/>
    <n v="0"/>
    <n v="0"/>
    <n v="0"/>
    <n v="0"/>
    <n v="0"/>
    <n v="0"/>
    <n v="1"/>
    <n v="0"/>
    <n v="0"/>
    <n v="6"/>
    <n v="0"/>
    <n v="3"/>
    <n v="1"/>
    <n v="1"/>
    <n v="1"/>
    <n v="0"/>
    <n v="0"/>
    <n v="0"/>
    <n v="0"/>
    <n v="3"/>
    <n v="3"/>
    <n v="3"/>
    <n v="1"/>
  </r>
  <r>
    <s v="08DJN0500U"/>
    <n v="1"/>
    <s v="MATUTINO"/>
    <s v="JUVENTINO ROSAS"/>
    <x v="1"/>
    <n v="9"/>
    <x v="1"/>
    <n v="169"/>
    <s v="SAN JUANITO"/>
    <s v="CALLE DIVISION DEL NORTE "/>
    <n v="0"/>
    <s v="PÚBLICO"/>
    <x v="0"/>
    <x v="2"/>
    <x v="0"/>
    <s v="08FZP0122G"/>
    <s v="08FJZ0106V"/>
    <s v="08ADG0003E"/>
    <n v="0"/>
    <n v="27"/>
    <n v="39"/>
    <n v="66"/>
    <n v="27"/>
    <n v="39"/>
    <n v="66"/>
    <n v="0"/>
    <n v="0"/>
    <n v="0"/>
    <n v="0"/>
    <n v="0"/>
    <n v="7"/>
    <n v="9"/>
    <n v="16"/>
    <n v="7"/>
    <n v="10"/>
    <n v="17"/>
    <n v="11"/>
    <n v="17"/>
    <n v="28"/>
    <n v="0"/>
    <n v="0"/>
    <n v="0"/>
    <n v="0"/>
    <n v="0"/>
    <n v="0"/>
    <n v="0"/>
    <n v="0"/>
    <n v="0"/>
    <n v="25"/>
    <n v="36"/>
    <n v="61"/>
    <n v="1"/>
    <n v="1"/>
    <n v="1"/>
    <n v="0"/>
    <n v="0"/>
    <n v="0"/>
    <n v="0"/>
    <n v="3"/>
    <n v="0"/>
    <n v="0"/>
    <n v="0"/>
    <n v="1"/>
    <n v="0"/>
    <n v="0"/>
    <n v="0"/>
    <n v="0"/>
    <n v="0"/>
    <n v="3"/>
    <n v="0"/>
    <n v="0"/>
    <n v="1"/>
    <n v="0"/>
    <n v="0"/>
    <n v="0"/>
    <n v="0"/>
    <n v="0"/>
    <n v="0"/>
    <n v="0"/>
    <n v="1"/>
    <n v="0"/>
    <n v="0"/>
    <n v="6"/>
    <n v="0"/>
    <n v="3"/>
    <n v="1"/>
    <n v="1"/>
    <n v="1"/>
    <n v="0"/>
    <n v="0"/>
    <n v="0"/>
    <n v="0"/>
    <n v="3"/>
    <n v="3"/>
    <n v="3"/>
    <n v="1"/>
  </r>
  <r>
    <s v="08DJN0501T"/>
    <n v="1"/>
    <s v="MATUTINO"/>
    <s v="GABRIELA MISTRAL"/>
    <x v="1"/>
    <n v="30"/>
    <x v="19"/>
    <n v="45"/>
    <s v="GUAJIPA"/>
    <s v="NINGUNO NINGUNO"/>
    <n v="0"/>
    <s v="PÚBLICO"/>
    <x v="0"/>
    <x v="2"/>
    <x v="0"/>
    <s v="08FZP0134L"/>
    <s v="08FJZ0106V"/>
    <s v="08ADG0003E"/>
    <n v="0"/>
    <n v="39"/>
    <n v="34"/>
    <n v="73"/>
    <n v="39"/>
    <n v="34"/>
    <n v="73"/>
    <n v="0"/>
    <n v="0"/>
    <n v="0"/>
    <n v="0"/>
    <n v="0"/>
    <n v="10"/>
    <n v="0"/>
    <n v="10"/>
    <n v="13"/>
    <n v="14"/>
    <n v="27"/>
    <n v="18"/>
    <n v="14"/>
    <n v="32"/>
    <n v="0"/>
    <n v="0"/>
    <n v="0"/>
    <n v="0"/>
    <n v="0"/>
    <n v="0"/>
    <n v="0"/>
    <n v="0"/>
    <n v="0"/>
    <n v="41"/>
    <n v="28"/>
    <n v="69"/>
    <n v="0"/>
    <n v="1"/>
    <n v="1"/>
    <n v="0"/>
    <n v="0"/>
    <n v="0"/>
    <n v="1"/>
    <n v="3"/>
    <n v="0"/>
    <n v="1"/>
    <n v="0"/>
    <n v="0"/>
    <n v="0"/>
    <n v="0"/>
    <n v="0"/>
    <n v="0"/>
    <n v="0"/>
    <n v="2"/>
    <n v="0"/>
    <n v="0"/>
    <n v="0"/>
    <n v="0"/>
    <n v="0"/>
    <n v="0"/>
    <n v="0"/>
    <n v="0"/>
    <n v="0"/>
    <n v="0"/>
    <n v="0"/>
    <n v="0"/>
    <n v="0"/>
    <n v="3"/>
    <n v="0"/>
    <n v="3"/>
    <n v="0"/>
    <n v="1"/>
    <n v="1"/>
    <n v="0"/>
    <n v="0"/>
    <n v="0"/>
    <n v="1"/>
    <n v="3"/>
    <n v="3"/>
    <n v="3"/>
    <n v="1"/>
  </r>
  <r>
    <s v="08DJN0502S"/>
    <n v="1"/>
    <s v="MATUTINO"/>
    <s v="JOSE MARTI"/>
    <x v="1"/>
    <n v="65"/>
    <x v="7"/>
    <n v="5"/>
    <s v="BAHUICHIVO"/>
    <s v="CALLE BAHUICHIVO"/>
    <n v="0"/>
    <s v="PÚBLICO"/>
    <x v="0"/>
    <x v="2"/>
    <x v="0"/>
    <s v="08FZP0134L"/>
    <s v="08FJZ0106V"/>
    <s v="08ADG0003E"/>
    <n v="0"/>
    <n v="34"/>
    <n v="47"/>
    <n v="81"/>
    <n v="34"/>
    <n v="47"/>
    <n v="81"/>
    <n v="0"/>
    <n v="0"/>
    <n v="0"/>
    <n v="0"/>
    <n v="0"/>
    <n v="12"/>
    <n v="12"/>
    <n v="24"/>
    <n v="13"/>
    <n v="8"/>
    <n v="21"/>
    <n v="11"/>
    <n v="24"/>
    <n v="35"/>
    <n v="0"/>
    <n v="0"/>
    <n v="0"/>
    <n v="0"/>
    <n v="0"/>
    <n v="0"/>
    <n v="0"/>
    <n v="0"/>
    <n v="0"/>
    <n v="36"/>
    <n v="44"/>
    <n v="80"/>
    <n v="1"/>
    <n v="1"/>
    <n v="2"/>
    <n v="0"/>
    <n v="0"/>
    <n v="0"/>
    <n v="0"/>
    <n v="4"/>
    <n v="0"/>
    <n v="0"/>
    <n v="0"/>
    <n v="1"/>
    <n v="0"/>
    <n v="0"/>
    <n v="0"/>
    <n v="0"/>
    <n v="0"/>
    <n v="4"/>
    <n v="0"/>
    <n v="0"/>
    <n v="0"/>
    <n v="0"/>
    <n v="0"/>
    <n v="0"/>
    <n v="0"/>
    <n v="0"/>
    <n v="0"/>
    <n v="0"/>
    <n v="1"/>
    <n v="0"/>
    <n v="0"/>
    <n v="6"/>
    <n v="0"/>
    <n v="4"/>
    <n v="1"/>
    <n v="1"/>
    <n v="2"/>
    <n v="0"/>
    <n v="0"/>
    <n v="0"/>
    <n v="0"/>
    <n v="4"/>
    <n v="5"/>
    <n v="4"/>
    <n v="1"/>
  </r>
  <r>
    <s v="08DJN0504Q"/>
    <n v="1"/>
    <s v="MATUTINO"/>
    <s v="PASCUAL OROZCO"/>
    <x v="7"/>
    <n v="21"/>
    <x v="10"/>
    <n v="1"/>
    <s v="DELICIAS"/>
    <s v="CALLE 29 "/>
    <n v="0"/>
    <s v="PÚBLICO"/>
    <x v="0"/>
    <x v="2"/>
    <x v="0"/>
    <s v="08FZP0105Q"/>
    <s v="08FJZ0108T"/>
    <s v="08ADG0057I"/>
    <n v="0"/>
    <n v="54"/>
    <n v="35"/>
    <n v="89"/>
    <n v="54"/>
    <n v="35"/>
    <n v="89"/>
    <n v="0"/>
    <n v="0"/>
    <n v="0"/>
    <n v="0"/>
    <n v="0"/>
    <n v="4"/>
    <n v="3"/>
    <n v="7"/>
    <n v="15"/>
    <n v="23"/>
    <n v="38"/>
    <n v="24"/>
    <n v="19"/>
    <n v="43"/>
    <n v="0"/>
    <n v="0"/>
    <n v="0"/>
    <n v="0"/>
    <n v="0"/>
    <n v="0"/>
    <n v="0"/>
    <n v="0"/>
    <n v="0"/>
    <n v="43"/>
    <n v="45"/>
    <n v="88"/>
    <n v="0"/>
    <n v="1"/>
    <n v="2"/>
    <n v="0"/>
    <n v="0"/>
    <n v="0"/>
    <n v="1"/>
    <n v="4"/>
    <n v="0"/>
    <n v="0"/>
    <n v="0"/>
    <n v="1"/>
    <n v="0"/>
    <n v="0"/>
    <n v="0"/>
    <n v="0"/>
    <n v="0"/>
    <n v="4"/>
    <n v="0"/>
    <n v="0"/>
    <n v="1"/>
    <n v="0"/>
    <n v="1"/>
    <n v="0"/>
    <n v="0"/>
    <n v="0"/>
    <n v="0"/>
    <n v="0"/>
    <n v="0"/>
    <n v="1"/>
    <n v="0"/>
    <n v="8"/>
    <n v="0"/>
    <n v="4"/>
    <n v="0"/>
    <n v="1"/>
    <n v="2"/>
    <n v="0"/>
    <n v="0"/>
    <n v="0"/>
    <n v="1"/>
    <n v="4"/>
    <n v="4"/>
    <n v="4"/>
    <n v="1"/>
  </r>
  <r>
    <s v="08DJN0505P"/>
    <n v="1"/>
    <s v="MATUTINO"/>
    <s v="ANTONIO CASSO"/>
    <x v="1"/>
    <n v="51"/>
    <x v="11"/>
    <n v="31"/>
    <s v="HUEVACHI"/>
    <s v="CALLE HUEVACHI"/>
    <n v="0"/>
    <s v="PÚBLICO"/>
    <x v="0"/>
    <x v="2"/>
    <x v="0"/>
    <s v="08FZP0155Y"/>
    <s v="08FJZ0106V"/>
    <s v="08ADG0003E"/>
    <n v="0"/>
    <n v="17"/>
    <n v="13"/>
    <n v="30"/>
    <n v="17"/>
    <n v="13"/>
    <n v="30"/>
    <n v="0"/>
    <n v="0"/>
    <n v="0"/>
    <n v="0"/>
    <n v="0"/>
    <n v="10"/>
    <n v="8"/>
    <n v="18"/>
    <n v="1"/>
    <n v="7"/>
    <n v="8"/>
    <n v="7"/>
    <n v="5"/>
    <n v="12"/>
    <n v="0"/>
    <n v="0"/>
    <n v="0"/>
    <n v="0"/>
    <n v="0"/>
    <n v="0"/>
    <n v="0"/>
    <n v="0"/>
    <n v="0"/>
    <n v="18"/>
    <n v="20"/>
    <n v="38"/>
    <n v="0"/>
    <n v="0"/>
    <n v="1"/>
    <n v="0"/>
    <n v="0"/>
    <n v="0"/>
    <n v="1"/>
    <n v="2"/>
    <n v="0"/>
    <n v="1"/>
    <n v="0"/>
    <n v="0"/>
    <n v="0"/>
    <n v="0"/>
    <n v="0"/>
    <n v="0"/>
    <n v="0"/>
    <n v="1"/>
    <n v="0"/>
    <n v="0"/>
    <n v="0"/>
    <n v="0"/>
    <n v="0"/>
    <n v="0"/>
    <n v="0"/>
    <n v="0"/>
    <n v="0"/>
    <n v="0"/>
    <n v="0"/>
    <n v="0"/>
    <n v="0"/>
    <n v="2"/>
    <n v="0"/>
    <n v="2"/>
    <n v="0"/>
    <n v="0"/>
    <n v="1"/>
    <n v="0"/>
    <n v="0"/>
    <n v="0"/>
    <n v="1"/>
    <n v="2"/>
    <n v="2"/>
    <n v="2"/>
    <n v="1"/>
  </r>
  <r>
    <s v="08DJN0506O"/>
    <n v="1"/>
    <s v="MATUTINO"/>
    <s v="MARIA ENRIQUETA CAMARILLO"/>
    <x v="1"/>
    <n v="51"/>
    <x v="11"/>
    <n v="17"/>
    <s v="CAJURICHI"/>
    <s v="CALLE CAJURICHI"/>
    <n v="0"/>
    <s v="PÚBLICO"/>
    <x v="0"/>
    <x v="2"/>
    <x v="0"/>
    <s v="08FZP0155Y"/>
    <s v="08FJZ0106V"/>
    <s v="08ADG0003E"/>
    <n v="0"/>
    <n v="19"/>
    <n v="22"/>
    <n v="41"/>
    <n v="19"/>
    <n v="22"/>
    <n v="41"/>
    <n v="0"/>
    <n v="0"/>
    <n v="0"/>
    <n v="0"/>
    <n v="0"/>
    <n v="6"/>
    <n v="7"/>
    <n v="13"/>
    <n v="3"/>
    <n v="7"/>
    <n v="10"/>
    <n v="4"/>
    <n v="8"/>
    <n v="12"/>
    <n v="0"/>
    <n v="0"/>
    <n v="0"/>
    <n v="0"/>
    <n v="0"/>
    <n v="0"/>
    <n v="0"/>
    <n v="0"/>
    <n v="0"/>
    <n v="13"/>
    <n v="22"/>
    <n v="35"/>
    <n v="0"/>
    <n v="0"/>
    <n v="1"/>
    <n v="0"/>
    <n v="0"/>
    <n v="0"/>
    <n v="1"/>
    <n v="2"/>
    <n v="0"/>
    <n v="1"/>
    <n v="0"/>
    <n v="0"/>
    <n v="0"/>
    <n v="0"/>
    <n v="0"/>
    <n v="0"/>
    <n v="0"/>
    <n v="1"/>
    <n v="0"/>
    <n v="0"/>
    <n v="0"/>
    <n v="0"/>
    <n v="0"/>
    <n v="0"/>
    <n v="0"/>
    <n v="0"/>
    <n v="0"/>
    <n v="0"/>
    <n v="0"/>
    <n v="0"/>
    <n v="0"/>
    <n v="2"/>
    <n v="0"/>
    <n v="2"/>
    <n v="0"/>
    <n v="0"/>
    <n v="1"/>
    <n v="0"/>
    <n v="0"/>
    <n v="0"/>
    <n v="1"/>
    <n v="2"/>
    <n v="2"/>
    <n v="2"/>
    <n v="1"/>
  </r>
  <r>
    <s v="08DJN0507N"/>
    <n v="1"/>
    <s v="MATUTINO"/>
    <s v="JUAN ESCUTIA"/>
    <x v="1"/>
    <n v="51"/>
    <x v="11"/>
    <n v="10"/>
    <s v="BASASEACHI"/>
    <s v="CALLE BASASEACHI"/>
    <n v="0"/>
    <s v="PÚBLICO"/>
    <x v="0"/>
    <x v="2"/>
    <x v="0"/>
    <s v="08FZP0155Y"/>
    <s v="08FJZ0106V"/>
    <s v="08ADG0003E"/>
    <n v="0"/>
    <n v="83"/>
    <n v="64"/>
    <n v="147"/>
    <n v="83"/>
    <n v="64"/>
    <n v="147"/>
    <n v="0"/>
    <n v="0"/>
    <n v="0"/>
    <n v="0"/>
    <n v="0"/>
    <n v="28"/>
    <n v="23"/>
    <n v="51"/>
    <n v="24"/>
    <n v="27"/>
    <n v="51"/>
    <n v="40"/>
    <n v="37"/>
    <n v="77"/>
    <n v="0"/>
    <n v="0"/>
    <n v="0"/>
    <n v="0"/>
    <n v="0"/>
    <n v="0"/>
    <n v="0"/>
    <n v="0"/>
    <n v="0"/>
    <n v="92"/>
    <n v="87"/>
    <n v="179"/>
    <n v="2"/>
    <n v="2"/>
    <n v="3"/>
    <n v="0"/>
    <n v="0"/>
    <n v="0"/>
    <n v="0"/>
    <n v="7"/>
    <n v="0"/>
    <n v="0"/>
    <n v="0"/>
    <n v="1"/>
    <n v="0"/>
    <n v="0"/>
    <n v="0"/>
    <n v="0"/>
    <n v="1"/>
    <n v="6"/>
    <n v="0"/>
    <n v="0"/>
    <n v="0"/>
    <n v="0"/>
    <n v="0"/>
    <n v="0"/>
    <n v="0"/>
    <n v="0"/>
    <n v="0"/>
    <n v="0"/>
    <n v="0"/>
    <n v="2"/>
    <n v="0"/>
    <n v="10"/>
    <n v="1"/>
    <n v="6"/>
    <n v="2"/>
    <n v="2"/>
    <n v="3"/>
    <n v="0"/>
    <n v="0"/>
    <n v="0"/>
    <n v="0"/>
    <n v="7"/>
    <n v="7"/>
    <n v="6"/>
    <n v="1"/>
  </r>
  <r>
    <s v="08DJN0509L"/>
    <n v="1"/>
    <s v="MATUTINO"/>
    <s v="CLUB SERTOMA"/>
    <x v="5"/>
    <n v="17"/>
    <x v="5"/>
    <n v="1"/>
    <s v="CUAUHTÉMOC"/>
    <s v="CALLE 18 DE MARZO"/>
    <n v="0"/>
    <s v="PÚBLICO"/>
    <x v="0"/>
    <x v="2"/>
    <x v="0"/>
    <s v="08FZP0109M"/>
    <s v="08FJZ0105W"/>
    <s v="08ADG0010O"/>
    <n v="0"/>
    <n v="69"/>
    <n v="56"/>
    <n v="125"/>
    <n v="69"/>
    <n v="56"/>
    <n v="125"/>
    <n v="0"/>
    <n v="0"/>
    <n v="0"/>
    <n v="0"/>
    <n v="0"/>
    <n v="0"/>
    <n v="0"/>
    <n v="0"/>
    <n v="25"/>
    <n v="19"/>
    <n v="44"/>
    <n v="33"/>
    <n v="32"/>
    <n v="65"/>
    <n v="0"/>
    <n v="0"/>
    <n v="0"/>
    <n v="0"/>
    <n v="0"/>
    <n v="0"/>
    <n v="0"/>
    <n v="0"/>
    <n v="0"/>
    <n v="58"/>
    <n v="51"/>
    <n v="109"/>
    <n v="0"/>
    <n v="2"/>
    <n v="3"/>
    <n v="0"/>
    <n v="0"/>
    <n v="0"/>
    <n v="0"/>
    <n v="5"/>
    <n v="0"/>
    <n v="0"/>
    <n v="1"/>
    <n v="0"/>
    <n v="0"/>
    <n v="0"/>
    <n v="0"/>
    <n v="0"/>
    <n v="0"/>
    <n v="5"/>
    <n v="0"/>
    <n v="0"/>
    <n v="0"/>
    <n v="1"/>
    <n v="0"/>
    <n v="1"/>
    <n v="0"/>
    <n v="0"/>
    <n v="0"/>
    <n v="0"/>
    <n v="0"/>
    <n v="1"/>
    <n v="0"/>
    <n v="9"/>
    <n v="0"/>
    <n v="5"/>
    <n v="0"/>
    <n v="2"/>
    <n v="3"/>
    <n v="0"/>
    <n v="0"/>
    <n v="0"/>
    <n v="0"/>
    <n v="5"/>
    <n v="5"/>
    <n v="5"/>
    <n v="1"/>
  </r>
  <r>
    <s v="08DJN0510A"/>
    <n v="1"/>
    <s v="MATUTINO"/>
    <s v="NIÑO ARTILLERO"/>
    <x v="1"/>
    <n v="8"/>
    <x v="31"/>
    <n v="1"/>
    <s v="BATOPILAS DE MANUEL GÓMEZ MORÍN"/>
    <s v="CALLE SANTOS DEGOLLADO"/>
    <n v="152"/>
    <s v="PÚBLICO"/>
    <x v="0"/>
    <x v="2"/>
    <x v="0"/>
    <s v="08FZP0021I"/>
    <s v="08FJZ0106V"/>
    <s v="08ADG0003E"/>
    <n v="0"/>
    <n v="37"/>
    <n v="37"/>
    <n v="74"/>
    <n v="37"/>
    <n v="37"/>
    <n v="74"/>
    <n v="0"/>
    <n v="0"/>
    <n v="0"/>
    <n v="0"/>
    <n v="0"/>
    <n v="11"/>
    <n v="13"/>
    <n v="24"/>
    <n v="10"/>
    <n v="10"/>
    <n v="20"/>
    <n v="19"/>
    <n v="17"/>
    <n v="36"/>
    <n v="0"/>
    <n v="0"/>
    <n v="0"/>
    <n v="0"/>
    <n v="0"/>
    <n v="0"/>
    <n v="0"/>
    <n v="0"/>
    <n v="0"/>
    <n v="40"/>
    <n v="40"/>
    <n v="80"/>
    <n v="1"/>
    <n v="1"/>
    <n v="2"/>
    <n v="0"/>
    <n v="0"/>
    <n v="0"/>
    <n v="0"/>
    <n v="4"/>
    <n v="0"/>
    <n v="0"/>
    <n v="0"/>
    <n v="1"/>
    <n v="0"/>
    <n v="0"/>
    <n v="0"/>
    <n v="0"/>
    <n v="0"/>
    <n v="4"/>
    <n v="0"/>
    <n v="0"/>
    <n v="1"/>
    <n v="0"/>
    <n v="0"/>
    <n v="0"/>
    <n v="0"/>
    <n v="0"/>
    <n v="0"/>
    <n v="0"/>
    <n v="0"/>
    <n v="1"/>
    <n v="0"/>
    <n v="7"/>
    <n v="0"/>
    <n v="4"/>
    <n v="1"/>
    <n v="1"/>
    <n v="2"/>
    <n v="0"/>
    <n v="0"/>
    <n v="0"/>
    <n v="0"/>
    <n v="4"/>
    <n v="4"/>
    <n v="4"/>
    <n v="1"/>
  </r>
  <r>
    <s v="08DJN0512Z"/>
    <n v="1"/>
    <s v="MATUTINO"/>
    <s v="NIÑOS HEROES"/>
    <x v="10"/>
    <n v="52"/>
    <x v="37"/>
    <n v="1"/>
    <s v="MANUEL OJINAGA"/>
    <s v="CALLE CUAUHTEMOC "/>
    <n v="0"/>
    <s v="PÚBLICO"/>
    <x v="0"/>
    <x v="2"/>
    <x v="0"/>
    <s v="08FZP0108N"/>
    <s v="08FJZ0117A"/>
    <s v="08ADG0056J"/>
    <n v="0"/>
    <n v="23"/>
    <n v="23"/>
    <n v="46"/>
    <n v="23"/>
    <n v="23"/>
    <n v="46"/>
    <n v="0"/>
    <n v="0"/>
    <n v="0"/>
    <n v="0"/>
    <n v="0"/>
    <n v="5"/>
    <n v="4"/>
    <n v="9"/>
    <n v="4"/>
    <n v="12"/>
    <n v="16"/>
    <n v="14"/>
    <n v="11"/>
    <n v="25"/>
    <n v="0"/>
    <n v="0"/>
    <n v="0"/>
    <n v="0"/>
    <n v="0"/>
    <n v="0"/>
    <n v="0"/>
    <n v="0"/>
    <n v="0"/>
    <n v="23"/>
    <n v="27"/>
    <n v="50"/>
    <n v="0"/>
    <n v="0"/>
    <n v="1"/>
    <n v="0"/>
    <n v="0"/>
    <n v="0"/>
    <n v="1"/>
    <n v="2"/>
    <n v="0"/>
    <n v="1"/>
    <n v="0"/>
    <n v="0"/>
    <n v="0"/>
    <n v="0"/>
    <n v="0"/>
    <n v="0"/>
    <n v="0"/>
    <n v="1"/>
    <n v="0"/>
    <n v="0"/>
    <n v="0"/>
    <n v="1"/>
    <n v="0"/>
    <n v="0"/>
    <n v="0"/>
    <n v="0"/>
    <n v="0"/>
    <n v="0"/>
    <n v="0"/>
    <n v="0"/>
    <n v="0"/>
    <n v="3"/>
    <n v="0"/>
    <n v="2"/>
    <n v="0"/>
    <n v="0"/>
    <n v="1"/>
    <n v="0"/>
    <n v="0"/>
    <n v="0"/>
    <n v="1"/>
    <n v="2"/>
    <n v="2"/>
    <n v="2"/>
    <n v="1"/>
  </r>
  <r>
    <s v="08DJN0516V"/>
    <n v="1"/>
    <s v="MATUTINO"/>
    <s v="BINI RE'E"/>
    <x v="7"/>
    <n v="11"/>
    <x v="22"/>
    <n v="1"/>
    <s v="SANTA ROSALÍA DE CAMARGO"/>
    <s v="CAMINO REAL"/>
    <n v="0"/>
    <s v="PÚBLICO"/>
    <x v="0"/>
    <x v="2"/>
    <x v="0"/>
    <s v="08FZP0107O"/>
    <s v="08FJZ0109S"/>
    <s v="08ADG0057I"/>
    <n v="0"/>
    <n v="17"/>
    <n v="22"/>
    <n v="39"/>
    <n v="17"/>
    <n v="22"/>
    <n v="39"/>
    <n v="0"/>
    <n v="0"/>
    <n v="0"/>
    <n v="0"/>
    <n v="0"/>
    <n v="7"/>
    <n v="2"/>
    <n v="9"/>
    <n v="6"/>
    <n v="5"/>
    <n v="11"/>
    <n v="14"/>
    <n v="7"/>
    <n v="21"/>
    <n v="0"/>
    <n v="0"/>
    <n v="0"/>
    <n v="0"/>
    <n v="0"/>
    <n v="0"/>
    <n v="0"/>
    <n v="0"/>
    <n v="0"/>
    <n v="27"/>
    <n v="14"/>
    <n v="41"/>
    <n v="0"/>
    <n v="0"/>
    <n v="1"/>
    <n v="0"/>
    <n v="0"/>
    <n v="0"/>
    <n v="1"/>
    <n v="2"/>
    <n v="0"/>
    <n v="1"/>
    <n v="0"/>
    <n v="0"/>
    <n v="0"/>
    <n v="0"/>
    <n v="0"/>
    <n v="0"/>
    <n v="0"/>
    <n v="1"/>
    <n v="0"/>
    <n v="0"/>
    <n v="1"/>
    <n v="0"/>
    <n v="0"/>
    <n v="0"/>
    <n v="0"/>
    <n v="0"/>
    <n v="0"/>
    <n v="0"/>
    <n v="0"/>
    <n v="0"/>
    <n v="0"/>
    <n v="3"/>
    <n v="0"/>
    <n v="2"/>
    <n v="0"/>
    <n v="0"/>
    <n v="1"/>
    <n v="0"/>
    <n v="0"/>
    <n v="0"/>
    <n v="1"/>
    <n v="2"/>
    <n v="2"/>
    <n v="2"/>
    <n v="1"/>
  </r>
  <r>
    <s v="08DJN0518T"/>
    <n v="1"/>
    <s v="MATUTINO"/>
    <s v="IGNACIO ZARAGOZA"/>
    <x v="0"/>
    <n v="37"/>
    <x v="0"/>
    <n v="1"/>
    <s v="JUÁREZ"/>
    <s v="CALLE RAMON RAYON"/>
    <n v="0"/>
    <s v="PÚBLICO"/>
    <x v="0"/>
    <x v="2"/>
    <x v="0"/>
    <s v="08FZP0157W"/>
    <s v="08FJZ0004Y"/>
    <s v="08ADG0005C"/>
    <n v="0"/>
    <n v="53"/>
    <n v="48"/>
    <n v="101"/>
    <n v="53"/>
    <n v="48"/>
    <n v="101"/>
    <n v="0"/>
    <n v="0"/>
    <n v="0"/>
    <n v="0"/>
    <n v="0"/>
    <n v="2"/>
    <n v="2"/>
    <n v="4"/>
    <n v="18"/>
    <n v="10"/>
    <n v="28"/>
    <n v="30"/>
    <n v="30"/>
    <n v="60"/>
    <n v="0"/>
    <n v="0"/>
    <n v="0"/>
    <n v="0"/>
    <n v="0"/>
    <n v="0"/>
    <n v="0"/>
    <n v="0"/>
    <n v="0"/>
    <n v="50"/>
    <n v="42"/>
    <n v="92"/>
    <n v="0"/>
    <n v="0"/>
    <n v="2"/>
    <n v="0"/>
    <n v="0"/>
    <n v="0"/>
    <n v="2"/>
    <n v="4"/>
    <n v="0"/>
    <n v="0"/>
    <n v="0"/>
    <n v="1"/>
    <n v="0"/>
    <n v="0"/>
    <n v="0"/>
    <n v="0"/>
    <n v="0"/>
    <n v="4"/>
    <n v="0"/>
    <n v="0"/>
    <n v="0"/>
    <n v="1"/>
    <n v="0"/>
    <n v="0"/>
    <n v="0"/>
    <n v="0"/>
    <n v="0"/>
    <n v="0"/>
    <n v="1"/>
    <n v="0"/>
    <n v="0"/>
    <n v="7"/>
    <n v="0"/>
    <n v="4"/>
    <n v="0"/>
    <n v="0"/>
    <n v="2"/>
    <n v="0"/>
    <n v="0"/>
    <n v="0"/>
    <n v="2"/>
    <n v="4"/>
    <n v="6"/>
    <n v="4"/>
    <n v="1"/>
  </r>
  <r>
    <s v="08DJN0519S"/>
    <n v="1"/>
    <s v="MATUTINO"/>
    <s v="VICENTE GUERRERO"/>
    <x v="2"/>
    <n v="22"/>
    <x v="27"/>
    <n v="16"/>
    <s v="TUTUACA (SANTA BÁRBARA DE TUTUACA)"/>
    <s v="CALLE TUTUACA (SANTA BARBARA DE TUTUACA)"/>
    <n v="0"/>
    <s v="PÚBLICO"/>
    <x v="0"/>
    <x v="2"/>
    <x v="0"/>
    <s v="08FZP0273M"/>
    <s v="08FJZ0116B"/>
    <s v="08ADG0046C"/>
    <n v="0"/>
    <n v="15"/>
    <n v="18"/>
    <n v="33"/>
    <n v="15"/>
    <n v="18"/>
    <n v="33"/>
    <n v="0"/>
    <n v="0"/>
    <n v="0"/>
    <n v="0"/>
    <n v="0"/>
    <n v="4"/>
    <n v="5"/>
    <n v="9"/>
    <n v="5"/>
    <n v="5"/>
    <n v="10"/>
    <n v="8"/>
    <n v="9"/>
    <n v="17"/>
    <n v="0"/>
    <n v="0"/>
    <n v="0"/>
    <n v="0"/>
    <n v="0"/>
    <n v="0"/>
    <n v="0"/>
    <n v="0"/>
    <n v="0"/>
    <n v="17"/>
    <n v="19"/>
    <n v="36"/>
    <n v="0"/>
    <n v="0"/>
    <n v="1"/>
    <n v="0"/>
    <n v="0"/>
    <n v="0"/>
    <n v="1"/>
    <n v="2"/>
    <n v="0"/>
    <n v="1"/>
    <n v="0"/>
    <n v="0"/>
    <n v="0"/>
    <n v="0"/>
    <n v="0"/>
    <n v="0"/>
    <n v="0"/>
    <n v="1"/>
    <n v="0"/>
    <n v="0"/>
    <n v="0"/>
    <n v="0"/>
    <n v="0"/>
    <n v="0"/>
    <n v="0"/>
    <n v="0"/>
    <n v="0"/>
    <n v="0"/>
    <n v="0"/>
    <n v="0"/>
    <n v="0"/>
    <n v="2"/>
    <n v="0"/>
    <n v="2"/>
    <n v="0"/>
    <n v="0"/>
    <n v="1"/>
    <n v="0"/>
    <n v="0"/>
    <n v="0"/>
    <n v="1"/>
    <n v="2"/>
    <n v="4"/>
    <n v="2"/>
    <n v="1"/>
  </r>
  <r>
    <s v="08DJN0521G"/>
    <n v="1"/>
    <s v="MATUTINO"/>
    <s v="DIEGO RIVERA"/>
    <x v="7"/>
    <n v="62"/>
    <x v="8"/>
    <n v="22"/>
    <s v="NAICA"/>
    <s v="CALLE MIGUEL HIDALGO"/>
    <n v="0"/>
    <s v="PÚBLICO"/>
    <x v="0"/>
    <x v="2"/>
    <x v="0"/>
    <s v="08FZP0132N"/>
    <s v="08FJZ0109S"/>
    <s v="08ADG0057I"/>
    <n v="0"/>
    <n v="58"/>
    <n v="61"/>
    <n v="119"/>
    <n v="58"/>
    <n v="61"/>
    <n v="119"/>
    <n v="0"/>
    <n v="0"/>
    <n v="0"/>
    <n v="0"/>
    <n v="0"/>
    <n v="17"/>
    <n v="4"/>
    <n v="21"/>
    <n v="29"/>
    <n v="23"/>
    <n v="52"/>
    <n v="30"/>
    <n v="27"/>
    <n v="57"/>
    <n v="0"/>
    <n v="0"/>
    <n v="0"/>
    <n v="0"/>
    <n v="0"/>
    <n v="0"/>
    <n v="0"/>
    <n v="0"/>
    <n v="0"/>
    <n v="76"/>
    <n v="54"/>
    <n v="130"/>
    <n v="1"/>
    <n v="2"/>
    <n v="2"/>
    <n v="0"/>
    <n v="0"/>
    <n v="0"/>
    <n v="1"/>
    <n v="6"/>
    <n v="0"/>
    <n v="0"/>
    <n v="0"/>
    <n v="1"/>
    <n v="0"/>
    <n v="0"/>
    <n v="0"/>
    <n v="0"/>
    <n v="0"/>
    <n v="6"/>
    <n v="0"/>
    <n v="0"/>
    <n v="1"/>
    <n v="1"/>
    <n v="0"/>
    <n v="0"/>
    <n v="0"/>
    <n v="0"/>
    <n v="0"/>
    <n v="0"/>
    <n v="1"/>
    <n v="1"/>
    <n v="0"/>
    <n v="11"/>
    <n v="0"/>
    <n v="6"/>
    <n v="1"/>
    <n v="2"/>
    <n v="2"/>
    <n v="0"/>
    <n v="0"/>
    <n v="0"/>
    <n v="1"/>
    <n v="6"/>
    <n v="6"/>
    <n v="6"/>
    <n v="1"/>
  </r>
  <r>
    <s v="08DJN0524D"/>
    <n v="1"/>
    <s v="MATUTINO"/>
    <s v="ADOLFO LOPEZ MATEOS"/>
    <x v="3"/>
    <n v="29"/>
    <x v="3"/>
    <n v="1"/>
    <s v="GUADALUPE Y CALVO"/>
    <s v="CALLE 1 DE ENERO"/>
    <n v="600"/>
    <s v="PÚBLICO"/>
    <x v="0"/>
    <x v="2"/>
    <x v="0"/>
    <s v="08FZP0123F"/>
    <s v="08FJZ0107U"/>
    <s v="08ADG0007A"/>
    <n v="0"/>
    <n v="40"/>
    <n v="45"/>
    <n v="85"/>
    <n v="40"/>
    <n v="45"/>
    <n v="85"/>
    <n v="0"/>
    <n v="0"/>
    <n v="0"/>
    <n v="0"/>
    <n v="0"/>
    <n v="5"/>
    <n v="2"/>
    <n v="7"/>
    <n v="10"/>
    <n v="17"/>
    <n v="27"/>
    <n v="20"/>
    <n v="26"/>
    <n v="46"/>
    <n v="0"/>
    <n v="0"/>
    <n v="0"/>
    <n v="0"/>
    <n v="0"/>
    <n v="0"/>
    <n v="0"/>
    <n v="0"/>
    <n v="0"/>
    <n v="35"/>
    <n v="45"/>
    <n v="80"/>
    <n v="0"/>
    <n v="1"/>
    <n v="2"/>
    <n v="0"/>
    <n v="0"/>
    <n v="0"/>
    <n v="1"/>
    <n v="4"/>
    <n v="0"/>
    <n v="0"/>
    <n v="0"/>
    <n v="1"/>
    <n v="0"/>
    <n v="0"/>
    <n v="0"/>
    <n v="0"/>
    <n v="0"/>
    <n v="4"/>
    <n v="0"/>
    <n v="0"/>
    <n v="1"/>
    <n v="0"/>
    <n v="0"/>
    <n v="0"/>
    <n v="0"/>
    <n v="0"/>
    <n v="0"/>
    <n v="0"/>
    <n v="1"/>
    <n v="0"/>
    <n v="0"/>
    <n v="7"/>
    <n v="0"/>
    <n v="4"/>
    <n v="0"/>
    <n v="1"/>
    <n v="2"/>
    <n v="0"/>
    <n v="0"/>
    <n v="0"/>
    <n v="1"/>
    <n v="4"/>
    <n v="4"/>
    <n v="4"/>
    <n v="1"/>
  </r>
  <r>
    <s v="08DJN0525C"/>
    <n v="1"/>
    <s v="MATUTINO"/>
    <s v="JOAQUIN BARANDA"/>
    <x v="3"/>
    <n v="29"/>
    <x v="3"/>
    <n v="15"/>
    <s v="BABORIGAME"/>
    <s v="NINGUNO NINGUNO"/>
    <n v="0"/>
    <s v="PÚBLICO"/>
    <x v="0"/>
    <x v="2"/>
    <x v="0"/>
    <s v="08FZP0123F"/>
    <s v="08FJZ0107U"/>
    <s v="08ADG0007A"/>
    <n v="0"/>
    <n v="36"/>
    <n v="40"/>
    <n v="76"/>
    <n v="36"/>
    <n v="40"/>
    <n v="76"/>
    <n v="0"/>
    <n v="0"/>
    <n v="0"/>
    <n v="0"/>
    <n v="0"/>
    <n v="5"/>
    <n v="8"/>
    <n v="13"/>
    <n v="17"/>
    <n v="14"/>
    <n v="31"/>
    <n v="19"/>
    <n v="20"/>
    <n v="39"/>
    <n v="0"/>
    <n v="0"/>
    <n v="0"/>
    <n v="0"/>
    <n v="0"/>
    <n v="0"/>
    <n v="0"/>
    <n v="0"/>
    <n v="0"/>
    <n v="41"/>
    <n v="42"/>
    <n v="83"/>
    <n v="0"/>
    <n v="0"/>
    <n v="1"/>
    <n v="0"/>
    <n v="0"/>
    <n v="0"/>
    <n v="2"/>
    <n v="3"/>
    <n v="0"/>
    <n v="0"/>
    <n v="0"/>
    <n v="1"/>
    <n v="0"/>
    <n v="0"/>
    <n v="0"/>
    <n v="0"/>
    <n v="0"/>
    <n v="3"/>
    <n v="0"/>
    <n v="0"/>
    <n v="1"/>
    <n v="0"/>
    <n v="0"/>
    <n v="0"/>
    <n v="0"/>
    <n v="0"/>
    <n v="0"/>
    <n v="0"/>
    <n v="1"/>
    <n v="0"/>
    <n v="0"/>
    <n v="6"/>
    <n v="0"/>
    <n v="3"/>
    <n v="0"/>
    <n v="0"/>
    <n v="1"/>
    <n v="0"/>
    <n v="0"/>
    <n v="0"/>
    <n v="2"/>
    <n v="3"/>
    <n v="3"/>
    <n v="3"/>
    <n v="1"/>
  </r>
  <r>
    <s v="08DJN0527A"/>
    <n v="1"/>
    <s v="MATUTINO"/>
    <s v="JEAN PIAGET"/>
    <x v="2"/>
    <n v="19"/>
    <x v="2"/>
    <n v="1"/>
    <s v="CHIHUAHUA"/>
    <s v="CALLE PARQUE XOCHIMILCO"/>
    <n v="0"/>
    <s v="PÚBLICO"/>
    <x v="0"/>
    <x v="2"/>
    <x v="0"/>
    <s v="08FZP0135K"/>
    <s v="08FJZ0113E"/>
    <s v="08ADG0046C"/>
    <n v="0"/>
    <n v="29"/>
    <n v="38"/>
    <n v="67"/>
    <n v="29"/>
    <n v="38"/>
    <n v="67"/>
    <n v="0"/>
    <n v="0"/>
    <n v="0"/>
    <n v="0"/>
    <n v="0"/>
    <n v="2"/>
    <n v="2"/>
    <n v="4"/>
    <n v="14"/>
    <n v="18"/>
    <n v="32"/>
    <n v="10"/>
    <n v="12"/>
    <n v="22"/>
    <n v="0"/>
    <n v="0"/>
    <n v="0"/>
    <n v="0"/>
    <n v="0"/>
    <n v="0"/>
    <n v="0"/>
    <n v="0"/>
    <n v="0"/>
    <n v="26"/>
    <n v="32"/>
    <n v="58"/>
    <n v="0"/>
    <n v="1"/>
    <n v="1"/>
    <n v="0"/>
    <n v="0"/>
    <n v="0"/>
    <n v="1"/>
    <n v="3"/>
    <n v="0"/>
    <n v="0"/>
    <n v="0"/>
    <n v="1"/>
    <n v="0"/>
    <n v="0"/>
    <n v="0"/>
    <n v="0"/>
    <n v="0"/>
    <n v="3"/>
    <n v="0"/>
    <n v="0"/>
    <n v="0"/>
    <n v="1"/>
    <n v="0"/>
    <n v="1"/>
    <n v="0"/>
    <n v="0"/>
    <n v="0"/>
    <n v="0"/>
    <n v="0"/>
    <n v="1"/>
    <n v="0"/>
    <n v="7"/>
    <n v="0"/>
    <n v="3"/>
    <n v="0"/>
    <n v="1"/>
    <n v="1"/>
    <n v="0"/>
    <n v="0"/>
    <n v="0"/>
    <n v="1"/>
    <n v="3"/>
    <n v="4"/>
    <n v="3"/>
    <n v="1"/>
  </r>
  <r>
    <s v="08DJN0528Z"/>
    <n v="1"/>
    <s v="MATUTINO"/>
    <s v="JUAN ESCUTIA"/>
    <x v="4"/>
    <n v="10"/>
    <x v="20"/>
    <n v="82"/>
    <s v="CONSTITUCIÓN"/>
    <s v="CALLE BENITO JUAREZ"/>
    <n v="0"/>
    <s v="PÚBLICO"/>
    <x v="0"/>
    <x v="2"/>
    <x v="0"/>
    <s v="08FZP0156X"/>
    <s v="08FJZ0110H"/>
    <s v="08ADG0013L"/>
    <n v="0"/>
    <n v="33"/>
    <n v="32"/>
    <n v="65"/>
    <n v="33"/>
    <n v="32"/>
    <n v="65"/>
    <n v="0"/>
    <n v="0"/>
    <n v="0"/>
    <n v="0"/>
    <n v="0"/>
    <n v="14"/>
    <n v="8"/>
    <n v="22"/>
    <n v="11"/>
    <n v="12"/>
    <n v="23"/>
    <n v="12"/>
    <n v="10"/>
    <n v="22"/>
    <n v="0"/>
    <n v="0"/>
    <n v="0"/>
    <n v="0"/>
    <n v="0"/>
    <n v="0"/>
    <n v="0"/>
    <n v="0"/>
    <n v="0"/>
    <n v="37"/>
    <n v="30"/>
    <n v="67"/>
    <n v="1"/>
    <n v="1"/>
    <n v="1"/>
    <n v="0"/>
    <n v="0"/>
    <n v="0"/>
    <n v="0"/>
    <n v="3"/>
    <n v="0"/>
    <n v="0"/>
    <n v="0"/>
    <n v="1"/>
    <n v="0"/>
    <n v="0"/>
    <n v="0"/>
    <n v="0"/>
    <n v="0"/>
    <n v="3"/>
    <n v="0"/>
    <n v="0"/>
    <n v="0"/>
    <n v="0"/>
    <n v="0"/>
    <n v="0"/>
    <n v="0"/>
    <n v="0"/>
    <n v="0"/>
    <n v="0"/>
    <n v="1"/>
    <n v="0"/>
    <n v="0"/>
    <n v="5"/>
    <n v="0"/>
    <n v="3"/>
    <n v="1"/>
    <n v="1"/>
    <n v="1"/>
    <n v="0"/>
    <n v="0"/>
    <n v="0"/>
    <n v="0"/>
    <n v="3"/>
    <n v="3"/>
    <n v="3"/>
    <n v="1"/>
  </r>
  <r>
    <s v="08DJN0529Z"/>
    <n v="1"/>
    <s v="MATUTINO"/>
    <s v="JUAN NEWBERRY"/>
    <x v="7"/>
    <n v="21"/>
    <x v="10"/>
    <n v="1"/>
    <s v="DELICIAS"/>
    <s v="CALLE ENRIQUE RUBIO"/>
    <n v="1001"/>
    <s v="PÚBLICO"/>
    <x v="0"/>
    <x v="2"/>
    <x v="0"/>
    <s v="08FZP0278H"/>
    <s v="08FJZ0108T"/>
    <s v="08ADG0057I"/>
    <n v="0"/>
    <n v="14"/>
    <n v="8"/>
    <n v="22"/>
    <n v="14"/>
    <n v="8"/>
    <n v="22"/>
    <n v="0"/>
    <n v="0"/>
    <n v="0"/>
    <n v="0"/>
    <n v="0"/>
    <n v="2"/>
    <n v="2"/>
    <n v="4"/>
    <n v="4"/>
    <n v="6"/>
    <n v="10"/>
    <n v="4"/>
    <n v="4"/>
    <n v="8"/>
    <n v="0"/>
    <n v="0"/>
    <n v="0"/>
    <n v="0"/>
    <n v="0"/>
    <n v="0"/>
    <n v="0"/>
    <n v="0"/>
    <n v="0"/>
    <n v="10"/>
    <n v="12"/>
    <n v="22"/>
    <n v="0"/>
    <n v="0"/>
    <n v="0"/>
    <n v="0"/>
    <n v="0"/>
    <n v="0"/>
    <n v="1"/>
    <n v="1"/>
    <n v="0"/>
    <n v="1"/>
    <n v="0"/>
    <n v="0"/>
    <n v="0"/>
    <n v="0"/>
    <n v="0"/>
    <n v="0"/>
    <n v="0"/>
    <n v="0"/>
    <n v="0"/>
    <n v="0"/>
    <n v="1"/>
    <n v="0"/>
    <n v="0"/>
    <n v="0"/>
    <n v="0"/>
    <n v="0"/>
    <n v="0"/>
    <n v="0"/>
    <n v="0"/>
    <n v="0"/>
    <n v="0"/>
    <n v="2"/>
    <n v="0"/>
    <n v="1"/>
    <n v="0"/>
    <n v="0"/>
    <n v="0"/>
    <n v="0"/>
    <n v="0"/>
    <n v="0"/>
    <n v="1"/>
    <n v="1"/>
    <n v="5"/>
    <n v="1"/>
    <n v="1"/>
  </r>
  <r>
    <s v="08DJN0531N"/>
    <n v="1"/>
    <s v="MATUTINO"/>
    <s v="ALTAVISTA"/>
    <x v="0"/>
    <n v="37"/>
    <x v="0"/>
    <n v="1"/>
    <s v="JUÁREZ"/>
    <s v="CALLE VIOLETA E HIDROGENO"/>
    <n v="1110"/>
    <s v="PÚBLICO"/>
    <x v="0"/>
    <x v="2"/>
    <x v="0"/>
    <s v="08FZP0274L"/>
    <s v="08FJZ0104X"/>
    <s v="08ADG0005C"/>
    <n v="0"/>
    <n v="70"/>
    <n v="74"/>
    <n v="144"/>
    <n v="70"/>
    <n v="74"/>
    <n v="144"/>
    <n v="0"/>
    <n v="0"/>
    <n v="0"/>
    <n v="0"/>
    <n v="0"/>
    <n v="7"/>
    <n v="5"/>
    <n v="12"/>
    <n v="17"/>
    <n v="27"/>
    <n v="44"/>
    <n v="51"/>
    <n v="53"/>
    <n v="104"/>
    <n v="0"/>
    <n v="0"/>
    <n v="0"/>
    <n v="0"/>
    <n v="0"/>
    <n v="0"/>
    <n v="0"/>
    <n v="0"/>
    <n v="0"/>
    <n v="75"/>
    <n v="85"/>
    <n v="160"/>
    <n v="0"/>
    <n v="1"/>
    <n v="4"/>
    <n v="0"/>
    <n v="0"/>
    <n v="0"/>
    <n v="1"/>
    <n v="6"/>
    <n v="0"/>
    <n v="0"/>
    <n v="0"/>
    <n v="1"/>
    <n v="0"/>
    <n v="0"/>
    <n v="0"/>
    <n v="0"/>
    <n v="0"/>
    <n v="6"/>
    <n v="0"/>
    <n v="0"/>
    <n v="1"/>
    <n v="0"/>
    <n v="0"/>
    <n v="0"/>
    <n v="0"/>
    <n v="0"/>
    <n v="0"/>
    <n v="0"/>
    <n v="0"/>
    <n v="1"/>
    <n v="0"/>
    <n v="9"/>
    <n v="0"/>
    <n v="6"/>
    <n v="0"/>
    <n v="1"/>
    <n v="4"/>
    <n v="0"/>
    <n v="0"/>
    <n v="0"/>
    <n v="1"/>
    <n v="6"/>
    <n v="6"/>
    <n v="6"/>
    <n v="1"/>
  </r>
  <r>
    <s v="08DJN0532M"/>
    <n v="1"/>
    <s v="MATUTINO"/>
    <s v="MALINTZIN"/>
    <x v="6"/>
    <n v="32"/>
    <x v="17"/>
    <n v="1"/>
    <s v="HIDALGO DEL PARRAL"/>
    <s v="CIRCUITO INTERIOR CENTAURO DEL NORTE"/>
    <n v="0"/>
    <s v="PÚBLICO"/>
    <x v="0"/>
    <x v="2"/>
    <x v="0"/>
    <s v="08FZP0119T"/>
    <s v="08FJZ0107U"/>
    <s v="08ADG0004D"/>
    <n v="0"/>
    <n v="38"/>
    <n v="37"/>
    <n v="75"/>
    <n v="38"/>
    <n v="37"/>
    <n v="75"/>
    <n v="0"/>
    <n v="0"/>
    <n v="0"/>
    <n v="0"/>
    <n v="0"/>
    <n v="6"/>
    <n v="3"/>
    <n v="9"/>
    <n v="12"/>
    <n v="15"/>
    <n v="27"/>
    <n v="17"/>
    <n v="16"/>
    <n v="33"/>
    <n v="0"/>
    <n v="0"/>
    <n v="0"/>
    <n v="0"/>
    <n v="0"/>
    <n v="0"/>
    <n v="0"/>
    <n v="0"/>
    <n v="0"/>
    <n v="35"/>
    <n v="34"/>
    <n v="69"/>
    <n v="0"/>
    <n v="0"/>
    <n v="1"/>
    <n v="0"/>
    <n v="0"/>
    <n v="0"/>
    <n v="2"/>
    <n v="3"/>
    <n v="0"/>
    <n v="0"/>
    <n v="0"/>
    <n v="1"/>
    <n v="0"/>
    <n v="0"/>
    <n v="0"/>
    <n v="0"/>
    <n v="0"/>
    <n v="3"/>
    <n v="0"/>
    <n v="0"/>
    <n v="1"/>
    <n v="0"/>
    <n v="1"/>
    <n v="0"/>
    <n v="0"/>
    <n v="0"/>
    <n v="0"/>
    <n v="0"/>
    <n v="1"/>
    <n v="0"/>
    <n v="0"/>
    <n v="7"/>
    <n v="0"/>
    <n v="3"/>
    <n v="0"/>
    <n v="0"/>
    <n v="1"/>
    <n v="0"/>
    <n v="0"/>
    <n v="0"/>
    <n v="2"/>
    <n v="3"/>
    <n v="3"/>
    <n v="3"/>
    <n v="1"/>
  </r>
  <r>
    <s v="08DJN0533L"/>
    <n v="1"/>
    <s v="MATUTINO"/>
    <s v="SEGISMUNDO FREUD"/>
    <x v="7"/>
    <n v="21"/>
    <x v="10"/>
    <n v="1"/>
    <s v="DELICIAS"/>
    <s v="CALLE 14A NORTE"/>
    <n v="416"/>
    <s v="PÚBLICO"/>
    <x v="0"/>
    <x v="2"/>
    <x v="0"/>
    <s v="08FZP0137I"/>
    <s v="08FJZ0108T"/>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JN0534K"/>
    <n v="1"/>
    <s v="MATUTINO"/>
    <s v="LUIS URIAS BELDERRAIN"/>
    <x v="2"/>
    <n v="19"/>
    <x v="2"/>
    <n v="1"/>
    <s v="CHIHUAHUA"/>
    <s v="CALLE PELICANO"/>
    <n v="1823"/>
    <s v="PÚBLICO"/>
    <x v="0"/>
    <x v="2"/>
    <x v="0"/>
    <s v="08FZP0101U"/>
    <s v="08FJZ0116B"/>
    <s v="08ADG0046C"/>
    <n v="0"/>
    <n v="59"/>
    <n v="44"/>
    <n v="103"/>
    <n v="59"/>
    <n v="44"/>
    <n v="103"/>
    <n v="0"/>
    <n v="0"/>
    <n v="0"/>
    <n v="0"/>
    <n v="0"/>
    <n v="4"/>
    <n v="6"/>
    <n v="10"/>
    <n v="15"/>
    <n v="15"/>
    <n v="30"/>
    <n v="25"/>
    <n v="19"/>
    <n v="44"/>
    <n v="0"/>
    <n v="0"/>
    <n v="0"/>
    <n v="0"/>
    <n v="0"/>
    <n v="0"/>
    <n v="0"/>
    <n v="0"/>
    <n v="0"/>
    <n v="44"/>
    <n v="40"/>
    <n v="84"/>
    <n v="0"/>
    <n v="1"/>
    <n v="2"/>
    <n v="0"/>
    <n v="0"/>
    <n v="0"/>
    <n v="1"/>
    <n v="4"/>
    <n v="0"/>
    <n v="0"/>
    <n v="0"/>
    <n v="1"/>
    <n v="0"/>
    <n v="0"/>
    <n v="0"/>
    <n v="0"/>
    <n v="0"/>
    <n v="4"/>
    <n v="0"/>
    <n v="0"/>
    <n v="1"/>
    <n v="1"/>
    <n v="0"/>
    <n v="1"/>
    <n v="0"/>
    <n v="0"/>
    <n v="0"/>
    <n v="0"/>
    <n v="1"/>
    <n v="0"/>
    <n v="0"/>
    <n v="9"/>
    <n v="0"/>
    <n v="4"/>
    <n v="0"/>
    <n v="1"/>
    <n v="2"/>
    <n v="0"/>
    <n v="0"/>
    <n v="0"/>
    <n v="1"/>
    <n v="4"/>
    <n v="6"/>
    <n v="5"/>
    <n v="1"/>
  </r>
  <r>
    <s v="08DJN0535J"/>
    <n v="1"/>
    <s v="MATUTINO"/>
    <s v="AURORA REYES"/>
    <x v="7"/>
    <n v="62"/>
    <x v="8"/>
    <n v="365"/>
    <s v="COLONIA CARLOS A. MADRAZO (KILÓMETRO CINCUENTA Y NUEVE)"/>
    <s v="NINGUNO NINGUNO"/>
    <n v="0"/>
    <s v="PÚBLICO"/>
    <x v="0"/>
    <x v="2"/>
    <x v="0"/>
    <s v="08FZP0132N"/>
    <s v="08FJZ0109S"/>
    <s v="08ADG0057I"/>
    <n v="0"/>
    <n v="5"/>
    <n v="9"/>
    <n v="14"/>
    <n v="5"/>
    <n v="9"/>
    <n v="14"/>
    <n v="0"/>
    <n v="0"/>
    <n v="0"/>
    <n v="0"/>
    <n v="0"/>
    <n v="1"/>
    <n v="1"/>
    <n v="2"/>
    <n v="0"/>
    <n v="2"/>
    <n v="2"/>
    <n v="4"/>
    <n v="5"/>
    <n v="9"/>
    <n v="0"/>
    <n v="0"/>
    <n v="0"/>
    <n v="0"/>
    <n v="0"/>
    <n v="0"/>
    <n v="0"/>
    <n v="0"/>
    <n v="0"/>
    <n v="5"/>
    <n v="8"/>
    <n v="13"/>
    <n v="0"/>
    <n v="0"/>
    <n v="0"/>
    <n v="0"/>
    <n v="0"/>
    <n v="0"/>
    <n v="1"/>
    <n v="1"/>
    <n v="0"/>
    <n v="1"/>
    <n v="0"/>
    <n v="0"/>
    <n v="0"/>
    <n v="0"/>
    <n v="0"/>
    <n v="0"/>
    <n v="0"/>
    <n v="0"/>
    <n v="0"/>
    <n v="0"/>
    <n v="0"/>
    <n v="0"/>
    <n v="0"/>
    <n v="0"/>
    <n v="0"/>
    <n v="0"/>
    <n v="0"/>
    <n v="0"/>
    <n v="0"/>
    <n v="0"/>
    <n v="0"/>
    <n v="1"/>
    <n v="0"/>
    <n v="1"/>
    <n v="0"/>
    <n v="0"/>
    <n v="0"/>
    <n v="0"/>
    <n v="0"/>
    <n v="0"/>
    <n v="1"/>
    <n v="1"/>
    <n v="1"/>
    <n v="1"/>
    <n v="1"/>
  </r>
  <r>
    <s v="08DJN0536I"/>
    <n v="1"/>
    <s v="MATUTINO"/>
    <s v="ANGEL TRIAS"/>
    <x v="2"/>
    <n v="19"/>
    <x v="2"/>
    <n v="1"/>
    <s v="CHIHUAHUA"/>
    <s v="CALLE GUADALUPE VICTORIA"/>
    <n v="0"/>
    <s v="PÚBLICO"/>
    <x v="0"/>
    <x v="2"/>
    <x v="0"/>
    <s v="08FZP0101U"/>
    <s v="08FJZ0116B"/>
    <s v="08ADG0046C"/>
    <n v="0"/>
    <n v="13"/>
    <n v="14"/>
    <n v="27"/>
    <n v="13"/>
    <n v="14"/>
    <n v="27"/>
    <n v="0"/>
    <n v="0"/>
    <n v="0"/>
    <n v="0"/>
    <n v="0"/>
    <n v="1"/>
    <n v="2"/>
    <n v="3"/>
    <n v="4"/>
    <n v="6"/>
    <n v="10"/>
    <n v="3"/>
    <n v="6"/>
    <n v="9"/>
    <n v="0"/>
    <n v="0"/>
    <n v="0"/>
    <n v="0"/>
    <n v="0"/>
    <n v="0"/>
    <n v="0"/>
    <n v="0"/>
    <n v="0"/>
    <n v="8"/>
    <n v="14"/>
    <n v="22"/>
    <n v="0"/>
    <n v="0"/>
    <n v="0"/>
    <n v="0"/>
    <n v="0"/>
    <n v="0"/>
    <n v="1"/>
    <n v="1"/>
    <n v="0"/>
    <n v="1"/>
    <n v="0"/>
    <n v="0"/>
    <n v="0"/>
    <n v="0"/>
    <n v="0"/>
    <n v="0"/>
    <n v="0"/>
    <n v="0"/>
    <n v="0"/>
    <n v="0"/>
    <n v="0"/>
    <n v="1"/>
    <n v="0"/>
    <n v="0"/>
    <n v="0"/>
    <n v="0"/>
    <n v="0"/>
    <n v="0"/>
    <n v="0"/>
    <n v="0"/>
    <n v="0"/>
    <n v="2"/>
    <n v="0"/>
    <n v="1"/>
    <n v="0"/>
    <n v="0"/>
    <n v="0"/>
    <n v="0"/>
    <n v="0"/>
    <n v="0"/>
    <n v="1"/>
    <n v="1"/>
    <n v="3"/>
    <n v="3"/>
    <n v="1"/>
  </r>
  <r>
    <s v="08DJN0537H"/>
    <n v="1"/>
    <s v="MATUTINO"/>
    <s v="JUAN ENRIQUE PESTALOZI"/>
    <x v="2"/>
    <n v="19"/>
    <x v="2"/>
    <n v="1"/>
    <s v="CHIHUAHUA"/>
    <s v="CALLE 102"/>
    <n v="2010"/>
    <s v="PÚBLICO"/>
    <x v="0"/>
    <x v="2"/>
    <x v="0"/>
    <s v="08FZP0136J"/>
    <s v="08FJZ0116B"/>
    <s v="08ADG0046C"/>
    <n v="0"/>
    <n v="37"/>
    <n v="38"/>
    <n v="75"/>
    <n v="37"/>
    <n v="38"/>
    <n v="75"/>
    <n v="0"/>
    <n v="0"/>
    <n v="0"/>
    <n v="0"/>
    <n v="0"/>
    <n v="4"/>
    <n v="3"/>
    <n v="7"/>
    <n v="13"/>
    <n v="10"/>
    <n v="23"/>
    <n v="23"/>
    <n v="9"/>
    <n v="32"/>
    <n v="0"/>
    <n v="0"/>
    <n v="0"/>
    <n v="0"/>
    <n v="0"/>
    <n v="0"/>
    <n v="0"/>
    <n v="0"/>
    <n v="0"/>
    <n v="40"/>
    <n v="22"/>
    <n v="62"/>
    <n v="0"/>
    <n v="0"/>
    <n v="1"/>
    <n v="0"/>
    <n v="0"/>
    <n v="0"/>
    <n v="2"/>
    <n v="3"/>
    <n v="0"/>
    <n v="0"/>
    <n v="0"/>
    <n v="1"/>
    <n v="0"/>
    <n v="0"/>
    <n v="0"/>
    <n v="0"/>
    <n v="0"/>
    <n v="3"/>
    <n v="0"/>
    <n v="0"/>
    <n v="1"/>
    <n v="0"/>
    <n v="0"/>
    <n v="1"/>
    <n v="0"/>
    <n v="0"/>
    <n v="0"/>
    <n v="0"/>
    <n v="0"/>
    <n v="1"/>
    <n v="0"/>
    <n v="7"/>
    <n v="0"/>
    <n v="3"/>
    <n v="0"/>
    <n v="0"/>
    <n v="1"/>
    <n v="0"/>
    <n v="0"/>
    <n v="0"/>
    <n v="2"/>
    <n v="3"/>
    <n v="5"/>
    <n v="5"/>
    <n v="1"/>
  </r>
  <r>
    <s v="08DJN0541U"/>
    <n v="1"/>
    <s v="MATUTINO"/>
    <s v="HERMANAS AGAZZI"/>
    <x v="10"/>
    <n v="52"/>
    <x v="37"/>
    <n v="1"/>
    <s v="MANUEL OJINAGA"/>
    <s v="CALLE LIBERTAD"/>
    <n v="2604"/>
    <s v="PÚBLICO"/>
    <x v="0"/>
    <x v="2"/>
    <x v="0"/>
    <s v="08FZP0108N"/>
    <s v="08FJZ0117A"/>
    <s v="08ADG0056J"/>
    <n v="0"/>
    <n v="56"/>
    <n v="59"/>
    <n v="115"/>
    <n v="56"/>
    <n v="59"/>
    <n v="115"/>
    <n v="0"/>
    <n v="0"/>
    <n v="0"/>
    <n v="0"/>
    <n v="0"/>
    <n v="0"/>
    <n v="0"/>
    <n v="0"/>
    <n v="22"/>
    <n v="28"/>
    <n v="50"/>
    <n v="37"/>
    <n v="38"/>
    <n v="75"/>
    <n v="0"/>
    <n v="0"/>
    <n v="0"/>
    <n v="0"/>
    <n v="0"/>
    <n v="0"/>
    <n v="0"/>
    <n v="0"/>
    <n v="0"/>
    <n v="59"/>
    <n v="66"/>
    <n v="125"/>
    <n v="0"/>
    <n v="2"/>
    <n v="3"/>
    <n v="0"/>
    <n v="0"/>
    <n v="0"/>
    <n v="0"/>
    <n v="5"/>
    <n v="0"/>
    <n v="0"/>
    <n v="0"/>
    <n v="1"/>
    <n v="0"/>
    <n v="0"/>
    <n v="0"/>
    <n v="0"/>
    <n v="0"/>
    <n v="5"/>
    <n v="0"/>
    <n v="0"/>
    <n v="0"/>
    <n v="1"/>
    <n v="1"/>
    <n v="0"/>
    <n v="0"/>
    <n v="0"/>
    <n v="0"/>
    <n v="0"/>
    <n v="1"/>
    <n v="0"/>
    <n v="0"/>
    <n v="9"/>
    <n v="0"/>
    <n v="5"/>
    <n v="0"/>
    <n v="2"/>
    <n v="3"/>
    <n v="0"/>
    <n v="0"/>
    <n v="0"/>
    <n v="0"/>
    <n v="5"/>
    <n v="6"/>
    <n v="6"/>
    <n v="1"/>
  </r>
  <r>
    <s v="08DJN0542T"/>
    <n v="1"/>
    <s v="MATUTINO"/>
    <s v="FRIDA KAHLO CALDERON"/>
    <x v="6"/>
    <n v="32"/>
    <x v="17"/>
    <n v="1"/>
    <s v="HIDALGO DEL PARRAL"/>
    <s v="PROLONGACIĂ“N MONTES URALES"/>
    <n v="0"/>
    <s v="PÚBLICO"/>
    <x v="0"/>
    <x v="2"/>
    <x v="0"/>
    <s v="08FZP0120I"/>
    <s v="08FJZ0107U"/>
    <s v="08ADG0004D"/>
    <n v="0"/>
    <n v="14"/>
    <n v="7"/>
    <n v="21"/>
    <n v="14"/>
    <n v="7"/>
    <n v="21"/>
    <n v="0"/>
    <n v="0"/>
    <n v="0"/>
    <n v="0"/>
    <n v="0"/>
    <n v="2"/>
    <n v="2"/>
    <n v="4"/>
    <n v="5"/>
    <n v="7"/>
    <n v="12"/>
    <n v="7"/>
    <n v="4"/>
    <n v="11"/>
    <n v="0"/>
    <n v="0"/>
    <n v="0"/>
    <n v="0"/>
    <n v="0"/>
    <n v="0"/>
    <n v="0"/>
    <n v="0"/>
    <n v="0"/>
    <n v="14"/>
    <n v="13"/>
    <n v="27"/>
    <n v="0"/>
    <n v="0"/>
    <n v="0"/>
    <n v="0"/>
    <n v="0"/>
    <n v="0"/>
    <n v="1"/>
    <n v="1"/>
    <n v="0"/>
    <n v="1"/>
    <n v="0"/>
    <n v="0"/>
    <n v="0"/>
    <n v="0"/>
    <n v="0"/>
    <n v="0"/>
    <n v="0"/>
    <n v="0"/>
    <n v="0"/>
    <n v="0"/>
    <n v="1"/>
    <n v="0"/>
    <n v="1"/>
    <n v="0"/>
    <n v="0"/>
    <n v="0"/>
    <n v="0"/>
    <n v="0"/>
    <n v="0"/>
    <n v="0"/>
    <n v="0"/>
    <n v="3"/>
    <n v="0"/>
    <n v="1"/>
    <n v="0"/>
    <n v="0"/>
    <n v="0"/>
    <n v="0"/>
    <n v="0"/>
    <n v="0"/>
    <n v="1"/>
    <n v="1"/>
    <n v="4"/>
    <n v="1"/>
    <n v="1"/>
  </r>
  <r>
    <s v="08DJN0544R"/>
    <n v="1"/>
    <s v="MATUTINO"/>
    <s v="JUANA DE ARCO"/>
    <x v="0"/>
    <n v="37"/>
    <x v="0"/>
    <n v="1"/>
    <s v="JUÁREZ"/>
    <s v="CALLE MISION DE SAN FRANCISCO"/>
    <n v="0"/>
    <s v="PÚBLICO"/>
    <x v="0"/>
    <x v="2"/>
    <x v="0"/>
    <s v="08FZP0139G"/>
    <s v="08FJZ0104X"/>
    <s v="08ADG0005C"/>
    <n v="0"/>
    <n v="87"/>
    <n v="84"/>
    <n v="171"/>
    <n v="87"/>
    <n v="84"/>
    <n v="171"/>
    <n v="0"/>
    <n v="0"/>
    <n v="0"/>
    <n v="0"/>
    <n v="0"/>
    <n v="22"/>
    <n v="11"/>
    <n v="33"/>
    <n v="37"/>
    <n v="34"/>
    <n v="71"/>
    <n v="38"/>
    <n v="37"/>
    <n v="75"/>
    <n v="0"/>
    <n v="0"/>
    <n v="0"/>
    <n v="0"/>
    <n v="0"/>
    <n v="0"/>
    <n v="0"/>
    <n v="0"/>
    <n v="0"/>
    <n v="97"/>
    <n v="82"/>
    <n v="179"/>
    <n v="1"/>
    <n v="3"/>
    <n v="3"/>
    <n v="0"/>
    <n v="0"/>
    <n v="0"/>
    <n v="0"/>
    <n v="7"/>
    <n v="0"/>
    <n v="1"/>
    <n v="0"/>
    <n v="0"/>
    <n v="0"/>
    <n v="1"/>
    <n v="0"/>
    <n v="0"/>
    <n v="1"/>
    <n v="5"/>
    <n v="0"/>
    <n v="0"/>
    <n v="1"/>
    <n v="0"/>
    <n v="0"/>
    <n v="1"/>
    <n v="0"/>
    <n v="0"/>
    <n v="0"/>
    <n v="0"/>
    <n v="1"/>
    <n v="1"/>
    <n v="0"/>
    <n v="12"/>
    <n v="1"/>
    <n v="6"/>
    <n v="1"/>
    <n v="3"/>
    <n v="3"/>
    <n v="0"/>
    <n v="0"/>
    <n v="0"/>
    <n v="0"/>
    <n v="7"/>
    <n v="7"/>
    <n v="7"/>
    <n v="1"/>
  </r>
  <r>
    <s v="08DJN0547O"/>
    <n v="1"/>
    <s v="MATUTINO"/>
    <s v="LUZ MARIA SERRADEL ROMERO"/>
    <x v="6"/>
    <n v="36"/>
    <x v="6"/>
    <n v="1"/>
    <s v="JOSÉ MARIANO JIMÉNEZ"/>
    <s v="CALLE UNION "/>
    <n v="0"/>
    <s v="PÚBLICO"/>
    <x v="0"/>
    <x v="2"/>
    <x v="0"/>
    <s v="08FZP0129Z"/>
    <s v="08FJZ0109S"/>
    <s v="08ADG0004D"/>
    <n v="0"/>
    <n v="13"/>
    <n v="12"/>
    <n v="25"/>
    <n v="13"/>
    <n v="12"/>
    <n v="25"/>
    <n v="0"/>
    <n v="0"/>
    <n v="0"/>
    <n v="0"/>
    <n v="0"/>
    <n v="1"/>
    <n v="2"/>
    <n v="3"/>
    <n v="4"/>
    <n v="4"/>
    <n v="8"/>
    <n v="6"/>
    <n v="5"/>
    <n v="11"/>
    <n v="0"/>
    <n v="0"/>
    <n v="0"/>
    <n v="0"/>
    <n v="0"/>
    <n v="0"/>
    <n v="0"/>
    <n v="0"/>
    <n v="0"/>
    <n v="11"/>
    <n v="11"/>
    <n v="22"/>
    <n v="0"/>
    <n v="0"/>
    <n v="0"/>
    <n v="0"/>
    <n v="0"/>
    <n v="0"/>
    <n v="1"/>
    <n v="1"/>
    <n v="0"/>
    <n v="1"/>
    <n v="0"/>
    <n v="0"/>
    <n v="0"/>
    <n v="0"/>
    <n v="0"/>
    <n v="0"/>
    <n v="0"/>
    <n v="0"/>
    <n v="0"/>
    <n v="0"/>
    <n v="0"/>
    <n v="1"/>
    <n v="0"/>
    <n v="0"/>
    <n v="0"/>
    <n v="0"/>
    <n v="0"/>
    <n v="0"/>
    <n v="0"/>
    <n v="0"/>
    <n v="0"/>
    <n v="2"/>
    <n v="0"/>
    <n v="1"/>
    <n v="0"/>
    <n v="0"/>
    <n v="0"/>
    <n v="0"/>
    <n v="0"/>
    <n v="0"/>
    <n v="1"/>
    <n v="1"/>
    <n v="2"/>
    <n v="2"/>
    <n v="1"/>
  </r>
  <r>
    <s v="08DJN0548N"/>
    <n v="1"/>
    <s v="MATUTINO"/>
    <s v="FRANCISCO VILLA"/>
    <x v="0"/>
    <n v="37"/>
    <x v="0"/>
    <n v="1"/>
    <s v="JUÁREZ"/>
    <s v="CALLE SIERRA DE LA CANDELARIA"/>
    <n v="5904"/>
    <s v="PÚBLICO"/>
    <x v="0"/>
    <x v="2"/>
    <x v="0"/>
    <s v="08FZP0128A"/>
    <s v="08FJZ0103Y"/>
    <s v="08ADG0005C"/>
    <n v="0"/>
    <n v="43"/>
    <n v="57"/>
    <n v="100"/>
    <n v="43"/>
    <n v="57"/>
    <n v="100"/>
    <n v="0"/>
    <n v="0"/>
    <n v="0"/>
    <n v="0"/>
    <n v="0"/>
    <n v="3"/>
    <n v="4"/>
    <n v="7"/>
    <n v="10"/>
    <n v="17"/>
    <n v="27"/>
    <n v="25"/>
    <n v="29"/>
    <n v="54"/>
    <n v="0"/>
    <n v="0"/>
    <n v="0"/>
    <n v="0"/>
    <n v="0"/>
    <n v="0"/>
    <n v="0"/>
    <n v="0"/>
    <n v="0"/>
    <n v="38"/>
    <n v="50"/>
    <n v="88"/>
    <n v="0"/>
    <n v="0"/>
    <n v="2"/>
    <n v="0"/>
    <n v="0"/>
    <n v="0"/>
    <n v="2"/>
    <n v="4"/>
    <n v="0"/>
    <n v="0"/>
    <n v="0"/>
    <n v="1"/>
    <n v="0"/>
    <n v="0"/>
    <n v="0"/>
    <n v="0"/>
    <n v="0"/>
    <n v="4"/>
    <n v="0"/>
    <n v="0"/>
    <n v="1"/>
    <n v="0"/>
    <n v="1"/>
    <n v="0"/>
    <n v="0"/>
    <n v="0"/>
    <n v="0"/>
    <n v="0"/>
    <n v="0"/>
    <n v="1"/>
    <n v="0"/>
    <n v="8"/>
    <n v="0"/>
    <n v="4"/>
    <n v="0"/>
    <n v="0"/>
    <n v="2"/>
    <n v="0"/>
    <n v="0"/>
    <n v="0"/>
    <n v="2"/>
    <n v="4"/>
    <n v="4"/>
    <n v="4"/>
    <n v="1"/>
  </r>
  <r>
    <s v="08DJN0549M"/>
    <n v="2"/>
    <s v="VESPERTINO"/>
    <s v="SIRIAME"/>
    <x v="8"/>
    <n v="46"/>
    <x v="34"/>
    <n v="134"/>
    <s v="POTRERO DE LOS BOJÓRQUEZ [MINERAL]"/>
    <s v="CALLE POTRERO DE LOS BOJORQUEZ (MINERAL)"/>
    <n v="0"/>
    <s v="PÚBLICO"/>
    <x v="0"/>
    <x v="2"/>
    <x v="0"/>
    <s v="08FZP0025E"/>
    <s v="08FJZ0106V"/>
    <s v="08ADG0006B"/>
    <n v="0"/>
    <n v="5"/>
    <n v="9"/>
    <n v="14"/>
    <n v="5"/>
    <n v="9"/>
    <n v="14"/>
    <n v="0"/>
    <n v="0"/>
    <n v="0"/>
    <n v="0"/>
    <n v="0"/>
    <n v="1"/>
    <n v="2"/>
    <n v="3"/>
    <n v="2"/>
    <n v="1"/>
    <n v="3"/>
    <n v="3"/>
    <n v="4"/>
    <n v="7"/>
    <n v="0"/>
    <n v="0"/>
    <n v="0"/>
    <n v="0"/>
    <n v="0"/>
    <n v="0"/>
    <n v="0"/>
    <n v="0"/>
    <n v="0"/>
    <n v="6"/>
    <n v="7"/>
    <n v="13"/>
    <n v="0"/>
    <n v="0"/>
    <n v="0"/>
    <n v="0"/>
    <n v="0"/>
    <n v="0"/>
    <n v="1"/>
    <n v="1"/>
    <n v="1"/>
    <n v="0"/>
    <n v="0"/>
    <n v="0"/>
    <n v="0"/>
    <n v="0"/>
    <n v="0"/>
    <n v="0"/>
    <n v="0"/>
    <n v="0"/>
    <n v="0"/>
    <n v="0"/>
    <n v="0"/>
    <n v="0"/>
    <n v="0"/>
    <n v="0"/>
    <n v="0"/>
    <n v="0"/>
    <n v="0"/>
    <n v="0"/>
    <n v="0"/>
    <n v="0"/>
    <n v="0"/>
    <n v="1"/>
    <n v="1"/>
    <n v="0"/>
    <n v="0"/>
    <n v="0"/>
    <n v="0"/>
    <n v="0"/>
    <n v="0"/>
    <n v="0"/>
    <n v="1"/>
    <n v="1"/>
    <n v="1"/>
    <n v="1"/>
    <n v="1"/>
  </r>
  <r>
    <s v="08DJN0551A"/>
    <n v="1"/>
    <s v="MATUTINO"/>
    <s v="JUANA INES DE LA CRUZ"/>
    <x v="6"/>
    <n v="32"/>
    <x v="17"/>
    <n v="1"/>
    <s v="HIDALGO DEL PARRAL"/>
    <s v="CALLE INGLATERRA"/>
    <n v="86"/>
    <s v="PÚBLICO"/>
    <x v="0"/>
    <x v="2"/>
    <x v="0"/>
    <s v="08FZP0119T"/>
    <s v="08FJZ0107U"/>
    <s v="08ADG0004D"/>
    <n v="0"/>
    <n v="37"/>
    <n v="24"/>
    <n v="61"/>
    <n v="37"/>
    <n v="24"/>
    <n v="61"/>
    <n v="0"/>
    <n v="0"/>
    <n v="0"/>
    <n v="0"/>
    <n v="0"/>
    <n v="4"/>
    <n v="3"/>
    <n v="7"/>
    <n v="16"/>
    <n v="15"/>
    <n v="31"/>
    <n v="12"/>
    <n v="10"/>
    <n v="22"/>
    <n v="0"/>
    <n v="0"/>
    <n v="0"/>
    <n v="0"/>
    <n v="0"/>
    <n v="0"/>
    <n v="0"/>
    <n v="0"/>
    <n v="0"/>
    <n v="32"/>
    <n v="28"/>
    <n v="60"/>
    <n v="0"/>
    <n v="1"/>
    <n v="1"/>
    <n v="0"/>
    <n v="0"/>
    <n v="0"/>
    <n v="1"/>
    <n v="3"/>
    <n v="0"/>
    <n v="0"/>
    <n v="0"/>
    <n v="1"/>
    <n v="0"/>
    <n v="0"/>
    <n v="0"/>
    <n v="0"/>
    <n v="0"/>
    <n v="3"/>
    <n v="0"/>
    <n v="0"/>
    <n v="1"/>
    <n v="0"/>
    <n v="1"/>
    <n v="0"/>
    <n v="0"/>
    <n v="0"/>
    <n v="0"/>
    <n v="0"/>
    <n v="1"/>
    <n v="0"/>
    <n v="0"/>
    <n v="7"/>
    <n v="0"/>
    <n v="3"/>
    <n v="0"/>
    <n v="1"/>
    <n v="1"/>
    <n v="0"/>
    <n v="0"/>
    <n v="0"/>
    <n v="1"/>
    <n v="3"/>
    <n v="3"/>
    <n v="3"/>
    <n v="1"/>
  </r>
  <r>
    <s v="08DJN0552Z"/>
    <n v="1"/>
    <s v="MATUTINO"/>
    <s v="EVA SAMANO DE LOPEZ MATEOS"/>
    <x v="7"/>
    <n v="21"/>
    <x v="10"/>
    <n v="1"/>
    <s v="DELICIAS"/>
    <s v="CALLE UNIDAD HABITACIONAL MILITAR"/>
    <n v="0"/>
    <s v="PÚBLICO"/>
    <x v="0"/>
    <x v="2"/>
    <x v="0"/>
    <s v="08FZP0105Q"/>
    <s v="08FJZ0108T"/>
    <s v="08ADG0057I"/>
    <n v="0"/>
    <n v="5"/>
    <n v="5"/>
    <n v="10"/>
    <n v="5"/>
    <n v="5"/>
    <n v="10"/>
    <n v="0"/>
    <n v="0"/>
    <n v="0"/>
    <n v="0"/>
    <n v="0"/>
    <n v="3"/>
    <n v="2"/>
    <n v="5"/>
    <n v="1"/>
    <n v="4"/>
    <n v="5"/>
    <n v="3"/>
    <n v="2"/>
    <n v="5"/>
    <n v="0"/>
    <n v="0"/>
    <n v="0"/>
    <n v="0"/>
    <n v="0"/>
    <n v="0"/>
    <n v="0"/>
    <n v="0"/>
    <n v="0"/>
    <n v="7"/>
    <n v="8"/>
    <n v="15"/>
    <n v="0"/>
    <n v="0"/>
    <n v="0"/>
    <n v="0"/>
    <n v="0"/>
    <n v="0"/>
    <n v="1"/>
    <n v="1"/>
    <n v="0"/>
    <n v="1"/>
    <n v="0"/>
    <n v="0"/>
    <n v="0"/>
    <n v="0"/>
    <n v="0"/>
    <n v="0"/>
    <n v="0"/>
    <n v="0"/>
    <n v="0"/>
    <n v="0"/>
    <n v="0"/>
    <n v="0"/>
    <n v="0"/>
    <n v="1"/>
    <n v="0"/>
    <n v="0"/>
    <n v="0"/>
    <n v="0"/>
    <n v="0"/>
    <n v="0"/>
    <n v="0"/>
    <n v="2"/>
    <n v="0"/>
    <n v="1"/>
    <n v="0"/>
    <n v="0"/>
    <n v="0"/>
    <n v="0"/>
    <n v="0"/>
    <n v="0"/>
    <n v="1"/>
    <n v="1"/>
    <n v="2"/>
    <n v="1"/>
    <n v="1"/>
  </r>
  <r>
    <s v="08DJN0553Z"/>
    <n v="1"/>
    <s v="MATUTINO"/>
    <s v="CARLOS PERRAULT"/>
    <x v="6"/>
    <n v="36"/>
    <x v="6"/>
    <n v="121"/>
    <s v="SAN FELIPE"/>
    <s v="CALLE SAN FELIPE"/>
    <n v="0"/>
    <s v="PÚBLICO"/>
    <x v="0"/>
    <x v="2"/>
    <x v="0"/>
    <s v="08FZP0129Z"/>
    <s v="08FJZ0109S"/>
    <s v="08ADG0004D"/>
    <n v="0"/>
    <n v="15"/>
    <n v="4"/>
    <n v="19"/>
    <n v="15"/>
    <n v="4"/>
    <n v="19"/>
    <n v="0"/>
    <n v="0"/>
    <n v="0"/>
    <n v="0"/>
    <n v="0"/>
    <n v="0"/>
    <n v="1"/>
    <n v="1"/>
    <n v="6"/>
    <n v="2"/>
    <n v="8"/>
    <n v="4"/>
    <n v="2"/>
    <n v="6"/>
    <n v="0"/>
    <n v="0"/>
    <n v="0"/>
    <n v="0"/>
    <n v="0"/>
    <n v="0"/>
    <n v="0"/>
    <n v="0"/>
    <n v="0"/>
    <n v="10"/>
    <n v="5"/>
    <n v="15"/>
    <n v="0"/>
    <n v="0"/>
    <n v="0"/>
    <n v="0"/>
    <n v="0"/>
    <n v="0"/>
    <n v="1"/>
    <n v="1"/>
    <n v="0"/>
    <n v="1"/>
    <n v="0"/>
    <n v="0"/>
    <n v="0"/>
    <n v="0"/>
    <n v="0"/>
    <n v="0"/>
    <n v="0"/>
    <n v="0"/>
    <n v="0"/>
    <n v="0"/>
    <n v="1"/>
    <n v="0"/>
    <n v="0"/>
    <n v="0"/>
    <n v="0"/>
    <n v="0"/>
    <n v="0"/>
    <n v="0"/>
    <n v="0"/>
    <n v="0"/>
    <n v="0"/>
    <n v="2"/>
    <n v="0"/>
    <n v="1"/>
    <n v="0"/>
    <n v="0"/>
    <n v="0"/>
    <n v="0"/>
    <n v="0"/>
    <n v="0"/>
    <n v="1"/>
    <n v="1"/>
    <n v="2"/>
    <n v="1"/>
    <n v="1"/>
  </r>
  <r>
    <s v="08DJN0554Y"/>
    <n v="1"/>
    <s v="MATUTINO"/>
    <s v="AMERICAS"/>
    <x v="6"/>
    <n v="36"/>
    <x v="6"/>
    <n v="1"/>
    <s v="JOSÉ MARIANO JIMÉNEZ"/>
    <s v="CALLE L. DE REFORMA"/>
    <n v="0"/>
    <s v="PÚBLICO"/>
    <x v="0"/>
    <x v="2"/>
    <x v="0"/>
    <s v="08FZP0129Z"/>
    <s v="08FJZ0109S"/>
    <s v="08ADG0004D"/>
    <n v="0"/>
    <n v="68"/>
    <n v="73"/>
    <n v="141"/>
    <n v="68"/>
    <n v="73"/>
    <n v="141"/>
    <n v="0"/>
    <n v="0"/>
    <n v="0"/>
    <n v="0"/>
    <n v="0"/>
    <n v="4"/>
    <n v="3"/>
    <n v="7"/>
    <n v="30"/>
    <n v="29"/>
    <n v="59"/>
    <n v="42"/>
    <n v="37"/>
    <n v="79"/>
    <n v="0"/>
    <n v="0"/>
    <n v="0"/>
    <n v="0"/>
    <n v="0"/>
    <n v="0"/>
    <n v="0"/>
    <n v="0"/>
    <n v="0"/>
    <n v="76"/>
    <n v="69"/>
    <n v="145"/>
    <n v="0"/>
    <n v="1"/>
    <n v="2"/>
    <n v="0"/>
    <n v="0"/>
    <n v="0"/>
    <n v="2"/>
    <n v="5"/>
    <n v="0"/>
    <n v="0"/>
    <n v="0"/>
    <n v="1"/>
    <n v="0"/>
    <n v="0"/>
    <n v="0"/>
    <n v="0"/>
    <n v="1"/>
    <n v="4"/>
    <n v="0"/>
    <n v="0"/>
    <n v="1"/>
    <n v="0"/>
    <n v="0"/>
    <n v="0"/>
    <n v="0"/>
    <n v="0"/>
    <n v="0"/>
    <n v="0"/>
    <n v="1"/>
    <n v="0"/>
    <n v="0"/>
    <n v="8"/>
    <n v="1"/>
    <n v="4"/>
    <n v="0"/>
    <n v="1"/>
    <n v="2"/>
    <n v="0"/>
    <n v="0"/>
    <n v="0"/>
    <n v="2"/>
    <n v="5"/>
    <n v="5"/>
    <n v="5"/>
    <n v="1"/>
  </r>
  <r>
    <s v="08DJN0557V"/>
    <n v="1"/>
    <s v="MATUTINO"/>
    <s v="ADOLFO LOPEZ MATEOS"/>
    <x v="1"/>
    <n v="9"/>
    <x v="1"/>
    <n v="185"/>
    <s v="SISOGUICHI"/>
    <s v="CALLE SISOGUICHI"/>
    <n v="0"/>
    <s v="PÚBLICO"/>
    <x v="0"/>
    <x v="2"/>
    <x v="0"/>
    <s v="08FZP0122G"/>
    <s v="08FJZ0106V"/>
    <s v="08ADG0003E"/>
    <n v="0"/>
    <n v="14"/>
    <n v="17"/>
    <n v="31"/>
    <n v="14"/>
    <n v="17"/>
    <n v="31"/>
    <n v="0"/>
    <n v="0"/>
    <n v="0"/>
    <n v="0"/>
    <n v="0"/>
    <n v="2"/>
    <n v="1"/>
    <n v="3"/>
    <n v="2"/>
    <n v="2"/>
    <n v="4"/>
    <n v="4"/>
    <n v="11"/>
    <n v="15"/>
    <n v="0"/>
    <n v="0"/>
    <n v="0"/>
    <n v="0"/>
    <n v="0"/>
    <n v="0"/>
    <n v="0"/>
    <n v="0"/>
    <n v="0"/>
    <n v="8"/>
    <n v="14"/>
    <n v="22"/>
    <n v="0"/>
    <n v="0"/>
    <n v="0"/>
    <n v="0"/>
    <n v="0"/>
    <n v="0"/>
    <n v="1"/>
    <n v="1"/>
    <n v="1"/>
    <n v="0"/>
    <n v="0"/>
    <n v="0"/>
    <n v="0"/>
    <n v="0"/>
    <n v="0"/>
    <n v="0"/>
    <n v="0"/>
    <n v="0"/>
    <n v="0"/>
    <n v="0"/>
    <n v="1"/>
    <n v="0"/>
    <n v="0"/>
    <n v="0"/>
    <n v="0"/>
    <n v="0"/>
    <n v="0"/>
    <n v="0"/>
    <n v="0"/>
    <n v="0"/>
    <n v="0"/>
    <n v="2"/>
    <n v="1"/>
    <n v="0"/>
    <n v="0"/>
    <n v="0"/>
    <n v="0"/>
    <n v="0"/>
    <n v="0"/>
    <n v="0"/>
    <n v="1"/>
    <n v="1"/>
    <n v="2"/>
    <n v="1"/>
    <n v="1"/>
  </r>
  <r>
    <s v="08DJN0558U"/>
    <n v="1"/>
    <s v="MATUTINO"/>
    <s v="AQUILES SERDAN"/>
    <x v="1"/>
    <n v="47"/>
    <x v="35"/>
    <n v="78"/>
    <s v="EL PILAR"/>
    <s v="CALLE EL PILAR"/>
    <n v="0"/>
    <s v="PÚBLICO"/>
    <x v="0"/>
    <x v="2"/>
    <x v="0"/>
    <s v="08FZP0155Y"/>
    <s v="08FJZ0106V"/>
    <s v="08ADG0003E"/>
    <n v="0"/>
    <n v="27"/>
    <n v="17"/>
    <n v="44"/>
    <n v="27"/>
    <n v="17"/>
    <n v="44"/>
    <n v="0"/>
    <n v="0"/>
    <n v="0"/>
    <n v="0"/>
    <n v="0"/>
    <n v="7"/>
    <n v="3"/>
    <n v="10"/>
    <n v="9"/>
    <n v="8"/>
    <n v="17"/>
    <n v="9"/>
    <n v="6"/>
    <n v="15"/>
    <n v="0"/>
    <n v="0"/>
    <n v="0"/>
    <n v="0"/>
    <n v="0"/>
    <n v="0"/>
    <n v="0"/>
    <n v="0"/>
    <n v="0"/>
    <n v="25"/>
    <n v="17"/>
    <n v="42"/>
    <n v="0"/>
    <n v="0"/>
    <n v="1"/>
    <n v="0"/>
    <n v="0"/>
    <n v="0"/>
    <n v="1"/>
    <n v="2"/>
    <n v="0"/>
    <n v="1"/>
    <n v="0"/>
    <n v="0"/>
    <n v="0"/>
    <n v="0"/>
    <n v="0"/>
    <n v="0"/>
    <n v="0"/>
    <n v="1"/>
    <n v="0"/>
    <n v="0"/>
    <n v="0"/>
    <n v="0"/>
    <n v="0"/>
    <n v="0"/>
    <n v="0"/>
    <n v="0"/>
    <n v="0"/>
    <n v="0"/>
    <n v="0"/>
    <n v="0"/>
    <n v="0"/>
    <n v="2"/>
    <n v="0"/>
    <n v="2"/>
    <n v="0"/>
    <n v="0"/>
    <n v="1"/>
    <n v="0"/>
    <n v="0"/>
    <n v="0"/>
    <n v="1"/>
    <n v="2"/>
    <n v="2"/>
    <n v="2"/>
    <n v="1"/>
  </r>
  <r>
    <s v="08DJN0561H"/>
    <n v="1"/>
    <s v="MATUTINO"/>
    <s v="PORFIRIO PARRA"/>
    <x v="5"/>
    <n v="17"/>
    <x v="5"/>
    <n v="106"/>
    <s v="COLONIA OBREGÓN (RUBIO)"/>
    <s v="CALLE ALDAMA"/>
    <n v="0"/>
    <s v="PÚBLICO"/>
    <x v="0"/>
    <x v="2"/>
    <x v="0"/>
    <s v="08FZP0146Q"/>
    <s v="08FJZ0105W"/>
    <s v="08ADG0010O"/>
    <n v="0"/>
    <n v="5"/>
    <n v="13"/>
    <n v="18"/>
    <n v="5"/>
    <n v="13"/>
    <n v="18"/>
    <n v="0"/>
    <n v="0"/>
    <n v="0"/>
    <n v="0"/>
    <n v="0"/>
    <n v="2"/>
    <n v="0"/>
    <n v="2"/>
    <n v="4"/>
    <n v="5"/>
    <n v="9"/>
    <n v="10"/>
    <n v="4"/>
    <n v="14"/>
    <n v="0"/>
    <n v="0"/>
    <n v="0"/>
    <n v="0"/>
    <n v="0"/>
    <n v="0"/>
    <n v="0"/>
    <n v="0"/>
    <n v="0"/>
    <n v="16"/>
    <n v="9"/>
    <n v="25"/>
    <n v="0"/>
    <n v="0"/>
    <n v="0"/>
    <n v="0"/>
    <n v="0"/>
    <n v="0"/>
    <n v="1"/>
    <n v="1"/>
    <n v="0"/>
    <n v="1"/>
    <n v="0"/>
    <n v="0"/>
    <n v="0"/>
    <n v="0"/>
    <n v="0"/>
    <n v="0"/>
    <n v="0"/>
    <n v="0"/>
    <n v="0"/>
    <n v="0"/>
    <n v="0"/>
    <n v="0"/>
    <n v="0"/>
    <n v="0"/>
    <n v="0"/>
    <n v="0"/>
    <n v="0"/>
    <n v="0"/>
    <n v="0"/>
    <n v="0"/>
    <n v="0"/>
    <n v="1"/>
    <n v="0"/>
    <n v="1"/>
    <n v="0"/>
    <n v="0"/>
    <n v="0"/>
    <n v="0"/>
    <n v="0"/>
    <n v="0"/>
    <n v="1"/>
    <n v="1"/>
    <n v="2"/>
    <n v="1"/>
    <n v="1"/>
  </r>
  <r>
    <s v="08DJN0562G"/>
    <n v="1"/>
    <s v="MATUTINO"/>
    <s v="ESTEFANIA CASTAÑEDA"/>
    <x v="6"/>
    <n v="32"/>
    <x v="17"/>
    <n v="1"/>
    <s v="HIDALGO DEL PARRAL"/>
    <s v="CALLE CAOBA"/>
    <n v="0"/>
    <s v="PÚBLICO"/>
    <x v="0"/>
    <x v="2"/>
    <x v="0"/>
    <s v="08FZP0120I"/>
    <s v="08FJZ0107U"/>
    <s v="08ADG0004D"/>
    <n v="0"/>
    <n v="43"/>
    <n v="56"/>
    <n v="99"/>
    <n v="43"/>
    <n v="56"/>
    <n v="99"/>
    <n v="0"/>
    <n v="0"/>
    <n v="0"/>
    <n v="0"/>
    <n v="0"/>
    <n v="6"/>
    <n v="9"/>
    <n v="15"/>
    <n v="14"/>
    <n v="24"/>
    <n v="38"/>
    <n v="18"/>
    <n v="28"/>
    <n v="46"/>
    <n v="0"/>
    <n v="0"/>
    <n v="0"/>
    <n v="0"/>
    <n v="0"/>
    <n v="0"/>
    <n v="0"/>
    <n v="0"/>
    <n v="0"/>
    <n v="38"/>
    <n v="61"/>
    <n v="99"/>
    <n v="0"/>
    <n v="1"/>
    <n v="2"/>
    <n v="0"/>
    <n v="0"/>
    <n v="0"/>
    <n v="1"/>
    <n v="4"/>
    <n v="0"/>
    <n v="0"/>
    <n v="0"/>
    <n v="1"/>
    <n v="0"/>
    <n v="0"/>
    <n v="0"/>
    <n v="0"/>
    <n v="0"/>
    <n v="4"/>
    <n v="0"/>
    <n v="0"/>
    <n v="1"/>
    <n v="0"/>
    <n v="1"/>
    <n v="0"/>
    <n v="0"/>
    <n v="0"/>
    <n v="0"/>
    <n v="0"/>
    <n v="1"/>
    <n v="0"/>
    <n v="0"/>
    <n v="8"/>
    <n v="0"/>
    <n v="4"/>
    <n v="0"/>
    <n v="1"/>
    <n v="2"/>
    <n v="0"/>
    <n v="0"/>
    <n v="0"/>
    <n v="1"/>
    <n v="4"/>
    <n v="5"/>
    <n v="4"/>
    <n v="1"/>
  </r>
  <r>
    <s v="08DJN0563F"/>
    <n v="1"/>
    <s v="MATUTINO"/>
    <s v="GABRIELA MISTRAL"/>
    <x v="0"/>
    <n v="28"/>
    <x v="55"/>
    <n v="1"/>
    <s v="GUADALUPE"/>
    <s v="CALLE CRUZ REY "/>
    <n v="0"/>
    <s v="PÚBLICO"/>
    <x v="0"/>
    <x v="2"/>
    <x v="0"/>
    <s v="08FZP0149N"/>
    <s v="08FJZ0004Y"/>
    <s v="08ADG0005C"/>
    <n v="0"/>
    <n v="5"/>
    <n v="4"/>
    <n v="9"/>
    <n v="5"/>
    <n v="4"/>
    <n v="9"/>
    <n v="0"/>
    <n v="0"/>
    <n v="0"/>
    <n v="0"/>
    <n v="0"/>
    <n v="0"/>
    <n v="1"/>
    <n v="1"/>
    <n v="2"/>
    <n v="2"/>
    <n v="4"/>
    <n v="3"/>
    <n v="3"/>
    <n v="6"/>
    <n v="0"/>
    <n v="0"/>
    <n v="0"/>
    <n v="0"/>
    <n v="0"/>
    <n v="0"/>
    <n v="0"/>
    <n v="0"/>
    <n v="0"/>
    <n v="5"/>
    <n v="6"/>
    <n v="11"/>
    <n v="0"/>
    <n v="0"/>
    <n v="0"/>
    <n v="0"/>
    <n v="0"/>
    <n v="0"/>
    <n v="1"/>
    <n v="1"/>
    <n v="0"/>
    <n v="1"/>
    <n v="0"/>
    <n v="0"/>
    <n v="0"/>
    <n v="0"/>
    <n v="0"/>
    <n v="0"/>
    <n v="0"/>
    <n v="0"/>
    <n v="0"/>
    <n v="0"/>
    <n v="0"/>
    <n v="0"/>
    <n v="0"/>
    <n v="0"/>
    <n v="0"/>
    <n v="0"/>
    <n v="0"/>
    <n v="0"/>
    <n v="0"/>
    <n v="0"/>
    <n v="0"/>
    <n v="1"/>
    <n v="0"/>
    <n v="1"/>
    <n v="0"/>
    <n v="0"/>
    <n v="0"/>
    <n v="0"/>
    <n v="0"/>
    <n v="0"/>
    <n v="1"/>
    <n v="1"/>
    <n v="2"/>
    <n v="2"/>
    <n v="1"/>
  </r>
  <r>
    <s v="08DJN0565D"/>
    <n v="1"/>
    <s v="MATUTINO"/>
    <s v="NETZAHUALCOYOTL"/>
    <x v="0"/>
    <n v="37"/>
    <x v="0"/>
    <n v="1"/>
    <s v="JUÁREZ"/>
    <s v="CALLE CERRO DE LA PLATA APARTADO POSTAL 2299"/>
    <n v="0"/>
    <s v="PÚBLICO"/>
    <x v="0"/>
    <x v="2"/>
    <x v="0"/>
    <s v="08FZP0275K"/>
    <s v="08FJZ0101Z"/>
    <s v="08ADG0005C"/>
    <n v="0"/>
    <n v="38"/>
    <n v="35"/>
    <n v="73"/>
    <n v="38"/>
    <n v="35"/>
    <n v="73"/>
    <n v="0"/>
    <n v="0"/>
    <n v="0"/>
    <n v="0"/>
    <n v="0"/>
    <n v="5"/>
    <n v="2"/>
    <n v="7"/>
    <n v="15"/>
    <n v="12"/>
    <n v="27"/>
    <n v="19"/>
    <n v="19"/>
    <n v="38"/>
    <n v="0"/>
    <n v="0"/>
    <n v="0"/>
    <n v="0"/>
    <n v="0"/>
    <n v="0"/>
    <n v="0"/>
    <n v="0"/>
    <n v="0"/>
    <n v="39"/>
    <n v="33"/>
    <n v="72"/>
    <n v="0"/>
    <n v="0"/>
    <n v="1"/>
    <n v="0"/>
    <n v="0"/>
    <n v="0"/>
    <n v="2"/>
    <n v="3"/>
    <n v="0"/>
    <n v="0"/>
    <n v="0"/>
    <n v="1"/>
    <n v="0"/>
    <n v="0"/>
    <n v="0"/>
    <n v="0"/>
    <n v="1"/>
    <n v="2"/>
    <n v="0"/>
    <n v="0"/>
    <n v="0"/>
    <n v="0"/>
    <n v="0"/>
    <n v="1"/>
    <n v="0"/>
    <n v="0"/>
    <n v="0"/>
    <n v="0"/>
    <n v="0"/>
    <n v="1"/>
    <n v="0"/>
    <n v="6"/>
    <n v="1"/>
    <n v="2"/>
    <n v="0"/>
    <n v="0"/>
    <n v="1"/>
    <n v="0"/>
    <n v="0"/>
    <n v="0"/>
    <n v="2"/>
    <n v="3"/>
    <n v="4"/>
    <n v="3"/>
    <n v="1"/>
  </r>
  <r>
    <s v="08DJN0566C"/>
    <n v="1"/>
    <s v="MATUTINO"/>
    <s v="QUETZALCOATL"/>
    <x v="4"/>
    <n v="50"/>
    <x v="4"/>
    <n v="1"/>
    <s v="NUEVO CASAS GRANDES"/>
    <s v="CALLE ACCION POPULAR"/>
    <n v="1804"/>
    <s v="PÚBLICO"/>
    <x v="0"/>
    <x v="2"/>
    <x v="0"/>
    <s v="08FZP0113Z"/>
    <s v="08FJZ0110H"/>
    <s v="08ADG0013L"/>
    <n v="0"/>
    <n v="62"/>
    <n v="42"/>
    <n v="104"/>
    <n v="62"/>
    <n v="42"/>
    <n v="104"/>
    <n v="0"/>
    <n v="0"/>
    <n v="0"/>
    <n v="0"/>
    <n v="0"/>
    <n v="5"/>
    <n v="5"/>
    <n v="10"/>
    <n v="18"/>
    <n v="17"/>
    <n v="35"/>
    <n v="24"/>
    <n v="19"/>
    <n v="43"/>
    <n v="0"/>
    <n v="0"/>
    <n v="0"/>
    <n v="0"/>
    <n v="0"/>
    <n v="0"/>
    <n v="0"/>
    <n v="0"/>
    <n v="0"/>
    <n v="47"/>
    <n v="41"/>
    <n v="88"/>
    <n v="0"/>
    <n v="1"/>
    <n v="2"/>
    <n v="0"/>
    <n v="0"/>
    <n v="0"/>
    <n v="1"/>
    <n v="4"/>
    <n v="0"/>
    <n v="0"/>
    <n v="0"/>
    <n v="1"/>
    <n v="0"/>
    <n v="0"/>
    <n v="0"/>
    <n v="0"/>
    <n v="0"/>
    <n v="4"/>
    <n v="0"/>
    <n v="0"/>
    <n v="1"/>
    <n v="1"/>
    <n v="0"/>
    <n v="0"/>
    <n v="0"/>
    <n v="0"/>
    <n v="0"/>
    <n v="0"/>
    <n v="1"/>
    <n v="0"/>
    <n v="0"/>
    <n v="8"/>
    <n v="0"/>
    <n v="4"/>
    <n v="0"/>
    <n v="1"/>
    <n v="2"/>
    <n v="0"/>
    <n v="0"/>
    <n v="0"/>
    <n v="1"/>
    <n v="4"/>
    <n v="4"/>
    <n v="4"/>
    <n v="1"/>
  </r>
  <r>
    <s v="08DJN0567B"/>
    <n v="1"/>
    <s v="MATUTINO"/>
    <s v="LUZ CID DE OROZCO"/>
    <x v="2"/>
    <n v="19"/>
    <x v="2"/>
    <n v="1"/>
    <s v="CHIHUAHUA"/>
    <s v="CALLE CIVICO POPULAR"/>
    <n v="8200"/>
    <s v="PÚBLICO"/>
    <x v="0"/>
    <x v="2"/>
    <x v="0"/>
    <s v="08FZP0136J"/>
    <s v="08FJZ0116B"/>
    <s v="08ADG0046C"/>
    <n v="0"/>
    <n v="6"/>
    <n v="9"/>
    <n v="15"/>
    <n v="6"/>
    <n v="9"/>
    <n v="15"/>
    <n v="0"/>
    <n v="0"/>
    <n v="0"/>
    <n v="0"/>
    <n v="0"/>
    <n v="0"/>
    <n v="1"/>
    <n v="1"/>
    <n v="4"/>
    <n v="2"/>
    <n v="6"/>
    <n v="3"/>
    <n v="4"/>
    <n v="7"/>
    <n v="0"/>
    <n v="0"/>
    <n v="0"/>
    <n v="0"/>
    <n v="0"/>
    <n v="0"/>
    <n v="0"/>
    <n v="0"/>
    <n v="0"/>
    <n v="7"/>
    <n v="7"/>
    <n v="14"/>
    <n v="0"/>
    <n v="0"/>
    <n v="0"/>
    <n v="0"/>
    <n v="0"/>
    <n v="0"/>
    <n v="1"/>
    <n v="1"/>
    <n v="0"/>
    <n v="1"/>
    <n v="0"/>
    <n v="0"/>
    <n v="0"/>
    <n v="0"/>
    <n v="0"/>
    <n v="0"/>
    <n v="0"/>
    <n v="0"/>
    <n v="0"/>
    <n v="0"/>
    <n v="1"/>
    <n v="0"/>
    <n v="1"/>
    <n v="0"/>
    <n v="0"/>
    <n v="0"/>
    <n v="0"/>
    <n v="0"/>
    <n v="0"/>
    <n v="0"/>
    <n v="0"/>
    <n v="3"/>
    <n v="0"/>
    <n v="1"/>
    <n v="0"/>
    <n v="0"/>
    <n v="0"/>
    <n v="0"/>
    <n v="0"/>
    <n v="0"/>
    <n v="1"/>
    <n v="1"/>
    <n v="2"/>
    <n v="1"/>
    <n v="1"/>
  </r>
  <r>
    <s v="08DJN0568A"/>
    <n v="1"/>
    <s v="MATUTINO"/>
    <s v="MIGUEL ALEMAN"/>
    <x v="10"/>
    <n v="52"/>
    <x v="37"/>
    <n v="1"/>
    <s v="MANUEL OJINAGA"/>
    <s v="CALLE ALLENDE"/>
    <n v="0"/>
    <s v="PÚBLICO"/>
    <x v="0"/>
    <x v="2"/>
    <x v="0"/>
    <s v="08FZP0108N"/>
    <s v="08FJZ0117A"/>
    <s v="08ADG0056J"/>
    <n v="0"/>
    <n v="21"/>
    <n v="21"/>
    <n v="42"/>
    <n v="21"/>
    <n v="21"/>
    <n v="42"/>
    <n v="0"/>
    <n v="0"/>
    <n v="0"/>
    <n v="0"/>
    <n v="0"/>
    <n v="3"/>
    <n v="5"/>
    <n v="8"/>
    <n v="7"/>
    <n v="7"/>
    <n v="14"/>
    <n v="9"/>
    <n v="10"/>
    <n v="19"/>
    <n v="0"/>
    <n v="0"/>
    <n v="0"/>
    <n v="0"/>
    <n v="0"/>
    <n v="0"/>
    <n v="0"/>
    <n v="0"/>
    <n v="0"/>
    <n v="19"/>
    <n v="22"/>
    <n v="41"/>
    <n v="0"/>
    <n v="0"/>
    <n v="0"/>
    <n v="0"/>
    <n v="0"/>
    <n v="0"/>
    <n v="2"/>
    <n v="2"/>
    <n v="0"/>
    <n v="1"/>
    <n v="0"/>
    <n v="0"/>
    <n v="0"/>
    <n v="0"/>
    <n v="0"/>
    <n v="0"/>
    <n v="0"/>
    <n v="1"/>
    <n v="0"/>
    <n v="0"/>
    <n v="0"/>
    <n v="1"/>
    <n v="0"/>
    <n v="0"/>
    <n v="0"/>
    <n v="0"/>
    <n v="0"/>
    <n v="0"/>
    <n v="0"/>
    <n v="0"/>
    <n v="0"/>
    <n v="3"/>
    <n v="0"/>
    <n v="2"/>
    <n v="0"/>
    <n v="0"/>
    <n v="0"/>
    <n v="0"/>
    <n v="0"/>
    <n v="0"/>
    <n v="2"/>
    <n v="2"/>
    <n v="2"/>
    <n v="2"/>
    <n v="1"/>
  </r>
  <r>
    <s v="08DJN0569Z"/>
    <n v="1"/>
    <s v="MATUTINO"/>
    <s v="MARGARITA GÓMEZ PALACIO"/>
    <x v="8"/>
    <n v="33"/>
    <x v="25"/>
    <n v="1"/>
    <s v="HUEJOTITÁN"/>
    <s v="NINGUNO NINGUNO"/>
    <n v="0"/>
    <s v="PÚBLICO"/>
    <x v="0"/>
    <x v="2"/>
    <x v="0"/>
    <s v="08FZP0024F"/>
    <m/>
    <s v="08ADG0006B"/>
    <n v="0"/>
    <n v="8"/>
    <n v="8"/>
    <n v="16"/>
    <n v="8"/>
    <n v="8"/>
    <n v="16"/>
    <n v="0"/>
    <n v="0"/>
    <n v="0"/>
    <n v="0"/>
    <n v="0"/>
    <n v="1"/>
    <n v="1"/>
    <n v="2"/>
    <n v="4"/>
    <n v="3"/>
    <n v="7"/>
    <n v="3"/>
    <n v="4"/>
    <n v="7"/>
    <n v="0"/>
    <n v="0"/>
    <n v="0"/>
    <n v="0"/>
    <n v="0"/>
    <n v="0"/>
    <n v="0"/>
    <n v="0"/>
    <n v="0"/>
    <n v="8"/>
    <n v="8"/>
    <n v="16"/>
    <n v="0"/>
    <n v="0"/>
    <n v="0"/>
    <n v="0"/>
    <n v="0"/>
    <n v="0"/>
    <n v="1"/>
    <n v="1"/>
    <n v="0"/>
    <n v="1"/>
    <n v="0"/>
    <n v="0"/>
    <n v="0"/>
    <n v="0"/>
    <n v="0"/>
    <n v="0"/>
    <n v="0"/>
    <n v="0"/>
    <n v="0"/>
    <n v="0"/>
    <n v="0"/>
    <n v="0"/>
    <n v="0"/>
    <n v="0"/>
    <n v="0"/>
    <n v="0"/>
    <n v="0"/>
    <n v="0"/>
    <n v="0"/>
    <n v="0"/>
    <n v="0"/>
    <n v="1"/>
    <n v="0"/>
    <n v="1"/>
    <n v="0"/>
    <n v="0"/>
    <n v="0"/>
    <n v="0"/>
    <n v="0"/>
    <n v="0"/>
    <n v="1"/>
    <n v="1"/>
    <n v="1"/>
    <n v="1"/>
    <n v="1"/>
  </r>
  <r>
    <s v="08DJN0571O"/>
    <n v="1"/>
    <s v="MATUTINO"/>
    <s v="KUROWI"/>
    <x v="4"/>
    <n v="23"/>
    <x v="59"/>
    <n v="2"/>
    <s v="LA ANGOSTURA"/>
    <s v="NINGUNO NINGUNO"/>
    <n v="0"/>
    <s v="PÚBLICO"/>
    <x v="0"/>
    <x v="2"/>
    <x v="0"/>
    <s v="08FZP0156X"/>
    <m/>
    <s v="08ADG0013L"/>
    <n v="0"/>
    <n v="7"/>
    <n v="13"/>
    <n v="20"/>
    <n v="7"/>
    <n v="13"/>
    <n v="20"/>
    <n v="0"/>
    <n v="0"/>
    <n v="0"/>
    <n v="0"/>
    <n v="0"/>
    <n v="2"/>
    <n v="2"/>
    <n v="4"/>
    <n v="2"/>
    <n v="4"/>
    <n v="6"/>
    <n v="6"/>
    <n v="4"/>
    <n v="10"/>
    <n v="0"/>
    <n v="0"/>
    <n v="0"/>
    <n v="0"/>
    <n v="0"/>
    <n v="0"/>
    <n v="0"/>
    <n v="0"/>
    <n v="0"/>
    <n v="10"/>
    <n v="10"/>
    <n v="20"/>
    <n v="0"/>
    <n v="0"/>
    <n v="0"/>
    <n v="0"/>
    <n v="0"/>
    <n v="0"/>
    <n v="1"/>
    <n v="1"/>
    <n v="0"/>
    <n v="1"/>
    <n v="0"/>
    <n v="0"/>
    <n v="0"/>
    <n v="0"/>
    <n v="0"/>
    <n v="0"/>
    <n v="0"/>
    <n v="0"/>
    <n v="0"/>
    <n v="0"/>
    <n v="0"/>
    <n v="0"/>
    <n v="0"/>
    <n v="0"/>
    <n v="0"/>
    <n v="0"/>
    <n v="0"/>
    <n v="0"/>
    <n v="0"/>
    <n v="0"/>
    <n v="0"/>
    <n v="1"/>
    <n v="0"/>
    <n v="1"/>
    <n v="0"/>
    <n v="0"/>
    <n v="0"/>
    <n v="0"/>
    <n v="0"/>
    <n v="0"/>
    <n v="1"/>
    <n v="1"/>
    <n v="1"/>
    <n v="1"/>
    <n v="1"/>
  </r>
  <r>
    <s v="08DJN0573M"/>
    <n v="1"/>
    <s v="MATUTINO"/>
    <s v="LAZARO CARDENAS DEL RIO"/>
    <x v="7"/>
    <n v="45"/>
    <x v="15"/>
    <n v="15"/>
    <s v="LÁZARO CÁRDENAS"/>
    <s v="CALLE FRANCISCO I. MADERO"/>
    <n v="0"/>
    <s v="PÚBLICO"/>
    <x v="0"/>
    <x v="2"/>
    <x v="0"/>
    <s v="08FZP0106P"/>
    <s v="08FJZ0108T"/>
    <s v="08ADG0057I"/>
    <n v="0"/>
    <n v="42"/>
    <n v="35"/>
    <n v="77"/>
    <n v="42"/>
    <n v="35"/>
    <n v="77"/>
    <n v="0"/>
    <n v="0"/>
    <n v="0"/>
    <n v="0"/>
    <n v="0"/>
    <n v="2"/>
    <n v="5"/>
    <n v="7"/>
    <n v="12"/>
    <n v="17"/>
    <n v="29"/>
    <n v="17"/>
    <n v="13"/>
    <n v="30"/>
    <n v="0"/>
    <n v="0"/>
    <n v="0"/>
    <n v="0"/>
    <n v="0"/>
    <n v="0"/>
    <n v="0"/>
    <n v="0"/>
    <n v="0"/>
    <n v="31"/>
    <n v="35"/>
    <n v="66"/>
    <n v="0"/>
    <n v="0"/>
    <n v="1"/>
    <n v="0"/>
    <n v="0"/>
    <n v="0"/>
    <n v="2"/>
    <n v="3"/>
    <n v="0"/>
    <n v="0"/>
    <n v="0"/>
    <n v="1"/>
    <n v="0"/>
    <n v="0"/>
    <n v="0"/>
    <n v="0"/>
    <n v="0"/>
    <n v="3"/>
    <n v="0"/>
    <n v="0"/>
    <n v="1"/>
    <n v="0"/>
    <n v="0"/>
    <n v="0"/>
    <n v="0"/>
    <n v="0"/>
    <n v="0"/>
    <n v="0"/>
    <n v="1"/>
    <n v="0"/>
    <n v="0"/>
    <n v="6"/>
    <n v="0"/>
    <n v="3"/>
    <n v="0"/>
    <n v="0"/>
    <n v="1"/>
    <n v="0"/>
    <n v="0"/>
    <n v="0"/>
    <n v="2"/>
    <n v="3"/>
    <n v="5"/>
    <n v="3"/>
    <n v="1"/>
  </r>
  <r>
    <s v="08DJN0576J"/>
    <n v="1"/>
    <s v="MATUTINO"/>
    <s v="CLUB DE LEONES"/>
    <x v="8"/>
    <n v="27"/>
    <x v="9"/>
    <n v="1"/>
    <s v="GUACHOCHI"/>
    <s v="CALLE FRANCISCO I MADERO"/>
    <n v="0"/>
    <s v="PÚBLICO"/>
    <x v="0"/>
    <x v="2"/>
    <x v="0"/>
    <s v="08FZP0121H"/>
    <s v="08FJZ0106V"/>
    <s v="08ADG0006B"/>
    <n v="0"/>
    <n v="30"/>
    <n v="37"/>
    <n v="67"/>
    <n v="30"/>
    <n v="37"/>
    <n v="67"/>
    <n v="0"/>
    <n v="0"/>
    <n v="0"/>
    <n v="0"/>
    <n v="0"/>
    <n v="12"/>
    <n v="5"/>
    <n v="17"/>
    <n v="4"/>
    <n v="11"/>
    <n v="15"/>
    <n v="13"/>
    <n v="14"/>
    <n v="27"/>
    <n v="0"/>
    <n v="0"/>
    <n v="0"/>
    <n v="0"/>
    <n v="0"/>
    <n v="0"/>
    <n v="0"/>
    <n v="0"/>
    <n v="0"/>
    <n v="29"/>
    <n v="30"/>
    <n v="59"/>
    <n v="1"/>
    <n v="1"/>
    <n v="1"/>
    <n v="0"/>
    <n v="0"/>
    <n v="0"/>
    <n v="0"/>
    <n v="3"/>
    <n v="0"/>
    <n v="0"/>
    <n v="0"/>
    <n v="1"/>
    <n v="0"/>
    <n v="0"/>
    <n v="0"/>
    <n v="0"/>
    <n v="0"/>
    <n v="3"/>
    <n v="0"/>
    <n v="0"/>
    <n v="1"/>
    <n v="0"/>
    <n v="0"/>
    <n v="0"/>
    <n v="0"/>
    <n v="0"/>
    <n v="0"/>
    <n v="0"/>
    <n v="1"/>
    <n v="0"/>
    <n v="0"/>
    <n v="6"/>
    <n v="0"/>
    <n v="3"/>
    <n v="1"/>
    <n v="1"/>
    <n v="1"/>
    <n v="0"/>
    <n v="0"/>
    <n v="0"/>
    <n v="0"/>
    <n v="3"/>
    <n v="3"/>
    <n v="3"/>
    <n v="1"/>
  </r>
  <r>
    <s v="08DJN0577I"/>
    <n v="1"/>
    <s v="MATUTINO"/>
    <s v="JOSE DAVID ALFARO SIQUEIROS"/>
    <x v="0"/>
    <n v="37"/>
    <x v="0"/>
    <n v="1"/>
    <s v="JUÁREZ"/>
    <s v="CALLE JOSE MARIA MORELOS"/>
    <n v="0"/>
    <s v="PÚBLICO"/>
    <x v="0"/>
    <x v="2"/>
    <x v="0"/>
    <s v="08FZP0272N"/>
    <s v="08FJZ0004Y"/>
    <s v="08ADG0005C"/>
    <n v="0"/>
    <n v="56"/>
    <n v="40"/>
    <n v="96"/>
    <n v="56"/>
    <n v="40"/>
    <n v="96"/>
    <n v="0"/>
    <n v="0"/>
    <n v="0"/>
    <n v="0"/>
    <n v="0"/>
    <n v="5"/>
    <n v="8"/>
    <n v="13"/>
    <n v="21"/>
    <n v="14"/>
    <n v="35"/>
    <n v="33"/>
    <n v="25"/>
    <n v="58"/>
    <n v="0"/>
    <n v="0"/>
    <n v="0"/>
    <n v="0"/>
    <n v="0"/>
    <n v="0"/>
    <n v="0"/>
    <n v="0"/>
    <n v="0"/>
    <n v="59"/>
    <n v="47"/>
    <n v="106"/>
    <n v="0"/>
    <n v="1"/>
    <n v="2"/>
    <n v="0"/>
    <n v="0"/>
    <n v="0"/>
    <n v="1"/>
    <n v="4"/>
    <n v="0"/>
    <n v="0"/>
    <n v="0"/>
    <n v="1"/>
    <n v="0"/>
    <n v="0"/>
    <n v="0"/>
    <n v="0"/>
    <n v="0"/>
    <n v="4"/>
    <n v="0"/>
    <n v="0"/>
    <n v="0"/>
    <n v="1"/>
    <n v="0"/>
    <n v="0"/>
    <n v="0"/>
    <n v="0"/>
    <n v="0"/>
    <n v="0"/>
    <n v="0"/>
    <n v="1"/>
    <n v="0"/>
    <n v="7"/>
    <n v="0"/>
    <n v="4"/>
    <n v="0"/>
    <n v="1"/>
    <n v="2"/>
    <n v="0"/>
    <n v="0"/>
    <n v="0"/>
    <n v="1"/>
    <n v="4"/>
    <n v="4"/>
    <n v="4"/>
    <n v="1"/>
  </r>
  <r>
    <s v="08DJN0579G"/>
    <n v="1"/>
    <s v="MATUTINO"/>
    <s v="PRAXEDES GINER DURAN"/>
    <x v="2"/>
    <n v="19"/>
    <x v="2"/>
    <n v="1"/>
    <s v="CHIHUAHUA"/>
    <s v="CALLE 56A. "/>
    <n v="4205"/>
    <s v="PÚBLICO"/>
    <x v="0"/>
    <x v="2"/>
    <x v="0"/>
    <s v="08FZP0104R"/>
    <s v="08FJZ0116B"/>
    <s v="08ADG0046C"/>
    <n v="0"/>
    <n v="31"/>
    <n v="30"/>
    <n v="61"/>
    <n v="31"/>
    <n v="30"/>
    <n v="61"/>
    <n v="0"/>
    <n v="0"/>
    <n v="0"/>
    <n v="0"/>
    <n v="0"/>
    <n v="3"/>
    <n v="6"/>
    <n v="9"/>
    <n v="9"/>
    <n v="9"/>
    <n v="18"/>
    <n v="9"/>
    <n v="9"/>
    <n v="18"/>
    <n v="0"/>
    <n v="0"/>
    <n v="0"/>
    <n v="0"/>
    <n v="0"/>
    <n v="0"/>
    <n v="0"/>
    <n v="0"/>
    <n v="0"/>
    <n v="21"/>
    <n v="24"/>
    <n v="45"/>
    <n v="1"/>
    <n v="1"/>
    <n v="1"/>
    <n v="0"/>
    <n v="0"/>
    <n v="0"/>
    <n v="0"/>
    <n v="3"/>
    <n v="0"/>
    <n v="0"/>
    <n v="0"/>
    <n v="1"/>
    <n v="0"/>
    <n v="0"/>
    <n v="0"/>
    <n v="0"/>
    <n v="0"/>
    <n v="3"/>
    <n v="0"/>
    <n v="0"/>
    <n v="1"/>
    <n v="0"/>
    <n v="0"/>
    <n v="1"/>
    <n v="0"/>
    <n v="0"/>
    <n v="0"/>
    <n v="0"/>
    <n v="1"/>
    <n v="0"/>
    <n v="0"/>
    <n v="7"/>
    <n v="0"/>
    <n v="3"/>
    <n v="1"/>
    <n v="1"/>
    <n v="1"/>
    <n v="0"/>
    <n v="0"/>
    <n v="0"/>
    <n v="0"/>
    <n v="3"/>
    <n v="3"/>
    <n v="3"/>
    <n v="1"/>
  </r>
  <r>
    <s v="08DJN0583T"/>
    <n v="1"/>
    <s v="MATUTINO"/>
    <s v="FRANCISCO I. MADERO"/>
    <x v="6"/>
    <n v="36"/>
    <x v="6"/>
    <n v="1"/>
    <s v="JOSÉ MARIANO JIMÉNEZ"/>
    <s v="CALLE 1 DE MAYO"/>
    <n v="0"/>
    <s v="PÚBLICO"/>
    <x v="0"/>
    <x v="2"/>
    <x v="0"/>
    <s v="08FZP0129Z"/>
    <s v="08FJZ0109S"/>
    <s v="08ADG0004D"/>
    <n v="0"/>
    <n v="68"/>
    <n v="62"/>
    <n v="130"/>
    <n v="68"/>
    <n v="62"/>
    <n v="130"/>
    <n v="0"/>
    <n v="0"/>
    <n v="0"/>
    <n v="0"/>
    <n v="0"/>
    <n v="13"/>
    <n v="10"/>
    <n v="23"/>
    <n v="26"/>
    <n v="15"/>
    <n v="41"/>
    <n v="26"/>
    <n v="29"/>
    <n v="55"/>
    <n v="0"/>
    <n v="0"/>
    <n v="0"/>
    <n v="0"/>
    <n v="0"/>
    <n v="0"/>
    <n v="0"/>
    <n v="0"/>
    <n v="0"/>
    <n v="65"/>
    <n v="54"/>
    <n v="119"/>
    <n v="1"/>
    <n v="2"/>
    <n v="2"/>
    <n v="0"/>
    <n v="0"/>
    <n v="0"/>
    <n v="0"/>
    <n v="5"/>
    <n v="0"/>
    <n v="0"/>
    <n v="0"/>
    <n v="1"/>
    <n v="0"/>
    <n v="0"/>
    <n v="0"/>
    <n v="0"/>
    <n v="1"/>
    <n v="4"/>
    <n v="0"/>
    <n v="0"/>
    <n v="0"/>
    <n v="1"/>
    <n v="0"/>
    <n v="0"/>
    <n v="0"/>
    <n v="0"/>
    <n v="0"/>
    <n v="0"/>
    <n v="1"/>
    <n v="0"/>
    <n v="0"/>
    <n v="8"/>
    <n v="1"/>
    <n v="4"/>
    <n v="1"/>
    <n v="2"/>
    <n v="2"/>
    <n v="0"/>
    <n v="0"/>
    <n v="0"/>
    <n v="0"/>
    <n v="5"/>
    <n v="5"/>
    <n v="5"/>
    <n v="1"/>
  </r>
  <r>
    <s v="08DJN0584S"/>
    <n v="1"/>
    <s v="MATUTINO"/>
    <s v="SOR JUANA INES DE LA CRUZ"/>
    <x v="6"/>
    <n v="3"/>
    <x v="30"/>
    <n v="1"/>
    <s v="VALLE DE IGNACIO ALLENDE"/>
    <s v="CALLE FELIPE ANGELES"/>
    <n v="20"/>
    <s v="PÚBLICO"/>
    <x v="0"/>
    <x v="2"/>
    <x v="0"/>
    <s v="08FZP0224D"/>
    <s v="08FJZ0107U"/>
    <s v="08ADG0004D"/>
    <n v="0"/>
    <n v="42"/>
    <n v="47"/>
    <n v="89"/>
    <n v="42"/>
    <n v="47"/>
    <n v="89"/>
    <n v="0"/>
    <n v="0"/>
    <n v="0"/>
    <n v="0"/>
    <n v="0"/>
    <n v="7"/>
    <n v="9"/>
    <n v="16"/>
    <n v="12"/>
    <n v="15"/>
    <n v="27"/>
    <n v="22"/>
    <n v="20"/>
    <n v="42"/>
    <n v="0"/>
    <n v="0"/>
    <n v="0"/>
    <n v="0"/>
    <n v="0"/>
    <n v="0"/>
    <n v="0"/>
    <n v="0"/>
    <n v="0"/>
    <n v="41"/>
    <n v="44"/>
    <n v="85"/>
    <n v="1"/>
    <n v="1"/>
    <n v="2"/>
    <n v="0"/>
    <n v="0"/>
    <n v="0"/>
    <n v="0"/>
    <n v="4"/>
    <n v="0"/>
    <n v="0"/>
    <n v="0"/>
    <n v="1"/>
    <n v="0"/>
    <n v="0"/>
    <n v="0"/>
    <n v="0"/>
    <n v="0"/>
    <n v="4"/>
    <n v="0"/>
    <n v="0"/>
    <n v="1"/>
    <n v="0"/>
    <n v="1"/>
    <n v="0"/>
    <n v="0"/>
    <n v="0"/>
    <n v="0"/>
    <n v="0"/>
    <n v="1"/>
    <n v="0"/>
    <n v="0"/>
    <n v="8"/>
    <n v="0"/>
    <n v="4"/>
    <n v="1"/>
    <n v="1"/>
    <n v="2"/>
    <n v="0"/>
    <n v="0"/>
    <n v="0"/>
    <n v="0"/>
    <n v="4"/>
    <n v="4"/>
    <n v="4"/>
    <n v="1"/>
  </r>
  <r>
    <s v="08DJN0585R"/>
    <n v="1"/>
    <s v="MATUTINO"/>
    <s v="LEONA VICARIO"/>
    <x v="2"/>
    <n v="19"/>
    <x v="2"/>
    <n v="1"/>
    <s v="CHIHUAHUA"/>
    <s v="CALLE TOMA DE ZACATECAS"/>
    <n v="1803"/>
    <s v="PÚBLICO"/>
    <x v="0"/>
    <x v="2"/>
    <x v="0"/>
    <s v="08FZP0125D"/>
    <s v="08FJZ0115C"/>
    <s v="08ADG0046C"/>
    <n v="0"/>
    <n v="22"/>
    <n v="24"/>
    <n v="46"/>
    <n v="22"/>
    <n v="24"/>
    <n v="46"/>
    <n v="0"/>
    <n v="0"/>
    <n v="0"/>
    <n v="0"/>
    <n v="0"/>
    <n v="3"/>
    <n v="3"/>
    <n v="6"/>
    <n v="11"/>
    <n v="2"/>
    <n v="13"/>
    <n v="8"/>
    <n v="17"/>
    <n v="25"/>
    <n v="0"/>
    <n v="0"/>
    <n v="0"/>
    <n v="0"/>
    <n v="0"/>
    <n v="0"/>
    <n v="0"/>
    <n v="0"/>
    <n v="0"/>
    <n v="22"/>
    <n v="22"/>
    <n v="44"/>
    <n v="0"/>
    <n v="0"/>
    <n v="1"/>
    <n v="0"/>
    <n v="0"/>
    <n v="0"/>
    <n v="1"/>
    <n v="2"/>
    <n v="0"/>
    <n v="1"/>
    <n v="0"/>
    <n v="0"/>
    <n v="0"/>
    <n v="0"/>
    <n v="0"/>
    <n v="0"/>
    <n v="0"/>
    <n v="1"/>
    <n v="0"/>
    <n v="0"/>
    <n v="0"/>
    <n v="1"/>
    <n v="0"/>
    <n v="0"/>
    <n v="0"/>
    <n v="0"/>
    <n v="0"/>
    <n v="0"/>
    <n v="0"/>
    <n v="1"/>
    <n v="0"/>
    <n v="4"/>
    <n v="0"/>
    <n v="2"/>
    <n v="0"/>
    <n v="0"/>
    <n v="1"/>
    <n v="0"/>
    <n v="0"/>
    <n v="0"/>
    <n v="1"/>
    <n v="2"/>
    <n v="4"/>
    <n v="3"/>
    <n v="1"/>
  </r>
  <r>
    <s v="08DJN0586Q"/>
    <n v="1"/>
    <s v="MATUTINO"/>
    <s v="CHAC MOOL"/>
    <x v="2"/>
    <n v="19"/>
    <x v="2"/>
    <n v="1"/>
    <s v="CHIHUAHUA"/>
    <s v="CALLE MACEHUALES"/>
    <n v="0"/>
    <s v="PÚBLICO"/>
    <x v="0"/>
    <x v="2"/>
    <x v="0"/>
    <s v="08FZP0135K"/>
    <s v="08FJZ0113E"/>
    <s v="08ADG0046C"/>
    <n v="0"/>
    <n v="37"/>
    <n v="36"/>
    <n v="73"/>
    <n v="37"/>
    <n v="36"/>
    <n v="73"/>
    <n v="0"/>
    <n v="0"/>
    <n v="0"/>
    <n v="0"/>
    <n v="0"/>
    <n v="5"/>
    <n v="5"/>
    <n v="10"/>
    <n v="10"/>
    <n v="17"/>
    <n v="27"/>
    <n v="15"/>
    <n v="14"/>
    <n v="29"/>
    <n v="0"/>
    <n v="0"/>
    <n v="0"/>
    <n v="0"/>
    <n v="0"/>
    <n v="0"/>
    <n v="0"/>
    <n v="0"/>
    <n v="0"/>
    <n v="30"/>
    <n v="36"/>
    <n v="66"/>
    <n v="0"/>
    <n v="0"/>
    <n v="1"/>
    <n v="0"/>
    <n v="0"/>
    <n v="0"/>
    <n v="2"/>
    <n v="3"/>
    <n v="0"/>
    <n v="0"/>
    <n v="0"/>
    <n v="1"/>
    <n v="0"/>
    <n v="0"/>
    <n v="0"/>
    <n v="0"/>
    <n v="0"/>
    <n v="3"/>
    <n v="0"/>
    <n v="0"/>
    <n v="0"/>
    <n v="1"/>
    <n v="0"/>
    <n v="1"/>
    <n v="0"/>
    <n v="0"/>
    <n v="0"/>
    <n v="0"/>
    <n v="0"/>
    <n v="1"/>
    <n v="0"/>
    <n v="7"/>
    <n v="0"/>
    <n v="3"/>
    <n v="0"/>
    <n v="0"/>
    <n v="1"/>
    <n v="0"/>
    <n v="0"/>
    <n v="0"/>
    <n v="2"/>
    <n v="3"/>
    <n v="4"/>
    <n v="3"/>
    <n v="1"/>
  </r>
  <r>
    <s v="08DJN0587P"/>
    <n v="2"/>
    <s v="VESPERTINO"/>
    <s v="MATILDE MONTOYA"/>
    <x v="2"/>
    <n v="19"/>
    <x v="2"/>
    <n v="1"/>
    <s v="CHIHUAHUA"/>
    <s v="AVENIDA TARANTO"/>
    <n v="0"/>
    <s v="PÚBLICO"/>
    <x v="0"/>
    <x v="2"/>
    <x v="0"/>
    <s v="08FZP0154Z"/>
    <s v="08FJZ0115C"/>
    <s v="08ADG0046C"/>
    <n v="0"/>
    <n v="23"/>
    <n v="21"/>
    <n v="44"/>
    <n v="23"/>
    <n v="21"/>
    <n v="44"/>
    <n v="0"/>
    <n v="0"/>
    <n v="0"/>
    <n v="0"/>
    <n v="0"/>
    <n v="3"/>
    <n v="2"/>
    <n v="5"/>
    <n v="4"/>
    <n v="9"/>
    <n v="13"/>
    <n v="4"/>
    <n v="6"/>
    <n v="10"/>
    <n v="0"/>
    <n v="0"/>
    <n v="0"/>
    <n v="0"/>
    <n v="0"/>
    <n v="0"/>
    <n v="0"/>
    <n v="0"/>
    <n v="0"/>
    <n v="11"/>
    <n v="17"/>
    <n v="28"/>
    <n v="0"/>
    <n v="0"/>
    <n v="1"/>
    <n v="0"/>
    <n v="0"/>
    <n v="0"/>
    <n v="1"/>
    <n v="2"/>
    <n v="0"/>
    <n v="1"/>
    <n v="0"/>
    <n v="0"/>
    <n v="0"/>
    <n v="0"/>
    <n v="0"/>
    <n v="0"/>
    <n v="0"/>
    <n v="1"/>
    <n v="0"/>
    <n v="0"/>
    <n v="0"/>
    <n v="1"/>
    <n v="0"/>
    <n v="0"/>
    <n v="0"/>
    <n v="0"/>
    <n v="0"/>
    <n v="0"/>
    <n v="0"/>
    <n v="0"/>
    <n v="0"/>
    <n v="3"/>
    <n v="0"/>
    <n v="2"/>
    <n v="0"/>
    <n v="0"/>
    <n v="1"/>
    <n v="0"/>
    <n v="0"/>
    <n v="0"/>
    <n v="1"/>
    <n v="2"/>
    <n v="9"/>
    <n v="2"/>
    <n v="1"/>
  </r>
  <r>
    <s v="08DJN0589N"/>
    <n v="1"/>
    <s v="MATUTINO"/>
    <s v="JUAN ALDAMA"/>
    <x v="7"/>
    <n v="55"/>
    <x v="39"/>
    <n v="8"/>
    <s v="KILÓMETRO NOVENTA Y NUEVE"/>
    <s v="CALLE KILOMETRO 99"/>
    <n v="0"/>
    <s v="PÚBLICO"/>
    <x v="0"/>
    <x v="2"/>
    <x v="0"/>
    <s v="08FZP0105Q"/>
    <s v="08FJZ0108T"/>
    <s v="08ADG0057I"/>
    <n v="0"/>
    <n v="24"/>
    <n v="15"/>
    <n v="39"/>
    <n v="24"/>
    <n v="15"/>
    <n v="39"/>
    <n v="0"/>
    <n v="0"/>
    <n v="0"/>
    <n v="0"/>
    <n v="0"/>
    <n v="3"/>
    <n v="3"/>
    <n v="6"/>
    <n v="9"/>
    <n v="4"/>
    <n v="13"/>
    <n v="10"/>
    <n v="7"/>
    <n v="17"/>
    <n v="0"/>
    <n v="0"/>
    <n v="0"/>
    <n v="0"/>
    <n v="0"/>
    <n v="0"/>
    <n v="0"/>
    <n v="0"/>
    <n v="0"/>
    <n v="22"/>
    <n v="14"/>
    <n v="36"/>
    <n v="0"/>
    <n v="0"/>
    <n v="1"/>
    <n v="0"/>
    <n v="0"/>
    <n v="0"/>
    <n v="1"/>
    <n v="2"/>
    <n v="0"/>
    <n v="1"/>
    <n v="0"/>
    <n v="0"/>
    <n v="0"/>
    <n v="0"/>
    <n v="0"/>
    <n v="0"/>
    <n v="0"/>
    <n v="1"/>
    <n v="0"/>
    <n v="0"/>
    <n v="0"/>
    <n v="0"/>
    <n v="0"/>
    <n v="0"/>
    <n v="0"/>
    <n v="0"/>
    <n v="0"/>
    <n v="0"/>
    <n v="0"/>
    <n v="0"/>
    <n v="0"/>
    <n v="2"/>
    <n v="0"/>
    <n v="2"/>
    <n v="0"/>
    <n v="0"/>
    <n v="1"/>
    <n v="0"/>
    <n v="0"/>
    <n v="0"/>
    <n v="1"/>
    <n v="2"/>
    <n v="2"/>
    <n v="2"/>
    <n v="1"/>
  </r>
  <r>
    <s v="08DJN0592A"/>
    <n v="1"/>
    <s v="MATUTINO"/>
    <s v="NIÑOS INSURGENTES DE CHAPULTEPEC"/>
    <x v="2"/>
    <n v="19"/>
    <x v="2"/>
    <n v="1"/>
    <s v="CHIHUAHUA"/>
    <s v="CALLE ENRIQUE MILLER "/>
    <n v="0"/>
    <s v="PÚBLICO"/>
    <x v="0"/>
    <x v="2"/>
    <x v="0"/>
    <s v="08FZP0147P"/>
    <s v="08FJZ0113E"/>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JN0594Z"/>
    <n v="1"/>
    <s v="MATUTINO"/>
    <s v="MARIA MONTESSORI"/>
    <x v="7"/>
    <n v="11"/>
    <x v="22"/>
    <n v="1"/>
    <s v="SANTA ROSALÍA DE CAMARGO"/>
    <s v="CALLE RIO BATOPILAS "/>
    <n v="0"/>
    <s v="PÚBLICO"/>
    <x v="0"/>
    <x v="2"/>
    <x v="0"/>
    <s v="08FZP0152A"/>
    <s v="08FJZ0109S"/>
    <s v="08ADG0057I"/>
    <n v="0"/>
    <n v="25"/>
    <n v="15"/>
    <n v="40"/>
    <n v="25"/>
    <n v="15"/>
    <n v="40"/>
    <n v="0"/>
    <n v="0"/>
    <n v="0"/>
    <n v="0"/>
    <n v="0"/>
    <n v="4"/>
    <n v="5"/>
    <n v="9"/>
    <n v="8"/>
    <n v="9"/>
    <n v="17"/>
    <n v="14"/>
    <n v="13"/>
    <n v="27"/>
    <n v="0"/>
    <n v="0"/>
    <n v="0"/>
    <n v="0"/>
    <n v="0"/>
    <n v="0"/>
    <n v="0"/>
    <n v="0"/>
    <n v="0"/>
    <n v="26"/>
    <n v="27"/>
    <n v="53"/>
    <n v="0"/>
    <n v="0"/>
    <n v="1"/>
    <n v="0"/>
    <n v="0"/>
    <n v="0"/>
    <n v="1"/>
    <n v="2"/>
    <n v="0"/>
    <n v="1"/>
    <n v="0"/>
    <n v="0"/>
    <n v="0"/>
    <n v="0"/>
    <n v="0"/>
    <n v="0"/>
    <n v="0"/>
    <n v="1"/>
    <n v="0"/>
    <n v="0"/>
    <n v="1"/>
    <n v="0"/>
    <n v="0"/>
    <n v="0"/>
    <n v="0"/>
    <n v="0"/>
    <n v="0"/>
    <n v="0"/>
    <n v="1"/>
    <n v="0"/>
    <n v="0"/>
    <n v="4"/>
    <n v="0"/>
    <n v="2"/>
    <n v="0"/>
    <n v="0"/>
    <n v="1"/>
    <n v="0"/>
    <n v="0"/>
    <n v="0"/>
    <n v="1"/>
    <n v="2"/>
    <n v="5"/>
    <n v="2"/>
    <n v="1"/>
  </r>
  <r>
    <s v="08DJN0595Y"/>
    <n v="1"/>
    <s v="MATUTINO"/>
    <s v="JOSE JOAQUIN FERNANDEZ DE LIZARDI"/>
    <x v="7"/>
    <n v="21"/>
    <x v="10"/>
    <n v="1"/>
    <s v="DELICIAS"/>
    <s v="AVENIDA ALLENDE"/>
    <n v="228"/>
    <s v="PÚBLICO"/>
    <x v="0"/>
    <x v="2"/>
    <x v="0"/>
    <s v="08FZP0278H"/>
    <s v="08FJZ0108T"/>
    <s v="08ADG0057I"/>
    <n v="0"/>
    <n v="65"/>
    <n v="79"/>
    <n v="144"/>
    <n v="65"/>
    <n v="79"/>
    <n v="144"/>
    <n v="0"/>
    <n v="0"/>
    <n v="0"/>
    <n v="0"/>
    <n v="0"/>
    <n v="0"/>
    <n v="0"/>
    <n v="0"/>
    <n v="25"/>
    <n v="23"/>
    <n v="48"/>
    <n v="39"/>
    <n v="46"/>
    <n v="85"/>
    <n v="0"/>
    <n v="0"/>
    <n v="0"/>
    <n v="0"/>
    <n v="0"/>
    <n v="0"/>
    <n v="0"/>
    <n v="0"/>
    <n v="0"/>
    <n v="64"/>
    <n v="69"/>
    <n v="133"/>
    <n v="0"/>
    <n v="3"/>
    <n v="3"/>
    <n v="0"/>
    <n v="0"/>
    <n v="0"/>
    <n v="0"/>
    <n v="6"/>
    <n v="0"/>
    <n v="0"/>
    <n v="0"/>
    <n v="1"/>
    <n v="0"/>
    <n v="0"/>
    <n v="0"/>
    <n v="0"/>
    <n v="0"/>
    <n v="6"/>
    <n v="0"/>
    <n v="0"/>
    <n v="1"/>
    <n v="0"/>
    <n v="1"/>
    <n v="0"/>
    <n v="0"/>
    <n v="0"/>
    <n v="0"/>
    <n v="0"/>
    <n v="1"/>
    <n v="0"/>
    <n v="0"/>
    <n v="10"/>
    <n v="0"/>
    <n v="6"/>
    <n v="0"/>
    <n v="3"/>
    <n v="3"/>
    <n v="0"/>
    <n v="0"/>
    <n v="0"/>
    <n v="0"/>
    <n v="6"/>
    <n v="7"/>
    <n v="6"/>
    <n v="1"/>
  </r>
  <r>
    <s v="08DJN0597W"/>
    <n v="1"/>
    <s v="MATUTINO"/>
    <s v="FRANCISCO GABILONDO SOLER"/>
    <x v="2"/>
    <n v="19"/>
    <x v="2"/>
    <n v="1"/>
    <s v="CHIHUAHUA"/>
    <s v="CALLE FRANCISCO GABILONDO SOLER"/>
    <n v="0"/>
    <s v="PÚBLICO"/>
    <x v="0"/>
    <x v="2"/>
    <x v="0"/>
    <s v="08FZP0124E"/>
    <s v="08FJZ0113E"/>
    <s v="08ADG0046C"/>
    <n v="0"/>
    <n v="31"/>
    <n v="39"/>
    <n v="70"/>
    <n v="31"/>
    <n v="39"/>
    <n v="70"/>
    <n v="0"/>
    <n v="0"/>
    <n v="0"/>
    <n v="0"/>
    <n v="0"/>
    <n v="5"/>
    <n v="10"/>
    <n v="15"/>
    <n v="13"/>
    <n v="13"/>
    <n v="26"/>
    <n v="13"/>
    <n v="12"/>
    <n v="25"/>
    <n v="0"/>
    <n v="0"/>
    <n v="0"/>
    <n v="0"/>
    <n v="0"/>
    <n v="0"/>
    <n v="0"/>
    <n v="0"/>
    <n v="0"/>
    <n v="31"/>
    <n v="35"/>
    <n v="66"/>
    <n v="0"/>
    <n v="1"/>
    <n v="1"/>
    <n v="0"/>
    <n v="0"/>
    <n v="0"/>
    <n v="1"/>
    <n v="3"/>
    <n v="0"/>
    <n v="1"/>
    <n v="0"/>
    <n v="0"/>
    <n v="0"/>
    <n v="0"/>
    <n v="0"/>
    <n v="0"/>
    <n v="0"/>
    <n v="2"/>
    <n v="0"/>
    <n v="0"/>
    <n v="0"/>
    <n v="1"/>
    <n v="1"/>
    <n v="0"/>
    <n v="0"/>
    <n v="0"/>
    <n v="0"/>
    <n v="0"/>
    <n v="1"/>
    <n v="0"/>
    <n v="0"/>
    <n v="6"/>
    <n v="0"/>
    <n v="3"/>
    <n v="0"/>
    <n v="1"/>
    <n v="1"/>
    <n v="0"/>
    <n v="0"/>
    <n v="0"/>
    <n v="1"/>
    <n v="3"/>
    <n v="5"/>
    <n v="5"/>
    <n v="1"/>
  </r>
  <r>
    <s v="08DJN0599U"/>
    <n v="1"/>
    <s v="MATUTINO"/>
    <s v="ANGELA PERALTA"/>
    <x v="2"/>
    <n v="19"/>
    <x v="2"/>
    <n v="1"/>
    <s v="CHIHUAHUA"/>
    <s v="CALLE SAN CRISTOBAL"/>
    <n v="1630"/>
    <s v="PÚBLICO"/>
    <x v="0"/>
    <x v="2"/>
    <x v="0"/>
    <s v="08FZP0136J"/>
    <s v="08FJZ0116B"/>
    <s v="08ADG0046C"/>
    <n v="0"/>
    <n v="7"/>
    <n v="10"/>
    <n v="17"/>
    <n v="7"/>
    <n v="10"/>
    <n v="17"/>
    <n v="0"/>
    <n v="0"/>
    <n v="0"/>
    <n v="0"/>
    <n v="0"/>
    <n v="1"/>
    <n v="2"/>
    <n v="3"/>
    <n v="3"/>
    <n v="2"/>
    <n v="5"/>
    <n v="5"/>
    <n v="5"/>
    <n v="10"/>
    <n v="0"/>
    <n v="0"/>
    <n v="0"/>
    <n v="0"/>
    <n v="0"/>
    <n v="0"/>
    <n v="0"/>
    <n v="0"/>
    <n v="0"/>
    <n v="9"/>
    <n v="9"/>
    <n v="18"/>
    <n v="0"/>
    <n v="0"/>
    <n v="0"/>
    <n v="0"/>
    <n v="0"/>
    <n v="0"/>
    <n v="1"/>
    <n v="1"/>
    <n v="0"/>
    <n v="1"/>
    <n v="0"/>
    <n v="0"/>
    <n v="0"/>
    <n v="0"/>
    <n v="0"/>
    <n v="0"/>
    <n v="0"/>
    <n v="0"/>
    <n v="0"/>
    <n v="0"/>
    <n v="1"/>
    <n v="0"/>
    <n v="1"/>
    <n v="0"/>
    <n v="0"/>
    <n v="0"/>
    <n v="0"/>
    <n v="0"/>
    <n v="0"/>
    <n v="0"/>
    <n v="0"/>
    <n v="3"/>
    <n v="0"/>
    <n v="1"/>
    <n v="0"/>
    <n v="0"/>
    <n v="0"/>
    <n v="0"/>
    <n v="0"/>
    <n v="0"/>
    <n v="1"/>
    <n v="1"/>
    <n v="2"/>
    <n v="1"/>
    <n v="1"/>
  </r>
  <r>
    <s v="08DJN0601S"/>
    <n v="1"/>
    <s v="MATUTINO"/>
    <s v="MARIA MONTESSORI"/>
    <x v="2"/>
    <n v="24"/>
    <x v="50"/>
    <n v="1"/>
    <s v="SANTA ISABEL"/>
    <s v="CALLE BARRIO LAS COLONIAS"/>
    <n v="0"/>
    <s v="PÚBLICO"/>
    <x v="0"/>
    <x v="2"/>
    <x v="0"/>
    <s v="08FZP0273M"/>
    <s v="08FJZ0116B"/>
    <s v="08ADG0046C"/>
    <n v="0"/>
    <n v="10"/>
    <n v="7"/>
    <n v="17"/>
    <n v="10"/>
    <n v="7"/>
    <n v="17"/>
    <n v="0"/>
    <n v="0"/>
    <n v="0"/>
    <n v="0"/>
    <n v="0"/>
    <n v="0"/>
    <n v="0"/>
    <n v="0"/>
    <n v="2"/>
    <n v="5"/>
    <n v="7"/>
    <n v="5"/>
    <n v="5"/>
    <n v="10"/>
    <n v="0"/>
    <n v="0"/>
    <n v="0"/>
    <n v="0"/>
    <n v="0"/>
    <n v="0"/>
    <n v="0"/>
    <n v="0"/>
    <n v="0"/>
    <n v="7"/>
    <n v="10"/>
    <n v="17"/>
    <n v="0"/>
    <n v="0"/>
    <n v="0"/>
    <n v="0"/>
    <n v="0"/>
    <n v="0"/>
    <n v="1"/>
    <n v="1"/>
    <n v="0"/>
    <n v="1"/>
    <n v="0"/>
    <n v="0"/>
    <n v="0"/>
    <n v="0"/>
    <n v="0"/>
    <n v="0"/>
    <n v="0"/>
    <n v="0"/>
    <n v="0"/>
    <n v="0"/>
    <n v="0"/>
    <n v="0"/>
    <n v="0"/>
    <n v="0"/>
    <n v="0"/>
    <n v="0"/>
    <n v="0"/>
    <n v="0"/>
    <n v="0"/>
    <n v="0"/>
    <n v="0"/>
    <n v="1"/>
    <n v="0"/>
    <n v="1"/>
    <n v="0"/>
    <n v="0"/>
    <n v="0"/>
    <n v="0"/>
    <n v="0"/>
    <n v="0"/>
    <n v="1"/>
    <n v="1"/>
    <n v="1"/>
    <n v="1"/>
    <n v="1"/>
  </r>
  <r>
    <s v="08DJN0602R"/>
    <n v="1"/>
    <s v="MATUTINO"/>
    <s v="HELEN KELLER"/>
    <x v="9"/>
    <n v="40"/>
    <x v="12"/>
    <n v="84"/>
    <s v="EL HURACÁN"/>
    <s v="CALLE CONSTITUCION"/>
    <n v="15"/>
    <s v="PÚBLICO"/>
    <x v="0"/>
    <x v="2"/>
    <x v="0"/>
    <s v="08FZP0026D"/>
    <s v="08FJZ0111G"/>
    <s v="08ADG0055K"/>
    <n v="0"/>
    <n v="8"/>
    <n v="7"/>
    <n v="15"/>
    <n v="8"/>
    <n v="7"/>
    <n v="15"/>
    <n v="0"/>
    <n v="0"/>
    <n v="0"/>
    <n v="0"/>
    <n v="0"/>
    <n v="1"/>
    <n v="0"/>
    <n v="1"/>
    <n v="6"/>
    <n v="2"/>
    <n v="8"/>
    <n v="3"/>
    <n v="4"/>
    <n v="7"/>
    <n v="0"/>
    <n v="0"/>
    <n v="0"/>
    <n v="0"/>
    <n v="0"/>
    <n v="0"/>
    <n v="0"/>
    <n v="0"/>
    <n v="0"/>
    <n v="10"/>
    <n v="6"/>
    <n v="16"/>
    <n v="0"/>
    <n v="0"/>
    <n v="0"/>
    <n v="0"/>
    <n v="0"/>
    <n v="0"/>
    <n v="1"/>
    <n v="1"/>
    <n v="0"/>
    <n v="1"/>
    <n v="0"/>
    <n v="0"/>
    <n v="0"/>
    <n v="0"/>
    <n v="0"/>
    <n v="0"/>
    <n v="0"/>
    <n v="0"/>
    <n v="0"/>
    <n v="0"/>
    <n v="0"/>
    <n v="0"/>
    <n v="0"/>
    <n v="0"/>
    <n v="0"/>
    <n v="0"/>
    <n v="0"/>
    <n v="0"/>
    <n v="0"/>
    <n v="0"/>
    <n v="0"/>
    <n v="1"/>
    <n v="0"/>
    <n v="1"/>
    <n v="0"/>
    <n v="0"/>
    <n v="0"/>
    <n v="0"/>
    <n v="0"/>
    <n v="0"/>
    <n v="1"/>
    <n v="1"/>
    <n v="2"/>
    <n v="1"/>
    <n v="1"/>
  </r>
  <r>
    <s v="08DJN0610Z"/>
    <n v="1"/>
    <s v="MATUTINO"/>
    <s v="HENRI WALLON"/>
    <x v="9"/>
    <n v="40"/>
    <x v="12"/>
    <n v="113"/>
    <s v="EL LARGO"/>
    <s v="NINGUNO NINGUNO"/>
    <n v="0"/>
    <s v="PÚBLICO"/>
    <x v="0"/>
    <x v="2"/>
    <x v="0"/>
    <s v="08FZP0026D"/>
    <s v="08FJZ0111G"/>
    <s v="08ADG0055K"/>
    <n v="0"/>
    <n v="17"/>
    <n v="23"/>
    <n v="40"/>
    <n v="17"/>
    <n v="23"/>
    <n v="40"/>
    <n v="0"/>
    <n v="0"/>
    <n v="0"/>
    <n v="0"/>
    <n v="0"/>
    <n v="3"/>
    <n v="1"/>
    <n v="4"/>
    <n v="8"/>
    <n v="6"/>
    <n v="14"/>
    <n v="9"/>
    <n v="15"/>
    <n v="24"/>
    <n v="0"/>
    <n v="0"/>
    <n v="0"/>
    <n v="0"/>
    <n v="0"/>
    <n v="0"/>
    <n v="0"/>
    <n v="0"/>
    <n v="0"/>
    <n v="20"/>
    <n v="22"/>
    <n v="42"/>
    <n v="0"/>
    <n v="0"/>
    <n v="0"/>
    <n v="0"/>
    <n v="0"/>
    <n v="0"/>
    <n v="2"/>
    <n v="2"/>
    <n v="0"/>
    <n v="1"/>
    <n v="0"/>
    <n v="0"/>
    <n v="0"/>
    <n v="0"/>
    <n v="0"/>
    <n v="0"/>
    <n v="0"/>
    <n v="1"/>
    <n v="0"/>
    <n v="0"/>
    <n v="1"/>
    <n v="0"/>
    <n v="0"/>
    <n v="0"/>
    <n v="0"/>
    <n v="0"/>
    <n v="0"/>
    <n v="0"/>
    <n v="0"/>
    <n v="0"/>
    <n v="0"/>
    <n v="3"/>
    <n v="0"/>
    <n v="2"/>
    <n v="0"/>
    <n v="0"/>
    <n v="0"/>
    <n v="0"/>
    <n v="0"/>
    <n v="0"/>
    <n v="2"/>
    <n v="2"/>
    <n v="3"/>
    <n v="2"/>
    <n v="1"/>
  </r>
  <r>
    <s v="08DJN0611Z"/>
    <n v="1"/>
    <s v="MATUTINO"/>
    <s v="AMERICA GABRIEL"/>
    <x v="9"/>
    <n v="25"/>
    <x v="63"/>
    <n v="1"/>
    <s v="VALENTÍN GÓMEZ FARÍAS"/>
    <s v="CALLE 17"/>
    <n v="0"/>
    <s v="PÚBLICO"/>
    <x v="0"/>
    <x v="2"/>
    <x v="0"/>
    <s v="08FZP0133M"/>
    <s v="08FJZ0111G"/>
    <s v="08ADG0055K"/>
    <n v="0"/>
    <n v="19"/>
    <n v="23"/>
    <n v="42"/>
    <n v="19"/>
    <n v="23"/>
    <n v="42"/>
    <n v="0"/>
    <n v="0"/>
    <n v="0"/>
    <n v="0"/>
    <n v="0"/>
    <n v="3"/>
    <n v="2"/>
    <n v="5"/>
    <n v="10"/>
    <n v="6"/>
    <n v="16"/>
    <n v="9"/>
    <n v="11"/>
    <n v="20"/>
    <n v="0"/>
    <n v="0"/>
    <n v="0"/>
    <n v="0"/>
    <n v="0"/>
    <n v="0"/>
    <n v="0"/>
    <n v="0"/>
    <n v="0"/>
    <n v="22"/>
    <n v="19"/>
    <n v="41"/>
    <n v="1"/>
    <n v="0"/>
    <n v="0"/>
    <n v="0"/>
    <n v="0"/>
    <n v="0"/>
    <n v="1"/>
    <n v="2"/>
    <n v="0"/>
    <n v="1"/>
    <n v="0"/>
    <n v="0"/>
    <n v="0"/>
    <n v="0"/>
    <n v="0"/>
    <n v="0"/>
    <n v="0"/>
    <n v="1"/>
    <n v="0"/>
    <n v="0"/>
    <n v="1"/>
    <n v="0"/>
    <n v="0"/>
    <n v="0"/>
    <n v="0"/>
    <n v="0"/>
    <n v="0"/>
    <n v="0"/>
    <n v="0"/>
    <n v="0"/>
    <n v="0"/>
    <n v="3"/>
    <n v="0"/>
    <n v="2"/>
    <n v="1"/>
    <n v="0"/>
    <n v="0"/>
    <n v="0"/>
    <n v="0"/>
    <n v="0"/>
    <n v="1"/>
    <n v="2"/>
    <n v="2"/>
    <n v="2"/>
    <n v="1"/>
  </r>
  <r>
    <s v="08DJN0616U"/>
    <n v="1"/>
    <s v="MATUTINO"/>
    <s v="GABRIELA MISTRAL"/>
    <x v="7"/>
    <n v="21"/>
    <x v="10"/>
    <n v="1"/>
    <s v="DELICIAS"/>
    <s v="CALLE DIVISION DEL NORTE"/>
    <n v="501"/>
    <s v="PÚBLICO"/>
    <x v="0"/>
    <x v="2"/>
    <x v="0"/>
    <s v="08FZP0137I"/>
    <s v="08FJZ0108T"/>
    <s v="08ADG0057I"/>
    <n v="0"/>
    <n v="74"/>
    <n v="61"/>
    <n v="135"/>
    <n v="74"/>
    <n v="61"/>
    <n v="135"/>
    <n v="0"/>
    <n v="0"/>
    <n v="0"/>
    <n v="0"/>
    <n v="0"/>
    <n v="2"/>
    <n v="3"/>
    <n v="5"/>
    <n v="13"/>
    <n v="37"/>
    <n v="50"/>
    <n v="46"/>
    <n v="43"/>
    <n v="89"/>
    <n v="0"/>
    <n v="0"/>
    <n v="0"/>
    <n v="0"/>
    <n v="0"/>
    <n v="0"/>
    <n v="0"/>
    <n v="0"/>
    <n v="0"/>
    <n v="61"/>
    <n v="83"/>
    <n v="144"/>
    <n v="0"/>
    <n v="1"/>
    <n v="3"/>
    <n v="0"/>
    <n v="0"/>
    <n v="0"/>
    <n v="1"/>
    <n v="5"/>
    <n v="0"/>
    <n v="0"/>
    <n v="0"/>
    <n v="1"/>
    <n v="0"/>
    <n v="0"/>
    <n v="0"/>
    <n v="0"/>
    <n v="0"/>
    <n v="5"/>
    <n v="0"/>
    <n v="0"/>
    <n v="0"/>
    <n v="0"/>
    <n v="1"/>
    <n v="0"/>
    <n v="0"/>
    <n v="0"/>
    <n v="0"/>
    <n v="0"/>
    <n v="1"/>
    <n v="0"/>
    <n v="0"/>
    <n v="8"/>
    <n v="0"/>
    <n v="5"/>
    <n v="0"/>
    <n v="1"/>
    <n v="3"/>
    <n v="0"/>
    <n v="0"/>
    <n v="0"/>
    <n v="1"/>
    <n v="5"/>
    <n v="6"/>
    <n v="5"/>
    <n v="1"/>
  </r>
  <r>
    <s v="08DJN0617T"/>
    <n v="1"/>
    <s v="MATUTINO"/>
    <s v="SURACI"/>
    <x v="0"/>
    <n v="37"/>
    <x v="0"/>
    <n v="1"/>
    <s v="JUÁREZ"/>
    <s v="CALLE MOISES RANGEL"/>
    <n v="0"/>
    <s v="PÚBLICO"/>
    <x v="0"/>
    <x v="2"/>
    <x v="0"/>
    <s v="08FZP0128A"/>
    <s v="08FJZ0103Y"/>
    <s v="08ADG0005C"/>
    <n v="0"/>
    <n v="52"/>
    <n v="42"/>
    <n v="94"/>
    <n v="52"/>
    <n v="42"/>
    <n v="94"/>
    <n v="0"/>
    <n v="0"/>
    <n v="0"/>
    <n v="0"/>
    <n v="0"/>
    <n v="3"/>
    <n v="5"/>
    <n v="8"/>
    <n v="18"/>
    <n v="16"/>
    <n v="34"/>
    <n v="22"/>
    <n v="18"/>
    <n v="40"/>
    <n v="0"/>
    <n v="0"/>
    <n v="0"/>
    <n v="0"/>
    <n v="0"/>
    <n v="0"/>
    <n v="0"/>
    <n v="0"/>
    <n v="0"/>
    <n v="43"/>
    <n v="39"/>
    <n v="82"/>
    <n v="0"/>
    <n v="1"/>
    <n v="2"/>
    <n v="0"/>
    <n v="0"/>
    <n v="0"/>
    <n v="1"/>
    <n v="4"/>
    <n v="0"/>
    <n v="0"/>
    <n v="0"/>
    <n v="1"/>
    <n v="0"/>
    <n v="0"/>
    <n v="0"/>
    <n v="0"/>
    <n v="0"/>
    <n v="4"/>
    <n v="0"/>
    <n v="0"/>
    <n v="1"/>
    <n v="0"/>
    <n v="1"/>
    <n v="0"/>
    <n v="0"/>
    <n v="0"/>
    <n v="0"/>
    <n v="0"/>
    <n v="1"/>
    <n v="0"/>
    <n v="0"/>
    <n v="8"/>
    <n v="0"/>
    <n v="4"/>
    <n v="0"/>
    <n v="1"/>
    <n v="2"/>
    <n v="0"/>
    <n v="0"/>
    <n v="0"/>
    <n v="1"/>
    <n v="4"/>
    <n v="5"/>
    <n v="4"/>
    <n v="1"/>
  </r>
  <r>
    <s v="08DJN0619R"/>
    <n v="1"/>
    <s v="MATUTINO"/>
    <s v="PLUTARCO ELIAS CALLES"/>
    <x v="2"/>
    <n v="19"/>
    <x v="2"/>
    <n v="1"/>
    <s v="CHIHUAHUA"/>
    <s v="CALLE CANANEA"/>
    <n v="12001"/>
    <s v="PÚBLICO"/>
    <x v="0"/>
    <x v="2"/>
    <x v="0"/>
    <s v="08FZP0136J"/>
    <s v="08FJZ0116B"/>
    <s v="08ADG0046C"/>
    <n v="0"/>
    <n v="24"/>
    <n v="20"/>
    <n v="44"/>
    <n v="24"/>
    <n v="20"/>
    <n v="44"/>
    <n v="0"/>
    <n v="0"/>
    <n v="0"/>
    <n v="0"/>
    <n v="0"/>
    <n v="5"/>
    <n v="5"/>
    <n v="10"/>
    <n v="14"/>
    <n v="12"/>
    <n v="26"/>
    <n v="17"/>
    <n v="9"/>
    <n v="26"/>
    <n v="0"/>
    <n v="0"/>
    <n v="0"/>
    <n v="0"/>
    <n v="0"/>
    <n v="0"/>
    <n v="0"/>
    <n v="0"/>
    <n v="0"/>
    <n v="36"/>
    <n v="26"/>
    <n v="62"/>
    <n v="0"/>
    <n v="1"/>
    <n v="1"/>
    <n v="0"/>
    <n v="0"/>
    <n v="0"/>
    <n v="1"/>
    <n v="3"/>
    <n v="0"/>
    <n v="0"/>
    <n v="0"/>
    <n v="1"/>
    <n v="0"/>
    <n v="0"/>
    <n v="0"/>
    <n v="0"/>
    <n v="0"/>
    <n v="3"/>
    <n v="0"/>
    <n v="0"/>
    <n v="1"/>
    <n v="0"/>
    <n v="1"/>
    <n v="0"/>
    <n v="0"/>
    <n v="0"/>
    <n v="0"/>
    <n v="0"/>
    <n v="1"/>
    <n v="0"/>
    <n v="0"/>
    <n v="7"/>
    <n v="0"/>
    <n v="3"/>
    <n v="0"/>
    <n v="1"/>
    <n v="1"/>
    <n v="0"/>
    <n v="0"/>
    <n v="0"/>
    <n v="1"/>
    <n v="3"/>
    <n v="3"/>
    <n v="3"/>
    <n v="1"/>
  </r>
  <r>
    <s v="08DJN0620G"/>
    <n v="1"/>
    <s v="MATUTINO"/>
    <s v="FRANCISCO VILLA"/>
    <x v="4"/>
    <n v="5"/>
    <x v="21"/>
    <n v="68"/>
    <s v="PUERTO PALOMAS DE VILLA"/>
    <s v="CALLE PUERTO PALOMAS"/>
    <n v="0"/>
    <s v="PÚBLICO"/>
    <x v="0"/>
    <x v="2"/>
    <x v="0"/>
    <s v="08FZP0127B"/>
    <s v="08FJZ0110H"/>
    <s v="08ADG0013L"/>
    <n v="0"/>
    <n v="54"/>
    <n v="68"/>
    <n v="122"/>
    <n v="54"/>
    <n v="68"/>
    <n v="122"/>
    <n v="0"/>
    <n v="0"/>
    <n v="0"/>
    <n v="0"/>
    <n v="0"/>
    <n v="11"/>
    <n v="10"/>
    <n v="21"/>
    <n v="20"/>
    <n v="18"/>
    <n v="38"/>
    <n v="25"/>
    <n v="30"/>
    <n v="55"/>
    <n v="0"/>
    <n v="0"/>
    <n v="0"/>
    <n v="0"/>
    <n v="0"/>
    <n v="0"/>
    <n v="0"/>
    <n v="0"/>
    <n v="0"/>
    <n v="56"/>
    <n v="58"/>
    <n v="114"/>
    <n v="1"/>
    <n v="1"/>
    <n v="2"/>
    <n v="0"/>
    <n v="0"/>
    <n v="0"/>
    <n v="1"/>
    <n v="5"/>
    <n v="0"/>
    <n v="0"/>
    <n v="0"/>
    <n v="1"/>
    <n v="0"/>
    <n v="0"/>
    <n v="0"/>
    <n v="0"/>
    <n v="0"/>
    <n v="5"/>
    <n v="0"/>
    <n v="0"/>
    <n v="0"/>
    <n v="1"/>
    <n v="0"/>
    <n v="0"/>
    <n v="0"/>
    <n v="0"/>
    <n v="0"/>
    <n v="0"/>
    <n v="1"/>
    <n v="0"/>
    <n v="0"/>
    <n v="8"/>
    <n v="0"/>
    <n v="5"/>
    <n v="1"/>
    <n v="1"/>
    <n v="2"/>
    <n v="0"/>
    <n v="0"/>
    <n v="0"/>
    <n v="1"/>
    <n v="5"/>
    <n v="5"/>
    <n v="5"/>
    <n v="1"/>
  </r>
  <r>
    <s v="08DJN0622E"/>
    <n v="1"/>
    <s v="MATUTINO"/>
    <s v="PAQUIME"/>
    <x v="4"/>
    <n v="13"/>
    <x v="44"/>
    <n v="1"/>
    <s v="CASAS GRANDES"/>
    <s v="AVENIDA RICARDO FLORES MAGON"/>
    <n v="158"/>
    <s v="PÚBLICO"/>
    <x v="0"/>
    <x v="2"/>
    <x v="0"/>
    <s v="08FZP0143T"/>
    <s v="08FJZ0110H"/>
    <s v="08ADG0013L"/>
    <n v="0"/>
    <n v="54"/>
    <n v="41"/>
    <n v="95"/>
    <n v="54"/>
    <n v="41"/>
    <n v="95"/>
    <n v="0"/>
    <n v="0"/>
    <n v="0"/>
    <n v="0"/>
    <n v="0"/>
    <n v="1"/>
    <n v="3"/>
    <n v="4"/>
    <n v="9"/>
    <n v="17"/>
    <n v="26"/>
    <n v="31"/>
    <n v="34"/>
    <n v="65"/>
    <n v="0"/>
    <n v="0"/>
    <n v="0"/>
    <n v="0"/>
    <n v="0"/>
    <n v="0"/>
    <n v="0"/>
    <n v="0"/>
    <n v="0"/>
    <n v="41"/>
    <n v="54"/>
    <n v="95"/>
    <n v="0"/>
    <n v="0"/>
    <n v="2"/>
    <n v="0"/>
    <n v="0"/>
    <n v="0"/>
    <n v="2"/>
    <n v="4"/>
    <n v="0"/>
    <n v="0"/>
    <n v="0"/>
    <n v="1"/>
    <n v="0"/>
    <n v="0"/>
    <n v="0"/>
    <n v="0"/>
    <n v="0"/>
    <n v="4"/>
    <n v="0"/>
    <n v="0"/>
    <n v="1"/>
    <n v="0"/>
    <n v="0"/>
    <n v="0"/>
    <n v="0"/>
    <n v="0"/>
    <n v="0"/>
    <n v="0"/>
    <n v="1"/>
    <n v="0"/>
    <n v="0"/>
    <n v="7"/>
    <n v="0"/>
    <n v="4"/>
    <n v="0"/>
    <n v="0"/>
    <n v="2"/>
    <n v="0"/>
    <n v="0"/>
    <n v="0"/>
    <n v="2"/>
    <n v="4"/>
    <n v="4"/>
    <n v="4"/>
    <n v="1"/>
  </r>
  <r>
    <s v="08DJN0624C"/>
    <n v="1"/>
    <s v="MATUTINO"/>
    <s v="LUZ MARIA SERRADELL"/>
    <x v="4"/>
    <n v="35"/>
    <x v="62"/>
    <n v="72"/>
    <s v="MONTE VERDE (ALTAMIRA)"/>
    <s v="CALLE IGNACIO MEJIA"/>
    <n v="0"/>
    <s v="PÚBLICO"/>
    <x v="0"/>
    <x v="2"/>
    <x v="0"/>
    <s v="08FZP0127B"/>
    <s v="08FJZ0110H"/>
    <s v="08ADG0013L"/>
    <n v="0"/>
    <n v="18"/>
    <n v="19"/>
    <n v="37"/>
    <n v="18"/>
    <n v="19"/>
    <n v="37"/>
    <n v="0"/>
    <n v="0"/>
    <n v="0"/>
    <n v="0"/>
    <n v="0"/>
    <n v="3"/>
    <n v="7"/>
    <n v="10"/>
    <n v="7"/>
    <n v="2"/>
    <n v="9"/>
    <n v="12"/>
    <n v="7"/>
    <n v="19"/>
    <n v="0"/>
    <n v="0"/>
    <n v="0"/>
    <n v="0"/>
    <n v="0"/>
    <n v="0"/>
    <n v="0"/>
    <n v="0"/>
    <n v="0"/>
    <n v="22"/>
    <n v="16"/>
    <n v="38"/>
    <n v="0"/>
    <n v="0"/>
    <n v="1"/>
    <n v="0"/>
    <n v="0"/>
    <n v="0"/>
    <n v="1"/>
    <n v="2"/>
    <n v="0"/>
    <n v="1"/>
    <n v="0"/>
    <n v="0"/>
    <n v="0"/>
    <n v="0"/>
    <n v="0"/>
    <n v="0"/>
    <n v="0"/>
    <n v="1"/>
    <n v="0"/>
    <n v="0"/>
    <n v="0"/>
    <n v="0"/>
    <n v="0"/>
    <n v="0"/>
    <n v="0"/>
    <n v="0"/>
    <n v="0"/>
    <n v="0"/>
    <n v="0"/>
    <n v="0"/>
    <n v="0"/>
    <n v="2"/>
    <n v="0"/>
    <n v="2"/>
    <n v="0"/>
    <n v="0"/>
    <n v="1"/>
    <n v="0"/>
    <n v="0"/>
    <n v="0"/>
    <n v="1"/>
    <n v="2"/>
    <n v="2"/>
    <n v="2"/>
    <n v="1"/>
  </r>
  <r>
    <s v="08DJN0625B"/>
    <n v="1"/>
    <s v="MATUTINO"/>
    <s v="LAUREANA WRIGHT GONZALEZ"/>
    <x v="2"/>
    <n v="19"/>
    <x v="2"/>
    <n v="1"/>
    <s v="CHIHUAHUA"/>
    <s v="PRIVADA DE FRANCISCO SARABIA"/>
    <n v="2112"/>
    <s v="PÚBLICO"/>
    <x v="0"/>
    <x v="2"/>
    <x v="0"/>
    <s v="08FZP0125D"/>
    <s v="08FJZ0115C"/>
    <s v="08ADG0046C"/>
    <n v="0"/>
    <n v="87"/>
    <n v="68"/>
    <n v="155"/>
    <n v="87"/>
    <n v="68"/>
    <n v="155"/>
    <n v="0"/>
    <n v="0"/>
    <n v="0"/>
    <n v="0"/>
    <n v="0"/>
    <n v="9"/>
    <n v="7"/>
    <n v="16"/>
    <n v="28"/>
    <n v="20"/>
    <n v="48"/>
    <n v="24"/>
    <n v="33"/>
    <n v="57"/>
    <n v="0"/>
    <n v="0"/>
    <n v="0"/>
    <n v="0"/>
    <n v="0"/>
    <n v="0"/>
    <n v="0"/>
    <n v="0"/>
    <n v="0"/>
    <n v="61"/>
    <n v="60"/>
    <n v="121"/>
    <n v="1"/>
    <n v="2"/>
    <n v="3"/>
    <n v="0"/>
    <n v="0"/>
    <n v="0"/>
    <n v="0"/>
    <n v="6"/>
    <n v="0"/>
    <n v="0"/>
    <n v="0"/>
    <n v="1"/>
    <n v="0"/>
    <n v="0"/>
    <n v="0"/>
    <n v="0"/>
    <n v="1"/>
    <n v="5"/>
    <n v="0"/>
    <n v="0"/>
    <n v="0"/>
    <n v="1"/>
    <n v="1"/>
    <n v="0"/>
    <n v="0"/>
    <n v="0"/>
    <n v="0"/>
    <n v="0"/>
    <n v="0"/>
    <n v="1"/>
    <n v="0"/>
    <n v="10"/>
    <n v="1"/>
    <n v="5"/>
    <n v="1"/>
    <n v="2"/>
    <n v="3"/>
    <n v="0"/>
    <n v="0"/>
    <n v="0"/>
    <n v="0"/>
    <n v="6"/>
    <n v="8"/>
    <n v="6"/>
    <n v="1"/>
  </r>
  <r>
    <s v="08DJN0626A"/>
    <n v="1"/>
    <s v="MATUTINO"/>
    <s v="JOSE MARIA LUIS MORA"/>
    <x v="0"/>
    <n v="37"/>
    <x v="0"/>
    <n v="1"/>
    <s v="JUÁREZ"/>
    <s v="CALLE ZIHUATANEJO"/>
    <n v="3780"/>
    <s v="PÚBLICO"/>
    <x v="0"/>
    <x v="2"/>
    <x v="0"/>
    <s v="08FZP0117V"/>
    <s v="08FJZ0104X"/>
    <s v="08ADG0005C"/>
    <n v="0"/>
    <n v="59"/>
    <n v="53"/>
    <n v="112"/>
    <n v="59"/>
    <n v="53"/>
    <n v="112"/>
    <n v="0"/>
    <n v="0"/>
    <n v="0"/>
    <n v="0"/>
    <n v="0"/>
    <n v="3"/>
    <n v="5"/>
    <n v="8"/>
    <n v="14"/>
    <n v="13"/>
    <n v="27"/>
    <n v="46"/>
    <n v="40"/>
    <n v="86"/>
    <n v="0"/>
    <n v="0"/>
    <n v="0"/>
    <n v="0"/>
    <n v="0"/>
    <n v="0"/>
    <n v="0"/>
    <n v="0"/>
    <n v="0"/>
    <n v="63"/>
    <n v="58"/>
    <n v="121"/>
    <n v="0"/>
    <n v="0"/>
    <n v="3"/>
    <n v="0"/>
    <n v="0"/>
    <n v="0"/>
    <n v="2"/>
    <n v="5"/>
    <n v="0"/>
    <n v="0"/>
    <n v="0"/>
    <n v="1"/>
    <n v="0"/>
    <n v="0"/>
    <n v="0"/>
    <n v="0"/>
    <n v="1"/>
    <n v="4"/>
    <n v="0"/>
    <n v="0"/>
    <n v="0"/>
    <n v="0"/>
    <n v="0"/>
    <n v="1"/>
    <n v="0"/>
    <n v="0"/>
    <n v="0"/>
    <n v="0"/>
    <n v="1"/>
    <n v="0"/>
    <n v="0"/>
    <n v="8"/>
    <n v="1"/>
    <n v="4"/>
    <n v="0"/>
    <n v="0"/>
    <n v="3"/>
    <n v="0"/>
    <n v="0"/>
    <n v="0"/>
    <n v="2"/>
    <n v="5"/>
    <n v="5"/>
    <n v="5"/>
    <n v="1"/>
  </r>
  <r>
    <s v="08DJN0627Z"/>
    <n v="1"/>
    <s v="MATUTINO"/>
    <s v="HENRI WALLON"/>
    <x v="0"/>
    <n v="37"/>
    <x v="0"/>
    <n v="1"/>
    <s v="JUÁREZ"/>
    <s v="CALLE TACAMBARO"/>
    <n v="0"/>
    <s v="PÚBLICO"/>
    <x v="0"/>
    <x v="2"/>
    <x v="0"/>
    <s v="08FZP0141V"/>
    <s v="08FJZ0004Y"/>
    <s v="08ADG0005C"/>
    <n v="0"/>
    <n v="45"/>
    <n v="57"/>
    <n v="102"/>
    <n v="45"/>
    <n v="57"/>
    <n v="102"/>
    <n v="0"/>
    <n v="0"/>
    <n v="0"/>
    <n v="0"/>
    <n v="0"/>
    <n v="4"/>
    <n v="6"/>
    <n v="10"/>
    <n v="19"/>
    <n v="13"/>
    <n v="32"/>
    <n v="20"/>
    <n v="18"/>
    <n v="38"/>
    <n v="0"/>
    <n v="0"/>
    <n v="0"/>
    <n v="0"/>
    <n v="0"/>
    <n v="0"/>
    <n v="0"/>
    <n v="0"/>
    <n v="0"/>
    <n v="43"/>
    <n v="37"/>
    <n v="80"/>
    <n v="0"/>
    <n v="1"/>
    <n v="2"/>
    <n v="0"/>
    <n v="0"/>
    <n v="0"/>
    <n v="1"/>
    <n v="4"/>
    <n v="0"/>
    <n v="0"/>
    <n v="0"/>
    <n v="1"/>
    <n v="0"/>
    <n v="0"/>
    <n v="0"/>
    <n v="0"/>
    <n v="0"/>
    <n v="4"/>
    <n v="0"/>
    <n v="0"/>
    <n v="0"/>
    <n v="1"/>
    <n v="0"/>
    <n v="0"/>
    <n v="0"/>
    <n v="0"/>
    <n v="0"/>
    <n v="0"/>
    <n v="1"/>
    <n v="0"/>
    <n v="0"/>
    <n v="7"/>
    <n v="0"/>
    <n v="4"/>
    <n v="0"/>
    <n v="1"/>
    <n v="2"/>
    <n v="0"/>
    <n v="0"/>
    <n v="0"/>
    <n v="1"/>
    <n v="4"/>
    <n v="5"/>
    <n v="4"/>
    <n v="1"/>
  </r>
  <r>
    <s v="08DJN0628Z"/>
    <n v="1"/>
    <s v="MATUTINO"/>
    <s v="AGUSTIN AVELEDO"/>
    <x v="0"/>
    <n v="37"/>
    <x v="0"/>
    <n v="1"/>
    <s v="JUÁREZ"/>
    <s v="CALLE SANTIAGO"/>
    <n v="2240"/>
    <s v="PÚBLICO"/>
    <x v="0"/>
    <x v="2"/>
    <x v="0"/>
    <s v="08FZP0274L"/>
    <s v="08FJZ0104X"/>
    <s v="08ADG0005C"/>
    <n v="0"/>
    <n v="61"/>
    <n v="69"/>
    <n v="130"/>
    <n v="61"/>
    <n v="69"/>
    <n v="130"/>
    <n v="0"/>
    <n v="0"/>
    <n v="0"/>
    <n v="0"/>
    <n v="0"/>
    <n v="0"/>
    <n v="0"/>
    <n v="0"/>
    <n v="13"/>
    <n v="9"/>
    <n v="22"/>
    <n v="50"/>
    <n v="59"/>
    <n v="109"/>
    <n v="0"/>
    <n v="0"/>
    <n v="0"/>
    <n v="0"/>
    <n v="0"/>
    <n v="0"/>
    <n v="0"/>
    <n v="0"/>
    <n v="0"/>
    <n v="63"/>
    <n v="68"/>
    <n v="131"/>
    <n v="0"/>
    <n v="1"/>
    <n v="4"/>
    <n v="0"/>
    <n v="0"/>
    <n v="0"/>
    <n v="0"/>
    <n v="5"/>
    <n v="0"/>
    <n v="0"/>
    <n v="0"/>
    <n v="1"/>
    <n v="0"/>
    <n v="0"/>
    <n v="0"/>
    <n v="0"/>
    <n v="0"/>
    <n v="5"/>
    <n v="0"/>
    <n v="0"/>
    <n v="1"/>
    <n v="0"/>
    <n v="0"/>
    <n v="1"/>
    <n v="0"/>
    <n v="0"/>
    <n v="0"/>
    <n v="0"/>
    <n v="1"/>
    <n v="0"/>
    <n v="0"/>
    <n v="9"/>
    <n v="0"/>
    <n v="5"/>
    <n v="0"/>
    <n v="1"/>
    <n v="4"/>
    <n v="0"/>
    <n v="0"/>
    <n v="0"/>
    <n v="0"/>
    <n v="5"/>
    <n v="5"/>
    <n v="5"/>
    <n v="1"/>
  </r>
  <r>
    <s v="08DJN0629Y"/>
    <n v="1"/>
    <s v="MATUTINO"/>
    <s v="XOCHIPILLI"/>
    <x v="0"/>
    <n v="37"/>
    <x v="0"/>
    <n v="1"/>
    <s v="JUÁREZ"/>
    <s v="CALLE CARTAGENA"/>
    <n v="0"/>
    <s v="PÚBLICO"/>
    <x v="0"/>
    <x v="2"/>
    <x v="0"/>
    <s v="08FZP0118U"/>
    <s v="08FJZ0104X"/>
    <s v="08ADG0005C"/>
    <n v="0"/>
    <n v="37"/>
    <n v="31"/>
    <n v="68"/>
    <n v="37"/>
    <n v="31"/>
    <n v="68"/>
    <n v="0"/>
    <n v="0"/>
    <n v="0"/>
    <n v="0"/>
    <n v="0"/>
    <n v="2"/>
    <n v="3"/>
    <n v="5"/>
    <n v="13"/>
    <n v="6"/>
    <n v="19"/>
    <n v="26"/>
    <n v="15"/>
    <n v="41"/>
    <n v="0"/>
    <n v="0"/>
    <n v="0"/>
    <n v="0"/>
    <n v="0"/>
    <n v="0"/>
    <n v="0"/>
    <n v="0"/>
    <n v="0"/>
    <n v="41"/>
    <n v="24"/>
    <n v="65"/>
    <n v="0"/>
    <n v="0"/>
    <n v="2"/>
    <n v="0"/>
    <n v="0"/>
    <n v="0"/>
    <n v="1"/>
    <n v="3"/>
    <n v="0"/>
    <n v="0"/>
    <n v="0"/>
    <n v="1"/>
    <n v="0"/>
    <n v="0"/>
    <n v="0"/>
    <n v="0"/>
    <n v="0"/>
    <n v="3"/>
    <n v="0"/>
    <n v="0"/>
    <n v="0"/>
    <n v="0"/>
    <n v="1"/>
    <n v="0"/>
    <n v="0"/>
    <n v="0"/>
    <n v="0"/>
    <n v="0"/>
    <n v="1"/>
    <n v="0"/>
    <n v="0"/>
    <n v="6"/>
    <n v="0"/>
    <n v="3"/>
    <n v="0"/>
    <n v="0"/>
    <n v="2"/>
    <n v="0"/>
    <n v="0"/>
    <n v="0"/>
    <n v="1"/>
    <n v="3"/>
    <n v="3"/>
    <n v="3"/>
    <n v="1"/>
  </r>
  <r>
    <s v="08DJN0630N"/>
    <n v="1"/>
    <s v="MATUTINO"/>
    <s v="JOSE ROSAS MORENO"/>
    <x v="0"/>
    <n v="37"/>
    <x v="0"/>
    <n v="1"/>
    <s v="JUÁREZ"/>
    <s v="CALLE EMILIANO ZAPATA"/>
    <n v="0"/>
    <s v="PÚBLICO"/>
    <x v="0"/>
    <x v="2"/>
    <x v="0"/>
    <s v="08FZP0149N"/>
    <s v="08FJZ0004Y"/>
    <s v="08ADG0005C"/>
    <n v="0"/>
    <n v="30"/>
    <n v="31"/>
    <n v="61"/>
    <n v="30"/>
    <n v="31"/>
    <n v="61"/>
    <n v="0"/>
    <n v="0"/>
    <n v="0"/>
    <n v="0"/>
    <n v="0"/>
    <n v="2"/>
    <n v="2"/>
    <n v="4"/>
    <n v="11"/>
    <n v="10"/>
    <n v="21"/>
    <n v="18"/>
    <n v="23"/>
    <n v="41"/>
    <n v="0"/>
    <n v="0"/>
    <n v="0"/>
    <n v="0"/>
    <n v="0"/>
    <n v="0"/>
    <n v="0"/>
    <n v="0"/>
    <n v="0"/>
    <n v="31"/>
    <n v="35"/>
    <n v="66"/>
    <n v="0"/>
    <n v="0"/>
    <n v="2"/>
    <n v="0"/>
    <n v="0"/>
    <n v="0"/>
    <n v="1"/>
    <n v="3"/>
    <n v="0"/>
    <n v="0"/>
    <n v="0"/>
    <n v="1"/>
    <n v="0"/>
    <n v="0"/>
    <n v="0"/>
    <n v="0"/>
    <n v="0"/>
    <n v="3"/>
    <n v="0"/>
    <n v="0"/>
    <n v="0"/>
    <n v="0"/>
    <n v="0"/>
    <n v="0"/>
    <n v="0"/>
    <n v="0"/>
    <n v="0"/>
    <n v="0"/>
    <n v="0"/>
    <n v="2"/>
    <n v="0"/>
    <n v="6"/>
    <n v="0"/>
    <n v="3"/>
    <n v="0"/>
    <n v="0"/>
    <n v="2"/>
    <n v="0"/>
    <n v="0"/>
    <n v="0"/>
    <n v="1"/>
    <n v="3"/>
    <n v="3"/>
    <n v="3"/>
    <n v="1"/>
  </r>
  <r>
    <s v="08DJN0631M"/>
    <n v="1"/>
    <s v="MATUTINO"/>
    <s v="ADOLFO LOPEZ MATEOS"/>
    <x v="0"/>
    <n v="37"/>
    <x v="0"/>
    <n v="1"/>
    <s v="JUÁREZ"/>
    <s v="CALLE PIMENTEL "/>
    <n v="0"/>
    <s v="PÚBLICO"/>
    <x v="0"/>
    <x v="2"/>
    <x v="0"/>
    <s v="08FZP0117V"/>
    <s v="08FJZ0104X"/>
    <s v="08ADG0005C"/>
    <n v="0"/>
    <n v="64"/>
    <n v="52"/>
    <n v="116"/>
    <n v="64"/>
    <n v="52"/>
    <n v="116"/>
    <n v="0"/>
    <n v="0"/>
    <n v="0"/>
    <n v="0"/>
    <n v="0"/>
    <n v="1"/>
    <n v="2"/>
    <n v="3"/>
    <n v="9"/>
    <n v="13"/>
    <n v="22"/>
    <n v="34"/>
    <n v="34"/>
    <n v="68"/>
    <n v="0"/>
    <n v="0"/>
    <n v="0"/>
    <n v="0"/>
    <n v="0"/>
    <n v="0"/>
    <n v="0"/>
    <n v="0"/>
    <n v="0"/>
    <n v="44"/>
    <n v="49"/>
    <n v="93"/>
    <n v="0"/>
    <n v="0"/>
    <n v="3"/>
    <n v="0"/>
    <n v="0"/>
    <n v="0"/>
    <n v="1"/>
    <n v="4"/>
    <n v="0"/>
    <n v="0"/>
    <n v="0"/>
    <n v="1"/>
    <n v="0"/>
    <n v="0"/>
    <n v="0"/>
    <n v="0"/>
    <n v="0"/>
    <n v="4"/>
    <n v="0"/>
    <n v="0"/>
    <n v="0"/>
    <n v="0"/>
    <n v="0"/>
    <n v="0"/>
    <n v="0"/>
    <n v="0"/>
    <n v="0"/>
    <n v="0"/>
    <n v="1"/>
    <n v="0"/>
    <n v="0"/>
    <n v="6"/>
    <n v="0"/>
    <n v="4"/>
    <n v="0"/>
    <n v="0"/>
    <n v="3"/>
    <n v="0"/>
    <n v="0"/>
    <n v="0"/>
    <n v="1"/>
    <n v="4"/>
    <n v="6"/>
    <n v="6"/>
    <n v="1"/>
  </r>
  <r>
    <s v="08DJN0632L"/>
    <n v="1"/>
    <s v="MATUTINO"/>
    <s v="DIEGO RIVERA"/>
    <x v="0"/>
    <n v="37"/>
    <x v="0"/>
    <n v="1"/>
    <s v="JUÁREZ"/>
    <s v="CALLE SEXTA"/>
    <n v="9129"/>
    <s v="PÚBLICO"/>
    <x v="0"/>
    <x v="2"/>
    <x v="0"/>
    <s v="08FZP0275K"/>
    <s v="08FJZ0101Z"/>
    <s v="08ADG0005C"/>
    <n v="0"/>
    <n v="76"/>
    <n v="68"/>
    <n v="144"/>
    <n v="76"/>
    <n v="68"/>
    <n v="144"/>
    <n v="0"/>
    <n v="0"/>
    <n v="0"/>
    <n v="0"/>
    <n v="0"/>
    <n v="6"/>
    <n v="3"/>
    <n v="9"/>
    <n v="24"/>
    <n v="17"/>
    <n v="41"/>
    <n v="59"/>
    <n v="44"/>
    <n v="103"/>
    <n v="0"/>
    <n v="0"/>
    <n v="0"/>
    <n v="0"/>
    <n v="0"/>
    <n v="0"/>
    <n v="0"/>
    <n v="0"/>
    <n v="0"/>
    <n v="89"/>
    <n v="64"/>
    <n v="153"/>
    <n v="0"/>
    <n v="1"/>
    <n v="4"/>
    <n v="0"/>
    <n v="0"/>
    <n v="0"/>
    <n v="1"/>
    <n v="6"/>
    <n v="0"/>
    <n v="0"/>
    <n v="0"/>
    <n v="1"/>
    <n v="0"/>
    <n v="0"/>
    <n v="0"/>
    <n v="0"/>
    <n v="0"/>
    <n v="6"/>
    <n v="0"/>
    <n v="0"/>
    <n v="0"/>
    <n v="1"/>
    <n v="0"/>
    <n v="1"/>
    <n v="0"/>
    <n v="0"/>
    <n v="0"/>
    <n v="0"/>
    <n v="1"/>
    <n v="0"/>
    <n v="0"/>
    <n v="10"/>
    <n v="0"/>
    <n v="6"/>
    <n v="0"/>
    <n v="1"/>
    <n v="4"/>
    <n v="0"/>
    <n v="0"/>
    <n v="0"/>
    <n v="1"/>
    <n v="6"/>
    <n v="6"/>
    <n v="6"/>
    <n v="1"/>
  </r>
  <r>
    <s v="08DJN0633K"/>
    <n v="1"/>
    <s v="MATUTINO"/>
    <s v="SIMON BOLIVAR"/>
    <x v="0"/>
    <n v="37"/>
    <x v="0"/>
    <n v="1"/>
    <s v="JUÁREZ"/>
    <s v="CALLE ESTEBAN CORONADO"/>
    <n v="1551"/>
    <s v="PÚBLICO"/>
    <x v="0"/>
    <x v="2"/>
    <x v="0"/>
    <s v="08FZP0115X"/>
    <s v="08FJZ0104X"/>
    <s v="08ADG0005C"/>
    <n v="0"/>
    <n v="28"/>
    <n v="18"/>
    <n v="46"/>
    <n v="28"/>
    <n v="18"/>
    <n v="46"/>
    <n v="0"/>
    <n v="0"/>
    <n v="0"/>
    <n v="0"/>
    <n v="0"/>
    <n v="1"/>
    <n v="2"/>
    <n v="3"/>
    <n v="5"/>
    <n v="3"/>
    <n v="8"/>
    <n v="23"/>
    <n v="18"/>
    <n v="41"/>
    <n v="0"/>
    <n v="0"/>
    <n v="0"/>
    <n v="0"/>
    <n v="0"/>
    <n v="0"/>
    <n v="0"/>
    <n v="0"/>
    <n v="0"/>
    <n v="29"/>
    <n v="23"/>
    <n v="52"/>
    <n v="0"/>
    <n v="0"/>
    <n v="1"/>
    <n v="0"/>
    <n v="0"/>
    <n v="0"/>
    <n v="1"/>
    <n v="2"/>
    <n v="0"/>
    <n v="1"/>
    <n v="0"/>
    <n v="0"/>
    <n v="0"/>
    <n v="0"/>
    <n v="0"/>
    <n v="0"/>
    <n v="0"/>
    <n v="1"/>
    <n v="0"/>
    <n v="0"/>
    <n v="0"/>
    <n v="0"/>
    <n v="0"/>
    <n v="0"/>
    <n v="0"/>
    <n v="0"/>
    <n v="0"/>
    <n v="0"/>
    <n v="0"/>
    <n v="0"/>
    <n v="0"/>
    <n v="2"/>
    <n v="0"/>
    <n v="2"/>
    <n v="0"/>
    <n v="0"/>
    <n v="1"/>
    <n v="0"/>
    <n v="0"/>
    <n v="0"/>
    <n v="1"/>
    <n v="2"/>
    <n v="2"/>
    <n v="2"/>
    <n v="1"/>
  </r>
  <r>
    <s v="08DJN0635I"/>
    <n v="1"/>
    <s v="MATUTINO"/>
    <s v="12 DE OCTUBRE"/>
    <x v="0"/>
    <n v="37"/>
    <x v="0"/>
    <n v="1"/>
    <s v="JUÁREZ"/>
    <s v="CALLE TRES JACALES EL MILLON"/>
    <n v="0"/>
    <s v="PÚBLICO"/>
    <x v="0"/>
    <x v="2"/>
    <x v="0"/>
    <s v="08FZP0149N"/>
    <s v="08FJZ0004Y"/>
    <s v="08ADG0005C"/>
    <n v="0"/>
    <n v="11"/>
    <n v="4"/>
    <n v="15"/>
    <n v="11"/>
    <n v="4"/>
    <n v="15"/>
    <n v="0"/>
    <n v="0"/>
    <n v="0"/>
    <n v="0"/>
    <n v="0"/>
    <n v="1"/>
    <n v="0"/>
    <n v="1"/>
    <n v="0"/>
    <n v="6"/>
    <n v="6"/>
    <n v="8"/>
    <n v="3"/>
    <n v="11"/>
    <n v="0"/>
    <n v="0"/>
    <n v="0"/>
    <n v="0"/>
    <n v="0"/>
    <n v="0"/>
    <n v="0"/>
    <n v="0"/>
    <n v="0"/>
    <n v="9"/>
    <n v="9"/>
    <n v="18"/>
    <n v="0"/>
    <n v="0"/>
    <n v="0"/>
    <n v="0"/>
    <n v="0"/>
    <n v="0"/>
    <n v="1"/>
    <n v="1"/>
    <n v="0"/>
    <n v="1"/>
    <n v="0"/>
    <n v="0"/>
    <n v="0"/>
    <n v="0"/>
    <n v="0"/>
    <n v="0"/>
    <n v="0"/>
    <n v="0"/>
    <n v="0"/>
    <n v="0"/>
    <n v="0"/>
    <n v="0"/>
    <n v="0"/>
    <n v="0"/>
    <n v="0"/>
    <n v="0"/>
    <n v="0"/>
    <n v="0"/>
    <n v="0"/>
    <n v="0"/>
    <n v="0"/>
    <n v="1"/>
    <n v="0"/>
    <n v="1"/>
    <n v="0"/>
    <n v="0"/>
    <n v="0"/>
    <n v="0"/>
    <n v="0"/>
    <n v="0"/>
    <n v="1"/>
    <n v="1"/>
    <n v="3"/>
    <n v="1"/>
    <n v="1"/>
  </r>
  <r>
    <s v="08DJN0636H"/>
    <n v="1"/>
    <s v="MATUTINO"/>
    <s v="JUAN RAMON JIMENEZ"/>
    <x v="0"/>
    <n v="37"/>
    <x v="0"/>
    <n v="1"/>
    <s v="JUÁREZ"/>
    <s v="CALLE MEXICAS"/>
    <n v="0"/>
    <s v="PÚBLICO"/>
    <x v="0"/>
    <x v="2"/>
    <x v="0"/>
    <s v="08FZP0118U"/>
    <s v="08FJZ0104X"/>
    <s v="08ADG0005C"/>
    <n v="0"/>
    <n v="41"/>
    <n v="31"/>
    <n v="72"/>
    <n v="41"/>
    <n v="31"/>
    <n v="72"/>
    <n v="0"/>
    <n v="0"/>
    <n v="0"/>
    <n v="0"/>
    <n v="0"/>
    <n v="1"/>
    <n v="4"/>
    <n v="5"/>
    <n v="8"/>
    <n v="11"/>
    <n v="19"/>
    <n v="29"/>
    <n v="19"/>
    <n v="48"/>
    <n v="0"/>
    <n v="0"/>
    <n v="0"/>
    <n v="0"/>
    <n v="0"/>
    <n v="0"/>
    <n v="0"/>
    <n v="0"/>
    <n v="0"/>
    <n v="38"/>
    <n v="34"/>
    <n v="72"/>
    <n v="0"/>
    <n v="0"/>
    <n v="2"/>
    <n v="0"/>
    <n v="0"/>
    <n v="0"/>
    <n v="1"/>
    <n v="3"/>
    <n v="0"/>
    <n v="1"/>
    <n v="0"/>
    <n v="0"/>
    <n v="0"/>
    <n v="0"/>
    <n v="0"/>
    <n v="0"/>
    <n v="0"/>
    <n v="2"/>
    <n v="0"/>
    <n v="0"/>
    <n v="0"/>
    <n v="0"/>
    <n v="0"/>
    <n v="1"/>
    <n v="0"/>
    <n v="0"/>
    <n v="0"/>
    <n v="0"/>
    <n v="1"/>
    <n v="0"/>
    <n v="0"/>
    <n v="5"/>
    <n v="0"/>
    <n v="3"/>
    <n v="0"/>
    <n v="0"/>
    <n v="2"/>
    <n v="0"/>
    <n v="0"/>
    <n v="0"/>
    <n v="1"/>
    <n v="3"/>
    <n v="5"/>
    <n v="3"/>
    <n v="1"/>
  </r>
  <r>
    <s v="08DJN0637G"/>
    <n v="1"/>
    <s v="MATUTINO"/>
    <s v="MATILDE MONTOYA"/>
    <x v="7"/>
    <n v="11"/>
    <x v="22"/>
    <n v="644"/>
    <s v="LEYES DE REFORMA"/>
    <s v="NINGUNO NINGUNO"/>
    <n v="0"/>
    <s v="PÚBLICO"/>
    <x v="0"/>
    <x v="2"/>
    <x v="0"/>
    <s v="08FZP0107O"/>
    <s v="08FJZ0109S"/>
    <m/>
    <n v="0"/>
    <n v="7"/>
    <n v="6"/>
    <n v="13"/>
    <n v="7"/>
    <n v="6"/>
    <n v="13"/>
    <n v="0"/>
    <n v="0"/>
    <n v="0"/>
    <n v="0"/>
    <n v="0"/>
    <n v="1"/>
    <n v="3"/>
    <n v="4"/>
    <n v="1"/>
    <n v="3"/>
    <n v="4"/>
    <n v="3"/>
    <n v="3"/>
    <n v="6"/>
    <n v="0"/>
    <n v="0"/>
    <n v="0"/>
    <n v="0"/>
    <n v="0"/>
    <n v="0"/>
    <n v="0"/>
    <n v="0"/>
    <n v="0"/>
    <n v="5"/>
    <n v="9"/>
    <n v="14"/>
    <n v="0"/>
    <n v="0"/>
    <n v="0"/>
    <n v="0"/>
    <n v="0"/>
    <n v="0"/>
    <n v="1"/>
    <n v="1"/>
    <n v="0"/>
    <n v="1"/>
    <n v="0"/>
    <n v="0"/>
    <n v="0"/>
    <n v="0"/>
    <n v="0"/>
    <n v="0"/>
    <n v="0"/>
    <n v="0"/>
    <n v="0"/>
    <n v="0"/>
    <n v="0"/>
    <n v="0"/>
    <n v="0"/>
    <n v="0"/>
    <n v="0"/>
    <n v="0"/>
    <n v="0"/>
    <n v="0"/>
    <n v="0"/>
    <n v="0"/>
    <n v="0"/>
    <n v="1"/>
    <n v="0"/>
    <n v="1"/>
    <n v="0"/>
    <n v="0"/>
    <n v="0"/>
    <n v="0"/>
    <n v="0"/>
    <n v="0"/>
    <n v="1"/>
    <n v="1"/>
    <n v="1"/>
    <n v="1"/>
    <n v="1"/>
  </r>
  <r>
    <s v="08DJN0639E"/>
    <n v="1"/>
    <s v="MATUTINO"/>
    <s v="SOR JUANA INES DE LA CRUZ"/>
    <x v="1"/>
    <n v="51"/>
    <x v="11"/>
    <n v="1"/>
    <s v="MELCHOR OCAMPO"/>
    <s v="NINGUNO NINGUNO"/>
    <n v="0"/>
    <s v="PÚBLICO"/>
    <x v="0"/>
    <x v="2"/>
    <x v="0"/>
    <s v="08FZP0155Y"/>
    <s v="08FJZ0106V"/>
    <s v="08ADG0003E"/>
    <n v="0"/>
    <n v="23"/>
    <n v="24"/>
    <n v="47"/>
    <n v="23"/>
    <n v="24"/>
    <n v="47"/>
    <n v="0"/>
    <n v="0"/>
    <n v="0"/>
    <n v="0"/>
    <n v="0"/>
    <n v="5"/>
    <n v="4"/>
    <n v="9"/>
    <n v="8"/>
    <n v="6"/>
    <n v="14"/>
    <n v="8"/>
    <n v="11"/>
    <n v="19"/>
    <n v="0"/>
    <n v="0"/>
    <n v="0"/>
    <n v="0"/>
    <n v="0"/>
    <n v="0"/>
    <n v="0"/>
    <n v="0"/>
    <n v="0"/>
    <n v="21"/>
    <n v="21"/>
    <n v="42"/>
    <n v="0"/>
    <n v="0"/>
    <n v="1"/>
    <n v="0"/>
    <n v="0"/>
    <n v="0"/>
    <n v="1"/>
    <n v="2"/>
    <n v="0"/>
    <n v="1"/>
    <n v="0"/>
    <n v="0"/>
    <n v="0"/>
    <n v="0"/>
    <n v="0"/>
    <n v="0"/>
    <n v="0"/>
    <n v="1"/>
    <n v="0"/>
    <n v="0"/>
    <n v="0"/>
    <n v="0"/>
    <n v="0"/>
    <n v="0"/>
    <n v="0"/>
    <n v="0"/>
    <n v="0"/>
    <n v="0"/>
    <n v="0"/>
    <n v="0"/>
    <n v="0"/>
    <n v="2"/>
    <n v="0"/>
    <n v="2"/>
    <n v="0"/>
    <n v="0"/>
    <n v="1"/>
    <n v="0"/>
    <n v="0"/>
    <n v="0"/>
    <n v="1"/>
    <n v="2"/>
    <n v="2"/>
    <n v="2"/>
    <n v="1"/>
  </r>
  <r>
    <s v="08DJN0640U"/>
    <n v="1"/>
    <s v="MATUTINO"/>
    <s v="ESTEFANIA CASTAÑEDA"/>
    <x v="1"/>
    <n v="65"/>
    <x v="7"/>
    <n v="12"/>
    <s v="CEROCAHUI"/>
    <s v="CALLE CONOCIDO"/>
    <n v="0"/>
    <s v="PÚBLICO"/>
    <x v="0"/>
    <x v="2"/>
    <x v="0"/>
    <s v="08FZP0134L"/>
    <s v="08FJZ0106V"/>
    <s v="08ADG0003E"/>
    <n v="0"/>
    <n v="22"/>
    <n v="22"/>
    <n v="44"/>
    <n v="22"/>
    <n v="22"/>
    <n v="44"/>
    <n v="0"/>
    <n v="0"/>
    <n v="0"/>
    <n v="0"/>
    <n v="0"/>
    <n v="6"/>
    <n v="3"/>
    <n v="9"/>
    <n v="15"/>
    <n v="4"/>
    <n v="19"/>
    <n v="2"/>
    <n v="5"/>
    <n v="7"/>
    <n v="0"/>
    <n v="0"/>
    <n v="0"/>
    <n v="0"/>
    <n v="0"/>
    <n v="0"/>
    <n v="0"/>
    <n v="0"/>
    <n v="0"/>
    <n v="23"/>
    <n v="12"/>
    <n v="35"/>
    <n v="0"/>
    <n v="1"/>
    <n v="0"/>
    <n v="0"/>
    <n v="0"/>
    <n v="0"/>
    <n v="1"/>
    <n v="2"/>
    <n v="0"/>
    <n v="1"/>
    <n v="0"/>
    <n v="0"/>
    <n v="0"/>
    <n v="0"/>
    <n v="0"/>
    <n v="0"/>
    <n v="0"/>
    <n v="1"/>
    <n v="0"/>
    <n v="0"/>
    <n v="0"/>
    <n v="0"/>
    <n v="0"/>
    <n v="0"/>
    <n v="0"/>
    <n v="0"/>
    <n v="0"/>
    <n v="0"/>
    <n v="0"/>
    <n v="0"/>
    <n v="0"/>
    <n v="2"/>
    <n v="0"/>
    <n v="2"/>
    <n v="0"/>
    <n v="1"/>
    <n v="0"/>
    <n v="0"/>
    <n v="0"/>
    <n v="0"/>
    <n v="1"/>
    <n v="2"/>
    <n v="2"/>
    <n v="2"/>
    <n v="1"/>
  </r>
  <r>
    <s v="08DJN0642S"/>
    <n v="1"/>
    <s v="MATUTINO"/>
    <s v="BENITO JUAREZ"/>
    <x v="8"/>
    <n v="27"/>
    <x v="9"/>
    <n v="90"/>
    <s v="SAMACHIQUE"/>
    <s v="CALLE SAMACHIQUE"/>
    <n v="0"/>
    <s v="PÚBLICO"/>
    <x v="0"/>
    <x v="2"/>
    <x v="0"/>
    <s v="08FZP0021I"/>
    <s v="08FJZ0106V"/>
    <s v="08ADG0003E"/>
    <n v="0"/>
    <n v="12"/>
    <n v="12"/>
    <n v="24"/>
    <n v="12"/>
    <n v="12"/>
    <n v="24"/>
    <n v="0"/>
    <n v="0"/>
    <n v="0"/>
    <n v="0"/>
    <n v="0"/>
    <n v="2"/>
    <n v="2"/>
    <n v="4"/>
    <n v="2"/>
    <n v="6"/>
    <n v="8"/>
    <n v="4"/>
    <n v="3"/>
    <n v="7"/>
    <n v="0"/>
    <n v="0"/>
    <n v="0"/>
    <n v="0"/>
    <n v="0"/>
    <n v="0"/>
    <n v="0"/>
    <n v="0"/>
    <n v="0"/>
    <n v="8"/>
    <n v="11"/>
    <n v="19"/>
    <n v="0"/>
    <n v="0"/>
    <n v="0"/>
    <n v="0"/>
    <n v="0"/>
    <n v="0"/>
    <n v="1"/>
    <n v="1"/>
    <n v="0"/>
    <n v="1"/>
    <n v="0"/>
    <n v="0"/>
    <n v="0"/>
    <n v="0"/>
    <n v="0"/>
    <n v="0"/>
    <n v="0"/>
    <n v="0"/>
    <n v="0"/>
    <n v="0"/>
    <n v="1"/>
    <n v="0"/>
    <n v="0"/>
    <n v="0"/>
    <n v="0"/>
    <n v="0"/>
    <n v="0"/>
    <n v="0"/>
    <n v="0"/>
    <n v="0"/>
    <n v="0"/>
    <n v="2"/>
    <n v="0"/>
    <n v="1"/>
    <n v="0"/>
    <n v="0"/>
    <n v="0"/>
    <n v="0"/>
    <n v="0"/>
    <n v="0"/>
    <n v="1"/>
    <n v="1"/>
    <n v="2"/>
    <n v="1"/>
    <n v="1"/>
  </r>
  <r>
    <s v="08DJN0643R"/>
    <n v="1"/>
    <s v="MATUTINO"/>
    <s v="OVIDIO DECROLY"/>
    <x v="5"/>
    <n v="31"/>
    <x v="16"/>
    <n v="394"/>
    <s v="LA JUNTA"/>
    <s v="CALLE FELIPE ANGELES "/>
    <n v="0"/>
    <s v="PÚBLICO"/>
    <x v="0"/>
    <x v="2"/>
    <x v="0"/>
    <s v="08FZP0111A"/>
    <s v="08FJZ0111G"/>
    <s v="08ADG0010O"/>
    <n v="0"/>
    <n v="41"/>
    <n v="49"/>
    <n v="90"/>
    <n v="41"/>
    <n v="49"/>
    <n v="90"/>
    <n v="0"/>
    <n v="0"/>
    <n v="0"/>
    <n v="0"/>
    <n v="0"/>
    <n v="8"/>
    <n v="7"/>
    <n v="15"/>
    <n v="20"/>
    <n v="18"/>
    <n v="38"/>
    <n v="20"/>
    <n v="24"/>
    <n v="44"/>
    <n v="0"/>
    <n v="0"/>
    <n v="0"/>
    <n v="0"/>
    <n v="0"/>
    <n v="0"/>
    <n v="0"/>
    <n v="0"/>
    <n v="0"/>
    <n v="48"/>
    <n v="49"/>
    <n v="97"/>
    <n v="0"/>
    <n v="1"/>
    <n v="2"/>
    <n v="0"/>
    <n v="0"/>
    <n v="0"/>
    <n v="1"/>
    <n v="4"/>
    <n v="0"/>
    <n v="0"/>
    <n v="0"/>
    <n v="1"/>
    <n v="0"/>
    <n v="0"/>
    <n v="0"/>
    <n v="0"/>
    <n v="0"/>
    <n v="4"/>
    <n v="0"/>
    <n v="0"/>
    <n v="1"/>
    <n v="0"/>
    <n v="1"/>
    <n v="0"/>
    <n v="0"/>
    <n v="0"/>
    <n v="0"/>
    <n v="0"/>
    <n v="0"/>
    <n v="1"/>
    <n v="0"/>
    <n v="8"/>
    <n v="0"/>
    <n v="4"/>
    <n v="0"/>
    <n v="1"/>
    <n v="2"/>
    <n v="0"/>
    <n v="0"/>
    <n v="0"/>
    <n v="1"/>
    <n v="4"/>
    <n v="4"/>
    <n v="4"/>
    <n v="1"/>
  </r>
  <r>
    <s v="08DJN0645P"/>
    <n v="1"/>
    <s v="MATUTINO"/>
    <s v="FRANCISCO GONZALEZ BOCANEGRA"/>
    <x v="1"/>
    <n v="41"/>
    <x v="33"/>
    <n v="1"/>
    <s v="MAGUARICHI"/>
    <s v="CALLE MAGUARICHI"/>
    <n v="0"/>
    <s v="PÚBLICO"/>
    <x v="0"/>
    <x v="2"/>
    <x v="0"/>
    <s v="08FZP0122G"/>
    <s v="08FJZ0106V"/>
    <s v="08ADG0003E"/>
    <n v="0"/>
    <n v="17"/>
    <n v="20"/>
    <n v="37"/>
    <n v="17"/>
    <n v="20"/>
    <n v="37"/>
    <n v="0"/>
    <n v="0"/>
    <n v="0"/>
    <n v="0"/>
    <n v="0"/>
    <n v="7"/>
    <n v="7"/>
    <n v="14"/>
    <n v="5"/>
    <n v="5"/>
    <n v="10"/>
    <n v="7"/>
    <n v="6"/>
    <n v="13"/>
    <n v="0"/>
    <n v="0"/>
    <n v="0"/>
    <n v="0"/>
    <n v="0"/>
    <n v="0"/>
    <n v="0"/>
    <n v="0"/>
    <n v="0"/>
    <n v="19"/>
    <n v="18"/>
    <n v="37"/>
    <n v="0"/>
    <n v="0"/>
    <n v="1"/>
    <n v="0"/>
    <n v="0"/>
    <n v="0"/>
    <n v="1"/>
    <n v="2"/>
    <n v="0"/>
    <n v="1"/>
    <n v="0"/>
    <n v="0"/>
    <n v="0"/>
    <n v="0"/>
    <n v="0"/>
    <n v="0"/>
    <n v="0"/>
    <n v="1"/>
    <n v="0"/>
    <n v="0"/>
    <n v="0"/>
    <n v="0"/>
    <n v="0"/>
    <n v="0"/>
    <n v="0"/>
    <n v="0"/>
    <n v="0"/>
    <n v="0"/>
    <n v="0"/>
    <n v="0"/>
    <n v="0"/>
    <n v="2"/>
    <n v="0"/>
    <n v="2"/>
    <n v="0"/>
    <n v="0"/>
    <n v="1"/>
    <n v="0"/>
    <n v="0"/>
    <n v="0"/>
    <n v="1"/>
    <n v="2"/>
    <n v="2"/>
    <n v="2"/>
    <n v="1"/>
  </r>
  <r>
    <s v="08DJN0652Z"/>
    <n v="1"/>
    <s v="MATUTINO"/>
    <s v="GUADALUPE ALBISTEGUI"/>
    <x v="3"/>
    <n v="29"/>
    <x v="3"/>
    <n v="235"/>
    <s v="EL TALAYOTITO"/>
    <s v="NINGUNO NINGUNO"/>
    <n v="0"/>
    <s v="PÚBLICO"/>
    <x v="0"/>
    <x v="2"/>
    <x v="0"/>
    <s v="08FZP0020J"/>
    <s v="08FJZ0107U"/>
    <s v="08ADG0007A"/>
    <n v="0"/>
    <n v="8"/>
    <n v="5"/>
    <n v="13"/>
    <n v="8"/>
    <n v="5"/>
    <n v="13"/>
    <n v="0"/>
    <n v="0"/>
    <n v="0"/>
    <n v="0"/>
    <n v="0"/>
    <n v="1"/>
    <n v="2"/>
    <n v="3"/>
    <n v="2"/>
    <n v="3"/>
    <n v="5"/>
    <n v="4"/>
    <n v="4"/>
    <n v="8"/>
    <n v="0"/>
    <n v="0"/>
    <n v="0"/>
    <n v="0"/>
    <n v="0"/>
    <n v="0"/>
    <n v="0"/>
    <n v="0"/>
    <n v="0"/>
    <n v="7"/>
    <n v="9"/>
    <n v="16"/>
    <n v="0"/>
    <n v="0"/>
    <n v="0"/>
    <n v="0"/>
    <n v="0"/>
    <n v="0"/>
    <n v="1"/>
    <n v="1"/>
    <n v="0"/>
    <n v="1"/>
    <n v="0"/>
    <n v="0"/>
    <n v="0"/>
    <n v="0"/>
    <n v="0"/>
    <n v="0"/>
    <n v="0"/>
    <n v="0"/>
    <n v="0"/>
    <n v="0"/>
    <n v="0"/>
    <n v="0"/>
    <n v="0"/>
    <n v="0"/>
    <n v="0"/>
    <n v="0"/>
    <n v="0"/>
    <n v="0"/>
    <n v="0"/>
    <n v="0"/>
    <n v="0"/>
    <n v="1"/>
    <n v="0"/>
    <n v="1"/>
    <n v="0"/>
    <n v="0"/>
    <n v="0"/>
    <n v="0"/>
    <n v="0"/>
    <n v="0"/>
    <n v="1"/>
    <n v="1"/>
    <n v="1"/>
    <n v="1"/>
    <n v="1"/>
  </r>
  <r>
    <s v="08DJN0653Y"/>
    <n v="1"/>
    <s v="MATUTINO"/>
    <s v="ALFONSO ESCARCEGA TERRAZAS"/>
    <x v="5"/>
    <n v="17"/>
    <x v="5"/>
    <n v="1"/>
    <s v="CUAUHTÉMOC"/>
    <s v="CALLE 3A"/>
    <n v="0"/>
    <s v="PÚBLICO"/>
    <x v="0"/>
    <x v="2"/>
    <x v="0"/>
    <s v="08FZP0110B"/>
    <s v="08FJZ0105W"/>
    <s v="08ADG0010O"/>
    <n v="0"/>
    <n v="38"/>
    <n v="38"/>
    <n v="76"/>
    <n v="38"/>
    <n v="38"/>
    <n v="76"/>
    <n v="0"/>
    <n v="0"/>
    <n v="0"/>
    <n v="0"/>
    <n v="0"/>
    <n v="4"/>
    <n v="4"/>
    <n v="8"/>
    <n v="12"/>
    <n v="17"/>
    <n v="29"/>
    <n v="32"/>
    <n v="16"/>
    <n v="48"/>
    <n v="0"/>
    <n v="0"/>
    <n v="0"/>
    <n v="0"/>
    <n v="0"/>
    <n v="0"/>
    <n v="0"/>
    <n v="0"/>
    <n v="0"/>
    <n v="48"/>
    <n v="37"/>
    <n v="85"/>
    <n v="0"/>
    <n v="0"/>
    <n v="1"/>
    <n v="0"/>
    <n v="0"/>
    <n v="0"/>
    <n v="2"/>
    <n v="3"/>
    <n v="0"/>
    <n v="0"/>
    <n v="0"/>
    <n v="1"/>
    <n v="0"/>
    <n v="0"/>
    <n v="0"/>
    <n v="0"/>
    <n v="0"/>
    <n v="3"/>
    <n v="0"/>
    <n v="0"/>
    <n v="1"/>
    <n v="0"/>
    <n v="0"/>
    <n v="0"/>
    <n v="0"/>
    <n v="0"/>
    <n v="0"/>
    <n v="0"/>
    <n v="0"/>
    <n v="1"/>
    <n v="0"/>
    <n v="6"/>
    <n v="0"/>
    <n v="3"/>
    <n v="0"/>
    <n v="0"/>
    <n v="1"/>
    <n v="0"/>
    <n v="0"/>
    <n v="0"/>
    <n v="2"/>
    <n v="3"/>
    <n v="5"/>
    <n v="3"/>
    <n v="1"/>
  </r>
  <r>
    <s v="08DJN0659S"/>
    <n v="1"/>
    <s v="MATUTINO"/>
    <s v="ROSAURA ZAPATA"/>
    <x v="6"/>
    <n v="36"/>
    <x v="6"/>
    <n v="71"/>
    <s v="LIBERTAD (DOLORES)"/>
    <s v="CALLE LIBERTAD (DOLORES)"/>
    <n v="0"/>
    <s v="PÚBLICO"/>
    <x v="0"/>
    <x v="2"/>
    <x v="0"/>
    <s v="08FZP0129Z"/>
    <s v="08FJZ0109S"/>
    <s v="08ADG0004D"/>
    <n v="0"/>
    <n v="11"/>
    <n v="8"/>
    <n v="19"/>
    <n v="11"/>
    <n v="8"/>
    <n v="19"/>
    <n v="0"/>
    <n v="0"/>
    <n v="0"/>
    <n v="0"/>
    <n v="0"/>
    <n v="0"/>
    <n v="3"/>
    <n v="3"/>
    <n v="4"/>
    <n v="4"/>
    <n v="8"/>
    <n v="3"/>
    <n v="6"/>
    <n v="9"/>
    <n v="0"/>
    <n v="0"/>
    <n v="0"/>
    <n v="0"/>
    <n v="0"/>
    <n v="0"/>
    <n v="0"/>
    <n v="0"/>
    <n v="0"/>
    <n v="7"/>
    <n v="13"/>
    <n v="20"/>
    <n v="0"/>
    <n v="0"/>
    <n v="0"/>
    <n v="0"/>
    <n v="0"/>
    <n v="0"/>
    <n v="1"/>
    <n v="1"/>
    <n v="0"/>
    <n v="1"/>
    <n v="0"/>
    <n v="0"/>
    <n v="0"/>
    <n v="0"/>
    <n v="0"/>
    <n v="0"/>
    <n v="0"/>
    <n v="0"/>
    <n v="0"/>
    <n v="0"/>
    <n v="0"/>
    <n v="0"/>
    <n v="0"/>
    <n v="0"/>
    <n v="0"/>
    <n v="0"/>
    <n v="0"/>
    <n v="0"/>
    <n v="0"/>
    <n v="0"/>
    <n v="0"/>
    <n v="1"/>
    <n v="0"/>
    <n v="1"/>
    <n v="0"/>
    <n v="0"/>
    <n v="0"/>
    <n v="0"/>
    <n v="0"/>
    <n v="0"/>
    <n v="1"/>
    <n v="1"/>
    <n v="2"/>
    <n v="2"/>
    <n v="1"/>
  </r>
  <r>
    <s v="08DJN0662F"/>
    <n v="1"/>
    <s v="MATUTINO"/>
    <s v="KUROWI"/>
    <x v="2"/>
    <n v="19"/>
    <x v="2"/>
    <n v="1"/>
    <s v="CHIHUAHUA"/>
    <s v="CALLE NILO BLANCO"/>
    <n v="0"/>
    <s v="PÚBLICO"/>
    <x v="0"/>
    <x v="2"/>
    <x v="0"/>
    <s v="08FZP0154Z"/>
    <s v="08FJZ0115C"/>
    <m/>
    <n v="0"/>
    <n v="50"/>
    <n v="46"/>
    <n v="96"/>
    <n v="50"/>
    <n v="46"/>
    <n v="96"/>
    <n v="0"/>
    <n v="0"/>
    <n v="0"/>
    <n v="0"/>
    <n v="0"/>
    <n v="14"/>
    <n v="8"/>
    <n v="22"/>
    <n v="17"/>
    <n v="19"/>
    <n v="36"/>
    <n v="22"/>
    <n v="18"/>
    <n v="40"/>
    <n v="0"/>
    <n v="0"/>
    <n v="0"/>
    <n v="0"/>
    <n v="0"/>
    <n v="0"/>
    <n v="0"/>
    <n v="0"/>
    <n v="0"/>
    <n v="53"/>
    <n v="45"/>
    <n v="98"/>
    <n v="1"/>
    <n v="1"/>
    <n v="1"/>
    <n v="0"/>
    <n v="0"/>
    <n v="0"/>
    <n v="1"/>
    <n v="4"/>
    <n v="0"/>
    <n v="0"/>
    <n v="0"/>
    <n v="1"/>
    <n v="0"/>
    <n v="0"/>
    <n v="0"/>
    <n v="0"/>
    <n v="0"/>
    <n v="4"/>
    <n v="0"/>
    <n v="0"/>
    <n v="1"/>
    <n v="0"/>
    <n v="1"/>
    <n v="0"/>
    <n v="0"/>
    <n v="0"/>
    <n v="0"/>
    <n v="0"/>
    <n v="1"/>
    <n v="0"/>
    <n v="0"/>
    <n v="8"/>
    <n v="0"/>
    <n v="4"/>
    <n v="1"/>
    <n v="1"/>
    <n v="1"/>
    <n v="0"/>
    <n v="0"/>
    <n v="0"/>
    <n v="1"/>
    <n v="4"/>
    <n v="6"/>
    <n v="4"/>
    <n v="1"/>
  </r>
  <r>
    <s v="08DJN0663E"/>
    <n v="1"/>
    <s v="MATUTINO"/>
    <s v="ELISA ACUÑA ROSSETTI"/>
    <x v="7"/>
    <n v="45"/>
    <x v="15"/>
    <n v="16"/>
    <s v="LORETO"/>
    <s v="CALLE LORETO"/>
    <n v="0"/>
    <s v="PÚBLICO"/>
    <x v="0"/>
    <x v="2"/>
    <x v="0"/>
    <s v="08FZP0137I"/>
    <s v="08FJZ0108T"/>
    <s v="08ADG0057I"/>
    <n v="0"/>
    <n v="5"/>
    <n v="8"/>
    <n v="13"/>
    <n v="5"/>
    <n v="8"/>
    <n v="13"/>
    <n v="0"/>
    <n v="0"/>
    <n v="0"/>
    <n v="0"/>
    <n v="0"/>
    <n v="1"/>
    <n v="0"/>
    <n v="1"/>
    <n v="4"/>
    <n v="0"/>
    <n v="4"/>
    <n v="5"/>
    <n v="3"/>
    <n v="8"/>
    <n v="0"/>
    <n v="0"/>
    <n v="0"/>
    <n v="0"/>
    <n v="0"/>
    <n v="0"/>
    <n v="0"/>
    <n v="0"/>
    <n v="0"/>
    <n v="10"/>
    <n v="3"/>
    <n v="13"/>
    <n v="0"/>
    <n v="0"/>
    <n v="0"/>
    <n v="0"/>
    <n v="0"/>
    <n v="0"/>
    <n v="1"/>
    <n v="1"/>
    <n v="0"/>
    <n v="1"/>
    <n v="0"/>
    <n v="0"/>
    <n v="0"/>
    <n v="0"/>
    <n v="0"/>
    <n v="0"/>
    <n v="0"/>
    <n v="0"/>
    <n v="0"/>
    <n v="0"/>
    <n v="0"/>
    <n v="0"/>
    <n v="0"/>
    <n v="0"/>
    <n v="0"/>
    <n v="0"/>
    <n v="0"/>
    <n v="0"/>
    <n v="0"/>
    <n v="0"/>
    <n v="0"/>
    <n v="1"/>
    <n v="0"/>
    <n v="1"/>
    <n v="0"/>
    <n v="0"/>
    <n v="0"/>
    <n v="0"/>
    <n v="0"/>
    <n v="0"/>
    <n v="1"/>
    <n v="1"/>
    <n v="1"/>
    <n v="1"/>
    <n v="1"/>
  </r>
  <r>
    <s v="08DJN0664D"/>
    <n v="1"/>
    <s v="MATUTINO"/>
    <s v="MANUEL GÓMEZ MORÍN"/>
    <x v="6"/>
    <n v="32"/>
    <x v="17"/>
    <n v="1"/>
    <s v="HIDALGO DEL PARRAL"/>
    <s v="AVENIDA OLEYDA"/>
    <n v="0"/>
    <s v="PÚBLICO"/>
    <x v="0"/>
    <x v="2"/>
    <x v="0"/>
    <s v="08FZP0120I"/>
    <s v="08FJZ0107U"/>
    <s v="08ADG0004D"/>
    <n v="0"/>
    <n v="21"/>
    <n v="24"/>
    <n v="45"/>
    <n v="21"/>
    <n v="24"/>
    <n v="45"/>
    <n v="0"/>
    <n v="0"/>
    <n v="0"/>
    <n v="0"/>
    <n v="0"/>
    <n v="2"/>
    <n v="6"/>
    <n v="8"/>
    <n v="6"/>
    <n v="6"/>
    <n v="12"/>
    <n v="9"/>
    <n v="8"/>
    <n v="17"/>
    <n v="0"/>
    <n v="0"/>
    <n v="0"/>
    <n v="0"/>
    <n v="0"/>
    <n v="0"/>
    <n v="0"/>
    <n v="0"/>
    <n v="0"/>
    <n v="17"/>
    <n v="20"/>
    <n v="37"/>
    <n v="0"/>
    <n v="0"/>
    <n v="1"/>
    <n v="0"/>
    <n v="0"/>
    <n v="0"/>
    <n v="1"/>
    <n v="2"/>
    <n v="0"/>
    <n v="1"/>
    <n v="0"/>
    <n v="0"/>
    <n v="0"/>
    <n v="0"/>
    <n v="0"/>
    <n v="0"/>
    <n v="0"/>
    <n v="1"/>
    <n v="0"/>
    <n v="0"/>
    <n v="1"/>
    <n v="0"/>
    <n v="0"/>
    <n v="0"/>
    <n v="0"/>
    <n v="0"/>
    <n v="0"/>
    <n v="0"/>
    <n v="0"/>
    <n v="0"/>
    <n v="0"/>
    <n v="3"/>
    <n v="0"/>
    <n v="2"/>
    <n v="0"/>
    <n v="0"/>
    <n v="1"/>
    <n v="0"/>
    <n v="0"/>
    <n v="0"/>
    <n v="1"/>
    <n v="2"/>
    <n v="4"/>
    <n v="3"/>
    <n v="1"/>
  </r>
  <r>
    <s v="08DJN0665C"/>
    <n v="1"/>
    <s v="MATUTINO"/>
    <s v="FELIX ZULOAGA"/>
    <x v="5"/>
    <n v="31"/>
    <x v="16"/>
    <n v="121"/>
    <s v="TACUBA"/>
    <s v="NINGUNO NINGUNO"/>
    <n v="0"/>
    <s v="PÚBLICO"/>
    <x v="0"/>
    <x v="2"/>
    <x v="0"/>
    <s v="08FZP0111A"/>
    <s v="08FJZ0111G"/>
    <s v="08ADG0010O"/>
    <n v="0"/>
    <n v="8"/>
    <n v="7"/>
    <n v="15"/>
    <n v="8"/>
    <n v="7"/>
    <n v="15"/>
    <n v="0"/>
    <n v="0"/>
    <n v="0"/>
    <n v="0"/>
    <n v="0"/>
    <n v="0"/>
    <n v="2"/>
    <n v="2"/>
    <n v="3"/>
    <n v="2"/>
    <n v="5"/>
    <n v="6"/>
    <n v="3"/>
    <n v="9"/>
    <n v="0"/>
    <n v="0"/>
    <n v="0"/>
    <n v="0"/>
    <n v="0"/>
    <n v="0"/>
    <n v="0"/>
    <n v="0"/>
    <n v="0"/>
    <n v="9"/>
    <n v="7"/>
    <n v="16"/>
    <n v="0"/>
    <n v="0"/>
    <n v="0"/>
    <n v="0"/>
    <n v="0"/>
    <n v="0"/>
    <n v="1"/>
    <n v="1"/>
    <n v="0"/>
    <n v="1"/>
    <n v="0"/>
    <n v="0"/>
    <n v="0"/>
    <n v="0"/>
    <n v="0"/>
    <n v="0"/>
    <n v="0"/>
    <n v="0"/>
    <n v="0"/>
    <n v="0"/>
    <n v="0"/>
    <n v="0"/>
    <n v="0"/>
    <n v="0"/>
    <n v="0"/>
    <n v="0"/>
    <n v="0"/>
    <n v="0"/>
    <n v="0"/>
    <n v="0"/>
    <n v="0"/>
    <n v="1"/>
    <n v="0"/>
    <n v="1"/>
    <n v="0"/>
    <n v="0"/>
    <n v="0"/>
    <n v="0"/>
    <n v="0"/>
    <n v="0"/>
    <n v="1"/>
    <n v="1"/>
    <n v="2"/>
    <n v="1"/>
    <n v="1"/>
  </r>
  <r>
    <s v="08DJN0667A"/>
    <n v="1"/>
    <s v="MATUTINO"/>
    <s v="HUITZIL"/>
    <x v="4"/>
    <n v="23"/>
    <x v="59"/>
    <n v="1"/>
    <s v="HERMENEGILDO GALEANA"/>
    <s v="CALLE ZACATECAS"/>
    <n v="0"/>
    <s v="PÚBLICO"/>
    <x v="0"/>
    <x v="2"/>
    <x v="0"/>
    <s v="08FZP0156X"/>
    <s v="08FJZ0110H"/>
    <s v="08ADG0013L"/>
    <n v="0"/>
    <n v="21"/>
    <n v="23"/>
    <n v="44"/>
    <n v="21"/>
    <n v="23"/>
    <n v="44"/>
    <n v="0"/>
    <n v="0"/>
    <n v="0"/>
    <n v="0"/>
    <n v="0"/>
    <n v="6"/>
    <n v="3"/>
    <n v="9"/>
    <n v="3"/>
    <n v="6"/>
    <n v="9"/>
    <n v="14"/>
    <n v="6"/>
    <n v="20"/>
    <n v="0"/>
    <n v="0"/>
    <n v="0"/>
    <n v="0"/>
    <n v="0"/>
    <n v="0"/>
    <n v="0"/>
    <n v="0"/>
    <n v="0"/>
    <n v="23"/>
    <n v="15"/>
    <n v="38"/>
    <n v="0"/>
    <n v="0"/>
    <n v="1"/>
    <n v="0"/>
    <n v="0"/>
    <n v="0"/>
    <n v="1"/>
    <n v="2"/>
    <n v="0"/>
    <n v="1"/>
    <n v="0"/>
    <n v="0"/>
    <n v="0"/>
    <n v="0"/>
    <n v="0"/>
    <n v="0"/>
    <n v="0"/>
    <n v="1"/>
    <n v="0"/>
    <n v="0"/>
    <n v="0"/>
    <n v="0"/>
    <n v="0"/>
    <n v="0"/>
    <n v="0"/>
    <n v="0"/>
    <n v="0"/>
    <n v="0"/>
    <n v="0"/>
    <n v="0"/>
    <n v="0"/>
    <n v="2"/>
    <n v="0"/>
    <n v="2"/>
    <n v="0"/>
    <n v="0"/>
    <n v="1"/>
    <n v="0"/>
    <n v="0"/>
    <n v="0"/>
    <n v="1"/>
    <n v="2"/>
    <n v="2"/>
    <n v="2"/>
    <n v="1"/>
  </r>
  <r>
    <s v="08DJN0670O"/>
    <n v="1"/>
    <s v="MATUTINO"/>
    <s v="IGNACIO RODRIGUEZ TERRAZAS"/>
    <x v="2"/>
    <n v="19"/>
    <x v="2"/>
    <n v="1"/>
    <s v="CHIHUAHUA"/>
    <s v="AVENIDA NUEVA ESPANA"/>
    <n v="2001"/>
    <s v="PÚBLICO"/>
    <x v="0"/>
    <x v="2"/>
    <x v="0"/>
    <s v="08FZP0102T"/>
    <s v="08FJZ0115C"/>
    <s v="08ADG0046C"/>
    <n v="0"/>
    <n v="49"/>
    <n v="64"/>
    <n v="113"/>
    <n v="49"/>
    <n v="64"/>
    <n v="113"/>
    <n v="0"/>
    <n v="0"/>
    <n v="0"/>
    <n v="0"/>
    <n v="0"/>
    <n v="4"/>
    <n v="4"/>
    <n v="8"/>
    <n v="17"/>
    <n v="20"/>
    <n v="37"/>
    <n v="23"/>
    <n v="21"/>
    <n v="44"/>
    <n v="0"/>
    <n v="0"/>
    <n v="0"/>
    <n v="0"/>
    <n v="0"/>
    <n v="0"/>
    <n v="0"/>
    <n v="0"/>
    <n v="0"/>
    <n v="44"/>
    <n v="45"/>
    <n v="89"/>
    <n v="0"/>
    <n v="2"/>
    <n v="2"/>
    <n v="0"/>
    <n v="0"/>
    <n v="0"/>
    <n v="1"/>
    <n v="5"/>
    <n v="0"/>
    <n v="0"/>
    <n v="0"/>
    <n v="1"/>
    <n v="0"/>
    <n v="0"/>
    <n v="0"/>
    <n v="0"/>
    <n v="0"/>
    <n v="5"/>
    <n v="0"/>
    <n v="0"/>
    <n v="0"/>
    <n v="2"/>
    <n v="1"/>
    <n v="0"/>
    <n v="0"/>
    <n v="0"/>
    <n v="0"/>
    <n v="0"/>
    <n v="0"/>
    <n v="2"/>
    <n v="0"/>
    <n v="11"/>
    <n v="0"/>
    <n v="5"/>
    <n v="0"/>
    <n v="2"/>
    <n v="2"/>
    <n v="0"/>
    <n v="0"/>
    <n v="0"/>
    <n v="1"/>
    <n v="5"/>
    <n v="7"/>
    <n v="5"/>
    <n v="1"/>
  </r>
  <r>
    <s v="08DJN0671N"/>
    <n v="1"/>
    <s v="MATUTINO"/>
    <s v="WOKANIRE"/>
    <x v="0"/>
    <n v="37"/>
    <x v="0"/>
    <n v="1"/>
    <s v="JUÁREZ"/>
    <s v="CALLE JUAN G. ARTIGAS"/>
    <n v="2624"/>
    <s v="PÚBLICO"/>
    <x v="0"/>
    <x v="2"/>
    <x v="0"/>
    <s v="08FZP0116W"/>
    <s v="08FJZ0104X"/>
    <s v="08ADG0005C"/>
    <n v="0"/>
    <n v="47"/>
    <n v="52"/>
    <n v="99"/>
    <n v="47"/>
    <n v="52"/>
    <n v="99"/>
    <n v="0"/>
    <n v="0"/>
    <n v="0"/>
    <n v="0"/>
    <n v="0"/>
    <n v="4"/>
    <n v="3"/>
    <n v="7"/>
    <n v="22"/>
    <n v="20"/>
    <n v="42"/>
    <n v="20"/>
    <n v="31"/>
    <n v="51"/>
    <n v="0"/>
    <n v="0"/>
    <n v="0"/>
    <n v="0"/>
    <n v="0"/>
    <n v="0"/>
    <n v="0"/>
    <n v="0"/>
    <n v="0"/>
    <n v="46"/>
    <n v="54"/>
    <n v="100"/>
    <n v="0"/>
    <n v="1"/>
    <n v="2"/>
    <n v="0"/>
    <n v="0"/>
    <n v="0"/>
    <n v="1"/>
    <n v="4"/>
    <n v="0"/>
    <n v="0"/>
    <n v="0"/>
    <n v="1"/>
    <n v="0"/>
    <n v="0"/>
    <n v="0"/>
    <n v="0"/>
    <n v="0"/>
    <n v="4"/>
    <n v="0"/>
    <n v="0"/>
    <n v="1"/>
    <n v="0"/>
    <n v="0"/>
    <n v="1"/>
    <n v="0"/>
    <n v="0"/>
    <n v="0"/>
    <n v="0"/>
    <n v="0"/>
    <n v="1"/>
    <n v="0"/>
    <n v="8"/>
    <n v="0"/>
    <n v="4"/>
    <n v="0"/>
    <n v="1"/>
    <n v="2"/>
    <n v="0"/>
    <n v="0"/>
    <n v="0"/>
    <n v="1"/>
    <n v="4"/>
    <n v="5"/>
    <n v="4"/>
    <n v="1"/>
  </r>
  <r>
    <s v="08DJN0672M"/>
    <n v="1"/>
    <s v="MATUTINO"/>
    <s v="FRANCISCO GABILONDO SOLER CRI CRI"/>
    <x v="0"/>
    <n v="37"/>
    <x v="0"/>
    <n v="1"/>
    <s v="JUÁREZ"/>
    <s v="CALLE MANILA"/>
    <n v="4711"/>
    <s v="PÚBLICO"/>
    <x v="0"/>
    <x v="2"/>
    <x v="0"/>
    <s v="08FZP0116W"/>
    <s v="08FJZ0104X"/>
    <s v="08ADG0005C"/>
    <n v="0"/>
    <n v="60"/>
    <n v="41"/>
    <n v="101"/>
    <n v="60"/>
    <n v="41"/>
    <n v="101"/>
    <n v="0"/>
    <n v="0"/>
    <n v="0"/>
    <n v="0"/>
    <n v="0"/>
    <n v="11"/>
    <n v="11"/>
    <n v="22"/>
    <n v="23"/>
    <n v="19"/>
    <n v="42"/>
    <n v="26"/>
    <n v="21"/>
    <n v="47"/>
    <n v="0"/>
    <n v="0"/>
    <n v="0"/>
    <n v="0"/>
    <n v="0"/>
    <n v="0"/>
    <n v="0"/>
    <n v="0"/>
    <n v="0"/>
    <n v="60"/>
    <n v="51"/>
    <n v="111"/>
    <n v="1"/>
    <n v="2"/>
    <n v="2"/>
    <n v="0"/>
    <n v="0"/>
    <n v="0"/>
    <n v="0"/>
    <n v="5"/>
    <n v="0"/>
    <n v="0"/>
    <n v="0"/>
    <n v="1"/>
    <n v="0"/>
    <n v="0"/>
    <n v="0"/>
    <n v="0"/>
    <n v="1"/>
    <n v="4"/>
    <n v="0"/>
    <n v="0"/>
    <n v="0"/>
    <n v="1"/>
    <n v="0"/>
    <n v="0"/>
    <n v="0"/>
    <n v="0"/>
    <n v="0"/>
    <n v="0"/>
    <n v="0"/>
    <n v="1"/>
    <n v="0"/>
    <n v="8"/>
    <n v="1"/>
    <n v="4"/>
    <n v="1"/>
    <n v="2"/>
    <n v="2"/>
    <n v="0"/>
    <n v="0"/>
    <n v="0"/>
    <n v="0"/>
    <n v="5"/>
    <n v="5"/>
    <n v="5"/>
    <n v="1"/>
  </r>
  <r>
    <s v="08DJN0674K"/>
    <n v="1"/>
    <s v="MATUTINO"/>
    <s v="YUNUEN"/>
    <x v="0"/>
    <n v="37"/>
    <x v="0"/>
    <n v="1"/>
    <s v="JUÁREZ"/>
    <s v="CALLE BATALLA PAREDON "/>
    <n v="0"/>
    <s v="PÚBLICO"/>
    <x v="0"/>
    <x v="2"/>
    <x v="0"/>
    <s v="08FZP0140W"/>
    <s v="08FJZ0101Z"/>
    <s v="08ADG0005C"/>
    <n v="0"/>
    <n v="60"/>
    <n v="70"/>
    <n v="130"/>
    <n v="60"/>
    <n v="70"/>
    <n v="130"/>
    <n v="0"/>
    <n v="0"/>
    <n v="0"/>
    <n v="0"/>
    <n v="0"/>
    <n v="5"/>
    <n v="2"/>
    <n v="7"/>
    <n v="12"/>
    <n v="26"/>
    <n v="38"/>
    <n v="41"/>
    <n v="40"/>
    <n v="81"/>
    <n v="0"/>
    <n v="0"/>
    <n v="0"/>
    <n v="0"/>
    <n v="0"/>
    <n v="0"/>
    <n v="0"/>
    <n v="0"/>
    <n v="0"/>
    <n v="58"/>
    <n v="68"/>
    <n v="126"/>
    <n v="0"/>
    <n v="1"/>
    <n v="4"/>
    <n v="0"/>
    <n v="0"/>
    <n v="0"/>
    <n v="1"/>
    <n v="6"/>
    <n v="0"/>
    <n v="1"/>
    <n v="0"/>
    <n v="0"/>
    <n v="0"/>
    <n v="0"/>
    <n v="0"/>
    <n v="0"/>
    <n v="0"/>
    <n v="5"/>
    <n v="0"/>
    <n v="0"/>
    <n v="0"/>
    <n v="0"/>
    <n v="0"/>
    <n v="0"/>
    <n v="0"/>
    <n v="0"/>
    <n v="0"/>
    <n v="0"/>
    <n v="0"/>
    <n v="1"/>
    <n v="0"/>
    <n v="7"/>
    <n v="0"/>
    <n v="6"/>
    <n v="0"/>
    <n v="1"/>
    <n v="4"/>
    <n v="0"/>
    <n v="0"/>
    <n v="0"/>
    <n v="1"/>
    <n v="6"/>
    <n v="6"/>
    <n v="6"/>
    <n v="1"/>
  </r>
  <r>
    <s v="08DJN0675J"/>
    <n v="1"/>
    <s v="MATUTINO"/>
    <s v="NIÑA MAGDALENA ACEVES GARCIA"/>
    <x v="0"/>
    <n v="37"/>
    <x v="0"/>
    <n v="1"/>
    <s v="JUÁREZ"/>
    <s v="CALLE IRAN"/>
    <n v="0"/>
    <s v="PÚBLICO"/>
    <x v="0"/>
    <x v="2"/>
    <x v="0"/>
    <s v="08FZP0141V"/>
    <s v="08FJZ0004Y"/>
    <s v="08ADG0005C"/>
    <n v="0"/>
    <n v="61"/>
    <n v="53"/>
    <n v="114"/>
    <n v="61"/>
    <n v="53"/>
    <n v="114"/>
    <n v="0"/>
    <n v="0"/>
    <n v="0"/>
    <n v="0"/>
    <n v="0"/>
    <n v="1"/>
    <n v="2"/>
    <n v="3"/>
    <n v="16"/>
    <n v="24"/>
    <n v="40"/>
    <n v="43"/>
    <n v="38"/>
    <n v="81"/>
    <n v="0"/>
    <n v="0"/>
    <n v="0"/>
    <n v="0"/>
    <n v="0"/>
    <n v="0"/>
    <n v="0"/>
    <n v="0"/>
    <n v="0"/>
    <n v="60"/>
    <n v="64"/>
    <n v="124"/>
    <n v="0"/>
    <n v="0"/>
    <n v="3"/>
    <n v="0"/>
    <n v="0"/>
    <n v="0"/>
    <n v="2"/>
    <n v="5"/>
    <n v="0"/>
    <n v="0"/>
    <n v="0"/>
    <n v="1"/>
    <n v="0"/>
    <n v="0"/>
    <n v="0"/>
    <n v="0"/>
    <n v="1"/>
    <n v="4"/>
    <n v="0"/>
    <n v="0"/>
    <n v="1"/>
    <n v="0"/>
    <n v="0"/>
    <n v="0"/>
    <n v="0"/>
    <n v="0"/>
    <n v="0"/>
    <n v="0"/>
    <n v="0"/>
    <n v="1"/>
    <n v="0"/>
    <n v="8"/>
    <n v="1"/>
    <n v="4"/>
    <n v="0"/>
    <n v="0"/>
    <n v="3"/>
    <n v="0"/>
    <n v="0"/>
    <n v="0"/>
    <n v="2"/>
    <n v="5"/>
    <n v="7"/>
    <n v="5"/>
    <n v="1"/>
  </r>
  <r>
    <s v="08DJN0677H"/>
    <n v="1"/>
    <s v="MATUTINO"/>
    <s v="MARIANO ARISTA"/>
    <x v="5"/>
    <n v="48"/>
    <x v="23"/>
    <n v="1"/>
    <s v="NAMIQUIPA"/>
    <s v="CALLE 1A."/>
    <n v="0"/>
    <s v="PÚBLICO"/>
    <x v="0"/>
    <x v="2"/>
    <x v="0"/>
    <s v="08FZP0126C"/>
    <s v="08FJZ0105W"/>
    <s v="08ADG0010O"/>
    <n v="0"/>
    <n v="21"/>
    <n v="21"/>
    <n v="42"/>
    <n v="21"/>
    <n v="21"/>
    <n v="42"/>
    <n v="0"/>
    <n v="0"/>
    <n v="0"/>
    <n v="0"/>
    <n v="0"/>
    <n v="3"/>
    <n v="8"/>
    <n v="11"/>
    <n v="5"/>
    <n v="4"/>
    <n v="9"/>
    <n v="7"/>
    <n v="7"/>
    <n v="14"/>
    <n v="0"/>
    <n v="0"/>
    <n v="0"/>
    <n v="0"/>
    <n v="0"/>
    <n v="0"/>
    <n v="0"/>
    <n v="0"/>
    <n v="0"/>
    <n v="15"/>
    <n v="19"/>
    <n v="34"/>
    <n v="0"/>
    <n v="0"/>
    <n v="1"/>
    <n v="0"/>
    <n v="0"/>
    <n v="0"/>
    <n v="1"/>
    <n v="2"/>
    <n v="0"/>
    <n v="1"/>
    <n v="0"/>
    <n v="0"/>
    <n v="0"/>
    <n v="0"/>
    <n v="0"/>
    <n v="0"/>
    <n v="0"/>
    <n v="1"/>
    <n v="0"/>
    <n v="0"/>
    <n v="0"/>
    <n v="0"/>
    <n v="1"/>
    <n v="0"/>
    <n v="0"/>
    <n v="0"/>
    <n v="0"/>
    <n v="0"/>
    <n v="0"/>
    <n v="0"/>
    <n v="0"/>
    <n v="3"/>
    <n v="0"/>
    <n v="2"/>
    <n v="0"/>
    <n v="0"/>
    <n v="1"/>
    <n v="0"/>
    <n v="0"/>
    <n v="0"/>
    <n v="1"/>
    <n v="2"/>
    <n v="2"/>
    <n v="2"/>
    <n v="1"/>
  </r>
  <r>
    <s v="08DJN0678G"/>
    <n v="1"/>
    <s v="MATUTINO"/>
    <s v="FRANCISCO VILLA"/>
    <x v="0"/>
    <n v="28"/>
    <x v="55"/>
    <n v="20"/>
    <s v="JUÁREZ Y REFORMA"/>
    <s v="CALLE EJIDO JUAREZ "/>
    <n v="0"/>
    <s v="PÚBLICO"/>
    <x v="0"/>
    <x v="2"/>
    <x v="0"/>
    <s v="08FZP0149N"/>
    <s v="08FJZ0004Y"/>
    <s v="08ADG0005C"/>
    <n v="0"/>
    <n v="10"/>
    <n v="3"/>
    <n v="13"/>
    <n v="10"/>
    <n v="3"/>
    <n v="13"/>
    <n v="0"/>
    <n v="0"/>
    <n v="0"/>
    <n v="0"/>
    <n v="0"/>
    <n v="3"/>
    <n v="2"/>
    <n v="5"/>
    <n v="4"/>
    <n v="3"/>
    <n v="7"/>
    <n v="6"/>
    <n v="2"/>
    <n v="8"/>
    <n v="0"/>
    <n v="0"/>
    <n v="0"/>
    <n v="0"/>
    <n v="0"/>
    <n v="0"/>
    <n v="0"/>
    <n v="0"/>
    <n v="0"/>
    <n v="13"/>
    <n v="7"/>
    <n v="20"/>
    <n v="0"/>
    <n v="0"/>
    <n v="0"/>
    <n v="0"/>
    <n v="0"/>
    <n v="0"/>
    <n v="1"/>
    <n v="1"/>
    <n v="0"/>
    <n v="1"/>
    <n v="0"/>
    <n v="0"/>
    <n v="0"/>
    <n v="0"/>
    <n v="0"/>
    <n v="0"/>
    <n v="0"/>
    <n v="0"/>
    <n v="0"/>
    <n v="0"/>
    <n v="0"/>
    <n v="0"/>
    <n v="0"/>
    <n v="0"/>
    <n v="0"/>
    <n v="0"/>
    <n v="0"/>
    <n v="0"/>
    <n v="0"/>
    <n v="0"/>
    <n v="0"/>
    <n v="1"/>
    <n v="0"/>
    <n v="1"/>
    <n v="0"/>
    <n v="0"/>
    <n v="0"/>
    <n v="0"/>
    <n v="0"/>
    <n v="0"/>
    <n v="1"/>
    <n v="1"/>
    <n v="1"/>
    <n v="1"/>
    <n v="1"/>
  </r>
  <r>
    <s v="08DJN0679F"/>
    <n v="1"/>
    <s v="MATUTINO"/>
    <s v="JEAN PIAGET"/>
    <x v="5"/>
    <n v="48"/>
    <x v="23"/>
    <n v="43"/>
    <s v="EL MOLINO"/>
    <s v="CALLE 11 E HIDALGO"/>
    <n v="0"/>
    <s v="PÚBLICO"/>
    <x v="0"/>
    <x v="2"/>
    <x v="0"/>
    <s v="08FZP0126C"/>
    <s v="08FJZ0105W"/>
    <s v="08ADG0010O"/>
    <n v="0"/>
    <n v="39"/>
    <n v="34"/>
    <n v="73"/>
    <n v="39"/>
    <n v="34"/>
    <n v="73"/>
    <n v="0"/>
    <n v="0"/>
    <n v="0"/>
    <n v="0"/>
    <n v="0"/>
    <n v="6"/>
    <n v="6"/>
    <n v="12"/>
    <n v="18"/>
    <n v="13"/>
    <n v="31"/>
    <n v="18"/>
    <n v="14"/>
    <n v="32"/>
    <n v="0"/>
    <n v="0"/>
    <n v="0"/>
    <n v="0"/>
    <n v="0"/>
    <n v="0"/>
    <n v="0"/>
    <n v="0"/>
    <n v="0"/>
    <n v="42"/>
    <n v="33"/>
    <n v="75"/>
    <n v="0"/>
    <n v="0"/>
    <n v="1"/>
    <n v="0"/>
    <n v="0"/>
    <n v="0"/>
    <n v="2"/>
    <n v="3"/>
    <n v="0"/>
    <n v="0"/>
    <n v="0"/>
    <n v="1"/>
    <n v="0"/>
    <n v="0"/>
    <n v="0"/>
    <n v="0"/>
    <n v="0"/>
    <n v="3"/>
    <n v="0"/>
    <n v="0"/>
    <n v="0"/>
    <n v="1"/>
    <n v="1"/>
    <n v="0"/>
    <n v="0"/>
    <n v="0"/>
    <n v="0"/>
    <n v="0"/>
    <n v="0"/>
    <n v="1"/>
    <n v="0"/>
    <n v="7"/>
    <n v="0"/>
    <n v="3"/>
    <n v="0"/>
    <n v="0"/>
    <n v="1"/>
    <n v="0"/>
    <n v="0"/>
    <n v="0"/>
    <n v="2"/>
    <n v="3"/>
    <n v="3"/>
    <n v="3"/>
    <n v="1"/>
  </r>
  <r>
    <s v="08DJN0680V"/>
    <n v="1"/>
    <s v="MATUTINO"/>
    <s v="PREESCOLAR GENERAL"/>
    <x v="2"/>
    <n v="19"/>
    <x v="2"/>
    <n v="1"/>
    <s v="CHIHUAHUA"/>
    <s v="CALLE VALLE DE SAN PEDRO"/>
    <n v="0"/>
    <s v="PÚBLICO"/>
    <x v="0"/>
    <x v="2"/>
    <x v="0"/>
    <s v="08FZP0215W"/>
    <s v="08FJZ0102Z"/>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JN0682T"/>
    <n v="1"/>
    <s v="MATUTINO"/>
    <s v="MARIANO SALAS"/>
    <x v="5"/>
    <n v="31"/>
    <x v="16"/>
    <n v="25"/>
    <s v="BORJAS"/>
    <s v="CALLE BORJAS"/>
    <n v="0"/>
    <s v="PÚBLICO"/>
    <x v="0"/>
    <x v="2"/>
    <x v="0"/>
    <s v="08FZP0111A"/>
    <s v="08FJZ0111G"/>
    <s v="08ADG0010O"/>
    <n v="0"/>
    <n v="8"/>
    <n v="11"/>
    <n v="19"/>
    <n v="8"/>
    <n v="11"/>
    <n v="19"/>
    <n v="0"/>
    <n v="0"/>
    <n v="0"/>
    <n v="0"/>
    <n v="0"/>
    <n v="0"/>
    <n v="1"/>
    <n v="1"/>
    <n v="5"/>
    <n v="6"/>
    <n v="11"/>
    <n v="6"/>
    <n v="8"/>
    <n v="14"/>
    <n v="0"/>
    <n v="0"/>
    <n v="0"/>
    <n v="0"/>
    <n v="0"/>
    <n v="0"/>
    <n v="0"/>
    <n v="0"/>
    <n v="0"/>
    <n v="11"/>
    <n v="15"/>
    <n v="26"/>
    <n v="0"/>
    <n v="0"/>
    <n v="0"/>
    <n v="0"/>
    <n v="0"/>
    <n v="0"/>
    <n v="1"/>
    <n v="1"/>
    <n v="0"/>
    <n v="1"/>
    <n v="0"/>
    <n v="0"/>
    <n v="0"/>
    <n v="0"/>
    <n v="0"/>
    <n v="0"/>
    <n v="0"/>
    <n v="0"/>
    <n v="0"/>
    <n v="0"/>
    <n v="0"/>
    <n v="1"/>
    <n v="0"/>
    <n v="0"/>
    <n v="0"/>
    <n v="0"/>
    <n v="0"/>
    <n v="0"/>
    <n v="0"/>
    <n v="0"/>
    <n v="0"/>
    <n v="2"/>
    <n v="0"/>
    <n v="1"/>
    <n v="0"/>
    <n v="0"/>
    <n v="0"/>
    <n v="0"/>
    <n v="0"/>
    <n v="0"/>
    <n v="1"/>
    <n v="1"/>
    <n v="2"/>
    <n v="2"/>
    <n v="1"/>
  </r>
  <r>
    <s v="08DJN0684R"/>
    <n v="1"/>
    <s v="MATUTINO"/>
    <s v="CARMEN RAMOS DEL RIO"/>
    <x v="5"/>
    <n v="17"/>
    <x v="5"/>
    <n v="112"/>
    <s v="EJIDO PROGRESO (SAN IGNACIO)"/>
    <s v="CALLE EJIDO PROGRESO (SAN IGNACIO)"/>
    <n v="0"/>
    <s v="PÚBLICO"/>
    <x v="0"/>
    <x v="2"/>
    <x v="0"/>
    <s v="08FZP0146Q"/>
    <s v="08FJZ0105W"/>
    <s v="08ADG0010O"/>
    <n v="0"/>
    <n v="7"/>
    <n v="17"/>
    <n v="24"/>
    <n v="7"/>
    <n v="17"/>
    <n v="24"/>
    <n v="0"/>
    <n v="0"/>
    <n v="0"/>
    <n v="0"/>
    <n v="0"/>
    <n v="2"/>
    <n v="3"/>
    <n v="5"/>
    <n v="3"/>
    <n v="1"/>
    <n v="4"/>
    <n v="4"/>
    <n v="8"/>
    <n v="12"/>
    <n v="0"/>
    <n v="0"/>
    <n v="0"/>
    <n v="0"/>
    <n v="0"/>
    <n v="0"/>
    <n v="0"/>
    <n v="0"/>
    <n v="0"/>
    <n v="9"/>
    <n v="12"/>
    <n v="21"/>
    <n v="0"/>
    <n v="0"/>
    <n v="0"/>
    <n v="0"/>
    <n v="0"/>
    <n v="0"/>
    <n v="1"/>
    <n v="1"/>
    <n v="0"/>
    <n v="1"/>
    <n v="0"/>
    <n v="0"/>
    <n v="0"/>
    <n v="0"/>
    <n v="0"/>
    <n v="0"/>
    <n v="0"/>
    <n v="0"/>
    <n v="0"/>
    <n v="0"/>
    <n v="0"/>
    <n v="0"/>
    <n v="0"/>
    <n v="0"/>
    <n v="0"/>
    <n v="0"/>
    <n v="0"/>
    <n v="0"/>
    <n v="0"/>
    <n v="0"/>
    <n v="0"/>
    <n v="1"/>
    <n v="0"/>
    <n v="1"/>
    <n v="0"/>
    <n v="0"/>
    <n v="0"/>
    <n v="0"/>
    <n v="0"/>
    <n v="0"/>
    <n v="1"/>
    <n v="1"/>
    <n v="2"/>
    <n v="1"/>
    <n v="1"/>
  </r>
  <r>
    <s v="08DJN0685Q"/>
    <n v="1"/>
    <s v="MATUTINO"/>
    <s v="RITA CETINA"/>
    <x v="8"/>
    <n v="56"/>
    <x v="40"/>
    <n v="37"/>
    <s v="JUAN MENDOZA"/>
    <s v="NINGUNO NINGUNO"/>
    <n v="0"/>
    <s v="PÚBLICO"/>
    <x v="0"/>
    <x v="2"/>
    <x v="0"/>
    <s v="08FZP0024F"/>
    <m/>
    <m/>
    <n v="10"/>
    <n v="0"/>
    <n v="0"/>
    <n v="0"/>
    <n v="0"/>
    <n v="0"/>
    <n v="0"/>
    <n v="0"/>
    <n v="0"/>
    <n v="0"/>
    <n v="0"/>
    <n v="0"/>
    <n v="4"/>
    <n v="3"/>
    <n v="7"/>
    <n v="2"/>
    <n v="3"/>
    <n v="5"/>
    <n v="1"/>
    <n v="2"/>
    <n v="3"/>
    <n v="0"/>
    <n v="0"/>
    <n v="0"/>
    <n v="0"/>
    <n v="0"/>
    <n v="0"/>
    <n v="0"/>
    <n v="0"/>
    <n v="0"/>
    <n v="7"/>
    <n v="8"/>
    <n v="15"/>
    <n v="0"/>
    <n v="0"/>
    <n v="0"/>
    <n v="0"/>
    <n v="0"/>
    <n v="0"/>
    <n v="1"/>
    <n v="1"/>
    <n v="0"/>
    <n v="1"/>
    <n v="0"/>
    <n v="0"/>
    <n v="0"/>
    <n v="0"/>
    <n v="0"/>
    <n v="0"/>
    <n v="0"/>
    <n v="0"/>
    <n v="0"/>
    <n v="0"/>
    <n v="0"/>
    <n v="0"/>
    <n v="0"/>
    <n v="0"/>
    <n v="0"/>
    <n v="0"/>
    <n v="0"/>
    <n v="0"/>
    <n v="0"/>
    <n v="0"/>
    <n v="0"/>
    <n v="1"/>
    <n v="0"/>
    <n v="1"/>
    <n v="0"/>
    <n v="0"/>
    <n v="0"/>
    <n v="0"/>
    <n v="0"/>
    <n v="0"/>
    <n v="1"/>
    <n v="1"/>
    <n v="1"/>
    <n v="1"/>
    <n v="1"/>
  </r>
  <r>
    <s v="08DJN0686P"/>
    <n v="1"/>
    <s v="MATUTINO"/>
    <s v="MIREYA CUETO"/>
    <x v="8"/>
    <n v="7"/>
    <x v="48"/>
    <n v="100"/>
    <s v="RANCHITO DE SAN JUAN"/>
    <s v="NINGUNO NINGUNO"/>
    <n v="0"/>
    <s v="PÚBLICO"/>
    <x v="0"/>
    <x v="2"/>
    <x v="0"/>
    <s v="08FZP0024F"/>
    <s v="08FJZ0107U"/>
    <m/>
    <n v="10"/>
    <n v="0"/>
    <n v="0"/>
    <n v="0"/>
    <n v="0"/>
    <n v="0"/>
    <n v="0"/>
    <n v="0"/>
    <n v="0"/>
    <n v="0"/>
    <n v="0"/>
    <n v="0"/>
    <n v="4"/>
    <n v="0"/>
    <n v="4"/>
    <n v="5"/>
    <n v="3"/>
    <n v="8"/>
    <n v="4"/>
    <n v="3"/>
    <n v="7"/>
    <n v="0"/>
    <n v="0"/>
    <n v="0"/>
    <n v="0"/>
    <n v="0"/>
    <n v="0"/>
    <n v="0"/>
    <n v="0"/>
    <n v="0"/>
    <n v="13"/>
    <n v="6"/>
    <n v="19"/>
    <n v="0"/>
    <n v="0"/>
    <n v="0"/>
    <n v="0"/>
    <n v="0"/>
    <n v="0"/>
    <n v="1"/>
    <n v="1"/>
    <n v="0"/>
    <n v="1"/>
    <n v="0"/>
    <n v="0"/>
    <n v="0"/>
    <n v="0"/>
    <n v="0"/>
    <n v="0"/>
    <n v="0"/>
    <n v="0"/>
    <n v="0"/>
    <n v="0"/>
    <n v="0"/>
    <n v="0"/>
    <n v="0"/>
    <n v="0"/>
    <n v="0"/>
    <n v="0"/>
    <n v="0"/>
    <n v="0"/>
    <n v="0"/>
    <n v="0"/>
    <n v="0"/>
    <n v="1"/>
    <n v="0"/>
    <n v="1"/>
    <n v="0"/>
    <n v="0"/>
    <n v="0"/>
    <n v="0"/>
    <n v="0"/>
    <n v="0"/>
    <n v="1"/>
    <n v="1"/>
    <n v="1"/>
    <n v="1"/>
    <n v="1"/>
  </r>
  <r>
    <s v="08DJN0697V"/>
    <n v="1"/>
    <s v="MATUTINO"/>
    <s v="JARDIN DE NIÑOS INDEX PRADERAS"/>
    <x v="2"/>
    <n v="19"/>
    <x v="2"/>
    <n v="1"/>
    <s v="CHIHUAHUA"/>
    <s v="CALLE AUTOMOTRIZ"/>
    <n v="13210"/>
    <s v="PÚBLICO"/>
    <x v="0"/>
    <x v="2"/>
    <x v="0"/>
    <s v="08FZP0269Z"/>
    <s v="08FJZ0117A"/>
    <m/>
    <n v="10"/>
    <n v="0"/>
    <n v="0"/>
    <n v="0"/>
    <n v="0"/>
    <n v="0"/>
    <n v="0"/>
    <n v="0"/>
    <n v="0"/>
    <n v="0"/>
    <n v="0"/>
    <n v="0"/>
    <n v="4"/>
    <n v="5"/>
    <n v="9"/>
    <n v="8"/>
    <n v="14"/>
    <n v="22"/>
    <n v="7"/>
    <n v="9"/>
    <n v="16"/>
    <n v="0"/>
    <n v="0"/>
    <n v="0"/>
    <n v="0"/>
    <n v="0"/>
    <n v="0"/>
    <n v="0"/>
    <n v="0"/>
    <n v="0"/>
    <n v="19"/>
    <n v="28"/>
    <n v="47"/>
    <n v="0"/>
    <n v="0"/>
    <n v="0"/>
    <n v="0"/>
    <n v="0"/>
    <n v="0"/>
    <n v="2"/>
    <n v="2"/>
    <n v="0"/>
    <n v="1"/>
    <n v="0"/>
    <n v="0"/>
    <n v="0"/>
    <n v="0"/>
    <n v="0"/>
    <n v="0"/>
    <n v="0"/>
    <n v="1"/>
    <n v="0"/>
    <n v="0"/>
    <n v="0"/>
    <n v="0"/>
    <n v="0"/>
    <n v="0"/>
    <n v="0"/>
    <n v="0"/>
    <n v="0"/>
    <n v="0"/>
    <n v="0"/>
    <n v="0"/>
    <n v="0"/>
    <n v="2"/>
    <n v="0"/>
    <n v="2"/>
    <n v="0"/>
    <n v="0"/>
    <n v="0"/>
    <n v="0"/>
    <n v="0"/>
    <n v="0"/>
    <n v="2"/>
    <n v="2"/>
    <n v="8"/>
    <n v="2"/>
    <n v="1"/>
  </r>
  <r>
    <s v="08DJN0700S"/>
    <n v="1"/>
    <s v="MATUTINO"/>
    <s v="NARCISO MENDOZA"/>
    <x v="5"/>
    <n v="48"/>
    <x v="23"/>
    <n v="1"/>
    <s v="NAMIQUIPA"/>
    <s v="CALLE SANTO NIĂ‘O"/>
    <n v="0"/>
    <s v="PÚBLICO"/>
    <x v="0"/>
    <x v="2"/>
    <x v="0"/>
    <s v="08FZP0126C"/>
    <s v="08FJZ0105W"/>
    <s v="08ADG0010O"/>
    <n v="0"/>
    <n v="7"/>
    <n v="11"/>
    <n v="18"/>
    <n v="7"/>
    <n v="11"/>
    <n v="18"/>
    <n v="0"/>
    <n v="0"/>
    <n v="0"/>
    <n v="0"/>
    <n v="0"/>
    <n v="1"/>
    <n v="2"/>
    <n v="3"/>
    <n v="4"/>
    <n v="1"/>
    <n v="5"/>
    <n v="6"/>
    <n v="4"/>
    <n v="10"/>
    <n v="0"/>
    <n v="0"/>
    <n v="0"/>
    <n v="0"/>
    <n v="0"/>
    <n v="0"/>
    <n v="0"/>
    <n v="0"/>
    <n v="0"/>
    <n v="11"/>
    <n v="7"/>
    <n v="18"/>
    <n v="0"/>
    <n v="0"/>
    <n v="0"/>
    <n v="0"/>
    <n v="0"/>
    <n v="0"/>
    <n v="1"/>
    <n v="1"/>
    <n v="0"/>
    <n v="1"/>
    <n v="0"/>
    <n v="0"/>
    <n v="0"/>
    <n v="0"/>
    <n v="0"/>
    <n v="0"/>
    <n v="0"/>
    <n v="0"/>
    <n v="0"/>
    <n v="0"/>
    <n v="0"/>
    <n v="0"/>
    <n v="0"/>
    <n v="0"/>
    <n v="0"/>
    <n v="0"/>
    <n v="0"/>
    <n v="0"/>
    <n v="0"/>
    <n v="0"/>
    <n v="0"/>
    <n v="1"/>
    <n v="0"/>
    <n v="1"/>
    <n v="0"/>
    <n v="0"/>
    <n v="0"/>
    <n v="0"/>
    <n v="0"/>
    <n v="0"/>
    <n v="1"/>
    <n v="1"/>
    <n v="1"/>
    <n v="1"/>
    <n v="1"/>
  </r>
  <r>
    <s v="08DJN0705N"/>
    <n v="1"/>
    <s v="MATUTINO"/>
    <s v="MELCHOR OCAMPO"/>
    <x v="5"/>
    <n v="31"/>
    <x v="16"/>
    <n v="24"/>
    <s v="BOQUILLA Y ANEXAS (BAJE DE AGUA)"/>
    <s v="CALLE BOQUILLA "/>
    <n v="0"/>
    <s v="PÚBLICO"/>
    <x v="0"/>
    <x v="2"/>
    <x v="0"/>
    <s v="08FZP0111A"/>
    <s v="08FJZ0111G"/>
    <s v="08ADG0010O"/>
    <n v="0"/>
    <n v="6"/>
    <n v="5"/>
    <n v="11"/>
    <n v="6"/>
    <n v="5"/>
    <n v="11"/>
    <n v="0"/>
    <n v="0"/>
    <n v="0"/>
    <n v="0"/>
    <n v="0"/>
    <n v="1"/>
    <n v="3"/>
    <n v="4"/>
    <n v="3"/>
    <n v="3"/>
    <n v="6"/>
    <n v="4"/>
    <n v="3"/>
    <n v="7"/>
    <n v="0"/>
    <n v="0"/>
    <n v="0"/>
    <n v="0"/>
    <n v="0"/>
    <n v="0"/>
    <n v="0"/>
    <n v="0"/>
    <n v="0"/>
    <n v="8"/>
    <n v="9"/>
    <n v="17"/>
    <n v="0"/>
    <n v="0"/>
    <n v="0"/>
    <n v="0"/>
    <n v="0"/>
    <n v="0"/>
    <n v="1"/>
    <n v="1"/>
    <n v="0"/>
    <n v="1"/>
    <n v="0"/>
    <n v="0"/>
    <n v="0"/>
    <n v="0"/>
    <n v="0"/>
    <n v="0"/>
    <n v="0"/>
    <n v="0"/>
    <n v="0"/>
    <n v="0"/>
    <n v="0"/>
    <n v="0"/>
    <n v="0"/>
    <n v="0"/>
    <n v="0"/>
    <n v="0"/>
    <n v="0"/>
    <n v="0"/>
    <n v="0"/>
    <n v="0"/>
    <n v="0"/>
    <n v="1"/>
    <n v="0"/>
    <n v="1"/>
    <n v="0"/>
    <n v="0"/>
    <n v="0"/>
    <n v="0"/>
    <n v="0"/>
    <n v="0"/>
    <n v="1"/>
    <n v="1"/>
    <n v="2"/>
    <n v="2"/>
    <n v="1"/>
  </r>
  <r>
    <s v="08DJN0706M"/>
    <n v="1"/>
    <s v="MATUTINO"/>
    <s v="JUAN ENRIQUE PESTALOZZI"/>
    <x v="1"/>
    <n v="8"/>
    <x v="31"/>
    <n v="2"/>
    <s v="ABOREACHI"/>
    <s v="CALLE ABOREACHI"/>
    <n v="0"/>
    <s v="PÚBLICO"/>
    <x v="0"/>
    <x v="2"/>
    <x v="0"/>
    <s v="08FZP0021I"/>
    <s v="08FJZ0106V"/>
    <s v="08ADG0006B"/>
    <n v="0"/>
    <n v="8"/>
    <n v="7"/>
    <n v="15"/>
    <n v="8"/>
    <n v="7"/>
    <n v="15"/>
    <n v="0"/>
    <n v="0"/>
    <n v="0"/>
    <n v="0"/>
    <n v="0"/>
    <n v="6"/>
    <n v="1"/>
    <n v="7"/>
    <n v="2"/>
    <n v="3"/>
    <n v="5"/>
    <n v="3"/>
    <n v="4"/>
    <n v="7"/>
    <n v="0"/>
    <n v="0"/>
    <n v="0"/>
    <n v="0"/>
    <n v="0"/>
    <n v="0"/>
    <n v="0"/>
    <n v="0"/>
    <n v="0"/>
    <n v="11"/>
    <n v="8"/>
    <n v="19"/>
    <n v="0"/>
    <n v="0"/>
    <n v="0"/>
    <n v="0"/>
    <n v="0"/>
    <n v="0"/>
    <n v="1"/>
    <n v="1"/>
    <n v="0"/>
    <n v="1"/>
    <n v="0"/>
    <n v="0"/>
    <n v="0"/>
    <n v="0"/>
    <n v="0"/>
    <n v="0"/>
    <n v="0"/>
    <n v="0"/>
    <n v="0"/>
    <n v="0"/>
    <n v="0"/>
    <n v="0"/>
    <n v="0"/>
    <n v="0"/>
    <n v="0"/>
    <n v="0"/>
    <n v="0"/>
    <n v="0"/>
    <n v="0"/>
    <n v="0"/>
    <n v="0"/>
    <n v="1"/>
    <n v="0"/>
    <n v="1"/>
    <n v="0"/>
    <n v="0"/>
    <n v="0"/>
    <n v="0"/>
    <n v="0"/>
    <n v="0"/>
    <n v="1"/>
    <n v="1"/>
    <n v="2"/>
    <n v="1"/>
    <n v="1"/>
  </r>
  <r>
    <s v="08DJN0707L"/>
    <n v="1"/>
    <s v="MATUTINO"/>
    <s v="MANUEL GUTIERREZ NAJERA"/>
    <x v="7"/>
    <n v="62"/>
    <x v="8"/>
    <n v="259"/>
    <s v="LA VIÑA"/>
    <s v="CALLE EJIDO"/>
    <n v="0"/>
    <s v="PÚBLICO"/>
    <x v="0"/>
    <x v="2"/>
    <x v="0"/>
    <s v="08FZP0132N"/>
    <s v="08FJZ0109S"/>
    <s v="08ADG0057I"/>
    <n v="0"/>
    <n v="25"/>
    <n v="34"/>
    <n v="59"/>
    <n v="25"/>
    <n v="34"/>
    <n v="59"/>
    <n v="0"/>
    <n v="0"/>
    <n v="0"/>
    <n v="0"/>
    <n v="0"/>
    <n v="7"/>
    <n v="8"/>
    <n v="15"/>
    <n v="14"/>
    <n v="15"/>
    <n v="29"/>
    <n v="16"/>
    <n v="24"/>
    <n v="40"/>
    <n v="0"/>
    <n v="0"/>
    <n v="0"/>
    <n v="0"/>
    <n v="0"/>
    <n v="0"/>
    <n v="0"/>
    <n v="0"/>
    <n v="0"/>
    <n v="37"/>
    <n v="47"/>
    <n v="84"/>
    <n v="0"/>
    <n v="0"/>
    <n v="1"/>
    <n v="0"/>
    <n v="0"/>
    <n v="0"/>
    <n v="2"/>
    <n v="3"/>
    <n v="0"/>
    <n v="1"/>
    <n v="0"/>
    <n v="0"/>
    <n v="0"/>
    <n v="0"/>
    <n v="0"/>
    <n v="0"/>
    <n v="0"/>
    <n v="2"/>
    <n v="0"/>
    <n v="0"/>
    <n v="1"/>
    <n v="0"/>
    <n v="0"/>
    <n v="0"/>
    <n v="0"/>
    <n v="0"/>
    <n v="0"/>
    <n v="0"/>
    <n v="1"/>
    <n v="0"/>
    <n v="0"/>
    <n v="5"/>
    <n v="0"/>
    <n v="3"/>
    <n v="0"/>
    <n v="0"/>
    <n v="1"/>
    <n v="0"/>
    <n v="0"/>
    <n v="0"/>
    <n v="2"/>
    <n v="3"/>
    <n v="2"/>
    <n v="2"/>
    <n v="1"/>
  </r>
  <r>
    <s v="08DJN0709J"/>
    <n v="1"/>
    <s v="MATUTINO"/>
    <s v="RALLENALI"/>
    <x v="1"/>
    <n v="20"/>
    <x v="53"/>
    <n v="66"/>
    <s v="IGNACIO VALENZUELA LAGARDA (LORETO)"/>
    <s v="CALLE IGNACIO VALENZUELA (LORETO)"/>
    <n v="0"/>
    <s v="PÚBLICO"/>
    <x v="0"/>
    <x v="2"/>
    <x v="0"/>
    <s v="08FZP0155Y"/>
    <s v="08FJZ0106V"/>
    <s v="08ADG0003E"/>
    <n v="0"/>
    <n v="18"/>
    <n v="19"/>
    <n v="37"/>
    <n v="18"/>
    <n v="19"/>
    <n v="37"/>
    <n v="0"/>
    <n v="0"/>
    <n v="0"/>
    <n v="0"/>
    <n v="0"/>
    <n v="7"/>
    <n v="6"/>
    <n v="13"/>
    <n v="4"/>
    <n v="6"/>
    <n v="10"/>
    <n v="8"/>
    <n v="8"/>
    <n v="16"/>
    <n v="0"/>
    <n v="0"/>
    <n v="0"/>
    <n v="0"/>
    <n v="0"/>
    <n v="0"/>
    <n v="0"/>
    <n v="0"/>
    <n v="0"/>
    <n v="19"/>
    <n v="20"/>
    <n v="39"/>
    <n v="0"/>
    <n v="0"/>
    <n v="1"/>
    <n v="0"/>
    <n v="0"/>
    <n v="0"/>
    <n v="1"/>
    <n v="2"/>
    <n v="0"/>
    <n v="1"/>
    <n v="0"/>
    <n v="0"/>
    <n v="0"/>
    <n v="0"/>
    <n v="0"/>
    <n v="0"/>
    <n v="0"/>
    <n v="1"/>
    <n v="0"/>
    <n v="0"/>
    <n v="0"/>
    <n v="0"/>
    <n v="0"/>
    <n v="0"/>
    <n v="0"/>
    <n v="0"/>
    <n v="0"/>
    <n v="0"/>
    <n v="0"/>
    <n v="0"/>
    <n v="0"/>
    <n v="2"/>
    <n v="0"/>
    <n v="2"/>
    <n v="0"/>
    <n v="0"/>
    <n v="1"/>
    <n v="0"/>
    <n v="0"/>
    <n v="0"/>
    <n v="1"/>
    <n v="2"/>
    <n v="2"/>
    <n v="2"/>
    <n v="1"/>
  </r>
  <r>
    <s v="08DJN0710Z"/>
    <n v="1"/>
    <s v="MATUTINO"/>
    <s v="SIMON BOLIVAR"/>
    <x v="7"/>
    <n v="16"/>
    <x v="56"/>
    <n v="19"/>
    <s v="SAN RAFAEL"/>
    <s v="CALLE SAN RAFAEL"/>
    <n v="0"/>
    <s v="PÚBLICO"/>
    <x v="0"/>
    <x v="2"/>
    <x v="0"/>
    <s v="08FZP0152A"/>
    <s v="08FJZ0109S"/>
    <s v="08ADG0057I"/>
    <n v="0"/>
    <n v="9"/>
    <n v="11"/>
    <n v="20"/>
    <n v="9"/>
    <n v="11"/>
    <n v="20"/>
    <n v="0"/>
    <n v="0"/>
    <n v="0"/>
    <n v="0"/>
    <n v="0"/>
    <n v="2"/>
    <n v="3"/>
    <n v="5"/>
    <n v="4"/>
    <n v="3"/>
    <n v="7"/>
    <n v="1"/>
    <n v="3"/>
    <n v="4"/>
    <n v="0"/>
    <n v="0"/>
    <n v="0"/>
    <n v="0"/>
    <n v="0"/>
    <n v="0"/>
    <n v="0"/>
    <n v="0"/>
    <n v="0"/>
    <n v="7"/>
    <n v="9"/>
    <n v="16"/>
    <n v="0"/>
    <n v="0"/>
    <n v="0"/>
    <n v="0"/>
    <n v="0"/>
    <n v="0"/>
    <n v="1"/>
    <n v="1"/>
    <n v="0"/>
    <n v="1"/>
    <n v="0"/>
    <n v="0"/>
    <n v="0"/>
    <n v="0"/>
    <n v="0"/>
    <n v="0"/>
    <n v="0"/>
    <n v="0"/>
    <n v="0"/>
    <n v="0"/>
    <n v="0"/>
    <n v="0"/>
    <n v="0"/>
    <n v="0"/>
    <n v="0"/>
    <n v="0"/>
    <n v="0"/>
    <n v="0"/>
    <n v="0"/>
    <n v="0"/>
    <n v="0"/>
    <n v="1"/>
    <n v="0"/>
    <n v="1"/>
    <n v="0"/>
    <n v="0"/>
    <n v="0"/>
    <n v="0"/>
    <n v="0"/>
    <n v="0"/>
    <n v="1"/>
    <n v="1"/>
    <n v="2"/>
    <n v="1"/>
    <n v="1"/>
  </r>
  <r>
    <s v="08DJN0715U"/>
    <n v="1"/>
    <s v="MATUTINO"/>
    <s v="AMADO NERVO"/>
    <x v="1"/>
    <n v="65"/>
    <x v="7"/>
    <n v="24"/>
    <s v="GUAPALAYNA"/>
    <s v="CALLE GUAPALAYNA"/>
    <n v="0"/>
    <s v="PÚBLICO"/>
    <x v="0"/>
    <x v="2"/>
    <x v="0"/>
    <s v="08FZP0134L"/>
    <s v="08FJZ0106V"/>
    <s v="08ADG0003E"/>
    <n v="0"/>
    <n v="14"/>
    <n v="8"/>
    <n v="22"/>
    <n v="14"/>
    <n v="8"/>
    <n v="22"/>
    <n v="0"/>
    <n v="0"/>
    <n v="0"/>
    <n v="0"/>
    <n v="0"/>
    <n v="2"/>
    <n v="1"/>
    <n v="3"/>
    <n v="4"/>
    <n v="2"/>
    <n v="6"/>
    <n v="7"/>
    <n v="3"/>
    <n v="10"/>
    <n v="0"/>
    <n v="0"/>
    <n v="0"/>
    <n v="0"/>
    <n v="0"/>
    <n v="0"/>
    <n v="0"/>
    <n v="0"/>
    <n v="0"/>
    <n v="13"/>
    <n v="6"/>
    <n v="19"/>
    <n v="0"/>
    <n v="0"/>
    <n v="0"/>
    <n v="0"/>
    <n v="0"/>
    <n v="0"/>
    <n v="1"/>
    <n v="1"/>
    <n v="0"/>
    <n v="1"/>
    <n v="0"/>
    <n v="0"/>
    <n v="0"/>
    <n v="0"/>
    <n v="0"/>
    <n v="0"/>
    <n v="0"/>
    <n v="0"/>
    <n v="0"/>
    <n v="0"/>
    <n v="0"/>
    <n v="1"/>
    <n v="0"/>
    <n v="0"/>
    <n v="0"/>
    <n v="0"/>
    <n v="0"/>
    <n v="0"/>
    <n v="0"/>
    <n v="0"/>
    <n v="0"/>
    <n v="2"/>
    <n v="0"/>
    <n v="1"/>
    <n v="0"/>
    <n v="0"/>
    <n v="0"/>
    <n v="0"/>
    <n v="0"/>
    <n v="0"/>
    <n v="1"/>
    <n v="1"/>
    <n v="2"/>
    <n v="1"/>
    <n v="1"/>
  </r>
  <r>
    <s v="08DJN0716T"/>
    <n v="1"/>
    <s v="MATUTINO"/>
    <s v="WEKARE"/>
    <x v="1"/>
    <n v="65"/>
    <x v="7"/>
    <n v="39"/>
    <s v="LA REFORMA"/>
    <s v="CALLE LA REFORMA"/>
    <n v="0"/>
    <s v="PÚBLICO"/>
    <x v="0"/>
    <x v="2"/>
    <x v="0"/>
    <s v="08FZP0134L"/>
    <s v="08FJZ0106V"/>
    <s v="08ADG0003E"/>
    <n v="0"/>
    <n v="11"/>
    <n v="11"/>
    <n v="22"/>
    <n v="11"/>
    <n v="11"/>
    <n v="22"/>
    <n v="0"/>
    <n v="0"/>
    <n v="0"/>
    <n v="0"/>
    <n v="0"/>
    <n v="2"/>
    <n v="0"/>
    <n v="2"/>
    <n v="2"/>
    <n v="7"/>
    <n v="9"/>
    <n v="4"/>
    <n v="5"/>
    <n v="9"/>
    <n v="0"/>
    <n v="0"/>
    <n v="0"/>
    <n v="0"/>
    <n v="0"/>
    <n v="0"/>
    <n v="0"/>
    <n v="0"/>
    <n v="0"/>
    <n v="8"/>
    <n v="12"/>
    <n v="20"/>
    <n v="0"/>
    <n v="0"/>
    <n v="0"/>
    <n v="0"/>
    <n v="0"/>
    <n v="0"/>
    <n v="1"/>
    <n v="1"/>
    <n v="0"/>
    <n v="1"/>
    <n v="0"/>
    <n v="0"/>
    <n v="0"/>
    <n v="0"/>
    <n v="0"/>
    <n v="0"/>
    <n v="0"/>
    <n v="0"/>
    <n v="0"/>
    <n v="0"/>
    <n v="0"/>
    <n v="0"/>
    <n v="0"/>
    <n v="0"/>
    <n v="0"/>
    <n v="0"/>
    <n v="0"/>
    <n v="0"/>
    <n v="0"/>
    <n v="0"/>
    <n v="0"/>
    <n v="1"/>
    <n v="0"/>
    <n v="1"/>
    <n v="0"/>
    <n v="0"/>
    <n v="0"/>
    <n v="0"/>
    <n v="0"/>
    <n v="0"/>
    <n v="1"/>
    <n v="1"/>
    <n v="1"/>
    <n v="1"/>
    <n v="1"/>
  </r>
  <r>
    <s v="08DJN0720F"/>
    <n v="1"/>
    <s v="MATUTINO"/>
    <s v="CARMEN PARRA DE ALANIS"/>
    <x v="7"/>
    <n v="21"/>
    <x v="10"/>
    <n v="18"/>
    <s v="COLONIA ARMENDÁRIZ"/>
    <s v="CALLE COLONIA ARMENDARIZ"/>
    <n v="0"/>
    <s v="PÚBLICO"/>
    <x v="0"/>
    <x v="2"/>
    <x v="0"/>
    <s v="08FZP0278H"/>
    <s v="08FJZ0108T"/>
    <s v="08ADG0057I"/>
    <n v="0"/>
    <n v="9"/>
    <n v="3"/>
    <n v="12"/>
    <n v="9"/>
    <n v="3"/>
    <n v="12"/>
    <n v="0"/>
    <n v="0"/>
    <n v="0"/>
    <n v="0"/>
    <n v="0"/>
    <n v="0"/>
    <n v="0"/>
    <n v="0"/>
    <n v="5"/>
    <n v="0"/>
    <n v="5"/>
    <n v="1"/>
    <n v="0"/>
    <n v="1"/>
    <n v="0"/>
    <n v="0"/>
    <n v="0"/>
    <n v="0"/>
    <n v="0"/>
    <n v="0"/>
    <n v="0"/>
    <n v="0"/>
    <n v="0"/>
    <n v="6"/>
    <n v="0"/>
    <n v="6"/>
    <n v="0"/>
    <n v="0"/>
    <n v="0"/>
    <n v="0"/>
    <n v="0"/>
    <n v="0"/>
    <n v="1"/>
    <n v="1"/>
    <n v="0"/>
    <n v="1"/>
    <n v="0"/>
    <n v="0"/>
    <n v="0"/>
    <n v="0"/>
    <n v="0"/>
    <n v="0"/>
    <n v="0"/>
    <n v="0"/>
    <n v="0"/>
    <n v="0"/>
    <n v="0"/>
    <n v="0"/>
    <n v="0"/>
    <n v="0"/>
    <n v="0"/>
    <n v="0"/>
    <n v="0"/>
    <n v="0"/>
    <n v="0"/>
    <n v="0"/>
    <n v="0"/>
    <n v="1"/>
    <n v="0"/>
    <n v="1"/>
    <n v="0"/>
    <n v="0"/>
    <n v="0"/>
    <n v="0"/>
    <n v="0"/>
    <n v="0"/>
    <n v="1"/>
    <n v="1"/>
    <n v="1"/>
    <n v="1"/>
    <n v="1"/>
  </r>
  <r>
    <s v="08DJN0724B"/>
    <n v="1"/>
    <s v="MATUTINO"/>
    <s v="ANGEL TRIAS"/>
    <x v="6"/>
    <n v="32"/>
    <x v="17"/>
    <n v="1"/>
    <s v="HIDALGO DEL PARRAL"/>
    <s v="CALLE HACIENDA CHULA VISTA"/>
    <n v="0"/>
    <s v="PÚBLICO"/>
    <x v="0"/>
    <x v="2"/>
    <x v="0"/>
    <s v="08FZP0119T"/>
    <s v="08FJZ0107U"/>
    <s v="08ADG0004D"/>
    <n v="0"/>
    <n v="47"/>
    <n v="57"/>
    <n v="104"/>
    <n v="47"/>
    <n v="57"/>
    <n v="104"/>
    <n v="0"/>
    <n v="0"/>
    <n v="0"/>
    <n v="0"/>
    <n v="0"/>
    <n v="5"/>
    <n v="6"/>
    <n v="11"/>
    <n v="12"/>
    <n v="12"/>
    <n v="24"/>
    <n v="26"/>
    <n v="26"/>
    <n v="52"/>
    <n v="0"/>
    <n v="0"/>
    <n v="0"/>
    <n v="0"/>
    <n v="0"/>
    <n v="0"/>
    <n v="0"/>
    <n v="0"/>
    <n v="0"/>
    <n v="43"/>
    <n v="44"/>
    <n v="87"/>
    <n v="0"/>
    <n v="1"/>
    <n v="2"/>
    <n v="0"/>
    <n v="0"/>
    <n v="0"/>
    <n v="1"/>
    <n v="4"/>
    <n v="0"/>
    <n v="0"/>
    <n v="0"/>
    <n v="1"/>
    <n v="0"/>
    <n v="0"/>
    <n v="0"/>
    <n v="0"/>
    <n v="0"/>
    <n v="4"/>
    <n v="0"/>
    <n v="0"/>
    <n v="1"/>
    <n v="0"/>
    <n v="1"/>
    <n v="0"/>
    <n v="0"/>
    <n v="0"/>
    <n v="0"/>
    <n v="0"/>
    <n v="1"/>
    <n v="0"/>
    <n v="0"/>
    <n v="8"/>
    <n v="0"/>
    <n v="4"/>
    <n v="0"/>
    <n v="1"/>
    <n v="2"/>
    <n v="0"/>
    <n v="0"/>
    <n v="0"/>
    <n v="1"/>
    <n v="4"/>
    <n v="5"/>
    <n v="4"/>
    <n v="1"/>
  </r>
  <r>
    <s v="08DJN0725A"/>
    <n v="1"/>
    <s v="MATUTINO"/>
    <s v="CARL ORFF"/>
    <x v="5"/>
    <n v="17"/>
    <x v="5"/>
    <n v="1"/>
    <s v="CUAUHTÉMOC"/>
    <s v="CALLE JILGUEROS"/>
    <n v="4675"/>
    <s v="PÚBLICO"/>
    <x v="0"/>
    <x v="2"/>
    <x v="0"/>
    <s v="08FZP0145R"/>
    <s v="08FJZ0111G"/>
    <s v="08ADG0010O"/>
    <n v="0"/>
    <n v="70"/>
    <n v="49"/>
    <n v="119"/>
    <n v="70"/>
    <n v="49"/>
    <n v="119"/>
    <n v="0"/>
    <n v="0"/>
    <n v="0"/>
    <n v="0"/>
    <n v="0"/>
    <n v="3"/>
    <n v="3"/>
    <n v="6"/>
    <n v="30"/>
    <n v="23"/>
    <n v="53"/>
    <n v="45"/>
    <n v="27"/>
    <n v="72"/>
    <n v="0"/>
    <n v="0"/>
    <n v="0"/>
    <n v="0"/>
    <n v="0"/>
    <n v="0"/>
    <n v="0"/>
    <n v="0"/>
    <n v="0"/>
    <n v="78"/>
    <n v="53"/>
    <n v="131"/>
    <n v="0"/>
    <n v="1"/>
    <n v="3"/>
    <n v="0"/>
    <n v="0"/>
    <n v="0"/>
    <n v="1"/>
    <n v="5"/>
    <n v="0"/>
    <n v="0"/>
    <n v="0"/>
    <n v="1"/>
    <n v="0"/>
    <n v="0"/>
    <n v="0"/>
    <n v="0"/>
    <n v="0"/>
    <n v="5"/>
    <n v="0"/>
    <n v="0"/>
    <n v="1"/>
    <n v="0"/>
    <n v="1"/>
    <n v="0"/>
    <n v="0"/>
    <n v="0"/>
    <n v="0"/>
    <n v="0"/>
    <n v="1"/>
    <n v="0"/>
    <n v="0"/>
    <n v="9"/>
    <n v="0"/>
    <n v="5"/>
    <n v="0"/>
    <n v="1"/>
    <n v="3"/>
    <n v="0"/>
    <n v="0"/>
    <n v="0"/>
    <n v="1"/>
    <n v="5"/>
    <n v="6"/>
    <n v="5"/>
    <n v="1"/>
  </r>
  <r>
    <s v="08DJN0727Z"/>
    <n v="1"/>
    <s v="MATUTINO"/>
    <s v="LUIS URIAS BELDERRAIN"/>
    <x v="0"/>
    <n v="37"/>
    <x v="0"/>
    <n v="1"/>
    <s v="JUÁREZ"/>
    <s v="CALLE MONCLOVA"/>
    <n v="3772"/>
    <s v="PÚBLICO"/>
    <x v="0"/>
    <x v="2"/>
    <x v="0"/>
    <s v="08FZP0128A"/>
    <s v="08FJZ0103Y"/>
    <s v="08ADG0005C"/>
    <n v="0"/>
    <n v="45"/>
    <n v="36"/>
    <n v="81"/>
    <n v="45"/>
    <n v="36"/>
    <n v="81"/>
    <n v="0"/>
    <n v="0"/>
    <n v="0"/>
    <n v="0"/>
    <n v="0"/>
    <n v="7"/>
    <n v="2"/>
    <n v="9"/>
    <n v="17"/>
    <n v="13"/>
    <n v="30"/>
    <n v="13"/>
    <n v="19"/>
    <n v="32"/>
    <n v="0"/>
    <n v="0"/>
    <n v="0"/>
    <n v="0"/>
    <n v="0"/>
    <n v="0"/>
    <n v="0"/>
    <n v="0"/>
    <n v="0"/>
    <n v="37"/>
    <n v="34"/>
    <n v="71"/>
    <n v="0"/>
    <n v="0"/>
    <n v="1"/>
    <n v="0"/>
    <n v="0"/>
    <n v="0"/>
    <n v="2"/>
    <n v="3"/>
    <n v="0"/>
    <n v="0"/>
    <n v="0"/>
    <n v="1"/>
    <n v="0"/>
    <n v="0"/>
    <n v="0"/>
    <n v="0"/>
    <n v="0"/>
    <n v="3"/>
    <n v="0"/>
    <n v="0"/>
    <n v="1"/>
    <n v="0"/>
    <n v="1"/>
    <n v="0"/>
    <n v="0"/>
    <n v="0"/>
    <n v="0"/>
    <n v="0"/>
    <n v="0"/>
    <n v="1"/>
    <n v="0"/>
    <n v="7"/>
    <n v="0"/>
    <n v="3"/>
    <n v="0"/>
    <n v="0"/>
    <n v="1"/>
    <n v="0"/>
    <n v="0"/>
    <n v="0"/>
    <n v="2"/>
    <n v="3"/>
    <n v="3"/>
    <n v="3"/>
    <n v="1"/>
  </r>
  <r>
    <s v="08DJN0728Y"/>
    <n v="1"/>
    <s v="MATUTINO"/>
    <s v="JEAN PEAGET"/>
    <x v="2"/>
    <n v="19"/>
    <x v="2"/>
    <n v="1"/>
    <s v="CHIHUAHUA"/>
    <s v="CALLE MIGUEL TRILLO"/>
    <n v="0"/>
    <s v="PÚBLICO"/>
    <x v="0"/>
    <x v="2"/>
    <x v="0"/>
    <s v="08FZP0103S"/>
    <s v="08FJZ0113E"/>
    <s v="08ADG0046C"/>
    <n v="0"/>
    <n v="35"/>
    <n v="27"/>
    <n v="62"/>
    <n v="35"/>
    <n v="27"/>
    <n v="62"/>
    <n v="0"/>
    <n v="0"/>
    <n v="0"/>
    <n v="0"/>
    <n v="0"/>
    <n v="5"/>
    <n v="6"/>
    <n v="11"/>
    <n v="14"/>
    <n v="6"/>
    <n v="20"/>
    <n v="16"/>
    <n v="13"/>
    <n v="29"/>
    <n v="0"/>
    <n v="0"/>
    <n v="0"/>
    <n v="0"/>
    <n v="0"/>
    <n v="0"/>
    <n v="0"/>
    <n v="0"/>
    <n v="0"/>
    <n v="35"/>
    <n v="25"/>
    <n v="60"/>
    <n v="0"/>
    <n v="0"/>
    <n v="1"/>
    <n v="0"/>
    <n v="0"/>
    <n v="0"/>
    <n v="2"/>
    <n v="3"/>
    <n v="0"/>
    <n v="0"/>
    <n v="0"/>
    <n v="1"/>
    <n v="0"/>
    <n v="0"/>
    <n v="0"/>
    <n v="0"/>
    <n v="0"/>
    <n v="3"/>
    <n v="0"/>
    <n v="0"/>
    <n v="1"/>
    <n v="0"/>
    <n v="1"/>
    <n v="0"/>
    <n v="0"/>
    <n v="0"/>
    <n v="0"/>
    <n v="0"/>
    <n v="0"/>
    <n v="1"/>
    <n v="0"/>
    <n v="7"/>
    <n v="0"/>
    <n v="3"/>
    <n v="0"/>
    <n v="0"/>
    <n v="1"/>
    <n v="0"/>
    <n v="0"/>
    <n v="0"/>
    <n v="2"/>
    <n v="3"/>
    <n v="3"/>
    <n v="3"/>
    <n v="1"/>
  </r>
  <r>
    <s v="08DJN0729X"/>
    <n v="1"/>
    <s v="MATUTINO"/>
    <s v="TARAHUMARA"/>
    <x v="2"/>
    <n v="19"/>
    <x v="2"/>
    <n v="1"/>
    <s v="CHIHUAHUA"/>
    <s v="AVENIDA MARIA ELENA HERNANDEZ "/>
    <n v="0"/>
    <s v="PÚBLICO"/>
    <x v="0"/>
    <x v="2"/>
    <x v="0"/>
    <s v="08FZP0124E"/>
    <s v="08FJZ0113E"/>
    <s v="08ADG0046C"/>
    <n v="0"/>
    <n v="37"/>
    <n v="32"/>
    <n v="69"/>
    <n v="37"/>
    <n v="32"/>
    <n v="69"/>
    <n v="0"/>
    <n v="0"/>
    <n v="0"/>
    <n v="0"/>
    <n v="0"/>
    <n v="2"/>
    <n v="4"/>
    <n v="6"/>
    <n v="9"/>
    <n v="11"/>
    <n v="20"/>
    <n v="20"/>
    <n v="13"/>
    <n v="33"/>
    <n v="0"/>
    <n v="0"/>
    <n v="0"/>
    <n v="0"/>
    <n v="0"/>
    <n v="0"/>
    <n v="0"/>
    <n v="0"/>
    <n v="0"/>
    <n v="31"/>
    <n v="28"/>
    <n v="59"/>
    <n v="0"/>
    <n v="0"/>
    <n v="1"/>
    <n v="0"/>
    <n v="0"/>
    <n v="0"/>
    <n v="2"/>
    <n v="3"/>
    <n v="0"/>
    <n v="0"/>
    <n v="0"/>
    <n v="1"/>
    <n v="0"/>
    <n v="0"/>
    <n v="0"/>
    <n v="0"/>
    <n v="0"/>
    <n v="3"/>
    <n v="0"/>
    <n v="0"/>
    <n v="0"/>
    <n v="1"/>
    <n v="1"/>
    <n v="0"/>
    <n v="0"/>
    <n v="0"/>
    <n v="0"/>
    <n v="0"/>
    <n v="0"/>
    <n v="1"/>
    <n v="0"/>
    <n v="7"/>
    <n v="0"/>
    <n v="3"/>
    <n v="0"/>
    <n v="0"/>
    <n v="1"/>
    <n v="0"/>
    <n v="0"/>
    <n v="0"/>
    <n v="2"/>
    <n v="3"/>
    <n v="5"/>
    <n v="3"/>
    <n v="1"/>
  </r>
  <r>
    <s v="08DJN0732K"/>
    <n v="1"/>
    <s v="MATUTINO"/>
    <s v="MAWECHI"/>
    <x v="7"/>
    <n v="45"/>
    <x v="15"/>
    <n v="1"/>
    <s v="PEDRO MEOQUI"/>
    <s v="CALLE AZUCENAS "/>
    <n v="0"/>
    <s v="PÚBLICO"/>
    <x v="0"/>
    <x v="2"/>
    <x v="0"/>
    <s v="08FZP0106P"/>
    <s v="08FJZ0108T"/>
    <s v="08ADG0057I"/>
    <n v="0"/>
    <n v="39"/>
    <n v="31"/>
    <n v="70"/>
    <n v="39"/>
    <n v="31"/>
    <n v="70"/>
    <n v="0"/>
    <n v="0"/>
    <n v="0"/>
    <n v="0"/>
    <n v="0"/>
    <n v="2"/>
    <n v="3"/>
    <n v="5"/>
    <n v="11"/>
    <n v="12"/>
    <n v="23"/>
    <n v="18"/>
    <n v="17"/>
    <n v="35"/>
    <n v="0"/>
    <n v="0"/>
    <n v="0"/>
    <n v="0"/>
    <n v="0"/>
    <n v="0"/>
    <n v="0"/>
    <n v="0"/>
    <n v="0"/>
    <n v="31"/>
    <n v="32"/>
    <n v="63"/>
    <n v="0"/>
    <n v="0"/>
    <n v="1"/>
    <n v="0"/>
    <n v="0"/>
    <n v="0"/>
    <n v="2"/>
    <n v="3"/>
    <n v="0"/>
    <n v="0"/>
    <n v="0"/>
    <n v="1"/>
    <n v="0"/>
    <n v="0"/>
    <n v="0"/>
    <n v="0"/>
    <n v="0"/>
    <n v="3"/>
    <n v="0"/>
    <n v="0"/>
    <n v="1"/>
    <n v="0"/>
    <n v="1"/>
    <n v="0"/>
    <n v="0"/>
    <n v="0"/>
    <n v="0"/>
    <n v="0"/>
    <n v="0"/>
    <n v="1"/>
    <n v="0"/>
    <n v="7"/>
    <n v="0"/>
    <n v="3"/>
    <n v="0"/>
    <n v="0"/>
    <n v="1"/>
    <n v="0"/>
    <n v="0"/>
    <n v="0"/>
    <n v="2"/>
    <n v="3"/>
    <n v="3"/>
    <n v="3"/>
    <n v="1"/>
  </r>
  <r>
    <s v="08DJN0733J"/>
    <n v="1"/>
    <s v="MATUTINO"/>
    <s v="RAYENARI"/>
    <x v="2"/>
    <n v="19"/>
    <x v="2"/>
    <n v="1"/>
    <s v="CHIHUAHUA"/>
    <s v="CALLE CONNECTICUT"/>
    <n v="4931"/>
    <s v="PÚBLICO"/>
    <x v="0"/>
    <x v="2"/>
    <x v="0"/>
    <s v="08FZP0101U"/>
    <s v="08FJZ0116B"/>
    <s v="08ADG0046C"/>
    <n v="0"/>
    <n v="46"/>
    <n v="61"/>
    <n v="107"/>
    <n v="46"/>
    <n v="61"/>
    <n v="107"/>
    <n v="0"/>
    <n v="0"/>
    <n v="0"/>
    <n v="0"/>
    <n v="0"/>
    <n v="9"/>
    <n v="12"/>
    <n v="21"/>
    <n v="21"/>
    <n v="13"/>
    <n v="34"/>
    <n v="18"/>
    <n v="26"/>
    <n v="44"/>
    <n v="0"/>
    <n v="0"/>
    <n v="0"/>
    <n v="0"/>
    <n v="0"/>
    <n v="0"/>
    <n v="0"/>
    <n v="0"/>
    <n v="0"/>
    <n v="48"/>
    <n v="51"/>
    <n v="99"/>
    <n v="0"/>
    <n v="1"/>
    <n v="0"/>
    <n v="0"/>
    <n v="0"/>
    <n v="0"/>
    <n v="3"/>
    <n v="4"/>
    <n v="0"/>
    <n v="0"/>
    <n v="0"/>
    <n v="1"/>
    <n v="0"/>
    <n v="0"/>
    <n v="0"/>
    <n v="0"/>
    <n v="0"/>
    <n v="4"/>
    <n v="0"/>
    <n v="0"/>
    <n v="1"/>
    <n v="0"/>
    <n v="0"/>
    <n v="1"/>
    <n v="0"/>
    <n v="0"/>
    <n v="0"/>
    <n v="0"/>
    <n v="1"/>
    <n v="0"/>
    <n v="0"/>
    <n v="8"/>
    <n v="0"/>
    <n v="4"/>
    <n v="0"/>
    <n v="1"/>
    <n v="0"/>
    <n v="0"/>
    <n v="0"/>
    <n v="0"/>
    <n v="3"/>
    <n v="4"/>
    <n v="4"/>
    <n v="4"/>
    <n v="1"/>
  </r>
  <r>
    <s v="08DJN0735H"/>
    <n v="1"/>
    <s v="MATUTINO"/>
    <s v="RUBEN DARIO"/>
    <x v="9"/>
    <n v="63"/>
    <x v="18"/>
    <n v="75"/>
    <s v="YEPÓMERA"/>
    <s v="NINGUNO NINGUNO"/>
    <n v="0"/>
    <s v="PÚBLICO"/>
    <x v="0"/>
    <x v="2"/>
    <x v="0"/>
    <s v="08FZP0112Z"/>
    <s v="08FJZ0111G"/>
    <s v="08ADG0055K"/>
    <n v="0"/>
    <n v="8"/>
    <n v="8"/>
    <n v="16"/>
    <n v="8"/>
    <n v="8"/>
    <n v="16"/>
    <n v="0"/>
    <n v="0"/>
    <n v="0"/>
    <n v="0"/>
    <n v="0"/>
    <n v="0"/>
    <n v="2"/>
    <n v="2"/>
    <n v="1"/>
    <n v="2"/>
    <n v="3"/>
    <n v="4"/>
    <n v="3"/>
    <n v="7"/>
    <n v="0"/>
    <n v="0"/>
    <n v="0"/>
    <n v="0"/>
    <n v="0"/>
    <n v="0"/>
    <n v="0"/>
    <n v="0"/>
    <n v="0"/>
    <n v="5"/>
    <n v="7"/>
    <n v="12"/>
    <n v="0"/>
    <n v="0"/>
    <n v="0"/>
    <n v="0"/>
    <n v="0"/>
    <n v="0"/>
    <n v="1"/>
    <n v="1"/>
    <n v="0"/>
    <n v="1"/>
    <n v="0"/>
    <n v="0"/>
    <n v="0"/>
    <n v="0"/>
    <n v="0"/>
    <n v="0"/>
    <n v="0"/>
    <n v="0"/>
    <n v="0"/>
    <n v="0"/>
    <n v="1"/>
    <n v="0"/>
    <n v="0"/>
    <n v="0"/>
    <n v="0"/>
    <n v="0"/>
    <n v="0"/>
    <n v="0"/>
    <n v="0"/>
    <n v="0"/>
    <n v="0"/>
    <n v="2"/>
    <n v="0"/>
    <n v="1"/>
    <n v="0"/>
    <n v="0"/>
    <n v="0"/>
    <n v="0"/>
    <n v="0"/>
    <n v="0"/>
    <n v="1"/>
    <n v="1"/>
    <n v="2"/>
    <n v="1"/>
    <n v="1"/>
  </r>
  <r>
    <s v="08DJN0740T"/>
    <n v="1"/>
    <s v="MATUTINO"/>
    <s v="LEONA VICARIO"/>
    <x v="7"/>
    <n v="11"/>
    <x v="22"/>
    <n v="16"/>
    <s v="ALTA VISTA"/>
    <s v="CALLE ALTAVISTA"/>
    <n v="0"/>
    <s v="PÚBLICO"/>
    <x v="0"/>
    <x v="2"/>
    <x v="0"/>
    <s v="08FZP0152A"/>
    <s v="08FJZ0109S"/>
    <s v="08ADG0057I"/>
    <n v="0"/>
    <n v="15"/>
    <n v="16"/>
    <n v="31"/>
    <n v="15"/>
    <n v="16"/>
    <n v="31"/>
    <n v="0"/>
    <n v="0"/>
    <n v="0"/>
    <n v="0"/>
    <n v="0"/>
    <n v="5"/>
    <n v="0"/>
    <n v="5"/>
    <n v="5"/>
    <n v="6"/>
    <n v="11"/>
    <n v="9"/>
    <n v="7"/>
    <n v="16"/>
    <n v="0"/>
    <n v="0"/>
    <n v="0"/>
    <n v="0"/>
    <n v="0"/>
    <n v="0"/>
    <n v="0"/>
    <n v="0"/>
    <n v="0"/>
    <n v="19"/>
    <n v="13"/>
    <n v="32"/>
    <n v="0"/>
    <n v="0"/>
    <n v="1"/>
    <n v="0"/>
    <n v="0"/>
    <n v="0"/>
    <n v="1"/>
    <n v="2"/>
    <n v="0"/>
    <n v="1"/>
    <n v="0"/>
    <n v="0"/>
    <n v="0"/>
    <n v="0"/>
    <n v="0"/>
    <n v="0"/>
    <n v="0"/>
    <n v="1"/>
    <n v="0"/>
    <n v="0"/>
    <n v="1"/>
    <n v="0"/>
    <n v="0"/>
    <n v="0"/>
    <n v="0"/>
    <n v="0"/>
    <n v="0"/>
    <n v="0"/>
    <n v="0"/>
    <n v="0"/>
    <n v="0"/>
    <n v="3"/>
    <n v="0"/>
    <n v="2"/>
    <n v="0"/>
    <n v="0"/>
    <n v="1"/>
    <n v="0"/>
    <n v="0"/>
    <n v="0"/>
    <n v="1"/>
    <n v="2"/>
    <n v="2"/>
    <n v="2"/>
    <n v="1"/>
  </r>
  <r>
    <s v="08DJN0741S"/>
    <n v="1"/>
    <s v="MATUTINO"/>
    <s v="MARIA MONTESSORI"/>
    <x v="8"/>
    <n v="27"/>
    <x v="9"/>
    <n v="1"/>
    <s v="GUACHOCHI"/>
    <s v="CALLE SINFOROSA"/>
    <n v="26"/>
    <s v="PÚBLICO"/>
    <x v="0"/>
    <x v="2"/>
    <x v="0"/>
    <s v="08FZP0021I"/>
    <s v="08FJZ0106V"/>
    <s v="08ADG0006B"/>
    <n v="0"/>
    <n v="94"/>
    <n v="93"/>
    <n v="187"/>
    <n v="94"/>
    <n v="93"/>
    <n v="187"/>
    <n v="0"/>
    <n v="0"/>
    <n v="0"/>
    <n v="0"/>
    <n v="0"/>
    <n v="29"/>
    <n v="27"/>
    <n v="56"/>
    <n v="35"/>
    <n v="36"/>
    <n v="71"/>
    <n v="31"/>
    <n v="27"/>
    <n v="58"/>
    <n v="0"/>
    <n v="0"/>
    <n v="0"/>
    <n v="0"/>
    <n v="0"/>
    <n v="0"/>
    <n v="0"/>
    <n v="0"/>
    <n v="0"/>
    <n v="95"/>
    <n v="90"/>
    <n v="185"/>
    <n v="0"/>
    <n v="3"/>
    <n v="2"/>
    <n v="0"/>
    <n v="0"/>
    <n v="0"/>
    <n v="1"/>
    <n v="6"/>
    <n v="0"/>
    <n v="0"/>
    <n v="0"/>
    <n v="1"/>
    <n v="0"/>
    <n v="0"/>
    <n v="0"/>
    <n v="0"/>
    <n v="0"/>
    <n v="6"/>
    <n v="0"/>
    <n v="0"/>
    <n v="1"/>
    <n v="0"/>
    <n v="0"/>
    <n v="0"/>
    <n v="0"/>
    <n v="0"/>
    <n v="0"/>
    <n v="0"/>
    <n v="1"/>
    <n v="1"/>
    <n v="0"/>
    <n v="10"/>
    <n v="0"/>
    <n v="6"/>
    <n v="0"/>
    <n v="3"/>
    <n v="2"/>
    <n v="0"/>
    <n v="0"/>
    <n v="0"/>
    <n v="1"/>
    <n v="6"/>
    <n v="7"/>
    <n v="7"/>
    <n v="1"/>
  </r>
  <r>
    <s v="08DJN0742R"/>
    <n v="1"/>
    <s v="MATUTINO"/>
    <s v="AMADO NERVO"/>
    <x v="5"/>
    <n v="31"/>
    <x v="16"/>
    <n v="72"/>
    <s v="PACHERA"/>
    <s v="NINGUNO NINGUNO"/>
    <n v="0"/>
    <s v="PÚBLICO"/>
    <x v="0"/>
    <x v="2"/>
    <x v="0"/>
    <s v="08FZP0111A"/>
    <s v="08FJZ0111G"/>
    <s v="08ADG0010O"/>
    <n v="0"/>
    <n v="10"/>
    <n v="9"/>
    <n v="19"/>
    <n v="10"/>
    <n v="9"/>
    <n v="19"/>
    <n v="0"/>
    <n v="0"/>
    <n v="0"/>
    <n v="0"/>
    <n v="0"/>
    <n v="2"/>
    <n v="1"/>
    <n v="3"/>
    <n v="4"/>
    <n v="4"/>
    <n v="8"/>
    <n v="6"/>
    <n v="7"/>
    <n v="13"/>
    <n v="0"/>
    <n v="0"/>
    <n v="0"/>
    <n v="0"/>
    <n v="0"/>
    <n v="0"/>
    <n v="0"/>
    <n v="0"/>
    <n v="0"/>
    <n v="12"/>
    <n v="12"/>
    <n v="24"/>
    <n v="0"/>
    <n v="0"/>
    <n v="0"/>
    <n v="0"/>
    <n v="0"/>
    <n v="0"/>
    <n v="1"/>
    <n v="1"/>
    <n v="0"/>
    <n v="1"/>
    <n v="0"/>
    <n v="0"/>
    <n v="0"/>
    <n v="0"/>
    <n v="0"/>
    <n v="0"/>
    <n v="0"/>
    <n v="0"/>
    <n v="0"/>
    <n v="0"/>
    <n v="0"/>
    <n v="0"/>
    <n v="0"/>
    <n v="0"/>
    <n v="0"/>
    <n v="0"/>
    <n v="0"/>
    <n v="0"/>
    <n v="0"/>
    <n v="0"/>
    <n v="0"/>
    <n v="1"/>
    <n v="0"/>
    <n v="1"/>
    <n v="0"/>
    <n v="0"/>
    <n v="0"/>
    <n v="0"/>
    <n v="0"/>
    <n v="0"/>
    <n v="1"/>
    <n v="1"/>
    <n v="2"/>
    <n v="1"/>
    <n v="1"/>
  </r>
  <r>
    <s v="08DJN0743Q"/>
    <n v="1"/>
    <s v="MATUTINO"/>
    <s v="NACIONES UNIDAS"/>
    <x v="6"/>
    <n v="36"/>
    <x v="6"/>
    <n v="1"/>
    <s v="JOSÉ MARIANO JIMÉNEZ"/>
    <s v="CALLE RICARDO FLORES MAGON"/>
    <n v="0"/>
    <s v="PÚBLICO"/>
    <x v="0"/>
    <x v="2"/>
    <x v="0"/>
    <s v="08FZP0129Z"/>
    <s v="08FJZ0109S"/>
    <s v="08ADG0004D"/>
    <n v="0"/>
    <n v="23"/>
    <n v="15"/>
    <n v="38"/>
    <n v="23"/>
    <n v="15"/>
    <n v="38"/>
    <n v="0"/>
    <n v="0"/>
    <n v="0"/>
    <n v="0"/>
    <n v="0"/>
    <n v="3"/>
    <n v="3"/>
    <n v="6"/>
    <n v="8"/>
    <n v="3"/>
    <n v="11"/>
    <n v="6"/>
    <n v="4"/>
    <n v="10"/>
    <n v="0"/>
    <n v="0"/>
    <n v="0"/>
    <n v="0"/>
    <n v="0"/>
    <n v="0"/>
    <n v="0"/>
    <n v="0"/>
    <n v="0"/>
    <n v="17"/>
    <n v="10"/>
    <n v="27"/>
    <n v="0"/>
    <n v="0"/>
    <n v="1"/>
    <n v="0"/>
    <n v="0"/>
    <n v="0"/>
    <n v="1"/>
    <n v="2"/>
    <n v="0"/>
    <n v="1"/>
    <n v="0"/>
    <n v="0"/>
    <n v="0"/>
    <n v="0"/>
    <n v="0"/>
    <n v="0"/>
    <n v="0"/>
    <n v="1"/>
    <n v="0"/>
    <n v="0"/>
    <n v="0"/>
    <n v="0"/>
    <n v="0"/>
    <n v="0"/>
    <n v="0"/>
    <n v="0"/>
    <n v="0"/>
    <n v="0"/>
    <n v="0"/>
    <n v="0"/>
    <n v="0"/>
    <n v="2"/>
    <n v="0"/>
    <n v="2"/>
    <n v="0"/>
    <n v="0"/>
    <n v="1"/>
    <n v="0"/>
    <n v="0"/>
    <n v="0"/>
    <n v="1"/>
    <n v="2"/>
    <n v="2"/>
    <n v="2"/>
    <n v="1"/>
  </r>
  <r>
    <s v="08DJN0746N"/>
    <n v="1"/>
    <s v="MATUTINO"/>
    <s v="AMADO NERVO"/>
    <x v="4"/>
    <n v="13"/>
    <x v="44"/>
    <n v="17"/>
    <s v="COLONIA JUÁREZ"/>
    <s v="CALLE ANAHUAC"/>
    <n v="102"/>
    <s v="PÚBLICO"/>
    <x v="0"/>
    <x v="2"/>
    <x v="0"/>
    <s v="08FZP0143T"/>
    <s v="08FJZ0110H"/>
    <s v="08ADG0013L"/>
    <n v="0"/>
    <n v="9"/>
    <n v="8"/>
    <n v="17"/>
    <n v="9"/>
    <n v="8"/>
    <n v="17"/>
    <n v="0"/>
    <n v="0"/>
    <n v="0"/>
    <n v="0"/>
    <n v="0"/>
    <n v="1"/>
    <n v="1"/>
    <n v="2"/>
    <n v="3"/>
    <n v="3"/>
    <n v="6"/>
    <n v="1"/>
    <n v="6"/>
    <n v="7"/>
    <n v="0"/>
    <n v="0"/>
    <n v="0"/>
    <n v="0"/>
    <n v="0"/>
    <n v="0"/>
    <n v="0"/>
    <n v="0"/>
    <n v="0"/>
    <n v="5"/>
    <n v="10"/>
    <n v="15"/>
    <n v="0"/>
    <n v="0"/>
    <n v="0"/>
    <n v="0"/>
    <n v="0"/>
    <n v="0"/>
    <n v="1"/>
    <n v="1"/>
    <n v="0"/>
    <n v="1"/>
    <n v="0"/>
    <n v="0"/>
    <n v="0"/>
    <n v="0"/>
    <n v="0"/>
    <n v="0"/>
    <n v="0"/>
    <n v="0"/>
    <n v="0"/>
    <n v="0"/>
    <n v="0"/>
    <n v="0"/>
    <n v="0"/>
    <n v="0"/>
    <n v="0"/>
    <n v="0"/>
    <n v="0"/>
    <n v="0"/>
    <n v="0"/>
    <n v="0"/>
    <n v="0"/>
    <n v="1"/>
    <n v="0"/>
    <n v="1"/>
    <n v="0"/>
    <n v="0"/>
    <n v="0"/>
    <n v="0"/>
    <n v="0"/>
    <n v="0"/>
    <n v="1"/>
    <n v="1"/>
    <n v="1"/>
    <n v="1"/>
    <n v="1"/>
  </r>
  <r>
    <s v="08DJN0747M"/>
    <n v="1"/>
    <s v="MATUTINO"/>
    <s v="ROSAURA ZAPATA CANO"/>
    <x v="7"/>
    <n v="58"/>
    <x v="36"/>
    <n v="27"/>
    <s v="RANCHO NUEVO"/>
    <s v="CALLE RANCHO NUEVO"/>
    <n v="0"/>
    <s v="PÚBLICO"/>
    <x v="0"/>
    <x v="2"/>
    <x v="0"/>
    <s v="08FZP0107O"/>
    <s v="08FJZ0109S"/>
    <s v="08ADG0057I"/>
    <n v="0"/>
    <n v="14"/>
    <n v="8"/>
    <n v="22"/>
    <n v="14"/>
    <n v="8"/>
    <n v="22"/>
    <n v="0"/>
    <n v="0"/>
    <n v="0"/>
    <n v="0"/>
    <n v="0"/>
    <n v="2"/>
    <n v="3"/>
    <n v="5"/>
    <n v="7"/>
    <n v="1"/>
    <n v="8"/>
    <n v="4"/>
    <n v="6"/>
    <n v="10"/>
    <n v="0"/>
    <n v="0"/>
    <n v="0"/>
    <n v="0"/>
    <n v="0"/>
    <n v="0"/>
    <n v="0"/>
    <n v="0"/>
    <n v="0"/>
    <n v="13"/>
    <n v="10"/>
    <n v="23"/>
    <n v="0"/>
    <n v="0"/>
    <n v="0"/>
    <n v="0"/>
    <n v="0"/>
    <n v="0"/>
    <n v="1"/>
    <n v="1"/>
    <n v="0"/>
    <n v="1"/>
    <n v="0"/>
    <n v="0"/>
    <n v="0"/>
    <n v="0"/>
    <n v="0"/>
    <n v="0"/>
    <n v="0"/>
    <n v="0"/>
    <n v="0"/>
    <n v="0"/>
    <n v="1"/>
    <n v="0"/>
    <n v="0"/>
    <n v="0"/>
    <n v="0"/>
    <n v="0"/>
    <n v="0"/>
    <n v="0"/>
    <n v="0"/>
    <n v="0"/>
    <n v="0"/>
    <n v="2"/>
    <n v="0"/>
    <n v="1"/>
    <n v="0"/>
    <n v="0"/>
    <n v="0"/>
    <n v="0"/>
    <n v="0"/>
    <n v="0"/>
    <n v="1"/>
    <n v="1"/>
    <n v="2"/>
    <n v="1"/>
    <n v="1"/>
  </r>
  <r>
    <s v="08DJN0750Z"/>
    <n v="1"/>
    <s v="MATUTINO"/>
    <s v="OCTAVIO PAZ"/>
    <x v="0"/>
    <n v="37"/>
    <x v="0"/>
    <n v="1"/>
    <s v="JUÁREZ"/>
    <s v="CALLE TILDIA "/>
    <n v="0"/>
    <s v="PÚBLICO"/>
    <x v="0"/>
    <x v="2"/>
    <x v="0"/>
    <s v="08FZP0130P"/>
    <s v="08FJZ0101Z"/>
    <s v="08ADG0005C"/>
    <n v="0"/>
    <n v="49"/>
    <n v="47"/>
    <n v="96"/>
    <n v="49"/>
    <n v="47"/>
    <n v="96"/>
    <n v="0"/>
    <n v="0"/>
    <n v="0"/>
    <n v="0"/>
    <n v="0"/>
    <n v="0"/>
    <n v="4"/>
    <n v="4"/>
    <n v="14"/>
    <n v="11"/>
    <n v="25"/>
    <n v="35"/>
    <n v="30"/>
    <n v="65"/>
    <n v="0"/>
    <n v="0"/>
    <n v="0"/>
    <n v="0"/>
    <n v="0"/>
    <n v="0"/>
    <n v="0"/>
    <n v="0"/>
    <n v="0"/>
    <n v="49"/>
    <n v="45"/>
    <n v="94"/>
    <n v="0"/>
    <n v="0"/>
    <n v="3"/>
    <n v="0"/>
    <n v="0"/>
    <n v="0"/>
    <n v="1"/>
    <n v="4"/>
    <n v="0"/>
    <n v="1"/>
    <n v="0"/>
    <n v="0"/>
    <n v="0"/>
    <n v="0"/>
    <n v="0"/>
    <n v="0"/>
    <n v="0"/>
    <n v="3"/>
    <n v="0"/>
    <n v="0"/>
    <n v="1"/>
    <n v="0"/>
    <n v="1"/>
    <n v="0"/>
    <n v="0"/>
    <n v="0"/>
    <n v="0"/>
    <n v="0"/>
    <n v="0"/>
    <n v="1"/>
    <n v="0"/>
    <n v="7"/>
    <n v="0"/>
    <n v="4"/>
    <n v="0"/>
    <n v="0"/>
    <n v="3"/>
    <n v="0"/>
    <n v="0"/>
    <n v="0"/>
    <n v="1"/>
    <n v="4"/>
    <n v="5"/>
    <n v="5"/>
    <n v="1"/>
  </r>
  <r>
    <s v="08DJN0752Y"/>
    <n v="1"/>
    <s v="MATUTINO"/>
    <s v="ROSA AGAZZI"/>
    <x v="0"/>
    <n v="37"/>
    <x v="0"/>
    <n v="1"/>
    <s v="JUÁREZ"/>
    <s v="CALLE GENERAL ANGEL TRIAS"/>
    <n v="1456"/>
    <s v="PÚBLICO"/>
    <x v="0"/>
    <x v="2"/>
    <x v="0"/>
    <s v="08FZP0115X"/>
    <s v="08FJZ0104X"/>
    <s v="08ADG0005C"/>
    <n v="0"/>
    <n v="52"/>
    <n v="55"/>
    <n v="107"/>
    <n v="52"/>
    <n v="55"/>
    <n v="107"/>
    <n v="0"/>
    <n v="0"/>
    <n v="0"/>
    <n v="0"/>
    <n v="0"/>
    <n v="1"/>
    <n v="3"/>
    <n v="4"/>
    <n v="10"/>
    <n v="14"/>
    <n v="24"/>
    <n v="50"/>
    <n v="47"/>
    <n v="97"/>
    <n v="0"/>
    <n v="0"/>
    <n v="0"/>
    <n v="0"/>
    <n v="0"/>
    <n v="0"/>
    <n v="0"/>
    <n v="0"/>
    <n v="0"/>
    <n v="61"/>
    <n v="64"/>
    <n v="125"/>
    <n v="0"/>
    <n v="0"/>
    <n v="4"/>
    <n v="0"/>
    <n v="0"/>
    <n v="0"/>
    <n v="1"/>
    <n v="5"/>
    <n v="0"/>
    <n v="0"/>
    <n v="0"/>
    <n v="1"/>
    <n v="0"/>
    <n v="0"/>
    <n v="0"/>
    <n v="0"/>
    <n v="0"/>
    <n v="5"/>
    <n v="0"/>
    <n v="0"/>
    <n v="1"/>
    <n v="0"/>
    <n v="0"/>
    <n v="0"/>
    <n v="0"/>
    <n v="0"/>
    <n v="0"/>
    <n v="0"/>
    <n v="1"/>
    <n v="0"/>
    <n v="0"/>
    <n v="8"/>
    <n v="0"/>
    <n v="5"/>
    <n v="0"/>
    <n v="0"/>
    <n v="4"/>
    <n v="0"/>
    <n v="0"/>
    <n v="0"/>
    <n v="1"/>
    <n v="5"/>
    <n v="5"/>
    <n v="5"/>
    <n v="1"/>
  </r>
  <r>
    <s v="08DJN0753X"/>
    <n v="1"/>
    <s v="MATUTINO"/>
    <s v="JUSTO SIERRA"/>
    <x v="6"/>
    <n v="36"/>
    <x v="6"/>
    <n v="1"/>
    <s v="JOSÉ MARIANO JIMÉNEZ"/>
    <s v="CALLE HEROES DE PINOS ALTOS"/>
    <n v="0"/>
    <s v="PÚBLICO"/>
    <x v="0"/>
    <x v="2"/>
    <x v="0"/>
    <s v="08FZP0129Z"/>
    <s v="08FJZ0109S"/>
    <s v="08ADG0004D"/>
    <n v="0"/>
    <n v="43"/>
    <n v="38"/>
    <n v="81"/>
    <n v="43"/>
    <n v="38"/>
    <n v="81"/>
    <n v="0"/>
    <n v="0"/>
    <n v="0"/>
    <n v="0"/>
    <n v="0"/>
    <n v="2"/>
    <n v="4"/>
    <n v="6"/>
    <n v="21"/>
    <n v="18"/>
    <n v="39"/>
    <n v="16"/>
    <n v="23"/>
    <n v="39"/>
    <n v="0"/>
    <n v="0"/>
    <n v="0"/>
    <n v="0"/>
    <n v="0"/>
    <n v="0"/>
    <n v="0"/>
    <n v="0"/>
    <n v="0"/>
    <n v="39"/>
    <n v="45"/>
    <n v="84"/>
    <n v="0"/>
    <n v="0"/>
    <n v="1"/>
    <n v="0"/>
    <n v="0"/>
    <n v="0"/>
    <n v="2"/>
    <n v="3"/>
    <n v="0"/>
    <n v="0"/>
    <n v="0"/>
    <n v="1"/>
    <n v="0"/>
    <n v="0"/>
    <n v="0"/>
    <n v="0"/>
    <n v="0"/>
    <n v="3"/>
    <n v="0"/>
    <n v="0"/>
    <n v="1"/>
    <n v="0"/>
    <n v="0"/>
    <n v="0"/>
    <n v="0"/>
    <n v="0"/>
    <n v="0"/>
    <n v="0"/>
    <n v="1"/>
    <n v="0"/>
    <n v="0"/>
    <n v="6"/>
    <n v="0"/>
    <n v="3"/>
    <n v="0"/>
    <n v="0"/>
    <n v="1"/>
    <n v="0"/>
    <n v="0"/>
    <n v="0"/>
    <n v="2"/>
    <n v="3"/>
    <n v="3"/>
    <n v="3"/>
    <n v="1"/>
  </r>
  <r>
    <s v="08DJN0755V"/>
    <n v="1"/>
    <s v="MATUTINO"/>
    <s v="AMADO NERVO"/>
    <x v="9"/>
    <n v="40"/>
    <x v="12"/>
    <n v="1"/>
    <s v="MADERA"/>
    <s v="CALLE PINABETE"/>
    <n v="0"/>
    <s v="PÚBLICO"/>
    <x v="0"/>
    <x v="2"/>
    <x v="0"/>
    <s v="08FZP0026D"/>
    <s v="08FJZ0111G"/>
    <s v="08ADG0055K"/>
    <n v="0"/>
    <n v="36"/>
    <n v="37"/>
    <n v="73"/>
    <n v="36"/>
    <n v="37"/>
    <n v="73"/>
    <n v="0"/>
    <n v="0"/>
    <n v="0"/>
    <n v="0"/>
    <n v="0"/>
    <n v="11"/>
    <n v="4"/>
    <n v="15"/>
    <n v="13"/>
    <n v="14"/>
    <n v="27"/>
    <n v="13"/>
    <n v="12"/>
    <n v="25"/>
    <n v="0"/>
    <n v="0"/>
    <n v="0"/>
    <n v="0"/>
    <n v="0"/>
    <n v="0"/>
    <n v="0"/>
    <n v="0"/>
    <n v="0"/>
    <n v="37"/>
    <n v="30"/>
    <n v="67"/>
    <n v="0"/>
    <n v="0"/>
    <n v="1"/>
    <n v="0"/>
    <n v="0"/>
    <n v="0"/>
    <n v="2"/>
    <n v="3"/>
    <n v="0"/>
    <n v="0"/>
    <n v="0"/>
    <n v="1"/>
    <n v="0"/>
    <n v="0"/>
    <n v="0"/>
    <n v="0"/>
    <n v="0"/>
    <n v="3"/>
    <n v="0"/>
    <n v="0"/>
    <n v="1"/>
    <n v="0"/>
    <n v="0"/>
    <n v="0"/>
    <n v="0"/>
    <n v="0"/>
    <n v="0"/>
    <n v="0"/>
    <n v="1"/>
    <n v="0"/>
    <n v="0"/>
    <n v="6"/>
    <n v="0"/>
    <n v="3"/>
    <n v="0"/>
    <n v="0"/>
    <n v="1"/>
    <n v="0"/>
    <n v="0"/>
    <n v="0"/>
    <n v="2"/>
    <n v="3"/>
    <n v="4"/>
    <n v="3"/>
    <n v="1"/>
  </r>
  <r>
    <s v="08DJN0758S"/>
    <n v="1"/>
    <s v="MATUTINO"/>
    <s v="ANA SULLIVAN"/>
    <x v="5"/>
    <n v="48"/>
    <x v="23"/>
    <n v="64"/>
    <s v="BENITO JUÁREZ"/>
    <s v="CALLE BENITO JUAREZ "/>
    <n v="0"/>
    <s v="PÚBLICO"/>
    <x v="0"/>
    <x v="2"/>
    <x v="0"/>
    <s v="08FZP0146Q"/>
    <s v="08FJZ0105W"/>
    <s v="08ADG0010O"/>
    <n v="0"/>
    <n v="10"/>
    <n v="14"/>
    <n v="24"/>
    <n v="10"/>
    <n v="14"/>
    <n v="24"/>
    <n v="0"/>
    <n v="0"/>
    <n v="0"/>
    <n v="0"/>
    <n v="0"/>
    <n v="0"/>
    <n v="1"/>
    <n v="1"/>
    <n v="4"/>
    <n v="3"/>
    <n v="7"/>
    <n v="5"/>
    <n v="8"/>
    <n v="13"/>
    <n v="0"/>
    <n v="0"/>
    <n v="0"/>
    <n v="0"/>
    <n v="0"/>
    <n v="0"/>
    <n v="0"/>
    <n v="0"/>
    <n v="0"/>
    <n v="9"/>
    <n v="12"/>
    <n v="21"/>
    <n v="0"/>
    <n v="0"/>
    <n v="0"/>
    <n v="0"/>
    <n v="0"/>
    <n v="0"/>
    <n v="1"/>
    <n v="1"/>
    <n v="0"/>
    <n v="1"/>
    <n v="0"/>
    <n v="0"/>
    <n v="0"/>
    <n v="0"/>
    <n v="0"/>
    <n v="0"/>
    <n v="0"/>
    <n v="0"/>
    <n v="0"/>
    <n v="0"/>
    <n v="0"/>
    <n v="0"/>
    <n v="0"/>
    <n v="0"/>
    <n v="0"/>
    <n v="0"/>
    <n v="0"/>
    <n v="0"/>
    <n v="0"/>
    <n v="0"/>
    <n v="0"/>
    <n v="1"/>
    <n v="0"/>
    <n v="1"/>
    <n v="0"/>
    <n v="0"/>
    <n v="0"/>
    <n v="0"/>
    <n v="0"/>
    <n v="0"/>
    <n v="1"/>
    <n v="1"/>
    <n v="3"/>
    <n v="1"/>
    <n v="1"/>
  </r>
  <r>
    <s v="08DJN0759R"/>
    <n v="1"/>
    <s v="MATUTINO"/>
    <s v="ANDRES HENESTROSA"/>
    <x v="5"/>
    <n v="48"/>
    <x v="23"/>
    <n v="65"/>
    <s v="SANTA ANA"/>
    <s v="CALLE SOTO MAYNEZ"/>
    <n v="0"/>
    <s v="PÚBLICO"/>
    <x v="0"/>
    <x v="2"/>
    <x v="0"/>
    <s v="08FZP0126C"/>
    <s v="08FJZ0105W"/>
    <s v="08ADG0010O"/>
    <n v="0"/>
    <n v="31"/>
    <n v="35"/>
    <n v="66"/>
    <n v="31"/>
    <n v="35"/>
    <n v="66"/>
    <n v="0"/>
    <n v="0"/>
    <n v="0"/>
    <n v="0"/>
    <n v="0"/>
    <n v="7"/>
    <n v="10"/>
    <n v="17"/>
    <n v="9"/>
    <n v="20"/>
    <n v="29"/>
    <n v="16"/>
    <n v="7"/>
    <n v="23"/>
    <n v="0"/>
    <n v="0"/>
    <n v="0"/>
    <n v="0"/>
    <n v="0"/>
    <n v="0"/>
    <n v="0"/>
    <n v="0"/>
    <n v="0"/>
    <n v="32"/>
    <n v="37"/>
    <n v="69"/>
    <n v="1"/>
    <n v="1"/>
    <n v="1"/>
    <n v="0"/>
    <n v="0"/>
    <n v="0"/>
    <n v="0"/>
    <n v="3"/>
    <n v="0"/>
    <n v="0"/>
    <n v="0"/>
    <n v="1"/>
    <n v="0"/>
    <n v="0"/>
    <n v="0"/>
    <n v="0"/>
    <n v="0"/>
    <n v="3"/>
    <n v="0"/>
    <n v="0"/>
    <n v="0"/>
    <n v="1"/>
    <n v="1"/>
    <n v="0"/>
    <n v="0"/>
    <n v="0"/>
    <n v="0"/>
    <n v="0"/>
    <n v="0"/>
    <n v="1"/>
    <n v="0"/>
    <n v="7"/>
    <n v="0"/>
    <n v="3"/>
    <n v="1"/>
    <n v="1"/>
    <n v="1"/>
    <n v="0"/>
    <n v="0"/>
    <n v="0"/>
    <n v="0"/>
    <n v="3"/>
    <n v="3"/>
    <n v="3"/>
    <n v="1"/>
  </r>
  <r>
    <s v="08DJN0760G"/>
    <n v="1"/>
    <s v="MATUTINO"/>
    <s v="ANGEL DE CAMPO"/>
    <x v="7"/>
    <n v="62"/>
    <x v="8"/>
    <n v="35"/>
    <s v="SANTA GERTRUDIS (LA HACIENDA)"/>
    <s v="NINGUNO NINGUNO"/>
    <n v="0"/>
    <s v="PÚBLICO"/>
    <x v="0"/>
    <x v="2"/>
    <x v="0"/>
    <s v="08FZP0132N"/>
    <s v="08FJZ0109S"/>
    <s v="08ADG0057I"/>
    <n v="0"/>
    <n v="16"/>
    <n v="14"/>
    <n v="30"/>
    <n v="16"/>
    <n v="14"/>
    <n v="30"/>
    <n v="0"/>
    <n v="0"/>
    <n v="0"/>
    <n v="0"/>
    <n v="0"/>
    <n v="1"/>
    <n v="3"/>
    <n v="4"/>
    <n v="3"/>
    <n v="3"/>
    <n v="6"/>
    <n v="8"/>
    <n v="7"/>
    <n v="15"/>
    <n v="0"/>
    <n v="0"/>
    <n v="0"/>
    <n v="0"/>
    <n v="0"/>
    <n v="0"/>
    <n v="0"/>
    <n v="0"/>
    <n v="0"/>
    <n v="12"/>
    <n v="13"/>
    <n v="25"/>
    <n v="0"/>
    <n v="0"/>
    <n v="0"/>
    <n v="0"/>
    <n v="0"/>
    <n v="0"/>
    <n v="1"/>
    <n v="1"/>
    <n v="0"/>
    <n v="1"/>
    <n v="0"/>
    <n v="0"/>
    <n v="0"/>
    <n v="0"/>
    <n v="0"/>
    <n v="0"/>
    <n v="0"/>
    <n v="0"/>
    <n v="0"/>
    <n v="0"/>
    <n v="1"/>
    <n v="0"/>
    <n v="0"/>
    <n v="0"/>
    <n v="0"/>
    <n v="0"/>
    <n v="0"/>
    <n v="0"/>
    <n v="0"/>
    <n v="0"/>
    <n v="0"/>
    <n v="2"/>
    <n v="0"/>
    <n v="1"/>
    <n v="0"/>
    <n v="0"/>
    <n v="0"/>
    <n v="0"/>
    <n v="0"/>
    <n v="0"/>
    <n v="1"/>
    <n v="1"/>
    <n v="2"/>
    <n v="1"/>
    <n v="1"/>
  </r>
  <r>
    <s v="08DJN0766A"/>
    <n v="1"/>
    <s v="MATUTINO"/>
    <s v="MEXICO 68"/>
    <x v="0"/>
    <n v="37"/>
    <x v="0"/>
    <n v="1"/>
    <s v="JUÁREZ"/>
    <s v="PRIVADA AVELINA GALLEGOS"/>
    <n v="0"/>
    <s v="PÚBLICO"/>
    <x v="0"/>
    <x v="2"/>
    <x v="0"/>
    <s v="08FZP0130P"/>
    <s v="08FJZ0101Z"/>
    <s v="08ADG0005C"/>
    <n v="0"/>
    <n v="56"/>
    <n v="67"/>
    <n v="123"/>
    <n v="56"/>
    <n v="67"/>
    <n v="123"/>
    <n v="0"/>
    <n v="0"/>
    <n v="0"/>
    <n v="0"/>
    <n v="0"/>
    <n v="0"/>
    <n v="1"/>
    <n v="1"/>
    <n v="9"/>
    <n v="19"/>
    <n v="28"/>
    <n v="46"/>
    <n v="51"/>
    <n v="97"/>
    <n v="0"/>
    <n v="0"/>
    <n v="0"/>
    <n v="0"/>
    <n v="0"/>
    <n v="0"/>
    <n v="0"/>
    <n v="0"/>
    <n v="0"/>
    <n v="55"/>
    <n v="71"/>
    <n v="126"/>
    <n v="0"/>
    <n v="0"/>
    <n v="4"/>
    <n v="0"/>
    <n v="0"/>
    <n v="0"/>
    <n v="1"/>
    <n v="5"/>
    <n v="0"/>
    <n v="0"/>
    <n v="0"/>
    <n v="1"/>
    <n v="0"/>
    <n v="0"/>
    <n v="0"/>
    <n v="0"/>
    <n v="0"/>
    <n v="5"/>
    <n v="0"/>
    <n v="0"/>
    <n v="1"/>
    <n v="0"/>
    <n v="1"/>
    <n v="0"/>
    <n v="0"/>
    <n v="0"/>
    <n v="0"/>
    <n v="0"/>
    <n v="1"/>
    <n v="0"/>
    <n v="0"/>
    <n v="9"/>
    <n v="0"/>
    <n v="5"/>
    <n v="0"/>
    <n v="0"/>
    <n v="4"/>
    <n v="0"/>
    <n v="0"/>
    <n v="0"/>
    <n v="1"/>
    <n v="5"/>
    <n v="5"/>
    <n v="5"/>
    <n v="1"/>
  </r>
  <r>
    <s v="08DJN0769Y"/>
    <n v="1"/>
    <s v="MATUTINO"/>
    <s v="ALVARO OBREGON"/>
    <x v="1"/>
    <n v="8"/>
    <x v="31"/>
    <n v="145"/>
    <s v="POLANCO (RANCHERÍA MINERAL POLANCO)"/>
    <s v="CALLE POLANCO (RANCHERIA MINERAL POLANCO)"/>
    <n v="0"/>
    <s v="PÚBLICO"/>
    <x v="0"/>
    <x v="2"/>
    <x v="0"/>
    <s v="08FZP0021I"/>
    <s v="08FJZ0106V"/>
    <s v="08ADG0006B"/>
    <n v="0"/>
    <n v="10"/>
    <n v="12"/>
    <n v="22"/>
    <n v="10"/>
    <n v="12"/>
    <n v="22"/>
    <n v="0"/>
    <n v="0"/>
    <n v="0"/>
    <n v="0"/>
    <n v="0"/>
    <n v="3"/>
    <n v="0"/>
    <n v="3"/>
    <n v="3"/>
    <n v="4"/>
    <n v="7"/>
    <n v="3"/>
    <n v="1"/>
    <n v="4"/>
    <n v="0"/>
    <n v="0"/>
    <n v="0"/>
    <n v="0"/>
    <n v="0"/>
    <n v="0"/>
    <n v="0"/>
    <n v="0"/>
    <n v="0"/>
    <n v="9"/>
    <n v="5"/>
    <n v="14"/>
    <n v="0"/>
    <n v="0"/>
    <n v="0"/>
    <n v="0"/>
    <n v="0"/>
    <n v="0"/>
    <n v="1"/>
    <n v="1"/>
    <n v="0"/>
    <n v="1"/>
    <n v="0"/>
    <n v="0"/>
    <n v="0"/>
    <n v="0"/>
    <n v="0"/>
    <n v="0"/>
    <n v="0"/>
    <n v="0"/>
    <n v="0"/>
    <n v="0"/>
    <n v="0"/>
    <n v="0"/>
    <n v="0"/>
    <n v="0"/>
    <n v="0"/>
    <n v="0"/>
    <n v="0"/>
    <n v="0"/>
    <n v="0"/>
    <n v="0"/>
    <n v="0"/>
    <n v="1"/>
    <n v="0"/>
    <n v="1"/>
    <n v="0"/>
    <n v="0"/>
    <n v="0"/>
    <n v="0"/>
    <n v="0"/>
    <n v="0"/>
    <n v="1"/>
    <n v="1"/>
    <n v="2"/>
    <n v="1"/>
    <n v="1"/>
  </r>
  <r>
    <s v="08DJN0772L"/>
    <n v="2"/>
    <s v="VESPERTINO"/>
    <s v="EMILIO PORTES GIL"/>
    <x v="1"/>
    <n v="51"/>
    <x v="11"/>
    <n v="238"/>
    <s v="LAS ESTRELLAS"/>
    <s v="CALLE LAS ESTRELLAS"/>
    <n v="0"/>
    <s v="PÚBLICO"/>
    <x v="0"/>
    <x v="2"/>
    <x v="0"/>
    <s v="08FZP0155Y"/>
    <s v="08FJZ0106V"/>
    <s v="08ADG0003E"/>
    <n v="0"/>
    <n v="5"/>
    <n v="15"/>
    <n v="20"/>
    <n v="5"/>
    <n v="15"/>
    <n v="20"/>
    <n v="0"/>
    <n v="0"/>
    <n v="0"/>
    <n v="0"/>
    <n v="0"/>
    <n v="2"/>
    <n v="1"/>
    <n v="3"/>
    <n v="4"/>
    <n v="5"/>
    <n v="9"/>
    <n v="0"/>
    <n v="11"/>
    <n v="11"/>
    <n v="0"/>
    <n v="0"/>
    <n v="0"/>
    <n v="0"/>
    <n v="0"/>
    <n v="0"/>
    <n v="0"/>
    <n v="0"/>
    <n v="0"/>
    <n v="6"/>
    <n v="17"/>
    <n v="23"/>
    <n v="0"/>
    <n v="0"/>
    <n v="0"/>
    <n v="0"/>
    <n v="0"/>
    <n v="0"/>
    <n v="1"/>
    <n v="1"/>
    <n v="0"/>
    <n v="1"/>
    <n v="0"/>
    <n v="0"/>
    <n v="0"/>
    <n v="0"/>
    <n v="0"/>
    <n v="0"/>
    <n v="0"/>
    <n v="0"/>
    <n v="0"/>
    <n v="0"/>
    <n v="0"/>
    <n v="0"/>
    <n v="0"/>
    <n v="0"/>
    <n v="0"/>
    <n v="0"/>
    <n v="0"/>
    <n v="0"/>
    <n v="0"/>
    <n v="0"/>
    <n v="0"/>
    <n v="1"/>
    <n v="0"/>
    <n v="1"/>
    <n v="0"/>
    <n v="0"/>
    <n v="0"/>
    <n v="0"/>
    <n v="0"/>
    <n v="0"/>
    <n v="1"/>
    <n v="1"/>
    <n v="1"/>
    <n v="1"/>
    <n v="1"/>
  </r>
  <r>
    <s v="08DJN0776H"/>
    <n v="1"/>
    <s v="MATUTINO"/>
    <s v="JOSE MARTI"/>
    <x v="8"/>
    <n v="46"/>
    <x v="34"/>
    <n v="1"/>
    <s v="MORELOS"/>
    <s v="CALLE INDEPENDENCIA"/>
    <n v="0"/>
    <s v="PÚBLICO"/>
    <x v="0"/>
    <x v="2"/>
    <x v="0"/>
    <s v="08FZP0025E"/>
    <s v="08FJZ0106V"/>
    <s v="08ADG0006B"/>
    <n v="0"/>
    <n v="21"/>
    <n v="19"/>
    <n v="40"/>
    <n v="21"/>
    <n v="19"/>
    <n v="40"/>
    <n v="0"/>
    <n v="0"/>
    <n v="0"/>
    <n v="0"/>
    <n v="0"/>
    <n v="0"/>
    <n v="5"/>
    <n v="5"/>
    <n v="4"/>
    <n v="7"/>
    <n v="11"/>
    <n v="15"/>
    <n v="7"/>
    <n v="22"/>
    <n v="0"/>
    <n v="0"/>
    <n v="0"/>
    <n v="0"/>
    <n v="0"/>
    <n v="0"/>
    <n v="0"/>
    <n v="0"/>
    <n v="0"/>
    <n v="19"/>
    <n v="19"/>
    <n v="38"/>
    <n v="0"/>
    <n v="0"/>
    <n v="1"/>
    <n v="0"/>
    <n v="0"/>
    <n v="0"/>
    <n v="1"/>
    <n v="2"/>
    <n v="0"/>
    <n v="1"/>
    <n v="0"/>
    <n v="0"/>
    <n v="0"/>
    <n v="0"/>
    <n v="0"/>
    <n v="0"/>
    <n v="0"/>
    <n v="1"/>
    <n v="0"/>
    <n v="0"/>
    <n v="0"/>
    <n v="0"/>
    <n v="0"/>
    <n v="0"/>
    <n v="0"/>
    <n v="0"/>
    <n v="0"/>
    <n v="0"/>
    <n v="0"/>
    <n v="0"/>
    <n v="0"/>
    <n v="2"/>
    <n v="0"/>
    <n v="2"/>
    <n v="0"/>
    <n v="0"/>
    <n v="1"/>
    <n v="0"/>
    <n v="0"/>
    <n v="0"/>
    <n v="1"/>
    <n v="2"/>
    <n v="2"/>
    <n v="2"/>
    <n v="1"/>
  </r>
  <r>
    <s v="08DJN0779E"/>
    <n v="1"/>
    <s v="MATUTINO"/>
    <s v="BENITO JUAREZ"/>
    <x v="6"/>
    <n v="36"/>
    <x v="6"/>
    <n v="20"/>
    <s v="CALIFORNIA"/>
    <s v="CALLE CALIFORNIA"/>
    <n v="0"/>
    <s v="PÚBLICO"/>
    <x v="0"/>
    <x v="2"/>
    <x v="0"/>
    <s v="08FZP0129Z"/>
    <s v="08FJZ0109S"/>
    <s v="08ADG0004D"/>
    <n v="0"/>
    <n v="11"/>
    <n v="7"/>
    <n v="18"/>
    <n v="11"/>
    <n v="7"/>
    <n v="18"/>
    <n v="0"/>
    <n v="0"/>
    <n v="0"/>
    <n v="0"/>
    <n v="0"/>
    <n v="1"/>
    <n v="2"/>
    <n v="3"/>
    <n v="2"/>
    <n v="4"/>
    <n v="6"/>
    <n v="2"/>
    <n v="7"/>
    <n v="9"/>
    <n v="0"/>
    <n v="0"/>
    <n v="0"/>
    <n v="0"/>
    <n v="0"/>
    <n v="0"/>
    <n v="0"/>
    <n v="0"/>
    <n v="0"/>
    <n v="5"/>
    <n v="13"/>
    <n v="18"/>
    <n v="0"/>
    <n v="0"/>
    <n v="0"/>
    <n v="0"/>
    <n v="0"/>
    <n v="0"/>
    <n v="1"/>
    <n v="1"/>
    <n v="0"/>
    <n v="1"/>
    <n v="0"/>
    <n v="0"/>
    <n v="0"/>
    <n v="0"/>
    <n v="0"/>
    <n v="0"/>
    <n v="0"/>
    <n v="0"/>
    <n v="0"/>
    <n v="0"/>
    <n v="0"/>
    <n v="0"/>
    <n v="0"/>
    <n v="0"/>
    <n v="0"/>
    <n v="0"/>
    <n v="0"/>
    <n v="0"/>
    <n v="0"/>
    <n v="0"/>
    <n v="0"/>
    <n v="1"/>
    <n v="0"/>
    <n v="1"/>
    <n v="0"/>
    <n v="0"/>
    <n v="0"/>
    <n v="0"/>
    <n v="0"/>
    <n v="0"/>
    <n v="1"/>
    <n v="1"/>
    <n v="1"/>
    <n v="1"/>
    <n v="1"/>
  </r>
  <r>
    <s v="08DJN0782S"/>
    <n v="1"/>
    <s v="MATUTINO"/>
    <s v="FEDERICO FROEBEL"/>
    <x v="0"/>
    <n v="37"/>
    <x v="0"/>
    <n v="1"/>
    <s v="JUÁREZ"/>
    <s v="BOULEVARD OSCAR FLORES SANCHEZ"/>
    <n v="7503"/>
    <s v="PÚBLICO"/>
    <x v="0"/>
    <x v="2"/>
    <x v="0"/>
    <s v="08FZP0275K"/>
    <s v="08FJZ0101Z"/>
    <s v="08ADG0005C"/>
    <n v="0"/>
    <n v="63"/>
    <n v="57"/>
    <n v="120"/>
    <n v="63"/>
    <n v="57"/>
    <n v="120"/>
    <n v="0"/>
    <n v="0"/>
    <n v="0"/>
    <n v="0"/>
    <n v="0"/>
    <n v="4"/>
    <n v="5"/>
    <n v="9"/>
    <n v="15"/>
    <n v="18"/>
    <n v="33"/>
    <n v="32"/>
    <n v="38"/>
    <n v="70"/>
    <n v="0"/>
    <n v="0"/>
    <n v="0"/>
    <n v="0"/>
    <n v="0"/>
    <n v="0"/>
    <n v="0"/>
    <n v="0"/>
    <n v="0"/>
    <n v="51"/>
    <n v="61"/>
    <n v="112"/>
    <n v="0"/>
    <n v="1"/>
    <n v="3"/>
    <n v="0"/>
    <n v="0"/>
    <n v="0"/>
    <n v="1"/>
    <n v="5"/>
    <n v="0"/>
    <n v="0"/>
    <n v="0"/>
    <n v="1"/>
    <n v="0"/>
    <n v="0"/>
    <n v="0"/>
    <n v="0"/>
    <n v="0"/>
    <n v="5"/>
    <n v="0"/>
    <n v="0"/>
    <n v="2"/>
    <n v="0"/>
    <n v="0"/>
    <n v="1"/>
    <n v="0"/>
    <n v="0"/>
    <n v="0"/>
    <n v="0"/>
    <n v="1"/>
    <n v="0"/>
    <n v="0"/>
    <n v="10"/>
    <n v="0"/>
    <n v="5"/>
    <n v="0"/>
    <n v="1"/>
    <n v="3"/>
    <n v="0"/>
    <n v="0"/>
    <n v="0"/>
    <n v="1"/>
    <n v="5"/>
    <n v="5"/>
    <n v="5"/>
    <n v="1"/>
  </r>
  <r>
    <s v="08DJN0783R"/>
    <n v="1"/>
    <s v="MATUTINO"/>
    <s v="YACAHUASI"/>
    <x v="0"/>
    <n v="37"/>
    <x v="0"/>
    <n v="1"/>
    <s v="JUÁREZ"/>
    <s v="CALLE 2 DE OCTUBRE"/>
    <n v="0"/>
    <s v="PÚBLICO"/>
    <x v="0"/>
    <x v="2"/>
    <x v="0"/>
    <s v="08FZP0130P"/>
    <s v="08FJZ0101Z"/>
    <s v="08ADG0005C"/>
    <n v="0"/>
    <n v="21"/>
    <n v="22"/>
    <n v="43"/>
    <n v="21"/>
    <n v="22"/>
    <n v="43"/>
    <n v="0"/>
    <n v="0"/>
    <n v="0"/>
    <n v="0"/>
    <n v="0"/>
    <n v="1"/>
    <n v="3"/>
    <n v="4"/>
    <n v="11"/>
    <n v="10"/>
    <n v="21"/>
    <n v="20"/>
    <n v="23"/>
    <n v="43"/>
    <n v="0"/>
    <n v="0"/>
    <n v="0"/>
    <n v="0"/>
    <n v="0"/>
    <n v="0"/>
    <n v="0"/>
    <n v="0"/>
    <n v="0"/>
    <n v="32"/>
    <n v="36"/>
    <n v="68"/>
    <n v="0"/>
    <n v="0"/>
    <n v="2"/>
    <n v="0"/>
    <n v="0"/>
    <n v="0"/>
    <n v="1"/>
    <n v="3"/>
    <n v="0"/>
    <n v="0"/>
    <n v="0"/>
    <n v="1"/>
    <n v="0"/>
    <n v="0"/>
    <n v="0"/>
    <n v="0"/>
    <n v="0"/>
    <n v="3"/>
    <n v="0"/>
    <n v="0"/>
    <n v="0"/>
    <n v="0"/>
    <n v="0"/>
    <n v="1"/>
    <n v="0"/>
    <n v="0"/>
    <n v="0"/>
    <n v="0"/>
    <n v="0"/>
    <n v="1"/>
    <n v="0"/>
    <n v="6"/>
    <n v="0"/>
    <n v="3"/>
    <n v="0"/>
    <n v="0"/>
    <n v="2"/>
    <n v="0"/>
    <n v="0"/>
    <n v="0"/>
    <n v="1"/>
    <n v="3"/>
    <n v="3"/>
    <n v="3"/>
    <n v="1"/>
  </r>
  <r>
    <s v="08DJN0784Q"/>
    <n v="1"/>
    <s v="MATUTINO"/>
    <s v="AGUSTIN MELGAR"/>
    <x v="0"/>
    <n v="37"/>
    <x v="0"/>
    <n v="1"/>
    <s v="JUÁREZ"/>
    <s v="CALLE ISLA MALTA"/>
    <n v="0"/>
    <s v="PÚBLICO"/>
    <x v="0"/>
    <x v="2"/>
    <x v="0"/>
    <s v="08FZP0115X"/>
    <s v="08FJZ0104X"/>
    <s v="08ADG0005C"/>
    <n v="0"/>
    <n v="71"/>
    <n v="69"/>
    <n v="140"/>
    <n v="71"/>
    <n v="69"/>
    <n v="140"/>
    <n v="0"/>
    <n v="0"/>
    <n v="0"/>
    <n v="0"/>
    <n v="0"/>
    <n v="2"/>
    <n v="0"/>
    <n v="2"/>
    <n v="16"/>
    <n v="8"/>
    <n v="24"/>
    <n v="51"/>
    <n v="49"/>
    <n v="100"/>
    <n v="0"/>
    <n v="0"/>
    <n v="0"/>
    <n v="0"/>
    <n v="0"/>
    <n v="0"/>
    <n v="0"/>
    <n v="0"/>
    <n v="0"/>
    <n v="69"/>
    <n v="57"/>
    <n v="126"/>
    <n v="0"/>
    <n v="0"/>
    <n v="3"/>
    <n v="0"/>
    <n v="0"/>
    <n v="0"/>
    <n v="2"/>
    <n v="5"/>
    <n v="0"/>
    <n v="0"/>
    <n v="0"/>
    <n v="1"/>
    <n v="0"/>
    <n v="0"/>
    <n v="0"/>
    <n v="0"/>
    <n v="0"/>
    <n v="5"/>
    <n v="0"/>
    <n v="0"/>
    <n v="1"/>
    <n v="0"/>
    <n v="0"/>
    <n v="1"/>
    <n v="0"/>
    <n v="0"/>
    <n v="0"/>
    <n v="0"/>
    <n v="1"/>
    <n v="0"/>
    <n v="0"/>
    <n v="9"/>
    <n v="0"/>
    <n v="5"/>
    <n v="0"/>
    <n v="0"/>
    <n v="3"/>
    <n v="0"/>
    <n v="0"/>
    <n v="0"/>
    <n v="2"/>
    <n v="5"/>
    <n v="8"/>
    <n v="5"/>
    <n v="1"/>
  </r>
  <r>
    <s v="08DJN0786O"/>
    <n v="1"/>
    <s v="MATUTINO"/>
    <s v="RUBEN DARIO"/>
    <x v="0"/>
    <n v="37"/>
    <x v="0"/>
    <n v="1"/>
    <s v="JUÁREZ"/>
    <s v="CALLE HERMOSILLO"/>
    <n v="7604"/>
    <s v="PÚBLICO"/>
    <x v="0"/>
    <x v="2"/>
    <x v="0"/>
    <s v="08FZP0114Y"/>
    <s v="08FJZ0104X"/>
    <s v="08ADG0005C"/>
    <n v="0"/>
    <n v="64"/>
    <n v="70"/>
    <n v="134"/>
    <n v="64"/>
    <n v="70"/>
    <n v="134"/>
    <n v="0"/>
    <n v="0"/>
    <n v="0"/>
    <n v="0"/>
    <n v="0"/>
    <n v="1"/>
    <n v="1"/>
    <n v="2"/>
    <n v="11"/>
    <n v="9"/>
    <n v="20"/>
    <n v="53"/>
    <n v="52"/>
    <n v="105"/>
    <n v="0"/>
    <n v="0"/>
    <n v="0"/>
    <n v="0"/>
    <n v="0"/>
    <n v="0"/>
    <n v="0"/>
    <n v="0"/>
    <n v="0"/>
    <n v="65"/>
    <n v="62"/>
    <n v="127"/>
    <n v="0"/>
    <n v="0"/>
    <n v="4"/>
    <n v="0"/>
    <n v="0"/>
    <n v="0"/>
    <n v="1"/>
    <n v="5"/>
    <n v="0"/>
    <n v="0"/>
    <n v="0"/>
    <n v="1"/>
    <n v="0"/>
    <n v="0"/>
    <n v="0"/>
    <n v="0"/>
    <n v="2"/>
    <n v="3"/>
    <n v="0"/>
    <n v="0"/>
    <n v="1"/>
    <n v="0"/>
    <n v="1"/>
    <n v="0"/>
    <n v="0"/>
    <n v="0"/>
    <n v="0"/>
    <n v="0"/>
    <n v="0"/>
    <n v="0"/>
    <n v="0"/>
    <n v="8"/>
    <n v="2"/>
    <n v="3"/>
    <n v="0"/>
    <n v="0"/>
    <n v="4"/>
    <n v="0"/>
    <n v="0"/>
    <n v="0"/>
    <n v="1"/>
    <n v="5"/>
    <n v="5"/>
    <n v="5"/>
    <n v="1"/>
  </r>
  <r>
    <s v="08DJN0787N"/>
    <n v="1"/>
    <s v="MATUTINO"/>
    <s v="JUANA DE IBARBOUROU"/>
    <x v="0"/>
    <n v="37"/>
    <x v="0"/>
    <n v="1"/>
    <s v="JUÁREZ"/>
    <s v="CALLE VALENTIN GOMEZ FARIAS"/>
    <n v="0"/>
    <s v="PÚBLICO"/>
    <x v="0"/>
    <x v="2"/>
    <x v="0"/>
    <s v="08FZP0115X"/>
    <s v="08FJZ0104X"/>
    <s v="08ADG0005C"/>
    <n v="0"/>
    <n v="21"/>
    <n v="26"/>
    <n v="47"/>
    <n v="21"/>
    <n v="26"/>
    <n v="47"/>
    <n v="0"/>
    <n v="0"/>
    <n v="0"/>
    <n v="0"/>
    <n v="0"/>
    <n v="0"/>
    <n v="0"/>
    <n v="0"/>
    <n v="4"/>
    <n v="7"/>
    <n v="11"/>
    <n v="19"/>
    <n v="17"/>
    <n v="36"/>
    <n v="0"/>
    <n v="0"/>
    <n v="0"/>
    <n v="0"/>
    <n v="0"/>
    <n v="0"/>
    <n v="0"/>
    <n v="0"/>
    <n v="0"/>
    <n v="23"/>
    <n v="24"/>
    <n v="47"/>
    <n v="0"/>
    <n v="0"/>
    <n v="1"/>
    <n v="0"/>
    <n v="0"/>
    <n v="0"/>
    <n v="1"/>
    <n v="2"/>
    <n v="0"/>
    <n v="1"/>
    <n v="0"/>
    <n v="0"/>
    <n v="0"/>
    <n v="0"/>
    <n v="0"/>
    <n v="0"/>
    <n v="0"/>
    <n v="1"/>
    <n v="0"/>
    <n v="0"/>
    <n v="0"/>
    <n v="0"/>
    <n v="0"/>
    <n v="0"/>
    <n v="0"/>
    <n v="0"/>
    <n v="0"/>
    <n v="0"/>
    <n v="0"/>
    <n v="0"/>
    <n v="0"/>
    <n v="2"/>
    <n v="0"/>
    <n v="2"/>
    <n v="0"/>
    <n v="0"/>
    <n v="1"/>
    <n v="0"/>
    <n v="0"/>
    <n v="0"/>
    <n v="1"/>
    <n v="2"/>
    <n v="4"/>
    <n v="2"/>
    <n v="1"/>
  </r>
  <r>
    <s v="08DJN0788M"/>
    <n v="1"/>
    <s v="MATUTINO"/>
    <s v="MARIA DE MAEZTU"/>
    <x v="0"/>
    <n v="37"/>
    <x v="0"/>
    <n v="1"/>
    <s v="JUÁREZ"/>
    <s v="CALLE MEMBRILA"/>
    <n v="2524"/>
    <s v="PÚBLICO"/>
    <x v="0"/>
    <x v="2"/>
    <x v="0"/>
    <s v="08FZP0117V"/>
    <s v="08FJZ0104X"/>
    <s v="08ADG0005C"/>
    <n v="0"/>
    <n v="15"/>
    <n v="13"/>
    <n v="28"/>
    <n v="15"/>
    <n v="13"/>
    <n v="28"/>
    <n v="0"/>
    <n v="0"/>
    <n v="0"/>
    <n v="0"/>
    <n v="0"/>
    <n v="1"/>
    <n v="1"/>
    <n v="2"/>
    <n v="5"/>
    <n v="2"/>
    <n v="7"/>
    <n v="7"/>
    <n v="6"/>
    <n v="13"/>
    <n v="0"/>
    <n v="0"/>
    <n v="0"/>
    <n v="0"/>
    <n v="0"/>
    <n v="0"/>
    <n v="0"/>
    <n v="0"/>
    <n v="0"/>
    <n v="13"/>
    <n v="9"/>
    <n v="22"/>
    <n v="0"/>
    <n v="0"/>
    <n v="0"/>
    <n v="0"/>
    <n v="0"/>
    <n v="0"/>
    <n v="1"/>
    <n v="1"/>
    <n v="0"/>
    <n v="1"/>
    <n v="0"/>
    <n v="0"/>
    <n v="0"/>
    <n v="0"/>
    <n v="0"/>
    <n v="0"/>
    <n v="0"/>
    <n v="0"/>
    <n v="0"/>
    <n v="0"/>
    <n v="0"/>
    <n v="0"/>
    <n v="0"/>
    <n v="0"/>
    <n v="0"/>
    <n v="0"/>
    <n v="0"/>
    <n v="0"/>
    <n v="0"/>
    <n v="0"/>
    <n v="0"/>
    <n v="1"/>
    <n v="0"/>
    <n v="1"/>
    <n v="0"/>
    <n v="0"/>
    <n v="0"/>
    <n v="0"/>
    <n v="0"/>
    <n v="0"/>
    <n v="1"/>
    <n v="1"/>
    <n v="2"/>
    <n v="1"/>
    <n v="1"/>
  </r>
  <r>
    <s v="08DJN0790A"/>
    <n v="1"/>
    <s v="MATUTINO"/>
    <s v="JUAN AMOS COMENIUS"/>
    <x v="0"/>
    <n v="37"/>
    <x v="0"/>
    <n v="1"/>
    <s v="JUÁREZ"/>
    <s v="CALLE ZINC"/>
    <n v="0"/>
    <s v="PÚBLICO"/>
    <x v="0"/>
    <x v="2"/>
    <x v="0"/>
    <s v="08FZP0274L"/>
    <s v="08FJZ0104X"/>
    <s v="08ADG0005C"/>
    <n v="0"/>
    <n v="32"/>
    <n v="37"/>
    <n v="69"/>
    <n v="32"/>
    <n v="37"/>
    <n v="69"/>
    <n v="0"/>
    <n v="0"/>
    <n v="0"/>
    <n v="0"/>
    <n v="0"/>
    <n v="3"/>
    <n v="7"/>
    <n v="10"/>
    <n v="9"/>
    <n v="8"/>
    <n v="17"/>
    <n v="17"/>
    <n v="22"/>
    <n v="39"/>
    <n v="0"/>
    <n v="0"/>
    <n v="0"/>
    <n v="0"/>
    <n v="0"/>
    <n v="0"/>
    <n v="0"/>
    <n v="0"/>
    <n v="0"/>
    <n v="29"/>
    <n v="37"/>
    <n v="66"/>
    <n v="0"/>
    <n v="0"/>
    <n v="1"/>
    <n v="0"/>
    <n v="0"/>
    <n v="0"/>
    <n v="2"/>
    <n v="3"/>
    <n v="0"/>
    <n v="0"/>
    <n v="0"/>
    <n v="1"/>
    <n v="0"/>
    <n v="0"/>
    <n v="0"/>
    <n v="0"/>
    <n v="0"/>
    <n v="3"/>
    <n v="0"/>
    <n v="0"/>
    <n v="1"/>
    <n v="0"/>
    <n v="0"/>
    <n v="0"/>
    <n v="0"/>
    <n v="0"/>
    <n v="0"/>
    <n v="0"/>
    <n v="0"/>
    <n v="0"/>
    <n v="0"/>
    <n v="5"/>
    <n v="0"/>
    <n v="3"/>
    <n v="0"/>
    <n v="0"/>
    <n v="1"/>
    <n v="0"/>
    <n v="0"/>
    <n v="0"/>
    <n v="2"/>
    <n v="3"/>
    <n v="3"/>
    <n v="3"/>
    <n v="1"/>
  </r>
  <r>
    <s v="08DJN0791Z"/>
    <n v="1"/>
    <s v="MATUTINO"/>
    <s v="TENOCH"/>
    <x v="0"/>
    <n v="37"/>
    <x v="0"/>
    <n v="1"/>
    <s v="JUÁREZ"/>
    <s v="CALLE GENERAL ANGEL TRIAS"/>
    <n v="710"/>
    <s v="PÚBLICO"/>
    <x v="0"/>
    <x v="2"/>
    <x v="0"/>
    <s v="08FZP0274L"/>
    <s v="08FJZ0104X"/>
    <s v="08ADG0005C"/>
    <n v="0"/>
    <n v="45"/>
    <n v="58"/>
    <n v="103"/>
    <n v="45"/>
    <n v="58"/>
    <n v="103"/>
    <n v="0"/>
    <n v="0"/>
    <n v="0"/>
    <n v="0"/>
    <n v="0"/>
    <n v="0"/>
    <n v="0"/>
    <n v="0"/>
    <n v="9"/>
    <n v="4"/>
    <n v="13"/>
    <n v="28"/>
    <n v="36"/>
    <n v="64"/>
    <n v="0"/>
    <n v="0"/>
    <n v="0"/>
    <n v="0"/>
    <n v="0"/>
    <n v="0"/>
    <n v="0"/>
    <n v="0"/>
    <n v="0"/>
    <n v="37"/>
    <n v="40"/>
    <n v="77"/>
    <n v="0"/>
    <n v="0"/>
    <n v="2"/>
    <n v="0"/>
    <n v="0"/>
    <n v="0"/>
    <n v="1"/>
    <n v="3"/>
    <n v="0"/>
    <n v="0"/>
    <n v="0"/>
    <n v="1"/>
    <n v="0"/>
    <n v="0"/>
    <n v="0"/>
    <n v="0"/>
    <n v="0"/>
    <n v="3"/>
    <n v="0"/>
    <n v="0"/>
    <n v="0"/>
    <n v="0"/>
    <n v="0"/>
    <n v="0"/>
    <n v="0"/>
    <n v="0"/>
    <n v="0"/>
    <n v="0"/>
    <n v="0"/>
    <n v="1"/>
    <n v="0"/>
    <n v="5"/>
    <n v="0"/>
    <n v="3"/>
    <n v="0"/>
    <n v="0"/>
    <n v="2"/>
    <n v="0"/>
    <n v="0"/>
    <n v="0"/>
    <n v="1"/>
    <n v="3"/>
    <n v="4"/>
    <n v="4"/>
    <n v="1"/>
  </r>
  <r>
    <s v="08DJN0794X"/>
    <n v="1"/>
    <s v="MATUTINO"/>
    <s v="FELIPE CARRILLO PUERTO"/>
    <x v="4"/>
    <n v="13"/>
    <x v="44"/>
    <n v="18"/>
    <s v="JUAN MATA ORTÍZ (PEARSON)"/>
    <s v="CALLE FERROCARRIL N."/>
    <n v="0"/>
    <s v="PÚBLICO"/>
    <x v="0"/>
    <x v="2"/>
    <x v="0"/>
    <s v="08FZP0143T"/>
    <s v="08FJZ0110H"/>
    <s v="08ADG0013L"/>
    <n v="0"/>
    <n v="15"/>
    <n v="13"/>
    <n v="28"/>
    <n v="15"/>
    <n v="13"/>
    <n v="28"/>
    <n v="0"/>
    <n v="0"/>
    <n v="0"/>
    <n v="0"/>
    <n v="0"/>
    <n v="0"/>
    <n v="1"/>
    <n v="1"/>
    <n v="2"/>
    <n v="1"/>
    <n v="3"/>
    <n v="11"/>
    <n v="7"/>
    <n v="18"/>
    <n v="0"/>
    <n v="0"/>
    <n v="0"/>
    <n v="0"/>
    <n v="0"/>
    <n v="0"/>
    <n v="0"/>
    <n v="0"/>
    <n v="0"/>
    <n v="13"/>
    <n v="9"/>
    <n v="22"/>
    <n v="0"/>
    <n v="0"/>
    <n v="0"/>
    <n v="0"/>
    <n v="0"/>
    <n v="0"/>
    <n v="1"/>
    <n v="1"/>
    <n v="0"/>
    <n v="1"/>
    <n v="0"/>
    <n v="0"/>
    <n v="0"/>
    <n v="0"/>
    <n v="0"/>
    <n v="0"/>
    <n v="0"/>
    <n v="0"/>
    <n v="0"/>
    <n v="0"/>
    <n v="0"/>
    <n v="0"/>
    <n v="0"/>
    <n v="0"/>
    <n v="0"/>
    <n v="0"/>
    <n v="0"/>
    <n v="0"/>
    <n v="0"/>
    <n v="0"/>
    <n v="0"/>
    <n v="1"/>
    <n v="0"/>
    <n v="1"/>
    <n v="0"/>
    <n v="0"/>
    <n v="0"/>
    <n v="0"/>
    <n v="0"/>
    <n v="0"/>
    <n v="1"/>
    <n v="1"/>
    <n v="2"/>
    <n v="1"/>
    <n v="1"/>
  </r>
  <r>
    <s v="08DJN0795W"/>
    <n v="1"/>
    <s v="MATUTINO"/>
    <s v="XOCHIPILLI"/>
    <x v="4"/>
    <n v="10"/>
    <x v="20"/>
    <n v="1"/>
    <s v="SAN BUENAVENTURA"/>
    <s v="CALLE AMBROSIO ROYO"/>
    <n v="0"/>
    <s v="PÚBLICO"/>
    <x v="0"/>
    <x v="2"/>
    <x v="0"/>
    <s v="08FZP0156X"/>
    <s v="08FJZ0110H"/>
    <s v="08ADG0013L"/>
    <n v="0"/>
    <n v="35"/>
    <n v="41"/>
    <n v="76"/>
    <n v="35"/>
    <n v="41"/>
    <n v="76"/>
    <n v="0"/>
    <n v="0"/>
    <n v="0"/>
    <n v="0"/>
    <n v="0"/>
    <n v="1"/>
    <n v="3"/>
    <n v="4"/>
    <n v="14"/>
    <n v="13"/>
    <n v="27"/>
    <n v="21"/>
    <n v="32"/>
    <n v="53"/>
    <n v="0"/>
    <n v="0"/>
    <n v="0"/>
    <n v="0"/>
    <n v="0"/>
    <n v="0"/>
    <n v="0"/>
    <n v="0"/>
    <n v="0"/>
    <n v="36"/>
    <n v="48"/>
    <n v="84"/>
    <n v="0"/>
    <n v="0"/>
    <n v="2"/>
    <n v="0"/>
    <n v="0"/>
    <n v="0"/>
    <n v="2"/>
    <n v="4"/>
    <n v="0"/>
    <n v="0"/>
    <n v="0"/>
    <n v="1"/>
    <n v="0"/>
    <n v="0"/>
    <n v="0"/>
    <n v="0"/>
    <n v="0"/>
    <n v="4"/>
    <n v="0"/>
    <n v="0"/>
    <n v="1"/>
    <n v="0"/>
    <n v="0"/>
    <n v="0"/>
    <n v="0"/>
    <n v="0"/>
    <n v="0"/>
    <n v="0"/>
    <n v="1"/>
    <n v="0"/>
    <n v="0"/>
    <n v="7"/>
    <n v="0"/>
    <n v="4"/>
    <n v="0"/>
    <n v="0"/>
    <n v="2"/>
    <n v="0"/>
    <n v="0"/>
    <n v="0"/>
    <n v="2"/>
    <n v="4"/>
    <n v="4"/>
    <n v="4"/>
    <n v="1"/>
  </r>
  <r>
    <s v="08DJN0798T"/>
    <n v="1"/>
    <s v="MATUTINO"/>
    <s v="TAYILA"/>
    <x v="0"/>
    <n v="37"/>
    <x v="0"/>
    <n v="1"/>
    <s v="JUÁREZ"/>
    <s v="CALLE CHE GUEVARA"/>
    <n v="1000"/>
    <s v="PÚBLICO"/>
    <x v="0"/>
    <x v="2"/>
    <x v="0"/>
    <s v="08FZP0272N"/>
    <s v="08FJZ0004Y"/>
    <s v="08ADG0005C"/>
    <n v="0"/>
    <n v="56"/>
    <n v="27"/>
    <n v="83"/>
    <n v="56"/>
    <n v="27"/>
    <n v="83"/>
    <n v="0"/>
    <n v="0"/>
    <n v="0"/>
    <n v="0"/>
    <n v="0"/>
    <n v="1"/>
    <n v="2"/>
    <n v="3"/>
    <n v="18"/>
    <n v="5"/>
    <n v="23"/>
    <n v="25"/>
    <n v="22"/>
    <n v="47"/>
    <n v="0"/>
    <n v="0"/>
    <n v="0"/>
    <n v="0"/>
    <n v="0"/>
    <n v="0"/>
    <n v="0"/>
    <n v="0"/>
    <n v="0"/>
    <n v="44"/>
    <n v="29"/>
    <n v="73"/>
    <n v="0"/>
    <n v="0"/>
    <n v="2"/>
    <n v="0"/>
    <n v="0"/>
    <n v="0"/>
    <n v="1"/>
    <n v="3"/>
    <n v="0"/>
    <n v="0"/>
    <n v="0"/>
    <n v="1"/>
    <n v="0"/>
    <n v="0"/>
    <n v="0"/>
    <n v="0"/>
    <n v="0"/>
    <n v="3"/>
    <n v="0"/>
    <n v="0"/>
    <n v="0"/>
    <n v="1"/>
    <n v="0"/>
    <n v="0"/>
    <n v="0"/>
    <n v="0"/>
    <n v="0"/>
    <n v="0"/>
    <n v="0"/>
    <n v="1"/>
    <n v="0"/>
    <n v="6"/>
    <n v="0"/>
    <n v="3"/>
    <n v="0"/>
    <n v="0"/>
    <n v="2"/>
    <n v="0"/>
    <n v="0"/>
    <n v="0"/>
    <n v="1"/>
    <n v="3"/>
    <n v="5"/>
    <n v="3"/>
    <n v="1"/>
  </r>
  <r>
    <s v="08DJN0799S"/>
    <n v="1"/>
    <s v="MATUTINO"/>
    <s v="JOSE MA. MORELOS Y PAVON"/>
    <x v="0"/>
    <n v="37"/>
    <x v="0"/>
    <n v="1"/>
    <s v="JUÁREZ"/>
    <s v="CALLE LĂZARO CĂRDENAS"/>
    <n v="332"/>
    <s v="PÚBLICO"/>
    <x v="0"/>
    <x v="2"/>
    <x v="0"/>
    <s v="08FZP0157W"/>
    <s v="08FJZ0004Y"/>
    <s v="08ADG0005C"/>
    <n v="0"/>
    <n v="40"/>
    <n v="50"/>
    <n v="90"/>
    <n v="40"/>
    <n v="50"/>
    <n v="90"/>
    <n v="0"/>
    <n v="0"/>
    <n v="0"/>
    <n v="0"/>
    <n v="0"/>
    <n v="0"/>
    <n v="2"/>
    <n v="2"/>
    <n v="12"/>
    <n v="11"/>
    <n v="23"/>
    <n v="35"/>
    <n v="39"/>
    <n v="74"/>
    <n v="0"/>
    <n v="0"/>
    <n v="0"/>
    <n v="0"/>
    <n v="0"/>
    <n v="0"/>
    <n v="0"/>
    <n v="0"/>
    <n v="0"/>
    <n v="47"/>
    <n v="52"/>
    <n v="99"/>
    <n v="0"/>
    <n v="0"/>
    <n v="3"/>
    <n v="0"/>
    <n v="0"/>
    <n v="0"/>
    <n v="1"/>
    <n v="4"/>
    <n v="0"/>
    <n v="0"/>
    <n v="0"/>
    <n v="1"/>
    <n v="0"/>
    <n v="0"/>
    <n v="0"/>
    <n v="0"/>
    <n v="0"/>
    <n v="4"/>
    <n v="0"/>
    <n v="0"/>
    <n v="0"/>
    <n v="1"/>
    <n v="0"/>
    <n v="0"/>
    <n v="0"/>
    <n v="0"/>
    <n v="0"/>
    <n v="0"/>
    <n v="1"/>
    <n v="0"/>
    <n v="0"/>
    <n v="7"/>
    <n v="0"/>
    <n v="4"/>
    <n v="0"/>
    <n v="0"/>
    <n v="3"/>
    <n v="0"/>
    <n v="0"/>
    <n v="0"/>
    <n v="1"/>
    <n v="4"/>
    <n v="4"/>
    <n v="4"/>
    <n v="1"/>
  </r>
  <r>
    <s v="08DJN0800R"/>
    <n v="1"/>
    <s v="MATUTINO"/>
    <s v="YITZURANI"/>
    <x v="0"/>
    <n v="37"/>
    <x v="0"/>
    <n v="1"/>
    <s v="JUÁREZ"/>
    <s v="CALLE ANEMONA"/>
    <n v="0"/>
    <s v="PÚBLICO"/>
    <x v="0"/>
    <x v="2"/>
    <x v="0"/>
    <s v="08FZP0141V"/>
    <s v="08FJZ0004Y"/>
    <s v="08ADG0005C"/>
    <n v="0"/>
    <n v="61"/>
    <n v="76"/>
    <n v="137"/>
    <n v="61"/>
    <n v="76"/>
    <n v="137"/>
    <n v="0"/>
    <n v="0"/>
    <n v="0"/>
    <n v="0"/>
    <n v="0"/>
    <n v="1"/>
    <n v="3"/>
    <n v="4"/>
    <n v="16"/>
    <n v="31"/>
    <n v="47"/>
    <n v="28"/>
    <n v="43"/>
    <n v="71"/>
    <n v="0"/>
    <n v="0"/>
    <n v="0"/>
    <n v="0"/>
    <n v="0"/>
    <n v="0"/>
    <n v="0"/>
    <n v="0"/>
    <n v="0"/>
    <n v="45"/>
    <n v="77"/>
    <n v="122"/>
    <n v="0"/>
    <n v="1"/>
    <n v="3"/>
    <n v="0"/>
    <n v="0"/>
    <n v="0"/>
    <n v="1"/>
    <n v="5"/>
    <n v="0"/>
    <n v="1"/>
    <n v="0"/>
    <n v="0"/>
    <n v="0"/>
    <n v="0"/>
    <n v="0"/>
    <n v="0"/>
    <n v="0"/>
    <n v="4"/>
    <n v="0"/>
    <n v="0"/>
    <n v="1"/>
    <n v="1"/>
    <n v="0"/>
    <n v="0"/>
    <n v="0"/>
    <n v="0"/>
    <n v="0"/>
    <n v="0"/>
    <n v="1"/>
    <n v="0"/>
    <n v="0"/>
    <n v="8"/>
    <n v="0"/>
    <n v="5"/>
    <n v="0"/>
    <n v="1"/>
    <n v="3"/>
    <n v="0"/>
    <n v="0"/>
    <n v="0"/>
    <n v="1"/>
    <n v="5"/>
    <n v="7"/>
    <n v="5"/>
    <n v="1"/>
  </r>
  <r>
    <s v="08DJN0801Q"/>
    <n v="1"/>
    <s v="MATUTINO"/>
    <s v="JOHAN HENRICH PESTALOZZI"/>
    <x v="6"/>
    <n v="32"/>
    <x v="17"/>
    <n v="1"/>
    <s v="HIDALGO DEL PARRAL"/>
    <s v="CALLE CAUDILLO DEL SUR"/>
    <n v="28"/>
    <s v="PÚBLICO"/>
    <x v="0"/>
    <x v="2"/>
    <x v="0"/>
    <s v="08FZP0119T"/>
    <s v="08FJZ0107U"/>
    <s v="08ADG0004D"/>
    <n v="0"/>
    <n v="48"/>
    <n v="40"/>
    <n v="88"/>
    <n v="48"/>
    <n v="40"/>
    <n v="88"/>
    <n v="0"/>
    <n v="0"/>
    <n v="0"/>
    <n v="0"/>
    <n v="0"/>
    <n v="8"/>
    <n v="4"/>
    <n v="12"/>
    <n v="18"/>
    <n v="13"/>
    <n v="31"/>
    <n v="26"/>
    <n v="17"/>
    <n v="43"/>
    <n v="0"/>
    <n v="0"/>
    <n v="0"/>
    <n v="0"/>
    <n v="0"/>
    <n v="0"/>
    <n v="0"/>
    <n v="0"/>
    <n v="0"/>
    <n v="52"/>
    <n v="34"/>
    <n v="86"/>
    <n v="0"/>
    <n v="1"/>
    <n v="2"/>
    <n v="0"/>
    <n v="0"/>
    <n v="0"/>
    <n v="1"/>
    <n v="4"/>
    <n v="0"/>
    <n v="0"/>
    <n v="0"/>
    <n v="1"/>
    <n v="0"/>
    <n v="0"/>
    <n v="0"/>
    <n v="0"/>
    <n v="0"/>
    <n v="4"/>
    <n v="0"/>
    <n v="0"/>
    <n v="2"/>
    <n v="0"/>
    <n v="1"/>
    <n v="0"/>
    <n v="0"/>
    <n v="0"/>
    <n v="0"/>
    <n v="0"/>
    <n v="1"/>
    <n v="0"/>
    <n v="0"/>
    <n v="9"/>
    <n v="0"/>
    <n v="4"/>
    <n v="0"/>
    <n v="1"/>
    <n v="2"/>
    <n v="0"/>
    <n v="0"/>
    <n v="0"/>
    <n v="1"/>
    <n v="4"/>
    <n v="5"/>
    <n v="4"/>
    <n v="1"/>
  </r>
  <r>
    <s v="08DJN0802P"/>
    <n v="1"/>
    <s v="MATUTINO"/>
    <s v="HAYDIN"/>
    <x v="0"/>
    <n v="37"/>
    <x v="0"/>
    <n v="1"/>
    <s v="JUÁREZ"/>
    <s v="CALLE IRVIN FLORES"/>
    <n v="0"/>
    <s v="PÚBLICO"/>
    <x v="0"/>
    <x v="2"/>
    <x v="0"/>
    <s v="08FZP0128A"/>
    <s v="08FJZ0101Z"/>
    <s v="08ADG0005C"/>
    <n v="0"/>
    <n v="26"/>
    <n v="21"/>
    <n v="47"/>
    <n v="26"/>
    <n v="21"/>
    <n v="47"/>
    <n v="0"/>
    <n v="0"/>
    <n v="0"/>
    <n v="0"/>
    <n v="0"/>
    <n v="2"/>
    <n v="4"/>
    <n v="6"/>
    <n v="8"/>
    <n v="1"/>
    <n v="9"/>
    <n v="14"/>
    <n v="7"/>
    <n v="21"/>
    <n v="0"/>
    <n v="0"/>
    <n v="0"/>
    <n v="0"/>
    <n v="0"/>
    <n v="0"/>
    <n v="0"/>
    <n v="0"/>
    <n v="0"/>
    <n v="24"/>
    <n v="12"/>
    <n v="36"/>
    <n v="0"/>
    <n v="0"/>
    <n v="1"/>
    <n v="0"/>
    <n v="0"/>
    <n v="0"/>
    <n v="1"/>
    <n v="2"/>
    <n v="0"/>
    <n v="1"/>
    <n v="0"/>
    <n v="0"/>
    <n v="0"/>
    <n v="0"/>
    <n v="0"/>
    <n v="0"/>
    <n v="0"/>
    <n v="1"/>
    <n v="0"/>
    <n v="0"/>
    <n v="0"/>
    <n v="0"/>
    <n v="0"/>
    <n v="0"/>
    <n v="0"/>
    <n v="0"/>
    <n v="0"/>
    <n v="0"/>
    <n v="0"/>
    <n v="0"/>
    <n v="0"/>
    <n v="2"/>
    <n v="0"/>
    <n v="2"/>
    <n v="0"/>
    <n v="0"/>
    <n v="1"/>
    <n v="0"/>
    <n v="0"/>
    <n v="0"/>
    <n v="1"/>
    <n v="2"/>
    <n v="2"/>
    <n v="2"/>
    <n v="1"/>
  </r>
  <r>
    <s v="08DJN0803O"/>
    <n v="1"/>
    <s v="MATUTINO"/>
    <s v="MADAME CURIE"/>
    <x v="7"/>
    <n v="45"/>
    <x v="15"/>
    <n v="8"/>
    <s v="COLONIA FELIPE ÁNGELES"/>
    <s v="CALLE CEDROS "/>
    <n v="115"/>
    <s v="PÚBLICO"/>
    <x v="0"/>
    <x v="2"/>
    <x v="0"/>
    <s v="08FZP0106P"/>
    <s v="08FJZ0108T"/>
    <s v="08ADG0057I"/>
    <n v="0"/>
    <n v="18"/>
    <n v="20"/>
    <n v="38"/>
    <n v="18"/>
    <n v="20"/>
    <n v="38"/>
    <n v="0"/>
    <n v="0"/>
    <n v="0"/>
    <n v="0"/>
    <n v="0"/>
    <n v="4"/>
    <n v="6"/>
    <n v="10"/>
    <n v="5"/>
    <n v="9"/>
    <n v="14"/>
    <n v="9"/>
    <n v="8"/>
    <n v="17"/>
    <n v="0"/>
    <n v="0"/>
    <n v="0"/>
    <n v="0"/>
    <n v="0"/>
    <n v="0"/>
    <n v="0"/>
    <n v="0"/>
    <n v="0"/>
    <n v="18"/>
    <n v="23"/>
    <n v="41"/>
    <n v="0"/>
    <n v="0"/>
    <n v="1"/>
    <n v="0"/>
    <n v="0"/>
    <n v="0"/>
    <n v="1"/>
    <n v="2"/>
    <n v="0"/>
    <n v="1"/>
    <n v="0"/>
    <n v="0"/>
    <n v="0"/>
    <n v="0"/>
    <n v="0"/>
    <n v="0"/>
    <n v="0"/>
    <n v="1"/>
    <n v="0"/>
    <n v="0"/>
    <n v="0"/>
    <n v="0"/>
    <n v="0"/>
    <n v="0"/>
    <n v="0"/>
    <n v="0"/>
    <n v="0"/>
    <n v="0"/>
    <n v="0"/>
    <n v="0"/>
    <n v="0"/>
    <n v="2"/>
    <n v="0"/>
    <n v="2"/>
    <n v="0"/>
    <n v="0"/>
    <n v="1"/>
    <n v="0"/>
    <n v="0"/>
    <n v="0"/>
    <n v="1"/>
    <n v="2"/>
    <n v="3"/>
    <n v="2"/>
    <n v="1"/>
  </r>
  <r>
    <s v="08DJN0804N"/>
    <n v="1"/>
    <s v="MATUTINO"/>
    <s v="RAMON LOPEZ VELARDE"/>
    <x v="7"/>
    <n v="45"/>
    <x v="15"/>
    <n v="15"/>
    <s v="LÁZARO CÁRDENAS"/>
    <s v="CALLE KM.2 CARRETERA CARDENAS-JULIMES"/>
    <n v="0"/>
    <s v="PÚBLICO"/>
    <x v="0"/>
    <x v="2"/>
    <x v="0"/>
    <s v="08FZP0106P"/>
    <s v="08FJZ0108T"/>
    <s v="08ADG0057I"/>
    <n v="0"/>
    <n v="35"/>
    <n v="35"/>
    <n v="70"/>
    <n v="35"/>
    <n v="35"/>
    <n v="70"/>
    <n v="0"/>
    <n v="0"/>
    <n v="0"/>
    <n v="0"/>
    <n v="0"/>
    <n v="2"/>
    <n v="5"/>
    <n v="7"/>
    <n v="12"/>
    <n v="14"/>
    <n v="26"/>
    <n v="14"/>
    <n v="26"/>
    <n v="40"/>
    <n v="0"/>
    <n v="0"/>
    <n v="0"/>
    <n v="0"/>
    <n v="0"/>
    <n v="0"/>
    <n v="0"/>
    <n v="0"/>
    <n v="0"/>
    <n v="28"/>
    <n v="45"/>
    <n v="73"/>
    <n v="0"/>
    <n v="0"/>
    <n v="1"/>
    <n v="0"/>
    <n v="0"/>
    <n v="0"/>
    <n v="2"/>
    <n v="3"/>
    <n v="0"/>
    <n v="0"/>
    <n v="0"/>
    <n v="1"/>
    <n v="0"/>
    <n v="0"/>
    <n v="0"/>
    <n v="0"/>
    <n v="0"/>
    <n v="3"/>
    <n v="0"/>
    <n v="0"/>
    <n v="1"/>
    <n v="0"/>
    <n v="0"/>
    <n v="0"/>
    <n v="0"/>
    <n v="0"/>
    <n v="0"/>
    <n v="0"/>
    <n v="0"/>
    <n v="1"/>
    <n v="0"/>
    <n v="6"/>
    <n v="0"/>
    <n v="3"/>
    <n v="0"/>
    <n v="0"/>
    <n v="1"/>
    <n v="0"/>
    <n v="0"/>
    <n v="0"/>
    <n v="2"/>
    <n v="3"/>
    <n v="4"/>
    <n v="3"/>
    <n v="1"/>
  </r>
  <r>
    <s v="08DJN0805M"/>
    <n v="1"/>
    <s v="MATUTINO"/>
    <s v="NIÑOS HEROES"/>
    <x v="7"/>
    <n v="21"/>
    <x v="10"/>
    <n v="1"/>
    <s v="DELICIAS"/>
    <s v="CALLE 9A"/>
    <n v="0"/>
    <s v="PÚBLICO"/>
    <x v="0"/>
    <x v="2"/>
    <x v="0"/>
    <s v="08FZP0151B"/>
    <s v="08FJZ0108T"/>
    <s v="08ADG0057I"/>
    <n v="0"/>
    <n v="16"/>
    <n v="10"/>
    <n v="26"/>
    <n v="16"/>
    <n v="10"/>
    <n v="26"/>
    <n v="0"/>
    <n v="0"/>
    <n v="0"/>
    <n v="0"/>
    <n v="0"/>
    <n v="2"/>
    <n v="0"/>
    <n v="2"/>
    <n v="1"/>
    <n v="5"/>
    <n v="6"/>
    <n v="10"/>
    <n v="1"/>
    <n v="11"/>
    <n v="0"/>
    <n v="0"/>
    <n v="0"/>
    <n v="0"/>
    <n v="0"/>
    <n v="0"/>
    <n v="0"/>
    <n v="0"/>
    <n v="0"/>
    <n v="13"/>
    <n v="6"/>
    <n v="19"/>
    <n v="0"/>
    <n v="0"/>
    <n v="0"/>
    <n v="0"/>
    <n v="0"/>
    <n v="0"/>
    <n v="1"/>
    <n v="1"/>
    <n v="0"/>
    <n v="1"/>
    <n v="0"/>
    <n v="0"/>
    <n v="0"/>
    <n v="0"/>
    <n v="0"/>
    <n v="0"/>
    <n v="0"/>
    <n v="0"/>
    <n v="0"/>
    <n v="0"/>
    <n v="0"/>
    <n v="0"/>
    <n v="0"/>
    <n v="0"/>
    <n v="0"/>
    <n v="0"/>
    <n v="0"/>
    <n v="0"/>
    <n v="0"/>
    <n v="0"/>
    <n v="0"/>
    <n v="1"/>
    <n v="0"/>
    <n v="1"/>
    <n v="0"/>
    <n v="0"/>
    <n v="0"/>
    <n v="0"/>
    <n v="0"/>
    <n v="0"/>
    <n v="1"/>
    <n v="1"/>
    <n v="3"/>
    <n v="1"/>
    <n v="1"/>
  </r>
  <r>
    <s v="08DJN0806L"/>
    <n v="1"/>
    <s v="MATUTINO"/>
    <s v="FRANCISCO MARQUEZ"/>
    <x v="10"/>
    <n v="52"/>
    <x v="37"/>
    <n v="1"/>
    <s v="MANUEL OJINAGA"/>
    <s v="CALLE MANUEL OJINAGA"/>
    <n v="1203"/>
    <s v="PÚBLICO"/>
    <x v="0"/>
    <x v="2"/>
    <x v="0"/>
    <s v="08FZP0108N"/>
    <s v="08FJZ0117A"/>
    <s v="08ADG0056J"/>
    <n v="0"/>
    <n v="61"/>
    <n v="38"/>
    <n v="99"/>
    <n v="61"/>
    <n v="38"/>
    <n v="99"/>
    <n v="0"/>
    <n v="0"/>
    <n v="0"/>
    <n v="0"/>
    <n v="0"/>
    <n v="1"/>
    <n v="4"/>
    <n v="5"/>
    <n v="24"/>
    <n v="14"/>
    <n v="38"/>
    <n v="30"/>
    <n v="20"/>
    <n v="50"/>
    <n v="0"/>
    <n v="0"/>
    <n v="0"/>
    <n v="0"/>
    <n v="0"/>
    <n v="0"/>
    <n v="0"/>
    <n v="0"/>
    <n v="0"/>
    <n v="55"/>
    <n v="38"/>
    <n v="93"/>
    <n v="0"/>
    <n v="1"/>
    <n v="2"/>
    <n v="0"/>
    <n v="0"/>
    <n v="0"/>
    <n v="1"/>
    <n v="4"/>
    <n v="0"/>
    <n v="1"/>
    <n v="0"/>
    <n v="0"/>
    <n v="0"/>
    <n v="0"/>
    <n v="0"/>
    <n v="0"/>
    <n v="0"/>
    <n v="3"/>
    <n v="0"/>
    <n v="0"/>
    <n v="0"/>
    <n v="1"/>
    <n v="1"/>
    <n v="0"/>
    <n v="0"/>
    <n v="0"/>
    <n v="0"/>
    <n v="0"/>
    <n v="1"/>
    <n v="0"/>
    <n v="0"/>
    <n v="7"/>
    <n v="0"/>
    <n v="4"/>
    <n v="0"/>
    <n v="1"/>
    <n v="2"/>
    <n v="0"/>
    <n v="0"/>
    <n v="0"/>
    <n v="1"/>
    <n v="4"/>
    <n v="4"/>
    <n v="4"/>
    <n v="1"/>
  </r>
  <r>
    <s v="08DJN0808J"/>
    <n v="1"/>
    <s v="MATUTINO"/>
    <s v="SIGISMUND SCHLOMO FREUD"/>
    <x v="8"/>
    <n v="7"/>
    <x v="48"/>
    <n v="1"/>
    <s v="MARIANO BALLEZA"/>
    <s v="CALLE EMILIANO ZAPATA"/>
    <n v="0"/>
    <s v="PÚBLICO"/>
    <x v="0"/>
    <x v="2"/>
    <x v="0"/>
    <s v="08FZP0024F"/>
    <s v="08FJZ0107U"/>
    <s v="08ADG0004D"/>
    <n v="0"/>
    <n v="20"/>
    <n v="21"/>
    <n v="41"/>
    <n v="20"/>
    <n v="21"/>
    <n v="41"/>
    <n v="0"/>
    <n v="0"/>
    <n v="0"/>
    <n v="0"/>
    <n v="0"/>
    <n v="3"/>
    <n v="4"/>
    <n v="7"/>
    <n v="6"/>
    <n v="10"/>
    <n v="16"/>
    <n v="9"/>
    <n v="10"/>
    <n v="19"/>
    <n v="0"/>
    <n v="0"/>
    <n v="0"/>
    <n v="0"/>
    <n v="0"/>
    <n v="0"/>
    <n v="0"/>
    <n v="0"/>
    <n v="0"/>
    <n v="18"/>
    <n v="24"/>
    <n v="42"/>
    <n v="0"/>
    <n v="0"/>
    <n v="1"/>
    <n v="0"/>
    <n v="0"/>
    <n v="0"/>
    <n v="1"/>
    <n v="2"/>
    <n v="0"/>
    <n v="1"/>
    <n v="0"/>
    <n v="0"/>
    <n v="0"/>
    <n v="0"/>
    <n v="0"/>
    <n v="0"/>
    <n v="0"/>
    <n v="1"/>
    <n v="0"/>
    <n v="0"/>
    <n v="1"/>
    <n v="0"/>
    <n v="0"/>
    <n v="0"/>
    <n v="0"/>
    <n v="0"/>
    <n v="0"/>
    <n v="0"/>
    <n v="0"/>
    <n v="0"/>
    <n v="0"/>
    <n v="3"/>
    <n v="0"/>
    <n v="2"/>
    <n v="0"/>
    <n v="0"/>
    <n v="1"/>
    <n v="0"/>
    <n v="0"/>
    <n v="0"/>
    <n v="1"/>
    <n v="2"/>
    <n v="2"/>
    <n v="2"/>
    <n v="1"/>
  </r>
  <r>
    <s v="08DJN0813V"/>
    <n v="1"/>
    <s v="MATUTINO"/>
    <s v="JOAQUIN BARANDA"/>
    <x v="8"/>
    <n v="64"/>
    <x v="45"/>
    <n v="25"/>
    <s v="SAN MATEO"/>
    <s v="CALLE SAN MATEO"/>
    <n v="0"/>
    <s v="PÚBLICO"/>
    <x v="0"/>
    <x v="2"/>
    <x v="0"/>
    <s v="08FZP0024F"/>
    <s v="08FJZ0107U"/>
    <s v="08ADG0004D"/>
    <n v="0"/>
    <n v="9"/>
    <n v="6"/>
    <n v="15"/>
    <n v="9"/>
    <n v="6"/>
    <n v="15"/>
    <n v="0"/>
    <n v="0"/>
    <n v="0"/>
    <n v="0"/>
    <n v="0"/>
    <n v="2"/>
    <n v="2"/>
    <n v="4"/>
    <n v="2"/>
    <n v="3"/>
    <n v="5"/>
    <n v="2"/>
    <n v="0"/>
    <n v="2"/>
    <n v="0"/>
    <n v="0"/>
    <n v="0"/>
    <n v="0"/>
    <n v="0"/>
    <n v="0"/>
    <n v="0"/>
    <n v="0"/>
    <n v="0"/>
    <n v="6"/>
    <n v="5"/>
    <n v="11"/>
    <n v="0"/>
    <n v="0"/>
    <n v="0"/>
    <n v="0"/>
    <n v="0"/>
    <n v="0"/>
    <n v="1"/>
    <n v="1"/>
    <n v="0"/>
    <n v="1"/>
    <n v="0"/>
    <n v="0"/>
    <n v="0"/>
    <n v="0"/>
    <n v="0"/>
    <n v="0"/>
    <n v="0"/>
    <n v="0"/>
    <n v="0"/>
    <n v="0"/>
    <n v="0"/>
    <n v="0"/>
    <n v="0"/>
    <n v="0"/>
    <n v="0"/>
    <n v="0"/>
    <n v="0"/>
    <n v="0"/>
    <n v="0"/>
    <n v="0"/>
    <n v="0"/>
    <n v="1"/>
    <n v="0"/>
    <n v="1"/>
    <n v="0"/>
    <n v="0"/>
    <n v="0"/>
    <n v="0"/>
    <n v="0"/>
    <n v="0"/>
    <n v="1"/>
    <n v="1"/>
    <n v="1"/>
    <n v="1"/>
    <n v="1"/>
  </r>
  <r>
    <s v="08DJN0817R"/>
    <n v="1"/>
    <s v="MATUTINO"/>
    <s v="MIGUEL HIDALGO Y COSTILLA"/>
    <x v="3"/>
    <n v="29"/>
    <x v="3"/>
    <n v="181"/>
    <s v="RANCHO DE ENMEDIO"/>
    <s v="CALLE RANCHO DE ENMEDIO"/>
    <n v="0"/>
    <s v="PÚBLICO"/>
    <x v="0"/>
    <x v="2"/>
    <x v="0"/>
    <s v="08FZP0123F"/>
    <s v="08FJZ0107U"/>
    <s v="08ADG0007A"/>
    <n v="0"/>
    <n v="18"/>
    <n v="11"/>
    <n v="29"/>
    <n v="18"/>
    <n v="11"/>
    <n v="29"/>
    <n v="0"/>
    <n v="0"/>
    <n v="0"/>
    <n v="0"/>
    <n v="0"/>
    <n v="3"/>
    <n v="0"/>
    <n v="3"/>
    <n v="6"/>
    <n v="2"/>
    <n v="8"/>
    <n v="10"/>
    <n v="6"/>
    <n v="16"/>
    <n v="0"/>
    <n v="0"/>
    <n v="0"/>
    <n v="0"/>
    <n v="0"/>
    <n v="0"/>
    <n v="0"/>
    <n v="0"/>
    <n v="0"/>
    <n v="19"/>
    <n v="8"/>
    <n v="27"/>
    <n v="0"/>
    <n v="0"/>
    <n v="0"/>
    <n v="0"/>
    <n v="0"/>
    <n v="0"/>
    <n v="1"/>
    <n v="1"/>
    <n v="0"/>
    <n v="1"/>
    <n v="0"/>
    <n v="0"/>
    <n v="0"/>
    <n v="0"/>
    <n v="0"/>
    <n v="0"/>
    <n v="0"/>
    <n v="0"/>
    <n v="0"/>
    <n v="0"/>
    <n v="0"/>
    <n v="0"/>
    <n v="0"/>
    <n v="0"/>
    <n v="0"/>
    <n v="0"/>
    <n v="0"/>
    <n v="0"/>
    <n v="0"/>
    <n v="0"/>
    <n v="0"/>
    <n v="1"/>
    <n v="0"/>
    <n v="1"/>
    <n v="0"/>
    <n v="0"/>
    <n v="0"/>
    <n v="0"/>
    <n v="0"/>
    <n v="0"/>
    <n v="1"/>
    <n v="1"/>
    <n v="2"/>
    <n v="2"/>
    <n v="1"/>
  </r>
  <r>
    <s v="08DJN0822C"/>
    <n v="1"/>
    <s v="MATUTINO"/>
    <s v="AZTECA"/>
    <x v="6"/>
    <n v="32"/>
    <x v="17"/>
    <n v="1"/>
    <s v="HIDALGO DEL PARRAL"/>
    <s v="CALLE RAUL SOTO REYES"/>
    <n v="0"/>
    <s v="PÚBLICO"/>
    <x v="0"/>
    <x v="2"/>
    <x v="0"/>
    <s v="08FZP0119T"/>
    <s v="08FJZ0107U"/>
    <s v="08ADG0004D"/>
    <n v="0"/>
    <n v="69"/>
    <n v="81"/>
    <n v="150"/>
    <n v="69"/>
    <n v="81"/>
    <n v="150"/>
    <n v="0"/>
    <n v="0"/>
    <n v="0"/>
    <n v="0"/>
    <n v="0"/>
    <n v="10"/>
    <n v="13"/>
    <n v="23"/>
    <n v="27"/>
    <n v="32"/>
    <n v="59"/>
    <n v="43"/>
    <n v="40"/>
    <n v="83"/>
    <n v="0"/>
    <n v="0"/>
    <n v="0"/>
    <n v="0"/>
    <n v="0"/>
    <n v="0"/>
    <n v="0"/>
    <n v="0"/>
    <n v="0"/>
    <n v="80"/>
    <n v="85"/>
    <n v="165"/>
    <n v="1"/>
    <n v="2"/>
    <n v="3"/>
    <n v="0"/>
    <n v="0"/>
    <n v="0"/>
    <n v="1"/>
    <n v="7"/>
    <n v="0"/>
    <n v="0"/>
    <n v="0"/>
    <n v="1"/>
    <n v="0"/>
    <n v="0"/>
    <n v="0"/>
    <n v="0"/>
    <n v="0"/>
    <n v="7"/>
    <n v="0"/>
    <n v="0"/>
    <n v="1"/>
    <n v="0"/>
    <n v="1"/>
    <n v="0"/>
    <n v="0"/>
    <n v="0"/>
    <n v="0"/>
    <n v="0"/>
    <n v="0"/>
    <n v="2"/>
    <n v="0"/>
    <n v="12"/>
    <n v="0"/>
    <n v="7"/>
    <n v="1"/>
    <n v="2"/>
    <n v="3"/>
    <n v="0"/>
    <n v="0"/>
    <n v="0"/>
    <n v="1"/>
    <n v="7"/>
    <n v="7"/>
    <n v="7"/>
    <n v="1"/>
  </r>
  <r>
    <s v="08DJN0830L"/>
    <n v="1"/>
    <s v="MATUTINO"/>
    <s v="AMADO NERVO"/>
    <x v="5"/>
    <n v="17"/>
    <x v="5"/>
    <n v="341"/>
    <s v="BARRIO XOCHIMILCO"/>
    <s v="CALLE 5 DE MAYO"/>
    <n v="0"/>
    <s v="PÚBLICO"/>
    <x v="0"/>
    <x v="2"/>
    <x v="0"/>
    <s v="08FZP0146Q"/>
    <s v="08FJZ0105W"/>
    <s v="08ADG0010O"/>
    <n v="0"/>
    <n v="53"/>
    <n v="38"/>
    <n v="91"/>
    <n v="53"/>
    <n v="38"/>
    <n v="91"/>
    <n v="0"/>
    <n v="0"/>
    <n v="0"/>
    <n v="0"/>
    <n v="0"/>
    <n v="8"/>
    <n v="10"/>
    <n v="18"/>
    <n v="18"/>
    <n v="9"/>
    <n v="27"/>
    <n v="23"/>
    <n v="22"/>
    <n v="45"/>
    <n v="0"/>
    <n v="0"/>
    <n v="0"/>
    <n v="0"/>
    <n v="0"/>
    <n v="0"/>
    <n v="0"/>
    <n v="0"/>
    <n v="0"/>
    <n v="49"/>
    <n v="41"/>
    <n v="90"/>
    <n v="0"/>
    <n v="1"/>
    <n v="2"/>
    <n v="0"/>
    <n v="0"/>
    <n v="0"/>
    <n v="1"/>
    <n v="4"/>
    <n v="0"/>
    <n v="0"/>
    <n v="0"/>
    <n v="1"/>
    <n v="0"/>
    <n v="0"/>
    <n v="0"/>
    <n v="0"/>
    <n v="0"/>
    <n v="4"/>
    <n v="0"/>
    <n v="0"/>
    <n v="0"/>
    <n v="1"/>
    <n v="0"/>
    <n v="0"/>
    <n v="0"/>
    <n v="0"/>
    <n v="0"/>
    <n v="0"/>
    <n v="1"/>
    <n v="0"/>
    <n v="0"/>
    <n v="7"/>
    <n v="0"/>
    <n v="4"/>
    <n v="0"/>
    <n v="1"/>
    <n v="2"/>
    <n v="0"/>
    <n v="0"/>
    <n v="0"/>
    <n v="1"/>
    <n v="4"/>
    <n v="5"/>
    <n v="4"/>
    <n v="1"/>
  </r>
  <r>
    <s v="08DJN0832J"/>
    <n v="1"/>
    <s v="MATUTINO"/>
    <s v="VENUSTIANO CARRANZA"/>
    <x v="5"/>
    <n v="17"/>
    <x v="5"/>
    <n v="113"/>
    <s v="LA QUEMADA"/>
    <s v="CALLE YUCATAN"/>
    <n v="0"/>
    <s v="PÚBLICO"/>
    <x v="0"/>
    <x v="2"/>
    <x v="0"/>
    <s v="08FZP0146Q"/>
    <s v="08FJZ0105W"/>
    <s v="08ADG0010O"/>
    <n v="0"/>
    <n v="23"/>
    <n v="18"/>
    <n v="41"/>
    <n v="23"/>
    <n v="18"/>
    <n v="41"/>
    <n v="0"/>
    <n v="0"/>
    <n v="0"/>
    <n v="0"/>
    <n v="0"/>
    <n v="1"/>
    <n v="0"/>
    <n v="1"/>
    <n v="8"/>
    <n v="4"/>
    <n v="12"/>
    <n v="12"/>
    <n v="13"/>
    <n v="25"/>
    <n v="0"/>
    <n v="0"/>
    <n v="0"/>
    <n v="0"/>
    <n v="0"/>
    <n v="0"/>
    <n v="0"/>
    <n v="0"/>
    <n v="0"/>
    <n v="21"/>
    <n v="17"/>
    <n v="38"/>
    <n v="0"/>
    <n v="0"/>
    <n v="1"/>
    <n v="0"/>
    <n v="0"/>
    <n v="0"/>
    <n v="1"/>
    <n v="2"/>
    <n v="0"/>
    <n v="1"/>
    <n v="0"/>
    <n v="0"/>
    <n v="0"/>
    <n v="0"/>
    <n v="0"/>
    <n v="0"/>
    <n v="0"/>
    <n v="1"/>
    <n v="0"/>
    <n v="0"/>
    <n v="0"/>
    <n v="0"/>
    <n v="0"/>
    <n v="0"/>
    <n v="0"/>
    <n v="0"/>
    <n v="0"/>
    <n v="0"/>
    <n v="0"/>
    <n v="0"/>
    <n v="0"/>
    <n v="2"/>
    <n v="0"/>
    <n v="2"/>
    <n v="0"/>
    <n v="0"/>
    <n v="1"/>
    <n v="0"/>
    <n v="0"/>
    <n v="0"/>
    <n v="1"/>
    <n v="2"/>
    <n v="2"/>
    <n v="2"/>
    <n v="1"/>
  </r>
  <r>
    <s v="08DJN0836F"/>
    <n v="1"/>
    <s v="MATUTINO"/>
    <s v="ALICIA MELENDEZ MORALES"/>
    <x v="6"/>
    <n v="32"/>
    <x v="17"/>
    <n v="1"/>
    <s v="HIDALGO DEL PARRAL"/>
    <s v="CALLE RIO CONCHOS"/>
    <n v="27"/>
    <s v="PÚBLICO"/>
    <x v="0"/>
    <x v="2"/>
    <x v="0"/>
    <s v="08FZP0120I"/>
    <s v="08FJZ0107U"/>
    <s v="08ADG0004D"/>
    <n v="0"/>
    <n v="7"/>
    <n v="15"/>
    <n v="22"/>
    <n v="7"/>
    <n v="15"/>
    <n v="22"/>
    <n v="0"/>
    <n v="0"/>
    <n v="0"/>
    <n v="0"/>
    <n v="0"/>
    <n v="0"/>
    <n v="1"/>
    <n v="1"/>
    <n v="6"/>
    <n v="8"/>
    <n v="14"/>
    <n v="7"/>
    <n v="6"/>
    <n v="13"/>
    <n v="0"/>
    <n v="0"/>
    <n v="0"/>
    <n v="0"/>
    <n v="0"/>
    <n v="0"/>
    <n v="0"/>
    <n v="0"/>
    <n v="0"/>
    <n v="13"/>
    <n v="15"/>
    <n v="28"/>
    <n v="0"/>
    <n v="0"/>
    <n v="0"/>
    <n v="0"/>
    <n v="0"/>
    <n v="0"/>
    <n v="1"/>
    <n v="1"/>
    <n v="0"/>
    <n v="1"/>
    <n v="0"/>
    <n v="0"/>
    <n v="0"/>
    <n v="0"/>
    <n v="0"/>
    <n v="0"/>
    <n v="0"/>
    <n v="0"/>
    <n v="0"/>
    <n v="0"/>
    <n v="1"/>
    <n v="0"/>
    <n v="1"/>
    <n v="0"/>
    <n v="0"/>
    <n v="0"/>
    <n v="0"/>
    <n v="0"/>
    <n v="0"/>
    <n v="0"/>
    <n v="0"/>
    <n v="3"/>
    <n v="0"/>
    <n v="1"/>
    <n v="0"/>
    <n v="0"/>
    <n v="0"/>
    <n v="0"/>
    <n v="0"/>
    <n v="0"/>
    <n v="1"/>
    <n v="1"/>
    <n v="3"/>
    <n v="1"/>
    <n v="1"/>
  </r>
  <r>
    <s v="08DJN0837E"/>
    <n v="1"/>
    <s v="MATUTINO"/>
    <s v="ROSARIO CASTELLANOS"/>
    <x v="7"/>
    <n v="55"/>
    <x v="39"/>
    <n v="170"/>
    <s v="SALÓN DE ACTOS (AMPLIACIÓN CUARENTA Y SIETE)"/>
    <s v="CALLE SALON DE ACTOS"/>
    <n v="0"/>
    <s v="PÚBLICO"/>
    <x v="0"/>
    <x v="2"/>
    <x v="0"/>
    <s v="08FZP0106P"/>
    <s v="08FJZ0108T"/>
    <s v="08ADG0057I"/>
    <n v="0"/>
    <n v="7"/>
    <n v="11"/>
    <n v="18"/>
    <n v="7"/>
    <n v="11"/>
    <n v="18"/>
    <n v="0"/>
    <n v="0"/>
    <n v="0"/>
    <n v="0"/>
    <n v="0"/>
    <n v="0"/>
    <n v="1"/>
    <n v="1"/>
    <n v="3"/>
    <n v="3"/>
    <n v="6"/>
    <n v="4"/>
    <n v="10"/>
    <n v="14"/>
    <n v="0"/>
    <n v="0"/>
    <n v="0"/>
    <n v="0"/>
    <n v="0"/>
    <n v="0"/>
    <n v="0"/>
    <n v="0"/>
    <n v="0"/>
    <n v="7"/>
    <n v="14"/>
    <n v="21"/>
    <n v="0"/>
    <n v="0"/>
    <n v="0"/>
    <n v="0"/>
    <n v="0"/>
    <n v="0"/>
    <n v="1"/>
    <n v="1"/>
    <n v="0"/>
    <n v="1"/>
    <n v="0"/>
    <n v="0"/>
    <n v="0"/>
    <n v="0"/>
    <n v="0"/>
    <n v="0"/>
    <n v="0"/>
    <n v="0"/>
    <n v="0"/>
    <n v="0"/>
    <n v="1"/>
    <n v="0"/>
    <n v="0"/>
    <n v="0"/>
    <n v="0"/>
    <n v="0"/>
    <n v="0"/>
    <n v="0"/>
    <n v="0"/>
    <n v="0"/>
    <n v="0"/>
    <n v="2"/>
    <n v="0"/>
    <n v="1"/>
    <n v="0"/>
    <n v="0"/>
    <n v="0"/>
    <n v="0"/>
    <n v="0"/>
    <n v="0"/>
    <n v="1"/>
    <n v="1"/>
    <n v="2"/>
    <n v="1"/>
    <n v="1"/>
  </r>
  <r>
    <s v="08DJN0838D"/>
    <n v="1"/>
    <s v="MATUTINO"/>
    <s v="JUAN ESCUTIA"/>
    <x v="2"/>
    <n v="19"/>
    <x v="2"/>
    <n v="1"/>
    <s v="CHIHUAHUA"/>
    <s v="CALLE P TOLOMEO"/>
    <n v="0"/>
    <s v="PÚBLICO"/>
    <x v="0"/>
    <x v="2"/>
    <x v="0"/>
    <s v="08FZP0102T"/>
    <s v="08FJZ0115C"/>
    <s v="08ADG0046C"/>
    <n v="0"/>
    <n v="65"/>
    <n v="68"/>
    <n v="133"/>
    <n v="65"/>
    <n v="68"/>
    <n v="133"/>
    <n v="0"/>
    <n v="0"/>
    <n v="0"/>
    <n v="0"/>
    <n v="0"/>
    <n v="10"/>
    <n v="13"/>
    <n v="23"/>
    <n v="27"/>
    <n v="26"/>
    <n v="53"/>
    <n v="25"/>
    <n v="34"/>
    <n v="59"/>
    <n v="0"/>
    <n v="0"/>
    <n v="0"/>
    <n v="0"/>
    <n v="0"/>
    <n v="0"/>
    <n v="0"/>
    <n v="0"/>
    <n v="0"/>
    <n v="62"/>
    <n v="73"/>
    <n v="135"/>
    <n v="1"/>
    <n v="2"/>
    <n v="2"/>
    <n v="0"/>
    <n v="0"/>
    <n v="0"/>
    <n v="1"/>
    <n v="6"/>
    <n v="0"/>
    <n v="0"/>
    <n v="0"/>
    <n v="1"/>
    <n v="0"/>
    <n v="0"/>
    <n v="0"/>
    <n v="0"/>
    <n v="0"/>
    <n v="6"/>
    <n v="0"/>
    <n v="0"/>
    <n v="1"/>
    <n v="0"/>
    <n v="0"/>
    <n v="1"/>
    <n v="0"/>
    <n v="0"/>
    <n v="0"/>
    <n v="0"/>
    <n v="1"/>
    <n v="0"/>
    <n v="0"/>
    <n v="10"/>
    <n v="0"/>
    <n v="6"/>
    <n v="1"/>
    <n v="2"/>
    <n v="2"/>
    <n v="0"/>
    <n v="0"/>
    <n v="0"/>
    <n v="1"/>
    <n v="6"/>
    <n v="8"/>
    <n v="6"/>
    <n v="1"/>
  </r>
  <r>
    <s v="08DJN0839C"/>
    <n v="1"/>
    <s v="MATUTINO"/>
    <s v="LEON TOLSTOI"/>
    <x v="2"/>
    <n v="19"/>
    <x v="2"/>
    <n v="1"/>
    <s v="CHIHUAHUA"/>
    <s v="CALLE DE LA EDUCACION "/>
    <n v="0"/>
    <s v="PÚBLICO"/>
    <x v="0"/>
    <x v="2"/>
    <x v="0"/>
    <s v="08FZP0147P"/>
    <s v="08FJZ0113E"/>
    <s v="08ADG0046C"/>
    <n v="0"/>
    <n v="58"/>
    <n v="50"/>
    <n v="108"/>
    <n v="58"/>
    <n v="50"/>
    <n v="108"/>
    <n v="0"/>
    <n v="0"/>
    <n v="0"/>
    <n v="0"/>
    <n v="0"/>
    <n v="9"/>
    <n v="4"/>
    <n v="13"/>
    <n v="25"/>
    <n v="20"/>
    <n v="45"/>
    <n v="38"/>
    <n v="13"/>
    <n v="51"/>
    <n v="0"/>
    <n v="0"/>
    <n v="0"/>
    <n v="0"/>
    <n v="0"/>
    <n v="0"/>
    <n v="0"/>
    <n v="0"/>
    <n v="0"/>
    <n v="72"/>
    <n v="37"/>
    <n v="109"/>
    <n v="1"/>
    <n v="2"/>
    <n v="2"/>
    <n v="0"/>
    <n v="0"/>
    <n v="0"/>
    <n v="0"/>
    <n v="5"/>
    <n v="0"/>
    <n v="0"/>
    <n v="0"/>
    <n v="1"/>
    <n v="0"/>
    <n v="0"/>
    <n v="0"/>
    <n v="0"/>
    <n v="0"/>
    <n v="5"/>
    <n v="0"/>
    <n v="0"/>
    <n v="0"/>
    <n v="1"/>
    <n v="0"/>
    <n v="1"/>
    <n v="0"/>
    <n v="0"/>
    <n v="0"/>
    <n v="0"/>
    <n v="1"/>
    <n v="0"/>
    <n v="0"/>
    <n v="9"/>
    <n v="0"/>
    <n v="5"/>
    <n v="1"/>
    <n v="2"/>
    <n v="2"/>
    <n v="0"/>
    <n v="0"/>
    <n v="0"/>
    <n v="0"/>
    <n v="5"/>
    <n v="5"/>
    <n v="5"/>
    <n v="1"/>
  </r>
  <r>
    <s v="08DJN0841R"/>
    <n v="1"/>
    <s v="MATUTINO"/>
    <s v="NICOLAS BRAVO"/>
    <x v="2"/>
    <n v="19"/>
    <x v="2"/>
    <n v="1"/>
    <s v="CHIHUAHUA"/>
    <s v="CALLE PLAZA DE 3 CULTURAS"/>
    <n v="90"/>
    <s v="PÚBLICO"/>
    <x v="0"/>
    <x v="2"/>
    <x v="0"/>
    <s v="08FZP0131O"/>
    <s v="08FJZ0115C"/>
    <s v="08ADG0046C"/>
    <n v="0"/>
    <n v="44"/>
    <n v="58"/>
    <n v="102"/>
    <n v="44"/>
    <n v="58"/>
    <n v="102"/>
    <n v="0"/>
    <n v="0"/>
    <n v="0"/>
    <n v="0"/>
    <n v="0"/>
    <n v="4"/>
    <n v="10"/>
    <n v="14"/>
    <n v="18"/>
    <n v="14"/>
    <n v="32"/>
    <n v="15"/>
    <n v="22"/>
    <n v="37"/>
    <n v="0"/>
    <n v="0"/>
    <n v="0"/>
    <n v="0"/>
    <n v="0"/>
    <n v="0"/>
    <n v="0"/>
    <n v="0"/>
    <n v="0"/>
    <n v="37"/>
    <n v="46"/>
    <n v="83"/>
    <n v="0"/>
    <n v="1"/>
    <n v="2"/>
    <n v="0"/>
    <n v="0"/>
    <n v="0"/>
    <n v="1"/>
    <n v="4"/>
    <n v="0"/>
    <n v="0"/>
    <n v="0"/>
    <n v="1"/>
    <n v="0"/>
    <n v="0"/>
    <n v="0"/>
    <n v="0"/>
    <n v="0"/>
    <n v="4"/>
    <n v="0"/>
    <n v="0"/>
    <n v="0"/>
    <n v="1"/>
    <n v="1"/>
    <n v="0"/>
    <n v="0"/>
    <n v="0"/>
    <n v="0"/>
    <n v="0"/>
    <n v="0"/>
    <n v="1"/>
    <n v="0"/>
    <n v="8"/>
    <n v="0"/>
    <n v="4"/>
    <n v="0"/>
    <n v="1"/>
    <n v="2"/>
    <n v="0"/>
    <n v="0"/>
    <n v="0"/>
    <n v="1"/>
    <n v="4"/>
    <n v="5"/>
    <n v="4"/>
    <n v="1"/>
  </r>
  <r>
    <s v="08DJN0843P"/>
    <n v="1"/>
    <s v="MATUTINO"/>
    <s v="PEDRO CALDERON DE LA BARCA"/>
    <x v="2"/>
    <n v="19"/>
    <x v="2"/>
    <n v="1"/>
    <s v="CHIHUAHUA"/>
    <s v="CALLE ROBINSĂ“N"/>
    <n v="0"/>
    <s v="PÚBLICO"/>
    <x v="0"/>
    <x v="2"/>
    <x v="0"/>
    <s v="08FZP0125D"/>
    <s v="08FJZ0115C"/>
    <s v="08ADG0046C"/>
    <n v="0"/>
    <n v="31"/>
    <n v="36"/>
    <n v="67"/>
    <n v="31"/>
    <n v="36"/>
    <n v="67"/>
    <n v="0"/>
    <n v="0"/>
    <n v="0"/>
    <n v="0"/>
    <n v="0"/>
    <n v="3"/>
    <n v="4"/>
    <n v="7"/>
    <n v="15"/>
    <n v="12"/>
    <n v="27"/>
    <n v="10"/>
    <n v="13"/>
    <n v="23"/>
    <n v="0"/>
    <n v="0"/>
    <n v="0"/>
    <n v="0"/>
    <n v="0"/>
    <n v="0"/>
    <n v="0"/>
    <n v="0"/>
    <n v="0"/>
    <n v="28"/>
    <n v="29"/>
    <n v="57"/>
    <n v="0"/>
    <n v="0"/>
    <n v="1"/>
    <n v="0"/>
    <n v="0"/>
    <n v="0"/>
    <n v="2"/>
    <n v="3"/>
    <n v="0"/>
    <n v="0"/>
    <n v="0"/>
    <n v="1"/>
    <n v="0"/>
    <n v="0"/>
    <n v="0"/>
    <n v="0"/>
    <n v="0"/>
    <n v="3"/>
    <n v="0"/>
    <n v="0"/>
    <n v="0"/>
    <n v="1"/>
    <n v="0"/>
    <n v="1"/>
    <n v="0"/>
    <n v="0"/>
    <n v="0"/>
    <n v="0"/>
    <n v="1"/>
    <n v="0"/>
    <n v="0"/>
    <n v="7"/>
    <n v="0"/>
    <n v="3"/>
    <n v="0"/>
    <n v="0"/>
    <n v="1"/>
    <n v="0"/>
    <n v="0"/>
    <n v="0"/>
    <n v="2"/>
    <n v="3"/>
    <n v="3"/>
    <n v="3"/>
    <n v="1"/>
  </r>
  <r>
    <s v="08DJN0844O"/>
    <n v="1"/>
    <s v="MATUTINO"/>
    <s v="18 DE MARZO"/>
    <x v="0"/>
    <n v="37"/>
    <x v="0"/>
    <n v="1"/>
    <s v="JUÁREZ"/>
    <s v="CALLE NICOLAS RODRIGUEZ KILOMETRO 20"/>
    <n v="0"/>
    <s v="PÚBLICO"/>
    <x v="0"/>
    <x v="2"/>
    <x v="0"/>
    <s v="08FZP0140W"/>
    <s v="08FJZ0101Z"/>
    <s v="08ADG0005C"/>
    <n v="0"/>
    <n v="43"/>
    <n v="52"/>
    <n v="95"/>
    <n v="43"/>
    <n v="52"/>
    <n v="95"/>
    <n v="0"/>
    <n v="0"/>
    <n v="0"/>
    <n v="0"/>
    <n v="0"/>
    <n v="4"/>
    <n v="3"/>
    <n v="7"/>
    <n v="12"/>
    <n v="10"/>
    <n v="22"/>
    <n v="44"/>
    <n v="43"/>
    <n v="87"/>
    <n v="0"/>
    <n v="0"/>
    <n v="0"/>
    <n v="0"/>
    <n v="0"/>
    <n v="0"/>
    <n v="0"/>
    <n v="0"/>
    <n v="0"/>
    <n v="60"/>
    <n v="56"/>
    <n v="116"/>
    <n v="0"/>
    <n v="0"/>
    <n v="3"/>
    <n v="0"/>
    <n v="0"/>
    <n v="0"/>
    <n v="1"/>
    <n v="4"/>
    <n v="0"/>
    <n v="0"/>
    <n v="0"/>
    <n v="1"/>
    <n v="0"/>
    <n v="0"/>
    <n v="0"/>
    <n v="0"/>
    <n v="0"/>
    <n v="4"/>
    <n v="0"/>
    <n v="0"/>
    <n v="0"/>
    <n v="0"/>
    <n v="0"/>
    <n v="1"/>
    <n v="0"/>
    <n v="0"/>
    <n v="0"/>
    <n v="0"/>
    <n v="0"/>
    <n v="1"/>
    <n v="0"/>
    <n v="7"/>
    <n v="0"/>
    <n v="4"/>
    <n v="0"/>
    <n v="0"/>
    <n v="3"/>
    <n v="0"/>
    <n v="0"/>
    <n v="0"/>
    <n v="1"/>
    <n v="4"/>
    <n v="4"/>
    <n v="4"/>
    <n v="1"/>
  </r>
  <r>
    <s v="08DJN0848K"/>
    <n v="2"/>
    <s v="VESPERTINO"/>
    <s v="JEAN PIAGET"/>
    <x v="0"/>
    <n v="37"/>
    <x v="0"/>
    <n v="1"/>
    <s v="JUÁREZ"/>
    <s v="CALLE MAURITANIA"/>
    <n v="7261"/>
    <s v="PÚBLICO"/>
    <x v="0"/>
    <x v="2"/>
    <x v="0"/>
    <s v="08FZP0275K"/>
    <s v="08FJZ0101Z"/>
    <s v="08ADG0005C"/>
    <n v="0"/>
    <n v="53"/>
    <n v="35"/>
    <n v="88"/>
    <n v="53"/>
    <n v="35"/>
    <n v="88"/>
    <n v="0"/>
    <n v="0"/>
    <n v="0"/>
    <n v="0"/>
    <n v="0"/>
    <n v="2"/>
    <n v="3"/>
    <n v="5"/>
    <n v="14"/>
    <n v="9"/>
    <n v="23"/>
    <n v="35"/>
    <n v="24"/>
    <n v="59"/>
    <n v="0"/>
    <n v="0"/>
    <n v="0"/>
    <n v="0"/>
    <n v="0"/>
    <n v="0"/>
    <n v="0"/>
    <n v="0"/>
    <n v="0"/>
    <n v="51"/>
    <n v="36"/>
    <n v="87"/>
    <n v="0"/>
    <n v="0"/>
    <n v="2"/>
    <n v="0"/>
    <n v="0"/>
    <n v="0"/>
    <n v="1"/>
    <n v="3"/>
    <n v="0"/>
    <n v="0"/>
    <n v="0"/>
    <n v="1"/>
    <n v="0"/>
    <n v="0"/>
    <n v="0"/>
    <n v="0"/>
    <n v="0"/>
    <n v="3"/>
    <n v="0"/>
    <n v="0"/>
    <n v="1"/>
    <n v="0"/>
    <n v="0"/>
    <n v="1"/>
    <n v="0"/>
    <n v="0"/>
    <n v="0"/>
    <n v="0"/>
    <n v="1"/>
    <n v="0"/>
    <n v="0"/>
    <n v="7"/>
    <n v="0"/>
    <n v="3"/>
    <n v="0"/>
    <n v="0"/>
    <n v="2"/>
    <n v="0"/>
    <n v="0"/>
    <n v="0"/>
    <n v="1"/>
    <n v="3"/>
    <n v="3"/>
    <n v="3"/>
    <n v="1"/>
  </r>
  <r>
    <s v="08DJN0850Z"/>
    <n v="1"/>
    <s v="MATUTINO"/>
    <s v="SOR JUANA INES DE LA CRUZ"/>
    <x v="2"/>
    <n v="19"/>
    <x v="2"/>
    <n v="1"/>
    <s v="CHIHUAHUA"/>
    <s v="CALLE IGNACIO RODRIGUEZ"/>
    <n v="0"/>
    <s v="PÚBLICO"/>
    <x v="0"/>
    <x v="2"/>
    <x v="0"/>
    <s v="08FZP0135K"/>
    <s v="08FJZ0113E"/>
    <s v="08ADG0046C"/>
    <n v="0"/>
    <n v="49"/>
    <n v="39"/>
    <n v="88"/>
    <n v="49"/>
    <n v="39"/>
    <n v="88"/>
    <n v="0"/>
    <n v="0"/>
    <n v="0"/>
    <n v="0"/>
    <n v="0"/>
    <n v="9"/>
    <n v="7"/>
    <n v="16"/>
    <n v="10"/>
    <n v="12"/>
    <n v="22"/>
    <n v="17"/>
    <n v="16"/>
    <n v="33"/>
    <n v="0"/>
    <n v="0"/>
    <n v="0"/>
    <n v="0"/>
    <n v="0"/>
    <n v="0"/>
    <n v="0"/>
    <n v="0"/>
    <n v="0"/>
    <n v="36"/>
    <n v="35"/>
    <n v="71"/>
    <n v="1"/>
    <n v="1"/>
    <n v="1"/>
    <n v="0"/>
    <n v="0"/>
    <n v="0"/>
    <n v="1"/>
    <n v="4"/>
    <n v="0"/>
    <n v="0"/>
    <n v="0"/>
    <n v="1"/>
    <n v="0"/>
    <n v="0"/>
    <n v="0"/>
    <n v="0"/>
    <n v="0"/>
    <n v="4"/>
    <n v="0"/>
    <n v="0"/>
    <n v="0"/>
    <n v="1"/>
    <n v="1"/>
    <n v="0"/>
    <n v="0"/>
    <n v="0"/>
    <n v="0"/>
    <n v="0"/>
    <n v="1"/>
    <n v="0"/>
    <n v="0"/>
    <n v="8"/>
    <n v="0"/>
    <n v="4"/>
    <n v="1"/>
    <n v="1"/>
    <n v="1"/>
    <n v="0"/>
    <n v="0"/>
    <n v="0"/>
    <n v="1"/>
    <n v="4"/>
    <n v="4"/>
    <n v="4"/>
    <n v="1"/>
  </r>
  <r>
    <s v="08DJN0853W"/>
    <n v="1"/>
    <s v="MATUTINO"/>
    <s v="EDUARDO CLAPAREDE"/>
    <x v="4"/>
    <n v="50"/>
    <x v="4"/>
    <n v="1"/>
    <s v="NUEVO CASAS GRANDES"/>
    <s v="CALLE FLORENCIA"/>
    <n v="5314"/>
    <s v="PÚBLICO"/>
    <x v="0"/>
    <x v="2"/>
    <x v="0"/>
    <s v="08FZP0113Z"/>
    <s v="08FJZ0110H"/>
    <s v="08ADG0013L"/>
    <n v="0"/>
    <n v="56"/>
    <n v="48"/>
    <n v="104"/>
    <n v="56"/>
    <n v="48"/>
    <n v="104"/>
    <n v="0"/>
    <n v="0"/>
    <n v="0"/>
    <n v="0"/>
    <n v="0"/>
    <n v="10"/>
    <n v="4"/>
    <n v="14"/>
    <n v="13"/>
    <n v="10"/>
    <n v="23"/>
    <n v="33"/>
    <n v="28"/>
    <n v="61"/>
    <n v="0"/>
    <n v="0"/>
    <n v="0"/>
    <n v="0"/>
    <n v="0"/>
    <n v="0"/>
    <n v="0"/>
    <n v="0"/>
    <n v="0"/>
    <n v="56"/>
    <n v="42"/>
    <n v="98"/>
    <n v="0"/>
    <n v="1"/>
    <n v="3"/>
    <n v="0"/>
    <n v="0"/>
    <n v="0"/>
    <n v="1"/>
    <n v="5"/>
    <n v="0"/>
    <n v="0"/>
    <n v="0"/>
    <n v="1"/>
    <n v="0"/>
    <n v="0"/>
    <n v="0"/>
    <n v="0"/>
    <n v="0"/>
    <n v="5"/>
    <n v="0"/>
    <n v="0"/>
    <n v="1"/>
    <n v="0"/>
    <n v="0"/>
    <n v="0"/>
    <n v="0"/>
    <n v="0"/>
    <n v="0"/>
    <n v="0"/>
    <n v="1"/>
    <n v="0"/>
    <n v="0"/>
    <n v="8"/>
    <n v="0"/>
    <n v="5"/>
    <n v="0"/>
    <n v="1"/>
    <n v="3"/>
    <n v="0"/>
    <n v="0"/>
    <n v="0"/>
    <n v="1"/>
    <n v="5"/>
    <n v="6"/>
    <n v="5"/>
    <n v="1"/>
  </r>
  <r>
    <s v="08DJN0855U"/>
    <n v="1"/>
    <s v="MATUTINO"/>
    <s v="TENOCH"/>
    <x v="2"/>
    <n v="24"/>
    <x v="50"/>
    <n v="32"/>
    <s v="SANTA ANA"/>
    <s v="NINGUNO NINGUNO"/>
    <n v="0"/>
    <s v="PÚBLICO"/>
    <x v="0"/>
    <x v="2"/>
    <x v="0"/>
    <s v="08FZP0273M"/>
    <s v="08FJZ0116B"/>
    <s v="08ADG0046C"/>
    <n v="0"/>
    <n v="8"/>
    <n v="4"/>
    <n v="12"/>
    <n v="8"/>
    <n v="4"/>
    <n v="12"/>
    <n v="0"/>
    <n v="0"/>
    <n v="0"/>
    <n v="0"/>
    <n v="0"/>
    <n v="5"/>
    <n v="2"/>
    <n v="7"/>
    <n v="3"/>
    <n v="2"/>
    <n v="5"/>
    <n v="3"/>
    <n v="2"/>
    <n v="5"/>
    <n v="0"/>
    <n v="0"/>
    <n v="0"/>
    <n v="0"/>
    <n v="0"/>
    <n v="0"/>
    <n v="0"/>
    <n v="0"/>
    <n v="0"/>
    <n v="11"/>
    <n v="6"/>
    <n v="17"/>
    <n v="0"/>
    <n v="0"/>
    <n v="0"/>
    <n v="0"/>
    <n v="0"/>
    <n v="0"/>
    <n v="1"/>
    <n v="1"/>
    <n v="0"/>
    <n v="1"/>
    <n v="0"/>
    <n v="0"/>
    <n v="0"/>
    <n v="0"/>
    <n v="0"/>
    <n v="0"/>
    <n v="0"/>
    <n v="0"/>
    <n v="0"/>
    <n v="0"/>
    <n v="0"/>
    <n v="0"/>
    <n v="0"/>
    <n v="0"/>
    <n v="0"/>
    <n v="0"/>
    <n v="0"/>
    <n v="0"/>
    <n v="0"/>
    <n v="0"/>
    <n v="0"/>
    <n v="1"/>
    <n v="0"/>
    <n v="1"/>
    <n v="0"/>
    <n v="0"/>
    <n v="0"/>
    <n v="0"/>
    <n v="0"/>
    <n v="0"/>
    <n v="1"/>
    <n v="1"/>
    <n v="1"/>
    <n v="1"/>
    <n v="1"/>
  </r>
  <r>
    <s v="08DJN0856T"/>
    <n v="1"/>
    <s v="MATUTINO"/>
    <s v="JOHN DEWEY"/>
    <x v="6"/>
    <n v="32"/>
    <x v="17"/>
    <n v="1"/>
    <s v="HIDALGO DEL PARRAL"/>
    <s v="CALLE VALLADOLID"/>
    <n v="0"/>
    <s v="PÚBLICO"/>
    <x v="0"/>
    <x v="2"/>
    <x v="0"/>
    <s v="08FZP0120I"/>
    <s v="08FJZ0107U"/>
    <s v="08ADG0004D"/>
    <n v="0"/>
    <n v="38"/>
    <n v="40"/>
    <n v="78"/>
    <n v="38"/>
    <n v="40"/>
    <n v="78"/>
    <n v="0"/>
    <n v="0"/>
    <n v="0"/>
    <n v="0"/>
    <n v="0"/>
    <n v="11"/>
    <n v="7"/>
    <n v="18"/>
    <n v="12"/>
    <n v="12"/>
    <n v="24"/>
    <n v="12"/>
    <n v="19"/>
    <n v="31"/>
    <n v="0"/>
    <n v="0"/>
    <n v="0"/>
    <n v="0"/>
    <n v="0"/>
    <n v="0"/>
    <n v="0"/>
    <n v="0"/>
    <n v="0"/>
    <n v="35"/>
    <n v="38"/>
    <n v="73"/>
    <n v="0"/>
    <n v="0"/>
    <n v="1"/>
    <n v="0"/>
    <n v="0"/>
    <n v="0"/>
    <n v="2"/>
    <n v="3"/>
    <n v="0"/>
    <n v="0"/>
    <n v="0"/>
    <n v="1"/>
    <n v="0"/>
    <n v="0"/>
    <n v="0"/>
    <n v="0"/>
    <n v="0"/>
    <n v="3"/>
    <n v="0"/>
    <n v="0"/>
    <n v="0"/>
    <n v="1"/>
    <n v="1"/>
    <n v="0"/>
    <n v="0"/>
    <n v="0"/>
    <n v="0"/>
    <n v="0"/>
    <n v="0"/>
    <n v="1"/>
    <n v="0"/>
    <n v="7"/>
    <n v="0"/>
    <n v="3"/>
    <n v="0"/>
    <n v="0"/>
    <n v="1"/>
    <n v="0"/>
    <n v="0"/>
    <n v="0"/>
    <n v="2"/>
    <n v="3"/>
    <n v="3"/>
    <n v="3"/>
    <n v="1"/>
  </r>
  <r>
    <s v="08DJN0857S"/>
    <n v="1"/>
    <s v="MATUTINO"/>
    <s v="ANNA SULLIVAN"/>
    <x v="2"/>
    <n v="19"/>
    <x v="2"/>
    <n v="1"/>
    <s v="CHIHUAHUA"/>
    <s v="CALLE MISAEL NUNEZ "/>
    <n v="1004"/>
    <s v="PÚBLICO"/>
    <x v="0"/>
    <x v="2"/>
    <x v="0"/>
    <s v="08FZP0102T"/>
    <s v="08FJZ0115C"/>
    <s v="08ADG0046C"/>
    <n v="0"/>
    <n v="57"/>
    <n v="53"/>
    <n v="110"/>
    <n v="57"/>
    <n v="53"/>
    <n v="110"/>
    <n v="0"/>
    <n v="0"/>
    <n v="0"/>
    <n v="0"/>
    <n v="0"/>
    <n v="3"/>
    <n v="5"/>
    <n v="8"/>
    <n v="18"/>
    <n v="17"/>
    <n v="35"/>
    <n v="23"/>
    <n v="22"/>
    <n v="45"/>
    <n v="0"/>
    <n v="0"/>
    <n v="0"/>
    <n v="0"/>
    <n v="0"/>
    <n v="0"/>
    <n v="0"/>
    <n v="0"/>
    <n v="0"/>
    <n v="44"/>
    <n v="44"/>
    <n v="88"/>
    <n v="1"/>
    <n v="2"/>
    <n v="2"/>
    <n v="0"/>
    <n v="0"/>
    <n v="0"/>
    <n v="0"/>
    <n v="5"/>
    <n v="0"/>
    <n v="0"/>
    <n v="0"/>
    <n v="1"/>
    <n v="0"/>
    <n v="0"/>
    <n v="0"/>
    <n v="0"/>
    <n v="0"/>
    <n v="5"/>
    <n v="0"/>
    <n v="0"/>
    <n v="1"/>
    <n v="1"/>
    <n v="1"/>
    <n v="0"/>
    <n v="0"/>
    <n v="0"/>
    <n v="0"/>
    <n v="0"/>
    <n v="1"/>
    <n v="0"/>
    <n v="0"/>
    <n v="10"/>
    <n v="0"/>
    <n v="5"/>
    <n v="1"/>
    <n v="2"/>
    <n v="2"/>
    <n v="0"/>
    <n v="0"/>
    <n v="0"/>
    <n v="0"/>
    <n v="5"/>
    <n v="5"/>
    <n v="5"/>
    <n v="1"/>
  </r>
  <r>
    <s v="08DJN0859Q"/>
    <n v="1"/>
    <s v="MATUTINO"/>
    <s v="GUILLERMO GRIMM"/>
    <x v="2"/>
    <n v="19"/>
    <x v="2"/>
    <n v="1"/>
    <s v="CHIHUAHUA"/>
    <s v="CALLE JESUS ROMERO"/>
    <n v="0"/>
    <s v="PÚBLICO"/>
    <x v="0"/>
    <x v="2"/>
    <x v="0"/>
    <s v="08FZP0101U"/>
    <s v="08FJZ0116B"/>
    <s v="08ADG0046C"/>
    <n v="0"/>
    <n v="44"/>
    <n v="49"/>
    <n v="93"/>
    <n v="44"/>
    <n v="49"/>
    <n v="93"/>
    <n v="0"/>
    <n v="0"/>
    <n v="0"/>
    <n v="0"/>
    <n v="0"/>
    <n v="2"/>
    <n v="5"/>
    <n v="7"/>
    <n v="13"/>
    <n v="16"/>
    <n v="29"/>
    <n v="19"/>
    <n v="24"/>
    <n v="43"/>
    <n v="0"/>
    <n v="0"/>
    <n v="0"/>
    <n v="0"/>
    <n v="0"/>
    <n v="0"/>
    <n v="0"/>
    <n v="0"/>
    <n v="0"/>
    <n v="34"/>
    <n v="45"/>
    <n v="79"/>
    <n v="0"/>
    <n v="1"/>
    <n v="2"/>
    <n v="0"/>
    <n v="0"/>
    <n v="0"/>
    <n v="1"/>
    <n v="4"/>
    <n v="0"/>
    <n v="0"/>
    <n v="0"/>
    <n v="1"/>
    <n v="0"/>
    <n v="0"/>
    <n v="0"/>
    <n v="0"/>
    <n v="0"/>
    <n v="4"/>
    <n v="0"/>
    <n v="0"/>
    <n v="0"/>
    <n v="1"/>
    <n v="1"/>
    <n v="0"/>
    <n v="0"/>
    <n v="0"/>
    <n v="0"/>
    <n v="0"/>
    <n v="0"/>
    <n v="0"/>
    <n v="0"/>
    <n v="7"/>
    <n v="0"/>
    <n v="4"/>
    <n v="0"/>
    <n v="1"/>
    <n v="2"/>
    <n v="0"/>
    <n v="0"/>
    <n v="0"/>
    <n v="1"/>
    <n v="4"/>
    <n v="5"/>
    <n v="5"/>
    <n v="1"/>
  </r>
  <r>
    <s v="08DJN0863C"/>
    <n v="1"/>
    <s v="MATUTINO"/>
    <s v="ADOLFO LOPEZ MATEOS"/>
    <x v="6"/>
    <n v="32"/>
    <x v="17"/>
    <n v="1"/>
    <s v="HIDALGO DEL PARRAL"/>
    <s v="CALLE PROGRESO"/>
    <n v="0"/>
    <s v="PÚBLICO"/>
    <x v="0"/>
    <x v="2"/>
    <x v="0"/>
    <s v="08FZP0138H"/>
    <s v="08FJZ0107U"/>
    <s v="08ADG0004D"/>
    <n v="0"/>
    <n v="76"/>
    <n v="80"/>
    <n v="156"/>
    <n v="76"/>
    <n v="80"/>
    <n v="156"/>
    <n v="0"/>
    <n v="0"/>
    <n v="0"/>
    <n v="0"/>
    <n v="0"/>
    <n v="6"/>
    <n v="13"/>
    <n v="19"/>
    <n v="32"/>
    <n v="29"/>
    <n v="61"/>
    <n v="46"/>
    <n v="42"/>
    <n v="88"/>
    <n v="0"/>
    <n v="0"/>
    <n v="0"/>
    <n v="0"/>
    <n v="0"/>
    <n v="0"/>
    <n v="0"/>
    <n v="0"/>
    <n v="0"/>
    <n v="84"/>
    <n v="84"/>
    <n v="168"/>
    <n v="0"/>
    <n v="2"/>
    <n v="3"/>
    <n v="0"/>
    <n v="0"/>
    <n v="0"/>
    <n v="1"/>
    <n v="6"/>
    <n v="0"/>
    <n v="0"/>
    <n v="0"/>
    <n v="1"/>
    <n v="0"/>
    <n v="0"/>
    <n v="0"/>
    <n v="0"/>
    <n v="0"/>
    <n v="6"/>
    <n v="0"/>
    <n v="0"/>
    <n v="1"/>
    <n v="0"/>
    <n v="1"/>
    <n v="0"/>
    <n v="0"/>
    <n v="0"/>
    <n v="0"/>
    <n v="0"/>
    <n v="2"/>
    <n v="0"/>
    <n v="0"/>
    <n v="11"/>
    <n v="0"/>
    <n v="6"/>
    <n v="0"/>
    <n v="2"/>
    <n v="3"/>
    <n v="0"/>
    <n v="0"/>
    <n v="0"/>
    <n v="1"/>
    <n v="6"/>
    <n v="6"/>
    <n v="6"/>
    <n v="1"/>
  </r>
  <r>
    <s v="08DJN0864B"/>
    <n v="2"/>
    <s v="VESPERTINO"/>
    <s v="OVIDIO DECROLY"/>
    <x v="0"/>
    <n v="37"/>
    <x v="0"/>
    <n v="1"/>
    <s v="JUÁREZ"/>
    <s v="CALLE ANEMONA"/>
    <n v="0"/>
    <s v="PÚBLICO"/>
    <x v="0"/>
    <x v="2"/>
    <x v="0"/>
    <s v="08FZP0141V"/>
    <s v="08FJZ0004Y"/>
    <s v="08ADG0005C"/>
    <n v="0"/>
    <n v="20"/>
    <n v="21"/>
    <n v="41"/>
    <n v="20"/>
    <n v="21"/>
    <n v="41"/>
    <n v="0"/>
    <n v="0"/>
    <n v="0"/>
    <n v="0"/>
    <n v="0"/>
    <n v="0"/>
    <n v="2"/>
    <n v="2"/>
    <n v="7"/>
    <n v="5"/>
    <n v="12"/>
    <n v="23"/>
    <n v="15"/>
    <n v="38"/>
    <n v="0"/>
    <n v="0"/>
    <n v="0"/>
    <n v="0"/>
    <n v="0"/>
    <n v="0"/>
    <n v="0"/>
    <n v="0"/>
    <n v="0"/>
    <n v="30"/>
    <n v="22"/>
    <n v="52"/>
    <n v="0"/>
    <n v="0"/>
    <n v="1"/>
    <n v="0"/>
    <n v="0"/>
    <n v="0"/>
    <n v="1"/>
    <n v="2"/>
    <n v="0"/>
    <n v="1"/>
    <n v="0"/>
    <n v="0"/>
    <n v="0"/>
    <n v="0"/>
    <n v="0"/>
    <n v="0"/>
    <n v="0"/>
    <n v="1"/>
    <n v="0"/>
    <n v="0"/>
    <n v="1"/>
    <n v="0"/>
    <n v="0"/>
    <n v="0"/>
    <n v="0"/>
    <n v="0"/>
    <n v="0"/>
    <n v="0"/>
    <n v="0"/>
    <n v="0"/>
    <n v="0"/>
    <n v="3"/>
    <n v="0"/>
    <n v="2"/>
    <n v="0"/>
    <n v="0"/>
    <n v="1"/>
    <n v="0"/>
    <n v="0"/>
    <n v="0"/>
    <n v="1"/>
    <n v="2"/>
    <n v="2"/>
    <n v="2"/>
    <n v="1"/>
  </r>
  <r>
    <s v="08DJN0865A"/>
    <n v="1"/>
    <s v="MATUTINO"/>
    <s v="BERTRAND RUSSELL"/>
    <x v="7"/>
    <n v="21"/>
    <x v="10"/>
    <n v="1"/>
    <s v="DELICIAS"/>
    <s v="AVENIDA MINA DE LA CARIDAD"/>
    <n v="3"/>
    <s v="PÚBLICO"/>
    <x v="0"/>
    <x v="2"/>
    <x v="0"/>
    <s v="08FZP0151B"/>
    <s v="08FJZ0108T"/>
    <s v="08ADG0057I"/>
    <n v="0"/>
    <n v="38"/>
    <n v="52"/>
    <n v="90"/>
    <n v="38"/>
    <n v="52"/>
    <n v="90"/>
    <n v="0"/>
    <n v="0"/>
    <n v="0"/>
    <n v="0"/>
    <n v="0"/>
    <n v="1"/>
    <n v="4"/>
    <n v="5"/>
    <n v="14"/>
    <n v="18"/>
    <n v="32"/>
    <n v="12"/>
    <n v="23"/>
    <n v="35"/>
    <n v="0"/>
    <n v="0"/>
    <n v="0"/>
    <n v="0"/>
    <n v="0"/>
    <n v="0"/>
    <n v="0"/>
    <n v="0"/>
    <n v="0"/>
    <n v="27"/>
    <n v="45"/>
    <n v="72"/>
    <n v="0"/>
    <n v="1"/>
    <n v="2"/>
    <n v="0"/>
    <n v="0"/>
    <n v="0"/>
    <n v="1"/>
    <n v="4"/>
    <n v="0"/>
    <n v="0"/>
    <n v="0"/>
    <n v="1"/>
    <n v="0"/>
    <n v="0"/>
    <n v="0"/>
    <n v="0"/>
    <n v="0"/>
    <n v="4"/>
    <n v="0"/>
    <n v="0"/>
    <n v="1"/>
    <n v="0"/>
    <n v="1"/>
    <n v="0"/>
    <n v="0"/>
    <n v="0"/>
    <n v="0"/>
    <n v="0"/>
    <n v="1"/>
    <n v="0"/>
    <n v="0"/>
    <n v="8"/>
    <n v="0"/>
    <n v="4"/>
    <n v="0"/>
    <n v="1"/>
    <n v="2"/>
    <n v="0"/>
    <n v="0"/>
    <n v="0"/>
    <n v="1"/>
    <n v="4"/>
    <n v="5"/>
    <n v="4"/>
    <n v="1"/>
  </r>
  <r>
    <s v="08DJN0867Z"/>
    <n v="2"/>
    <s v="VESPERTINO"/>
    <s v="JOSE CLEMENTE OROZCO"/>
    <x v="5"/>
    <n v="17"/>
    <x v="5"/>
    <n v="1"/>
    <s v="CUAUHTÉMOC"/>
    <s v="CALLE REPUBLICA DEL SALVADOR"/>
    <n v="250"/>
    <s v="PÚBLICO"/>
    <x v="0"/>
    <x v="2"/>
    <x v="0"/>
    <s v="08FZP0110B"/>
    <s v="08FJZ0105W"/>
    <s v="08ADG0010O"/>
    <n v="0"/>
    <n v="25"/>
    <n v="21"/>
    <n v="46"/>
    <n v="25"/>
    <n v="21"/>
    <n v="46"/>
    <n v="0"/>
    <n v="0"/>
    <n v="0"/>
    <n v="0"/>
    <n v="0"/>
    <n v="3"/>
    <n v="3"/>
    <n v="6"/>
    <n v="6"/>
    <n v="9"/>
    <n v="15"/>
    <n v="2"/>
    <n v="12"/>
    <n v="14"/>
    <n v="0"/>
    <n v="0"/>
    <n v="0"/>
    <n v="0"/>
    <n v="0"/>
    <n v="0"/>
    <n v="0"/>
    <n v="0"/>
    <n v="0"/>
    <n v="11"/>
    <n v="24"/>
    <n v="35"/>
    <n v="0"/>
    <n v="0"/>
    <n v="1"/>
    <n v="0"/>
    <n v="0"/>
    <n v="0"/>
    <n v="1"/>
    <n v="2"/>
    <n v="0"/>
    <n v="1"/>
    <n v="0"/>
    <n v="0"/>
    <n v="0"/>
    <n v="0"/>
    <n v="0"/>
    <n v="0"/>
    <n v="0"/>
    <n v="1"/>
    <n v="0"/>
    <n v="0"/>
    <n v="1"/>
    <n v="0"/>
    <n v="1"/>
    <n v="0"/>
    <n v="0"/>
    <n v="0"/>
    <n v="0"/>
    <n v="0"/>
    <n v="0"/>
    <n v="0"/>
    <n v="0"/>
    <n v="4"/>
    <n v="0"/>
    <n v="2"/>
    <n v="0"/>
    <n v="0"/>
    <n v="1"/>
    <n v="0"/>
    <n v="0"/>
    <n v="0"/>
    <n v="1"/>
    <n v="2"/>
    <n v="6"/>
    <n v="2"/>
    <n v="1"/>
  </r>
  <r>
    <s v="08DJN0869X"/>
    <n v="2"/>
    <s v="VESPERTINO"/>
    <s v="PAULO FREIRE"/>
    <x v="0"/>
    <n v="37"/>
    <x v="0"/>
    <n v="1"/>
    <s v="JUÁREZ"/>
    <s v="CALLE MEXCALA"/>
    <n v="4660"/>
    <s v="PÚBLICO"/>
    <x v="0"/>
    <x v="2"/>
    <x v="0"/>
    <s v="08FZP0117V"/>
    <s v="08FJZ0104X"/>
    <s v="08ADG0005C"/>
    <n v="0"/>
    <n v="37"/>
    <n v="29"/>
    <n v="66"/>
    <n v="37"/>
    <n v="29"/>
    <n v="66"/>
    <n v="0"/>
    <n v="0"/>
    <n v="0"/>
    <n v="0"/>
    <n v="0"/>
    <n v="1"/>
    <n v="1"/>
    <n v="2"/>
    <n v="12"/>
    <n v="11"/>
    <n v="23"/>
    <n v="28"/>
    <n v="31"/>
    <n v="59"/>
    <n v="0"/>
    <n v="0"/>
    <n v="0"/>
    <n v="0"/>
    <n v="0"/>
    <n v="0"/>
    <n v="0"/>
    <n v="0"/>
    <n v="0"/>
    <n v="41"/>
    <n v="43"/>
    <n v="84"/>
    <n v="0"/>
    <n v="0"/>
    <n v="2"/>
    <n v="0"/>
    <n v="0"/>
    <n v="0"/>
    <n v="1"/>
    <n v="3"/>
    <n v="0"/>
    <n v="0"/>
    <n v="0"/>
    <n v="1"/>
    <n v="0"/>
    <n v="0"/>
    <n v="0"/>
    <n v="0"/>
    <n v="0"/>
    <n v="3"/>
    <n v="0"/>
    <n v="0"/>
    <n v="1"/>
    <n v="0"/>
    <n v="1"/>
    <n v="0"/>
    <n v="0"/>
    <n v="0"/>
    <n v="0"/>
    <n v="0"/>
    <n v="1"/>
    <n v="0"/>
    <n v="0"/>
    <n v="7"/>
    <n v="0"/>
    <n v="3"/>
    <n v="0"/>
    <n v="0"/>
    <n v="2"/>
    <n v="0"/>
    <n v="0"/>
    <n v="0"/>
    <n v="1"/>
    <n v="3"/>
    <n v="6"/>
    <n v="3"/>
    <n v="1"/>
  </r>
  <r>
    <s v="08DJN0876G"/>
    <n v="1"/>
    <s v="MATUTINO"/>
    <s v="AATZIN"/>
    <x v="0"/>
    <n v="37"/>
    <x v="0"/>
    <n v="1"/>
    <s v="JUÁREZ"/>
    <s v="CALLE COLINA "/>
    <n v="0"/>
    <s v="PÚBLICO"/>
    <x v="0"/>
    <x v="2"/>
    <x v="0"/>
    <s v="08FZP0139G"/>
    <s v="08FJZ0104X"/>
    <s v="08ADG0005C"/>
    <n v="0"/>
    <n v="23"/>
    <n v="21"/>
    <n v="44"/>
    <n v="23"/>
    <n v="21"/>
    <n v="44"/>
    <n v="0"/>
    <n v="0"/>
    <n v="0"/>
    <n v="0"/>
    <n v="0"/>
    <n v="8"/>
    <n v="7"/>
    <n v="15"/>
    <n v="9"/>
    <n v="11"/>
    <n v="20"/>
    <n v="12"/>
    <n v="16"/>
    <n v="28"/>
    <n v="0"/>
    <n v="0"/>
    <n v="0"/>
    <n v="0"/>
    <n v="0"/>
    <n v="0"/>
    <n v="0"/>
    <n v="0"/>
    <n v="0"/>
    <n v="29"/>
    <n v="34"/>
    <n v="63"/>
    <n v="1"/>
    <n v="1"/>
    <n v="1"/>
    <n v="0"/>
    <n v="0"/>
    <n v="0"/>
    <n v="0"/>
    <n v="3"/>
    <n v="0"/>
    <n v="1"/>
    <n v="0"/>
    <n v="0"/>
    <n v="0"/>
    <n v="0"/>
    <n v="0"/>
    <n v="0"/>
    <n v="0"/>
    <n v="2"/>
    <n v="0"/>
    <n v="0"/>
    <n v="0"/>
    <n v="1"/>
    <n v="0"/>
    <n v="0"/>
    <n v="0"/>
    <n v="0"/>
    <n v="0"/>
    <n v="0"/>
    <n v="0"/>
    <n v="0"/>
    <n v="0"/>
    <n v="4"/>
    <n v="0"/>
    <n v="3"/>
    <n v="1"/>
    <n v="1"/>
    <n v="1"/>
    <n v="0"/>
    <n v="0"/>
    <n v="0"/>
    <n v="0"/>
    <n v="3"/>
    <n v="5"/>
    <n v="3"/>
    <n v="1"/>
  </r>
  <r>
    <s v="08DJN0878E"/>
    <n v="1"/>
    <s v="MATUTINO"/>
    <s v="DAVID ALFARO SIQUEIROS"/>
    <x v="7"/>
    <n v="11"/>
    <x v="22"/>
    <n v="815"/>
    <s v="CUATRO MILPAS"/>
    <s v="CALLE APIO "/>
    <n v="0"/>
    <s v="PÚBLICO"/>
    <x v="0"/>
    <x v="2"/>
    <x v="0"/>
    <s v="08FZP0107O"/>
    <s v="08FJZ0109S"/>
    <s v="08ADG0057I"/>
    <n v="0"/>
    <n v="40"/>
    <n v="36"/>
    <n v="76"/>
    <n v="40"/>
    <n v="36"/>
    <n v="76"/>
    <n v="0"/>
    <n v="0"/>
    <n v="0"/>
    <n v="0"/>
    <n v="0"/>
    <n v="4"/>
    <n v="3"/>
    <n v="7"/>
    <n v="16"/>
    <n v="14"/>
    <n v="30"/>
    <n v="25"/>
    <n v="23"/>
    <n v="48"/>
    <n v="0"/>
    <n v="0"/>
    <n v="0"/>
    <n v="0"/>
    <n v="0"/>
    <n v="0"/>
    <n v="0"/>
    <n v="0"/>
    <n v="0"/>
    <n v="45"/>
    <n v="40"/>
    <n v="85"/>
    <n v="0"/>
    <n v="0"/>
    <n v="1"/>
    <n v="0"/>
    <n v="0"/>
    <n v="0"/>
    <n v="2"/>
    <n v="3"/>
    <n v="0"/>
    <n v="0"/>
    <n v="0"/>
    <n v="1"/>
    <n v="0"/>
    <n v="0"/>
    <n v="0"/>
    <n v="0"/>
    <n v="0"/>
    <n v="3"/>
    <n v="0"/>
    <n v="0"/>
    <n v="1"/>
    <n v="0"/>
    <n v="1"/>
    <n v="0"/>
    <n v="0"/>
    <n v="0"/>
    <n v="0"/>
    <n v="0"/>
    <n v="0"/>
    <n v="1"/>
    <n v="0"/>
    <n v="7"/>
    <n v="0"/>
    <n v="3"/>
    <n v="0"/>
    <n v="0"/>
    <n v="1"/>
    <n v="0"/>
    <n v="0"/>
    <n v="0"/>
    <n v="2"/>
    <n v="3"/>
    <n v="3"/>
    <n v="3"/>
    <n v="1"/>
  </r>
  <r>
    <s v="08DJN0879D"/>
    <n v="1"/>
    <s v="MATUTINO"/>
    <s v="RAMONA CORTES RODRIGUEZ DE AGUILAR"/>
    <x v="2"/>
    <n v="19"/>
    <x v="2"/>
    <n v="1"/>
    <s v="CHIHUAHUA"/>
    <s v="CALLE SIERRA VERTIENTE "/>
    <n v="0"/>
    <s v="PÚBLICO"/>
    <x v="0"/>
    <x v="2"/>
    <x v="0"/>
    <s v="08FZP0135K"/>
    <s v="08FJZ0113E"/>
    <s v="08ADG0046C"/>
    <n v="0"/>
    <n v="36"/>
    <n v="37"/>
    <n v="73"/>
    <n v="36"/>
    <n v="37"/>
    <n v="73"/>
    <n v="0"/>
    <n v="0"/>
    <n v="0"/>
    <n v="0"/>
    <n v="0"/>
    <n v="10"/>
    <n v="7"/>
    <n v="17"/>
    <n v="12"/>
    <n v="14"/>
    <n v="26"/>
    <n v="14"/>
    <n v="13"/>
    <n v="27"/>
    <n v="0"/>
    <n v="0"/>
    <n v="0"/>
    <n v="0"/>
    <n v="0"/>
    <n v="0"/>
    <n v="0"/>
    <n v="0"/>
    <n v="0"/>
    <n v="36"/>
    <n v="34"/>
    <n v="70"/>
    <n v="0"/>
    <n v="1"/>
    <n v="1"/>
    <n v="0"/>
    <n v="0"/>
    <n v="0"/>
    <n v="1"/>
    <n v="3"/>
    <n v="0"/>
    <n v="0"/>
    <n v="0"/>
    <n v="1"/>
    <n v="0"/>
    <n v="0"/>
    <n v="0"/>
    <n v="0"/>
    <n v="0"/>
    <n v="3"/>
    <n v="0"/>
    <n v="0"/>
    <n v="0"/>
    <n v="1"/>
    <n v="0"/>
    <n v="1"/>
    <n v="0"/>
    <n v="0"/>
    <n v="0"/>
    <n v="0"/>
    <n v="1"/>
    <n v="0"/>
    <n v="0"/>
    <n v="7"/>
    <n v="0"/>
    <n v="3"/>
    <n v="0"/>
    <n v="1"/>
    <n v="1"/>
    <n v="0"/>
    <n v="0"/>
    <n v="0"/>
    <n v="1"/>
    <n v="3"/>
    <n v="5"/>
    <n v="5"/>
    <n v="1"/>
  </r>
  <r>
    <s v="08DJN0884P"/>
    <n v="1"/>
    <s v="MATUTINO"/>
    <s v="CARMEN BAEZ"/>
    <x v="2"/>
    <n v="19"/>
    <x v="2"/>
    <n v="1"/>
    <s v="CHIHUAHUA"/>
    <s v="CALLE MONTE PISCIS"/>
    <n v="4506"/>
    <s v="PÚBLICO"/>
    <x v="0"/>
    <x v="2"/>
    <x v="0"/>
    <s v="08FZP0124E"/>
    <s v="08FJZ0113E"/>
    <s v="08ADG0046C"/>
    <n v="0"/>
    <n v="79"/>
    <n v="66"/>
    <n v="145"/>
    <n v="79"/>
    <n v="66"/>
    <n v="145"/>
    <n v="0"/>
    <n v="0"/>
    <n v="0"/>
    <n v="0"/>
    <n v="0"/>
    <n v="13"/>
    <n v="8"/>
    <n v="21"/>
    <n v="25"/>
    <n v="22"/>
    <n v="47"/>
    <n v="39"/>
    <n v="32"/>
    <n v="71"/>
    <n v="0"/>
    <n v="0"/>
    <n v="0"/>
    <n v="0"/>
    <n v="0"/>
    <n v="0"/>
    <n v="0"/>
    <n v="0"/>
    <n v="0"/>
    <n v="77"/>
    <n v="62"/>
    <n v="139"/>
    <n v="1"/>
    <n v="2"/>
    <n v="3"/>
    <n v="0"/>
    <n v="0"/>
    <n v="0"/>
    <n v="0"/>
    <n v="6"/>
    <n v="0"/>
    <n v="0"/>
    <n v="0"/>
    <n v="1"/>
    <n v="0"/>
    <n v="0"/>
    <n v="0"/>
    <n v="0"/>
    <n v="0"/>
    <n v="6"/>
    <n v="0"/>
    <n v="0"/>
    <n v="0"/>
    <n v="1"/>
    <n v="0"/>
    <n v="0"/>
    <n v="0"/>
    <n v="0"/>
    <n v="0"/>
    <n v="0"/>
    <n v="0"/>
    <n v="2"/>
    <n v="0"/>
    <n v="10"/>
    <n v="0"/>
    <n v="6"/>
    <n v="1"/>
    <n v="2"/>
    <n v="3"/>
    <n v="0"/>
    <n v="0"/>
    <n v="0"/>
    <n v="0"/>
    <n v="6"/>
    <n v="6"/>
    <n v="6"/>
    <n v="1"/>
  </r>
  <r>
    <s v="08DJN0885O"/>
    <n v="1"/>
    <s v="MATUTINO"/>
    <s v="MA DOLORES QUIROZ CORONADO"/>
    <x v="2"/>
    <n v="19"/>
    <x v="2"/>
    <n v="1"/>
    <s v="CHIHUAHUA"/>
    <s v="AVENIDA LIBERTADORES"/>
    <n v="0"/>
    <s v="PÚBLICO"/>
    <x v="0"/>
    <x v="2"/>
    <x v="0"/>
    <s v="08FZP0147P"/>
    <s v="08FJZ0113E"/>
    <s v="08ADG0046C"/>
    <n v="0"/>
    <n v="63"/>
    <n v="67"/>
    <n v="130"/>
    <n v="63"/>
    <n v="67"/>
    <n v="130"/>
    <n v="0"/>
    <n v="0"/>
    <n v="0"/>
    <n v="0"/>
    <n v="0"/>
    <n v="12"/>
    <n v="17"/>
    <n v="29"/>
    <n v="20"/>
    <n v="16"/>
    <n v="36"/>
    <n v="28"/>
    <n v="33"/>
    <n v="61"/>
    <n v="0"/>
    <n v="0"/>
    <n v="0"/>
    <n v="0"/>
    <n v="0"/>
    <n v="0"/>
    <n v="0"/>
    <n v="0"/>
    <n v="0"/>
    <n v="60"/>
    <n v="66"/>
    <n v="126"/>
    <n v="1"/>
    <n v="2"/>
    <n v="3"/>
    <n v="0"/>
    <n v="0"/>
    <n v="0"/>
    <n v="0"/>
    <n v="6"/>
    <n v="0"/>
    <n v="0"/>
    <n v="0"/>
    <n v="1"/>
    <n v="0"/>
    <n v="0"/>
    <n v="0"/>
    <n v="0"/>
    <n v="0"/>
    <n v="6"/>
    <n v="0"/>
    <n v="0"/>
    <n v="0"/>
    <n v="1"/>
    <n v="0"/>
    <n v="1"/>
    <n v="0"/>
    <n v="0"/>
    <n v="0"/>
    <n v="0"/>
    <n v="0"/>
    <n v="1"/>
    <n v="0"/>
    <n v="10"/>
    <n v="0"/>
    <n v="6"/>
    <n v="1"/>
    <n v="2"/>
    <n v="3"/>
    <n v="0"/>
    <n v="0"/>
    <n v="0"/>
    <n v="0"/>
    <n v="6"/>
    <n v="6"/>
    <n v="6"/>
    <n v="1"/>
  </r>
  <r>
    <s v="08DJN0886N"/>
    <n v="1"/>
    <s v="MATUTINO"/>
    <s v="JAIME NUNO"/>
    <x v="2"/>
    <n v="2"/>
    <x v="14"/>
    <n v="1"/>
    <s v="JUAN ALDAMA"/>
    <s v="CALLE ARMANDO GAMEROS"/>
    <n v="1512"/>
    <s v="PÚBLICO"/>
    <x v="0"/>
    <x v="2"/>
    <x v="0"/>
    <s v="08FZP0262G"/>
    <s v="08FJZ0117A"/>
    <s v="08ADG0046C"/>
    <n v="0"/>
    <n v="64"/>
    <n v="64"/>
    <n v="128"/>
    <n v="64"/>
    <n v="64"/>
    <n v="128"/>
    <n v="0"/>
    <n v="0"/>
    <n v="0"/>
    <n v="0"/>
    <n v="0"/>
    <n v="9"/>
    <n v="2"/>
    <n v="11"/>
    <n v="20"/>
    <n v="31"/>
    <n v="51"/>
    <n v="36"/>
    <n v="35"/>
    <n v="71"/>
    <n v="0"/>
    <n v="0"/>
    <n v="0"/>
    <n v="0"/>
    <n v="0"/>
    <n v="0"/>
    <n v="0"/>
    <n v="0"/>
    <n v="0"/>
    <n v="65"/>
    <n v="68"/>
    <n v="133"/>
    <n v="0"/>
    <n v="2"/>
    <n v="3"/>
    <n v="0"/>
    <n v="0"/>
    <n v="0"/>
    <n v="1"/>
    <n v="6"/>
    <n v="0"/>
    <n v="1"/>
    <n v="0"/>
    <n v="0"/>
    <n v="0"/>
    <n v="0"/>
    <n v="0"/>
    <n v="0"/>
    <n v="0"/>
    <n v="5"/>
    <n v="0"/>
    <n v="0"/>
    <n v="0"/>
    <n v="1"/>
    <n v="0"/>
    <n v="1"/>
    <n v="0"/>
    <n v="0"/>
    <n v="0"/>
    <n v="0"/>
    <n v="0"/>
    <n v="1"/>
    <n v="0"/>
    <n v="9"/>
    <n v="0"/>
    <n v="6"/>
    <n v="0"/>
    <n v="2"/>
    <n v="3"/>
    <n v="0"/>
    <n v="0"/>
    <n v="0"/>
    <n v="1"/>
    <n v="6"/>
    <n v="6"/>
    <n v="6"/>
    <n v="1"/>
  </r>
  <r>
    <s v="08DJN0887M"/>
    <n v="1"/>
    <s v="MATUTINO"/>
    <s v="FRIDA KAHLO"/>
    <x v="2"/>
    <n v="19"/>
    <x v="2"/>
    <n v="1"/>
    <s v="CHIHUAHUA"/>
    <s v="CALLE AGUSTIN DURAN"/>
    <n v="0"/>
    <s v="PÚBLICO"/>
    <x v="0"/>
    <x v="2"/>
    <x v="0"/>
    <s v="08FZP0135K"/>
    <s v="08FJZ0113E"/>
    <s v="08ADG0046C"/>
    <n v="0"/>
    <n v="33"/>
    <n v="43"/>
    <n v="76"/>
    <n v="33"/>
    <n v="43"/>
    <n v="76"/>
    <n v="0"/>
    <n v="0"/>
    <n v="0"/>
    <n v="0"/>
    <n v="0"/>
    <n v="6"/>
    <n v="6"/>
    <n v="12"/>
    <n v="14"/>
    <n v="21"/>
    <n v="35"/>
    <n v="16"/>
    <n v="16"/>
    <n v="32"/>
    <n v="0"/>
    <n v="0"/>
    <n v="0"/>
    <n v="0"/>
    <n v="0"/>
    <n v="0"/>
    <n v="0"/>
    <n v="0"/>
    <n v="0"/>
    <n v="36"/>
    <n v="43"/>
    <n v="79"/>
    <n v="0"/>
    <n v="0"/>
    <n v="1"/>
    <n v="0"/>
    <n v="0"/>
    <n v="0"/>
    <n v="2"/>
    <n v="3"/>
    <n v="0"/>
    <n v="0"/>
    <n v="0"/>
    <n v="1"/>
    <n v="0"/>
    <n v="0"/>
    <n v="0"/>
    <n v="0"/>
    <n v="0"/>
    <n v="3"/>
    <n v="0"/>
    <n v="0"/>
    <n v="1"/>
    <n v="0"/>
    <n v="0"/>
    <n v="1"/>
    <n v="0"/>
    <n v="0"/>
    <n v="0"/>
    <n v="0"/>
    <n v="1"/>
    <n v="0"/>
    <n v="0"/>
    <n v="7"/>
    <n v="0"/>
    <n v="3"/>
    <n v="0"/>
    <n v="0"/>
    <n v="1"/>
    <n v="0"/>
    <n v="0"/>
    <n v="0"/>
    <n v="2"/>
    <n v="3"/>
    <n v="9"/>
    <n v="3"/>
    <n v="1"/>
  </r>
  <r>
    <s v="08DJN0888L"/>
    <n v="1"/>
    <s v="MATUTINO"/>
    <s v="ARTURO ARMENDARIZ DELGADO"/>
    <x v="7"/>
    <n v="11"/>
    <x v="22"/>
    <n v="1"/>
    <s v="SANTA ROSALÍA DE CAMARGO"/>
    <s v="CALLE OCTAVA"/>
    <n v="0"/>
    <s v="PÚBLICO"/>
    <x v="0"/>
    <x v="2"/>
    <x v="0"/>
    <s v="08FZP0107O"/>
    <s v="08FJZ0109S"/>
    <s v="08ADG0057I"/>
    <n v="0"/>
    <n v="97"/>
    <n v="92"/>
    <n v="189"/>
    <n v="97"/>
    <n v="92"/>
    <n v="189"/>
    <n v="0"/>
    <n v="0"/>
    <n v="0"/>
    <n v="0"/>
    <n v="0"/>
    <n v="3"/>
    <n v="5"/>
    <n v="8"/>
    <n v="34"/>
    <n v="29"/>
    <n v="63"/>
    <n v="49"/>
    <n v="48"/>
    <n v="97"/>
    <n v="0"/>
    <n v="0"/>
    <n v="0"/>
    <n v="0"/>
    <n v="0"/>
    <n v="0"/>
    <n v="0"/>
    <n v="0"/>
    <n v="0"/>
    <n v="86"/>
    <n v="82"/>
    <n v="168"/>
    <n v="0"/>
    <n v="2"/>
    <n v="5"/>
    <n v="0"/>
    <n v="0"/>
    <n v="0"/>
    <n v="1"/>
    <n v="8"/>
    <n v="0"/>
    <n v="0"/>
    <n v="0"/>
    <n v="1"/>
    <n v="0"/>
    <n v="0"/>
    <n v="0"/>
    <n v="0"/>
    <n v="0"/>
    <n v="8"/>
    <n v="0"/>
    <n v="0"/>
    <n v="2"/>
    <n v="0"/>
    <n v="0"/>
    <n v="0"/>
    <n v="0"/>
    <n v="0"/>
    <n v="0"/>
    <n v="0"/>
    <n v="2"/>
    <n v="0"/>
    <n v="0"/>
    <n v="13"/>
    <n v="0"/>
    <n v="8"/>
    <n v="0"/>
    <n v="2"/>
    <n v="5"/>
    <n v="0"/>
    <n v="0"/>
    <n v="0"/>
    <n v="1"/>
    <n v="8"/>
    <n v="8"/>
    <n v="8"/>
    <n v="1"/>
  </r>
  <r>
    <s v="08DJN0889K"/>
    <n v="1"/>
    <s v="MATUTINO"/>
    <s v="IGNACIO MANUEL ALTAMIRANO"/>
    <x v="2"/>
    <n v="19"/>
    <x v="2"/>
    <n v="1"/>
    <s v="CHIHUAHUA"/>
    <s v="CALLE EUSEBIO CASTILLO"/>
    <n v="8430"/>
    <s v="PÚBLICO"/>
    <x v="0"/>
    <x v="2"/>
    <x v="0"/>
    <s v="08FZP0102T"/>
    <s v="08FJZ0115C"/>
    <s v="08ADG0046C"/>
    <n v="0"/>
    <n v="56"/>
    <n v="42"/>
    <n v="98"/>
    <n v="56"/>
    <n v="42"/>
    <n v="98"/>
    <n v="0"/>
    <n v="0"/>
    <n v="0"/>
    <n v="0"/>
    <n v="0"/>
    <n v="3"/>
    <n v="8"/>
    <n v="11"/>
    <n v="19"/>
    <n v="15"/>
    <n v="34"/>
    <n v="16"/>
    <n v="19"/>
    <n v="35"/>
    <n v="0"/>
    <n v="0"/>
    <n v="0"/>
    <n v="0"/>
    <n v="0"/>
    <n v="0"/>
    <n v="0"/>
    <n v="0"/>
    <n v="0"/>
    <n v="38"/>
    <n v="42"/>
    <n v="80"/>
    <n v="0"/>
    <n v="1"/>
    <n v="2"/>
    <n v="0"/>
    <n v="0"/>
    <n v="0"/>
    <n v="1"/>
    <n v="4"/>
    <n v="0"/>
    <n v="0"/>
    <n v="0"/>
    <n v="1"/>
    <n v="0"/>
    <n v="0"/>
    <n v="0"/>
    <n v="0"/>
    <n v="0"/>
    <n v="4"/>
    <n v="0"/>
    <n v="0"/>
    <n v="0"/>
    <n v="2"/>
    <n v="1"/>
    <n v="0"/>
    <n v="0"/>
    <n v="0"/>
    <n v="0"/>
    <n v="0"/>
    <n v="0"/>
    <n v="1"/>
    <n v="0"/>
    <n v="9"/>
    <n v="0"/>
    <n v="4"/>
    <n v="0"/>
    <n v="1"/>
    <n v="2"/>
    <n v="0"/>
    <n v="0"/>
    <n v="0"/>
    <n v="1"/>
    <n v="4"/>
    <n v="9"/>
    <n v="4"/>
    <n v="1"/>
  </r>
  <r>
    <s v="08DJN0891Z"/>
    <n v="1"/>
    <s v="MATUTINO"/>
    <s v="ENRIQUE PESTALOZZI"/>
    <x v="8"/>
    <n v="27"/>
    <x v="9"/>
    <n v="1035"/>
    <s v="BAJÍO DE LOS PALMA"/>
    <s v="AVENIDA UNIVERSIDAD"/>
    <n v="0"/>
    <s v="PÚBLICO"/>
    <x v="0"/>
    <x v="2"/>
    <x v="0"/>
    <s v="08FZP0121H"/>
    <s v="08FJZ0106V"/>
    <s v="08ADG0006B"/>
    <n v="0"/>
    <n v="43"/>
    <n v="32"/>
    <n v="75"/>
    <n v="43"/>
    <n v="32"/>
    <n v="75"/>
    <n v="0"/>
    <n v="0"/>
    <n v="0"/>
    <n v="0"/>
    <n v="0"/>
    <n v="8"/>
    <n v="6"/>
    <n v="14"/>
    <n v="13"/>
    <n v="16"/>
    <n v="29"/>
    <n v="21"/>
    <n v="9"/>
    <n v="30"/>
    <n v="0"/>
    <n v="0"/>
    <n v="0"/>
    <n v="0"/>
    <n v="0"/>
    <n v="0"/>
    <n v="0"/>
    <n v="0"/>
    <n v="0"/>
    <n v="42"/>
    <n v="31"/>
    <n v="73"/>
    <n v="1"/>
    <n v="1"/>
    <n v="0"/>
    <n v="0"/>
    <n v="0"/>
    <n v="0"/>
    <n v="1"/>
    <n v="3"/>
    <n v="0"/>
    <n v="1"/>
    <n v="0"/>
    <n v="0"/>
    <n v="0"/>
    <n v="0"/>
    <n v="0"/>
    <n v="0"/>
    <n v="0"/>
    <n v="2"/>
    <n v="0"/>
    <n v="0"/>
    <n v="1"/>
    <n v="0"/>
    <n v="0"/>
    <n v="0"/>
    <n v="0"/>
    <n v="0"/>
    <n v="0"/>
    <n v="0"/>
    <n v="0"/>
    <n v="1"/>
    <n v="0"/>
    <n v="5"/>
    <n v="0"/>
    <n v="3"/>
    <n v="1"/>
    <n v="1"/>
    <n v="0"/>
    <n v="0"/>
    <n v="0"/>
    <n v="0"/>
    <n v="1"/>
    <n v="3"/>
    <n v="3"/>
    <n v="3"/>
    <n v="1"/>
  </r>
  <r>
    <s v="08DJN0893X"/>
    <n v="1"/>
    <s v="MATUTINO"/>
    <s v="JUVENTINO ROSAS"/>
    <x v="4"/>
    <n v="50"/>
    <x v="4"/>
    <n v="11"/>
    <s v="EJIDO HIDALGO"/>
    <s v="CALLE SECCION HIDALGO"/>
    <n v="0"/>
    <s v="PÚBLICO"/>
    <x v="0"/>
    <x v="2"/>
    <x v="0"/>
    <s v="08FZP0143T"/>
    <s v="08FJZ0110H"/>
    <s v="08ADG0013L"/>
    <n v="0"/>
    <n v="9"/>
    <n v="18"/>
    <n v="27"/>
    <n v="9"/>
    <n v="18"/>
    <n v="27"/>
    <n v="0"/>
    <n v="0"/>
    <n v="0"/>
    <n v="0"/>
    <n v="0"/>
    <n v="2"/>
    <n v="1"/>
    <n v="3"/>
    <n v="3"/>
    <n v="7"/>
    <n v="10"/>
    <n v="3"/>
    <n v="5"/>
    <n v="8"/>
    <n v="0"/>
    <n v="0"/>
    <n v="0"/>
    <n v="0"/>
    <n v="0"/>
    <n v="0"/>
    <n v="0"/>
    <n v="0"/>
    <n v="0"/>
    <n v="8"/>
    <n v="13"/>
    <n v="21"/>
    <n v="0"/>
    <n v="0"/>
    <n v="0"/>
    <n v="0"/>
    <n v="0"/>
    <n v="0"/>
    <n v="1"/>
    <n v="1"/>
    <n v="0"/>
    <n v="1"/>
    <n v="0"/>
    <n v="0"/>
    <n v="0"/>
    <n v="0"/>
    <n v="0"/>
    <n v="0"/>
    <n v="0"/>
    <n v="0"/>
    <n v="0"/>
    <n v="0"/>
    <n v="1"/>
    <n v="0"/>
    <n v="0"/>
    <n v="0"/>
    <n v="0"/>
    <n v="0"/>
    <n v="0"/>
    <n v="0"/>
    <n v="0"/>
    <n v="0"/>
    <n v="0"/>
    <n v="2"/>
    <n v="0"/>
    <n v="1"/>
    <n v="0"/>
    <n v="0"/>
    <n v="0"/>
    <n v="0"/>
    <n v="0"/>
    <n v="0"/>
    <n v="1"/>
    <n v="1"/>
    <n v="2"/>
    <n v="1"/>
    <n v="1"/>
  </r>
  <r>
    <s v="08DJN0894W"/>
    <n v="1"/>
    <s v="MATUTINO"/>
    <s v="ITZCOATL"/>
    <x v="4"/>
    <n v="50"/>
    <x v="4"/>
    <n v="1"/>
    <s v="NUEVO CASAS GRANDES"/>
    <s v="CALLE MELCHOR OCAMPO"/>
    <n v="2500"/>
    <s v="PÚBLICO"/>
    <x v="0"/>
    <x v="2"/>
    <x v="0"/>
    <s v="08FZP0113Z"/>
    <s v="08FJZ0110H"/>
    <s v="08ADG0013L"/>
    <n v="0"/>
    <n v="36"/>
    <n v="31"/>
    <n v="67"/>
    <n v="36"/>
    <n v="31"/>
    <n v="67"/>
    <n v="0"/>
    <n v="0"/>
    <n v="0"/>
    <n v="0"/>
    <n v="0"/>
    <n v="4"/>
    <n v="4"/>
    <n v="8"/>
    <n v="12"/>
    <n v="6"/>
    <n v="18"/>
    <n v="24"/>
    <n v="17"/>
    <n v="41"/>
    <n v="0"/>
    <n v="0"/>
    <n v="0"/>
    <n v="0"/>
    <n v="0"/>
    <n v="0"/>
    <n v="0"/>
    <n v="0"/>
    <n v="0"/>
    <n v="40"/>
    <n v="27"/>
    <n v="67"/>
    <n v="0"/>
    <n v="0"/>
    <n v="2"/>
    <n v="0"/>
    <n v="0"/>
    <n v="0"/>
    <n v="1"/>
    <n v="3"/>
    <n v="0"/>
    <n v="0"/>
    <n v="0"/>
    <n v="1"/>
    <n v="0"/>
    <n v="0"/>
    <n v="0"/>
    <n v="0"/>
    <n v="0"/>
    <n v="3"/>
    <n v="0"/>
    <n v="0"/>
    <n v="1"/>
    <n v="0"/>
    <n v="0"/>
    <n v="0"/>
    <n v="0"/>
    <n v="0"/>
    <n v="0"/>
    <n v="0"/>
    <n v="1"/>
    <n v="0"/>
    <n v="0"/>
    <n v="6"/>
    <n v="0"/>
    <n v="3"/>
    <n v="0"/>
    <n v="0"/>
    <n v="2"/>
    <n v="0"/>
    <n v="0"/>
    <n v="0"/>
    <n v="1"/>
    <n v="3"/>
    <n v="3"/>
    <n v="3"/>
    <n v="1"/>
  </r>
  <r>
    <s v="08DJN0896U"/>
    <n v="1"/>
    <s v="MATUTINO"/>
    <s v="ALFONSINA STORNI"/>
    <x v="7"/>
    <n v="11"/>
    <x v="22"/>
    <n v="549"/>
    <s v="EL TECUÁN"/>
    <s v="CALLE EL TECUAN"/>
    <n v="0"/>
    <s v="PÚBLICO"/>
    <x v="0"/>
    <x v="2"/>
    <x v="0"/>
    <s v="08FZP0107O"/>
    <s v="08FJZ0109S"/>
    <s v="08ADG0057I"/>
    <n v="0"/>
    <n v="13"/>
    <n v="20"/>
    <n v="33"/>
    <n v="13"/>
    <n v="20"/>
    <n v="33"/>
    <n v="0"/>
    <n v="0"/>
    <n v="0"/>
    <n v="0"/>
    <n v="0"/>
    <n v="2"/>
    <n v="3"/>
    <n v="5"/>
    <n v="4"/>
    <n v="7"/>
    <n v="11"/>
    <n v="5"/>
    <n v="3"/>
    <n v="8"/>
    <n v="0"/>
    <n v="0"/>
    <n v="0"/>
    <n v="0"/>
    <n v="0"/>
    <n v="0"/>
    <n v="0"/>
    <n v="0"/>
    <n v="0"/>
    <n v="11"/>
    <n v="13"/>
    <n v="24"/>
    <n v="0"/>
    <n v="0"/>
    <n v="1"/>
    <n v="0"/>
    <n v="0"/>
    <n v="0"/>
    <n v="1"/>
    <n v="2"/>
    <n v="0"/>
    <n v="1"/>
    <n v="0"/>
    <n v="0"/>
    <n v="0"/>
    <n v="0"/>
    <n v="0"/>
    <n v="0"/>
    <n v="0"/>
    <n v="1"/>
    <n v="0"/>
    <n v="0"/>
    <n v="1"/>
    <n v="0"/>
    <n v="0"/>
    <n v="0"/>
    <n v="0"/>
    <n v="0"/>
    <n v="0"/>
    <n v="0"/>
    <n v="0"/>
    <n v="0"/>
    <n v="0"/>
    <n v="3"/>
    <n v="0"/>
    <n v="2"/>
    <n v="0"/>
    <n v="0"/>
    <n v="1"/>
    <n v="0"/>
    <n v="0"/>
    <n v="0"/>
    <n v="1"/>
    <n v="2"/>
    <n v="2"/>
    <n v="2"/>
    <n v="1"/>
  </r>
  <r>
    <s v="08DJN0898S"/>
    <n v="1"/>
    <s v="MATUTINO"/>
    <s v="FRANCISCO GABILONDO SOLER"/>
    <x v="7"/>
    <n v="16"/>
    <x v="56"/>
    <n v="1"/>
    <s v="LA CRUZ"/>
    <s v="CALLE JOAQUĂŤN ORTEGA"/>
    <n v="0"/>
    <s v="PÚBLICO"/>
    <x v="0"/>
    <x v="2"/>
    <x v="0"/>
    <s v="08FZP0152A"/>
    <s v="08FJZ0109S"/>
    <s v="08ADG0057I"/>
    <n v="0"/>
    <n v="23"/>
    <n v="15"/>
    <n v="38"/>
    <n v="23"/>
    <n v="15"/>
    <n v="38"/>
    <n v="0"/>
    <n v="0"/>
    <n v="0"/>
    <n v="0"/>
    <n v="0"/>
    <n v="9"/>
    <n v="4"/>
    <n v="13"/>
    <n v="7"/>
    <n v="13"/>
    <n v="20"/>
    <n v="11"/>
    <n v="6"/>
    <n v="17"/>
    <n v="0"/>
    <n v="0"/>
    <n v="0"/>
    <n v="0"/>
    <n v="0"/>
    <n v="0"/>
    <n v="0"/>
    <n v="0"/>
    <n v="0"/>
    <n v="27"/>
    <n v="23"/>
    <n v="50"/>
    <n v="0"/>
    <n v="0"/>
    <n v="0"/>
    <n v="0"/>
    <n v="0"/>
    <n v="0"/>
    <n v="2"/>
    <n v="2"/>
    <n v="0"/>
    <n v="1"/>
    <n v="0"/>
    <n v="0"/>
    <n v="0"/>
    <n v="0"/>
    <n v="0"/>
    <n v="0"/>
    <n v="0"/>
    <n v="1"/>
    <n v="0"/>
    <n v="0"/>
    <n v="1"/>
    <n v="0"/>
    <n v="0"/>
    <n v="0"/>
    <n v="0"/>
    <n v="0"/>
    <n v="0"/>
    <n v="0"/>
    <n v="0"/>
    <n v="0"/>
    <n v="0"/>
    <n v="3"/>
    <n v="0"/>
    <n v="2"/>
    <n v="0"/>
    <n v="0"/>
    <n v="0"/>
    <n v="0"/>
    <n v="0"/>
    <n v="0"/>
    <n v="2"/>
    <n v="2"/>
    <n v="2"/>
    <n v="2"/>
    <n v="1"/>
  </r>
  <r>
    <s v="08DJN0899R"/>
    <n v="1"/>
    <s v="MATUTINO"/>
    <s v="VENUSTIANO CARRANZA"/>
    <x v="8"/>
    <n v="27"/>
    <x v="9"/>
    <n v="1"/>
    <s v="GUACHOCHI"/>
    <s v="PRIVADA TULIPAN"/>
    <n v="0"/>
    <s v="PÚBLICO"/>
    <x v="0"/>
    <x v="2"/>
    <x v="0"/>
    <s v="08FZP0121H"/>
    <s v="08FJZ0106V"/>
    <s v="08ADG0006B"/>
    <n v="0"/>
    <n v="19"/>
    <n v="15"/>
    <n v="34"/>
    <n v="19"/>
    <n v="15"/>
    <n v="34"/>
    <n v="0"/>
    <n v="0"/>
    <n v="0"/>
    <n v="0"/>
    <n v="0"/>
    <n v="6"/>
    <n v="9"/>
    <n v="15"/>
    <n v="5"/>
    <n v="7"/>
    <n v="12"/>
    <n v="8"/>
    <n v="6"/>
    <n v="14"/>
    <n v="0"/>
    <n v="0"/>
    <n v="0"/>
    <n v="0"/>
    <n v="0"/>
    <n v="0"/>
    <n v="0"/>
    <n v="0"/>
    <n v="0"/>
    <n v="19"/>
    <n v="22"/>
    <n v="41"/>
    <n v="0"/>
    <n v="0"/>
    <n v="1"/>
    <n v="0"/>
    <n v="0"/>
    <n v="0"/>
    <n v="1"/>
    <n v="2"/>
    <n v="0"/>
    <n v="1"/>
    <n v="0"/>
    <n v="0"/>
    <n v="0"/>
    <n v="0"/>
    <n v="0"/>
    <n v="0"/>
    <n v="0"/>
    <n v="1"/>
    <n v="0"/>
    <n v="0"/>
    <n v="1"/>
    <n v="0"/>
    <n v="0"/>
    <n v="0"/>
    <n v="0"/>
    <n v="0"/>
    <n v="0"/>
    <n v="0"/>
    <n v="0"/>
    <n v="0"/>
    <n v="0"/>
    <n v="3"/>
    <n v="0"/>
    <n v="2"/>
    <n v="0"/>
    <n v="0"/>
    <n v="1"/>
    <n v="0"/>
    <n v="0"/>
    <n v="0"/>
    <n v="1"/>
    <n v="2"/>
    <n v="2"/>
    <n v="2"/>
    <n v="1"/>
  </r>
  <r>
    <s v="08DJN0900Q"/>
    <n v="1"/>
    <s v="MATUTINO"/>
    <s v="SOLIDARIDAD"/>
    <x v="2"/>
    <n v="19"/>
    <x v="2"/>
    <n v="1"/>
    <s v="CHIHUAHUA"/>
    <s v="AVENIDA MIGUEL SIGALA"/>
    <n v="801"/>
    <s v="PÚBLICO"/>
    <x v="0"/>
    <x v="2"/>
    <x v="0"/>
    <s v="08FZP0215W"/>
    <s v="08FJZ0102Z"/>
    <s v="08ADG0046C"/>
    <n v="0"/>
    <n v="45"/>
    <n v="35"/>
    <n v="80"/>
    <n v="45"/>
    <n v="35"/>
    <n v="80"/>
    <n v="0"/>
    <n v="0"/>
    <n v="0"/>
    <n v="0"/>
    <n v="0"/>
    <n v="5"/>
    <n v="7"/>
    <n v="12"/>
    <n v="6"/>
    <n v="13"/>
    <n v="19"/>
    <n v="20"/>
    <n v="13"/>
    <n v="33"/>
    <n v="0"/>
    <n v="0"/>
    <n v="0"/>
    <n v="0"/>
    <n v="0"/>
    <n v="0"/>
    <n v="0"/>
    <n v="0"/>
    <n v="0"/>
    <n v="31"/>
    <n v="33"/>
    <n v="64"/>
    <n v="1"/>
    <n v="1"/>
    <n v="2"/>
    <n v="0"/>
    <n v="0"/>
    <n v="0"/>
    <n v="0"/>
    <n v="4"/>
    <n v="0"/>
    <n v="1"/>
    <n v="0"/>
    <n v="0"/>
    <n v="0"/>
    <n v="0"/>
    <n v="0"/>
    <n v="0"/>
    <n v="0"/>
    <n v="3"/>
    <n v="0"/>
    <n v="0"/>
    <n v="0"/>
    <n v="1"/>
    <n v="1"/>
    <n v="0"/>
    <n v="0"/>
    <n v="0"/>
    <n v="0"/>
    <n v="0"/>
    <n v="1"/>
    <n v="0"/>
    <n v="0"/>
    <n v="7"/>
    <n v="0"/>
    <n v="4"/>
    <n v="1"/>
    <n v="1"/>
    <n v="2"/>
    <n v="0"/>
    <n v="0"/>
    <n v="0"/>
    <n v="0"/>
    <n v="4"/>
    <n v="6"/>
    <n v="4"/>
    <n v="1"/>
  </r>
  <r>
    <s v="08DJN0901P"/>
    <n v="1"/>
    <s v="MATUTINO"/>
    <s v="HEROES MEXICANOS"/>
    <x v="1"/>
    <n v="9"/>
    <x v="1"/>
    <n v="169"/>
    <s v="SAN JUANITO"/>
    <s v="CALLE COLONIA MAGISTERIAL"/>
    <n v="0"/>
    <s v="PÚBLICO"/>
    <x v="0"/>
    <x v="2"/>
    <x v="0"/>
    <s v="08FZP0122G"/>
    <s v="08FJZ0106V"/>
    <s v="08ADG0003E"/>
    <n v="0"/>
    <n v="9"/>
    <n v="6"/>
    <n v="15"/>
    <n v="9"/>
    <n v="6"/>
    <n v="15"/>
    <n v="0"/>
    <n v="0"/>
    <n v="0"/>
    <n v="0"/>
    <n v="0"/>
    <n v="2"/>
    <n v="4"/>
    <n v="6"/>
    <n v="1"/>
    <n v="6"/>
    <n v="7"/>
    <n v="6"/>
    <n v="6"/>
    <n v="12"/>
    <n v="0"/>
    <n v="0"/>
    <n v="0"/>
    <n v="0"/>
    <n v="0"/>
    <n v="0"/>
    <n v="0"/>
    <n v="0"/>
    <n v="0"/>
    <n v="9"/>
    <n v="16"/>
    <n v="25"/>
    <n v="0"/>
    <n v="0"/>
    <n v="0"/>
    <n v="0"/>
    <n v="0"/>
    <n v="0"/>
    <n v="1"/>
    <n v="1"/>
    <n v="0"/>
    <n v="1"/>
    <n v="0"/>
    <n v="0"/>
    <n v="0"/>
    <n v="0"/>
    <n v="0"/>
    <n v="0"/>
    <n v="0"/>
    <n v="0"/>
    <n v="0"/>
    <n v="0"/>
    <n v="0"/>
    <n v="1"/>
    <n v="0"/>
    <n v="0"/>
    <n v="0"/>
    <n v="0"/>
    <n v="0"/>
    <n v="0"/>
    <n v="0"/>
    <n v="0"/>
    <n v="0"/>
    <n v="2"/>
    <n v="0"/>
    <n v="1"/>
    <n v="0"/>
    <n v="0"/>
    <n v="0"/>
    <n v="0"/>
    <n v="0"/>
    <n v="0"/>
    <n v="1"/>
    <n v="1"/>
    <n v="2"/>
    <n v="1"/>
    <n v="1"/>
  </r>
  <r>
    <s v="08DJN0902O"/>
    <n v="1"/>
    <s v="MATUTINO"/>
    <s v="CUAUHTLI"/>
    <x v="0"/>
    <n v="37"/>
    <x v="0"/>
    <n v="1"/>
    <s v="JUÁREZ"/>
    <s v="CALLE ACEQUIA DEL BARRO"/>
    <n v="3744"/>
    <s v="PÚBLICO"/>
    <x v="0"/>
    <x v="2"/>
    <x v="0"/>
    <s v="08FZP0272N"/>
    <s v="08FJZ0004Y"/>
    <s v="08ADG0005C"/>
    <n v="0"/>
    <n v="39"/>
    <n v="38"/>
    <n v="77"/>
    <n v="39"/>
    <n v="38"/>
    <n v="77"/>
    <n v="0"/>
    <n v="0"/>
    <n v="0"/>
    <n v="0"/>
    <n v="0"/>
    <n v="8"/>
    <n v="5"/>
    <n v="13"/>
    <n v="9"/>
    <n v="12"/>
    <n v="21"/>
    <n v="21"/>
    <n v="16"/>
    <n v="37"/>
    <n v="0"/>
    <n v="0"/>
    <n v="0"/>
    <n v="0"/>
    <n v="0"/>
    <n v="0"/>
    <n v="0"/>
    <n v="0"/>
    <n v="0"/>
    <n v="38"/>
    <n v="33"/>
    <n v="71"/>
    <n v="0"/>
    <n v="1"/>
    <n v="2"/>
    <n v="0"/>
    <n v="0"/>
    <n v="0"/>
    <n v="1"/>
    <n v="4"/>
    <n v="0"/>
    <n v="0"/>
    <n v="0"/>
    <n v="1"/>
    <n v="0"/>
    <n v="0"/>
    <n v="0"/>
    <n v="0"/>
    <n v="0"/>
    <n v="4"/>
    <n v="0"/>
    <n v="0"/>
    <n v="0"/>
    <n v="1"/>
    <n v="0"/>
    <n v="0"/>
    <n v="0"/>
    <n v="0"/>
    <n v="0"/>
    <n v="0"/>
    <n v="1"/>
    <n v="0"/>
    <n v="0"/>
    <n v="7"/>
    <n v="0"/>
    <n v="4"/>
    <n v="0"/>
    <n v="1"/>
    <n v="2"/>
    <n v="0"/>
    <n v="0"/>
    <n v="0"/>
    <n v="1"/>
    <n v="4"/>
    <n v="4"/>
    <n v="4"/>
    <n v="1"/>
  </r>
  <r>
    <s v="08DJN0903N"/>
    <n v="1"/>
    <s v="MATUTINO"/>
    <s v="MARIO MORENO CANTINFLAS"/>
    <x v="9"/>
    <n v="40"/>
    <x v="12"/>
    <n v="1"/>
    <s v="MADERA"/>
    <s v="CALLE FORESTAL"/>
    <n v="0"/>
    <s v="PÚBLICO"/>
    <x v="0"/>
    <x v="2"/>
    <x v="0"/>
    <s v="08FZP0112Z"/>
    <s v="08FJZ0111G"/>
    <s v="08ADG0055K"/>
    <n v="0"/>
    <n v="18"/>
    <n v="23"/>
    <n v="41"/>
    <n v="18"/>
    <n v="23"/>
    <n v="41"/>
    <n v="0"/>
    <n v="0"/>
    <n v="0"/>
    <n v="0"/>
    <n v="0"/>
    <n v="6"/>
    <n v="4"/>
    <n v="10"/>
    <n v="5"/>
    <n v="6"/>
    <n v="11"/>
    <n v="13"/>
    <n v="8"/>
    <n v="21"/>
    <n v="0"/>
    <n v="0"/>
    <n v="0"/>
    <n v="0"/>
    <n v="0"/>
    <n v="0"/>
    <n v="0"/>
    <n v="0"/>
    <n v="0"/>
    <n v="24"/>
    <n v="18"/>
    <n v="42"/>
    <n v="0"/>
    <n v="0"/>
    <n v="1"/>
    <n v="0"/>
    <n v="0"/>
    <n v="0"/>
    <n v="1"/>
    <n v="2"/>
    <n v="0"/>
    <n v="1"/>
    <n v="0"/>
    <n v="0"/>
    <n v="0"/>
    <n v="0"/>
    <n v="0"/>
    <n v="0"/>
    <n v="0"/>
    <n v="1"/>
    <n v="0"/>
    <n v="0"/>
    <n v="1"/>
    <n v="0"/>
    <n v="0"/>
    <n v="0"/>
    <n v="0"/>
    <n v="0"/>
    <n v="0"/>
    <n v="0"/>
    <n v="0"/>
    <n v="0"/>
    <n v="0"/>
    <n v="3"/>
    <n v="0"/>
    <n v="2"/>
    <n v="0"/>
    <n v="0"/>
    <n v="1"/>
    <n v="0"/>
    <n v="0"/>
    <n v="0"/>
    <n v="1"/>
    <n v="2"/>
    <n v="3"/>
    <n v="2"/>
    <n v="1"/>
  </r>
  <r>
    <s v="08DJN0904M"/>
    <n v="1"/>
    <s v="MATUTINO"/>
    <s v="MA.GUILLERMINA VALDEZ VILLALBA"/>
    <x v="0"/>
    <n v="37"/>
    <x v="0"/>
    <n v="1"/>
    <s v="JUÁREZ"/>
    <s v="CALLE CONGRIO"/>
    <n v="10804"/>
    <s v="PÚBLICO"/>
    <x v="0"/>
    <x v="2"/>
    <x v="0"/>
    <s v="08FZP0114Y"/>
    <s v="08FJZ0104X"/>
    <s v="08ADG0005C"/>
    <n v="0"/>
    <n v="81"/>
    <n v="107"/>
    <n v="188"/>
    <n v="81"/>
    <n v="107"/>
    <n v="188"/>
    <n v="0"/>
    <n v="0"/>
    <n v="0"/>
    <n v="0"/>
    <n v="0"/>
    <n v="1"/>
    <n v="1"/>
    <n v="2"/>
    <n v="18"/>
    <n v="30"/>
    <n v="48"/>
    <n v="81"/>
    <n v="77"/>
    <n v="158"/>
    <n v="0"/>
    <n v="0"/>
    <n v="0"/>
    <n v="0"/>
    <n v="0"/>
    <n v="0"/>
    <n v="0"/>
    <n v="0"/>
    <n v="0"/>
    <n v="100"/>
    <n v="108"/>
    <n v="208"/>
    <n v="0"/>
    <n v="1"/>
    <n v="6"/>
    <n v="0"/>
    <n v="0"/>
    <n v="0"/>
    <n v="1"/>
    <n v="8"/>
    <n v="0"/>
    <n v="0"/>
    <n v="0"/>
    <n v="1"/>
    <n v="0"/>
    <n v="1"/>
    <n v="0"/>
    <n v="0"/>
    <n v="0"/>
    <n v="8"/>
    <n v="0"/>
    <n v="0"/>
    <n v="1"/>
    <n v="0"/>
    <n v="0"/>
    <n v="1"/>
    <n v="0"/>
    <n v="0"/>
    <n v="0"/>
    <n v="0"/>
    <n v="1"/>
    <n v="1"/>
    <n v="0"/>
    <n v="14"/>
    <n v="0"/>
    <n v="8"/>
    <n v="0"/>
    <n v="1"/>
    <n v="6"/>
    <n v="0"/>
    <n v="0"/>
    <n v="0"/>
    <n v="1"/>
    <n v="8"/>
    <n v="9"/>
    <n v="8"/>
    <n v="1"/>
  </r>
  <r>
    <s v="08DJN0905L"/>
    <n v="1"/>
    <s v="MATUTINO"/>
    <s v="NICTE"/>
    <x v="0"/>
    <n v="37"/>
    <x v="0"/>
    <n v="1"/>
    <s v="JUÁREZ"/>
    <s v="CALLE JUSTO SIERRA"/>
    <n v="1282"/>
    <s v="PÚBLICO"/>
    <x v="0"/>
    <x v="2"/>
    <x v="0"/>
    <s v="08FZP0157W"/>
    <s v="08FJZ0004Y"/>
    <s v="08ADG0005C"/>
    <n v="0"/>
    <n v="66"/>
    <n v="81"/>
    <n v="147"/>
    <n v="66"/>
    <n v="81"/>
    <n v="147"/>
    <n v="0"/>
    <n v="0"/>
    <n v="0"/>
    <n v="0"/>
    <n v="0"/>
    <n v="0"/>
    <n v="1"/>
    <n v="1"/>
    <n v="9"/>
    <n v="15"/>
    <n v="24"/>
    <n v="53"/>
    <n v="50"/>
    <n v="103"/>
    <n v="0"/>
    <n v="0"/>
    <n v="0"/>
    <n v="0"/>
    <n v="0"/>
    <n v="0"/>
    <n v="0"/>
    <n v="0"/>
    <n v="0"/>
    <n v="62"/>
    <n v="66"/>
    <n v="128"/>
    <n v="0"/>
    <n v="0"/>
    <n v="3"/>
    <n v="0"/>
    <n v="0"/>
    <n v="0"/>
    <n v="1"/>
    <n v="4"/>
    <n v="0"/>
    <n v="0"/>
    <n v="0"/>
    <n v="1"/>
    <n v="0"/>
    <n v="0"/>
    <n v="0"/>
    <n v="0"/>
    <n v="0"/>
    <n v="4"/>
    <n v="0"/>
    <n v="0"/>
    <n v="0"/>
    <n v="1"/>
    <n v="0"/>
    <n v="0"/>
    <n v="0"/>
    <n v="0"/>
    <n v="0"/>
    <n v="0"/>
    <n v="1"/>
    <n v="0"/>
    <n v="0"/>
    <n v="7"/>
    <n v="0"/>
    <n v="4"/>
    <n v="0"/>
    <n v="0"/>
    <n v="3"/>
    <n v="0"/>
    <n v="0"/>
    <n v="0"/>
    <n v="1"/>
    <n v="4"/>
    <n v="6"/>
    <n v="6"/>
    <n v="1"/>
  </r>
  <r>
    <s v="08DJN0906K"/>
    <n v="1"/>
    <s v="MATUTINO"/>
    <s v="MONTE ALBAN"/>
    <x v="0"/>
    <n v="37"/>
    <x v="0"/>
    <n v="1"/>
    <s v="JUÁREZ"/>
    <s v="CALLE FRANCISCO VILLA"/>
    <n v="5832"/>
    <s v="PÚBLICO"/>
    <x v="0"/>
    <x v="2"/>
    <x v="0"/>
    <s v="08FZP0130P"/>
    <s v="08FJZ0101Z"/>
    <s v="08ADG0005C"/>
    <n v="0"/>
    <n v="23"/>
    <n v="14"/>
    <n v="37"/>
    <n v="23"/>
    <n v="14"/>
    <n v="37"/>
    <n v="0"/>
    <n v="0"/>
    <n v="0"/>
    <n v="0"/>
    <n v="0"/>
    <n v="5"/>
    <n v="2"/>
    <n v="7"/>
    <n v="4"/>
    <n v="3"/>
    <n v="7"/>
    <n v="14"/>
    <n v="7"/>
    <n v="21"/>
    <n v="0"/>
    <n v="0"/>
    <n v="0"/>
    <n v="0"/>
    <n v="0"/>
    <n v="0"/>
    <n v="0"/>
    <n v="0"/>
    <n v="0"/>
    <n v="23"/>
    <n v="12"/>
    <n v="35"/>
    <n v="0"/>
    <n v="0"/>
    <n v="1"/>
    <n v="0"/>
    <n v="0"/>
    <n v="0"/>
    <n v="1"/>
    <n v="2"/>
    <n v="0"/>
    <n v="1"/>
    <n v="0"/>
    <n v="0"/>
    <n v="0"/>
    <n v="0"/>
    <n v="0"/>
    <n v="0"/>
    <n v="0"/>
    <n v="1"/>
    <n v="0"/>
    <n v="0"/>
    <n v="0"/>
    <n v="1"/>
    <n v="0"/>
    <n v="0"/>
    <n v="0"/>
    <n v="0"/>
    <n v="0"/>
    <n v="0"/>
    <n v="0"/>
    <n v="0"/>
    <n v="0"/>
    <n v="3"/>
    <n v="0"/>
    <n v="2"/>
    <n v="0"/>
    <n v="0"/>
    <n v="1"/>
    <n v="0"/>
    <n v="0"/>
    <n v="0"/>
    <n v="1"/>
    <n v="2"/>
    <n v="4"/>
    <n v="2"/>
    <n v="1"/>
  </r>
  <r>
    <s v="08DJN0907J"/>
    <n v="1"/>
    <s v="MATUTINO"/>
    <s v="LUIS DONALDO COLOSIO"/>
    <x v="0"/>
    <n v="37"/>
    <x v="0"/>
    <n v="1"/>
    <s v="JUÁREZ"/>
    <s v="CALLE EJIDO HIDALGO"/>
    <n v="0"/>
    <s v="PÚBLICO"/>
    <x v="0"/>
    <x v="2"/>
    <x v="0"/>
    <s v="08FZP0157W"/>
    <s v="08FJZ0004Y"/>
    <s v="08ADG0005C"/>
    <n v="0"/>
    <n v="88"/>
    <n v="80"/>
    <n v="168"/>
    <n v="88"/>
    <n v="80"/>
    <n v="168"/>
    <n v="0"/>
    <n v="0"/>
    <n v="0"/>
    <n v="0"/>
    <n v="0"/>
    <n v="4"/>
    <n v="6"/>
    <n v="10"/>
    <n v="26"/>
    <n v="28"/>
    <n v="54"/>
    <n v="53"/>
    <n v="52"/>
    <n v="105"/>
    <n v="0"/>
    <n v="0"/>
    <n v="0"/>
    <n v="0"/>
    <n v="0"/>
    <n v="0"/>
    <n v="0"/>
    <n v="0"/>
    <n v="0"/>
    <n v="83"/>
    <n v="86"/>
    <n v="169"/>
    <n v="0"/>
    <n v="1"/>
    <n v="4"/>
    <n v="0"/>
    <n v="0"/>
    <n v="0"/>
    <n v="2"/>
    <n v="7"/>
    <n v="0"/>
    <n v="0"/>
    <n v="0"/>
    <n v="1"/>
    <n v="0"/>
    <n v="0"/>
    <n v="0"/>
    <n v="0"/>
    <n v="0"/>
    <n v="7"/>
    <n v="0"/>
    <n v="0"/>
    <n v="0"/>
    <n v="1"/>
    <n v="0"/>
    <n v="1"/>
    <n v="0"/>
    <n v="0"/>
    <n v="0"/>
    <n v="0"/>
    <n v="1"/>
    <n v="1"/>
    <n v="0"/>
    <n v="12"/>
    <n v="0"/>
    <n v="7"/>
    <n v="0"/>
    <n v="1"/>
    <n v="4"/>
    <n v="0"/>
    <n v="0"/>
    <n v="0"/>
    <n v="2"/>
    <n v="7"/>
    <n v="8"/>
    <n v="7"/>
    <n v="1"/>
  </r>
  <r>
    <s v="08DJN0908I"/>
    <n v="1"/>
    <s v="MATUTINO"/>
    <s v="NUEVA GENERACION"/>
    <x v="8"/>
    <n v="27"/>
    <x v="9"/>
    <n v="1"/>
    <s v="GUACHOCHI"/>
    <s v="CALLE REVOLUCIĂ“N SOCIAL"/>
    <n v="0"/>
    <s v="PÚBLICO"/>
    <x v="0"/>
    <x v="2"/>
    <x v="0"/>
    <s v="08FZP0021I"/>
    <s v="08FJZ0106V"/>
    <s v="08ADG0006B"/>
    <n v="0"/>
    <n v="30"/>
    <n v="22"/>
    <n v="52"/>
    <n v="30"/>
    <n v="22"/>
    <n v="52"/>
    <n v="0"/>
    <n v="0"/>
    <n v="0"/>
    <n v="0"/>
    <n v="0"/>
    <n v="11"/>
    <n v="10"/>
    <n v="21"/>
    <n v="16"/>
    <n v="8"/>
    <n v="24"/>
    <n v="8"/>
    <n v="9"/>
    <n v="17"/>
    <n v="0"/>
    <n v="0"/>
    <n v="0"/>
    <n v="0"/>
    <n v="0"/>
    <n v="0"/>
    <n v="0"/>
    <n v="0"/>
    <n v="0"/>
    <n v="35"/>
    <n v="27"/>
    <n v="62"/>
    <n v="1"/>
    <n v="1"/>
    <n v="1"/>
    <n v="0"/>
    <n v="0"/>
    <n v="0"/>
    <n v="0"/>
    <n v="3"/>
    <n v="0"/>
    <n v="1"/>
    <n v="0"/>
    <n v="0"/>
    <n v="0"/>
    <n v="0"/>
    <n v="0"/>
    <n v="0"/>
    <n v="0"/>
    <n v="2"/>
    <n v="0"/>
    <n v="0"/>
    <n v="1"/>
    <n v="0"/>
    <n v="0"/>
    <n v="0"/>
    <n v="0"/>
    <n v="0"/>
    <n v="0"/>
    <n v="0"/>
    <n v="0"/>
    <n v="1"/>
    <n v="0"/>
    <n v="5"/>
    <n v="0"/>
    <n v="3"/>
    <n v="1"/>
    <n v="1"/>
    <n v="1"/>
    <n v="0"/>
    <n v="0"/>
    <n v="0"/>
    <n v="0"/>
    <n v="3"/>
    <n v="5"/>
    <n v="3"/>
    <n v="1"/>
  </r>
  <r>
    <s v="08DJN0909H"/>
    <n v="1"/>
    <s v="MATUTINO"/>
    <s v="CHIHUAHUA 92"/>
    <x v="2"/>
    <n v="19"/>
    <x v="2"/>
    <n v="1"/>
    <s v="CHIHUAHUA"/>
    <s v="CALLE CDP"/>
    <n v="1104"/>
    <s v="PÚBLICO"/>
    <x v="0"/>
    <x v="2"/>
    <x v="0"/>
    <s v="08FZP0153Z"/>
    <s v="08FJZ0102Z"/>
    <s v="08ADG0046C"/>
    <n v="0"/>
    <n v="45"/>
    <n v="45"/>
    <n v="90"/>
    <n v="45"/>
    <n v="45"/>
    <n v="90"/>
    <n v="0"/>
    <n v="0"/>
    <n v="0"/>
    <n v="0"/>
    <n v="0"/>
    <n v="8"/>
    <n v="5"/>
    <n v="13"/>
    <n v="20"/>
    <n v="17"/>
    <n v="37"/>
    <n v="16"/>
    <n v="17"/>
    <n v="33"/>
    <n v="0"/>
    <n v="0"/>
    <n v="0"/>
    <n v="0"/>
    <n v="0"/>
    <n v="0"/>
    <n v="0"/>
    <n v="0"/>
    <n v="0"/>
    <n v="44"/>
    <n v="39"/>
    <n v="83"/>
    <n v="0"/>
    <n v="1"/>
    <n v="1"/>
    <n v="0"/>
    <n v="0"/>
    <n v="0"/>
    <n v="2"/>
    <n v="4"/>
    <n v="0"/>
    <n v="0"/>
    <n v="0"/>
    <n v="1"/>
    <n v="0"/>
    <n v="0"/>
    <n v="0"/>
    <n v="0"/>
    <n v="0"/>
    <n v="4"/>
    <n v="0"/>
    <n v="0"/>
    <n v="1"/>
    <n v="0"/>
    <n v="1"/>
    <n v="0"/>
    <n v="0"/>
    <n v="0"/>
    <n v="0"/>
    <n v="0"/>
    <n v="1"/>
    <n v="0"/>
    <n v="0"/>
    <n v="8"/>
    <n v="0"/>
    <n v="4"/>
    <n v="0"/>
    <n v="1"/>
    <n v="1"/>
    <n v="0"/>
    <n v="0"/>
    <n v="0"/>
    <n v="2"/>
    <n v="4"/>
    <n v="5"/>
    <n v="4"/>
    <n v="1"/>
  </r>
  <r>
    <s v="08DJN0910X"/>
    <n v="1"/>
    <s v="MATUTINO"/>
    <s v="PAULO FREIRE"/>
    <x v="5"/>
    <n v="17"/>
    <x v="5"/>
    <n v="1"/>
    <s v="CUAUHTÉMOC"/>
    <s v="CALLE EXPROPIACIĂ“N PETROLERA"/>
    <n v="0"/>
    <s v="PÚBLICO"/>
    <x v="0"/>
    <x v="2"/>
    <x v="0"/>
    <s v="08FZP0109M"/>
    <s v="08FJZ0105W"/>
    <s v="08ADG0010O"/>
    <n v="0"/>
    <n v="46"/>
    <n v="32"/>
    <n v="78"/>
    <n v="46"/>
    <n v="32"/>
    <n v="78"/>
    <n v="0"/>
    <n v="0"/>
    <n v="0"/>
    <n v="0"/>
    <n v="0"/>
    <n v="1"/>
    <n v="7"/>
    <n v="8"/>
    <n v="12"/>
    <n v="10"/>
    <n v="22"/>
    <n v="21"/>
    <n v="17"/>
    <n v="38"/>
    <n v="0"/>
    <n v="0"/>
    <n v="0"/>
    <n v="0"/>
    <n v="0"/>
    <n v="0"/>
    <n v="0"/>
    <n v="0"/>
    <n v="0"/>
    <n v="34"/>
    <n v="34"/>
    <n v="68"/>
    <n v="0"/>
    <n v="1"/>
    <n v="2"/>
    <n v="0"/>
    <n v="0"/>
    <n v="0"/>
    <n v="1"/>
    <n v="4"/>
    <n v="0"/>
    <n v="0"/>
    <n v="0"/>
    <n v="1"/>
    <n v="0"/>
    <n v="0"/>
    <n v="0"/>
    <n v="0"/>
    <n v="0"/>
    <n v="4"/>
    <n v="0"/>
    <n v="0"/>
    <n v="0"/>
    <n v="1"/>
    <n v="1"/>
    <n v="0"/>
    <n v="0"/>
    <n v="0"/>
    <n v="0"/>
    <n v="0"/>
    <n v="1"/>
    <n v="0"/>
    <n v="0"/>
    <n v="8"/>
    <n v="0"/>
    <n v="4"/>
    <n v="0"/>
    <n v="1"/>
    <n v="2"/>
    <n v="0"/>
    <n v="0"/>
    <n v="0"/>
    <n v="1"/>
    <n v="4"/>
    <n v="4"/>
    <n v="4"/>
    <n v="1"/>
  </r>
  <r>
    <s v="08DJN0912V"/>
    <n v="1"/>
    <s v="MATUTINO"/>
    <s v="IGNACIO ZARAGOZA"/>
    <x v="9"/>
    <n v="34"/>
    <x v="26"/>
    <n v="1"/>
    <s v="IGNACIO ZARAGOZA"/>
    <s v="CALLE IDEPENDENCIA"/>
    <n v="0"/>
    <s v="PÚBLICO"/>
    <x v="0"/>
    <x v="2"/>
    <x v="0"/>
    <s v="08FZP0133M"/>
    <s v="08FJZ0110H"/>
    <s v="08ADG0055K"/>
    <n v="0"/>
    <n v="10"/>
    <n v="4"/>
    <n v="14"/>
    <n v="10"/>
    <n v="4"/>
    <n v="14"/>
    <n v="0"/>
    <n v="0"/>
    <n v="0"/>
    <n v="0"/>
    <n v="0"/>
    <n v="0"/>
    <n v="0"/>
    <n v="0"/>
    <n v="5"/>
    <n v="2"/>
    <n v="7"/>
    <n v="8"/>
    <n v="5"/>
    <n v="13"/>
    <n v="0"/>
    <n v="0"/>
    <n v="0"/>
    <n v="0"/>
    <n v="0"/>
    <n v="0"/>
    <n v="0"/>
    <n v="0"/>
    <n v="0"/>
    <n v="13"/>
    <n v="7"/>
    <n v="20"/>
    <n v="0"/>
    <n v="0"/>
    <n v="0"/>
    <n v="0"/>
    <n v="0"/>
    <n v="0"/>
    <n v="1"/>
    <n v="1"/>
    <n v="0"/>
    <n v="1"/>
    <n v="0"/>
    <n v="0"/>
    <n v="0"/>
    <n v="0"/>
    <n v="0"/>
    <n v="0"/>
    <n v="0"/>
    <n v="0"/>
    <n v="0"/>
    <n v="0"/>
    <n v="0"/>
    <n v="0"/>
    <n v="0"/>
    <n v="0"/>
    <n v="0"/>
    <n v="0"/>
    <n v="0"/>
    <n v="0"/>
    <n v="0"/>
    <n v="0"/>
    <n v="0"/>
    <n v="1"/>
    <n v="0"/>
    <n v="1"/>
    <n v="0"/>
    <n v="0"/>
    <n v="0"/>
    <n v="0"/>
    <n v="0"/>
    <n v="0"/>
    <n v="1"/>
    <n v="1"/>
    <n v="1"/>
    <n v="1"/>
    <n v="1"/>
  </r>
  <r>
    <s v="08DJN0914T"/>
    <n v="1"/>
    <s v="MATUTINO"/>
    <s v="CRI CRI"/>
    <x v="4"/>
    <n v="5"/>
    <x v="21"/>
    <n v="1038"/>
    <s v="LEY SEIS DE ENERO"/>
    <s v="CALLE REVOLUCION"/>
    <n v="0"/>
    <s v="PÚBLICO"/>
    <x v="0"/>
    <x v="2"/>
    <x v="0"/>
    <s v="08FZP0127B"/>
    <s v="08FJZ0110H"/>
    <s v="08ADG0013L"/>
    <n v="0"/>
    <n v="8"/>
    <n v="14"/>
    <n v="22"/>
    <n v="8"/>
    <n v="14"/>
    <n v="22"/>
    <n v="0"/>
    <n v="0"/>
    <n v="0"/>
    <n v="0"/>
    <n v="0"/>
    <n v="0"/>
    <n v="2"/>
    <n v="2"/>
    <n v="3"/>
    <n v="6"/>
    <n v="9"/>
    <n v="2"/>
    <n v="5"/>
    <n v="7"/>
    <n v="0"/>
    <n v="0"/>
    <n v="0"/>
    <n v="0"/>
    <n v="0"/>
    <n v="0"/>
    <n v="0"/>
    <n v="0"/>
    <n v="0"/>
    <n v="5"/>
    <n v="13"/>
    <n v="18"/>
    <n v="0"/>
    <n v="0"/>
    <n v="0"/>
    <n v="0"/>
    <n v="0"/>
    <n v="0"/>
    <n v="1"/>
    <n v="1"/>
    <n v="0"/>
    <n v="1"/>
    <n v="0"/>
    <n v="0"/>
    <n v="0"/>
    <n v="0"/>
    <n v="0"/>
    <n v="0"/>
    <n v="0"/>
    <n v="0"/>
    <n v="0"/>
    <n v="0"/>
    <n v="0"/>
    <n v="0"/>
    <n v="0"/>
    <n v="0"/>
    <n v="0"/>
    <n v="0"/>
    <n v="0"/>
    <n v="0"/>
    <n v="0"/>
    <n v="0"/>
    <n v="0"/>
    <n v="1"/>
    <n v="0"/>
    <n v="1"/>
    <n v="0"/>
    <n v="0"/>
    <n v="0"/>
    <n v="0"/>
    <n v="0"/>
    <n v="0"/>
    <n v="1"/>
    <n v="1"/>
    <n v="2"/>
    <n v="1"/>
    <n v="1"/>
  </r>
  <r>
    <s v="08DJN0918P"/>
    <n v="1"/>
    <s v="MATUTINO"/>
    <s v="MATEANA MUNGUIA DE AVELEYRA"/>
    <x v="5"/>
    <n v="17"/>
    <x v="5"/>
    <n v="1"/>
    <s v="CUAUHTÉMOC"/>
    <s v="CALLE REPUBLICA DE ECUADOR"/>
    <n v="285"/>
    <s v="PÚBLICO"/>
    <x v="0"/>
    <x v="2"/>
    <x v="0"/>
    <s v="08FZP0110B"/>
    <s v="08FJZ0105W"/>
    <s v="08ADG0010O"/>
    <n v="0"/>
    <n v="51"/>
    <n v="65"/>
    <n v="116"/>
    <n v="51"/>
    <n v="65"/>
    <n v="116"/>
    <n v="0"/>
    <n v="0"/>
    <n v="0"/>
    <n v="0"/>
    <n v="0"/>
    <n v="4"/>
    <n v="8"/>
    <n v="12"/>
    <n v="12"/>
    <n v="22"/>
    <n v="34"/>
    <n v="30"/>
    <n v="28"/>
    <n v="58"/>
    <n v="0"/>
    <n v="0"/>
    <n v="0"/>
    <n v="0"/>
    <n v="0"/>
    <n v="0"/>
    <n v="0"/>
    <n v="0"/>
    <n v="0"/>
    <n v="46"/>
    <n v="58"/>
    <n v="104"/>
    <n v="0"/>
    <n v="0"/>
    <n v="2"/>
    <n v="0"/>
    <n v="0"/>
    <n v="0"/>
    <n v="2"/>
    <n v="4"/>
    <n v="0"/>
    <n v="0"/>
    <n v="0"/>
    <n v="1"/>
    <n v="0"/>
    <n v="0"/>
    <n v="0"/>
    <n v="0"/>
    <n v="0"/>
    <n v="4"/>
    <n v="0"/>
    <n v="0"/>
    <n v="1"/>
    <n v="0"/>
    <n v="1"/>
    <n v="0"/>
    <n v="0"/>
    <n v="0"/>
    <n v="0"/>
    <n v="0"/>
    <n v="1"/>
    <n v="0"/>
    <n v="0"/>
    <n v="8"/>
    <n v="0"/>
    <n v="4"/>
    <n v="0"/>
    <n v="0"/>
    <n v="2"/>
    <n v="0"/>
    <n v="0"/>
    <n v="0"/>
    <n v="2"/>
    <n v="4"/>
    <n v="6"/>
    <n v="4"/>
    <n v="1"/>
  </r>
  <r>
    <s v="08DJN0919O"/>
    <n v="1"/>
    <s v="MATUTINO"/>
    <s v="JOSE SANTOS VALDES"/>
    <x v="2"/>
    <n v="19"/>
    <x v="2"/>
    <n v="1"/>
    <s v="CHIHUAHUA"/>
    <s v="CALLE GARCILAZO DE LA VEGA"/>
    <n v="15300"/>
    <s v="PÚBLICO"/>
    <x v="0"/>
    <x v="2"/>
    <x v="0"/>
    <s v="08FZP0144S"/>
    <s v="08FJZ0102Z"/>
    <s v="08ADG0046C"/>
    <n v="0"/>
    <n v="47"/>
    <n v="54"/>
    <n v="101"/>
    <n v="47"/>
    <n v="54"/>
    <n v="101"/>
    <n v="0"/>
    <n v="0"/>
    <n v="0"/>
    <n v="0"/>
    <n v="0"/>
    <n v="6"/>
    <n v="11"/>
    <n v="17"/>
    <n v="15"/>
    <n v="10"/>
    <n v="25"/>
    <n v="26"/>
    <n v="21"/>
    <n v="47"/>
    <n v="0"/>
    <n v="0"/>
    <n v="0"/>
    <n v="0"/>
    <n v="0"/>
    <n v="0"/>
    <n v="0"/>
    <n v="0"/>
    <n v="0"/>
    <n v="47"/>
    <n v="42"/>
    <n v="89"/>
    <n v="0"/>
    <n v="1"/>
    <n v="2"/>
    <n v="0"/>
    <n v="0"/>
    <n v="0"/>
    <n v="1"/>
    <n v="4"/>
    <n v="0"/>
    <n v="0"/>
    <n v="0"/>
    <n v="1"/>
    <n v="0"/>
    <n v="0"/>
    <n v="0"/>
    <n v="0"/>
    <n v="0"/>
    <n v="4"/>
    <n v="0"/>
    <n v="0"/>
    <n v="0"/>
    <n v="1"/>
    <n v="0"/>
    <n v="1"/>
    <n v="0"/>
    <n v="0"/>
    <n v="0"/>
    <n v="0"/>
    <n v="1"/>
    <n v="0"/>
    <n v="0"/>
    <n v="8"/>
    <n v="0"/>
    <n v="4"/>
    <n v="0"/>
    <n v="1"/>
    <n v="2"/>
    <n v="0"/>
    <n v="0"/>
    <n v="0"/>
    <n v="1"/>
    <n v="4"/>
    <n v="5"/>
    <n v="4"/>
    <n v="1"/>
  </r>
  <r>
    <s v="08DJN0920D"/>
    <n v="1"/>
    <s v="MATUTINO"/>
    <s v="PAQUIME"/>
    <x v="2"/>
    <n v="19"/>
    <x v="2"/>
    <n v="1"/>
    <s v="CHIHUAHUA"/>
    <s v="CALLE MOISES SOSA LLERVES"/>
    <n v="15500"/>
    <s v="PÚBLICO"/>
    <x v="0"/>
    <x v="2"/>
    <x v="0"/>
    <s v="08FZP0144S"/>
    <s v="08FJZ0102Z"/>
    <s v="08ADG0046C"/>
    <n v="0"/>
    <n v="50"/>
    <n v="46"/>
    <n v="96"/>
    <n v="50"/>
    <n v="46"/>
    <n v="96"/>
    <n v="0"/>
    <n v="0"/>
    <n v="0"/>
    <n v="0"/>
    <n v="0"/>
    <n v="12"/>
    <n v="4"/>
    <n v="16"/>
    <n v="15"/>
    <n v="18"/>
    <n v="33"/>
    <n v="28"/>
    <n v="20"/>
    <n v="48"/>
    <n v="0"/>
    <n v="0"/>
    <n v="0"/>
    <n v="0"/>
    <n v="0"/>
    <n v="0"/>
    <n v="0"/>
    <n v="0"/>
    <n v="0"/>
    <n v="55"/>
    <n v="42"/>
    <n v="97"/>
    <n v="1"/>
    <n v="2"/>
    <n v="2"/>
    <n v="0"/>
    <n v="0"/>
    <n v="0"/>
    <n v="0"/>
    <n v="5"/>
    <n v="0"/>
    <n v="0"/>
    <n v="0"/>
    <n v="1"/>
    <n v="0"/>
    <n v="0"/>
    <n v="0"/>
    <n v="0"/>
    <n v="1"/>
    <n v="4"/>
    <n v="0"/>
    <n v="0"/>
    <n v="1"/>
    <n v="0"/>
    <n v="0"/>
    <n v="1"/>
    <n v="0"/>
    <n v="0"/>
    <n v="0"/>
    <n v="0"/>
    <n v="1"/>
    <n v="0"/>
    <n v="0"/>
    <n v="9"/>
    <n v="1"/>
    <n v="4"/>
    <n v="1"/>
    <n v="2"/>
    <n v="2"/>
    <n v="0"/>
    <n v="0"/>
    <n v="0"/>
    <n v="0"/>
    <n v="5"/>
    <n v="5"/>
    <n v="5"/>
    <n v="1"/>
  </r>
  <r>
    <s v="08DJN0921C"/>
    <n v="1"/>
    <s v="MATUTINO"/>
    <s v="PASEOS DE CHIHUAHUA"/>
    <x v="2"/>
    <n v="19"/>
    <x v="2"/>
    <n v="1"/>
    <s v="CHIHUAHUA"/>
    <s v="CALLE PASEOS DE ALLENDE"/>
    <n v="14106"/>
    <s v="PÚBLICO"/>
    <x v="0"/>
    <x v="2"/>
    <x v="0"/>
    <s v="08FZP0147P"/>
    <s v="08FJZ0113E"/>
    <s v="08ADG0046C"/>
    <n v="0"/>
    <n v="56"/>
    <n v="67"/>
    <n v="123"/>
    <n v="56"/>
    <n v="67"/>
    <n v="123"/>
    <n v="0"/>
    <n v="0"/>
    <n v="0"/>
    <n v="0"/>
    <n v="0"/>
    <n v="11"/>
    <n v="8"/>
    <n v="19"/>
    <n v="23"/>
    <n v="19"/>
    <n v="42"/>
    <n v="26"/>
    <n v="23"/>
    <n v="49"/>
    <n v="0"/>
    <n v="0"/>
    <n v="0"/>
    <n v="0"/>
    <n v="0"/>
    <n v="0"/>
    <n v="0"/>
    <n v="0"/>
    <n v="0"/>
    <n v="60"/>
    <n v="50"/>
    <n v="110"/>
    <n v="1"/>
    <n v="2"/>
    <n v="2"/>
    <n v="0"/>
    <n v="0"/>
    <n v="0"/>
    <n v="0"/>
    <n v="5"/>
    <n v="0"/>
    <n v="0"/>
    <n v="0"/>
    <n v="1"/>
    <n v="0"/>
    <n v="0"/>
    <n v="0"/>
    <n v="0"/>
    <n v="0"/>
    <n v="5"/>
    <n v="0"/>
    <n v="0"/>
    <n v="0"/>
    <n v="1"/>
    <n v="0"/>
    <n v="1"/>
    <n v="0"/>
    <n v="0"/>
    <n v="0"/>
    <n v="0"/>
    <n v="1"/>
    <n v="0"/>
    <n v="0"/>
    <n v="9"/>
    <n v="0"/>
    <n v="5"/>
    <n v="1"/>
    <n v="2"/>
    <n v="2"/>
    <n v="0"/>
    <n v="0"/>
    <n v="0"/>
    <n v="0"/>
    <n v="5"/>
    <n v="5"/>
    <n v="5"/>
    <n v="1"/>
  </r>
  <r>
    <s v="08DJN0923A"/>
    <n v="1"/>
    <s v="MATUTINO"/>
    <s v="TOHUI"/>
    <x v="4"/>
    <n v="50"/>
    <x v="4"/>
    <n v="1"/>
    <s v="NUEVO CASAS GRANDES"/>
    <s v="CALLE DEL ABETO"/>
    <n v="0"/>
    <s v="PÚBLICO"/>
    <x v="0"/>
    <x v="2"/>
    <x v="0"/>
    <s v="08FZP0143T"/>
    <s v="08FJZ0110H"/>
    <s v="08ADG0013L"/>
    <n v="0"/>
    <n v="47"/>
    <n v="41"/>
    <n v="88"/>
    <n v="47"/>
    <n v="41"/>
    <n v="88"/>
    <n v="0"/>
    <n v="0"/>
    <n v="0"/>
    <n v="0"/>
    <n v="0"/>
    <n v="1"/>
    <n v="1"/>
    <n v="2"/>
    <n v="15"/>
    <n v="9"/>
    <n v="24"/>
    <n v="33"/>
    <n v="24"/>
    <n v="57"/>
    <n v="0"/>
    <n v="0"/>
    <n v="0"/>
    <n v="0"/>
    <n v="0"/>
    <n v="0"/>
    <n v="0"/>
    <n v="0"/>
    <n v="0"/>
    <n v="49"/>
    <n v="34"/>
    <n v="83"/>
    <n v="0"/>
    <n v="0"/>
    <n v="3"/>
    <n v="0"/>
    <n v="0"/>
    <n v="0"/>
    <n v="1"/>
    <n v="4"/>
    <n v="0"/>
    <n v="0"/>
    <n v="0"/>
    <n v="1"/>
    <n v="0"/>
    <n v="0"/>
    <n v="0"/>
    <n v="0"/>
    <n v="0"/>
    <n v="4"/>
    <n v="0"/>
    <n v="0"/>
    <n v="0"/>
    <n v="0"/>
    <n v="0"/>
    <n v="0"/>
    <n v="0"/>
    <n v="0"/>
    <n v="0"/>
    <n v="0"/>
    <n v="1"/>
    <n v="0"/>
    <n v="0"/>
    <n v="6"/>
    <n v="0"/>
    <n v="4"/>
    <n v="0"/>
    <n v="0"/>
    <n v="3"/>
    <n v="0"/>
    <n v="0"/>
    <n v="0"/>
    <n v="1"/>
    <n v="4"/>
    <n v="4"/>
    <n v="4"/>
    <n v="1"/>
  </r>
  <r>
    <s v="08DJN0924Z"/>
    <n v="1"/>
    <s v="MATUTINO"/>
    <s v="AURELIA AGUERO"/>
    <x v="5"/>
    <n v="17"/>
    <x v="5"/>
    <n v="1"/>
    <s v="CUAUHTÉMOC"/>
    <s v="CALLE XOCHIMILCO"/>
    <n v="0"/>
    <s v="PÚBLICO"/>
    <x v="0"/>
    <x v="2"/>
    <x v="0"/>
    <s v="08FZP0145R"/>
    <s v="08FJZ0111G"/>
    <s v="08ADG0010O"/>
    <n v="0"/>
    <n v="49"/>
    <n v="71"/>
    <n v="120"/>
    <n v="49"/>
    <n v="71"/>
    <n v="120"/>
    <n v="0"/>
    <n v="0"/>
    <n v="0"/>
    <n v="0"/>
    <n v="0"/>
    <n v="0"/>
    <n v="0"/>
    <n v="0"/>
    <n v="16"/>
    <n v="19"/>
    <n v="35"/>
    <n v="54"/>
    <n v="36"/>
    <n v="90"/>
    <n v="0"/>
    <n v="0"/>
    <n v="0"/>
    <n v="0"/>
    <n v="0"/>
    <n v="0"/>
    <n v="0"/>
    <n v="0"/>
    <n v="0"/>
    <n v="70"/>
    <n v="55"/>
    <n v="125"/>
    <n v="0"/>
    <n v="1"/>
    <n v="3"/>
    <n v="0"/>
    <n v="0"/>
    <n v="0"/>
    <n v="1"/>
    <n v="5"/>
    <n v="0"/>
    <n v="0"/>
    <n v="0"/>
    <n v="1"/>
    <n v="0"/>
    <n v="0"/>
    <n v="0"/>
    <n v="0"/>
    <n v="0"/>
    <n v="5"/>
    <n v="0"/>
    <n v="0"/>
    <n v="0"/>
    <n v="1"/>
    <n v="1"/>
    <n v="0"/>
    <n v="0"/>
    <n v="0"/>
    <n v="0"/>
    <n v="0"/>
    <n v="1"/>
    <n v="0"/>
    <n v="0"/>
    <n v="9"/>
    <n v="0"/>
    <n v="5"/>
    <n v="0"/>
    <n v="1"/>
    <n v="3"/>
    <n v="0"/>
    <n v="0"/>
    <n v="0"/>
    <n v="1"/>
    <n v="5"/>
    <n v="6"/>
    <n v="5"/>
    <n v="1"/>
  </r>
  <r>
    <s v="08DJN0926Y"/>
    <n v="1"/>
    <s v="MATUTINO"/>
    <s v="NIÑO ARTILLERO"/>
    <x v="2"/>
    <n v="61"/>
    <x v="43"/>
    <n v="1"/>
    <s v="SAN FRANCISCO JAVIER DE SATEVÓ"/>
    <s v="CALLE SATEVO"/>
    <n v="0"/>
    <s v="PÚBLICO"/>
    <x v="0"/>
    <x v="2"/>
    <x v="0"/>
    <s v="08FZP0273M"/>
    <s v="08FJZ0116B"/>
    <s v="08ADG0046C"/>
    <n v="0"/>
    <n v="26"/>
    <n v="27"/>
    <n v="53"/>
    <n v="26"/>
    <n v="27"/>
    <n v="53"/>
    <n v="0"/>
    <n v="0"/>
    <n v="0"/>
    <n v="0"/>
    <n v="0"/>
    <n v="6"/>
    <n v="8"/>
    <n v="14"/>
    <n v="6"/>
    <n v="11"/>
    <n v="17"/>
    <n v="14"/>
    <n v="14"/>
    <n v="28"/>
    <n v="0"/>
    <n v="0"/>
    <n v="0"/>
    <n v="0"/>
    <n v="0"/>
    <n v="0"/>
    <n v="0"/>
    <n v="0"/>
    <n v="0"/>
    <n v="26"/>
    <n v="33"/>
    <n v="59"/>
    <n v="0"/>
    <n v="0"/>
    <n v="2"/>
    <n v="0"/>
    <n v="0"/>
    <n v="0"/>
    <n v="1"/>
    <n v="3"/>
    <n v="0"/>
    <n v="0"/>
    <n v="0"/>
    <n v="1"/>
    <n v="0"/>
    <n v="0"/>
    <n v="0"/>
    <n v="0"/>
    <n v="1"/>
    <n v="2"/>
    <n v="0"/>
    <n v="0"/>
    <n v="1"/>
    <n v="0"/>
    <n v="0"/>
    <n v="0"/>
    <n v="0"/>
    <n v="0"/>
    <n v="0"/>
    <n v="0"/>
    <n v="1"/>
    <n v="0"/>
    <n v="0"/>
    <n v="6"/>
    <n v="1"/>
    <n v="2"/>
    <n v="0"/>
    <n v="0"/>
    <n v="2"/>
    <n v="0"/>
    <n v="0"/>
    <n v="0"/>
    <n v="1"/>
    <n v="3"/>
    <n v="4"/>
    <n v="4"/>
    <n v="1"/>
  </r>
  <r>
    <s v="08DJN0927X"/>
    <n v="1"/>
    <s v="MATUTINO"/>
    <s v="FERNANDO BAEZA MELENDEZ"/>
    <x v="7"/>
    <n v="21"/>
    <x v="10"/>
    <n v="1"/>
    <s v="DELICIAS"/>
    <s v="CALLE FELIX GUTIERREZ"/>
    <n v="4600"/>
    <s v="PÚBLICO"/>
    <x v="0"/>
    <x v="2"/>
    <x v="0"/>
    <s v="08FZP0278H"/>
    <s v="08FJZ0108T"/>
    <s v="08ADG0057I"/>
    <n v="0"/>
    <n v="34"/>
    <n v="20"/>
    <n v="54"/>
    <n v="34"/>
    <n v="20"/>
    <n v="54"/>
    <n v="0"/>
    <n v="0"/>
    <n v="0"/>
    <n v="0"/>
    <n v="0"/>
    <n v="2"/>
    <n v="4"/>
    <n v="6"/>
    <n v="12"/>
    <n v="9"/>
    <n v="21"/>
    <n v="16"/>
    <n v="9"/>
    <n v="25"/>
    <n v="0"/>
    <n v="0"/>
    <n v="0"/>
    <n v="0"/>
    <n v="0"/>
    <n v="0"/>
    <n v="0"/>
    <n v="0"/>
    <n v="0"/>
    <n v="30"/>
    <n v="22"/>
    <n v="52"/>
    <n v="0"/>
    <n v="0"/>
    <n v="1"/>
    <n v="0"/>
    <n v="0"/>
    <n v="0"/>
    <n v="1"/>
    <n v="2"/>
    <n v="0"/>
    <n v="1"/>
    <n v="0"/>
    <n v="0"/>
    <n v="0"/>
    <n v="0"/>
    <n v="0"/>
    <n v="0"/>
    <n v="0"/>
    <n v="1"/>
    <n v="0"/>
    <n v="0"/>
    <n v="1"/>
    <n v="0"/>
    <n v="0"/>
    <n v="0"/>
    <n v="0"/>
    <n v="0"/>
    <n v="0"/>
    <n v="0"/>
    <n v="0"/>
    <n v="0"/>
    <n v="0"/>
    <n v="3"/>
    <n v="0"/>
    <n v="2"/>
    <n v="0"/>
    <n v="0"/>
    <n v="1"/>
    <n v="0"/>
    <n v="0"/>
    <n v="0"/>
    <n v="1"/>
    <n v="2"/>
    <n v="4"/>
    <n v="2"/>
    <n v="1"/>
  </r>
  <r>
    <s v="08DJN0928W"/>
    <n v="1"/>
    <s v="MATUTINO"/>
    <s v="FRANCISCO GABILONDO SOLER"/>
    <x v="4"/>
    <n v="10"/>
    <x v="20"/>
    <n v="5"/>
    <s v="EJIDO BENITO JUÁREZ"/>
    <s v="CALLE BENITO JUAREZ"/>
    <n v="0"/>
    <s v="PÚBLICO"/>
    <x v="0"/>
    <x v="2"/>
    <x v="0"/>
    <s v="08FZP0156X"/>
    <s v="08FJZ0110H"/>
    <s v="08ADG0013L"/>
    <n v="0"/>
    <n v="30"/>
    <n v="26"/>
    <n v="56"/>
    <n v="30"/>
    <n v="26"/>
    <n v="56"/>
    <n v="0"/>
    <n v="0"/>
    <n v="0"/>
    <n v="0"/>
    <n v="0"/>
    <n v="1"/>
    <n v="7"/>
    <n v="8"/>
    <n v="14"/>
    <n v="10"/>
    <n v="24"/>
    <n v="14"/>
    <n v="23"/>
    <n v="37"/>
    <n v="0"/>
    <n v="0"/>
    <n v="0"/>
    <n v="0"/>
    <n v="0"/>
    <n v="0"/>
    <n v="0"/>
    <n v="0"/>
    <n v="0"/>
    <n v="29"/>
    <n v="40"/>
    <n v="69"/>
    <n v="0"/>
    <n v="0"/>
    <n v="1"/>
    <n v="0"/>
    <n v="0"/>
    <n v="0"/>
    <n v="2"/>
    <n v="3"/>
    <n v="0"/>
    <n v="0"/>
    <n v="0"/>
    <n v="1"/>
    <n v="0"/>
    <n v="0"/>
    <n v="0"/>
    <n v="0"/>
    <n v="0"/>
    <n v="3"/>
    <n v="0"/>
    <n v="0"/>
    <n v="1"/>
    <n v="0"/>
    <n v="0"/>
    <n v="0"/>
    <n v="0"/>
    <n v="0"/>
    <n v="0"/>
    <n v="0"/>
    <n v="1"/>
    <n v="0"/>
    <n v="0"/>
    <n v="6"/>
    <n v="0"/>
    <n v="3"/>
    <n v="0"/>
    <n v="0"/>
    <n v="1"/>
    <n v="0"/>
    <n v="0"/>
    <n v="0"/>
    <n v="2"/>
    <n v="3"/>
    <n v="3"/>
    <n v="3"/>
    <n v="1"/>
  </r>
  <r>
    <s v="08DJN0932I"/>
    <n v="1"/>
    <s v="MATUTINO"/>
    <s v="ESTEFANIA CASTAÑEDA"/>
    <x v="7"/>
    <n v="62"/>
    <x v="8"/>
    <n v="480"/>
    <s v="EJIDO CONCHOS"/>
    <s v="CALLE CENTENARIO"/>
    <n v="0"/>
    <s v="PÚBLICO"/>
    <x v="0"/>
    <x v="2"/>
    <x v="0"/>
    <s v="08FZP0132N"/>
    <s v="08FJZ0109S"/>
    <s v="08ADG0057I"/>
    <n v="0"/>
    <n v="23"/>
    <n v="21"/>
    <n v="44"/>
    <n v="23"/>
    <n v="21"/>
    <n v="44"/>
    <n v="0"/>
    <n v="0"/>
    <n v="0"/>
    <n v="0"/>
    <n v="0"/>
    <n v="2"/>
    <n v="3"/>
    <n v="5"/>
    <n v="6"/>
    <n v="12"/>
    <n v="18"/>
    <n v="12"/>
    <n v="8"/>
    <n v="20"/>
    <n v="0"/>
    <n v="0"/>
    <n v="0"/>
    <n v="0"/>
    <n v="0"/>
    <n v="0"/>
    <n v="0"/>
    <n v="0"/>
    <n v="0"/>
    <n v="20"/>
    <n v="23"/>
    <n v="43"/>
    <n v="0"/>
    <n v="0"/>
    <n v="1"/>
    <n v="0"/>
    <n v="0"/>
    <n v="0"/>
    <n v="1"/>
    <n v="2"/>
    <n v="0"/>
    <n v="1"/>
    <n v="0"/>
    <n v="0"/>
    <n v="0"/>
    <n v="0"/>
    <n v="0"/>
    <n v="0"/>
    <n v="0"/>
    <n v="1"/>
    <n v="0"/>
    <n v="0"/>
    <n v="0"/>
    <n v="1"/>
    <n v="0"/>
    <n v="0"/>
    <n v="0"/>
    <n v="0"/>
    <n v="0"/>
    <n v="0"/>
    <n v="0"/>
    <n v="0"/>
    <n v="0"/>
    <n v="3"/>
    <n v="0"/>
    <n v="2"/>
    <n v="0"/>
    <n v="0"/>
    <n v="1"/>
    <n v="0"/>
    <n v="0"/>
    <n v="0"/>
    <n v="1"/>
    <n v="2"/>
    <n v="2"/>
    <n v="2"/>
    <n v="1"/>
  </r>
  <r>
    <s v="08DJN0934G"/>
    <n v="1"/>
    <s v="MATUTINO"/>
    <s v="FANNY ANITUA"/>
    <x v="9"/>
    <n v="63"/>
    <x v="18"/>
    <n v="1"/>
    <s v="TEMÓSACHIC"/>
    <s v="CALLE 10 DE MAYO"/>
    <n v="0"/>
    <s v="PÚBLICO"/>
    <x v="0"/>
    <x v="2"/>
    <x v="0"/>
    <s v="08FZP0112Z"/>
    <s v="08FJZ0111G"/>
    <s v="08ADG0055K"/>
    <n v="0"/>
    <n v="11"/>
    <n v="7"/>
    <n v="18"/>
    <n v="11"/>
    <n v="7"/>
    <n v="18"/>
    <n v="0"/>
    <n v="0"/>
    <n v="0"/>
    <n v="0"/>
    <n v="0"/>
    <n v="1"/>
    <n v="1"/>
    <n v="2"/>
    <n v="5"/>
    <n v="1"/>
    <n v="6"/>
    <n v="5"/>
    <n v="3"/>
    <n v="8"/>
    <n v="0"/>
    <n v="0"/>
    <n v="0"/>
    <n v="0"/>
    <n v="0"/>
    <n v="0"/>
    <n v="0"/>
    <n v="0"/>
    <n v="0"/>
    <n v="11"/>
    <n v="5"/>
    <n v="16"/>
    <n v="0"/>
    <n v="0"/>
    <n v="0"/>
    <n v="0"/>
    <n v="0"/>
    <n v="0"/>
    <n v="1"/>
    <n v="1"/>
    <n v="0"/>
    <n v="1"/>
    <n v="0"/>
    <n v="0"/>
    <n v="0"/>
    <n v="0"/>
    <n v="0"/>
    <n v="0"/>
    <n v="0"/>
    <n v="0"/>
    <n v="0"/>
    <n v="0"/>
    <n v="1"/>
    <n v="0"/>
    <n v="0"/>
    <n v="0"/>
    <n v="0"/>
    <n v="0"/>
    <n v="0"/>
    <n v="0"/>
    <n v="0"/>
    <n v="0"/>
    <n v="0"/>
    <n v="2"/>
    <n v="0"/>
    <n v="1"/>
    <n v="0"/>
    <n v="0"/>
    <n v="0"/>
    <n v="0"/>
    <n v="0"/>
    <n v="0"/>
    <n v="1"/>
    <n v="1"/>
    <n v="2"/>
    <n v="1"/>
    <n v="1"/>
  </r>
  <r>
    <s v="08DJN0936E"/>
    <n v="1"/>
    <s v="MATUTINO"/>
    <s v="FRANCISCO GABILONDO SOLER CRI CRI"/>
    <x v="3"/>
    <n v="29"/>
    <x v="3"/>
    <n v="512"/>
    <s v="BARBECHITOS"/>
    <s v="CALLE BARBECHITOS"/>
    <n v="0"/>
    <s v="PÚBLICO"/>
    <x v="0"/>
    <x v="2"/>
    <x v="0"/>
    <s v="08FZP0020J"/>
    <s v="08FJZ0107U"/>
    <s v="08ADG0007A"/>
    <n v="0"/>
    <n v="6"/>
    <n v="10"/>
    <n v="16"/>
    <n v="6"/>
    <n v="10"/>
    <n v="16"/>
    <n v="0"/>
    <n v="0"/>
    <n v="0"/>
    <n v="0"/>
    <n v="0"/>
    <n v="2"/>
    <n v="0"/>
    <n v="2"/>
    <n v="3"/>
    <n v="4"/>
    <n v="7"/>
    <n v="3"/>
    <n v="4"/>
    <n v="7"/>
    <n v="0"/>
    <n v="0"/>
    <n v="0"/>
    <n v="0"/>
    <n v="0"/>
    <n v="0"/>
    <n v="0"/>
    <n v="0"/>
    <n v="0"/>
    <n v="8"/>
    <n v="8"/>
    <n v="16"/>
    <n v="0"/>
    <n v="0"/>
    <n v="0"/>
    <n v="0"/>
    <n v="0"/>
    <n v="0"/>
    <n v="1"/>
    <n v="1"/>
    <n v="0"/>
    <n v="1"/>
    <n v="0"/>
    <n v="0"/>
    <n v="0"/>
    <n v="0"/>
    <n v="0"/>
    <n v="0"/>
    <n v="0"/>
    <n v="0"/>
    <n v="0"/>
    <n v="0"/>
    <n v="0"/>
    <n v="0"/>
    <n v="0"/>
    <n v="0"/>
    <n v="0"/>
    <n v="0"/>
    <n v="0"/>
    <n v="0"/>
    <n v="0"/>
    <n v="0"/>
    <n v="0"/>
    <n v="1"/>
    <n v="0"/>
    <n v="1"/>
    <n v="0"/>
    <n v="0"/>
    <n v="0"/>
    <n v="0"/>
    <n v="0"/>
    <n v="0"/>
    <n v="1"/>
    <n v="1"/>
    <n v="2"/>
    <n v="1"/>
    <n v="1"/>
  </r>
  <r>
    <s v="08DJN0940R"/>
    <n v="1"/>
    <s v="MATUTINO"/>
    <s v="ANAHUAC"/>
    <x v="5"/>
    <n v="17"/>
    <x v="5"/>
    <n v="5"/>
    <s v="COLONIA ANÁHUAC"/>
    <s v="CALLE 4TA"/>
    <n v="0"/>
    <s v="PÚBLICO"/>
    <x v="0"/>
    <x v="2"/>
    <x v="0"/>
    <s v="08FZP0145R"/>
    <s v="08FJZ0111G"/>
    <s v="08ADG0010O"/>
    <n v="0"/>
    <n v="33"/>
    <n v="40"/>
    <n v="73"/>
    <n v="33"/>
    <n v="40"/>
    <n v="73"/>
    <n v="0"/>
    <n v="0"/>
    <n v="0"/>
    <n v="0"/>
    <n v="0"/>
    <n v="3"/>
    <n v="1"/>
    <n v="4"/>
    <n v="11"/>
    <n v="15"/>
    <n v="26"/>
    <n v="18"/>
    <n v="25"/>
    <n v="43"/>
    <n v="0"/>
    <n v="0"/>
    <n v="0"/>
    <n v="0"/>
    <n v="0"/>
    <n v="0"/>
    <n v="0"/>
    <n v="0"/>
    <n v="0"/>
    <n v="32"/>
    <n v="41"/>
    <n v="73"/>
    <n v="0"/>
    <n v="0"/>
    <n v="1"/>
    <n v="0"/>
    <n v="0"/>
    <n v="0"/>
    <n v="2"/>
    <n v="3"/>
    <n v="0"/>
    <n v="0"/>
    <n v="0"/>
    <n v="1"/>
    <n v="0"/>
    <n v="0"/>
    <n v="0"/>
    <n v="0"/>
    <n v="0"/>
    <n v="3"/>
    <n v="0"/>
    <n v="0"/>
    <n v="1"/>
    <n v="0"/>
    <n v="0"/>
    <n v="0"/>
    <n v="0"/>
    <n v="0"/>
    <n v="0"/>
    <n v="0"/>
    <n v="0"/>
    <n v="1"/>
    <n v="0"/>
    <n v="6"/>
    <n v="0"/>
    <n v="3"/>
    <n v="0"/>
    <n v="0"/>
    <n v="1"/>
    <n v="0"/>
    <n v="0"/>
    <n v="0"/>
    <n v="2"/>
    <n v="3"/>
    <n v="4"/>
    <n v="3"/>
    <n v="1"/>
  </r>
  <r>
    <s v="08DJN0942P"/>
    <n v="1"/>
    <s v="MATUTINO"/>
    <s v="TEPORACA"/>
    <x v="5"/>
    <n v="17"/>
    <x v="5"/>
    <n v="1"/>
    <s v="CUAUHTÉMOC"/>
    <s v="CALLE CARMEN SERDAN"/>
    <n v="580"/>
    <s v="PÚBLICO"/>
    <x v="0"/>
    <x v="2"/>
    <x v="0"/>
    <s v="08FZP0109M"/>
    <s v="08FJZ0105W"/>
    <s v="08ADG0010O"/>
    <n v="0"/>
    <n v="48"/>
    <n v="70"/>
    <n v="118"/>
    <n v="48"/>
    <n v="70"/>
    <n v="118"/>
    <n v="0"/>
    <n v="0"/>
    <n v="0"/>
    <n v="0"/>
    <n v="0"/>
    <n v="4"/>
    <n v="8"/>
    <n v="12"/>
    <n v="22"/>
    <n v="21"/>
    <n v="43"/>
    <n v="30"/>
    <n v="34"/>
    <n v="64"/>
    <n v="0"/>
    <n v="0"/>
    <n v="0"/>
    <n v="0"/>
    <n v="0"/>
    <n v="0"/>
    <n v="0"/>
    <n v="0"/>
    <n v="0"/>
    <n v="56"/>
    <n v="63"/>
    <n v="119"/>
    <n v="0"/>
    <n v="1"/>
    <n v="2"/>
    <n v="0"/>
    <n v="0"/>
    <n v="0"/>
    <n v="2"/>
    <n v="5"/>
    <n v="0"/>
    <n v="0"/>
    <n v="0"/>
    <n v="1"/>
    <n v="0"/>
    <n v="0"/>
    <n v="0"/>
    <n v="0"/>
    <n v="0"/>
    <n v="5"/>
    <n v="0"/>
    <n v="0"/>
    <n v="0"/>
    <n v="1"/>
    <n v="0"/>
    <n v="1"/>
    <n v="0"/>
    <n v="0"/>
    <n v="0"/>
    <n v="0"/>
    <n v="1"/>
    <n v="0"/>
    <n v="0"/>
    <n v="9"/>
    <n v="0"/>
    <n v="5"/>
    <n v="0"/>
    <n v="1"/>
    <n v="2"/>
    <n v="0"/>
    <n v="0"/>
    <n v="0"/>
    <n v="2"/>
    <n v="5"/>
    <n v="7"/>
    <n v="5"/>
    <n v="1"/>
  </r>
  <r>
    <s v="08DJN0947K"/>
    <n v="1"/>
    <s v="MATUTINO"/>
    <s v="LEONARDO DA VINCI"/>
    <x v="8"/>
    <n v="7"/>
    <x v="48"/>
    <n v="70"/>
    <s v="LA MAGDALENA"/>
    <s v="AVENIDA DE LA AMISTAD"/>
    <n v="0"/>
    <s v="PÚBLICO"/>
    <x v="0"/>
    <x v="2"/>
    <x v="0"/>
    <s v="08FZP0024F"/>
    <s v="08FJZ0107U"/>
    <s v="08ADG0004D"/>
    <n v="0"/>
    <n v="7"/>
    <n v="15"/>
    <n v="22"/>
    <n v="7"/>
    <n v="15"/>
    <n v="22"/>
    <n v="0"/>
    <n v="0"/>
    <n v="0"/>
    <n v="0"/>
    <n v="0"/>
    <n v="4"/>
    <n v="4"/>
    <n v="8"/>
    <n v="4"/>
    <n v="7"/>
    <n v="11"/>
    <n v="3"/>
    <n v="8"/>
    <n v="11"/>
    <n v="0"/>
    <n v="0"/>
    <n v="0"/>
    <n v="0"/>
    <n v="0"/>
    <n v="0"/>
    <n v="0"/>
    <n v="0"/>
    <n v="0"/>
    <n v="11"/>
    <n v="19"/>
    <n v="30"/>
    <n v="0"/>
    <n v="0"/>
    <n v="0"/>
    <n v="0"/>
    <n v="0"/>
    <n v="0"/>
    <n v="1"/>
    <n v="1"/>
    <n v="0"/>
    <n v="1"/>
    <n v="0"/>
    <n v="0"/>
    <n v="0"/>
    <n v="0"/>
    <n v="0"/>
    <n v="0"/>
    <n v="0"/>
    <n v="0"/>
    <n v="0"/>
    <n v="0"/>
    <n v="1"/>
    <n v="0"/>
    <n v="0"/>
    <n v="0"/>
    <n v="0"/>
    <n v="0"/>
    <n v="0"/>
    <n v="0"/>
    <n v="0"/>
    <n v="0"/>
    <n v="0"/>
    <n v="2"/>
    <n v="0"/>
    <n v="1"/>
    <n v="0"/>
    <n v="0"/>
    <n v="0"/>
    <n v="0"/>
    <n v="0"/>
    <n v="0"/>
    <n v="1"/>
    <n v="1"/>
    <n v="2"/>
    <n v="2"/>
    <n v="1"/>
  </r>
  <r>
    <s v="08DJN0952W"/>
    <n v="1"/>
    <s v="MATUTINO"/>
    <s v="TARAHUMARA"/>
    <x v="3"/>
    <n v="29"/>
    <x v="3"/>
    <n v="57"/>
    <s v="COLORADAS DE LOS CHÁVEZ"/>
    <s v="CALLE COLORADAS DE LOS CHAVEZ"/>
    <n v="0"/>
    <s v="PÚBLICO"/>
    <x v="0"/>
    <x v="2"/>
    <x v="0"/>
    <s v="08FZP0020J"/>
    <s v="08FJZ0107U"/>
    <s v="08ADG0007A"/>
    <n v="0"/>
    <n v="8"/>
    <n v="6"/>
    <n v="14"/>
    <n v="8"/>
    <n v="6"/>
    <n v="14"/>
    <n v="0"/>
    <n v="0"/>
    <n v="0"/>
    <n v="0"/>
    <n v="0"/>
    <n v="3"/>
    <n v="3"/>
    <n v="6"/>
    <n v="2"/>
    <n v="3"/>
    <n v="5"/>
    <n v="3"/>
    <n v="4"/>
    <n v="7"/>
    <n v="0"/>
    <n v="0"/>
    <n v="0"/>
    <n v="0"/>
    <n v="0"/>
    <n v="0"/>
    <n v="0"/>
    <n v="0"/>
    <n v="0"/>
    <n v="8"/>
    <n v="10"/>
    <n v="18"/>
    <n v="0"/>
    <n v="0"/>
    <n v="0"/>
    <n v="0"/>
    <n v="0"/>
    <n v="0"/>
    <n v="1"/>
    <n v="1"/>
    <n v="0"/>
    <n v="1"/>
    <n v="0"/>
    <n v="0"/>
    <n v="0"/>
    <n v="0"/>
    <n v="0"/>
    <n v="0"/>
    <n v="0"/>
    <n v="0"/>
    <n v="0"/>
    <n v="0"/>
    <n v="0"/>
    <n v="0"/>
    <n v="0"/>
    <n v="0"/>
    <n v="0"/>
    <n v="0"/>
    <n v="0"/>
    <n v="0"/>
    <n v="0"/>
    <n v="0"/>
    <n v="0"/>
    <n v="1"/>
    <n v="0"/>
    <n v="1"/>
    <n v="0"/>
    <n v="0"/>
    <n v="0"/>
    <n v="0"/>
    <n v="0"/>
    <n v="0"/>
    <n v="1"/>
    <n v="1"/>
    <n v="3"/>
    <n v="1"/>
    <n v="1"/>
  </r>
  <r>
    <s v="08DJN0953V"/>
    <n v="1"/>
    <s v="MATUTINO"/>
    <s v="CRISTINO SANTAMARIA ROSALES"/>
    <x v="4"/>
    <n v="35"/>
    <x v="62"/>
    <n v="27"/>
    <s v="FERNÁNDEZ LEAL"/>
    <s v="AVENIDA REFORMA"/>
    <n v="0"/>
    <s v="PÚBLICO"/>
    <x v="0"/>
    <x v="2"/>
    <x v="0"/>
    <s v="08FZP0127B"/>
    <s v="08FJZ0110H"/>
    <s v="08ADG0013L"/>
    <n v="0"/>
    <n v="7"/>
    <n v="7"/>
    <n v="14"/>
    <n v="7"/>
    <n v="7"/>
    <n v="14"/>
    <n v="0"/>
    <n v="0"/>
    <n v="0"/>
    <n v="0"/>
    <n v="0"/>
    <n v="0"/>
    <n v="0"/>
    <n v="0"/>
    <n v="2"/>
    <n v="4"/>
    <n v="6"/>
    <n v="3"/>
    <n v="3"/>
    <n v="6"/>
    <n v="0"/>
    <n v="0"/>
    <n v="0"/>
    <n v="0"/>
    <n v="0"/>
    <n v="0"/>
    <n v="0"/>
    <n v="0"/>
    <n v="0"/>
    <n v="5"/>
    <n v="7"/>
    <n v="12"/>
    <n v="0"/>
    <n v="0"/>
    <n v="0"/>
    <n v="0"/>
    <n v="0"/>
    <n v="0"/>
    <n v="1"/>
    <n v="1"/>
    <n v="0"/>
    <n v="1"/>
    <n v="0"/>
    <n v="0"/>
    <n v="0"/>
    <n v="0"/>
    <n v="0"/>
    <n v="0"/>
    <n v="0"/>
    <n v="0"/>
    <n v="0"/>
    <n v="0"/>
    <n v="0"/>
    <n v="0"/>
    <n v="0"/>
    <n v="0"/>
    <n v="0"/>
    <n v="0"/>
    <n v="0"/>
    <n v="0"/>
    <n v="0"/>
    <n v="0"/>
    <n v="0"/>
    <n v="1"/>
    <n v="0"/>
    <n v="1"/>
    <n v="0"/>
    <n v="0"/>
    <n v="0"/>
    <n v="0"/>
    <n v="0"/>
    <n v="0"/>
    <n v="1"/>
    <n v="1"/>
    <n v="2"/>
    <n v="1"/>
    <n v="1"/>
  </r>
  <r>
    <s v="08DJN0954U"/>
    <n v="1"/>
    <s v="MATUTINO"/>
    <s v="SIMON BOLIVAR"/>
    <x v="0"/>
    <n v="37"/>
    <x v="0"/>
    <n v="1"/>
    <s v="JUÁREZ"/>
    <s v="CALLE DESPERTAR"/>
    <n v="0"/>
    <s v="PÚBLICO"/>
    <x v="0"/>
    <x v="2"/>
    <x v="0"/>
    <s v="08FZP0142U"/>
    <s v="08FJZ0004Y"/>
    <s v="08ADG0005C"/>
    <n v="0"/>
    <n v="67"/>
    <n v="68"/>
    <n v="135"/>
    <n v="67"/>
    <n v="68"/>
    <n v="135"/>
    <n v="0"/>
    <n v="0"/>
    <n v="0"/>
    <n v="0"/>
    <n v="0"/>
    <n v="0"/>
    <n v="0"/>
    <n v="0"/>
    <n v="17"/>
    <n v="23"/>
    <n v="40"/>
    <n v="49"/>
    <n v="55"/>
    <n v="104"/>
    <n v="0"/>
    <n v="0"/>
    <n v="0"/>
    <n v="0"/>
    <n v="0"/>
    <n v="0"/>
    <n v="0"/>
    <n v="0"/>
    <n v="0"/>
    <n v="66"/>
    <n v="78"/>
    <n v="144"/>
    <n v="0"/>
    <n v="1"/>
    <n v="3"/>
    <n v="0"/>
    <n v="0"/>
    <n v="0"/>
    <n v="1"/>
    <n v="5"/>
    <n v="0"/>
    <n v="0"/>
    <n v="0"/>
    <n v="1"/>
    <n v="0"/>
    <n v="0"/>
    <n v="0"/>
    <n v="0"/>
    <n v="0"/>
    <n v="5"/>
    <n v="0"/>
    <n v="0"/>
    <n v="0"/>
    <n v="1"/>
    <n v="0"/>
    <n v="0"/>
    <n v="0"/>
    <n v="0"/>
    <n v="0"/>
    <n v="0"/>
    <n v="0"/>
    <n v="1"/>
    <n v="0"/>
    <n v="8"/>
    <n v="0"/>
    <n v="5"/>
    <n v="0"/>
    <n v="1"/>
    <n v="3"/>
    <n v="0"/>
    <n v="0"/>
    <n v="0"/>
    <n v="1"/>
    <n v="5"/>
    <n v="7"/>
    <n v="5"/>
    <n v="1"/>
  </r>
  <r>
    <s v="08DJN0956S"/>
    <n v="1"/>
    <s v="MATUTINO"/>
    <s v="TOWI"/>
    <x v="3"/>
    <n v="29"/>
    <x v="3"/>
    <n v="127"/>
    <s v="MESA DE SAN RAFAEL"/>
    <s v="CALLE MESA DE SAN RAFAEL"/>
    <n v="0"/>
    <s v="PÚBLICO"/>
    <x v="0"/>
    <x v="2"/>
    <x v="0"/>
    <s v="08FZP0020J"/>
    <s v="08FJZ0107U"/>
    <s v="08ADG0007A"/>
    <n v="0"/>
    <n v="13"/>
    <n v="10"/>
    <n v="23"/>
    <n v="13"/>
    <n v="10"/>
    <n v="23"/>
    <n v="0"/>
    <n v="0"/>
    <n v="0"/>
    <n v="0"/>
    <n v="0"/>
    <n v="1"/>
    <n v="1"/>
    <n v="2"/>
    <n v="4"/>
    <n v="3"/>
    <n v="7"/>
    <n v="6"/>
    <n v="6"/>
    <n v="12"/>
    <n v="0"/>
    <n v="0"/>
    <n v="0"/>
    <n v="0"/>
    <n v="0"/>
    <n v="0"/>
    <n v="0"/>
    <n v="0"/>
    <n v="0"/>
    <n v="11"/>
    <n v="10"/>
    <n v="21"/>
    <n v="0"/>
    <n v="0"/>
    <n v="0"/>
    <n v="0"/>
    <n v="0"/>
    <n v="0"/>
    <n v="1"/>
    <n v="1"/>
    <n v="0"/>
    <n v="1"/>
    <n v="0"/>
    <n v="0"/>
    <n v="0"/>
    <n v="0"/>
    <n v="0"/>
    <n v="0"/>
    <n v="0"/>
    <n v="0"/>
    <n v="0"/>
    <n v="0"/>
    <n v="0"/>
    <n v="0"/>
    <n v="0"/>
    <n v="0"/>
    <n v="0"/>
    <n v="0"/>
    <n v="0"/>
    <n v="0"/>
    <n v="0"/>
    <n v="0"/>
    <n v="0"/>
    <n v="1"/>
    <n v="0"/>
    <n v="1"/>
    <n v="0"/>
    <n v="0"/>
    <n v="0"/>
    <n v="0"/>
    <n v="0"/>
    <n v="0"/>
    <n v="1"/>
    <n v="1"/>
    <n v="2"/>
    <n v="2"/>
    <n v="1"/>
  </r>
  <r>
    <s v="08DJN0957R"/>
    <n v="1"/>
    <s v="MATUTINO"/>
    <s v="JARDIN DE NIÑOS MIXTO"/>
    <x v="2"/>
    <n v="19"/>
    <x v="2"/>
    <n v="1"/>
    <s v="CHIHUAHUA"/>
    <s v="AVENIDA RUDYARD KIPLING"/>
    <n v="11506"/>
    <s v="PÚBLICO"/>
    <x v="0"/>
    <x v="2"/>
    <x v="0"/>
    <s v="08FZP0124E"/>
    <s v="08FJZ0113E"/>
    <s v="08ADG0046C"/>
    <n v="0"/>
    <n v="79"/>
    <n v="61"/>
    <n v="140"/>
    <n v="79"/>
    <n v="61"/>
    <n v="140"/>
    <n v="0"/>
    <n v="0"/>
    <n v="0"/>
    <n v="0"/>
    <n v="0"/>
    <n v="18"/>
    <n v="17"/>
    <n v="35"/>
    <n v="38"/>
    <n v="38"/>
    <n v="76"/>
    <n v="46"/>
    <n v="31"/>
    <n v="77"/>
    <n v="0"/>
    <n v="0"/>
    <n v="0"/>
    <n v="0"/>
    <n v="0"/>
    <n v="0"/>
    <n v="0"/>
    <n v="0"/>
    <n v="0"/>
    <n v="102"/>
    <n v="86"/>
    <n v="188"/>
    <n v="1"/>
    <n v="3"/>
    <n v="3"/>
    <n v="0"/>
    <n v="0"/>
    <n v="0"/>
    <n v="1"/>
    <n v="8"/>
    <n v="0"/>
    <n v="1"/>
    <n v="0"/>
    <n v="0"/>
    <n v="0"/>
    <n v="0"/>
    <n v="0"/>
    <n v="0"/>
    <n v="0"/>
    <n v="7"/>
    <n v="0"/>
    <n v="0"/>
    <n v="0"/>
    <n v="1"/>
    <n v="0"/>
    <n v="1"/>
    <n v="0"/>
    <n v="0"/>
    <n v="0"/>
    <n v="0"/>
    <n v="1"/>
    <n v="0"/>
    <n v="0"/>
    <n v="11"/>
    <n v="0"/>
    <n v="8"/>
    <n v="1"/>
    <n v="3"/>
    <n v="3"/>
    <n v="0"/>
    <n v="0"/>
    <n v="0"/>
    <n v="1"/>
    <n v="8"/>
    <n v="8"/>
    <n v="8"/>
    <n v="1"/>
  </r>
  <r>
    <s v="08DJN0960E"/>
    <n v="1"/>
    <s v="MATUTINO"/>
    <s v="MEXICO"/>
    <x v="1"/>
    <n v="9"/>
    <x v="1"/>
    <n v="169"/>
    <s v="SAN JUANITO"/>
    <s v="PRIVADA DE FELIPE ANGELES"/>
    <n v="0"/>
    <s v="PÚBLICO"/>
    <x v="0"/>
    <x v="2"/>
    <x v="0"/>
    <s v="08FZP0122G"/>
    <s v="08FJZ0106V"/>
    <s v="08ADG0003E"/>
    <n v="0"/>
    <n v="23"/>
    <n v="19"/>
    <n v="42"/>
    <n v="23"/>
    <n v="19"/>
    <n v="42"/>
    <n v="0"/>
    <n v="0"/>
    <n v="0"/>
    <n v="0"/>
    <n v="0"/>
    <n v="4"/>
    <n v="3"/>
    <n v="7"/>
    <n v="8"/>
    <n v="12"/>
    <n v="20"/>
    <n v="9"/>
    <n v="6"/>
    <n v="15"/>
    <n v="0"/>
    <n v="0"/>
    <n v="0"/>
    <n v="0"/>
    <n v="0"/>
    <n v="0"/>
    <n v="0"/>
    <n v="0"/>
    <n v="0"/>
    <n v="21"/>
    <n v="21"/>
    <n v="42"/>
    <n v="0"/>
    <n v="0"/>
    <n v="1"/>
    <n v="0"/>
    <n v="0"/>
    <n v="0"/>
    <n v="1"/>
    <n v="2"/>
    <n v="0"/>
    <n v="1"/>
    <n v="0"/>
    <n v="0"/>
    <n v="0"/>
    <n v="0"/>
    <n v="0"/>
    <n v="0"/>
    <n v="0"/>
    <n v="1"/>
    <n v="0"/>
    <n v="0"/>
    <n v="1"/>
    <n v="0"/>
    <n v="0"/>
    <n v="0"/>
    <n v="0"/>
    <n v="0"/>
    <n v="0"/>
    <n v="0"/>
    <n v="0"/>
    <n v="0"/>
    <n v="0"/>
    <n v="3"/>
    <n v="0"/>
    <n v="2"/>
    <n v="0"/>
    <n v="0"/>
    <n v="1"/>
    <n v="0"/>
    <n v="0"/>
    <n v="0"/>
    <n v="1"/>
    <n v="2"/>
    <n v="2"/>
    <n v="2"/>
    <n v="1"/>
  </r>
  <r>
    <s v="08DJN0961D"/>
    <n v="1"/>
    <s v="MATUTINO"/>
    <s v="TARAHUMARA"/>
    <x v="4"/>
    <n v="5"/>
    <x v="21"/>
    <n v="1"/>
    <s v="ASCENSIÓN"/>
    <s v="CALLE COL DIAZ "/>
    <n v="0"/>
    <s v="PÚBLICO"/>
    <x v="0"/>
    <x v="2"/>
    <x v="0"/>
    <s v="08FZP0127B"/>
    <s v="08FJZ0110H"/>
    <s v="08ADG0013L"/>
    <n v="0"/>
    <n v="21"/>
    <n v="22"/>
    <n v="43"/>
    <n v="21"/>
    <n v="22"/>
    <n v="43"/>
    <n v="0"/>
    <n v="0"/>
    <n v="0"/>
    <n v="0"/>
    <n v="0"/>
    <n v="2"/>
    <n v="3"/>
    <n v="5"/>
    <n v="12"/>
    <n v="10"/>
    <n v="22"/>
    <n v="13"/>
    <n v="15"/>
    <n v="28"/>
    <n v="0"/>
    <n v="0"/>
    <n v="0"/>
    <n v="0"/>
    <n v="0"/>
    <n v="0"/>
    <n v="0"/>
    <n v="0"/>
    <n v="0"/>
    <n v="27"/>
    <n v="28"/>
    <n v="55"/>
    <n v="0"/>
    <n v="0"/>
    <n v="1"/>
    <n v="0"/>
    <n v="0"/>
    <n v="0"/>
    <n v="1"/>
    <n v="2"/>
    <n v="0"/>
    <n v="1"/>
    <n v="0"/>
    <n v="0"/>
    <n v="0"/>
    <n v="0"/>
    <n v="0"/>
    <n v="0"/>
    <n v="0"/>
    <n v="1"/>
    <n v="0"/>
    <n v="0"/>
    <n v="1"/>
    <n v="0"/>
    <n v="0"/>
    <n v="0"/>
    <n v="0"/>
    <n v="0"/>
    <n v="0"/>
    <n v="0"/>
    <n v="0"/>
    <n v="0"/>
    <n v="0"/>
    <n v="3"/>
    <n v="0"/>
    <n v="2"/>
    <n v="0"/>
    <n v="0"/>
    <n v="1"/>
    <n v="0"/>
    <n v="0"/>
    <n v="0"/>
    <n v="1"/>
    <n v="2"/>
    <n v="2"/>
    <n v="2"/>
    <n v="1"/>
  </r>
  <r>
    <s v="08DJN0962C"/>
    <n v="1"/>
    <s v="MATUTINO"/>
    <s v="AMADO NERVO"/>
    <x v="7"/>
    <n v="21"/>
    <x v="10"/>
    <n v="1"/>
    <s v="DELICIAS"/>
    <s v="AVENIDA ENRIQUEZ SAENS"/>
    <n v="2001"/>
    <s v="PÚBLICO"/>
    <x v="0"/>
    <x v="2"/>
    <x v="0"/>
    <s v="08FZP0105Q"/>
    <s v="08FJZ0108T"/>
    <s v="08ADG0057I"/>
    <n v="0"/>
    <n v="79"/>
    <n v="68"/>
    <n v="147"/>
    <n v="79"/>
    <n v="68"/>
    <n v="147"/>
    <n v="0"/>
    <n v="0"/>
    <n v="0"/>
    <n v="0"/>
    <n v="0"/>
    <n v="3"/>
    <n v="4"/>
    <n v="7"/>
    <n v="38"/>
    <n v="32"/>
    <n v="70"/>
    <n v="50"/>
    <n v="32"/>
    <n v="82"/>
    <n v="0"/>
    <n v="0"/>
    <n v="0"/>
    <n v="0"/>
    <n v="0"/>
    <n v="0"/>
    <n v="0"/>
    <n v="0"/>
    <n v="0"/>
    <n v="91"/>
    <n v="68"/>
    <n v="159"/>
    <n v="0"/>
    <n v="2"/>
    <n v="3"/>
    <n v="0"/>
    <n v="0"/>
    <n v="0"/>
    <n v="2"/>
    <n v="7"/>
    <n v="0"/>
    <n v="0"/>
    <n v="0"/>
    <n v="1"/>
    <n v="0"/>
    <n v="0"/>
    <n v="0"/>
    <n v="0"/>
    <n v="0"/>
    <n v="7"/>
    <n v="0"/>
    <n v="0"/>
    <n v="2"/>
    <n v="0"/>
    <n v="1"/>
    <n v="1"/>
    <n v="0"/>
    <n v="0"/>
    <n v="0"/>
    <n v="0"/>
    <n v="1"/>
    <n v="1"/>
    <n v="0"/>
    <n v="14"/>
    <n v="0"/>
    <n v="7"/>
    <n v="0"/>
    <n v="2"/>
    <n v="3"/>
    <n v="0"/>
    <n v="0"/>
    <n v="0"/>
    <n v="2"/>
    <n v="7"/>
    <n v="7"/>
    <n v="7"/>
    <n v="1"/>
  </r>
  <r>
    <s v="08DJN0963B"/>
    <n v="1"/>
    <s v="MATUTINO"/>
    <s v="NIÑOS HEROES"/>
    <x v="7"/>
    <n v="11"/>
    <x v="22"/>
    <n v="122"/>
    <s v="LA PERLA"/>
    <s v="CALLE LA PERLA"/>
    <n v="0"/>
    <s v="PÚBLICO"/>
    <x v="0"/>
    <x v="2"/>
    <x v="0"/>
    <s v="08FZP0152A"/>
    <s v="08FJZ0109S"/>
    <s v="08ADG0057I"/>
    <n v="0"/>
    <n v="17"/>
    <n v="15"/>
    <n v="32"/>
    <n v="17"/>
    <n v="15"/>
    <n v="32"/>
    <n v="0"/>
    <n v="0"/>
    <n v="0"/>
    <n v="0"/>
    <n v="0"/>
    <n v="0"/>
    <n v="0"/>
    <n v="0"/>
    <n v="0"/>
    <n v="0"/>
    <n v="0"/>
    <n v="2"/>
    <n v="3"/>
    <n v="5"/>
    <n v="0"/>
    <n v="0"/>
    <n v="0"/>
    <n v="0"/>
    <n v="0"/>
    <n v="0"/>
    <n v="0"/>
    <n v="0"/>
    <n v="0"/>
    <n v="2"/>
    <n v="3"/>
    <n v="5"/>
    <n v="0"/>
    <n v="0"/>
    <n v="1"/>
    <n v="0"/>
    <n v="0"/>
    <n v="0"/>
    <n v="0"/>
    <n v="1"/>
    <n v="0"/>
    <n v="1"/>
    <n v="0"/>
    <n v="0"/>
    <n v="0"/>
    <n v="0"/>
    <n v="0"/>
    <n v="0"/>
    <n v="0"/>
    <n v="0"/>
    <n v="0"/>
    <n v="0"/>
    <n v="1"/>
    <n v="0"/>
    <n v="0"/>
    <n v="0"/>
    <n v="0"/>
    <n v="0"/>
    <n v="0"/>
    <n v="0"/>
    <n v="0"/>
    <n v="0"/>
    <n v="0"/>
    <n v="2"/>
    <n v="0"/>
    <n v="1"/>
    <n v="0"/>
    <n v="0"/>
    <n v="1"/>
    <n v="0"/>
    <n v="0"/>
    <n v="0"/>
    <n v="0"/>
    <n v="1"/>
    <n v="4"/>
    <n v="1"/>
    <n v="1"/>
  </r>
  <r>
    <s v="08DJN0965Z"/>
    <n v="1"/>
    <s v="MATUTINO"/>
    <s v="JUAN DE LA BARRERA"/>
    <x v="8"/>
    <n v="46"/>
    <x v="34"/>
    <n v="178"/>
    <s v="EL TABLÓN"/>
    <s v="CALLE EL TABLON"/>
    <n v="0"/>
    <s v="PÚBLICO"/>
    <x v="0"/>
    <x v="2"/>
    <x v="0"/>
    <s v="08FZP0025E"/>
    <s v="08FJZ0106V"/>
    <s v="08ADG0006B"/>
    <n v="0"/>
    <n v="17"/>
    <n v="19"/>
    <n v="36"/>
    <n v="17"/>
    <n v="19"/>
    <n v="36"/>
    <n v="0"/>
    <n v="0"/>
    <n v="0"/>
    <n v="0"/>
    <n v="0"/>
    <n v="7"/>
    <n v="7"/>
    <n v="14"/>
    <n v="9"/>
    <n v="7"/>
    <n v="16"/>
    <n v="5"/>
    <n v="7"/>
    <n v="12"/>
    <n v="0"/>
    <n v="0"/>
    <n v="0"/>
    <n v="0"/>
    <n v="0"/>
    <n v="0"/>
    <n v="0"/>
    <n v="0"/>
    <n v="0"/>
    <n v="21"/>
    <n v="21"/>
    <n v="42"/>
    <n v="0"/>
    <n v="0"/>
    <n v="1"/>
    <n v="0"/>
    <n v="0"/>
    <n v="0"/>
    <n v="1"/>
    <n v="2"/>
    <n v="0"/>
    <n v="1"/>
    <n v="0"/>
    <n v="0"/>
    <n v="0"/>
    <n v="0"/>
    <n v="0"/>
    <n v="0"/>
    <n v="0"/>
    <n v="1"/>
    <n v="0"/>
    <n v="0"/>
    <n v="0"/>
    <n v="0"/>
    <n v="0"/>
    <n v="0"/>
    <n v="0"/>
    <n v="0"/>
    <n v="0"/>
    <n v="0"/>
    <n v="0"/>
    <n v="0"/>
    <n v="0"/>
    <n v="2"/>
    <n v="0"/>
    <n v="2"/>
    <n v="0"/>
    <n v="0"/>
    <n v="1"/>
    <n v="0"/>
    <n v="0"/>
    <n v="0"/>
    <n v="1"/>
    <n v="2"/>
    <n v="2"/>
    <n v="2"/>
    <n v="1"/>
  </r>
  <r>
    <s v="08DJN0967Y"/>
    <n v="1"/>
    <s v="MATUTINO"/>
    <s v="GENERACION 2000"/>
    <x v="0"/>
    <n v="37"/>
    <x v="0"/>
    <n v="1"/>
    <s v="JUÁREZ"/>
    <s v="CALLE DURANGO"/>
    <n v="1005"/>
    <s v="PÚBLICO"/>
    <x v="0"/>
    <x v="2"/>
    <x v="0"/>
    <s v="08FZP0158V"/>
    <s v="08FJZ0004Y"/>
    <s v="08ADG0005C"/>
    <n v="0"/>
    <n v="63"/>
    <n v="67"/>
    <n v="130"/>
    <n v="63"/>
    <n v="67"/>
    <n v="130"/>
    <n v="0"/>
    <n v="0"/>
    <n v="0"/>
    <n v="0"/>
    <n v="0"/>
    <n v="0"/>
    <n v="2"/>
    <n v="2"/>
    <n v="26"/>
    <n v="19"/>
    <n v="45"/>
    <n v="36"/>
    <n v="35"/>
    <n v="71"/>
    <n v="0"/>
    <n v="0"/>
    <n v="0"/>
    <n v="0"/>
    <n v="0"/>
    <n v="0"/>
    <n v="0"/>
    <n v="0"/>
    <n v="0"/>
    <n v="62"/>
    <n v="56"/>
    <n v="118"/>
    <n v="0"/>
    <n v="0"/>
    <n v="3"/>
    <n v="0"/>
    <n v="0"/>
    <n v="0"/>
    <n v="2"/>
    <n v="5"/>
    <n v="0"/>
    <n v="0"/>
    <n v="0"/>
    <n v="1"/>
    <n v="0"/>
    <n v="0"/>
    <n v="0"/>
    <n v="0"/>
    <n v="0"/>
    <n v="5"/>
    <n v="0"/>
    <n v="0"/>
    <n v="2"/>
    <n v="0"/>
    <n v="0"/>
    <n v="0"/>
    <n v="0"/>
    <n v="0"/>
    <n v="0"/>
    <n v="0"/>
    <n v="1"/>
    <n v="0"/>
    <n v="0"/>
    <n v="9"/>
    <n v="0"/>
    <n v="5"/>
    <n v="0"/>
    <n v="0"/>
    <n v="3"/>
    <n v="0"/>
    <n v="0"/>
    <n v="0"/>
    <n v="2"/>
    <n v="5"/>
    <n v="5"/>
    <n v="5"/>
    <n v="1"/>
  </r>
  <r>
    <s v="08DJN0969W"/>
    <n v="1"/>
    <s v="MATUTINO"/>
    <s v="MA DEL CARMEN JUAREZ LOPEZ"/>
    <x v="6"/>
    <n v="32"/>
    <x v="17"/>
    <n v="1"/>
    <s v="HIDALGO DEL PARRAL"/>
    <s v="CALLE PALMA"/>
    <n v="0"/>
    <s v="PÚBLICO"/>
    <x v="0"/>
    <x v="2"/>
    <x v="0"/>
    <s v="08FZP0119T"/>
    <s v="08FJZ0107U"/>
    <s v="08ADG0004D"/>
    <n v="0"/>
    <n v="73"/>
    <n v="81"/>
    <n v="154"/>
    <n v="73"/>
    <n v="81"/>
    <n v="154"/>
    <n v="0"/>
    <n v="0"/>
    <n v="0"/>
    <n v="0"/>
    <n v="0"/>
    <n v="3"/>
    <n v="4"/>
    <n v="7"/>
    <n v="33"/>
    <n v="38"/>
    <n v="71"/>
    <n v="33"/>
    <n v="46"/>
    <n v="79"/>
    <n v="0"/>
    <n v="0"/>
    <n v="0"/>
    <n v="0"/>
    <n v="0"/>
    <n v="0"/>
    <n v="0"/>
    <n v="0"/>
    <n v="0"/>
    <n v="69"/>
    <n v="88"/>
    <n v="157"/>
    <n v="0"/>
    <n v="2"/>
    <n v="3"/>
    <n v="0"/>
    <n v="0"/>
    <n v="0"/>
    <n v="1"/>
    <n v="6"/>
    <n v="0"/>
    <n v="0"/>
    <n v="0"/>
    <n v="1"/>
    <n v="0"/>
    <n v="0"/>
    <n v="0"/>
    <n v="0"/>
    <n v="0"/>
    <n v="6"/>
    <n v="0"/>
    <n v="0"/>
    <n v="2"/>
    <n v="0"/>
    <n v="1"/>
    <n v="0"/>
    <n v="0"/>
    <n v="0"/>
    <n v="0"/>
    <n v="0"/>
    <n v="0"/>
    <n v="1"/>
    <n v="0"/>
    <n v="11"/>
    <n v="0"/>
    <n v="6"/>
    <n v="0"/>
    <n v="2"/>
    <n v="3"/>
    <n v="0"/>
    <n v="0"/>
    <n v="0"/>
    <n v="1"/>
    <n v="6"/>
    <n v="6"/>
    <n v="6"/>
    <n v="1"/>
  </r>
  <r>
    <s v="08DJN0970L"/>
    <n v="1"/>
    <s v="MATUTINO"/>
    <s v="VASCO DE QUIROGA"/>
    <x v="1"/>
    <n v="30"/>
    <x v="19"/>
    <n v="66"/>
    <s v="MONTERDE (MONTERDE VIEJO)"/>
    <s v="NINGUNO NINGUNO"/>
    <n v="0"/>
    <s v="PÚBLICO"/>
    <x v="0"/>
    <x v="2"/>
    <x v="0"/>
    <s v="08FZP0134L"/>
    <s v="08FJZ0106V"/>
    <s v="08ADG0003E"/>
    <n v="0"/>
    <n v="25"/>
    <n v="24"/>
    <n v="49"/>
    <n v="25"/>
    <n v="24"/>
    <n v="49"/>
    <n v="0"/>
    <n v="0"/>
    <n v="0"/>
    <n v="0"/>
    <n v="0"/>
    <n v="4"/>
    <n v="6"/>
    <n v="10"/>
    <n v="8"/>
    <n v="10"/>
    <n v="18"/>
    <n v="7"/>
    <n v="7"/>
    <n v="14"/>
    <n v="0"/>
    <n v="0"/>
    <n v="0"/>
    <n v="0"/>
    <n v="0"/>
    <n v="0"/>
    <n v="0"/>
    <n v="0"/>
    <n v="0"/>
    <n v="19"/>
    <n v="23"/>
    <n v="42"/>
    <n v="0"/>
    <n v="0"/>
    <n v="1"/>
    <n v="0"/>
    <n v="0"/>
    <n v="0"/>
    <n v="1"/>
    <n v="2"/>
    <n v="0"/>
    <n v="1"/>
    <n v="0"/>
    <n v="0"/>
    <n v="0"/>
    <n v="0"/>
    <n v="0"/>
    <n v="0"/>
    <n v="0"/>
    <n v="1"/>
    <n v="0"/>
    <n v="0"/>
    <n v="0"/>
    <n v="0"/>
    <n v="0"/>
    <n v="0"/>
    <n v="0"/>
    <n v="0"/>
    <n v="0"/>
    <n v="0"/>
    <n v="0"/>
    <n v="0"/>
    <n v="0"/>
    <n v="2"/>
    <n v="0"/>
    <n v="2"/>
    <n v="0"/>
    <n v="0"/>
    <n v="1"/>
    <n v="0"/>
    <n v="0"/>
    <n v="0"/>
    <n v="1"/>
    <n v="2"/>
    <n v="2"/>
    <n v="2"/>
    <n v="1"/>
  </r>
  <r>
    <s v="08DJN0972J"/>
    <n v="1"/>
    <s v="MATUTINO"/>
    <s v="ROSARIO CASTELLANOS"/>
    <x v="2"/>
    <n v="19"/>
    <x v="2"/>
    <n v="1"/>
    <s v="CHIHUAHUA"/>
    <s v="CALLE 8 DE DICIEMBRE"/>
    <n v="3901"/>
    <s v="PÚBLICO"/>
    <x v="0"/>
    <x v="2"/>
    <x v="0"/>
    <s v="08FZP0144S"/>
    <s v="08FJZ0102Z"/>
    <s v="08ADG0046C"/>
    <n v="0"/>
    <n v="25"/>
    <n v="23"/>
    <n v="48"/>
    <n v="25"/>
    <n v="23"/>
    <n v="48"/>
    <n v="0"/>
    <n v="0"/>
    <n v="0"/>
    <n v="0"/>
    <n v="0"/>
    <n v="5"/>
    <n v="2"/>
    <n v="7"/>
    <n v="8"/>
    <n v="7"/>
    <n v="15"/>
    <n v="11"/>
    <n v="7"/>
    <n v="18"/>
    <n v="0"/>
    <n v="0"/>
    <n v="0"/>
    <n v="0"/>
    <n v="0"/>
    <n v="0"/>
    <n v="0"/>
    <n v="0"/>
    <n v="0"/>
    <n v="24"/>
    <n v="16"/>
    <n v="40"/>
    <n v="0"/>
    <n v="0"/>
    <n v="1"/>
    <n v="0"/>
    <n v="0"/>
    <n v="0"/>
    <n v="1"/>
    <n v="2"/>
    <n v="0"/>
    <n v="1"/>
    <n v="0"/>
    <n v="0"/>
    <n v="0"/>
    <n v="0"/>
    <n v="0"/>
    <n v="0"/>
    <n v="0"/>
    <n v="1"/>
    <n v="0"/>
    <n v="0"/>
    <n v="0"/>
    <n v="1"/>
    <n v="1"/>
    <n v="0"/>
    <n v="0"/>
    <n v="0"/>
    <n v="0"/>
    <n v="0"/>
    <n v="0"/>
    <n v="0"/>
    <n v="0"/>
    <n v="4"/>
    <n v="0"/>
    <n v="2"/>
    <n v="0"/>
    <n v="0"/>
    <n v="1"/>
    <n v="0"/>
    <n v="0"/>
    <n v="0"/>
    <n v="1"/>
    <n v="2"/>
    <n v="3"/>
    <n v="2"/>
    <n v="1"/>
  </r>
  <r>
    <s v="08DJN0974H"/>
    <n v="1"/>
    <s v="MATUTINO"/>
    <s v="LUIS DONALDO COLOSIO MURRIETA"/>
    <x v="2"/>
    <n v="19"/>
    <x v="2"/>
    <n v="1"/>
    <s v="CHIHUAHUA"/>
    <s v="CALLE ANTONIO RULLAN FERRER"/>
    <n v="3525"/>
    <s v="PÚBLICO"/>
    <x v="0"/>
    <x v="2"/>
    <x v="0"/>
    <s v="08FZP0144S"/>
    <s v="08FJZ0102Z"/>
    <s v="08ADG0046C"/>
    <n v="0"/>
    <n v="42"/>
    <n v="42"/>
    <n v="84"/>
    <n v="42"/>
    <n v="42"/>
    <n v="84"/>
    <n v="0"/>
    <n v="0"/>
    <n v="0"/>
    <n v="0"/>
    <n v="0"/>
    <n v="4"/>
    <n v="10"/>
    <n v="14"/>
    <n v="11"/>
    <n v="11"/>
    <n v="22"/>
    <n v="20"/>
    <n v="15"/>
    <n v="35"/>
    <n v="0"/>
    <n v="0"/>
    <n v="0"/>
    <n v="0"/>
    <n v="0"/>
    <n v="0"/>
    <n v="0"/>
    <n v="0"/>
    <n v="0"/>
    <n v="35"/>
    <n v="36"/>
    <n v="71"/>
    <n v="0"/>
    <n v="1"/>
    <n v="2"/>
    <n v="0"/>
    <n v="0"/>
    <n v="0"/>
    <n v="1"/>
    <n v="4"/>
    <n v="0"/>
    <n v="0"/>
    <n v="0"/>
    <n v="1"/>
    <n v="0"/>
    <n v="0"/>
    <n v="0"/>
    <n v="0"/>
    <n v="0"/>
    <n v="4"/>
    <n v="0"/>
    <n v="0"/>
    <n v="0"/>
    <n v="1"/>
    <n v="0"/>
    <n v="1"/>
    <n v="0"/>
    <n v="0"/>
    <n v="0"/>
    <n v="0"/>
    <n v="1"/>
    <n v="0"/>
    <n v="0"/>
    <n v="8"/>
    <n v="0"/>
    <n v="4"/>
    <n v="0"/>
    <n v="1"/>
    <n v="2"/>
    <n v="0"/>
    <n v="0"/>
    <n v="0"/>
    <n v="1"/>
    <n v="4"/>
    <n v="6"/>
    <n v="4"/>
    <n v="1"/>
  </r>
  <r>
    <s v="08DJN0975G"/>
    <n v="1"/>
    <s v="MATUTINO"/>
    <s v="FRANCISCO GABILONDO SOLER"/>
    <x v="7"/>
    <n v="55"/>
    <x v="39"/>
    <n v="1"/>
    <s v="SANTA CRUZ DE ROSALES"/>
    <s v="CALLE PROGRESO"/>
    <n v="807"/>
    <s v="PÚBLICO"/>
    <x v="0"/>
    <x v="2"/>
    <x v="0"/>
    <s v="08FZP0151B"/>
    <s v="08FJZ0108T"/>
    <s v="08ADG0057I"/>
    <n v="0"/>
    <n v="20"/>
    <n v="19"/>
    <n v="39"/>
    <n v="20"/>
    <n v="19"/>
    <n v="39"/>
    <n v="0"/>
    <n v="0"/>
    <n v="0"/>
    <n v="0"/>
    <n v="0"/>
    <n v="5"/>
    <n v="3"/>
    <n v="8"/>
    <n v="5"/>
    <n v="8"/>
    <n v="13"/>
    <n v="9"/>
    <n v="7"/>
    <n v="16"/>
    <n v="0"/>
    <n v="0"/>
    <n v="0"/>
    <n v="0"/>
    <n v="0"/>
    <n v="0"/>
    <n v="0"/>
    <n v="0"/>
    <n v="0"/>
    <n v="19"/>
    <n v="18"/>
    <n v="37"/>
    <n v="0"/>
    <n v="0"/>
    <n v="1"/>
    <n v="0"/>
    <n v="0"/>
    <n v="0"/>
    <n v="1"/>
    <n v="2"/>
    <n v="0"/>
    <n v="1"/>
    <n v="0"/>
    <n v="0"/>
    <n v="0"/>
    <n v="0"/>
    <n v="0"/>
    <n v="0"/>
    <n v="0"/>
    <n v="1"/>
    <n v="0"/>
    <n v="0"/>
    <n v="0"/>
    <n v="0"/>
    <n v="0"/>
    <n v="0"/>
    <n v="0"/>
    <n v="0"/>
    <n v="0"/>
    <n v="0"/>
    <n v="0"/>
    <n v="0"/>
    <n v="0"/>
    <n v="2"/>
    <n v="0"/>
    <n v="2"/>
    <n v="0"/>
    <n v="0"/>
    <n v="1"/>
    <n v="0"/>
    <n v="0"/>
    <n v="0"/>
    <n v="1"/>
    <n v="2"/>
    <n v="3"/>
    <n v="2"/>
    <n v="1"/>
  </r>
  <r>
    <s v="08DJN0977E"/>
    <n v="1"/>
    <s v="MATUTINO"/>
    <s v="TOWI"/>
    <x v="4"/>
    <n v="10"/>
    <x v="20"/>
    <n v="25"/>
    <s v="EL PROGRESO"/>
    <s v="CALLE ACASIAS"/>
    <n v="0"/>
    <s v="PÚBLICO"/>
    <x v="0"/>
    <x v="2"/>
    <x v="0"/>
    <s v="08FZP0156X"/>
    <s v="08FJZ0110H"/>
    <s v="08ADG0013L"/>
    <n v="0"/>
    <n v="23"/>
    <n v="18"/>
    <n v="41"/>
    <n v="23"/>
    <n v="18"/>
    <n v="41"/>
    <n v="0"/>
    <n v="0"/>
    <n v="0"/>
    <n v="0"/>
    <n v="0"/>
    <n v="2"/>
    <n v="3"/>
    <n v="5"/>
    <n v="8"/>
    <n v="5"/>
    <n v="13"/>
    <n v="17"/>
    <n v="10"/>
    <n v="27"/>
    <n v="0"/>
    <n v="0"/>
    <n v="0"/>
    <n v="0"/>
    <n v="0"/>
    <n v="0"/>
    <n v="0"/>
    <n v="0"/>
    <n v="0"/>
    <n v="27"/>
    <n v="18"/>
    <n v="45"/>
    <n v="0"/>
    <n v="0"/>
    <n v="1"/>
    <n v="0"/>
    <n v="0"/>
    <n v="0"/>
    <n v="1"/>
    <n v="2"/>
    <n v="0"/>
    <n v="1"/>
    <n v="0"/>
    <n v="0"/>
    <n v="0"/>
    <n v="0"/>
    <n v="0"/>
    <n v="0"/>
    <n v="0"/>
    <n v="1"/>
    <n v="0"/>
    <n v="0"/>
    <n v="0"/>
    <n v="0"/>
    <n v="0"/>
    <n v="0"/>
    <n v="0"/>
    <n v="0"/>
    <n v="0"/>
    <n v="0"/>
    <n v="0"/>
    <n v="0"/>
    <n v="0"/>
    <n v="2"/>
    <n v="0"/>
    <n v="2"/>
    <n v="0"/>
    <n v="0"/>
    <n v="1"/>
    <n v="0"/>
    <n v="0"/>
    <n v="0"/>
    <n v="1"/>
    <n v="2"/>
    <n v="2"/>
    <n v="2"/>
    <n v="1"/>
  </r>
  <r>
    <s v="08DJN0979C"/>
    <n v="1"/>
    <s v="MATUTINO"/>
    <s v="RARAMURI"/>
    <x v="5"/>
    <n v="17"/>
    <x v="5"/>
    <n v="1"/>
    <s v="CUAUHTÉMOC"/>
    <s v="CALLE PARQUE CHAMIZAL"/>
    <n v="125"/>
    <s v="PÚBLICO"/>
    <x v="0"/>
    <x v="2"/>
    <x v="0"/>
    <s v="08FZP0109M"/>
    <s v="08FJZ0105W"/>
    <s v="08ADG0010O"/>
    <n v="0"/>
    <n v="79"/>
    <n v="73"/>
    <n v="152"/>
    <n v="79"/>
    <n v="73"/>
    <n v="152"/>
    <n v="0"/>
    <n v="0"/>
    <n v="0"/>
    <n v="0"/>
    <n v="0"/>
    <n v="11"/>
    <n v="10"/>
    <n v="21"/>
    <n v="42"/>
    <n v="37"/>
    <n v="79"/>
    <n v="43"/>
    <n v="44"/>
    <n v="87"/>
    <n v="0"/>
    <n v="0"/>
    <n v="0"/>
    <n v="0"/>
    <n v="0"/>
    <n v="0"/>
    <n v="0"/>
    <n v="0"/>
    <n v="0"/>
    <n v="96"/>
    <n v="91"/>
    <n v="187"/>
    <n v="0"/>
    <n v="2"/>
    <n v="3"/>
    <n v="0"/>
    <n v="0"/>
    <n v="0"/>
    <n v="1"/>
    <n v="6"/>
    <n v="0"/>
    <n v="0"/>
    <n v="0"/>
    <n v="1"/>
    <n v="0"/>
    <n v="0"/>
    <n v="0"/>
    <n v="0"/>
    <n v="0"/>
    <n v="6"/>
    <n v="0"/>
    <n v="0"/>
    <n v="2"/>
    <n v="0"/>
    <n v="2"/>
    <n v="0"/>
    <n v="0"/>
    <n v="0"/>
    <n v="0"/>
    <n v="0"/>
    <n v="0"/>
    <n v="1"/>
    <n v="0"/>
    <n v="12"/>
    <n v="0"/>
    <n v="6"/>
    <n v="0"/>
    <n v="2"/>
    <n v="3"/>
    <n v="0"/>
    <n v="0"/>
    <n v="0"/>
    <n v="1"/>
    <n v="6"/>
    <n v="6"/>
    <n v="6"/>
    <n v="1"/>
  </r>
  <r>
    <s v="08DJN0980S"/>
    <n v="1"/>
    <s v="MATUTINO"/>
    <s v="ARCO IRIS"/>
    <x v="2"/>
    <n v="19"/>
    <x v="2"/>
    <n v="1"/>
    <s v="CHIHUAHUA"/>
    <s v="CALLE ARCO DEL VATICANO"/>
    <n v="0"/>
    <s v="PÚBLICO"/>
    <x v="0"/>
    <x v="2"/>
    <x v="0"/>
    <s v="08FZP0215W"/>
    <s v="08FJZ0102Z"/>
    <s v="08ADG0046C"/>
    <n v="0"/>
    <n v="51"/>
    <n v="51"/>
    <n v="102"/>
    <n v="51"/>
    <n v="51"/>
    <n v="102"/>
    <n v="0"/>
    <n v="0"/>
    <n v="0"/>
    <n v="0"/>
    <n v="0"/>
    <n v="5"/>
    <n v="3"/>
    <n v="8"/>
    <n v="17"/>
    <n v="20"/>
    <n v="37"/>
    <n v="23"/>
    <n v="23"/>
    <n v="46"/>
    <n v="0"/>
    <n v="0"/>
    <n v="0"/>
    <n v="0"/>
    <n v="0"/>
    <n v="0"/>
    <n v="0"/>
    <n v="0"/>
    <n v="0"/>
    <n v="45"/>
    <n v="46"/>
    <n v="91"/>
    <n v="0"/>
    <n v="1"/>
    <n v="2"/>
    <n v="0"/>
    <n v="0"/>
    <n v="0"/>
    <n v="1"/>
    <n v="4"/>
    <n v="0"/>
    <n v="0"/>
    <n v="0"/>
    <n v="1"/>
    <n v="0"/>
    <n v="0"/>
    <n v="0"/>
    <n v="0"/>
    <n v="0"/>
    <n v="4"/>
    <n v="0"/>
    <n v="0"/>
    <n v="1"/>
    <n v="0"/>
    <n v="0"/>
    <n v="1"/>
    <n v="0"/>
    <n v="0"/>
    <n v="0"/>
    <n v="0"/>
    <n v="0"/>
    <n v="1"/>
    <n v="0"/>
    <n v="8"/>
    <n v="0"/>
    <n v="4"/>
    <n v="0"/>
    <n v="1"/>
    <n v="2"/>
    <n v="0"/>
    <n v="0"/>
    <n v="0"/>
    <n v="1"/>
    <n v="4"/>
    <n v="7"/>
    <n v="4"/>
    <n v="1"/>
  </r>
  <r>
    <s v="08DJN0981R"/>
    <n v="1"/>
    <s v="MATUTINO"/>
    <s v="ANGELA PERALTA"/>
    <x v="2"/>
    <n v="19"/>
    <x v="2"/>
    <n v="1"/>
    <s v="CHIHUAHUA"/>
    <s v="CALLE PORTAL DE HIERRO "/>
    <n v="0"/>
    <s v="PÚBLICO"/>
    <x v="0"/>
    <x v="2"/>
    <x v="0"/>
    <s v="08FZP0215W"/>
    <s v="08FJZ0102Z"/>
    <s v="08ADG0046C"/>
    <n v="0"/>
    <n v="56"/>
    <n v="62"/>
    <n v="118"/>
    <n v="56"/>
    <n v="62"/>
    <n v="118"/>
    <n v="0"/>
    <n v="0"/>
    <n v="0"/>
    <n v="0"/>
    <n v="0"/>
    <n v="9"/>
    <n v="10"/>
    <n v="19"/>
    <n v="19"/>
    <n v="18"/>
    <n v="37"/>
    <n v="25"/>
    <n v="29"/>
    <n v="54"/>
    <n v="0"/>
    <n v="0"/>
    <n v="0"/>
    <n v="0"/>
    <n v="0"/>
    <n v="0"/>
    <n v="0"/>
    <n v="0"/>
    <n v="0"/>
    <n v="53"/>
    <n v="57"/>
    <n v="110"/>
    <n v="1"/>
    <n v="1"/>
    <n v="2"/>
    <n v="0"/>
    <n v="0"/>
    <n v="0"/>
    <n v="1"/>
    <n v="5"/>
    <n v="0"/>
    <n v="0"/>
    <n v="0"/>
    <n v="1"/>
    <n v="0"/>
    <n v="0"/>
    <n v="0"/>
    <n v="0"/>
    <n v="1"/>
    <n v="4"/>
    <n v="0"/>
    <n v="0"/>
    <n v="0"/>
    <n v="1"/>
    <n v="2"/>
    <n v="0"/>
    <n v="0"/>
    <n v="0"/>
    <n v="0"/>
    <n v="0"/>
    <n v="0"/>
    <n v="1"/>
    <n v="0"/>
    <n v="10"/>
    <n v="1"/>
    <n v="4"/>
    <n v="1"/>
    <n v="1"/>
    <n v="2"/>
    <n v="0"/>
    <n v="0"/>
    <n v="0"/>
    <n v="1"/>
    <n v="5"/>
    <n v="6"/>
    <n v="5"/>
    <n v="1"/>
  </r>
  <r>
    <s v="08DJN0982Q"/>
    <n v="1"/>
    <s v="MATUTINO"/>
    <s v="MARGARITA WOOCAY GARCIA"/>
    <x v="2"/>
    <n v="19"/>
    <x v="2"/>
    <n v="1"/>
    <s v="CHIHUAHUA"/>
    <s v="CALLE HIDROELECTRICA FRANCISCO VILLA"/>
    <n v="16517"/>
    <s v="PÚBLICO"/>
    <x v="0"/>
    <x v="2"/>
    <x v="0"/>
    <s v="08FZP0215W"/>
    <s v="08FJZ0102Z"/>
    <s v="08ADG0046C"/>
    <n v="0"/>
    <n v="40"/>
    <n v="42"/>
    <n v="82"/>
    <n v="40"/>
    <n v="42"/>
    <n v="82"/>
    <n v="0"/>
    <n v="0"/>
    <n v="0"/>
    <n v="0"/>
    <n v="0"/>
    <n v="3"/>
    <n v="3"/>
    <n v="6"/>
    <n v="11"/>
    <n v="11"/>
    <n v="22"/>
    <n v="19"/>
    <n v="19"/>
    <n v="38"/>
    <n v="0"/>
    <n v="0"/>
    <n v="0"/>
    <n v="0"/>
    <n v="0"/>
    <n v="0"/>
    <n v="0"/>
    <n v="0"/>
    <n v="0"/>
    <n v="33"/>
    <n v="33"/>
    <n v="66"/>
    <n v="0"/>
    <n v="0"/>
    <n v="1"/>
    <n v="0"/>
    <n v="0"/>
    <n v="0"/>
    <n v="2"/>
    <n v="3"/>
    <n v="0"/>
    <n v="0"/>
    <n v="0"/>
    <n v="1"/>
    <n v="0"/>
    <n v="0"/>
    <n v="0"/>
    <n v="0"/>
    <n v="0"/>
    <n v="3"/>
    <n v="0"/>
    <n v="0"/>
    <n v="1"/>
    <n v="0"/>
    <n v="1"/>
    <n v="0"/>
    <n v="0"/>
    <n v="0"/>
    <n v="0"/>
    <n v="0"/>
    <n v="1"/>
    <n v="0"/>
    <n v="0"/>
    <n v="7"/>
    <n v="0"/>
    <n v="3"/>
    <n v="0"/>
    <n v="0"/>
    <n v="1"/>
    <n v="0"/>
    <n v="0"/>
    <n v="0"/>
    <n v="2"/>
    <n v="3"/>
    <n v="3"/>
    <n v="3"/>
    <n v="1"/>
  </r>
  <r>
    <s v="08DJN0984O"/>
    <n v="1"/>
    <s v="MATUTINO"/>
    <s v="JOSE MARIA MORELOS"/>
    <x v="1"/>
    <n v="47"/>
    <x v="35"/>
    <n v="1"/>
    <s v="MORIS"/>
    <s v="CALLE MORIS"/>
    <n v="0"/>
    <s v="PÚBLICO"/>
    <x v="0"/>
    <x v="2"/>
    <x v="0"/>
    <s v="08FZP0155Y"/>
    <s v="08FJZ0106V"/>
    <s v="08ADG0003E"/>
    <n v="0"/>
    <n v="33"/>
    <n v="22"/>
    <n v="55"/>
    <n v="33"/>
    <n v="22"/>
    <n v="55"/>
    <n v="0"/>
    <n v="0"/>
    <n v="0"/>
    <n v="0"/>
    <n v="0"/>
    <n v="5"/>
    <n v="5"/>
    <n v="10"/>
    <n v="7"/>
    <n v="8"/>
    <n v="15"/>
    <n v="7"/>
    <n v="6"/>
    <n v="13"/>
    <n v="0"/>
    <n v="0"/>
    <n v="0"/>
    <n v="0"/>
    <n v="0"/>
    <n v="0"/>
    <n v="0"/>
    <n v="0"/>
    <n v="0"/>
    <n v="19"/>
    <n v="19"/>
    <n v="38"/>
    <n v="0"/>
    <n v="0"/>
    <n v="1"/>
    <n v="0"/>
    <n v="0"/>
    <n v="0"/>
    <n v="1"/>
    <n v="2"/>
    <n v="0"/>
    <n v="1"/>
    <n v="0"/>
    <n v="0"/>
    <n v="0"/>
    <n v="0"/>
    <n v="0"/>
    <n v="0"/>
    <n v="0"/>
    <n v="1"/>
    <n v="0"/>
    <n v="0"/>
    <n v="0"/>
    <n v="0"/>
    <n v="0"/>
    <n v="0"/>
    <n v="0"/>
    <n v="0"/>
    <n v="0"/>
    <n v="0"/>
    <n v="0"/>
    <n v="0"/>
    <n v="0"/>
    <n v="2"/>
    <n v="0"/>
    <n v="2"/>
    <n v="0"/>
    <n v="0"/>
    <n v="1"/>
    <n v="0"/>
    <n v="0"/>
    <n v="0"/>
    <n v="1"/>
    <n v="2"/>
    <n v="2"/>
    <n v="2"/>
    <n v="1"/>
  </r>
  <r>
    <s v="08DJN0985N"/>
    <n v="1"/>
    <s v="MATUTINO"/>
    <s v="JUAN ENRIQUE PESTALOZZI"/>
    <x v="1"/>
    <n v="9"/>
    <x v="1"/>
    <n v="169"/>
    <s v="SAN JUANITO"/>
    <s v="NINGUNO NINGUNO"/>
    <n v="0"/>
    <s v="PÚBLICO"/>
    <x v="0"/>
    <x v="2"/>
    <x v="0"/>
    <s v="08FZP0122G"/>
    <s v="08FJZ0106V"/>
    <s v="08ADG0003E"/>
    <n v="0"/>
    <n v="13"/>
    <n v="9"/>
    <n v="22"/>
    <n v="13"/>
    <n v="9"/>
    <n v="22"/>
    <n v="0"/>
    <n v="0"/>
    <n v="0"/>
    <n v="0"/>
    <n v="0"/>
    <n v="2"/>
    <n v="2"/>
    <n v="4"/>
    <n v="2"/>
    <n v="5"/>
    <n v="7"/>
    <n v="3"/>
    <n v="8"/>
    <n v="11"/>
    <n v="0"/>
    <n v="0"/>
    <n v="0"/>
    <n v="0"/>
    <n v="0"/>
    <n v="0"/>
    <n v="0"/>
    <n v="0"/>
    <n v="0"/>
    <n v="7"/>
    <n v="15"/>
    <n v="22"/>
    <n v="0"/>
    <n v="0"/>
    <n v="0"/>
    <n v="0"/>
    <n v="0"/>
    <n v="0"/>
    <n v="1"/>
    <n v="1"/>
    <n v="1"/>
    <n v="0"/>
    <n v="0"/>
    <n v="0"/>
    <n v="0"/>
    <n v="0"/>
    <n v="0"/>
    <n v="0"/>
    <n v="0"/>
    <n v="0"/>
    <n v="0"/>
    <n v="0"/>
    <n v="0"/>
    <n v="1"/>
    <n v="0"/>
    <n v="0"/>
    <n v="0"/>
    <n v="0"/>
    <n v="0"/>
    <n v="0"/>
    <n v="0"/>
    <n v="0"/>
    <n v="0"/>
    <n v="2"/>
    <n v="1"/>
    <n v="0"/>
    <n v="0"/>
    <n v="0"/>
    <n v="0"/>
    <n v="0"/>
    <n v="0"/>
    <n v="0"/>
    <n v="1"/>
    <n v="1"/>
    <n v="2"/>
    <n v="1"/>
    <n v="1"/>
  </r>
  <r>
    <s v="08DJN0988K"/>
    <n v="1"/>
    <s v="MATUTINO"/>
    <s v="CHIHUAHUA"/>
    <x v="5"/>
    <n v="17"/>
    <x v="5"/>
    <n v="1"/>
    <s v="CUAUHTÉMOC"/>
    <s v="CALLE VILLITAS"/>
    <n v="0"/>
    <s v="PÚBLICO"/>
    <x v="0"/>
    <x v="2"/>
    <x v="0"/>
    <s v="08FZP0110B"/>
    <s v="08FJZ0105W"/>
    <s v="08ADG0010O"/>
    <n v="0"/>
    <n v="32"/>
    <n v="41"/>
    <n v="73"/>
    <n v="32"/>
    <n v="41"/>
    <n v="73"/>
    <n v="0"/>
    <n v="0"/>
    <n v="0"/>
    <n v="0"/>
    <n v="0"/>
    <n v="4"/>
    <n v="8"/>
    <n v="12"/>
    <n v="10"/>
    <n v="19"/>
    <n v="29"/>
    <n v="16"/>
    <n v="17"/>
    <n v="33"/>
    <n v="0"/>
    <n v="0"/>
    <n v="0"/>
    <n v="0"/>
    <n v="0"/>
    <n v="0"/>
    <n v="0"/>
    <n v="0"/>
    <n v="0"/>
    <n v="30"/>
    <n v="44"/>
    <n v="74"/>
    <n v="0"/>
    <n v="0"/>
    <n v="1"/>
    <n v="0"/>
    <n v="0"/>
    <n v="0"/>
    <n v="2"/>
    <n v="3"/>
    <n v="0"/>
    <n v="0"/>
    <n v="0"/>
    <n v="1"/>
    <n v="0"/>
    <n v="0"/>
    <n v="0"/>
    <n v="0"/>
    <n v="0"/>
    <n v="3"/>
    <n v="0"/>
    <n v="0"/>
    <n v="1"/>
    <n v="0"/>
    <n v="0"/>
    <n v="0"/>
    <n v="0"/>
    <n v="0"/>
    <n v="0"/>
    <n v="0"/>
    <n v="1"/>
    <n v="0"/>
    <n v="0"/>
    <n v="6"/>
    <n v="0"/>
    <n v="3"/>
    <n v="0"/>
    <n v="0"/>
    <n v="1"/>
    <n v="0"/>
    <n v="0"/>
    <n v="0"/>
    <n v="2"/>
    <n v="3"/>
    <n v="3"/>
    <n v="3"/>
    <n v="1"/>
  </r>
  <r>
    <s v="08DJN0989J"/>
    <n v="1"/>
    <s v="MATUTINO"/>
    <s v="FEDERICO FROEBEL"/>
    <x v="4"/>
    <n v="50"/>
    <x v="4"/>
    <n v="1"/>
    <s v="NUEVO CASAS GRANDES"/>
    <s v="CALLE LAGUNA DE FIERRO"/>
    <n v="4201"/>
    <s v="PÚBLICO"/>
    <x v="0"/>
    <x v="2"/>
    <x v="0"/>
    <s v="08FZP0113Z"/>
    <s v="08FJZ0110H"/>
    <s v="08ADG0013L"/>
    <n v="0"/>
    <n v="48"/>
    <n v="53"/>
    <n v="101"/>
    <n v="48"/>
    <n v="53"/>
    <n v="101"/>
    <n v="0"/>
    <n v="0"/>
    <n v="0"/>
    <n v="0"/>
    <n v="0"/>
    <n v="6"/>
    <n v="2"/>
    <n v="8"/>
    <n v="15"/>
    <n v="17"/>
    <n v="32"/>
    <n v="31"/>
    <n v="32"/>
    <n v="63"/>
    <n v="0"/>
    <n v="0"/>
    <n v="0"/>
    <n v="0"/>
    <n v="0"/>
    <n v="0"/>
    <n v="0"/>
    <n v="0"/>
    <n v="0"/>
    <n v="52"/>
    <n v="51"/>
    <n v="103"/>
    <n v="0"/>
    <n v="0"/>
    <n v="2"/>
    <n v="0"/>
    <n v="0"/>
    <n v="0"/>
    <n v="2"/>
    <n v="4"/>
    <n v="0"/>
    <n v="0"/>
    <n v="0"/>
    <n v="1"/>
    <n v="0"/>
    <n v="0"/>
    <n v="0"/>
    <n v="0"/>
    <n v="0"/>
    <n v="4"/>
    <n v="0"/>
    <n v="0"/>
    <n v="0"/>
    <n v="1"/>
    <n v="0"/>
    <n v="0"/>
    <n v="0"/>
    <n v="0"/>
    <n v="0"/>
    <n v="0"/>
    <n v="0"/>
    <n v="1"/>
    <n v="0"/>
    <n v="7"/>
    <n v="0"/>
    <n v="4"/>
    <n v="0"/>
    <n v="0"/>
    <n v="2"/>
    <n v="0"/>
    <n v="0"/>
    <n v="0"/>
    <n v="2"/>
    <n v="4"/>
    <n v="5"/>
    <n v="4"/>
    <n v="1"/>
  </r>
  <r>
    <s v="08DJN0990Z"/>
    <n v="1"/>
    <s v="MATUTINO"/>
    <s v="FRANCISCO GABILONDO SOLER"/>
    <x v="7"/>
    <n v="62"/>
    <x v="8"/>
    <n v="299"/>
    <s v="COLONIA VICENTE GUERRERO"/>
    <s v="CALLE CHINIPAS"/>
    <n v="0"/>
    <s v="PÚBLICO"/>
    <x v="0"/>
    <x v="2"/>
    <x v="0"/>
    <s v="08FZP0132N"/>
    <s v="08FJZ0109S"/>
    <s v="08ADG0057I"/>
    <n v="0"/>
    <n v="19"/>
    <n v="18"/>
    <n v="37"/>
    <n v="19"/>
    <n v="18"/>
    <n v="37"/>
    <n v="0"/>
    <n v="0"/>
    <n v="0"/>
    <n v="0"/>
    <n v="0"/>
    <n v="1"/>
    <n v="3"/>
    <n v="4"/>
    <n v="6"/>
    <n v="8"/>
    <n v="14"/>
    <n v="11"/>
    <n v="15"/>
    <n v="26"/>
    <n v="0"/>
    <n v="0"/>
    <n v="0"/>
    <n v="0"/>
    <n v="0"/>
    <n v="0"/>
    <n v="0"/>
    <n v="0"/>
    <n v="0"/>
    <n v="18"/>
    <n v="26"/>
    <n v="44"/>
    <n v="0"/>
    <n v="0"/>
    <n v="1"/>
    <n v="0"/>
    <n v="0"/>
    <n v="0"/>
    <n v="1"/>
    <n v="2"/>
    <n v="0"/>
    <n v="1"/>
    <n v="0"/>
    <n v="0"/>
    <n v="0"/>
    <n v="0"/>
    <n v="0"/>
    <n v="0"/>
    <n v="0"/>
    <n v="1"/>
    <n v="0"/>
    <n v="0"/>
    <n v="1"/>
    <n v="0"/>
    <n v="0"/>
    <n v="0"/>
    <n v="0"/>
    <n v="0"/>
    <n v="0"/>
    <n v="0"/>
    <n v="0"/>
    <n v="0"/>
    <n v="0"/>
    <n v="3"/>
    <n v="0"/>
    <n v="2"/>
    <n v="0"/>
    <n v="0"/>
    <n v="1"/>
    <n v="0"/>
    <n v="0"/>
    <n v="0"/>
    <n v="1"/>
    <n v="2"/>
    <n v="2"/>
    <n v="2"/>
    <n v="1"/>
  </r>
  <r>
    <s v="08DJN0991Y"/>
    <n v="1"/>
    <s v="MATUTINO"/>
    <s v="ROSAURA ZAPATA CANO"/>
    <x v="8"/>
    <n v="27"/>
    <x v="9"/>
    <n v="1"/>
    <s v="GUACHOCHI"/>
    <s v="CALLE BARRANCAS DEL PICACHO"/>
    <n v="0"/>
    <s v="PÚBLICO"/>
    <x v="0"/>
    <x v="2"/>
    <x v="0"/>
    <s v="08FZP0021I"/>
    <s v="08FJZ0106V"/>
    <s v="08ADG0006B"/>
    <n v="0"/>
    <n v="35"/>
    <n v="37"/>
    <n v="72"/>
    <n v="35"/>
    <n v="37"/>
    <n v="72"/>
    <n v="0"/>
    <n v="0"/>
    <n v="0"/>
    <n v="0"/>
    <n v="0"/>
    <n v="4"/>
    <n v="12"/>
    <n v="16"/>
    <n v="10"/>
    <n v="11"/>
    <n v="21"/>
    <n v="16"/>
    <n v="18"/>
    <n v="34"/>
    <n v="0"/>
    <n v="0"/>
    <n v="0"/>
    <n v="0"/>
    <n v="0"/>
    <n v="0"/>
    <n v="0"/>
    <n v="0"/>
    <n v="0"/>
    <n v="30"/>
    <n v="41"/>
    <n v="71"/>
    <n v="1"/>
    <n v="1"/>
    <n v="0"/>
    <n v="0"/>
    <n v="0"/>
    <n v="0"/>
    <n v="1"/>
    <n v="3"/>
    <n v="0"/>
    <n v="0"/>
    <n v="0"/>
    <n v="1"/>
    <n v="0"/>
    <n v="0"/>
    <n v="0"/>
    <n v="0"/>
    <n v="1"/>
    <n v="2"/>
    <n v="0"/>
    <n v="0"/>
    <n v="1"/>
    <n v="0"/>
    <n v="0"/>
    <n v="0"/>
    <n v="0"/>
    <n v="0"/>
    <n v="0"/>
    <n v="0"/>
    <n v="1"/>
    <n v="0"/>
    <n v="0"/>
    <n v="6"/>
    <n v="1"/>
    <n v="2"/>
    <n v="1"/>
    <n v="1"/>
    <n v="0"/>
    <n v="0"/>
    <n v="0"/>
    <n v="0"/>
    <n v="1"/>
    <n v="3"/>
    <n v="4"/>
    <n v="4"/>
    <n v="1"/>
  </r>
  <r>
    <s v="08DJN0993W"/>
    <n v="1"/>
    <s v="MATUTINO"/>
    <s v="JUAN RULFO"/>
    <x v="0"/>
    <n v="37"/>
    <x v="0"/>
    <n v="1"/>
    <s v="JUÁREZ"/>
    <s v="CALLE CENIA"/>
    <n v="0"/>
    <s v="PÚBLICO"/>
    <x v="0"/>
    <x v="2"/>
    <x v="0"/>
    <s v="08FZP0140W"/>
    <s v="08FJZ0101Z"/>
    <s v="08ADG0005C"/>
    <n v="0"/>
    <n v="59"/>
    <n v="46"/>
    <n v="105"/>
    <n v="59"/>
    <n v="46"/>
    <n v="105"/>
    <n v="0"/>
    <n v="0"/>
    <n v="0"/>
    <n v="0"/>
    <n v="0"/>
    <n v="4"/>
    <n v="3"/>
    <n v="7"/>
    <n v="14"/>
    <n v="16"/>
    <n v="30"/>
    <n v="20"/>
    <n v="36"/>
    <n v="56"/>
    <n v="0"/>
    <n v="0"/>
    <n v="0"/>
    <n v="0"/>
    <n v="0"/>
    <n v="0"/>
    <n v="0"/>
    <n v="0"/>
    <n v="0"/>
    <n v="38"/>
    <n v="55"/>
    <n v="93"/>
    <n v="0"/>
    <n v="0"/>
    <n v="2"/>
    <n v="0"/>
    <n v="0"/>
    <n v="0"/>
    <n v="2"/>
    <n v="4"/>
    <n v="0"/>
    <n v="0"/>
    <n v="0"/>
    <n v="1"/>
    <n v="0"/>
    <n v="0"/>
    <n v="0"/>
    <n v="0"/>
    <n v="0"/>
    <n v="4"/>
    <n v="0"/>
    <n v="0"/>
    <n v="1"/>
    <n v="0"/>
    <n v="0"/>
    <n v="0"/>
    <n v="0"/>
    <n v="0"/>
    <n v="0"/>
    <n v="0"/>
    <n v="1"/>
    <n v="0"/>
    <n v="0"/>
    <n v="7"/>
    <n v="0"/>
    <n v="4"/>
    <n v="0"/>
    <n v="0"/>
    <n v="2"/>
    <n v="0"/>
    <n v="0"/>
    <n v="0"/>
    <n v="2"/>
    <n v="4"/>
    <n v="4"/>
    <n v="4"/>
    <n v="1"/>
  </r>
  <r>
    <s v="08DJN0994V"/>
    <n v="1"/>
    <s v="MATUTINO"/>
    <s v="ROSARIO CASTELLANOS"/>
    <x v="0"/>
    <n v="37"/>
    <x v="0"/>
    <n v="1"/>
    <s v="JUÁREZ"/>
    <s v="CALLE PUERTO DE PALOS"/>
    <n v="0"/>
    <s v="PÚBLICO"/>
    <x v="0"/>
    <x v="2"/>
    <x v="0"/>
    <s v="08FZP0157W"/>
    <s v="08FJZ0004Y"/>
    <s v="08ADG0005C"/>
    <n v="0"/>
    <n v="95"/>
    <n v="96"/>
    <n v="191"/>
    <n v="95"/>
    <n v="96"/>
    <n v="191"/>
    <n v="0"/>
    <n v="0"/>
    <n v="0"/>
    <n v="0"/>
    <n v="0"/>
    <n v="4"/>
    <n v="5"/>
    <n v="9"/>
    <n v="26"/>
    <n v="35"/>
    <n v="61"/>
    <n v="61"/>
    <n v="67"/>
    <n v="128"/>
    <n v="0"/>
    <n v="0"/>
    <n v="0"/>
    <n v="0"/>
    <n v="0"/>
    <n v="0"/>
    <n v="0"/>
    <n v="0"/>
    <n v="0"/>
    <n v="91"/>
    <n v="107"/>
    <n v="198"/>
    <n v="0"/>
    <n v="1"/>
    <n v="4"/>
    <n v="0"/>
    <n v="0"/>
    <n v="0"/>
    <n v="2"/>
    <n v="7"/>
    <n v="0"/>
    <n v="0"/>
    <n v="0"/>
    <n v="1"/>
    <n v="0"/>
    <n v="1"/>
    <n v="0"/>
    <n v="0"/>
    <n v="0"/>
    <n v="7"/>
    <n v="0"/>
    <n v="0"/>
    <n v="0"/>
    <n v="1"/>
    <n v="0"/>
    <n v="0"/>
    <n v="0"/>
    <n v="0"/>
    <n v="0"/>
    <n v="0"/>
    <n v="0"/>
    <n v="4"/>
    <n v="0"/>
    <n v="14"/>
    <n v="0"/>
    <n v="7"/>
    <n v="0"/>
    <n v="1"/>
    <n v="4"/>
    <n v="0"/>
    <n v="0"/>
    <n v="0"/>
    <n v="2"/>
    <n v="7"/>
    <n v="7"/>
    <n v="7"/>
    <n v="1"/>
  </r>
  <r>
    <s v="08DJN0995U"/>
    <n v="1"/>
    <s v="MATUTINO"/>
    <s v="JUAN RULFO"/>
    <x v="0"/>
    <n v="37"/>
    <x v="0"/>
    <n v="1"/>
    <s v="JUÁREZ"/>
    <s v="CALLE BAHIA DE MAGDALENA"/>
    <n v="0"/>
    <s v="PÚBLICO"/>
    <x v="0"/>
    <x v="2"/>
    <x v="0"/>
    <s v="08FZP0142U"/>
    <s v="08FJZ0004Y"/>
    <s v="08ADG0005C"/>
    <n v="0"/>
    <n v="76"/>
    <n v="82"/>
    <n v="158"/>
    <n v="76"/>
    <n v="82"/>
    <n v="158"/>
    <n v="0"/>
    <n v="0"/>
    <n v="0"/>
    <n v="0"/>
    <n v="0"/>
    <n v="4"/>
    <n v="4"/>
    <n v="8"/>
    <n v="20"/>
    <n v="31"/>
    <n v="51"/>
    <n v="64"/>
    <n v="53"/>
    <n v="117"/>
    <n v="0"/>
    <n v="0"/>
    <n v="0"/>
    <n v="0"/>
    <n v="0"/>
    <n v="0"/>
    <n v="0"/>
    <n v="0"/>
    <n v="0"/>
    <n v="88"/>
    <n v="88"/>
    <n v="176"/>
    <n v="0"/>
    <n v="1"/>
    <n v="4"/>
    <n v="0"/>
    <n v="0"/>
    <n v="0"/>
    <n v="1"/>
    <n v="6"/>
    <n v="0"/>
    <n v="0"/>
    <n v="0"/>
    <n v="1"/>
    <n v="0"/>
    <n v="0"/>
    <n v="0"/>
    <n v="0"/>
    <n v="0"/>
    <n v="6"/>
    <n v="0"/>
    <n v="0"/>
    <n v="0"/>
    <n v="0"/>
    <n v="0"/>
    <n v="0"/>
    <n v="0"/>
    <n v="0"/>
    <n v="0"/>
    <n v="0"/>
    <n v="1"/>
    <n v="0"/>
    <n v="0"/>
    <n v="8"/>
    <n v="0"/>
    <n v="6"/>
    <n v="0"/>
    <n v="1"/>
    <n v="4"/>
    <n v="0"/>
    <n v="0"/>
    <n v="0"/>
    <n v="1"/>
    <n v="6"/>
    <n v="6"/>
    <n v="6"/>
    <n v="1"/>
  </r>
  <r>
    <s v="08DJN0996T"/>
    <n v="1"/>
    <s v="MATUTINO"/>
    <s v="KURUWI"/>
    <x v="0"/>
    <n v="37"/>
    <x v="0"/>
    <n v="1"/>
    <s v="JUÁREZ"/>
    <s v="CALLE PALACIO DE MITLA"/>
    <n v="0"/>
    <s v="PÚBLICO"/>
    <x v="0"/>
    <x v="2"/>
    <x v="0"/>
    <s v="08FZP0158V"/>
    <s v="08FJZ0004Y"/>
    <s v="08ADG0005C"/>
    <n v="0"/>
    <n v="71"/>
    <n v="84"/>
    <n v="155"/>
    <n v="71"/>
    <n v="84"/>
    <n v="155"/>
    <n v="0"/>
    <n v="0"/>
    <n v="0"/>
    <n v="0"/>
    <n v="0"/>
    <n v="1"/>
    <n v="0"/>
    <n v="1"/>
    <n v="22"/>
    <n v="24"/>
    <n v="46"/>
    <n v="45"/>
    <n v="45"/>
    <n v="90"/>
    <n v="0"/>
    <n v="0"/>
    <n v="0"/>
    <n v="0"/>
    <n v="0"/>
    <n v="0"/>
    <n v="0"/>
    <n v="0"/>
    <n v="0"/>
    <n v="68"/>
    <n v="69"/>
    <n v="137"/>
    <n v="0"/>
    <n v="1"/>
    <n v="4"/>
    <n v="0"/>
    <n v="0"/>
    <n v="0"/>
    <n v="1"/>
    <n v="6"/>
    <n v="0"/>
    <n v="0"/>
    <n v="0"/>
    <n v="1"/>
    <n v="0"/>
    <n v="0"/>
    <n v="0"/>
    <n v="0"/>
    <n v="0"/>
    <n v="6"/>
    <n v="0"/>
    <n v="0"/>
    <n v="1"/>
    <n v="0"/>
    <n v="0"/>
    <n v="0"/>
    <n v="0"/>
    <n v="0"/>
    <n v="0"/>
    <n v="0"/>
    <n v="0"/>
    <n v="1"/>
    <n v="0"/>
    <n v="9"/>
    <n v="0"/>
    <n v="6"/>
    <n v="0"/>
    <n v="1"/>
    <n v="4"/>
    <n v="0"/>
    <n v="0"/>
    <n v="0"/>
    <n v="1"/>
    <n v="6"/>
    <n v="7"/>
    <n v="6"/>
    <n v="1"/>
  </r>
  <r>
    <s v="08DJN0997S"/>
    <n v="1"/>
    <s v="MATUTINO"/>
    <s v="CASA DEL NIÑO"/>
    <x v="0"/>
    <n v="37"/>
    <x v="0"/>
    <n v="1"/>
    <s v="JUÁREZ"/>
    <s v="CALLE PUERTO CATANIA"/>
    <n v="1525"/>
    <s v="PÚBLICO"/>
    <x v="0"/>
    <x v="2"/>
    <x v="0"/>
    <s v="08FZP0142U"/>
    <s v="08FJZ0004Y"/>
    <s v="08ADG0005C"/>
    <n v="0"/>
    <n v="74"/>
    <n v="64"/>
    <n v="138"/>
    <n v="74"/>
    <n v="64"/>
    <n v="138"/>
    <n v="0"/>
    <n v="0"/>
    <n v="0"/>
    <n v="0"/>
    <n v="0"/>
    <n v="3"/>
    <n v="6"/>
    <n v="9"/>
    <n v="15"/>
    <n v="18"/>
    <n v="33"/>
    <n v="57"/>
    <n v="51"/>
    <n v="108"/>
    <n v="0"/>
    <n v="0"/>
    <n v="0"/>
    <n v="0"/>
    <n v="0"/>
    <n v="0"/>
    <n v="0"/>
    <n v="0"/>
    <n v="0"/>
    <n v="75"/>
    <n v="75"/>
    <n v="150"/>
    <n v="0"/>
    <n v="1"/>
    <n v="4"/>
    <n v="0"/>
    <n v="0"/>
    <n v="0"/>
    <n v="1"/>
    <n v="6"/>
    <n v="0"/>
    <n v="0"/>
    <n v="0"/>
    <n v="1"/>
    <n v="0"/>
    <n v="0"/>
    <n v="0"/>
    <n v="0"/>
    <n v="0"/>
    <n v="6"/>
    <n v="0"/>
    <n v="0"/>
    <n v="0"/>
    <n v="0"/>
    <n v="0"/>
    <n v="0"/>
    <n v="0"/>
    <n v="0"/>
    <n v="0"/>
    <n v="0"/>
    <n v="1"/>
    <n v="0"/>
    <n v="0"/>
    <n v="8"/>
    <n v="0"/>
    <n v="6"/>
    <n v="0"/>
    <n v="1"/>
    <n v="4"/>
    <n v="0"/>
    <n v="0"/>
    <n v="0"/>
    <n v="1"/>
    <n v="6"/>
    <n v="6"/>
    <n v="6"/>
    <n v="1"/>
  </r>
  <r>
    <s v="08DJN0998R"/>
    <n v="1"/>
    <s v="MATUTINO"/>
    <s v="PRAXEDIS GILBERTO GUERRERO HURTADO"/>
    <x v="0"/>
    <n v="53"/>
    <x v="38"/>
    <n v="1"/>
    <s v="PRAXEDIS G. GUERRERO"/>
    <s v="CALLE 17 "/>
    <n v="0"/>
    <s v="PÚBLICO"/>
    <x v="0"/>
    <x v="2"/>
    <x v="0"/>
    <s v="08FZP0149N"/>
    <s v="08FJZ0004Y"/>
    <s v="08ADG0005C"/>
    <n v="0"/>
    <n v="21"/>
    <n v="27"/>
    <n v="48"/>
    <n v="21"/>
    <n v="27"/>
    <n v="48"/>
    <n v="0"/>
    <n v="0"/>
    <n v="0"/>
    <n v="0"/>
    <n v="0"/>
    <n v="1"/>
    <n v="0"/>
    <n v="1"/>
    <n v="8"/>
    <n v="12"/>
    <n v="20"/>
    <n v="8"/>
    <n v="10"/>
    <n v="18"/>
    <n v="0"/>
    <n v="0"/>
    <n v="0"/>
    <n v="0"/>
    <n v="0"/>
    <n v="0"/>
    <n v="0"/>
    <n v="0"/>
    <n v="0"/>
    <n v="17"/>
    <n v="22"/>
    <n v="39"/>
    <n v="0"/>
    <n v="0"/>
    <n v="1"/>
    <n v="0"/>
    <n v="0"/>
    <n v="0"/>
    <n v="1"/>
    <n v="2"/>
    <n v="0"/>
    <n v="1"/>
    <n v="0"/>
    <n v="0"/>
    <n v="0"/>
    <n v="0"/>
    <n v="0"/>
    <n v="0"/>
    <n v="1"/>
    <n v="0"/>
    <n v="0"/>
    <n v="0"/>
    <n v="0"/>
    <n v="0"/>
    <n v="0"/>
    <n v="0"/>
    <n v="0"/>
    <n v="0"/>
    <n v="0"/>
    <n v="0"/>
    <n v="0"/>
    <n v="0"/>
    <n v="0"/>
    <n v="2"/>
    <n v="1"/>
    <n v="1"/>
    <n v="0"/>
    <n v="0"/>
    <n v="1"/>
    <n v="0"/>
    <n v="0"/>
    <n v="0"/>
    <n v="1"/>
    <n v="2"/>
    <n v="3"/>
    <n v="2"/>
    <n v="1"/>
  </r>
  <r>
    <s v="08DJN0999Q"/>
    <n v="1"/>
    <s v="MATUTINO"/>
    <s v="MANUEL CERVANTES IMAZ"/>
    <x v="5"/>
    <n v="17"/>
    <x v="5"/>
    <n v="1"/>
    <s v="CUAUHTÉMOC"/>
    <s v="CALLE LUCRECIA CASAVANTEZ"/>
    <n v="320"/>
    <s v="PÚBLICO"/>
    <x v="0"/>
    <x v="2"/>
    <x v="0"/>
    <s v="08FZP0109M"/>
    <s v="08FJZ0105W"/>
    <s v="08ADG0010O"/>
    <n v="0"/>
    <n v="54"/>
    <n v="35"/>
    <n v="89"/>
    <n v="54"/>
    <n v="35"/>
    <n v="89"/>
    <n v="0"/>
    <n v="0"/>
    <n v="0"/>
    <n v="0"/>
    <n v="0"/>
    <n v="4"/>
    <n v="2"/>
    <n v="6"/>
    <n v="14"/>
    <n v="12"/>
    <n v="26"/>
    <n v="36"/>
    <n v="20"/>
    <n v="56"/>
    <n v="0"/>
    <n v="0"/>
    <n v="0"/>
    <n v="0"/>
    <n v="0"/>
    <n v="0"/>
    <n v="0"/>
    <n v="0"/>
    <n v="0"/>
    <n v="54"/>
    <n v="34"/>
    <n v="88"/>
    <n v="0"/>
    <n v="0"/>
    <n v="2"/>
    <n v="0"/>
    <n v="0"/>
    <n v="0"/>
    <n v="2"/>
    <n v="4"/>
    <n v="0"/>
    <n v="0"/>
    <n v="0"/>
    <n v="1"/>
    <n v="0"/>
    <n v="0"/>
    <n v="0"/>
    <n v="0"/>
    <n v="0"/>
    <n v="4"/>
    <n v="0"/>
    <n v="0"/>
    <n v="1"/>
    <n v="0"/>
    <n v="1"/>
    <n v="0"/>
    <n v="0"/>
    <n v="0"/>
    <n v="0"/>
    <n v="0"/>
    <n v="1"/>
    <n v="0"/>
    <n v="0"/>
    <n v="8"/>
    <n v="0"/>
    <n v="4"/>
    <n v="0"/>
    <n v="0"/>
    <n v="2"/>
    <n v="0"/>
    <n v="0"/>
    <n v="0"/>
    <n v="2"/>
    <n v="4"/>
    <n v="5"/>
    <n v="4"/>
    <n v="1"/>
  </r>
  <r>
    <s v="08DJN1163Q"/>
    <n v="1"/>
    <s v="MATUTINO"/>
    <s v="LAURA MÉNDEZ DE CUENCA"/>
    <x v="7"/>
    <n v="55"/>
    <x v="39"/>
    <n v="60"/>
    <s v="EX-HACIENDA CASA BLANCA"/>
    <s v="NINGUNO NINGUNO"/>
    <n v="0"/>
    <s v="PÚBLICO"/>
    <x v="0"/>
    <x v="2"/>
    <x v="0"/>
    <s v="08FZP0151B"/>
    <s v="08FJZ0108T"/>
    <s v="08ADG0057I"/>
    <n v="0"/>
    <n v="2"/>
    <n v="3"/>
    <n v="5"/>
    <n v="2"/>
    <n v="3"/>
    <n v="5"/>
    <n v="0"/>
    <n v="0"/>
    <n v="0"/>
    <n v="0"/>
    <n v="0"/>
    <n v="2"/>
    <n v="1"/>
    <n v="3"/>
    <n v="2"/>
    <n v="2"/>
    <n v="4"/>
    <n v="1"/>
    <n v="5"/>
    <n v="6"/>
    <n v="0"/>
    <n v="0"/>
    <n v="0"/>
    <n v="0"/>
    <n v="0"/>
    <n v="0"/>
    <n v="0"/>
    <n v="0"/>
    <n v="0"/>
    <n v="5"/>
    <n v="8"/>
    <n v="13"/>
    <n v="0"/>
    <n v="0"/>
    <n v="0"/>
    <n v="0"/>
    <n v="0"/>
    <n v="0"/>
    <n v="1"/>
    <n v="1"/>
    <n v="0"/>
    <n v="1"/>
    <n v="0"/>
    <n v="0"/>
    <n v="0"/>
    <n v="0"/>
    <n v="0"/>
    <n v="0"/>
    <n v="0"/>
    <n v="0"/>
    <n v="0"/>
    <n v="0"/>
    <n v="0"/>
    <n v="0"/>
    <n v="0"/>
    <n v="0"/>
    <n v="0"/>
    <n v="0"/>
    <n v="0"/>
    <n v="0"/>
    <n v="0"/>
    <n v="0"/>
    <n v="0"/>
    <n v="1"/>
    <n v="0"/>
    <n v="1"/>
    <n v="0"/>
    <n v="0"/>
    <n v="0"/>
    <n v="0"/>
    <n v="0"/>
    <n v="0"/>
    <n v="1"/>
    <n v="1"/>
    <n v="1"/>
    <n v="1"/>
    <n v="1"/>
  </r>
  <r>
    <s v="08DJN2000M"/>
    <n v="1"/>
    <s v="MATUTINO"/>
    <s v="MARIA BOSCHETTI ALBERTI"/>
    <x v="2"/>
    <n v="19"/>
    <x v="2"/>
    <n v="1"/>
    <s v="CHIHUAHUA"/>
    <s v="CALLE ANTON MAKARENKO "/>
    <n v="0"/>
    <s v="PÚBLICO"/>
    <x v="0"/>
    <x v="2"/>
    <x v="0"/>
    <s v="08FZP0135K"/>
    <s v="08FJZ0113E"/>
    <s v="08ADG0046C"/>
    <n v="0"/>
    <n v="55"/>
    <n v="46"/>
    <n v="101"/>
    <n v="55"/>
    <n v="46"/>
    <n v="101"/>
    <n v="0"/>
    <n v="0"/>
    <n v="0"/>
    <n v="0"/>
    <n v="0"/>
    <n v="3"/>
    <n v="7"/>
    <n v="10"/>
    <n v="20"/>
    <n v="18"/>
    <n v="38"/>
    <n v="21"/>
    <n v="26"/>
    <n v="47"/>
    <n v="0"/>
    <n v="0"/>
    <n v="0"/>
    <n v="0"/>
    <n v="0"/>
    <n v="0"/>
    <n v="0"/>
    <n v="0"/>
    <n v="0"/>
    <n v="44"/>
    <n v="51"/>
    <n v="95"/>
    <n v="0"/>
    <n v="1"/>
    <n v="2"/>
    <n v="0"/>
    <n v="0"/>
    <n v="0"/>
    <n v="1"/>
    <n v="4"/>
    <n v="0"/>
    <n v="0"/>
    <n v="0"/>
    <n v="1"/>
    <n v="0"/>
    <n v="0"/>
    <n v="0"/>
    <n v="0"/>
    <n v="0"/>
    <n v="4"/>
    <n v="0"/>
    <n v="0"/>
    <n v="0"/>
    <n v="1"/>
    <n v="0"/>
    <n v="1"/>
    <n v="0"/>
    <n v="0"/>
    <n v="0"/>
    <n v="0"/>
    <n v="1"/>
    <n v="1"/>
    <n v="0"/>
    <n v="9"/>
    <n v="0"/>
    <n v="4"/>
    <n v="0"/>
    <n v="1"/>
    <n v="2"/>
    <n v="0"/>
    <n v="0"/>
    <n v="0"/>
    <n v="1"/>
    <n v="4"/>
    <n v="4"/>
    <n v="4"/>
    <n v="1"/>
  </r>
  <r>
    <s v="08DJN2001L"/>
    <n v="1"/>
    <s v="MATUTINO"/>
    <s v="TEPORACA"/>
    <x v="2"/>
    <n v="19"/>
    <x v="2"/>
    <n v="1"/>
    <s v="CHIHUAHUA"/>
    <s v="CALLE MINA DEL VALLECILLO "/>
    <n v="0"/>
    <s v="PÚBLICO"/>
    <x v="0"/>
    <x v="2"/>
    <x v="0"/>
    <s v="08FZP0144S"/>
    <s v="08FJZ0102Z"/>
    <s v="08ADG0046C"/>
    <n v="0"/>
    <n v="67"/>
    <n v="51"/>
    <n v="118"/>
    <n v="67"/>
    <n v="51"/>
    <n v="118"/>
    <n v="0"/>
    <n v="0"/>
    <n v="0"/>
    <n v="0"/>
    <n v="0"/>
    <n v="3"/>
    <n v="7"/>
    <n v="10"/>
    <n v="30"/>
    <n v="22"/>
    <n v="52"/>
    <n v="30"/>
    <n v="22"/>
    <n v="52"/>
    <n v="0"/>
    <n v="0"/>
    <n v="0"/>
    <n v="0"/>
    <n v="0"/>
    <n v="0"/>
    <n v="0"/>
    <n v="0"/>
    <n v="0"/>
    <n v="63"/>
    <n v="51"/>
    <n v="114"/>
    <n v="0"/>
    <n v="1"/>
    <n v="2"/>
    <n v="0"/>
    <n v="0"/>
    <n v="0"/>
    <n v="2"/>
    <n v="5"/>
    <n v="0"/>
    <n v="0"/>
    <n v="0"/>
    <n v="1"/>
    <n v="0"/>
    <n v="0"/>
    <n v="0"/>
    <n v="0"/>
    <n v="0"/>
    <n v="5"/>
    <n v="0"/>
    <n v="0"/>
    <n v="0"/>
    <n v="1"/>
    <n v="0"/>
    <n v="1"/>
    <n v="0"/>
    <n v="0"/>
    <n v="0"/>
    <n v="0"/>
    <n v="0"/>
    <n v="1"/>
    <n v="0"/>
    <n v="9"/>
    <n v="0"/>
    <n v="5"/>
    <n v="0"/>
    <n v="1"/>
    <n v="2"/>
    <n v="0"/>
    <n v="0"/>
    <n v="0"/>
    <n v="2"/>
    <n v="5"/>
    <n v="7"/>
    <n v="5"/>
    <n v="1"/>
  </r>
  <r>
    <s v="08DJN2002K"/>
    <n v="1"/>
    <s v="MATUTINO"/>
    <s v="FRANCISCO VILLARREAL"/>
    <x v="0"/>
    <n v="37"/>
    <x v="0"/>
    <n v="1"/>
    <s v="JUÁREZ"/>
    <s v="CALLE 2A DE UGARTE"/>
    <n v="8605"/>
    <s v="PÚBLICO"/>
    <x v="0"/>
    <x v="2"/>
    <x v="0"/>
    <s v="08FZP0274L"/>
    <s v="08FJZ0104X"/>
    <s v="08ADG0005C"/>
    <n v="0"/>
    <n v="37"/>
    <n v="39"/>
    <n v="76"/>
    <n v="37"/>
    <n v="39"/>
    <n v="76"/>
    <n v="0"/>
    <n v="0"/>
    <n v="0"/>
    <n v="0"/>
    <n v="0"/>
    <n v="2"/>
    <n v="2"/>
    <n v="4"/>
    <n v="11"/>
    <n v="10"/>
    <n v="21"/>
    <n v="30"/>
    <n v="28"/>
    <n v="58"/>
    <n v="0"/>
    <n v="0"/>
    <n v="0"/>
    <n v="0"/>
    <n v="0"/>
    <n v="0"/>
    <n v="0"/>
    <n v="0"/>
    <n v="0"/>
    <n v="43"/>
    <n v="40"/>
    <n v="83"/>
    <n v="0"/>
    <n v="0"/>
    <n v="2"/>
    <n v="0"/>
    <n v="0"/>
    <n v="0"/>
    <n v="1"/>
    <n v="3"/>
    <n v="0"/>
    <n v="1"/>
    <n v="0"/>
    <n v="0"/>
    <n v="0"/>
    <n v="0"/>
    <n v="0"/>
    <n v="0"/>
    <n v="0"/>
    <n v="2"/>
    <n v="0"/>
    <n v="0"/>
    <n v="0"/>
    <n v="0"/>
    <n v="0"/>
    <n v="0"/>
    <n v="0"/>
    <n v="0"/>
    <n v="0"/>
    <n v="0"/>
    <n v="0"/>
    <n v="1"/>
    <n v="0"/>
    <n v="4"/>
    <n v="0"/>
    <n v="3"/>
    <n v="0"/>
    <n v="0"/>
    <n v="2"/>
    <n v="0"/>
    <n v="0"/>
    <n v="0"/>
    <n v="1"/>
    <n v="3"/>
    <n v="3"/>
    <n v="3"/>
    <n v="1"/>
  </r>
  <r>
    <s v="08DJN2003J"/>
    <n v="1"/>
    <s v="MATUTINO"/>
    <s v="FRANCISCO R. ALMADA"/>
    <x v="1"/>
    <n v="20"/>
    <x v="53"/>
    <n v="52"/>
    <s v="GUADALUPE VICTORIA"/>
    <s v="CALLE CONOCIDO"/>
    <n v="0"/>
    <s v="PÚBLICO"/>
    <x v="0"/>
    <x v="2"/>
    <x v="0"/>
    <s v="08FZP0134L"/>
    <s v="08FJZ0106V"/>
    <s v="08ADG0003E"/>
    <n v="0"/>
    <n v="9"/>
    <n v="8"/>
    <n v="17"/>
    <n v="9"/>
    <n v="8"/>
    <n v="17"/>
    <n v="0"/>
    <n v="0"/>
    <n v="0"/>
    <n v="0"/>
    <n v="0"/>
    <n v="1"/>
    <n v="4"/>
    <n v="5"/>
    <n v="2"/>
    <n v="2"/>
    <n v="4"/>
    <n v="6"/>
    <n v="4"/>
    <n v="10"/>
    <n v="0"/>
    <n v="0"/>
    <n v="0"/>
    <n v="0"/>
    <n v="0"/>
    <n v="0"/>
    <n v="0"/>
    <n v="0"/>
    <n v="0"/>
    <n v="9"/>
    <n v="10"/>
    <n v="19"/>
    <n v="0"/>
    <n v="0"/>
    <n v="0"/>
    <n v="0"/>
    <n v="0"/>
    <n v="0"/>
    <n v="1"/>
    <n v="1"/>
    <n v="1"/>
    <n v="0"/>
    <n v="0"/>
    <n v="0"/>
    <n v="0"/>
    <n v="0"/>
    <n v="0"/>
    <n v="0"/>
    <n v="0"/>
    <n v="0"/>
    <n v="0"/>
    <n v="0"/>
    <n v="0"/>
    <n v="0"/>
    <n v="0"/>
    <n v="0"/>
    <n v="0"/>
    <n v="0"/>
    <n v="0"/>
    <n v="0"/>
    <n v="0"/>
    <n v="0"/>
    <n v="0"/>
    <n v="1"/>
    <n v="1"/>
    <n v="0"/>
    <n v="0"/>
    <n v="0"/>
    <n v="0"/>
    <n v="0"/>
    <n v="0"/>
    <n v="0"/>
    <n v="1"/>
    <n v="1"/>
    <n v="1"/>
    <n v="1"/>
    <n v="1"/>
  </r>
  <r>
    <s v="08DJN2004I"/>
    <n v="1"/>
    <s v="MATUTINO"/>
    <s v="TERESA DE CALCUTA"/>
    <x v="2"/>
    <n v="19"/>
    <x v="2"/>
    <n v="1"/>
    <s v="CHIHUAHUA"/>
    <s v="CALLE PRIV. DE CALCIO"/>
    <n v="0"/>
    <s v="PÚBLICO"/>
    <x v="0"/>
    <x v="2"/>
    <x v="0"/>
    <s v="08FZP0215W"/>
    <s v="08FJZ0102Z"/>
    <s v="08ADG0046C"/>
    <n v="0"/>
    <n v="18"/>
    <n v="19"/>
    <n v="37"/>
    <n v="18"/>
    <n v="19"/>
    <n v="37"/>
    <n v="0"/>
    <n v="0"/>
    <n v="0"/>
    <n v="0"/>
    <n v="0"/>
    <n v="2"/>
    <n v="3"/>
    <n v="5"/>
    <n v="7"/>
    <n v="10"/>
    <n v="17"/>
    <n v="9"/>
    <n v="15"/>
    <n v="24"/>
    <n v="0"/>
    <n v="0"/>
    <n v="0"/>
    <n v="0"/>
    <n v="0"/>
    <n v="0"/>
    <n v="0"/>
    <n v="0"/>
    <n v="0"/>
    <n v="18"/>
    <n v="28"/>
    <n v="46"/>
    <n v="0"/>
    <n v="0"/>
    <n v="1"/>
    <n v="0"/>
    <n v="0"/>
    <n v="0"/>
    <n v="1"/>
    <n v="2"/>
    <n v="0"/>
    <n v="1"/>
    <n v="0"/>
    <n v="0"/>
    <n v="0"/>
    <n v="0"/>
    <n v="0"/>
    <n v="0"/>
    <n v="0"/>
    <n v="1"/>
    <n v="0"/>
    <n v="0"/>
    <n v="1"/>
    <n v="0"/>
    <n v="1"/>
    <n v="0"/>
    <n v="0"/>
    <n v="0"/>
    <n v="0"/>
    <n v="0"/>
    <n v="1"/>
    <n v="0"/>
    <n v="0"/>
    <n v="5"/>
    <n v="0"/>
    <n v="2"/>
    <n v="0"/>
    <n v="0"/>
    <n v="1"/>
    <n v="0"/>
    <n v="0"/>
    <n v="0"/>
    <n v="1"/>
    <n v="2"/>
    <n v="3"/>
    <n v="2"/>
    <n v="1"/>
  </r>
  <r>
    <s v="08DJN2005H"/>
    <n v="1"/>
    <s v="MATUTINO"/>
    <s v="FRANCISCO GABILONDO SOLER CRI-CRI"/>
    <x v="1"/>
    <n v="20"/>
    <x v="53"/>
    <n v="37"/>
    <s v="LAS CHINACAS"/>
    <s v="CALLE LAS CHINACAS"/>
    <n v="0"/>
    <s v="PÚBLICO"/>
    <x v="0"/>
    <x v="2"/>
    <x v="0"/>
    <s v="08FZP0134L"/>
    <s v="08FJZ0106V"/>
    <s v="08ADG0003E"/>
    <n v="0"/>
    <n v="9"/>
    <n v="9"/>
    <n v="18"/>
    <n v="9"/>
    <n v="9"/>
    <n v="18"/>
    <n v="0"/>
    <n v="0"/>
    <n v="0"/>
    <n v="0"/>
    <n v="0"/>
    <n v="0"/>
    <n v="2"/>
    <n v="2"/>
    <n v="3"/>
    <n v="2"/>
    <n v="5"/>
    <n v="4"/>
    <n v="5"/>
    <n v="9"/>
    <n v="0"/>
    <n v="0"/>
    <n v="0"/>
    <n v="0"/>
    <n v="0"/>
    <n v="0"/>
    <n v="0"/>
    <n v="0"/>
    <n v="0"/>
    <n v="7"/>
    <n v="9"/>
    <n v="16"/>
    <n v="0"/>
    <n v="0"/>
    <n v="0"/>
    <n v="0"/>
    <n v="0"/>
    <n v="0"/>
    <n v="1"/>
    <n v="1"/>
    <n v="1"/>
    <n v="0"/>
    <n v="0"/>
    <n v="0"/>
    <n v="0"/>
    <n v="0"/>
    <n v="0"/>
    <n v="0"/>
    <n v="0"/>
    <n v="0"/>
    <n v="0"/>
    <n v="0"/>
    <n v="0"/>
    <n v="0"/>
    <n v="0"/>
    <n v="0"/>
    <n v="0"/>
    <n v="0"/>
    <n v="0"/>
    <n v="0"/>
    <n v="0"/>
    <n v="0"/>
    <n v="0"/>
    <n v="1"/>
    <n v="1"/>
    <n v="0"/>
    <n v="0"/>
    <n v="0"/>
    <n v="0"/>
    <n v="0"/>
    <n v="0"/>
    <n v="0"/>
    <n v="1"/>
    <n v="1"/>
    <n v="1"/>
    <n v="1"/>
    <n v="1"/>
  </r>
  <r>
    <s v="08DJN2006G"/>
    <n v="1"/>
    <s v="MATUTINO"/>
    <s v="ARNULFO ALVILLAR CORONA"/>
    <x v="4"/>
    <n v="5"/>
    <x v="21"/>
    <n v="110"/>
    <s v="PALOMAS VIEJO"/>
    <s v="CALLE ZARAGOZA "/>
    <n v="0"/>
    <s v="PÚBLICO"/>
    <x v="0"/>
    <x v="2"/>
    <x v="0"/>
    <s v="08FZP0127B"/>
    <s v="08FJZ0110H"/>
    <s v="08ADG0013L"/>
    <n v="0"/>
    <n v="24"/>
    <n v="26"/>
    <n v="50"/>
    <n v="24"/>
    <n v="26"/>
    <n v="50"/>
    <n v="0"/>
    <n v="0"/>
    <n v="0"/>
    <n v="0"/>
    <n v="0"/>
    <n v="7"/>
    <n v="3"/>
    <n v="10"/>
    <n v="9"/>
    <n v="5"/>
    <n v="14"/>
    <n v="12"/>
    <n v="6"/>
    <n v="18"/>
    <n v="0"/>
    <n v="0"/>
    <n v="0"/>
    <n v="0"/>
    <n v="0"/>
    <n v="0"/>
    <n v="0"/>
    <n v="0"/>
    <n v="0"/>
    <n v="28"/>
    <n v="14"/>
    <n v="42"/>
    <n v="0"/>
    <n v="0"/>
    <n v="1"/>
    <n v="0"/>
    <n v="0"/>
    <n v="0"/>
    <n v="1"/>
    <n v="2"/>
    <n v="0"/>
    <n v="1"/>
    <n v="0"/>
    <n v="0"/>
    <n v="0"/>
    <n v="0"/>
    <n v="0"/>
    <n v="0"/>
    <n v="0"/>
    <n v="1"/>
    <n v="0"/>
    <n v="0"/>
    <n v="0"/>
    <n v="1"/>
    <n v="0"/>
    <n v="0"/>
    <n v="0"/>
    <n v="0"/>
    <n v="0"/>
    <n v="0"/>
    <n v="0"/>
    <n v="0"/>
    <n v="0"/>
    <n v="3"/>
    <n v="0"/>
    <n v="2"/>
    <n v="0"/>
    <n v="0"/>
    <n v="1"/>
    <n v="0"/>
    <n v="0"/>
    <n v="0"/>
    <n v="1"/>
    <n v="2"/>
    <n v="3"/>
    <n v="2"/>
    <n v="1"/>
  </r>
  <r>
    <s v="08DJN2007F"/>
    <n v="1"/>
    <s v="MATUTINO"/>
    <s v="OCTAVIO PAZ"/>
    <x v="0"/>
    <n v="37"/>
    <x v="0"/>
    <n v="1"/>
    <s v="JUÁREZ"/>
    <s v="CALLE DEL DURAZNO"/>
    <n v="0"/>
    <s v="PÚBLICO"/>
    <x v="0"/>
    <x v="2"/>
    <x v="0"/>
    <s v="08FZP0140W"/>
    <s v="08FJZ0101Z"/>
    <s v="08ADG0005C"/>
    <n v="0"/>
    <n v="93"/>
    <n v="106"/>
    <n v="199"/>
    <n v="93"/>
    <n v="106"/>
    <n v="199"/>
    <n v="0"/>
    <n v="0"/>
    <n v="0"/>
    <n v="0"/>
    <n v="0"/>
    <n v="8"/>
    <n v="4"/>
    <n v="12"/>
    <n v="24"/>
    <n v="28"/>
    <n v="52"/>
    <n v="61"/>
    <n v="59"/>
    <n v="120"/>
    <n v="0"/>
    <n v="0"/>
    <n v="0"/>
    <n v="0"/>
    <n v="0"/>
    <n v="0"/>
    <n v="0"/>
    <n v="0"/>
    <n v="0"/>
    <n v="93"/>
    <n v="91"/>
    <n v="184"/>
    <n v="0"/>
    <n v="2"/>
    <n v="4"/>
    <n v="0"/>
    <n v="0"/>
    <n v="0"/>
    <n v="1"/>
    <n v="7"/>
    <n v="0"/>
    <n v="0"/>
    <n v="0"/>
    <n v="1"/>
    <n v="0"/>
    <n v="1"/>
    <n v="0"/>
    <n v="0"/>
    <n v="0"/>
    <n v="7"/>
    <n v="0"/>
    <n v="0"/>
    <n v="1"/>
    <n v="0"/>
    <n v="0"/>
    <n v="1"/>
    <n v="0"/>
    <n v="0"/>
    <n v="0"/>
    <n v="0"/>
    <n v="1"/>
    <n v="0"/>
    <n v="0"/>
    <n v="12"/>
    <n v="0"/>
    <n v="7"/>
    <n v="0"/>
    <n v="2"/>
    <n v="4"/>
    <n v="0"/>
    <n v="0"/>
    <n v="0"/>
    <n v="1"/>
    <n v="7"/>
    <n v="7"/>
    <n v="7"/>
    <n v="1"/>
  </r>
  <r>
    <s v="08DJN2009D"/>
    <n v="1"/>
    <s v="MATUTINO"/>
    <s v="CARMEN GUERRA ALARCON"/>
    <x v="0"/>
    <n v="37"/>
    <x v="0"/>
    <n v="1"/>
    <s v="JUÁREZ"/>
    <s v="CALLE HORTENCIA LICON"/>
    <n v="0"/>
    <s v="PÚBLICO"/>
    <x v="0"/>
    <x v="2"/>
    <x v="0"/>
    <s v="08FZP0265D"/>
    <s v="08FJZ0101Z"/>
    <s v="08ADG0005C"/>
    <n v="0"/>
    <n v="71"/>
    <n v="62"/>
    <n v="133"/>
    <n v="71"/>
    <n v="62"/>
    <n v="133"/>
    <n v="0"/>
    <n v="0"/>
    <n v="0"/>
    <n v="0"/>
    <n v="0"/>
    <n v="1"/>
    <n v="2"/>
    <n v="3"/>
    <n v="23"/>
    <n v="27"/>
    <n v="50"/>
    <n v="71"/>
    <n v="54"/>
    <n v="125"/>
    <n v="0"/>
    <n v="0"/>
    <n v="0"/>
    <n v="0"/>
    <n v="0"/>
    <n v="0"/>
    <n v="0"/>
    <n v="0"/>
    <n v="0"/>
    <n v="95"/>
    <n v="83"/>
    <n v="178"/>
    <n v="0"/>
    <n v="0"/>
    <n v="4"/>
    <n v="0"/>
    <n v="0"/>
    <n v="0"/>
    <n v="2"/>
    <n v="6"/>
    <n v="0"/>
    <n v="0"/>
    <n v="0"/>
    <n v="1"/>
    <n v="0"/>
    <n v="0"/>
    <n v="0"/>
    <n v="0"/>
    <n v="0"/>
    <n v="6"/>
    <n v="0"/>
    <n v="0"/>
    <n v="1"/>
    <n v="0"/>
    <n v="0"/>
    <n v="1"/>
    <n v="0"/>
    <n v="0"/>
    <n v="0"/>
    <n v="0"/>
    <n v="1"/>
    <n v="0"/>
    <n v="0"/>
    <n v="10"/>
    <n v="0"/>
    <n v="6"/>
    <n v="0"/>
    <n v="0"/>
    <n v="4"/>
    <n v="0"/>
    <n v="0"/>
    <n v="0"/>
    <n v="2"/>
    <n v="6"/>
    <n v="6"/>
    <n v="6"/>
    <n v="1"/>
  </r>
  <r>
    <s v="08DJN2010T"/>
    <n v="1"/>
    <s v="MATUTINO"/>
    <s v="IYERUAME"/>
    <x v="0"/>
    <n v="37"/>
    <x v="0"/>
    <n v="1"/>
    <s v="JUÁREZ"/>
    <s v="CAMINO VIEJO A SAN JOSE"/>
    <n v="8436"/>
    <s v="PÚBLICO"/>
    <x v="0"/>
    <x v="2"/>
    <x v="0"/>
    <s v="08FZP0139G"/>
    <s v="08FJZ0104X"/>
    <s v="08ADG0005C"/>
    <n v="0"/>
    <n v="35"/>
    <n v="46"/>
    <n v="81"/>
    <n v="35"/>
    <n v="46"/>
    <n v="81"/>
    <n v="0"/>
    <n v="0"/>
    <n v="0"/>
    <n v="0"/>
    <n v="0"/>
    <n v="4"/>
    <n v="6"/>
    <n v="10"/>
    <n v="12"/>
    <n v="15"/>
    <n v="27"/>
    <n v="23"/>
    <n v="22"/>
    <n v="45"/>
    <n v="0"/>
    <n v="0"/>
    <n v="0"/>
    <n v="0"/>
    <n v="0"/>
    <n v="0"/>
    <n v="0"/>
    <n v="0"/>
    <n v="0"/>
    <n v="39"/>
    <n v="43"/>
    <n v="82"/>
    <n v="0"/>
    <n v="0"/>
    <n v="1"/>
    <n v="0"/>
    <n v="0"/>
    <n v="0"/>
    <n v="2"/>
    <n v="3"/>
    <n v="0"/>
    <n v="1"/>
    <n v="0"/>
    <n v="0"/>
    <n v="0"/>
    <n v="0"/>
    <n v="0"/>
    <n v="0"/>
    <n v="0"/>
    <n v="2"/>
    <n v="0"/>
    <n v="0"/>
    <n v="0"/>
    <n v="0"/>
    <n v="0"/>
    <n v="1"/>
    <n v="0"/>
    <n v="0"/>
    <n v="0"/>
    <n v="0"/>
    <n v="1"/>
    <n v="0"/>
    <n v="0"/>
    <n v="5"/>
    <n v="0"/>
    <n v="3"/>
    <n v="0"/>
    <n v="0"/>
    <n v="1"/>
    <n v="0"/>
    <n v="0"/>
    <n v="0"/>
    <n v="2"/>
    <n v="3"/>
    <n v="5"/>
    <n v="3"/>
    <n v="1"/>
  </r>
  <r>
    <s v="08DJN2011S"/>
    <n v="1"/>
    <s v="MATUTINO"/>
    <s v="DIEGO RIVERA"/>
    <x v="0"/>
    <n v="37"/>
    <x v="0"/>
    <n v="1"/>
    <s v="JUÁREZ"/>
    <s v="CALLE OSCAR NIEMEYER"/>
    <n v="0"/>
    <s v="PÚBLICO"/>
    <x v="0"/>
    <x v="2"/>
    <x v="0"/>
    <s v="08FZP0158V"/>
    <s v="08FJZ0004Y"/>
    <s v="08ADG0005C"/>
    <n v="0"/>
    <n v="51"/>
    <n v="58"/>
    <n v="109"/>
    <n v="51"/>
    <n v="58"/>
    <n v="109"/>
    <n v="0"/>
    <n v="0"/>
    <n v="0"/>
    <n v="0"/>
    <n v="0"/>
    <n v="4"/>
    <n v="2"/>
    <n v="6"/>
    <n v="17"/>
    <n v="16"/>
    <n v="33"/>
    <n v="41"/>
    <n v="34"/>
    <n v="75"/>
    <n v="0"/>
    <n v="0"/>
    <n v="0"/>
    <n v="0"/>
    <n v="0"/>
    <n v="0"/>
    <n v="0"/>
    <n v="0"/>
    <n v="0"/>
    <n v="62"/>
    <n v="52"/>
    <n v="114"/>
    <n v="0"/>
    <n v="1"/>
    <n v="3"/>
    <n v="0"/>
    <n v="0"/>
    <n v="0"/>
    <n v="1"/>
    <n v="5"/>
    <n v="0"/>
    <n v="0"/>
    <n v="0"/>
    <n v="1"/>
    <n v="0"/>
    <n v="0"/>
    <n v="0"/>
    <n v="0"/>
    <n v="0"/>
    <n v="5"/>
    <n v="0"/>
    <n v="0"/>
    <n v="1"/>
    <n v="0"/>
    <n v="0"/>
    <n v="0"/>
    <n v="0"/>
    <n v="0"/>
    <n v="0"/>
    <n v="0"/>
    <n v="0"/>
    <n v="1"/>
    <n v="0"/>
    <n v="8"/>
    <n v="0"/>
    <n v="5"/>
    <n v="0"/>
    <n v="1"/>
    <n v="3"/>
    <n v="0"/>
    <n v="0"/>
    <n v="0"/>
    <n v="1"/>
    <n v="5"/>
    <n v="6"/>
    <n v="5"/>
    <n v="1"/>
  </r>
  <r>
    <s v="08DJN2012R"/>
    <n v="1"/>
    <s v="MATUTINO"/>
    <s v="BENITO JUAREZ"/>
    <x v="0"/>
    <n v="37"/>
    <x v="0"/>
    <n v="1"/>
    <s v="JUÁREZ"/>
    <s v="CALLE TOMAS GALLARDO "/>
    <n v="0"/>
    <s v="PÚBLICO"/>
    <x v="0"/>
    <x v="2"/>
    <x v="0"/>
    <s v="08FZP0258U"/>
    <s v="08FJZ0112F"/>
    <s v="08ADG0005C"/>
    <n v="0"/>
    <n v="79"/>
    <n v="78"/>
    <n v="157"/>
    <n v="79"/>
    <n v="78"/>
    <n v="157"/>
    <n v="0"/>
    <n v="0"/>
    <n v="0"/>
    <n v="0"/>
    <n v="0"/>
    <n v="7"/>
    <n v="3"/>
    <n v="10"/>
    <n v="26"/>
    <n v="17"/>
    <n v="43"/>
    <n v="56"/>
    <n v="45"/>
    <n v="101"/>
    <n v="0"/>
    <n v="0"/>
    <n v="0"/>
    <n v="0"/>
    <n v="0"/>
    <n v="0"/>
    <n v="0"/>
    <n v="0"/>
    <n v="0"/>
    <n v="89"/>
    <n v="65"/>
    <n v="154"/>
    <n v="0"/>
    <n v="1"/>
    <n v="4"/>
    <n v="0"/>
    <n v="0"/>
    <n v="0"/>
    <n v="1"/>
    <n v="6"/>
    <n v="0"/>
    <n v="0"/>
    <n v="0"/>
    <n v="1"/>
    <n v="0"/>
    <n v="0"/>
    <n v="0"/>
    <n v="0"/>
    <n v="0"/>
    <n v="6"/>
    <n v="0"/>
    <n v="0"/>
    <n v="0"/>
    <n v="0"/>
    <n v="0"/>
    <n v="0"/>
    <n v="0"/>
    <n v="0"/>
    <n v="0"/>
    <n v="0"/>
    <n v="1"/>
    <n v="0"/>
    <n v="0"/>
    <n v="8"/>
    <n v="0"/>
    <n v="6"/>
    <n v="0"/>
    <n v="1"/>
    <n v="4"/>
    <n v="0"/>
    <n v="0"/>
    <n v="0"/>
    <n v="1"/>
    <n v="6"/>
    <n v="7"/>
    <n v="7"/>
    <n v="1"/>
  </r>
  <r>
    <s v="08DJN2013Q"/>
    <n v="1"/>
    <s v="MATUTINO"/>
    <s v="ATZIRI DAYRE"/>
    <x v="0"/>
    <n v="37"/>
    <x v="0"/>
    <n v="1"/>
    <s v="JUÁREZ"/>
    <s v="CALLE TIKE"/>
    <n v="0"/>
    <s v="PÚBLICO"/>
    <x v="0"/>
    <x v="2"/>
    <x v="0"/>
    <s v="08FZP0272N"/>
    <s v="08FJZ0004Y"/>
    <s v="08ADG0005C"/>
    <n v="0"/>
    <n v="5"/>
    <n v="18"/>
    <n v="23"/>
    <n v="5"/>
    <n v="18"/>
    <n v="23"/>
    <n v="0"/>
    <n v="0"/>
    <n v="0"/>
    <n v="0"/>
    <n v="0"/>
    <n v="0"/>
    <n v="0"/>
    <n v="0"/>
    <n v="4"/>
    <n v="3"/>
    <n v="7"/>
    <n v="6"/>
    <n v="8"/>
    <n v="14"/>
    <n v="0"/>
    <n v="0"/>
    <n v="0"/>
    <n v="0"/>
    <n v="0"/>
    <n v="0"/>
    <n v="0"/>
    <n v="0"/>
    <n v="0"/>
    <n v="10"/>
    <n v="11"/>
    <n v="21"/>
    <n v="0"/>
    <n v="0"/>
    <n v="0"/>
    <n v="0"/>
    <n v="0"/>
    <n v="0"/>
    <n v="1"/>
    <n v="1"/>
    <n v="0"/>
    <n v="1"/>
    <n v="0"/>
    <n v="0"/>
    <n v="0"/>
    <n v="0"/>
    <n v="0"/>
    <n v="0"/>
    <n v="0"/>
    <n v="0"/>
    <n v="0"/>
    <n v="0"/>
    <n v="0"/>
    <n v="0"/>
    <n v="0"/>
    <n v="0"/>
    <n v="0"/>
    <n v="0"/>
    <n v="0"/>
    <n v="0"/>
    <n v="0"/>
    <n v="0"/>
    <n v="0"/>
    <n v="1"/>
    <n v="0"/>
    <n v="1"/>
    <n v="0"/>
    <n v="0"/>
    <n v="0"/>
    <n v="0"/>
    <n v="0"/>
    <n v="0"/>
    <n v="1"/>
    <n v="1"/>
    <n v="3"/>
    <n v="1"/>
    <n v="1"/>
  </r>
  <r>
    <s v="08DJN2014P"/>
    <n v="1"/>
    <s v="MATUTINO"/>
    <s v="LUIS DONALDO COLOSIO"/>
    <x v="0"/>
    <n v="37"/>
    <x v="0"/>
    <n v="1"/>
    <s v="JUÁREZ"/>
    <s v="CALLE JESUS VALDEZ"/>
    <n v="1113"/>
    <s v="PÚBLICO"/>
    <x v="0"/>
    <x v="2"/>
    <x v="0"/>
    <s v="08FZP0267B"/>
    <s v="08FJZ0112F"/>
    <s v="08ADG0005C"/>
    <n v="0"/>
    <n v="78"/>
    <n v="72"/>
    <n v="150"/>
    <n v="78"/>
    <n v="72"/>
    <n v="150"/>
    <n v="0"/>
    <n v="0"/>
    <n v="0"/>
    <n v="0"/>
    <n v="0"/>
    <n v="3"/>
    <n v="3"/>
    <n v="6"/>
    <n v="15"/>
    <n v="24"/>
    <n v="39"/>
    <n v="65"/>
    <n v="63"/>
    <n v="128"/>
    <n v="0"/>
    <n v="0"/>
    <n v="0"/>
    <n v="0"/>
    <n v="0"/>
    <n v="0"/>
    <n v="0"/>
    <n v="0"/>
    <n v="0"/>
    <n v="83"/>
    <n v="90"/>
    <n v="173"/>
    <n v="0"/>
    <n v="0"/>
    <n v="4"/>
    <n v="0"/>
    <n v="0"/>
    <n v="0"/>
    <n v="2"/>
    <n v="6"/>
    <n v="0"/>
    <n v="0"/>
    <n v="0"/>
    <n v="1"/>
    <n v="0"/>
    <n v="0"/>
    <n v="0"/>
    <n v="0"/>
    <n v="0"/>
    <n v="6"/>
    <n v="0"/>
    <n v="0"/>
    <n v="1"/>
    <n v="0"/>
    <n v="0"/>
    <n v="0"/>
    <n v="0"/>
    <n v="0"/>
    <n v="0"/>
    <n v="0"/>
    <n v="1"/>
    <n v="0"/>
    <n v="0"/>
    <n v="9"/>
    <n v="0"/>
    <n v="6"/>
    <n v="0"/>
    <n v="0"/>
    <n v="4"/>
    <n v="0"/>
    <n v="0"/>
    <n v="0"/>
    <n v="2"/>
    <n v="6"/>
    <n v="6"/>
    <n v="6"/>
    <n v="1"/>
  </r>
  <r>
    <s v="08DJN2015O"/>
    <n v="1"/>
    <s v="MATUTINO"/>
    <s v="MIGUEL LERDO DE TEJADA"/>
    <x v="0"/>
    <n v="37"/>
    <x v="0"/>
    <n v="1"/>
    <s v="JUÁREZ"/>
    <s v="CALLE JOSE DE JESUS GARCIA"/>
    <n v="0"/>
    <s v="PÚBLICO"/>
    <x v="0"/>
    <x v="2"/>
    <x v="0"/>
    <s v="08FZP0259T"/>
    <s v="08FJZ0101Z"/>
    <s v="08ADG0005C"/>
    <n v="0"/>
    <n v="97"/>
    <n v="82"/>
    <n v="179"/>
    <n v="97"/>
    <n v="82"/>
    <n v="179"/>
    <n v="0"/>
    <n v="0"/>
    <n v="0"/>
    <n v="0"/>
    <n v="0"/>
    <n v="6"/>
    <n v="9"/>
    <n v="15"/>
    <n v="38"/>
    <n v="25"/>
    <n v="63"/>
    <n v="55"/>
    <n v="49"/>
    <n v="104"/>
    <n v="0"/>
    <n v="0"/>
    <n v="0"/>
    <n v="0"/>
    <n v="0"/>
    <n v="0"/>
    <n v="0"/>
    <n v="0"/>
    <n v="0"/>
    <n v="99"/>
    <n v="83"/>
    <n v="182"/>
    <n v="0"/>
    <n v="2"/>
    <n v="4"/>
    <n v="0"/>
    <n v="0"/>
    <n v="0"/>
    <n v="1"/>
    <n v="7"/>
    <n v="0"/>
    <n v="0"/>
    <n v="0"/>
    <n v="1"/>
    <n v="0"/>
    <n v="0"/>
    <n v="0"/>
    <n v="0"/>
    <n v="0"/>
    <n v="7"/>
    <n v="0"/>
    <n v="0"/>
    <n v="1"/>
    <n v="0"/>
    <n v="0"/>
    <n v="0"/>
    <n v="0"/>
    <n v="0"/>
    <n v="0"/>
    <n v="0"/>
    <n v="0"/>
    <n v="2"/>
    <n v="0"/>
    <n v="11"/>
    <n v="0"/>
    <n v="7"/>
    <n v="0"/>
    <n v="2"/>
    <n v="4"/>
    <n v="0"/>
    <n v="0"/>
    <n v="0"/>
    <n v="1"/>
    <n v="7"/>
    <n v="8"/>
    <n v="7"/>
    <n v="1"/>
  </r>
  <r>
    <s v="08DJN2016N"/>
    <n v="1"/>
    <s v="MATUTINO"/>
    <s v="JEAN PIAGET"/>
    <x v="4"/>
    <n v="50"/>
    <x v="4"/>
    <n v="1"/>
    <s v="NUEVO CASAS GRANDES"/>
    <s v="CALLE JOSE MARTI "/>
    <n v="0"/>
    <s v="PÚBLICO"/>
    <x v="0"/>
    <x v="2"/>
    <x v="0"/>
    <s v="08FZP0113Z"/>
    <s v="08FJZ0110H"/>
    <s v="08ADG0013L"/>
    <n v="0"/>
    <n v="36"/>
    <n v="42"/>
    <n v="78"/>
    <n v="36"/>
    <n v="42"/>
    <n v="78"/>
    <n v="0"/>
    <n v="0"/>
    <n v="0"/>
    <n v="0"/>
    <n v="0"/>
    <n v="2"/>
    <n v="3"/>
    <n v="5"/>
    <n v="7"/>
    <n v="20"/>
    <n v="27"/>
    <n v="23"/>
    <n v="25"/>
    <n v="48"/>
    <n v="0"/>
    <n v="0"/>
    <n v="0"/>
    <n v="0"/>
    <n v="0"/>
    <n v="0"/>
    <n v="0"/>
    <n v="0"/>
    <n v="0"/>
    <n v="32"/>
    <n v="48"/>
    <n v="80"/>
    <n v="0"/>
    <n v="0"/>
    <n v="1"/>
    <n v="0"/>
    <n v="0"/>
    <n v="0"/>
    <n v="2"/>
    <n v="3"/>
    <n v="0"/>
    <n v="0"/>
    <n v="0"/>
    <n v="1"/>
    <n v="0"/>
    <n v="0"/>
    <n v="0"/>
    <n v="0"/>
    <n v="0"/>
    <n v="3"/>
    <n v="0"/>
    <n v="0"/>
    <n v="0"/>
    <n v="1"/>
    <n v="0"/>
    <n v="0"/>
    <n v="0"/>
    <n v="0"/>
    <n v="0"/>
    <n v="0"/>
    <n v="1"/>
    <n v="0"/>
    <n v="0"/>
    <n v="6"/>
    <n v="0"/>
    <n v="3"/>
    <n v="0"/>
    <n v="0"/>
    <n v="1"/>
    <n v="0"/>
    <n v="0"/>
    <n v="0"/>
    <n v="2"/>
    <n v="3"/>
    <n v="3"/>
    <n v="3"/>
    <n v="1"/>
  </r>
  <r>
    <s v="08DJN2018L"/>
    <n v="1"/>
    <s v="MATUTINO"/>
    <s v="MOCTEZUMA"/>
    <x v="5"/>
    <n v="17"/>
    <x v="5"/>
    <n v="1"/>
    <s v="CUAUHTÉMOC"/>
    <s v="CALLE XOCHIMILCO"/>
    <n v="0"/>
    <s v="PÚBLICO"/>
    <x v="0"/>
    <x v="2"/>
    <x v="0"/>
    <s v="08FZP0145R"/>
    <s v="08FJZ0111G"/>
    <s v="08ADG0010O"/>
    <n v="0"/>
    <n v="53"/>
    <n v="68"/>
    <n v="121"/>
    <n v="53"/>
    <n v="68"/>
    <n v="121"/>
    <n v="0"/>
    <n v="0"/>
    <n v="0"/>
    <n v="0"/>
    <n v="0"/>
    <n v="0"/>
    <n v="1"/>
    <n v="1"/>
    <n v="24"/>
    <n v="25"/>
    <n v="49"/>
    <n v="43"/>
    <n v="32"/>
    <n v="75"/>
    <n v="0"/>
    <n v="0"/>
    <n v="0"/>
    <n v="0"/>
    <n v="0"/>
    <n v="0"/>
    <n v="0"/>
    <n v="0"/>
    <n v="0"/>
    <n v="67"/>
    <n v="58"/>
    <n v="125"/>
    <n v="0"/>
    <n v="1"/>
    <n v="3"/>
    <n v="0"/>
    <n v="0"/>
    <n v="0"/>
    <n v="1"/>
    <n v="5"/>
    <n v="0"/>
    <n v="0"/>
    <n v="0"/>
    <n v="1"/>
    <n v="0"/>
    <n v="0"/>
    <n v="0"/>
    <n v="0"/>
    <n v="0"/>
    <n v="5"/>
    <n v="0"/>
    <n v="0"/>
    <n v="0"/>
    <n v="1"/>
    <n v="1"/>
    <n v="0"/>
    <n v="0"/>
    <n v="0"/>
    <n v="0"/>
    <n v="0"/>
    <n v="0"/>
    <n v="1"/>
    <n v="0"/>
    <n v="9"/>
    <n v="0"/>
    <n v="5"/>
    <n v="0"/>
    <n v="1"/>
    <n v="3"/>
    <n v="0"/>
    <n v="0"/>
    <n v="0"/>
    <n v="1"/>
    <n v="5"/>
    <n v="5"/>
    <n v="5"/>
    <n v="1"/>
  </r>
  <r>
    <s v="08DJN2019K"/>
    <n v="1"/>
    <s v="MATUTINO"/>
    <s v="FERNANDO SUAREZ COELLO"/>
    <x v="5"/>
    <n v="17"/>
    <x v="5"/>
    <n v="1"/>
    <s v="CUAUHTÉMOC"/>
    <s v="CALLE CASCADA DE BASASEACHI"/>
    <n v="0"/>
    <s v="PÚBLICO"/>
    <x v="0"/>
    <x v="2"/>
    <x v="0"/>
    <s v="08FZP0109M"/>
    <s v="08FJZ0105W"/>
    <s v="08ADG0010O"/>
    <n v="0"/>
    <n v="43"/>
    <n v="25"/>
    <n v="68"/>
    <n v="43"/>
    <n v="25"/>
    <n v="68"/>
    <n v="0"/>
    <n v="0"/>
    <n v="0"/>
    <n v="0"/>
    <n v="0"/>
    <n v="1"/>
    <n v="9"/>
    <n v="10"/>
    <n v="11"/>
    <n v="9"/>
    <n v="20"/>
    <n v="17"/>
    <n v="12"/>
    <n v="29"/>
    <n v="0"/>
    <n v="0"/>
    <n v="0"/>
    <n v="0"/>
    <n v="0"/>
    <n v="0"/>
    <n v="0"/>
    <n v="0"/>
    <n v="0"/>
    <n v="29"/>
    <n v="30"/>
    <n v="59"/>
    <n v="0"/>
    <n v="0"/>
    <n v="1"/>
    <n v="0"/>
    <n v="0"/>
    <n v="0"/>
    <n v="2"/>
    <n v="3"/>
    <n v="0"/>
    <n v="0"/>
    <n v="0"/>
    <n v="1"/>
    <n v="0"/>
    <n v="0"/>
    <n v="0"/>
    <n v="0"/>
    <n v="0"/>
    <n v="3"/>
    <n v="0"/>
    <n v="0"/>
    <n v="2"/>
    <n v="0"/>
    <n v="0"/>
    <n v="0"/>
    <n v="0"/>
    <n v="0"/>
    <n v="0"/>
    <n v="0"/>
    <n v="0"/>
    <n v="1"/>
    <n v="0"/>
    <n v="7"/>
    <n v="0"/>
    <n v="3"/>
    <n v="0"/>
    <n v="0"/>
    <n v="1"/>
    <n v="0"/>
    <n v="0"/>
    <n v="0"/>
    <n v="2"/>
    <n v="3"/>
    <n v="3"/>
    <n v="3"/>
    <n v="1"/>
  </r>
  <r>
    <s v="08DJN2020Z"/>
    <n v="1"/>
    <s v="MATUTINO"/>
    <s v="QUETZAL"/>
    <x v="2"/>
    <n v="19"/>
    <x v="2"/>
    <n v="1"/>
    <s v="CHIHUAHUA"/>
    <s v="CALLE JOSE DE LA LUZ ESCARCEGA"/>
    <n v="0"/>
    <s v="PÚBLICO"/>
    <x v="0"/>
    <x v="2"/>
    <x v="0"/>
    <s v="08FZP0102T"/>
    <s v="08FJZ0115C"/>
    <s v="08ADG0046C"/>
    <n v="0"/>
    <n v="31"/>
    <n v="50"/>
    <n v="81"/>
    <n v="31"/>
    <n v="50"/>
    <n v="81"/>
    <n v="0"/>
    <n v="0"/>
    <n v="0"/>
    <n v="0"/>
    <n v="0"/>
    <n v="3"/>
    <n v="1"/>
    <n v="4"/>
    <n v="11"/>
    <n v="16"/>
    <n v="27"/>
    <n v="16"/>
    <n v="18"/>
    <n v="34"/>
    <n v="0"/>
    <n v="0"/>
    <n v="0"/>
    <n v="0"/>
    <n v="0"/>
    <n v="0"/>
    <n v="0"/>
    <n v="0"/>
    <n v="0"/>
    <n v="30"/>
    <n v="35"/>
    <n v="65"/>
    <n v="0"/>
    <n v="0"/>
    <n v="1"/>
    <n v="0"/>
    <n v="0"/>
    <n v="0"/>
    <n v="2"/>
    <n v="3"/>
    <n v="0"/>
    <n v="0"/>
    <n v="0"/>
    <n v="1"/>
    <n v="0"/>
    <n v="0"/>
    <n v="0"/>
    <n v="0"/>
    <n v="0"/>
    <n v="3"/>
    <n v="0"/>
    <n v="0"/>
    <n v="0"/>
    <n v="1"/>
    <n v="1"/>
    <n v="0"/>
    <n v="0"/>
    <n v="0"/>
    <n v="0"/>
    <n v="0"/>
    <n v="1"/>
    <n v="0"/>
    <n v="0"/>
    <n v="7"/>
    <n v="0"/>
    <n v="3"/>
    <n v="0"/>
    <n v="0"/>
    <n v="1"/>
    <n v="0"/>
    <n v="0"/>
    <n v="0"/>
    <n v="2"/>
    <n v="3"/>
    <n v="3"/>
    <n v="3"/>
    <n v="1"/>
  </r>
  <r>
    <s v="08DJN2021Z"/>
    <n v="1"/>
    <s v="MATUTINO"/>
    <s v="VICTOR MANUEL PRADO"/>
    <x v="7"/>
    <n v="62"/>
    <x v="8"/>
    <n v="1"/>
    <s v="SAUCILLO"/>
    <s v="CALLE QUERETARO "/>
    <n v="0"/>
    <s v="PÚBLICO"/>
    <x v="0"/>
    <x v="2"/>
    <x v="0"/>
    <s v="08FZP0132N"/>
    <s v="08FJZ0109S"/>
    <s v="08ADG0057I"/>
    <n v="0"/>
    <n v="28"/>
    <n v="20"/>
    <n v="48"/>
    <n v="28"/>
    <n v="20"/>
    <n v="48"/>
    <n v="0"/>
    <n v="0"/>
    <n v="0"/>
    <n v="0"/>
    <n v="0"/>
    <n v="0"/>
    <n v="0"/>
    <n v="0"/>
    <n v="12"/>
    <n v="11"/>
    <n v="23"/>
    <n v="15"/>
    <n v="12"/>
    <n v="27"/>
    <n v="0"/>
    <n v="0"/>
    <n v="0"/>
    <n v="0"/>
    <n v="0"/>
    <n v="0"/>
    <n v="0"/>
    <n v="0"/>
    <n v="0"/>
    <n v="27"/>
    <n v="23"/>
    <n v="50"/>
    <n v="0"/>
    <n v="1"/>
    <n v="1"/>
    <n v="0"/>
    <n v="0"/>
    <n v="0"/>
    <n v="0"/>
    <n v="2"/>
    <n v="0"/>
    <n v="1"/>
    <n v="0"/>
    <n v="0"/>
    <n v="0"/>
    <n v="0"/>
    <n v="0"/>
    <n v="0"/>
    <n v="0"/>
    <n v="1"/>
    <n v="0"/>
    <n v="0"/>
    <n v="1"/>
    <n v="0"/>
    <n v="0"/>
    <n v="0"/>
    <n v="0"/>
    <n v="0"/>
    <n v="0"/>
    <n v="0"/>
    <n v="0"/>
    <n v="0"/>
    <n v="0"/>
    <n v="3"/>
    <n v="0"/>
    <n v="2"/>
    <n v="0"/>
    <n v="1"/>
    <n v="1"/>
    <n v="0"/>
    <n v="0"/>
    <n v="0"/>
    <n v="0"/>
    <n v="2"/>
    <n v="3"/>
    <n v="2"/>
    <n v="1"/>
  </r>
  <r>
    <s v="08DJN2022Y"/>
    <n v="1"/>
    <s v="MATUTINO"/>
    <s v="BERTHA VON GLUMER"/>
    <x v="0"/>
    <n v="37"/>
    <x v="0"/>
    <n v="1"/>
    <s v="JUÁREZ"/>
    <s v="CALLE ISLA ALACRAN "/>
    <n v="0"/>
    <s v="PÚBLICO"/>
    <x v="0"/>
    <x v="2"/>
    <x v="0"/>
    <s v="08FZP0115X"/>
    <s v="08FJZ0104X"/>
    <s v="08ADG0005C"/>
    <n v="0"/>
    <n v="68"/>
    <n v="46"/>
    <n v="114"/>
    <n v="68"/>
    <n v="46"/>
    <n v="114"/>
    <n v="0"/>
    <n v="0"/>
    <n v="0"/>
    <n v="0"/>
    <n v="0"/>
    <n v="0"/>
    <n v="3"/>
    <n v="3"/>
    <n v="14"/>
    <n v="13"/>
    <n v="27"/>
    <n v="48"/>
    <n v="40"/>
    <n v="88"/>
    <n v="0"/>
    <n v="0"/>
    <n v="0"/>
    <n v="0"/>
    <n v="0"/>
    <n v="0"/>
    <n v="0"/>
    <n v="0"/>
    <n v="0"/>
    <n v="62"/>
    <n v="56"/>
    <n v="118"/>
    <n v="0"/>
    <n v="0"/>
    <n v="3"/>
    <n v="0"/>
    <n v="0"/>
    <n v="0"/>
    <n v="1"/>
    <n v="4"/>
    <n v="0"/>
    <n v="0"/>
    <n v="0"/>
    <n v="1"/>
    <n v="0"/>
    <n v="0"/>
    <n v="0"/>
    <n v="0"/>
    <n v="0"/>
    <n v="4"/>
    <n v="0"/>
    <n v="0"/>
    <n v="1"/>
    <n v="0"/>
    <n v="0"/>
    <n v="0"/>
    <n v="0"/>
    <n v="0"/>
    <n v="0"/>
    <n v="0"/>
    <n v="0"/>
    <n v="1"/>
    <n v="0"/>
    <n v="7"/>
    <n v="0"/>
    <n v="4"/>
    <n v="0"/>
    <n v="0"/>
    <n v="3"/>
    <n v="0"/>
    <n v="0"/>
    <n v="0"/>
    <n v="1"/>
    <n v="4"/>
    <n v="4"/>
    <n v="4"/>
    <n v="1"/>
  </r>
  <r>
    <s v="08DJN2023X"/>
    <n v="1"/>
    <s v="MATUTINO"/>
    <s v="IZCALLI"/>
    <x v="0"/>
    <n v="37"/>
    <x v="0"/>
    <n v="1"/>
    <s v="JUÁREZ"/>
    <s v="CALLE TEPANECAS"/>
    <n v="0"/>
    <s v="PÚBLICO"/>
    <x v="0"/>
    <x v="2"/>
    <x v="0"/>
    <s v="08FZP0118U"/>
    <s v="08FJZ0104X"/>
    <s v="08ADG0005C"/>
    <n v="0"/>
    <n v="25"/>
    <n v="50"/>
    <n v="75"/>
    <n v="25"/>
    <n v="50"/>
    <n v="75"/>
    <n v="0"/>
    <n v="0"/>
    <n v="0"/>
    <n v="0"/>
    <n v="0"/>
    <n v="3"/>
    <n v="1"/>
    <n v="4"/>
    <n v="14"/>
    <n v="15"/>
    <n v="29"/>
    <n v="21"/>
    <n v="23"/>
    <n v="44"/>
    <n v="0"/>
    <n v="0"/>
    <n v="0"/>
    <n v="0"/>
    <n v="0"/>
    <n v="0"/>
    <n v="0"/>
    <n v="0"/>
    <n v="0"/>
    <n v="38"/>
    <n v="39"/>
    <n v="77"/>
    <n v="0"/>
    <n v="0"/>
    <n v="1"/>
    <n v="0"/>
    <n v="0"/>
    <n v="0"/>
    <n v="2"/>
    <n v="3"/>
    <n v="0"/>
    <n v="0"/>
    <n v="0"/>
    <n v="1"/>
    <n v="0"/>
    <n v="0"/>
    <n v="0"/>
    <n v="0"/>
    <n v="0"/>
    <n v="3"/>
    <n v="0"/>
    <n v="0"/>
    <n v="0"/>
    <n v="0"/>
    <n v="0"/>
    <n v="0"/>
    <n v="0"/>
    <n v="0"/>
    <n v="0"/>
    <n v="0"/>
    <n v="0"/>
    <n v="1"/>
    <n v="0"/>
    <n v="5"/>
    <n v="0"/>
    <n v="3"/>
    <n v="0"/>
    <n v="0"/>
    <n v="1"/>
    <n v="0"/>
    <n v="0"/>
    <n v="0"/>
    <n v="2"/>
    <n v="3"/>
    <n v="3"/>
    <n v="3"/>
    <n v="1"/>
  </r>
  <r>
    <s v="08DJN2026U"/>
    <n v="1"/>
    <s v="MATUTINO"/>
    <s v="MANUEL SUAREZ ONTIVEROS"/>
    <x v="1"/>
    <n v="8"/>
    <x v="31"/>
    <n v="223"/>
    <s v="YOQUIVO"/>
    <s v="CALLE YOQUIVO"/>
    <n v="0"/>
    <s v="PÚBLICO"/>
    <x v="0"/>
    <x v="2"/>
    <x v="0"/>
    <s v="08FZP0021I"/>
    <s v="08FJZ0106V"/>
    <s v="08ADG0006B"/>
    <n v="0"/>
    <n v="12"/>
    <n v="6"/>
    <n v="18"/>
    <n v="12"/>
    <n v="6"/>
    <n v="18"/>
    <n v="0"/>
    <n v="0"/>
    <n v="0"/>
    <n v="0"/>
    <n v="0"/>
    <n v="2"/>
    <n v="2"/>
    <n v="4"/>
    <n v="3"/>
    <n v="4"/>
    <n v="7"/>
    <n v="4"/>
    <n v="4"/>
    <n v="8"/>
    <n v="0"/>
    <n v="0"/>
    <n v="0"/>
    <n v="0"/>
    <n v="0"/>
    <n v="0"/>
    <n v="0"/>
    <n v="0"/>
    <n v="0"/>
    <n v="9"/>
    <n v="10"/>
    <n v="19"/>
    <n v="0"/>
    <n v="0"/>
    <n v="0"/>
    <n v="0"/>
    <n v="0"/>
    <n v="0"/>
    <n v="1"/>
    <n v="1"/>
    <n v="0"/>
    <n v="1"/>
    <n v="0"/>
    <n v="0"/>
    <n v="0"/>
    <n v="0"/>
    <n v="0"/>
    <n v="0"/>
    <n v="0"/>
    <n v="0"/>
    <n v="0"/>
    <n v="0"/>
    <n v="0"/>
    <n v="0"/>
    <n v="0"/>
    <n v="0"/>
    <n v="0"/>
    <n v="0"/>
    <n v="0"/>
    <n v="0"/>
    <n v="0"/>
    <n v="0"/>
    <n v="0"/>
    <n v="1"/>
    <n v="0"/>
    <n v="1"/>
    <n v="0"/>
    <n v="0"/>
    <n v="0"/>
    <n v="0"/>
    <n v="0"/>
    <n v="0"/>
    <n v="1"/>
    <n v="1"/>
    <n v="1"/>
    <n v="1"/>
    <n v="1"/>
  </r>
  <r>
    <s v="08DJN2029R"/>
    <n v="1"/>
    <s v="MATUTINO"/>
    <s v="PULGARCITO"/>
    <x v="0"/>
    <n v="37"/>
    <x v="0"/>
    <n v="1"/>
    <s v="JUÁREZ"/>
    <s v="CALLE HIPOCAMPO"/>
    <n v="0"/>
    <s v="PÚBLICO"/>
    <x v="0"/>
    <x v="2"/>
    <x v="0"/>
    <s v="08FZP0114Y"/>
    <s v="08FJZ0104X"/>
    <s v="08ADG0005C"/>
    <n v="0"/>
    <n v="76"/>
    <n v="59"/>
    <n v="135"/>
    <n v="76"/>
    <n v="59"/>
    <n v="135"/>
    <n v="0"/>
    <n v="0"/>
    <n v="0"/>
    <n v="0"/>
    <n v="0"/>
    <n v="1"/>
    <n v="1"/>
    <n v="2"/>
    <n v="19"/>
    <n v="20"/>
    <n v="39"/>
    <n v="63"/>
    <n v="58"/>
    <n v="121"/>
    <n v="0"/>
    <n v="0"/>
    <n v="0"/>
    <n v="0"/>
    <n v="0"/>
    <n v="0"/>
    <n v="0"/>
    <n v="0"/>
    <n v="0"/>
    <n v="83"/>
    <n v="79"/>
    <n v="162"/>
    <n v="0"/>
    <n v="0"/>
    <n v="4"/>
    <n v="0"/>
    <n v="0"/>
    <n v="0"/>
    <n v="2"/>
    <n v="6"/>
    <n v="1"/>
    <n v="0"/>
    <n v="0"/>
    <n v="0"/>
    <n v="0"/>
    <n v="0"/>
    <n v="0"/>
    <n v="0"/>
    <n v="0"/>
    <n v="5"/>
    <n v="0"/>
    <n v="0"/>
    <n v="1"/>
    <n v="0"/>
    <n v="0"/>
    <n v="1"/>
    <n v="0"/>
    <n v="0"/>
    <n v="0"/>
    <n v="0"/>
    <n v="0"/>
    <n v="1"/>
    <n v="0"/>
    <n v="9"/>
    <n v="1"/>
    <n v="5"/>
    <n v="0"/>
    <n v="0"/>
    <n v="4"/>
    <n v="0"/>
    <n v="0"/>
    <n v="0"/>
    <n v="2"/>
    <n v="6"/>
    <n v="6"/>
    <n v="6"/>
    <n v="1"/>
  </r>
  <r>
    <s v="08DJN2032E"/>
    <n v="1"/>
    <s v="MATUTINO"/>
    <s v="EL PRINCIPITO"/>
    <x v="2"/>
    <n v="19"/>
    <x v="2"/>
    <n v="1"/>
    <s v="CHIHUAHUA"/>
    <s v="CALLE MINERAL PINOS ALTOS"/>
    <n v="1706"/>
    <s v="PÚBLICO"/>
    <x v="0"/>
    <x v="2"/>
    <x v="0"/>
    <s v="08FZP0153Z"/>
    <s v="08FJZ0102Z"/>
    <s v="08ADG0046C"/>
    <n v="0"/>
    <n v="66"/>
    <n v="52"/>
    <n v="118"/>
    <n v="66"/>
    <n v="52"/>
    <n v="118"/>
    <n v="0"/>
    <n v="0"/>
    <n v="0"/>
    <n v="0"/>
    <n v="0"/>
    <n v="11"/>
    <n v="13"/>
    <n v="24"/>
    <n v="14"/>
    <n v="31"/>
    <n v="45"/>
    <n v="25"/>
    <n v="31"/>
    <n v="56"/>
    <n v="0"/>
    <n v="0"/>
    <n v="0"/>
    <n v="0"/>
    <n v="0"/>
    <n v="0"/>
    <n v="0"/>
    <n v="0"/>
    <n v="0"/>
    <n v="50"/>
    <n v="75"/>
    <n v="125"/>
    <n v="1"/>
    <n v="2"/>
    <n v="2"/>
    <n v="0"/>
    <n v="0"/>
    <n v="0"/>
    <n v="0"/>
    <n v="5"/>
    <n v="0"/>
    <n v="0"/>
    <n v="0"/>
    <n v="1"/>
    <n v="0"/>
    <n v="0"/>
    <n v="0"/>
    <n v="0"/>
    <n v="0"/>
    <n v="5"/>
    <n v="0"/>
    <n v="0"/>
    <n v="1"/>
    <n v="0"/>
    <n v="1"/>
    <n v="0"/>
    <n v="0"/>
    <n v="0"/>
    <n v="0"/>
    <n v="0"/>
    <n v="0"/>
    <n v="1"/>
    <n v="0"/>
    <n v="9"/>
    <n v="0"/>
    <n v="5"/>
    <n v="1"/>
    <n v="2"/>
    <n v="2"/>
    <n v="0"/>
    <n v="0"/>
    <n v="0"/>
    <n v="0"/>
    <n v="5"/>
    <n v="5"/>
    <n v="5"/>
    <n v="1"/>
  </r>
  <r>
    <s v="08DJN2033D"/>
    <n v="1"/>
    <s v="MATUTINO"/>
    <s v="ESTANCIA DE BIENESTAR Y DESARROLLO INFANTIL 64 ISSSTE (PREESC)"/>
    <x v="2"/>
    <n v="19"/>
    <x v="2"/>
    <n v="1"/>
    <s v="CHIHUAHUA"/>
    <s v="CALLE DIVISION DEL NORTE"/>
    <n v="3704"/>
    <s v="PÚBLICO"/>
    <x v="0"/>
    <x v="2"/>
    <x v="0"/>
    <s v="08FZP0131O"/>
    <s v="08FJZ0115C"/>
    <s v="08ADG0046C"/>
    <n v="0"/>
    <n v="70"/>
    <n v="53"/>
    <n v="123"/>
    <n v="70"/>
    <n v="53"/>
    <n v="123"/>
    <n v="0"/>
    <n v="0"/>
    <n v="0"/>
    <n v="0"/>
    <n v="0"/>
    <n v="19"/>
    <n v="19"/>
    <n v="38"/>
    <n v="22"/>
    <n v="17"/>
    <n v="39"/>
    <n v="20"/>
    <n v="18"/>
    <n v="38"/>
    <n v="0"/>
    <n v="0"/>
    <n v="0"/>
    <n v="0"/>
    <n v="0"/>
    <n v="0"/>
    <n v="0"/>
    <n v="0"/>
    <n v="0"/>
    <n v="61"/>
    <n v="54"/>
    <n v="115"/>
    <n v="2"/>
    <n v="2"/>
    <n v="2"/>
    <n v="0"/>
    <n v="0"/>
    <n v="0"/>
    <n v="0"/>
    <n v="6"/>
    <n v="0"/>
    <n v="1"/>
    <n v="0"/>
    <n v="0"/>
    <n v="0"/>
    <n v="0"/>
    <n v="0"/>
    <n v="0"/>
    <n v="0"/>
    <n v="5"/>
    <n v="0"/>
    <n v="0"/>
    <n v="1"/>
    <n v="0"/>
    <n v="0"/>
    <n v="0"/>
    <n v="0"/>
    <n v="0"/>
    <n v="0"/>
    <n v="0"/>
    <n v="0"/>
    <n v="0"/>
    <n v="0"/>
    <n v="7"/>
    <n v="0"/>
    <n v="6"/>
    <n v="2"/>
    <n v="2"/>
    <n v="2"/>
    <n v="0"/>
    <n v="0"/>
    <n v="0"/>
    <n v="0"/>
    <n v="6"/>
    <n v="6"/>
    <n v="6"/>
    <n v="1"/>
  </r>
  <r>
    <s v="08DJN2034C"/>
    <n v="1"/>
    <s v="MATUTINO"/>
    <s v="VYGOTSKI"/>
    <x v="0"/>
    <n v="37"/>
    <x v="0"/>
    <n v="1"/>
    <s v="JUÁREZ"/>
    <s v="CALLE ALAZAN"/>
    <n v="9226"/>
    <s v="PÚBLICO"/>
    <x v="0"/>
    <x v="2"/>
    <x v="0"/>
    <s v="08FZP0259T"/>
    <s v="08FJZ0101Z"/>
    <s v="08ADG0005C"/>
    <n v="0"/>
    <n v="74"/>
    <n v="66"/>
    <n v="140"/>
    <n v="74"/>
    <n v="66"/>
    <n v="140"/>
    <n v="0"/>
    <n v="0"/>
    <n v="0"/>
    <n v="0"/>
    <n v="0"/>
    <n v="7"/>
    <n v="5"/>
    <n v="12"/>
    <n v="23"/>
    <n v="25"/>
    <n v="48"/>
    <n v="44"/>
    <n v="44"/>
    <n v="88"/>
    <n v="0"/>
    <n v="0"/>
    <n v="0"/>
    <n v="0"/>
    <n v="0"/>
    <n v="0"/>
    <n v="0"/>
    <n v="0"/>
    <n v="0"/>
    <n v="74"/>
    <n v="74"/>
    <n v="148"/>
    <n v="0"/>
    <n v="1"/>
    <n v="3"/>
    <n v="0"/>
    <n v="0"/>
    <n v="0"/>
    <n v="1"/>
    <n v="5"/>
    <n v="0"/>
    <n v="0"/>
    <n v="0"/>
    <n v="1"/>
    <n v="0"/>
    <n v="0"/>
    <n v="0"/>
    <n v="0"/>
    <n v="1"/>
    <n v="4"/>
    <n v="0"/>
    <n v="0"/>
    <n v="1"/>
    <n v="0"/>
    <n v="1"/>
    <n v="0"/>
    <n v="0"/>
    <n v="0"/>
    <n v="0"/>
    <n v="0"/>
    <n v="1"/>
    <n v="0"/>
    <n v="0"/>
    <n v="9"/>
    <n v="1"/>
    <n v="4"/>
    <n v="0"/>
    <n v="1"/>
    <n v="3"/>
    <n v="0"/>
    <n v="0"/>
    <n v="0"/>
    <n v="1"/>
    <n v="5"/>
    <n v="8"/>
    <n v="6"/>
    <n v="1"/>
  </r>
  <r>
    <s v="08DJN2035B"/>
    <n v="1"/>
    <s v="MATUTINO"/>
    <s v="ROSARIO CASTELLANOS"/>
    <x v="5"/>
    <n v="17"/>
    <x v="5"/>
    <n v="1"/>
    <s v="CUAUHTÉMOC"/>
    <s v="CALLE 94"/>
    <n v="0"/>
    <s v="PÚBLICO"/>
    <x v="0"/>
    <x v="2"/>
    <x v="0"/>
    <s v="08FZP0145R"/>
    <s v="08FJZ0111G"/>
    <s v="08ADG0010O"/>
    <n v="0"/>
    <n v="24"/>
    <n v="24"/>
    <n v="48"/>
    <n v="24"/>
    <n v="24"/>
    <n v="48"/>
    <n v="0"/>
    <n v="0"/>
    <n v="0"/>
    <n v="0"/>
    <n v="0"/>
    <n v="3"/>
    <n v="2"/>
    <n v="5"/>
    <n v="9"/>
    <n v="5"/>
    <n v="14"/>
    <n v="7"/>
    <n v="23"/>
    <n v="30"/>
    <n v="0"/>
    <n v="0"/>
    <n v="0"/>
    <n v="0"/>
    <n v="0"/>
    <n v="0"/>
    <n v="0"/>
    <n v="0"/>
    <n v="0"/>
    <n v="19"/>
    <n v="30"/>
    <n v="49"/>
    <n v="0"/>
    <n v="0"/>
    <n v="1"/>
    <n v="0"/>
    <n v="0"/>
    <n v="0"/>
    <n v="1"/>
    <n v="2"/>
    <n v="0"/>
    <n v="1"/>
    <n v="0"/>
    <n v="0"/>
    <n v="0"/>
    <n v="0"/>
    <n v="0"/>
    <n v="0"/>
    <n v="0"/>
    <n v="1"/>
    <n v="0"/>
    <n v="0"/>
    <n v="0"/>
    <n v="1"/>
    <n v="0"/>
    <n v="0"/>
    <n v="0"/>
    <n v="0"/>
    <n v="0"/>
    <n v="0"/>
    <n v="0"/>
    <n v="0"/>
    <n v="0"/>
    <n v="3"/>
    <n v="0"/>
    <n v="2"/>
    <n v="0"/>
    <n v="0"/>
    <n v="1"/>
    <n v="0"/>
    <n v="0"/>
    <n v="0"/>
    <n v="1"/>
    <n v="2"/>
    <n v="3"/>
    <n v="2"/>
    <n v="1"/>
  </r>
  <r>
    <s v="08DJN2037Z"/>
    <n v="1"/>
    <s v="MATUTINO"/>
    <s v="FRIDA KAHLO"/>
    <x v="4"/>
    <n v="50"/>
    <x v="4"/>
    <n v="1"/>
    <s v="NUEVO CASAS GRANDES"/>
    <s v="CALLE IGNACIO M. ALTAMIRANO"/>
    <n v="0"/>
    <s v="PÚBLICO"/>
    <x v="0"/>
    <x v="2"/>
    <x v="0"/>
    <s v="08FZP0113Z"/>
    <s v="08FJZ0110H"/>
    <s v="08ADG0013L"/>
    <n v="0"/>
    <n v="43"/>
    <n v="36"/>
    <n v="79"/>
    <n v="43"/>
    <n v="36"/>
    <n v="79"/>
    <n v="0"/>
    <n v="0"/>
    <n v="0"/>
    <n v="0"/>
    <n v="0"/>
    <n v="3"/>
    <n v="6"/>
    <n v="9"/>
    <n v="9"/>
    <n v="11"/>
    <n v="20"/>
    <n v="25"/>
    <n v="22"/>
    <n v="47"/>
    <n v="0"/>
    <n v="0"/>
    <n v="0"/>
    <n v="0"/>
    <n v="0"/>
    <n v="0"/>
    <n v="0"/>
    <n v="0"/>
    <n v="0"/>
    <n v="37"/>
    <n v="39"/>
    <n v="76"/>
    <n v="0"/>
    <n v="0"/>
    <n v="1"/>
    <n v="0"/>
    <n v="0"/>
    <n v="0"/>
    <n v="2"/>
    <n v="3"/>
    <n v="0"/>
    <n v="0"/>
    <n v="0"/>
    <n v="1"/>
    <n v="0"/>
    <n v="0"/>
    <n v="0"/>
    <n v="0"/>
    <n v="0"/>
    <n v="3"/>
    <n v="0"/>
    <n v="0"/>
    <n v="1"/>
    <n v="0"/>
    <n v="0"/>
    <n v="0"/>
    <n v="0"/>
    <n v="0"/>
    <n v="0"/>
    <n v="0"/>
    <n v="1"/>
    <n v="0"/>
    <n v="0"/>
    <n v="6"/>
    <n v="0"/>
    <n v="3"/>
    <n v="0"/>
    <n v="0"/>
    <n v="1"/>
    <n v="0"/>
    <n v="0"/>
    <n v="0"/>
    <n v="2"/>
    <n v="3"/>
    <n v="4"/>
    <n v="3"/>
    <n v="1"/>
  </r>
  <r>
    <s v="08DJN2038Z"/>
    <n v="1"/>
    <s v="MATUTINO"/>
    <s v="ARCO IRIS"/>
    <x v="3"/>
    <n v="29"/>
    <x v="3"/>
    <n v="14"/>
    <s v="ATASCADEROS"/>
    <s v="CALLE ATASCADEROS (EL RANCHITO)"/>
    <n v="0"/>
    <s v="PÚBLICO"/>
    <x v="0"/>
    <x v="2"/>
    <x v="0"/>
    <s v="08FZP0020J"/>
    <s v="08FJZ0107U"/>
    <s v="08ADG0007A"/>
    <n v="0"/>
    <n v="10"/>
    <n v="10"/>
    <n v="20"/>
    <n v="10"/>
    <n v="10"/>
    <n v="20"/>
    <n v="0"/>
    <n v="0"/>
    <n v="0"/>
    <n v="0"/>
    <n v="0"/>
    <n v="0"/>
    <n v="0"/>
    <n v="0"/>
    <n v="3"/>
    <n v="2"/>
    <n v="5"/>
    <n v="8"/>
    <n v="3"/>
    <n v="11"/>
    <n v="0"/>
    <n v="0"/>
    <n v="0"/>
    <n v="0"/>
    <n v="0"/>
    <n v="0"/>
    <n v="0"/>
    <n v="0"/>
    <n v="0"/>
    <n v="11"/>
    <n v="5"/>
    <n v="16"/>
    <n v="0"/>
    <n v="0"/>
    <n v="0"/>
    <n v="0"/>
    <n v="0"/>
    <n v="0"/>
    <n v="1"/>
    <n v="1"/>
    <n v="0"/>
    <n v="1"/>
    <n v="0"/>
    <n v="0"/>
    <n v="0"/>
    <n v="0"/>
    <n v="0"/>
    <n v="0"/>
    <n v="0"/>
    <n v="0"/>
    <n v="0"/>
    <n v="0"/>
    <n v="0"/>
    <n v="0"/>
    <n v="0"/>
    <n v="0"/>
    <n v="0"/>
    <n v="0"/>
    <n v="0"/>
    <n v="0"/>
    <n v="0"/>
    <n v="0"/>
    <n v="0"/>
    <n v="1"/>
    <n v="0"/>
    <n v="1"/>
    <n v="0"/>
    <n v="0"/>
    <n v="0"/>
    <n v="0"/>
    <n v="0"/>
    <n v="0"/>
    <n v="1"/>
    <n v="1"/>
    <n v="1"/>
    <n v="1"/>
    <n v="1"/>
  </r>
  <r>
    <s v="08DJN2039Y"/>
    <n v="2"/>
    <s v="VESPERTINO"/>
    <s v="MATAZIQUE"/>
    <x v="0"/>
    <n v="37"/>
    <x v="0"/>
    <n v="1"/>
    <s v="JUÁREZ"/>
    <s v="CALLE JOSE FERNANDEZ MEJIA"/>
    <n v="0"/>
    <s v="PÚBLICO"/>
    <x v="0"/>
    <x v="2"/>
    <x v="0"/>
    <s v="08FZP0130P"/>
    <s v="08FJZ0101Z"/>
    <s v="08ADG0005C"/>
    <n v="0"/>
    <n v="48"/>
    <n v="41"/>
    <n v="89"/>
    <n v="48"/>
    <n v="41"/>
    <n v="89"/>
    <n v="0"/>
    <n v="0"/>
    <n v="0"/>
    <n v="0"/>
    <n v="0"/>
    <n v="1"/>
    <n v="5"/>
    <n v="6"/>
    <n v="8"/>
    <n v="17"/>
    <n v="25"/>
    <n v="36"/>
    <n v="22"/>
    <n v="58"/>
    <n v="0"/>
    <n v="0"/>
    <n v="0"/>
    <n v="0"/>
    <n v="0"/>
    <n v="0"/>
    <n v="0"/>
    <n v="0"/>
    <n v="0"/>
    <n v="45"/>
    <n v="44"/>
    <n v="89"/>
    <n v="0"/>
    <n v="0"/>
    <n v="2"/>
    <n v="0"/>
    <n v="0"/>
    <n v="0"/>
    <n v="2"/>
    <n v="4"/>
    <n v="0"/>
    <n v="0"/>
    <n v="1"/>
    <n v="0"/>
    <n v="0"/>
    <n v="0"/>
    <n v="0"/>
    <n v="0"/>
    <n v="0"/>
    <n v="4"/>
    <n v="0"/>
    <n v="0"/>
    <n v="1"/>
    <n v="0"/>
    <n v="0"/>
    <n v="0"/>
    <n v="0"/>
    <n v="0"/>
    <n v="0"/>
    <n v="0"/>
    <n v="0"/>
    <n v="1"/>
    <n v="0"/>
    <n v="7"/>
    <n v="0"/>
    <n v="4"/>
    <n v="0"/>
    <n v="0"/>
    <n v="2"/>
    <n v="0"/>
    <n v="0"/>
    <n v="0"/>
    <n v="2"/>
    <n v="4"/>
    <n v="4"/>
    <n v="4"/>
    <n v="1"/>
  </r>
  <r>
    <s v="08DJN2040N"/>
    <n v="1"/>
    <s v="MATUTINO"/>
    <s v="CARMEN GUTIERREZ PEREZ"/>
    <x v="2"/>
    <n v="19"/>
    <x v="2"/>
    <n v="1"/>
    <s v="CHIHUAHUA"/>
    <s v="CALLE DESIERTO DE ALTAR"/>
    <n v="17716"/>
    <s v="PÚBLICO"/>
    <x v="0"/>
    <x v="2"/>
    <x v="0"/>
    <s v="08FZP0153Z"/>
    <s v="08FJZ0102Z"/>
    <s v="08ADG0046C"/>
    <n v="0"/>
    <n v="54"/>
    <n v="61"/>
    <n v="115"/>
    <n v="54"/>
    <n v="61"/>
    <n v="115"/>
    <n v="0"/>
    <n v="0"/>
    <n v="0"/>
    <n v="0"/>
    <n v="0"/>
    <n v="7"/>
    <n v="15"/>
    <n v="22"/>
    <n v="21"/>
    <n v="32"/>
    <n v="53"/>
    <n v="28"/>
    <n v="30"/>
    <n v="58"/>
    <n v="0"/>
    <n v="0"/>
    <n v="0"/>
    <n v="0"/>
    <n v="0"/>
    <n v="0"/>
    <n v="0"/>
    <n v="0"/>
    <n v="0"/>
    <n v="56"/>
    <n v="77"/>
    <n v="133"/>
    <n v="1"/>
    <n v="2"/>
    <n v="2"/>
    <n v="0"/>
    <n v="0"/>
    <n v="0"/>
    <n v="0"/>
    <n v="5"/>
    <n v="0"/>
    <n v="0"/>
    <n v="0"/>
    <n v="1"/>
    <n v="0"/>
    <n v="0"/>
    <n v="0"/>
    <n v="0"/>
    <n v="0"/>
    <n v="5"/>
    <n v="0"/>
    <n v="0"/>
    <n v="1"/>
    <n v="0"/>
    <n v="0"/>
    <n v="1"/>
    <n v="0"/>
    <n v="0"/>
    <n v="0"/>
    <n v="0"/>
    <n v="0"/>
    <n v="1"/>
    <n v="0"/>
    <n v="9"/>
    <n v="0"/>
    <n v="5"/>
    <n v="1"/>
    <n v="2"/>
    <n v="2"/>
    <n v="0"/>
    <n v="0"/>
    <n v="0"/>
    <n v="0"/>
    <n v="5"/>
    <n v="7"/>
    <n v="5"/>
    <n v="1"/>
  </r>
  <r>
    <s v="08DJN2041M"/>
    <n v="1"/>
    <s v="MATUTINO"/>
    <s v="ALEJANDRO FLEMING"/>
    <x v="2"/>
    <n v="19"/>
    <x v="2"/>
    <n v="268"/>
    <s v="LABOR DE TERRAZAS (PORTILLO)"/>
    <s v="CALLE LABOR DE TERRAZAS (PORTILLO)"/>
    <n v="0"/>
    <s v="PÚBLICO"/>
    <x v="0"/>
    <x v="2"/>
    <x v="0"/>
    <s v="08FZP0136J"/>
    <s v="08FJZ0116B"/>
    <s v="08ADG0046C"/>
    <n v="0"/>
    <n v="5"/>
    <n v="11"/>
    <n v="16"/>
    <n v="5"/>
    <n v="11"/>
    <n v="16"/>
    <n v="0"/>
    <n v="0"/>
    <n v="0"/>
    <n v="0"/>
    <n v="0"/>
    <n v="1"/>
    <n v="0"/>
    <n v="1"/>
    <n v="1"/>
    <n v="6"/>
    <n v="7"/>
    <n v="4"/>
    <n v="4"/>
    <n v="8"/>
    <n v="0"/>
    <n v="0"/>
    <n v="0"/>
    <n v="0"/>
    <n v="0"/>
    <n v="0"/>
    <n v="0"/>
    <n v="0"/>
    <n v="0"/>
    <n v="6"/>
    <n v="10"/>
    <n v="16"/>
    <n v="0"/>
    <n v="0"/>
    <n v="0"/>
    <n v="0"/>
    <n v="0"/>
    <n v="0"/>
    <n v="1"/>
    <n v="1"/>
    <n v="0"/>
    <n v="1"/>
    <n v="0"/>
    <n v="0"/>
    <n v="0"/>
    <n v="0"/>
    <n v="0"/>
    <n v="0"/>
    <n v="0"/>
    <n v="0"/>
    <n v="0"/>
    <n v="0"/>
    <n v="1"/>
    <n v="0"/>
    <n v="1"/>
    <n v="0"/>
    <n v="0"/>
    <n v="0"/>
    <n v="0"/>
    <n v="0"/>
    <n v="0"/>
    <n v="0"/>
    <n v="0"/>
    <n v="3"/>
    <n v="0"/>
    <n v="1"/>
    <n v="0"/>
    <n v="0"/>
    <n v="0"/>
    <n v="0"/>
    <n v="0"/>
    <n v="0"/>
    <n v="1"/>
    <n v="1"/>
    <n v="2"/>
    <n v="2"/>
    <n v="1"/>
  </r>
  <r>
    <s v="08DJN2042L"/>
    <n v="1"/>
    <s v="MATUTINO"/>
    <s v="RAYENARI"/>
    <x v="0"/>
    <n v="37"/>
    <x v="0"/>
    <n v="1"/>
    <s v="JUÁREZ"/>
    <s v="CALLE 8 DE DICIEMBRE"/>
    <n v="0"/>
    <s v="PÚBLICO"/>
    <x v="0"/>
    <x v="2"/>
    <x v="0"/>
    <s v="08FZP0258U"/>
    <s v="08FJZ0112F"/>
    <s v="08ADG0005C"/>
    <n v="0"/>
    <n v="94"/>
    <n v="83"/>
    <n v="177"/>
    <n v="94"/>
    <n v="83"/>
    <n v="177"/>
    <n v="0"/>
    <n v="0"/>
    <n v="0"/>
    <n v="0"/>
    <n v="0"/>
    <n v="2"/>
    <n v="5"/>
    <n v="7"/>
    <n v="19"/>
    <n v="27"/>
    <n v="46"/>
    <n v="67"/>
    <n v="61"/>
    <n v="128"/>
    <n v="0"/>
    <n v="0"/>
    <n v="0"/>
    <n v="0"/>
    <n v="0"/>
    <n v="0"/>
    <n v="0"/>
    <n v="0"/>
    <n v="0"/>
    <n v="88"/>
    <n v="93"/>
    <n v="181"/>
    <n v="0"/>
    <n v="1"/>
    <n v="5"/>
    <n v="0"/>
    <n v="0"/>
    <n v="0"/>
    <n v="1"/>
    <n v="7"/>
    <n v="0"/>
    <n v="0"/>
    <n v="0"/>
    <n v="1"/>
    <n v="0"/>
    <n v="0"/>
    <n v="0"/>
    <n v="0"/>
    <n v="0"/>
    <n v="7"/>
    <n v="0"/>
    <n v="0"/>
    <n v="0"/>
    <n v="1"/>
    <n v="1"/>
    <n v="0"/>
    <n v="0"/>
    <n v="0"/>
    <n v="0"/>
    <n v="0"/>
    <n v="0"/>
    <n v="1"/>
    <n v="0"/>
    <n v="11"/>
    <n v="0"/>
    <n v="7"/>
    <n v="0"/>
    <n v="1"/>
    <n v="5"/>
    <n v="0"/>
    <n v="0"/>
    <n v="0"/>
    <n v="1"/>
    <n v="7"/>
    <n v="7"/>
    <n v="7"/>
    <n v="1"/>
  </r>
  <r>
    <s v="08DJN2043K"/>
    <n v="1"/>
    <s v="MATUTINO"/>
    <s v="MIGUEL DE CERVANTES SAAVEDRA"/>
    <x v="7"/>
    <n v="45"/>
    <x v="15"/>
    <n v="15"/>
    <s v="LÁZARO CÁRDENAS"/>
    <s v="CALLE FRANCISCO I. MADERO"/>
    <n v="0"/>
    <s v="PÚBLICO"/>
    <x v="0"/>
    <x v="2"/>
    <x v="0"/>
    <s v="08FZP0106P"/>
    <s v="08FJZ0108T"/>
    <s v="08ADG0057I"/>
    <n v="0"/>
    <n v="35"/>
    <n v="25"/>
    <n v="60"/>
    <n v="35"/>
    <n v="25"/>
    <n v="60"/>
    <n v="0"/>
    <n v="0"/>
    <n v="0"/>
    <n v="0"/>
    <n v="0"/>
    <n v="4"/>
    <n v="7"/>
    <n v="11"/>
    <n v="8"/>
    <n v="8"/>
    <n v="16"/>
    <n v="19"/>
    <n v="14"/>
    <n v="33"/>
    <n v="0"/>
    <n v="0"/>
    <n v="0"/>
    <n v="0"/>
    <n v="0"/>
    <n v="0"/>
    <n v="0"/>
    <n v="0"/>
    <n v="0"/>
    <n v="31"/>
    <n v="29"/>
    <n v="60"/>
    <n v="0"/>
    <n v="0"/>
    <n v="1"/>
    <n v="0"/>
    <n v="0"/>
    <n v="0"/>
    <n v="2"/>
    <n v="3"/>
    <n v="0"/>
    <n v="0"/>
    <n v="0"/>
    <n v="1"/>
    <n v="0"/>
    <n v="0"/>
    <n v="0"/>
    <n v="0"/>
    <n v="0"/>
    <n v="3"/>
    <n v="0"/>
    <n v="0"/>
    <n v="1"/>
    <n v="0"/>
    <n v="0"/>
    <n v="0"/>
    <n v="0"/>
    <n v="0"/>
    <n v="0"/>
    <n v="0"/>
    <n v="1"/>
    <n v="0"/>
    <n v="0"/>
    <n v="6"/>
    <n v="0"/>
    <n v="3"/>
    <n v="0"/>
    <n v="0"/>
    <n v="1"/>
    <n v="0"/>
    <n v="0"/>
    <n v="0"/>
    <n v="2"/>
    <n v="3"/>
    <n v="3"/>
    <n v="3"/>
    <n v="1"/>
  </r>
  <r>
    <s v="08DJN2044J"/>
    <n v="1"/>
    <s v="MATUTINO"/>
    <s v="PATRICIA SUSANA RIUSECH VELARDE"/>
    <x v="2"/>
    <n v="19"/>
    <x v="2"/>
    <n v="1"/>
    <s v="CHIHUAHUA"/>
    <s v="CALLE IXTACOMITAN"/>
    <n v="0"/>
    <s v="PÚBLICO"/>
    <x v="0"/>
    <x v="2"/>
    <x v="0"/>
    <s v="08FZP0147P"/>
    <s v="08FJZ0113E"/>
    <s v="08ADG0046C"/>
    <n v="0"/>
    <n v="44"/>
    <n v="73"/>
    <n v="117"/>
    <n v="44"/>
    <n v="73"/>
    <n v="117"/>
    <n v="0"/>
    <n v="0"/>
    <n v="0"/>
    <n v="0"/>
    <n v="0"/>
    <n v="8"/>
    <n v="19"/>
    <n v="27"/>
    <n v="20"/>
    <n v="31"/>
    <n v="51"/>
    <n v="25"/>
    <n v="28"/>
    <n v="53"/>
    <n v="0"/>
    <n v="0"/>
    <n v="0"/>
    <n v="0"/>
    <n v="0"/>
    <n v="0"/>
    <n v="0"/>
    <n v="0"/>
    <n v="0"/>
    <n v="53"/>
    <n v="78"/>
    <n v="131"/>
    <n v="1"/>
    <n v="2"/>
    <n v="2"/>
    <n v="0"/>
    <n v="0"/>
    <n v="0"/>
    <n v="0"/>
    <n v="5"/>
    <n v="0"/>
    <n v="0"/>
    <n v="0"/>
    <n v="1"/>
    <n v="0"/>
    <n v="0"/>
    <n v="0"/>
    <n v="0"/>
    <n v="0"/>
    <n v="5"/>
    <n v="0"/>
    <n v="0"/>
    <n v="0"/>
    <n v="2"/>
    <n v="0"/>
    <n v="1"/>
    <n v="0"/>
    <n v="0"/>
    <n v="0"/>
    <n v="0"/>
    <n v="1"/>
    <n v="1"/>
    <n v="0"/>
    <n v="11"/>
    <n v="0"/>
    <n v="5"/>
    <n v="1"/>
    <n v="2"/>
    <n v="2"/>
    <n v="0"/>
    <n v="0"/>
    <n v="0"/>
    <n v="0"/>
    <n v="5"/>
    <n v="5"/>
    <n v="5"/>
    <n v="1"/>
  </r>
  <r>
    <s v="08DJN2045I"/>
    <n v="1"/>
    <s v="MATUTINO"/>
    <s v="ROSAURA ZAPATA"/>
    <x v="2"/>
    <n v="19"/>
    <x v="2"/>
    <n v="1"/>
    <s v="CHIHUAHUA"/>
    <s v="CALLE CAMPO BELLO"/>
    <n v="5011"/>
    <s v="PÚBLICO"/>
    <x v="0"/>
    <x v="2"/>
    <x v="0"/>
    <s v="08FZP0147P"/>
    <s v="08FJZ0113E"/>
    <s v="08ADG0046C"/>
    <n v="0"/>
    <n v="68"/>
    <n v="59"/>
    <n v="127"/>
    <n v="68"/>
    <n v="59"/>
    <n v="127"/>
    <n v="0"/>
    <n v="0"/>
    <n v="0"/>
    <n v="0"/>
    <n v="0"/>
    <n v="15"/>
    <n v="11"/>
    <n v="26"/>
    <n v="39"/>
    <n v="30"/>
    <n v="69"/>
    <n v="37"/>
    <n v="29"/>
    <n v="66"/>
    <n v="0"/>
    <n v="0"/>
    <n v="0"/>
    <n v="0"/>
    <n v="0"/>
    <n v="0"/>
    <n v="0"/>
    <n v="0"/>
    <n v="0"/>
    <n v="91"/>
    <n v="70"/>
    <n v="161"/>
    <n v="1"/>
    <n v="2"/>
    <n v="2"/>
    <n v="0"/>
    <n v="0"/>
    <n v="0"/>
    <n v="1"/>
    <n v="6"/>
    <n v="0"/>
    <n v="0"/>
    <n v="0"/>
    <n v="1"/>
    <n v="0"/>
    <n v="0"/>
    <n v="0"/>
    <n v="0"/>
    <n v="0"/>
    <n v="6"/>
    <n v="0"/>
    <n v="0"/>
    <n v="0"/>
    <n v="1"/>
    <n v="1"/>
    <n v="0"/>
    <n v="0"/>
    <n v="0"/>
    <n v="0"/>
    <n v="0"/>
    <n v="1"/>
    <n v="0"/>
    <n v="0"/>
    <n v="10"/>
    <n v="0"/>
    <n v="6"/>
    <n v="1"/>
    <n v="2"/>
    <n v="2"/>
    <n v="0"/>
    <n v="0"/>
    <n v="0"/>
    <n v="1"/>
    <n v="6"/>
    <n v="6"/>
    <n v="6"/>
    <n v="1"/>
  </r>
  <r>
    <s v="08DJN2046H"/>
    <n v="1"/>
    <s v="MATUTINO"/>
    <s v="ROSARIO CASTELLANOS"/>
    <x v="0"/>
    <n v="37"/>
    <x v="0"/>
    <n v="1"/>
    <s v="JUÁREZ"/>
    <s v="CALLE CHINATU"/>
    <n v="9226"/>
    <s v="PÚBLICO"/>
    <x v="0"/>
    <x v="2"/>
    <x v="0"/>
    <s v="08FZP0261H"/>
    <s v="08FJZ0101Z"/>
    <s v="08ADG0005C"/>
    <n v="0"/>
    <n v="108"/>
    <n v="93"/>
    <n v="201"/>
    <n v="108"/>
    <n v="93"/>
    <n v="201"/>
    <n v="0"/>
    <n v="0"/>
    <n v="0"/>
    <n v="0"/>
    <n v="0"/>
    <n v="1"/>
    <n v="2"/>
    <n v="3"/>
    <n v="29"/>
    <n v="26"/>
    <n v="55"/>
    <n v="63"/>
    <n v="70"/>
    <n v="133"/>
    <n v="0"/>
    <n v="0"/>
    <n v="0"/>
    <n v="0"/>
    <n v="0"/>
    <n v="0"/>
    <n v="0"/>
    <n v="0"/>
    <n v="0"/>
    <n v="93"/>
    <n v="98"/>
    <n v="191"/>
    <n v="0"/>
    <n v="1"/>
    <n v="5"/>
    <n v="0"/>
    <n v="0"/>
    <n v="0"/>
    <n v="1"/>
    <n v="7"/>
    <n v="0"/>
    <n v="0"/>
    <n v="0"/>
    <n v="1"/>
    <n v="0"/>
    <n v="1"/>
    <n v="0"/>
    <n v="0"/>
    <n v="0"/>
    <n v="7"/>
    <n v="0"/>
    <n v="0"/>
    <n v="1"/>
    <n v="0"/>
    <n v="1"/>
    <n v="0"/>
    <n v="0"/>
    <n v="0"/>
    <n v="0"/>
    <n v="0"/>
    <n v="0"/>
    <n v="2"/>
    <n v="0"/>
    <n v="13"/>
    <n v="0"/>
    <n v="7"/>
    <n v="0"/>
    <n v="1"/>
    <n v="5"/>
    <n v="0"/>
    <n v="0"/>
    <n v="0"/>
    <n v="1"/>
    <n v="7"/>
    <n v="8"/>
    <n v="7"/>
    <n v="1"/>
  </r>
  <r>
    <s v="08DJN2047G"/>
    <n v="1"/>
    <s v="MATUTINO"/>
    <s v="JOHN DEWEY"/>
    <x v="0"/>
    <n v="37"/>
    <x v="0"/>
    <n v="1"/>
    <s v="JUÁREZ"/>
    <s v="CALLE VERBENA"/>
    <n v="9950"/>
    <s v="PÚBLICO"/>
    <x v="0"/>
    <x v="2"/>
    <x v="0"/>
    <s v="08FZP0267B"/>
    <s v="08FJZ0112F"/>
    <s v="08ADG0005C"/>
    <n v="0"/>
    <n v="64"/>
    <n v="84"/>
    <n v="148"/>
    <n v="64"/>
    <n v="84"/>
    <n v="148"/>
    <n v="0"/>
    <n v="0"/>
    <n v="0"/>
    <n v="0"/>
    <n v="0"/>
    <n v="3"/>
    <n v="6"/>
    <n v="9"/>
    <n v="19"/>
    <n v="25"/>
    <n v="44"/>
    <n v="47"/>
    <n v="60"/>
    <n v="107"/>
    <n v="0"/>
    <n v="0"/>
    <n v="0"/>
    <n v="0"/>
    <n v="0"/>
    <n v="0"/>
    <n v="0"/>
    <n v="0"/>
    <n v="0"/>
    <n v="69"/>
    <n v="91"/>
    <n v="160"/>
    <n v="0"/>
    <n v="1"/>
    <n v="4"/>
    <n v="0"/>
    <n v="0"/>
    <n v="0"/>
    <n v="1"/>
    <n v="6"/>
    <n v="0"/>
    <n v="0"/>
    <n v="0"/>
    <n v="1"/>
    <n v="0"/>
    <n v="0"/>
    <n v="0"/>
    <n v="0"/>
    <n v="0"/>
    <n v="6"/>
    <n v="0"/>
    <n v="0"/>
    <n v="0"/>
    <n v="1"/>
    <n v="0"/>
    <n v="0"/>
    <n v="0"/>
    <n v="0"/>
    <n v="0"/>
    <n v="0"/>
    <n v="0"/>
    <n v="1"/>
    <n v="0"/>
    <n v="9"/>
    <n v="0"/>
    <n v="6"/>
    <n v="0"/>
    <n v="1"/>
    <n v="4"/>
    <n v="0"/>
    <n v="0"/>
    <n v="0"/>
    <n v="1"/>
    <n v="6"/>
    <n v="6"/>
    <n v="6"/>
    <n v="1"/>
  </r>
  <r>
    <s v="08DJN2048F"/>
    <n v="1"/>
    <s v="MATUTINO"/>
    <s v="JUAN HINOJOS ARMENDARIZ"/>
    <x v="0"/>
    <n v="37"/>
    <x v="0"/>
    <n v="1"/>
    <s v="JUÁREZ"/>
    <s v="CALLE PAVOREAL"/>
    <n v="562"/>
    <s v="PÚBLICO"/>
    <x v="0"/>
    <x v="2"/>
    <x v="0"/>
    <s v="08FZP0276J"/>
    <s v="08FJZ0101Z"/>
    <s v="08ADG0005C"/>
    <n v="0"/>
    <n v="71"/>
    <n v="57"/>
    <n v="128"/>
    <n v="71"/>
    <n v="57"/>
    <n v="128"/>
    <n v="0"/>
    <n v="0"/>
    <n v="0"/>
    <n v="0"/>
    <n v="0"/>
    <n v="4"/>
    <n v="0"/>
    <n v="4"/>
    <n v="5"/>
    <n v="12"/>
    <n v="17"/>
    <n v="31"/>
    <n v="36"/>
    <n v="67"/>
    <n v="0"/>
    <n v="0"/>
    <n v="0"/>
    <n v="0"/>
    <n v="0"/>
    <n v="0"/>
    <n v="0"/>
    <n v="0"/>
    <n v="0"/>
    <n v="40"/>
    <n v="48"/>
    <n v="88"/>
    <n v="0"/>
    <n v="0"/>
    <n v="3"/>
    <n v="0"/>
    <n v="0"/>
    <n v="0"/>
    <n v="1"/>
    <n v="4"/>
    <n v="0"/>
    <n v="1"/>
    <n v="0"/>
    <n v="0"/>
    <n v="0"/>
    <n v="0"/>
    <n v="0"/>
    <n v="0"/>
    <n v="0"/>
    <n v="3"/>
    <n v="0"/>
    <n v="0"/>
    <n v="0"/>
    <n v="0"/>
    <n v="0"/>
    <n v="0"/>
    <n v="0"/>
    <n v="0"/>
    <n v="0"/>
    <n v="0"/>
    <n v="1"/>
    <n v="0"/>
    <n v="0"/>
    <n v="5"/>
    <n v="0"/>
    <n v="4"/>
    <n v="0"/>
    <n v="0"/>
    <n v="3"/>
    <n v="0"/>
    <n v="0"/>
    <n v="0"/>
    <n v="1"/>
    <n v="4"/>
    <n v="5"/>
    <n v="4"/>
    <n v="1"/>
  </r>
  <r>
    <s v="08DJN2049E"/>
    <n v="1"/>
    <s v="MATUTINO"/>
    <s v="TARAHUMARA"/>
    <x v="1"/>
    <n v="9"/>
    <x v="1"/>
    <n v="169"/>
    <s v="SAN JUANITO"/>
    <s v="CALLE BARRIO LAS PEĂ‘ITAS"/>
    <n v="0"/>
    <s v="PÚBLICO"/>
    <x v="0"/>
    <x v="2"/>
    <x v="0"/>
    <s v="08FZP0122G"/>
    <s v="08FJZ0106V"/>
    <s v="08ADG0003E"/>
    <n v="0"/>
    <n v="25"/>
    <n v="25"/>
    <n v="50"/>
    <n v="25"/>
    <n v="25"/>
    <n v="50"/>
    <n v="0"/>
    <n v="0"/>
    <n v="0"/>
    <n v="0"/>
    <n v="0"/>
    <n v="5"/>
    <n v="11"/>
    <n v="16"/>
    <n v="12"/>
    <n v="4"/>
    <n v="16"/>
    <n v="10"/>
    <n v="8"/>
    <n v="18"/>
    <n v="0"/>
    <n v="0"/>
    <n v="0"/>
    <n v="0"/>
    <n v="0"/>
    <n v="0"/>
    <n v="0"/>
    <n v="0"/>
    <n v="0"/>
    <n v="27"/>
    <n v="23"/>
    <n v="50"/>
    <n v="0"/>
    <n v="0"/>
    <n v="1"/>
    <n v="0"/>
    <n v="0"/>
    <n v="0"/>
    <n v="1"/>
    <n v="2"/>
    <n v="0"/>
    <n v="1"/>
    <n v="0"/>
    <n v="0"/>
    <n v="0"/>
    <n v="0"/>
    <n v="0"/>
    <n v="0"/>
    <n v="0"/>
    <n v="1"/>
    <n v="0"/>
    <n v="0"/>
    <n v="0"/>
    <n v="1"/>
    <n v="0"/>
    <n v="0"/>
    <n v="0"/>
    <n v="0"/>
    <n v="0"/>
    <n v="0"/>
    <n v="0"/>
    <n v="0"/>
    <n v="0"/>
    <n v="3"/>
    <n v="0"/>
    <n v="2"/>
    <n v="0"/>
    <n v="0"/>
    <n v="1"/>
    <n v="0"/>
    <n v="0"/>
    <n v="0"/>
    <n v="1"/>
    <n v="2"/>
    <n v="2"/>
    <n v="2"/>
    <n v="1"/>
  </r>
  <r>
    <s v="08DJN2050U"/>
    <n v="1"/>
    <s v="MATUTINO"/>
    <s v="TOWI"/>
    <x v="1"/>
    <n v="9"/>
    <x v="1"/>
    <n v="169"/>
    <s v="SAN JUANITO"/>
    <s v="CALLE SAN JUANITO"/>
    <n v="0"/>
    <s v="PÚBLICO"/>
    <x v="0"/>
    <x v="2"/>
    <x v="0"/>
    <s v="08FZP0122G"/>
    <s v="08FJZ0106V"/>
    <s v="08ADG0003E"/>
    <n v="0"/>
    <n v="28"/>
    <n v="34"/>
    <n v="62"/>
    <n v="28"/>
    <n v="34"/>
    <n v="62"/>
    <n v="0"/>
    <n v="0"/>
    <n v="0"/>
    <n v="0"/>
    <n v="0"/>
    <n v="9"/>
    <n v="12"/>
    <n v="21"/>
    <n v="7"/>
    <n v="14"/>
    <n v="21"/>
    <n v="8"/>
    <n v="12"/>
    <n v="20"/>
    <n v="0"/>
    <n v="0"/>
    <n v="0"/>
    <n v="0"/>
    <n v="0"/>
    <n v="0"/>
    <n v="0"/>
    <n v="0"/>
    <n v="0"/>
    <n v="24"/>
    <n v="38"/>
    <n v="62"/>
    <n v="1"/>
    <n v="1"/>
    <n v="1"/>
    <n v="0"/>
    <n v="0"/>
    <n v="0"/>
    <n v="0"/>
    <n v="3"/>
    <n v="0"/>
    <n v="0"/>
    <n v="0"/>
    <n v="1"/>
    <n v="0"/>
    <n v="0"/>
    <n v="0"/>
    <n v="0"/>
    <n v="1"/>
    <n v="2"/>
    <n v="0"/>
    <n v="0"/>
    <n v="0"/>
    <n v="1"/>
    <n v="0"/>
    <n v="0"/>
    <n v="0"/>
    <n v="0"/>
    <n v="0"/>
    <n v="0"/>
    <n v="0"/>
    <n v="0"/>
    <n v="0"/>
    <n v="5"/>
    <n v="1"/>
    <n v="2"/>
    <n v="1"/>
    <n v="1"/>
    <n v="1"/>
    <n v="0"/>
    <n v="0"/>
    <n v="0"/>
    <n v="0"/>
    <n v="3"/>
    <n v="3"/>
    <n v="3"/>
    <n v="1"/>
  </r>
  <r>
    <s v="08DJN2051T"/>
    <n v="2"/>
    <s v="VESPERTINO"/>
    <s v="MARIA BRICIA RODRIGUEZ DE AYALA"/>
    <x v="0"/>
    <n v="37"/>
    <x v="0"/>
    <n v="1"/>
    <s v="JUÁREZ"/>
    <s v="CALLE ALAZAN"/>
    <n v="9226"/>
    <s v="PÚBLICO"/>
    <x v="0"/>
    <x v="2"/>
    <x v="0"/>
    <s v="08FZP0259T"/>
    <s v="08FJZ0101Z"/>
    <s v="08ADG0005C"/>
    <n v="0"/>
    <n v="40"/>
    <n v="33"/>
    <n v="73"/>
    <n v="40"/>
    <n v="33"/>
    <n v="73"/>
    <n v="0"/>
    <n v="0"/>
    <n v="0"/>
    <n v="0"/>
    <n v="0"/>
    <n v="0"/>
    <n v="5"/>
    <n v="5"/>
    <n v="19"/>
    <n v="5"/>
    <n v="24"/>
    <n v="31"/>
    <n v="17"/>
    <n v="48"/>
    <n v="0"/>
    <n v="0"/>
    <n v="0"/>
    <n v="0"/>
    <n v="0"/>
    <n v="0"/>
    <n v="0"/>
    <n v="0"/>
    <n v="0"/>
    <n v="50"/>
    <n v="27"/>
    <n v="77"/>
    <n v="0"/>
    <n v="0"/>
    <n v="1"/>
    <n v="0"/>
    <n v="0"/>
    <n v="0"/>
    <n v="2"/>
    <n v="3"/>
    <n v="0"/>
    <n v="0"/>
    <n v="0"/>
    <n v="1"/>
    <n v="0"/>
    <n v="0"/>
    <n v="0"/>
    <n v="0"/>
    <n v="1"/>
    <n v="2"/>
    <n v="0"/>
    <n v="0"/>
    <n v="1"/>
    <n v="0"/>
    <n v="0"/>
    <n v="0"/>
    <n v="0"/>
    <n v="0"/>
    <n v="0"/>
    <n v="0"/>
    <n v="0"/>
    <n v="1"/>
    <n v="0"/>
    <n v="6"/>
    <n v="1"/>
    <n v="2"/>
    <n v="0"/>
    <n v="0"/>
    <n v="1"/>
    <n v="0"/>
    <n v="0"/>
    <n v="0"/>
    <n v="2"/>
    <n v="3"/>
    <n v="8"/>
    <n v="3"/>
    <n v="1"/>
  </r>
  <r>
    <s v="08DJN2052S"/>
    <n v="1"/>
    <s v="MATUTINO"/>
    <s v="CENTRO DE DESARROLLO INTEGRAL INFANTIL DE CHIHUAHUA S.C. ZONA NORTE"/>
    <x v="2"/>
    <n v="19"/>
    <x v="2"/>
    <n v="1"/>
    <s v="CHIHUAHUA"/>
    <s v="CALLE MARIA ELENA HERNANDEZ"/>
    <n v="2900"/>
    <s v="PÚBLICO"/>
    <x v="0"/>
    <x v="2"/>
    <x v="0"/>
    <s v="08FZP0147P"/>
    <s v="08FJZ0113E"/>
    <s v="08ADG0046C"/>
    <n v="0"/>
    <n v="65"/>
    <n v="83"/>
    <n v="148"/>
    <n v="65"/>
    <n v="83"/>
    <n v="148"/>
    <n v="0"/>
    <n v="0"/>
    <n v="0"/>
    <n v="0"/>
    <n v="0"/>
    <n v="3"/>
    <n v="4"/>
    <n v="7"/>
    <n v="23"/>
    <n v="29"/>
    <n v="52"/>
    <n v="30"/>
    <n v="37"/>
    <n v="67"/>
    <n v="0"/>
    <n v="0"/>
    <n v="0"/>
    <n v="0"/>
    <n v="0"/>
    <n v="0"/>
    <n v="0"/>
    <n v="0"/>
    <n v="0"/>
    <n v="56"/>
    <n v="70"/>
    <n v="126"/>
    <n v="1"/>
    <n v="3"/>
    <n v="3"/>
    <n v="0"/>
    <n v="0"/>
    <n v="0"/>
    <n v="0"/>
    <n v="7"/>
    <n v="0"/>
    <n v="1"/>
    <n v="0"/>
    <n v="0"/>
    <n v="0"/>
    <n v="0"/>
    <n v="0"/>
    <n v="0"/>
    <n v="0"/>
    <n v="6"/>
    <n v="0"/>
    <n v="0"/>
    <n v="0"/>
    <n v="1"/>
    <n v="0"/>
    <n v="0"/>
    <n v="0"/>
    <n v="0"/>
    <n v="0"/>
    <n v="0"/>
    <n v="0"/>
    <n v="0"/>
    <n v="0"/>
    <n v="8"/>
    <n v="0"/>
    <n v="7"/>
    <n v="1"/>
    <n v="3"/>
    <n v="3"/>
    <n v="0"/>
    <n v="0"/>
    <n v="0"/>
    <n v="0"/>
    <n v="7"/>
    <n v="7"/>
    <n v="7"/>
    <n v="1"/>
  </r>
  <r>
    <s v="08DJN2053R"/>
    <n v="1"/>
    <s v="MATUTINO"/>
    <s v="KARUNTI"/>
    <x v="2"/>
    <n v="19"/>
    <x v="2"/>
    <n v="1"/>
    <s v="CHIHUAHUA"/>
    <s v="CALLE MINERAL URIQUE"/>
    <n v="0"/>
    <s v="PÚBLICO"/>
    <x v="0"/>
    <x v="2"/>
    <x v="0"/>
    <s v="08FZP0144S"/>
    <s v="08FJZ0102Z"/>
    <s v="08ADG0046C"/>
    <n v="0"/>
    <n v="28"/>
    <n v="29"/>
    <n v="57"/>
    <n v="28"/>
    <n v="29"/>
    <n v="57"/>
    <n v="0"/>
    <n v="0"/>
    <n v="0"/>
    <n v="0"/>
    <n v="0"/>
    <n v="3"/>
    <n v="5"/>
    <n v="8"/>
    <n v="19"/>
    <n v="13"/>
    <n v="32"/>
    <n v="19"/>
    <n v="17"/>
    <n v="36"/>
    <n v="0"/>
    <n v="0"/>
    <n v="0"/>
    <n v="0"/>
    <n v="0"/>
    <n v="0"/>
    <n v="0"/>
    <n v="0"/>
    <n v="0"/>
    <n v="41"/>
    <n v="35"/>
    <n v="76"/>
    <n v="0"/>
    <n v="0"/>
    <n v="1"/>
    <n v="0"/>
    <n v="0"/>
    <n v="0"/>
    <n v="2"/>
    <n v="3"/>
    <n v="0"/>
    <n v="0"/>
    <n v="0"/>
    <n v="1"/>
    <n v="0"/>
    <n v="0"/>
    <n v="0"/>
    <n v="0"/>
    <n v="0"/>
    <n v="3"/>
    <n v="0"/>
    <n v="0"/>
    <n v="0"/>
    <n v="1"/>
    <n v="1"/>
    <n v="0"/>
    <n v="0"/>
    <n v="0"/>
    <n v="0"/>
    <n v="0"/>
    <n v="1"/>
    <n v="0"/>
    <n v="0"/>
    <n v="7"/>
    <n v="0"/>
    <n v="3"/>
    <n v="0"/>
    <n v="0"/>
    <n v="1"/>
    <n v="0"/>
    <n v="0"/>
    <n v="0"/>
    <n v="2"/>
    <n v="3"/>
    <n v="6"/>
    <n v="3"/>
    <n v="1"/>
  </r>
  <r>
    <s v="08DJN2054Q"/>
    <n v="1"/>
    <s v="MATUTINO"/>
    <s v="JORGE BAROUSSE MORENO"/>
    <x v="2"/>
    <n v="19"/>
    <x v="2"/>
    <n v="427"/>
    <s v="EL PORVENIR"/>
    <s v="CALLE DESIERTO DEL SAHARA"/>
    <n v="0"/>
    <s v="PÚBLICO"/>
    <x v="0"/>
    <x v="2"/>
    <x v="0"/>
    <s v="08FZP0153Z"/>
    <s v="08FJZ0102Z"/>
    <s v="08ADG0046C"/>
    <n v="0"/>
    <n v="75"/>
    <n v="87"/>
    <n v="162"/>
    <n v="75"/>
    <n v="87"/>
    <n v="162"/>
    <n v="0"/>
    <n v="0"/>
    <n v="0"/>
    <n v="0"/>
    <n v="0"/>
    <n v="10"/>
    <n v="12"/>
    <n v="22"/>
    <n v="27"/>
    <n v="31"/>
    <n v="58"/>
    <n v="33"/>
    <n v="39"/>
    <n v="72"/>
    <n v="0"/>
    <n v="0"/>
    <n v="0"/>
    <n v="0"/>
    <n v="0"/>
    <n v="0"/>
    <n v="0"/>
    <n v="0"/>
    <n v="0"/>
    <n v="70"/>
    <n v="82"/>
    <n v="152"/>
    <n v="0"/>
    <n v="2"/>
    <n v="4"/>
    <n v="0"/>
    <n v="0"/>
    <n v="0"/>
    <n v="1"/>
    <n v="7"/>
    <n v="0"/>
    <n v="0"/>
    <n v="0"/>
    <n v="1"/>
    <n v="0"/>
    <n v="0"/>
    <n v="0"/>
    <n v="0"/>
    <n v="0"/>
    <n v="7"/>
    <n v="0"/>
    <n v="0"/>
    <n v="0"/>
    <n v="1"/>
    <n v="1"/>
    <n v="0"/>
    <n v="0"/>
    <n v="0"/>
    <n v="0"/>
    <n v="0"/>
    <n v="2"/>
    <n v="0"/>
    <n v="0"/>
    <n v="12"/>
    <n v="0"/>
    <n v="7"/>
    <n v="0"/>
    <n v="2"/>
    <n v="4"/>
    <n v="0"/>
    <n v="0"/>
    <n v="0"/>
    <n v="1"/>
    <n v="7"/>
    <n v="7"/>
    <n v="7"/>
    <n v="1"/>
  </r>
  <r>
    <s v="08DJN2055P"/>
    <n v="1"/>
    <s v="MATUTINO"/>
    <s v="LYDIA GOMEZ MARIN"/>
    <x v="2"/>
    <n v="19"/>
    <x v="2"/>
    <n v="1"/>
    <s v="CHIHUAHUA"/>
    <s v="CAMINO A CARRIZALILLO "/>
    <n v="0"/>
    <s v="PÚBLICO"/>
    <x v="0"/>
    <x v="2"/>
    <x v="0"/>
    <s v="08FZP0125D"/>
    <s v="08FJZ0115C"/>
    <s v="08ADG0046C"/>
    <n v="0"/>
    <n v="95"/>
    <n v="120"/>
    <n v="215"/>
    <n v="95"/>
    <n v="120"/>
    <n v="215"/>
    <n v="0"/>
    <n v="0"/>
    <n v="0"/>
    <n v="0"/>
    <n v="0"/>
    <n v="13"/>
    <n v="10"/>
    <n v="23"/>
    <n v="35"/>
    <n v="38"/>
    <n v="73"/>
    <n v="55"/>
    <n v="59"/>
    <n v="114"/>
    <n v="0"/>
    <n v="0"/>
    <n v="0"/>
    <n v="0"/>
    <n v="0"/>
    <n v="0"/>
    <n v="0"/>
    <n v="0"/>
    <n v="0"/>
    <n v="103"/>
    <n v="107"/>
    <n v="210"/>
    <n v="1"/>
    <n v="3"/>
    <n v="4"/>
    <n v="0"/>
    <n v="0"/>
    <n v="0"/>
    <n v="0"/>
    <n v="8"/>
    <n v="0"/>
    <n v="0"/>
    <n v="0"/>
    <n v="1"/>
    <n v="0"/>
    <n v="1"/>
    <n v="0"/>
    <n v="0"/>
    <n v="0"/>
    <n v="8"/>
    <n v="0"/>
    <n v="0"/>
    <n v="0"/>
    <n v="1"/>
    <n v="1"/>
    <n v="0"/>
    <n v="0"/>
    <n v="0"/>
    <n v="0"/>
    <n v="0"/>
    <n v="1"/>
    <n v="1"/>
    <n v="0"/>
    <n v="14"/>
    <n v="0"/>
    <n v="8"/>
    <n v="1"/>
    <n v="3"/>
    <n v="4"/>
    <n v="0"/>
    <n v="0"/>
    <n v="0"/>
    <n v="0"/>
    <n v="8"/>
    <n v="7"/>
    <n v="7"/>
    <n v="1"/>
  </r>
  <r>
    <s v="08DJN2057N"/>
    <n v="1"/>
    <s v="MATUTINO"/>
    <s v="BINEAMI"/>
    <x v="0"/>
    <n v="37"/>
    <x v="0"/>
    <n v="1"/>
    <s v="JUÁREZ"/>
    <s v="CALLE PASEO"/>
    <n v="0"/>
    <s v="PÚBLICO"/>
    <x v="0"/>
    <x v="2"/>
    <x v="0"/>
    <s v="08FZP0272N"/>
    <s v="08FJZ0004Y"/>
    <s v="08ADG0005C"/>
    <n v="0"/>
    <n v="62"/>
    <n v="43"/>
    <n v="105"/>
    <n v="62"/>
    <n v="43"/>
    <n v="105"/>
    <n v="0"/>
    <n v="0"/>
    <n v="0"/>
    <n v="0"/>
    <n v="0"/>
    <n v="10"/>
    <n v="8"/>
    <n v="18"/>
    <n v="22"/>
    <n v="15"/>
    <n v="37"/>
    <n v="24"/>
    <n v="15"/>
    <n v="39"/>
    <n v="0"/>
    <n v="0"/>
    <n v="0"/>
    <n v="0"/>
    <n v="0"/>
    <n v="0"/>
    <n v="0"/>
    <n v="0"/>
    <n v="0"/>
    <n v="56"/>
    <n v="38"/>
    <n v="94"/>
    <n v="1"/>
    <n v="1"/>
    <n v="1"/>
    <n v="0"/>
    <n v="0"/>
    <n v="0"/>
    <n v="1"/>
    <n v="4"/>
    <n v="0"/>
    <n v="0"/>
    <n v="0"/>
    <n v="1"/>
    <n v="0"/>
    <n v="0"/>
    <n v="0"/>
    <n v="0"/>
    <n v="0"/>
    <n v="4"/>
    <n v="0"/>
    <n v="0"/>
    <n v="1"/>
    <n v="0"/>
    <n v="0"/>
    <n v="1"/>
    <n v="0"/>
    <n v="0"/>
    <n v="0"/>
    <n v="0"/>
    <n v="1"/>
    <n v="0"/>
    <n v="0"/>
    <n v="8"/>
    <n v="0"/>
    <n v="4"/>
    <n v="1"/>
    <n v="1"/>
    <n v="1"/>
    <n v="0"/>
    <n v="0"/>
    <n v="0"/>
    <n v="1"/>
    <n v="4"/>
    <n v="4"/>
    <n v="4"/>
    <n v="1"/>
  </r>
  <r>
    <s v="08DJN2058M"/>
    <n v="1"/>
    <s v="MATUTINO"/>
    <s v="MACURAWE"/>
    <x v="0"/>
    <n v="37"/>
    <x v="0"/>
    <n v="1"/>
    <s v="JUÁREZ"/>
    <s v="CALLE PUERTO DE PALOS"/>
    <n v="0"/>
    <s v="PÚBLICO"/>
    <x v="0"/>
    <x v="2"/>
    <x v="0"/>
    <s v="08FZP0022H"/>
    <s v="08FJZ0004Y"/>
    <s v="08ADG0005C"/>
    <n v="0"/>
    <n v="91"/>
    <n v="74"/>
    <n v="165"/>
    <n v="91"/>
    <n v="74"/>
    <n v="165"/>
    <n v="0"/>
    <n v="0"/>
    <n v="0"/>
    <n v="0"/>
    <n v="0"/>
    <n v="3"/>
    <n v="7"/>
    <n v="10"/>
    <n v="18"/>
    <n v="6"/>
    <n v="24"/>
    <n v="67"/>
    <n v="53"/>
    <n v="120"/>
    <n v="0"/>
    <n v="0"/>
    <n v="0"/>
    <n v="0"/>
    <n v="0"/>
    <n v="0"/>
    <n v="0"/>
    <n v="0"/>
    <n v="0"/>
    <n v="88"/>
    <n v="66"/>
    <n v="154"/>
    <n v="0"/>
    <n v="0"/>
    <n v="4"/>
    <n v="0"/>
    <n v="0"/>
    <n v="0"/>
    <n v="2"/>
    <n v="6"/>
    <n v="0"/>
    <n v="0"/>
    <n v="0"/>
    <n v="1"/>
    <n v="0"/>
    <n v="0"/>
    <n v="0"/>
    <n v="0"/>
    <n v="0"/>
    <n v="6"/>
    <n v="0"/>
    <n v="0"/>
    <n v="0"/>
    <n v="1"/>
    <n v="0"/>
    <n v="0"/>
    <n v="0"/>
    <n v="0"/>
    <n v="0"/>
    <n v="0"/>
    <n v="1"/>
    <n v="0"/>
    <n v="0"/>
    <n v="9"/>
    <n v="0"/>
    <n v="6"/>
    <n v="0"/>
    <n v="0"/>
    <n v="4"/>
    <n v="0"/>
    <n v="0"/>
    <n v="0"/>
    <n v="2"/>
    <n v="6"/>
    <n v="6"/>
    <n v="6"/>
    <n v="1"/>
  </r>
  <r>
    <s v="08DJN2059L"/>
    <n v="1"/>
    <s v="MATUTINO"/>
    <s v="SIMONA BARBA"/>
    <x v="0"/>
    <n v="37"/>
    <x v="0"/>
    <n v="1"/>
    <s v="JUÁREZ"/>
    <s v="CALLE MARIA TERESA ROJAS"/>
    <n v="650"/>
    <s v="PÚBLICO"/>
    <x v="0"/>
    <x v="2"/>
    <x v="0"/>
    <s v="08FZP0267B"/>
    <s v="08FJZ0112F"/>
    <s v="08ADG0005C"/>
    <n v="0"/>
    <n v="43"/>
    <n v="45"/>
    <n v="88"/>
    <n v="43"/>
    <n v="45"/>
    <n v="88"/>
    <n v="0"/>
    <n v="0"/>
    <n v="0"/>
    <n v="0"/>
    <n v="0"/>
    <n v="5"/>
    <n v="4"/>
    <n v="9"/>
    <n v="23"/>
    <n v="17"/>
    <n v="40"/>
    <n v="30"/>
    <n v="35"/>
    <n v="65"/>
    <n v="0"/>
    <n v="0"/>
    <n v="0"/>
    <n v="0"/>
    <n v="0"/>
    <n v="0"/>
    <n v="0"/>
    <n v="0"/>
    <n v="0"/>
    <n v="58"/>
    <n v="56"/>
    <n v="114"/>
    <n v="0"/>
    <n v="0"/>
    <n v="2"/>
    <n v="0"/>
    <n v="0"/>
    <n v="0"/>
    <n v="2"/>
    <n v="4"/>
    <n v="0"/>
    <n v="0"/>
    <n v="0"/>
    <n v="1"/>
    <n v="0"/>
    <n v="0"/>
    <n v="0"/>
    <n v="0"/>
    <n v="0"/>
    <n v="4"/>
    <n v="0"/>
    <n v="0"/>
    <n v="0"/>
    <n v="0"/>
    <n v="0"/>
    <n v="0"/>
    <n v="0"/>
    <n v="0"/>
    <n v="0"/>
    <n v="0"/>
    <n v="1"/>
    <n v="0"/>
    <n v="0"/>
    <n v="6"/>
    <n v="0"/>
    <n v="4"/>
    <n v="0"/>
    <n v="0"/>
    <n v="2"/>
    <n v="0"/>
    <n v="0"/>
    <n v="0"/>
    <n v="2"/>
    <n v="4"/>
    <n v="9"/>
    <n v="4"/>
    <n v="1"/>
  </r>
  <r>
    <s v="08DJN2060A"/>
    <n v="1"/>
    <s v="MATUTINO"/>
    <s v="MARGARITA VILLANUEVA AVILA"/>
    <x v="0"/>
    <n v="37"/>
    <x v="0"/>
    <n v="1"/>
    <s v="JUÁREZ"/>
    <s v="CALLE PLAYA DEL CONCHAL"/>
    <n v="0"/>
    <s v="PÚBLICO"/>
    <x v="0"/>
    <x v="2"/>
    <x v="0"/>
    <s v="08FZP0266C"/>
    <s v="08FJZ0112F"/>
    <s v="08ADG0005C"/>
    <n v="0"/>
    <n v="78"/>
    <n v="78"/>
    <n v="156"/>
    <n v="78"/>
    <n v="78"/>
    <n v="156"/>
    <n v="0"/>
    <n v="0"/>
    <n v="0"/>
    <n v="0"/>
    <n v="0"/>
    <n v="8"/>
    <n v="3"/>
    <n v="11"/>
    <n v="19"/>
    <n v="21"/>
    <n v="40"/>
    <n v="62"/>
    <n v="47"/>
    <n v="109"/>
    <n v="0"/>
    <n v="0"/>
    <n v="0"/>
    <n v="0"/>
    <n v="0"/>
    <n v="0"/>
    <n v="0"/>
    <n v="0"/>
    <n v="0"/>
    <n v="89"/>
    <n v="71"/>
    <n v="160"/>
    <n v="0"/>
    <n v="1"/>
    <n v="4"/>
    <n v="0"/>
    <n v="0"/>
    <n v="0"/>
    <n v="1"/>
    <n v="6"/>
    <n v="0"/>
    <n v="0"/>
    <n v="0"/>
    <n v="1"/>
    <n v="0"/>
    <n v="0"/>
    <n v="0"/>
    <n v="0"/>
    <n v="0"/>
    <n v="6"/>
    <n v="0"/>
    <n v="0"/>
    <n v="1"/>
    <n v="0"/>
    <n v="0"/>
    <n v="0"/>
    <n v="0"/>
    <n v="0"/>
    <n v="0"/>
    <n v="0"/>
    <n v="0"/>
    <n v="1"/>
    <n v="0"/>
    <n v="9"/>
    <n v="0"/>
    <n v="6"/>
    <n v="0"/>
    <n v="1"/>
    <n v="4"/>
    <n v="0"/>
    <n v="0"/>
    <n v="0"/>
    <n v="1"/>
    <n v="6"/>
    <n v="6"/>
    <n v="6"/>
    <n v="1"/>
  </r>
  <r>
    <s v="08DJN2061Z"/>
    <n v="1"/>
    <s v="MATUTINO"/>
    <s v="VICTOR ALDRETE LUNA"/>
    <x v="0"/>
    <n v="37"/>
    <x v="0"/>
    <n v="1"/>
    <s v="JUÁREZ"/>
    <s v="CALLE ARQUITECTO ADAMO BOARI"/>
    <n v="2074"/>
    <s v="PÚBLICO"/>
    <x v="0"/>
    <x v="2"/>
    <x v="0"/>
    <s v="08FZP0158V"/>
    <s v="08FJZ0004Y"/>
    <s v="08ADG0005C"/>
    <n v="0"/>
    <n v="91"/>
    <n v="92"/>
    <n v="183"/>
    <n v="91"/>
    <n v="92"/>
    <n v="183"/>
    <n v="0"/>
    <n v="0"/>
    <n v="0"/>
    <n v="0"/>
    <n v="0"/>
    <n v="3"/>
    <n v="7"/>
    <n v="10"/>
    <n v="34"/>
    <n v="39"/>
    <n v="73"/>
    <n v="55"/>
    <n v="38"/>
    <n v="93"/>
    <n v="0"/>
    <n v="0"/>
    <n v="0"/>
    <n v="0"/>
    <n v="0"/>
    <n v="0"/>
    <n v="0"/>
    <n v="0"/>
    <n v="0"/>
    <n v="92"/>
    <n v="84"/>
    <n v="176"/>
    <n v="0"/>
    <n v="2"/>
    <n v="4"/>
    <n v="0"/>
    <n v="0"/>
    <n v="0"/>
    <n v="1"/>
    <n v="7"/>
    <n v="0"/>
    <n v="0"/>
    <n v="0"/>
    <n v="1"/>
    <n v="0"/>
    <n v="0"/>
    <n v="0"/>
    <n v="0"/>
    <n v="0"/>
    <n v="7"/>
    <n v="0"/>
    <n v="0"/>
    <n v="1"/>
    <n v="0"/>
    <n v="0"/>
    <n v="0"/>
    <n v="0"/>
    <n v="0"/>
    <n v="0"/>
    <n v="0"/>
    <n v="0"/>
    <n v="0"/>
    <n v="0"/>
    <n v="9"/>
    <n v="0"/>
    <n v="7"/>
    <n v="0"/>
    <n v="2"/>
    <n v="4"/>
    <n v="0"/>
    <n v="0"/>
    <n v="0"/>
    <n v="1"/>
    <n v="7"/>
    <n v="7"/>
    <n v="7"/>
    <n v="1"/>
  </r>
  <r>
    <s v="08DJN2062Z"/>
    <n v="1"/>
    <s v="MATUTINO"/>
    <s v="ALFONSINA STORNI"/>
    <x v="0"/>
    <n v="37"/>
    <x v="0"/>
    <n v="1"/>
    <s v="JUÁREZ"/>
    <s v="CALLE PRADERAS DE MACAHUI"/>
    <n v="0"/>
    <s v="PÚBLICO"/>
    <x v="0"/>
    <x v="2"/>
    <x v="0"/>
    <s v="08FZP0259T"/>
    <s v="08FJZ0101Z"/>
    <s v="08ADG0005C"/>
    <n v="0"/>
    <n v="86"/>
    <n v="90"/>
    <n v="176"/>
    <n v="86"/>
    <n v="90"/>
    <n v="176"/>
    <n v="0"/>
    <n v="0"/>
    <n v="0"/>
    <n v="0"/>
    <n v="0"/>
    <n v="3"/>
    <n v="7"/>
    <n v="10"/>
    <n v="32"/>
    <n v="32"/>
    <n v="64"/>
    <n v="61"/>
    <n v="39"/>
    <n v="100"/>
    <n v="0"/>
    <n v="0"/>
    <n v="0"/>
    <n v="0"/>
    <n v="0"/>
    <n v="0"/>
    <n v="0"/>
    <n v="0"/>
    <n v="0"/>
    <n v="96"/>
    <n v="78"/>
    <n v="174"/>
    <n v="0"/>
    <n v="2"/>
    <n v="4"/>
    <n v="0"/>
    <n v="0"/>
    <n v="0"/>
    <n v="1"/>
    <n v="7"/>
    <n v="0"/>
    <n v="0"/>
    <n v="0"/>
    <n v="1"/>
    <n v="0"/>
    <n v="1"/>
    <n v="0"/>
    <n v="0"/>
    <n v="0"/>
    <n v="7"/>
    <n v="0"/>
    <n v="0"/>
    <n v="1"/>
    <n v="0"/>
    <n v="0"/>
    <n v="1"/>
    <n v="0"/>
    <n v="0"/>
    <n v="0"/>
    <n v="0"/>
    <n v="1"/>
    <n v="1"/>
    <n v="0"/>
    <n v="13"/>
    <n v="0"/>
    <n v="7"/>
    <n v="0"/>
    <n v="2"/>
    <n v="4"/>
    <n v="0"/>
    <n v="0"/>
    <n v="0"/>
    <n v="1"/>
    <n v="7"/>
    <n v="7"/>
    <n v="7"/>
    <n v="1"/>
  </r>
  <r>
    <s v="08DJN2063Y"/>
    <n v="1"/>
    <s v="MATUTINO"/>
    <s v="VIVALDI"/>
    <x v="0"/>
    <n v="37"/>
    <x v="0"/>
    <n v="1"/>
    <s v="JUÁREZ"/>
    <s v="CALLE PASEOS DE LOS MIRLOS"/>
    <n v="8251"/>
    <s v="PÚBLICO"/>
    <x v="0"/>
    <x v="2"/>
    <x v="0"/>
    <s v="08FZP0261H"/>
    <s v="08FJZ0101Z"/>
    <s v="08ADG0005C"/>
    <n v="0"/>
    <n v="102"/>
    <n v="88"/>
    <n v="190"/>
    <n v="102"/>
    <n v="88"/>
    <n v="190"/>
    <n v="0"/>
    <n v="0"/>
    <n v="0"/>
    <n v="0"/>
    <n v="0"/>
    <n v="5"/>
    <n v="8"/>
    <n v="13"/>
    <n v="20"/>
    <n v="39"/>
    <n v="59"/>
    <n v="66"/>
    <n v="51"/>
    <n v="117"/>
    <n v="0"/>
    <n v="0"/>
    <n v="0"/>
    <n v="0"/>
    <n v="0"/>
    <n v="0"/>
    <n v="0"/>
    <n v="0"/>
    <n v="0"/>
    <n v="91"/>
    <n v="98"/>
    <n v="189"/>
    <n v="0"/>
    <n v="2"/>
    <n v="4"/>
    <n v="0"/>
    <n v="0"/>
    <n v="0"/>
    <n v="1"/>
    <n v="7"/>
    <n v="0"/>
    <n v="0"/>
    <n v="0"/>
    <n v="1"/>
    <n v="0"/>
    <n v="1"/>
    <n v="0"/>
    <n v="0"/>
    <n v="0"/>
    <n v="7"/>
    <n v="0"/>
    <n v="0"/>
    <n v="0"/>
    <n v="1"/>
    <n v="1"/>
    <n v="0"/>
    <n v="0"/>
    <n v="0"/>
    <n v="0"/>
    <n v="0"/>
    <n v="2"/>
    <n v="0"/>
    <n v="0"/>
    <n v="13"/>
    <n v="0"/>
    <n v="7"/>
    <n v="0"/>
    <n v="2"/>
    <n v="4"/>
    <n v="0"/>
    <n v="0"/>
    <n v="0"/>
    <n v="1"/>
    <n v="7"/>
    <n v="9"/>
    <n v="7"/>
    <n v="1"/>
  </r>
  <r>
    <s v="08DJN2064X"/>
    <n v="1"/>
    <s v="MATUTINO"/>
    <s v="ESTANCIA DE BIENESTAR Y DESARROLLO INFANTIL NUM. 32"/>
    <x v="0"/>
    <n v="37"/>
    <x v="0"/>
    <n v="1"/>
    <s v="JUÁREZ"/>
    <s v="AVENIDA AMERICAS"/>
    <n v="1457"/>
    <s v="PÚBLICO"/>
    <x v="0"/>
    <x v="2"/>
    <x v="0"/>
    <s v="08FZP0116W"/>
    <s v="08FJZ0104X"/>
    <s v="08ADG0005C"/>
    <n v="0"/>
    <n v="55"/>
    <n v="58"/>
    <n v="113"/>
    <n v="55"/>
    <n v="58"/>
    <n v="113"/>
    <n v="0"/>
    <n v="0"/>
    <n v="0"/>
    <n v="0"/>
    <n v="0"/>
    <n v="24"/>
    <n v="20"/>
    <n v="44"/>
    <n v="20"/>
    <n v="25"/>
    <n v="45"/>
    <n v="18"/>
    <n v="19"/>
    <n v="37"/>
    <n v="0"/>
    <n v="0"/>
    <n v="0"/>
    <n v="0"/>
    <n v="0"/>
    <n v="0"/>
    <n v="0"/>
    <n v="0"/>
    <n v="0"/>
    <n v="62"/>
    <n v="64"/>
    <n v="126"/>
    <n v="2"/>
    <n v="2"/>
    <n v="2"/>
    <n v="0"/>
    <n v="0"/>
    <n v="0"/>
    <n v="0"/>
    <n v="6"/>
    <n v="0"/>
    <n v="1"/>
    <n v="0"/>
    <n v="0"/>
    <n v="0"/>
    <n v="0"/>
    <n v="0"/>
    <n v="0"/>
    <n v="0"/>
    <n v="5"/>
    <n v="0"/>
    <n v="0"/>
    <n v="1"/>
    <n v="0"/>
    <n v="1"/>
    <n v="0"/>
    <n v="0"/>
    <n v="0"/>
    <n v="0"/>
    <n v="0"/>
    <n v="0"/>
    <n v="0"/>
    <n v="0"/>
    <n v="8"/>
    <n v="0"/>
    <n v="6"/>
    <n v="2"/>
    <n v="2"/>
    <n v="2"/>
    <n v="0"/>
    <n v="0"/>
    <n v="0"/>
    <n v="0"/>
    <n v="6"/>
    <n v="6"/>
    <n v="6"/>
    <n v="1"/>
  </r>
  <r>
    <s v="08DJN2065W"/>
    <n v="1"/>
    <s v="MATUTINO"/>
    <s v="MARIA SOLEDAD MOTA VAZQUEZ"/>
    <x v="0"/>
    <n v="37"/>
    <x v="0"/>
    <n v="1"/>
    <s v="JUÁREZ"/>
    <s v="CALLE RIVERA LERMA "/>
    <n v="0"/>
    <s v="PÚBLICO"/>
    <x v="0"/>
    <x v="2"/>
    <x v="0"/>
    <s v="08FZP0264E"/>
    <s v="08FJZ0004Y"/>
    <s v="08ADG0005C"/>
    <n v="0"/>
    <n v="67"/>
    <n v="66"/>
    <n v="133"/>
    <n v="67"/>
    <n v="66"/>
    <n v="133"/>
    <n v="0"/>
    <n v="0"/>
    <n v="0"/>
    <n v="0"/>
    <n v="0"/>
    <n v="1"/>
    <n v="2"/>
    <n v="3"/>
    <n v="11"/>
    <n v="14"/>
    <n v="25"/>
    <n v="56"/>
    <n v="58"/>
    <n v="114"/>
    <n v="0"/>
    <n v="0"/>
    <n v="0"/>
    <n v="0"/>
    <n v="0"/>
    <n v="0"/>
    <n v="0"/>
    <n v="0"/>
    <n v="0"/>
    <n v="68"/>
    <n v="74"/>
    <n v="142"/>
    <n v="0"/>
    <n v="0"/>
    <n v="4"/>
    <n v="0"/>
    <n v="0"/>
    <n v="0"/>
    <n v="1"/>
    <n v="5"/>
    <n v="0"/>
    <n v="0"/>
    <n v="0"/>
    <n v="1"/>
    <n v="0"/>
    <n v="0"/>
    <n v="0"/>
    <n v="0"/>
    <n v="0"/>
    <n v="5"/>
    <n v="0"/>
    <n v="0"/>
    <n v="1"/>
    <n v="0"/>
    <n v="0"/>
    <n v="0"/>
    <n v="0"/>
    <n v="0"/>
    <n v="0"/>
    <n v="0"/>
    <n v="1"/>
    <n v="0"/>
    <n v="0"/>
    <n v="8"/>
    <n v="0"/>
    <n v="5"/>
    <n v="0"/>
    <n v="0"/>
    <n v="4"/>
    <n v="0"/>
    <n v="0"/>
    <n v="0"/>
    <n v="1"/>
    <n v="5"/>
    <n v="6"/>
    <n v="6"/>
    <n v="1"/>
  </r>
  <r>
    <s v="08DJN2068T"/>
    <n v="1"/>
    <s v="MATUTINO"/>
    <s v="OSCAR MARES"/>
    <x v="0"/>
    <n v="1"/>
    <x v="46"/>
    <n v="1"/>
    <s v="MIGUEL AHUMADA"/>
    <s v="CALLE SAN LUIS"/>
    <n v="0"/>
    <s v="PÚBLICO"/>
    <x v="0"/>
    <x v="2"/>
    <x v="0"/>
    <s v="08FZP0265D"/>
    <s v="08FJZ0101Z"/>
    <s v="08ADG0005C"/>
    <n v="0"/>
    <n v="25"/>
    <n v="27"/>
    <n v="52"/>
    <n v="25"/>
    <n v="27"/>
    <n v="52"/>
    <n v="0"/>
    <n v="0"/>
    <n v="0"/>
    <n v="0"/>
    <n v="0"/>
    <n v="1"/>
    <n v="4"/>
    <n v="5"/>
    <n v="5"/>
    <n v="7"/>
    <n v="12"/>
    <n v="8"/>
    <n v="10"/>
    <n v="18"/>
    <n v="0"/>
    <n v="0"/>
    <n v="0"/>
    <n v="0"/>
    <n v="0"/>
    <n v="0"/>
    <n v="0"/>
    <n v="0"/>
    <n v="0"/>
    <n v="14"/>
    <n v="21"/>
    <n v="35"/>
    <n v="0"/>
    <n v="0"/>
    <n v="0"/>
    <n v="0"/>
    <n v="0"/>
    <n v="0"/>
    <n v="1"/>
    <n v="1"/>
    <n v="0"/>
    <n v="1"/>
    <n v="0"/>
    <n v="0"/>
    <n v="0"/>
    <n v="0"/>
    <n v="0"/>
    <n v="0"/>
    <n v="0"/>
    <n v="0"/>
    <n v="0"/>
    <n v="0"/>
    <n v="0"/>
    <n v="0"/>
    <n v="0"/>
    <n v="0"/>
    <n v="0"/>
    <n v="0"/>
    <n v="0"/>
    <n v="0"/>
    <n v="0"/>
    <n v="0"/>
    <n v="0"/>
    <n v="1"/>
    <n v="0"/>
    <n v="1"/>
    <n v="0"/>
    <n v="0"/>
    <n v="0"/>
    <n v="0"/>
    <n v="0"/>
    <n v="0"/>
    <n v="1"/>
    <n v="1"/>
    <n v="2"/>
    <n v="2"/>
    <n v="1"/>
  </r>
  <r>
    <s v="08DJN2070H"/>
    <n v="2"/>
    <s v="VESPERTINO"/>
    <s v="DANIEL MUÑOZ LUMBIER"/>
    <x v="0"/>
    <n v="37"/>
    <x v="0"/>
    <n v="1"/>
    <s v="JUÁREZ"/>
    <s v="CALLE PRADERAS DE MACAHUI"/>
    <n v="0"/>
    <s v="PÚBLICO"/>
    <x v="0"/>
    <x v="2"/>
    <x v="0"/>
    <s v="08FZP0259T"/>
    <s v="08FJZ0101Z"/>
    <s v="08ADG0005C"/>
    <n v="0"/>
    <n v="62"/>
    <n v="62"/>
    <n v="124"/>
    <n v="62"/>
    <n v="62"/>
    <n v="124"/>
    <n v="0"/>
    <n v="0"/>
    <n v="0"/>
    <n v="0"/>
    <n v="0"/>
    <n v="3"/>
    <n v="4"/>
    <n v="7"/>
    <n v="12"/>
    <n v="18"/>
    <n v="30"/>
    <n v="36"/>
    <n v="42"/>
    <n v="78"/>
    <n v="0"/>
    <n v="0"/>
    <n v="0"/>
    <n v="0"/>
    <n v="0"/>
    <n v="0"/>
    <n v="0"/>
    <n v="0"/>
    <n v="0"/>
    <n v="51"/>
    <n v="64"/>
    <n v="115"/>
    <n v="0"/>
    <n v="1"/>
    <n v="3"/>
    <n v="0"/>
    <n v="0"/>
    <n v="0"/>
    <n v="1"/>
    <n v="5"/>
    <n v="0"/>
    <n v="0"/>
    <n v="0"/>
    <n v="1"/>
    <n v="0"/>
    <n v="0"/>
    <n v="0"/>
    <n v="0"/>
    <n v="0"/>
    <n v="5"/>
    <n v="0"/>
    <n v="0"/>
    <n v="0"/>
    <n v="1"/>
    <n v="0"/>
    <n v="1"/>
    <n v="0"/>
    <n v="0"/>
    <n v="0"/>
    <n v="0"/>
    <n v="1"/>
    <n v="0"/>
    <n v="0"/>
    <n v="9"/>
    <n v="0"/>
    <n v="5"/>
    <n v="0"/>
    <n v="1"/>
    <n v="3"/>
    <n v="0"/>
    <n v="0"/>
    <n v="0"/>
    <n v="1"/>
    <n v="5"/>
    <n v="7"/>
    <n v="5"/>
    <n v="1"/>
  </r>
  <r>
    <s v="08DJN2072F"/>
    <n v="1"/>
    <s v="MATUTINO"/>
    <s v="ARTURO OROPEZA"/>
    <x v="0"/>
    <n v="37"/>
    <x v="0"/>
    <n v="1"/>
    <s v="JUÁREZ"/>
    <s v="CALLE DOMINGO GARCĂŤA RAMOS"/>
    <n v="2366"/>
    <s v="PÚBLICO"/>
    <x v="0"/>
    <x v="2"/>
    <x v="0"/>
    <s v="08FZP0158V"/>
    <s v="08FJZ0004Y"/>
    <s v="08ADG0005C"/>
    <n v="0"/>
    <n v="94"/>
    <n v="72"/>
    <n v="166"/>
    <n v="94"/>
    <n v="72"/>
    <n v="166"/>
    <n v="0"/>
    <n v="0"/>
    <n v="0"/>
    <n v="0"/>
    <n v="0"/>
    <n v="0"/>
    <n v="0"/>
    <n v="0"/>
    <n v="25"/>
    <n v="16"/>
    <n v="41"/>
    <n v="64"/>
    <n v="37"/>
    <n v="101"/>
    <n v="0"/>
    <n v="0"/>
    <n v="0"/>
    <n v="0"/>
    <n v="0"/>
    <n v="0"/>
    <n v="0"/>
    <n v="0"/>
    <n v="0"/>
    <n v="89"/>
    <n v="53"/>
    <n v="142"/>
    <n v="0"/>
    <n v="1"/>
    <n v="4"/>
    <n v="0"/>
    <n v="0"/>
    <n v="0"/>
    <n v="1"/>
    <n v="6"/>
    <n v="0"/>
    <n v="0"/>
    <n v="0"/>
    <n v="1"/>
    <n v="0"/>
    <n v="0"/>
    <n v="0"/>
    <n v="0"/>
    <n v="0"/>
    <n v="6"/>
    <n v="0"/>
    <n v="0"/>
    <n v="0"/>
    <n v="1"/>
    <n v="0"/>
    <n v="0"/>
    <n v="0"/>
    <n v="0"/>
    <n v="0"/>
    <n v="0"/>
    <n v="0"/>
    <n v="1"/>
    <n v="0"/>
    <n v="9"/>
    <n v="0"/>
    <n v="6"/>
    <n v="0"/>
    <n v="1"/>
    <n v="4"/>
    <n v="0"/>
    <n v="0"/>
    <n v="0"/>
    <n v="1"/>
    <n v="6"/>
    <n v="6"/>
    <n v="6"/>
    <n v="1"/>
  </r>
  <r>
    <s v="08DJN2074D"/>
    <n v="1"/>
    <s v="MATUTINO"/>
    <s v="RAFAELA SUAREZ"/>
    <x v="7"/>
    <n v="21"/>
    <x v="10"/>
    <n v="1"/>
    <s v="DELICIAS"/>
    <s v="AVENIDA 13 1/2 ORIENTE"/>
    <n v="831"/>
    <s v="PÚBLICO"/>
    <x v="0"/>
    <x v="2"/>
    <x v="0"/>
    <s v="08FZP0278H"/>
    <s v="08FJZ0108T"/>
    <s v="08ADG0057I"/>
    <n v="0"/>
    <n v="72"/>
    <n v="62"/>
    <n v="134"/>
    <n v="72"/>
    <n v="62"/>
    <n v="134"/>
    <n v="0"/>
    <n v="0"/>
    <n v="0"/>
    <n v="0"/>
    <n v="0"/>
    <n v="5"/>
    <n v="3"/>
    <n v="8"/>
    <n v="31"/>
    <n v="19"/>
    <n v="50"/>
    <n v="41"/>
    <n v="40"/>
    <n v="81"/>
    <n v="0"/>
    <n v="0"/>
    <n v="0"/>
    <n v="0"/>
    <n v="0"/>
    <n v="0"/>
    <n v="0"/>
    <n v="0"/>
    <n v="0"/>
    <n v="77"/>
    <n v="62"/>
    <n v="139"/>
    <n v="0"/>
    <n v="1"/>
    <n v="3"/>
    <n v="0"/>
    <n v="0"/>
    <n v="0"/>
    <n v="2"/>
    <n v="6"/>
    <n v="0"/>
    <n v="0"/>
    <n v="0"/>
    <n v="1"/>
    <n v="0"/>
    <n v="0"/>
    <n v="0"/>
    <n v="0"/>
    <n v="0"/>
    <n v="6"/>
    <n v="0"/>
    <n v="0"/>
    <n v="1"/>
    <n v="0"/>
    <n v="1"/>
    <n v="0"/>
    <n v="0"/>
    <n v="0"/>
    <n v="0"/>
    <n v="0"/>
    <n v="1"/>
    <n v="0"/>
    <n v="0"/>
    <n v="10"/>
    <n v="0"/>
    <n v="6"/>
    <n v="0"/>
    <n v="1"/>
    <n v="3"/>
    <n v="0"/>
    <n v="0"/>
    <n v="0"/>
    <n v="2"/>
    <n v="6"/>
    <n v="6"/>
    <n v="6"/>
    <n v="1"/>
  </r>
  <r>
    <s v="08DJN2076B"/>
    <n v="1"/>
    <s v="MATUTINO"/>
    <s v="PAULA ALEGRIA"/>
    <x v="2"/>
    <n v="19"/>
    <x v="2"/>
    <n v="1"/>
    <s v="CHIHUAHUA"/>
    <s v="CALLE 74A"/>
    <n v="0"/>
    <s v="PÚBLICO"/>
    <x v="0"/>
    <x v="2"/>
    <x v="0"/>
    <s v="08FZP0102T"/>
    <s v="08FJZ0115C"/>
    <s v="08ADG0046C"/>
    <n v="0"/>
    <n v="99"/>
    <n v="116"/>
    <n v="215"/>
    <n v="99"/>
    <n v="116"/>
    <n v="215"/>
    <n v="0"/>
    <n v="0"/>
    <n v="0"/>
    <n v="0"/>
    <n v="0"/>
    <n v="6"/>
    <n v="18"/>
    <n v="24"/>
    <n v="40"/>
    <n v="30"/>
    <n v="70"/>
    <n v="53"/>
    <n v="55"/>
    <n v="108"/>
    <n v="0"/>
    <n v="0"/>
    <n v="0"/>
    <n v="0"/>
    <n v="0"/>
    <n v="0"/>
    <n v="0"/>
    <n v="0"/>
    <n v="0"/>
    <n v="99"/>
    <n v="103"/>
    <n v="202"/>
    <n v="1"/>
    <n v="3"/>
    <n v="4"/>
    <n v="0"/>
    <n v="0"/>
    <n v="0"/>
    <n v="0"/>
    <n v="8"/>
    <n v="0"/>
    <n v="0"/>
    <n v="0"/>
    <n v="1"/>
    <n v="0"/>
    <n v="1"/>
    <n v="0"/>
    <n v="0"/>
    <n v="0"/>
    <n v="8"/>
    <n v="0"/>
    <n v="0"/>
    <n v="0"/>
    <n v="1"/>
    <n v="0"/>
    <n v="1"/>
    <n v="0"/>
    <n v="0"/>
    <n v="0"/>
    <n v="0"/>
    <n v="0"/>
    <n v="2"/>
    <n v="0"/>
    <n v="14"/>
    <n v="0"/>
    <n v="8"/>
    <n v="1"/>
    <n v="3"/>
    <n v="4"/>
    <n v="0"/>
    <n v="0"/>
    <n v="0"/>
    <n v="0"/>
    <n v="8"/>
    <n v="8"/>
    <n v="8"/>
    <n v="1"/>
  </r>
  <r>
    <s v="08DJN2077A"/>
    <n v="1"/>
    <s v="MATUTINO"/>
    <s v="ERNESTINA HEVIA DEL PUERTO"/>
    <x v="0"/>
    <n v="37"/>
    <x v="0"/>
    <n v="1"/>
    <s v="JUÁREZ"/>
    <s v="CALLE IRMA FERRIZ DE REYES ESTRADA"/>
    <n v="0"/>
    <s v="PÚBLICO"/>
    <x v="0"/>
    <x v="2"/>
    <x v="0"/>
    <s v="08FZP0258U"/>
    <s v="08FJZ0112F"/>
    <s v="08ADG0005C"/>
    <n v="0"/>
    <n v="114"/>
    <n v="109"/>
    <n v="223"/>
    <n v="114"/>
    <n v="109"/>
    <n v="223"/>
    <n v="0"/>
    <n v="0"/>
    <n v="0"/>
    <n v="0"/>
    <n v="0"/>
    <n v="2"/>
    <n v="11"/>
    <n v="13"/>
    <n v="36"/>
    <n v="27"/>
    <n v="63"/>
    <n v="79"/>
    <n v="86"/>
    <n v="165"/>
    <n v="0"/>
    <n v="0"/>
    <n v="0"/>
    <n v="0"/>
    <n v="0"/>
    <n v="0"/>
    <n v="0"/>
    <n v="0"/>
    <n v="0"/>
    <n v="117"/>
    <n v="124"/>
    <n v="241"/>
    <n v="0"/>
    <n v="2"/>
    <n v="6"/>
    <n v="0"/>
    <n v="0"/>
    <n v="0"/>
    <n v="1"/>
    <n v="9"/>
    <n v="0"/>
    <n v="0"/>
    <n v="0"/>
    <n v="1"/>
    <n v="0"/>
    <n v="1"/>
    <n v="0"/>
    <n v="0"/>
    <n v="0"/>
    <n v="9"/>
    <n v="0"/>
    <n v="0"/>
    <n v="0"/>
    <n v="1"/>
    <n v="0"/>
    <n v="0"/>
    <n v="0"/>
    <n v="0"/>
    <n v="0"/>
    <n v="0"/>
    <n v="1"/>
    <n v="1"/>
    <n v="0"/>
    <n v="14"/>
    <n v="0"/>
    <n v="9"/>
    <n v="0"/>
    <n v="2"/>
    <n v="6"/>
    <n v="0"/>
    <n v="0"/>
    <n v="0"/>
    <n v="1"/>
    <n v="9"/>
    <n v="9"/>
    <n v="9"/>
    <n v="1"/>
  </r>
  <r>
    <s v="08DJN2078Z"/>
    <n v="1"/>
    <s v="MATUTINO"/>
    <s v="CARMEN IRIGOYEN"/>
    <x v="2"/>
    <n v="19"/>
    <x v="2"/>
    <n v="1"/>
    <s v="CHIHUAHUA"/>
    <s v="CALLE MONTE CARMELO"/>
    <n v="0"/>
    <s v="PÚBLICO"/>
    <x v="0"/>
    <x v="2"/>
    <x v="0"/>
    <s v="08FZP0144S"/>
    <s v="08FJZ0102Z"/>
    <s v="08ADG0046C"/>
    <n v="0"/>
    <n v="91"/>
    <n v="69"/>
    <n v="160"/>
    <n v="91"/>
    <n v="69"/>
    <n v="160"/>
    <n v="0"/>
    <n v="0"/>
    <n v="0"/>
    <n v="0"/>
    <n v="0"/>
    <n v="11"/>
    <n v="18"/>
    <n v="29"/>
    <n v="20"/>
    <n v="26"/>
    <n v="46"/>
    <n v="34"/>
    <n v="32"/>
    <n v="66"/>
    <n v="0"/>
    <n v="0"/>
    <n v="0"/>
    <n v="0"/>
    <n v="0"/>
    <n v="0"/>
    <n v="0"/>
    <n v="0"/>
    <n v="0"/>
    <n v="65"/>
    <n v="76"/>
    <n v="141"/>
    <n v="1"/>
    <n v="2"/>
    <n v="3"/>
    <n v="0"/>
    <n v="0"/>
    <n v="0"/>
    <n v="0"/>
    <n v="6"/>
    <n v="0"/>
    <n v="0"/>
    <n v="0"/>
    <n v="1"/>
    <n v="0"/>
    <n v="0"/>
    <n v="0"/>
    <n v="0"/>
    <n v="0"/>
    <n v="6"/>
    <n v="0"/>
    <n v="0"/>
    <n v="0"/>
    <n v="1"/>
    <n v="0"/>
    <n v="0"/>
    <n v="0"/>
    <n v="0"/>
    <n v="0"/>
    <n v="0"/>
    <n v="1"/>
    <n v="0"/>
    <n v="0"/>
    <n v="9"/>
    <n v="0"/>
    <n v="6"/>
    <n v="1"/>
    <n v="2"/>
    <n v="3"/>
    <n v="0"/>
    <n v="0"/>
    <n v="0"/>
    <n v="0"/>
    <n v="6"/>
    <n v="6"/>
    <n v="6"/>
    <n v="1"/>
  </r>
  <r>
    <s v="08DJN2079Z"/>
    <n v="1"/>
    <s v="MATUTINO"/>
    <s v="PEDRO ALVARADO TORRES"/>
    <x v="0"/>
    <n v="37"/>
    <x v="0"/>
    <n v="1"/>
    <s v="JUÁREZ"/>
    <s v="CALLE NOPAL SUR "/>
    <n v="0"/>
    <s v="PÚBLICO"/>
    <x v="0"/>
    <x v="2"/>
    <x v="0"/>
    <s v="08FZP0140W"/>
    <s v="08FJZ0101Z"/>
    <s v="08ADG0005C"/>
    <n v="0"/>
    <n v="63"/>
    <n v="73"/>
    <n v="136"/>
    <n v="63"/>
    <n v="73"/>
    <n v="136"/>
    <n v="0"/>
    <n v="0"/>
    <n v="0"/>
    <n v="0"/>
    <n v="0"/>
    <n v="2"/>
    <n v="3"/>
    <n v="5"/>
    <n v="22"/>
    <n v="19"/>
    <n v="41"/>
    <n v="52"/>
    <n v="49"/>
    <n v="101"/>
    <n v="0"/>
    <n v="0"/>
    <n v="0"/>
    <n v="0"/>
    <n v="0"/>
    <n v="0"/>
    <n v="0"/>
    <n v="0"/>
    <n v="0"/>
    <n v="76"/>
    <n v="71"/>
    <n v="147"/>
    <n v="0"/>
    <n v="1"/>
    <n v="4"/>
    <n v="0"/>
    <n v="0"/>
    <n v="0"/>
    <n v="1"/>
    <n v="6"/>
    <n v="0"/>
    <n v="0"/>
    <n v="0"/>
    <n v="1"/>
    <n v="0"/>
    <n v="0"/>
    <n v="0"/>
    <n v="0"/>
    <n v="0"/>
    <n v="6"/>
    <n v="0"/>
    <n v="0"/>
    <n v="1"/>
    <n v="0"/>
    <n v="0"/>
    <n v="0"/>
    <n v="0"/>
    <n v="0"/>
    <n v="0"/>
    <n v="0"/>
    <n v="0"/>
    <n v="0"/>
    <n v="0"/>
    <n v="8"/>
    <n v="0"/>
    <n v="6"/>
    <n v="0"/>
    <n v="1"/>
    <n v="4"/>
    <n v="0"/>
    <n v="0"/>
    <n v="0"/>
    <n v="1"/>
    <n v="6"/>
    <n v="7"/>
    <n v="6"/>
    <n v="1"/>
  </r>
  <r>
    <s v="08DJN2080O"/>
    <n v="1"/>
    <s v="MATUTINO"/>
    <s v="HORTENCIA RAMOS TARANGO"/>
    <x v="0"/>
    <n v="37"/>
    <x v="0"/>
    <n v="1"/>
    <s v="JUÁREZ"/>
    <s v="CALLE OASIS DE AUSTRALIA"/>
    <n v="0"/>
    <s v="PÚBLICO"/>
    <x v="0"/>
    <x v="2"/>
    <x v="0"/>
    <s v="08FZP0275K"/>
    <s v="08FJZ0101Z"/>
    <s v="08ADG0005C"/>
    <n v="0"/>
    <n v="88"/>
    <n v="74"/>
    <n v="162"/>
    <n v="88"/>
    <n v="74"/>
    <n v="162"/>
    <n v="0"/>
    <n v="0"/>
    <n v="0"/>
    <n v="0"/>
    <n v="0"/>
    <n v="4"/>
    <n v="7"/>
    <n v="11"/>
    <n v="16"/>
    <n v="17"/>
    <n v="33"/>
    <n v="53"/>
    <n v="54"/>
    <n v="107"/>
    <n v="0"/>
    <n v="0"/>
    <n v="0"/>
    <n v="0"/>
    <n v="0"/>
    <n v="0"/>
    <n v="0"/>
    <n v="0"/>
    <n v="0"/>
    <n v="73"/>
    <n v="78"/>
    <n v="151"/>
    <n v="0"/>
    <n v="1"/>
    <n v="5"/>
    <n v="0"/>
    <n v="0"/>
    <n v="0"/>
    <n v="1"/>
    <n v="7"/>
    <n v="0"/>
    <n v="0"/>
    <n v="0"/>
    <n v="1"/>
    <n v="0"/>
    <n v="0"/>
    <n v="0"/>
    <n v="0"/>
    <n v="0"/>
    <n v="7"/>
    <n v="0"/>
    <n v="0"/>
    <n v="1"/>
    <n v="0"/>
    <n v="1"/>
    <n v="0"/>
    <n v="0"/>
    <n v="0"/>
    <n v="0"/>
    <n v="0"/>
    <n v="1"/>
    <n v="1"/>
    <n v="0"/>
    <n v="12"/>
    <n v="0"/>
    <n v="7"/>
    <n v="0"/>
    <n v="1"/>
    <n v="5"/>
    <n v="0"/>
    <n v="0"/>
    <n v="0"/>
    <n v="1"/>
    <n v="7"/>
    <n v="7"/>
    <n v="7"/>
    <n v="1"/>
  </r>
  <r>
    <s v="08DJN2081N"/>
    <n v="1"/>
    <s v="MATUTINO"/>
    <s v="ELOISA GARCIA BURUEL"/>
    <x v="0"/>
    <n v="37"/>
    <x v="0"/>
    <n v="712"/>
    <s v="JESÚS CARRANZA (LA COLORADA)"/>
    <s v="CALLE JESUS CARRANZA"/>
    <n v="0"/>
    <s v="PÚBLICO"/>
    <x v="0"/>
    <x v="2"/>
    <x v="0"/>
    <s v="08FZP0149N"/>
    <s v="08FJZ0004Y"/>
    <s v="08ADG0005C"/>
    <n v="0"/>
    <n v="8"/>
    <n v="8"/>
    <n v="16"/>
    <n v="8"/>
    <n v="8"/>
    <n v="16"/>
    <n v="0"/>
    <n v="0"/>
    <n v="0"/>
    <n v="0"/>
    <n v="0"/>
    <n v="3"/>
    <n v="2"/>
    <n v="5"/>
    <n v="3"/>
    <n v="2"/>
    <n v="5"/>
    <n v="5"/>
    <n v="6"/>
    <n v="11"/>
    <n v="0"/>
    <n v="0"/>
    <n v="0"/>
    <n v="0"/>
    <n v="0"/>
    <n v="0"/>
    <n v="0"/>
    <n v="0"/>
    <n v="0"/>
    <n v="11"/>
    <n v="10"/>
    <n v="21"/>
    <n v="0"/>
    <n v="0"/>
    <n v="0"/>
    <n v="0"/>
    <n v="0"/>
    <n v="0"/>
    <n v="1"/>
    <n v="1"/>
    <n v="0"/>
    <n v="1"/>
    <n v="0"/>
    <n v="0"/>
    <n v="0"/>
    <n v="0"/>
    <n v="0"/>
    <n v="0"/>
    <n v="0"/>
    <n v="0"/>
    <n v="0"/>
    <n v="0"/>
    <n v="0"/>
    <n v="0"/>
    <n v="0"/>
    <n v="0"/>
    <n v="0"/>
    <n v="0"/>
    <n v="0"/>
    <n v="0"/>
    <n v="0"/>
    <n v="0"/>
    <n v="0"/>
    <n v="1"/>
    <n v="0"/>
    <n v="1"/>
    <n v="0"/>
    <n v="0"/>
    <n v="0"/>
    <n v="0"/>
    <n v="0"/>
    <n v="0"/>
    <n v="1"/>
    <n v="1"/>
    <n v="2"/>
    <n v="1"/>
    <n v="1"/>
  </r>
  <r>
    <s v="08DJN2082M"/>
    <n v="1"/>
    <s v="MATUTINO"/>
    <s v="RUFINO TAMAYO"/>
    <x v="0"/>
    <n v="37"/>
    <x v="0"/>
    <n v="1"/>
    <s v="JUÁREZ"/>
    <s v="CALLE HUETZIN"/>
    <n v="0"/>
    <s v="PÚBLICO"/>
    <x v="0"/>
    <x v="2"/>
    <x v="0"/>
    <s v="08FZP0264E"/>
    <s v="08FJZ0004Y"/>
    <s v="08ADG0005C"/>
    <n v="0"/>
    <n v="60"/>
    <n v="76"/>
    <n v="136"/>
    <n v="60"/>
    <n v="76"/>
    <n v="136"/>
    <n v="0"/>
    <n v="0"/>
    <n v="0"/>
    <n v="0"/>
    <n v="0"/>
    <n v="1"/>
    <n v="3"/>
    <n v="4"/>
    <n v="22"/>
    <n v="24"/>
    <n v="46"/>
    <n v="52"/>
    <n v="63"/>
    <n v="115"/>
    <n v="0"/>
    <n v="0"/>
    <n v="0"/>
    <n v="0"/>
    <n v="0"/>
    <n v="0"/>
    <n v="0"/>
    <n v="0"/>
    <n v="0"/>
    <n v="75"/>
    <n v="90"/>
    <n v="165"/>
    <n v="0"/>
    <n v="1"/>
    <n v="4"/>
    <n v="0"/>
    <n v="0"/>
    <n v="0"/>
    <n v="1"/>
    <n v="6"/>
    <n v="0"/>
    <n v="0"/>
    <n v="0"/>
    <n v="1"/>
    <n v="0"/>
    <n v="0"/>
    <n v="0"/>
    <n v="0"/>
    <n v="0"/>
    <n v="6"/>
    <n v="0"/>
    <n v="0"/>
    <n v="0"/>
    <n v="1"/>
    <n v="0"/>
    <n v="1"/>
    <n v="0"/>
    <n v="0"/>
    <n v="0"/>
    <n v="0"/>
    <n v="1"/>
    <n v="0"/>
    <n v="0"/>
    <n v="10"/>
    <n v="0"/>
    <n v="6"/>
    <n v="0"/>
    <n v="1"/>
    <n v="4"/>
    <n v="0"/>
    <n v="0"/>
    <n v="0"/>
    <n v="1"/>
    <n v="6"/>
    <n v="6"/>
    <n v="6"/>
    <n v="1"/>
  </r>
  <r>
    <s v="08DJN2083L"/>
    <n v="1"/>
    <s v="MATUTINO"/>
    <s v="RUFINO TAMAYO"/>
    <x v="2"/>
    <n v="19"/>
    <x v="2"/>
    <n v="1"/>
    <s v="CHIHUAHUA"/>
    <s v="CALLE MONTE PICO"/>
    <n v="0"/>
    <s v="PÚBLICO"/>
    <x v="0"/>
    <x v="2"/>
    <x v="0"/>
    <s v="08FZP0124E"/>
    <s v="08FJZ0113E"/>
    <s v="08ADG0046C"/>
    <n v="0"/>
    <n v="30"/>
    <n v="44"/>
    <n v="74"/>
    <n v="30"/>
    <n v="44"/>
    <n v="74"/>
    <n v="0"/>
    <n v="0"/>
    <n v="0"/>
    <n v="0"/>
    <n v="0"/>
    <n v="3"/>
    <n v="5"/>
    <n v="8"/>
    <n v="7"/>
    <n v="6"/>
    <n v="13"/>
    <n v="20"/>
    <n v="21"/>
    <n v="41"/>
    <n v="0"/>
    <n v="0"/>
    <n v="0"/>
    <n v="0"/>
    <n v="0"/>
    <n v="0"/>
    <n v="0"/>
    <n v="0"/>
    <n v="0"/>
    <n v="30"/>
    <n v="32"/>
    <n v="62"/>
    <n v="1"/>
    <n v="1"/>
    <n v="2"/>
    <n v="0"/>
    <n v="0"/>
    <n v="0"/>
    <n v="0"/>
    <n v="4"/>
    <n v="0"/>
    <n v="0"/>
    <n v="0"/>
    <n v="1"/>
    <n v="0"/>
    <n v="0"/>
    <n v="0"/>
    <n v="0"/>
    <n v="0"/>
    <n v="4"/>
    <n v="0"/>
    <n v="0"/>
    <n v="0"/>
    <n v="1"/>
    <n v="1"/>
    <n v="0"/>
    <n v="0"/>
    <n v="0"/>
    <n v="0"/>
    <n v="0"/>
    <n v="0"/>
    <n v="1"/>
    <n v="0"/>
    <n v="8"/>
    <n v="0"/>
    <n v="4"/>
    <n v="1"/>
    <n v="1"/>
    <n v="2"/>
    <n v="0"/>
    <n v="0"/>
    <n v="0"/>
    <n v="0"/>
    <n v="4"/>
    <n v="5"/>
    <n v="3"/>
    <n v="1"/>
  </r>
  <r>
    <s v="08DJN2084K"/>
    <n v="1"/>
    <s v="MATUTINO"/>
    <s v="LUIS L. LEON"/>
    <x v="0"/>
    <n v="37"/>
    <x v="0"/>
    <n v="1"/>
    <s v="JUÁREZ"/>
    <s v="CALLE PUERTO TARENTO"/>
    <n v="0"/>
    <s v="PÚBLICO"/>
    <x v="0"/>
    <x v="2"/>
    <x v="0"/>
    <s v="08FZP0022H"/>
    <s v="08FJZ0004Y"/>
    <s v="08ADG0005C"/>
    <n v="0"/>
    <n v="125"/>
    <n v="105"/>
    <n v="230"/>
    <n v="125"/>
    <n v="105"/>
    <n v="230"/>
    <n v="0"/>
    <n v="0"/>
    <n v="0"/>
    <n v="0"/>
    <n v="0"/>
    <n v="0"/>
    <n v="0"/>
    <n v="0"/>
    <n v="33"/>
    <n v="27"/>
    <n v="60"/>
    <n v="89"/>
    <n v="85"/>
    <n v="174"/>
    <n v="0"/>
    <n v="0"/>
    <n v="0"/>
    <n v="0"/>
    <n v="0"/>
    <n v="0"/>
    <n v="0"/>
    <n v="0"/>
    <n v="0"/>
    <n v="122"/>
    <n v="112"/>
    <n v="234"/>
    <n v="0"/>
    <n v="2"/>
    <n v="6"/>
    <n v="0"/>
    <n v="0"/>
    <n v="0"/>
    <n v="0"/>
    <n v="8"/>
    <n v="0"/>
    <n v="0"/>
    <n v="1"/>
    <n v="0"/>
    <n v="0"/>
    <n v="1"/>
    <n v="0"/>
    <n v="0"/>
    <n v="0"/>
    <n v="8"/>
    <n v="0"/>
    <n v="0"/>
    <n v="0"/>
    <n v="0"/>
    <n v="0"/>
    <n v="0"/>
    <n v="0"/>
    <n v="0"/>
    <n v="0"/>
    <n v="0"/>
    <n v="0"/>
    <n v="2"/>
    <n v="0"/>
    <n v="12"/>
    <n v="0"/>
    <n v="8"/>
    <n v="0"/>
    <n v="2"/>
    <n v="6"/>
    <n v="0"/>
    <n v="0"/>
    <n v="0"/>
    <n v="0"/>
    <n v="8"/>
    <n v="8"/>
    <n v="8"/>
    <n v="1"/>
  </r>
  <r>
    <s v="08DJN2086I"/>
    <n v="1"/>
    <s v="MATUTINO"/>
    <s v="HERMENEGILDO LUNA SAUCEDO"/>
    <x v="0"/>
    <n v="37"/>
    <x v="0"/>
    <n v="1"/>
    <s v="JUÁREZ"/>
    <s v="CALLE FRANCISCO JAVIER MINA"/>
    <n v="0"/>
    <s v="PÚBLICO"/>
    <x v="0"/>
    <x v="2"/>
    <x v="0"/>
    <s v="08FZP0022H"/>
    <s v="08FJZ0004Y"/>
    <s v="08ADG0005C"/>
    <n v="0"/>
    <n v="59"/>
    <n v="58"/>
    <n v="117"/>
    <n v="59"/>
    <n v="58"/>
    <n v="117"/>
    <n v="0"/>
    <n v="0"/>
    <n v="0"/>
    <n v="0"/>
    <n v="0"/>
    <n v="1"/>
    <n v="4"/>
    <n v="5"/>
    <n v="12"/>
    <n v="13"/>
    <n v="25"/>
    <n v="55"/>
    <n v="52"/>
    <n v="107"/>
    <n v="0"/>
    <n v="0"/>
    <n v="0"/>
    <n v="0"/>
    <n v="0"/>
    <n v="0"/>
    <n v="0"/>
    <n v="0"/>
    <n v="0"/>
    <n v="68"/>
    <n v="69"/>
    <n v="137"/>
    <n v="0"/>
    <n v="0"/>
    <n v="4"/>
    <n v="0"/>
    <n v="0"/>
    <n v="0"/>
    <n v="1"/>
    <n v="5"/>
    <n v="0"/>
    <n v="0"/>
    <n v="1"/>
    <n v="0"/>
    <n v="0"/>
    <n v="0"/>
    <n v="0"/>
    <n v="0"/>
    <n v="0"/>
    <n v="5"/>
    <n v="0"/>
    <n v="0"/>
    <n v="0"/>
    <n v="0"/>
    <n v="0"/>
    <n v="0"/>
    <n v="0"/>
    <n v="0"/>
    <n v="0"/>
    <n v="0"/>
    <n v="0"/>
    <n v="1"/>
    <n v="0"/>
    <n v="7"/>
    <n v="0"/>
    <n v="5"/>
    <n v="0"/>
    <n v="0"/>
    <n v="4"/>
    <n v="0"/>
    <n v="0"/>
    <n v="0"/>
    <n v="1"/>
    <n v="5"/>
    <n v="5"/>
    <n v="5"/>
    <n v="1"/>
  </r>
  <r>
    <s v="08DJN2087H"/>
    <n v="1"/>
    <s v="MATUTINO"/>
    <s v="SIRIAME"/>
    <x v="6"/>
    <n v="36"/>
    <x v="6"/>
    <n v="1"/>
    <s v="JOSÉ MARIANO JIMÉNEZ"/>
    <s v="CALLE DOCTOR PABLO GOMEZ"/>
    <n v="0"/>
    <s v="PÚBLICO"/>
    <x v="0"/>
    <x v="2"/>
    <x v="0"/>
    <s v="08FZP0129Z"/>
    <s v="08FJZ0109S"/>
    <s v="08ADG0004D"/>
    <n v="0"/>
    <n v="37"/>
    <n v="32"/>
    <n v="69"/>
    <n v="37"/>
    <n v="32"/>
    <n v="69"/>
    <n v="0"/>
    <n v="0"/>
    <n v="0"/>
    <n v="0"/>
    <n v="0"/>
    <n v="7"/>
    <n v="5"/>
    <n v="12"/>
    <n v="15"/>
    <n v="12"/>
    <n v="27"/>
    <n v="12"/>
    <n v="15"/>
    <n v="27"/>
    <n v="0"/>
    <n v="0"/>
    <n v="0"/>
    <n v="0"/>
    <n v="0"/>
    <n v="0"/>
    <n v="0"/>
    <n v="0"/>
    <n v="0"/>
    <n v="34"/>
    <n v="32"/>
    <n v="66"/>
    <n v="0"/>
    <n v="0"/>
    <n v="1"/>
    <n v="0"/>
    <n v="0"/>
    <n v="0"/>
    <n v="2"/>
    <n v="3"/>
    <n v="0"/>
    <n v="0"/>
    <n v="0"/>
    <n v="1"/>
    <n v="0"/>
    <n v="0"/>
    <n v="0"/>
    <n v="0"/>
    <n v="0"/>
    <n v="3"/>
    <n v="0"/>
    <n v="0"/>
    <n v="0"/>
    <n v="1"/>
    <n v="0"/>
    <n v="0"/>
    <n v="0"/>
    <n v="0"/>
    <n v="0"/>
    <n v="0"/>
    <n v="1"/>
    <n v="0"/>
    <n v="0"/>
    <n v="6"/>
    <n v="0"/>
    <n v="3"/>
    <n v="0"/>
    <n v="0"/>
    <n v="1"/>
    <n v="0"/>
    <n v="0"/>
    <n v="0"/>
    <n v="2"/>
    <n v="3"/>
    <n v="3"/>
    <n v="3"/>
    <n v="1"/>
  </r>
  <r>
    <s v="08DJN2088G"/>
    <n v="2"/>
    <s v="VESPERTINO"/>
    <s v="JESUS MARTINEZ GONZALEZ"/>
    <x v="0"/>
    <n v="37"/>
    <x v="0"/>
    <n v="1"/>
    <s v="JUÁREZ"/>
    <s v="CALLE IRMA FERRIZ DE REYES ESTRADA"/>
    <n v="0"/>
    <s v="PÚBLICO"/>
    <x v="0"/>
    <x v="2"/>
    <x v="0"/>
    <s v="08FZP0258U"/>
    <s v="08FJZ0112F"/>
    <s v="08ADG0005C"/>
    <n v="0"/>
    <n v="72"/>
    <n v="66"/>
    <n v="138"/>
    <n v="72"/>
    <n v="66"/>
    <n v="138"/>
    <n v="0"/>
    <n v="0"/>
    <n v="0"/>
    <n v="0"/>
    <n v="0"/>
    <n v="1"/>
    <n v="3"/>
    <n v="4"/>
    <n v="9"/>
    <n v="15"/>
    <n v="24"/>
    <n v="46"/>
    <n v="36"/>
    <n v="82"/>
    <n v="0"/>
    <n v="0"/>
    <n v="0"/>
    <n v="0"/>
    <n v="0"/>
    <n v="0"/>
    <n v="0"/>
    <n v="0"/>
    <n v="0"/>
    <n v="56"/>
    <n v="54"/>
    <n v="110"/>
    <n v="0"/>
    <n v="0"/>
    <n v="4"/>
    <n v="0"/>
    <n v="0"/>
    <n v="0"/>
    <n v="1"/>
    <n v="5"/>
    <n v="0"/>
    <n v="0"/>
    <n v="0"/>
    <n v="1"/>
    <n v="0"/>
    <n v="0"/>
    <n v="0"/>
    <n v="0"/>
    <n v="0"/>
    <n v="5"/>
    <n v="0"/>
    <n v="0"/>
    <n v="0"/>
    <n v="0"/>
    <n v="0"/>
    <n v="0"/>
    <n v="0"/>
    <n v="0"/>
    <n v="0"/>
    <n v="0"/>
    <n v="1"/>
    <n v="0"/>
    <n v="0"/>
    <n v="7"/>
    <n v="0"/>
    <n v="5"/>
    <n v="0"/>
    <n v="0"/>
    <n v="4"/>
    <n v="0"/>
    <n v="0"/>
    <n v="0"/>
    <n v="1"/>
    <n v="5"/>
    <n v="7"/>
    <n v="5"/>
    <n v="1"/>
  </r>
  <r>
    <s v="08DJN2089F"/>
    <n v="2"/>
    <s v="VESPERTINO"/>
    <s v="ERNESTO TALAVERA"/>
    <x v="0"/>
    <n v="37"/>
    <x v="0"/>
    <n v="1"/>
    <s v="JUÁREZ"/>
    <s v="CALLE 8 DE DICIEMBRE"/>
    <n v="0"/>
    <s v="PÚBLICO"/>
    <x v="0"/>
    <x v="2"/>
    <x v="0"/>
    <s v="08FZP0258U"/>
    <s v="08FJZ0112F"/>
    <s v="08ADG0005C"/>
    <n v="0"/>
    <n v="53"/>
    <n v="70"/>
    <n v="123"/>
    <n v="53"/>
    <n v="70"/>
    <n v="123"/>
    <n v="0"/>
    <n v="0"/>
    <n v="0"/>
    <n v="0"/>
    <n v="0"/>
    <n v="2"/>
    <n v="2"/>
    <n v="4"/>
    <n v="14"/>
    <n v="9"/>
    <n v="23"/>
    <n v="44"/>
    <n v="31"/>
    <n v="75"/>
    <n v="0"/>
    <n v="0"/>
    <n v="0"/>
    <n v="0"/>
    <n v="0"/>
    <n v="0"/>
    <n v="0"/>
    <n v="0"/>
    <n v="0"/>
    <n v="60"/>
    <n v="42"/>
    <n v="102"/>
    <n v="0"/>
    <n v="0"/>
    <n v="4"/>
    <n v="0"/>
    <n v="0"/>
    <n v="0"/>
    <n v="1"/>
    <n v="5"/>
    <n v="0"/>
    <n v="0"/>
    <n v="1"/>
    <n v="0"/>
    <n v="0"/>
    <n v="0"/>
    <n v="0"/>
    <n v="0"/>
    <n v="0"/>
    <n v="5"/>
    <n v="0"/>
    <n v="0"/>
    <n v="0"/>
    <n v="1"/>
    <n v="1"/>
    <n v="0"/>
    <n v="0"/>
    <n v="0"/>
    <n v="0"/>
    <n v="0"/>
    <n v="1"/>
    <n v="0"/>
    <n v="0"/>
    <n v="9"/>
    <n v="0"/>
    <n v="5"/>
    <n v="0"/>
    <n v="0"/>
    <n v="4"/>
    <n v="0"/>
    <n v="0"/>
    <n v="0"/>
    <n v="1"/>
    <n v="5"/>
    <n v="7"/>
    <n v="5"/>
    <n v="1"/>
  </r>
  <r>
    <s v="08DJN2091U"/>
    <n v="1"/>
    <s v="MATUTINO"/>
    <s v="IGNACIO ASUNSOLO"/>
    <x v="0"/>
    <n v="37"/>
    <x v="0"/>
    <n v="1"/>
    <s v="JUÁREZ"/>
    <s v="CALLE PRADERAS DE TARAHUMARA "/>
    <n v="0"/>
    <s v="PÚBLICO"/>
    <x v="0"/>
    <x v="2"/>
    <x v="0"/>
    <s v="08FZP0259T"/>
    <s v="08FJZ0101Z"/>
    <s v="08ADG0005C"/>
    <n v="0"/>
    <n v="76"/>
    <n v="76"/>
    <n v="152"/>
    <n v="76"/>
    <n v="76"/>
    <n v="152"/>
    <n v="0"/>
    <n v="0"/>
    <n v="0"/>
    <n v="0"/>
    <n v="0"/>
    <n v="2"/>
    <n v="7"/>
    <n v="9"/>
    <n v="23"/>
    <n v="22"/>
    <n v="45"/>
    <n v="53"/>
    <n v="44"/>
    <n v="97"/>
    <n v="0"/>
    <n v="0"/>
    <n v="0"/>
    <n v="0"/>
    <n v="0"/>
    <n v="0"/>
    <n v="0"/>
    <n v="0"/>
    <n v="0"/>
    <n v="78"/>
    <n v="73"/>
    <n v="151"/>
    <n v="0"/>
    <n v="1"/>
    <n v="4"/>
    <n v="0"/>
    <n v="0"/>
    <n v="0"/>
    <n v="1"/>
    <n v="6"/>
    <n v="0"/>
    <n v="0"/>
    <n v="0"/>
    <n v="1"/>
    <n v="0"/>
    <n v="0"/>
    <n v="0"/>
    <n v="0"/>
    <n v="0"/>
    <n v="6"/>
    <n v="0"/>
    <n v="0"/>
    <n v="0"/>
    <n v="1"/>
    <n v="0"/>
    <n v="1"/>
    <n v="0"/>
    <n v="0"/>
    <n v="0"/>
    <n v="0"/>
    <n v="0"/>
    <n v="1"/>
    <n v="0"/>
    <n v="10"/>
    <n v="0"/>
    <n v="6"/>
    <n v="0"/>
    <n v="1"/>
    <n v="4"/>
    <n v="0"/>
    <n v="0"/>
    <n v="0"/>
    <n v="1"/>
    <n v="6"/>
    <n v="6"/>
    <n v="6"/>
    <n v="1"/>
  </r>
  <r>
    <s v="08DJN2092T"/>
    <n v="1"/>
    <s v="MATUTINO"/>
    <s v="GUILLERMO PORRAS MUÑOZ"/>
    <x v="0"/>
    <n v="37"/>
    <x v="0"/>
    <n v="1"/>
    <s v="JUÁREZ"/>
    <s v="CALLE PASEO DE PATRIA"/>
    <n v="0"/>
    <s v="PÚBLICO"/>
    <x v="0"/>
    <x v="2"/>
    <x v="0"/>
    <s v="08FZP0277I"/>
    <s v="08FJZ0112F"/>
    <s v="08ADG0005C"/>
    <n v="0"/>
    <n v="113"/>
    <n v="96"/>
    <n v="209"/>
    <n v="113"/>
    <n v="96"/>
    <n v="209"/>
    <n v="0"/>
    <n v="0"/>
    <n v="0"/>
    <n v="0"/>
    <n v="0"/>
    <n v="9"/>
    <n v="9"/>
    <n v="18"/>
    <n v="31"/>
    <n v="38"/>
    <n v="69"/>
    <n v="70"/>
    <n v="70"/>
    <n v="140"/>
    <n v="0"/>
    <n v="0"/>
    <n v="0"/>
    <n v="0"/>
    <n v="0"/>
    <n v="0"/>
    <n v="0"/>
    <n v="0"/>
    <n v="0"/>
    <n v="110"/>
    <n v="117"/>
    <n v="227"/>
    <n v="0"/>
    <n v="2"/>
    <n v="5"/>
    <n v="0"/>
    <n v="0"/>
    <n v="0"/>
    <n v="1"/>
    <n v="8"/>
    <n v="0"/>
    <n v="0"/>
    <n v="0"/>
    <n v="1"/>
    <n v="0"/>
    <n v="1"/>
    <n v="0"/>
    <n v="0"/>
    <n v="0"/>
    <n v="8"/>
    <n v="0"/>
    <n v="0"/>
    <n v="0"/>
    <n v="1"/>
    <n v="0"/>
    <n v="0"/>
    <n v="0"/>
    <n v="0"/>
    <n v="0"/>
    <n v="0"/>
    <n v="2"/>
    <n v="0"/>
    <n v="0"/>
    <n v="13"/>
    <n v="0"/>
    <n v="8"/>
    <n v="0"/>
    <n v="2"/>
    <n v="5"/>
    <n v="0"/>
    <n v="0"/>
    <n v="0"/>
    <n v="1"/>
    <n v="8"/>
    <n v="8"/>
    <n v="8"/>
    <n v="1"/>
  </r>
  <r>
    <s v="08DJN2094R"/>
    <n v="1"/>
    <s v="MATUTINO"/>
    <s v="CENTRO DE DESARROLLO INTEGRAL INFANTIL DE CHIHUAHUA S.C. ZONA SUR"/>
    <x v="2"/>
    <n v="19"/>
    <x v="2"/>
    <n v="1"/>
    <s v="CHIHUAHUA"/>
    <s v="AVENIDA CARLOS PACHECO"/>
    <n v="6000"/>
    <s v="PÚBLICO"/>
    <x v="0"/>
    <x v="2"/>
    <x v="0"/>
    <s v="08FZP0125D"/>
    <s v="08FJZ0115C"/>
    <s v="08ADG0046C"/>
    <n v="0"/>
    <n v="72"/>
    <n v="61"/>
    <n v="133"/>
    <n v="72"/>
    <n v="61"/>
    <n v="133"/>
    <n v="0"/>
    <n v="0"/>
    <n v="0"/>
    <n v="0"/>
    <n v="0"/>
    <n v="9"/>
    <n v="10"/>
    <n v="19"/>
    <n v="24"/>
    <n v="35"/>
    <n v="59"/>
    <n v="30"/>
    <n v="33"/>
    <n v="63"/>
    <n v="0"/>
    <n v="0"/>
    <n v="0"/>
    <n v="0"/>
    <n v="0"/>
    <n v="0"/>
    <n v="0"/>
    <n v="0"/>
    <n v="0"/>
    <n v="63"/>
    <n v="78"/>
    <n v="141"/>
    <n v="1"/>
    <n v="2"/>
    <n v="2"/>
    <n v="0"/>
    <n v="0"/>
    <n v="0"/>
    <n v="0"/>
    <n v="5"/>
    <n v="0"/>
    <n v="1"/>
    <n v="0"/>
    <n v="0"/>
    <n v="0"/>
    <n v="0"/>
    <n v="0"/>
    <n v="0"/>
    <n v="0"/>
    <n v="4"/>
    <n v="0"/>
    <n v="0"/>
    <n v="1"/>
    <n v="1"/>
    <n v="0"/>
    <n v="0"/>
    <n v="0"/>
    <n v="0"/>
    <n v="0"/>
    <n v="0"/>
    <n v="0"/>
    <n v="0"/>
    <n v="0"/>
    <n v="7"/>
    <n v="0"/>
    <n v="5"/>
    <n v="1"/>
    <n v="2"/>
    <n v="2"/>
    <n v="0"/>
    <n v="0"/>
    <n v="0"/>
    <n v="0"/>
    <n v="5"/>
    <n v="6"/>
    <n v="6"/>
    <n v="1"/>
  </r>
  <r>
    <s v="08DJN2095Q"/>
    <n v="2"/>
    <s v="VESPERTINO"/>
    <s v="UN SIGLO DE SERVICIO CLUB ROTARIO"/>
    <x v="0"/>
    <n v="37"/>
    <x v="0"/>
    <n v="1"/>
    <s v="JUÁREZ"/>
    <s v="CALLE RIVERA DE PARAJES "/>
    <n v="0"/>
    <s v="PÚBLICO"/>
    <x v="0"/>
    <x v="2"/>
    <x v="0"/>
    <s v="08FZP0264E"/>
    <s v="08FJZ0004Y"/>
    <s v="08ADG0005C"/>
    <n v="0"/>
    <n v="67"/>
    <n v="49"/>
    <n v="116"/>
    <n v="67"/>
    <n v="49"/>
    <n v="116"/>
    <n v="0"/>
    <n v="0"/>
    <n v="0"/>
    <n v="0"/>
    <n v="0"/>
    <n v="9"/>
    <n v="4"/>
    <n v="13"/>
    <n v="12"/>
    <n v="13"/>
    <n v="25"/>
    <n v="38"/>
    <n v="40"/>
    <n v="78"/>
    <n v="0"/>
    <n v="0"/>
    <n v="0"/>
    <n v="0"/>
    <n v="0"/>
    <n v="0"/>
    <n v="0"/>
    <n v="0"/>
    <n v="0"/>
    <n v="59"/>
    <n v="57"/>
    <n v="116"/>
    <n v="0"/>
    <n v="1"/>
    <n v="4"/>
    <n v="0"/>
    <n v="0"/>
    <n v="0"/>
    <n v="1"/>
    <n v="6"/>
    <n v="0"/>
    <n v="0"/>
    <n v="0"/>
    <n v="1"/>
    <n v="0"/>
    <n v="0"/>
    <n v="0"/>
    <n v="0"/>
    <n v="1"/>
    <n v="5"/>
    <n v="0"/>
    <n v="0"/>
    <n v="0"/>
    <n v="0"/>
    <n v="0"/>
    <n v="0"/>
    <n v="0"/>
    <n v="0"/>
    <n v="0"/>
    <n v="0"/>
    <n v="0"/>
    <n v="0"/>
    <n v="0"/>
    <n v="7"/>
    <n v="1"/>
    <n v="5"/>
    <n v="0"/>
    <n v="1"/>
    <n v="4"/>
    <n v="0"/>
    <n v="0"/>
    <n v="0"/>
    <n v="1"/>
    <n v="6"/>
    <n v="6"/>
    <n v="6"/>
    <n v="1"/>
  </r>
  <r>
    <s v="08DJN2096P"/>
    <n v="2"/>
    <s v="VESPERTINO"/>
    <s v="JOSE DIEGO LIZARRAGA CONTRERAS"/>
    <x v="0"/>
    <n v="37"/>
    <x v="0"/>
    <n v="1"/>
    <s v="JUÁREZ"/>
    <s v="CALLE RIVERA DE ZEMPOALA"/>
    <n v="0"/>
    <s v="PÚBLICO"/>
    <x v="0"/>
    <x v="2"/>
    <x v="0"/>
    <s v="08FZP0264E"/>
    <s v="08FJZ0004Y"/>
    <s v="08ADG0005C"/>
    <n v="0"/>
    <n v="47"/>
    <n v="31"/>
    <n v="78"/>
    <n v="47"/>
    <n v="31"/>
    <n v="78"/>
    <n v="0"/>
    <n v="0"/>
    <n v="0"/>
    <n v="0"/>
    <n v="0"/>
    <n v="2"/>
    <n v="1"/>
    <n v="3"/>
    <n v="11"/>
    <n v="13"/>
    <n v="24"/>
    <n v="34"/>
    <n v="23"/>
    <n v="57"/>
    <n v="0"/>
    <n v="0"/>
    <n v="0"/>
    <n v="0"/>
    <n v="0"/>
    <n v="0"/>
    <n v="0"/>
    <n v="0"/>
    <n v="0"/>
    <n v="47"/>
    <n v="37"/>
    <n v="84"/>
    <n v="0"/>
    <n v="0"/>
    <n v="2"/>
    <n v="0"/>
    <n v="0"/>
    <n v="0"/>
    <n v="1"/>
    <n v="3"/>
    <n v="0"/>
    <n v="1"/>
    <n v="0"/>
    <n v="0"/>
    <n v="0"/>
    <n v="0"/>
    <n v="0"/>
    <n v="0"/>
    <n v="0"/>
    <n v="2"/>
    <n v="0"/>
    <n v="0"/>
    <n v="0"/>
    <n v="0"/>
    <n v="1"/>
    <n v="0"/>
    <n v="0"/>
    <n v="0"/>
    <n v="0"/>
    <n v="0"/>
    <n v="1"/>
    <n v="0"/>
    <n v="0"/>
    <n v="5"/>
    <n v="0"/>
    <n v="3"/>
    <n v="0"/>
    <n v="0"/>
    <n v="2"/>
    <n v="0"/>
    <n v="0"/>
    <n v="0"/>
    <n v="1"/>
    <n v="3"/>
    <n v="6"/>
    <n v="3"/>
    <n v="1"/>
  </r>
  <r>
    <s v="08DJN2097O"/>
    <n v="2"/>
    <s v="VESPERTINO"/>
    <s v="PAQUIME"/>
    <x v="0"/>
    <n v="37"/>
    <x v="0"/>
    <n v="1"/>
    <s v="JUÁREZ"/>
    <s v="CALLE PLAYA DEL CONCHAL"/>
    <n v="2998"/>
    <s v="PÚBLICO"/>
    <x v="0"/>
    <x v="2"/>
    <x v="0"/>
    <s v="08FZP0266C"/>
    <s v="08FJZ0112F"/>
    <s v="08ADG0005C"/>
    <n v="0"/>
    <n v="68"/>
    <n v="71"/>
    <n v="139"/>
    <n v="68"/>
    <n v="71"/>
    <n v="139"/>
    <n v="0"/>
    <n v="0"/>
    <n v="0"/>
    <n v="0"/>
    <n v="0"/>
    <n v="10"/>
    <n v="4"/>
    <n v="14"/>
    <n v="23"/>
    <n v="15"/>
    <n v="38"/>
    <n v="35"/>
    <n v="41"/>
    <n v="76"/>
    <n v="0"/>
    <n v="0"/>
    <n v="0"/>
    <n v="0"/>
    <n v="0"/>
    <n v="0"/>
    <n v="0"/>
    <n v="0"/>
    <n v="0"/>
    <n v="68"/>
    <n v="60"/>
    <n v="128"/>
    <n v="0"/>
    <n v="1"/>
    <n v="3"/>
    <n v="0"/>
    <n v="0"/>
    <n v="0"/>
    <n v="1"/>
    <n v="5"/>
    <n v="0"/>
    <n v="0"/>
    <n v="0"/>
    <n v="1"/>
    <n v="0"/>
    <n v="0"/>
    <n v="0"/>
    <n v="0"/>
    <n v="0"/>
    <n v="5"/>
    <n v="0"/>
    <n v="0"/>
    <n v="1"/>
    <n v="0"/>
    <n v="0"/>
    <n v="0"/>
    <n v="0"/>
    <n v="0"/>
    <n v="0"/>
    <n v="0"/>
    <n v="0"/>
    <n v="1"/>
    <n v="0"/>
    <n v="8"/>
    <n v="0"/>
    <n v="5"/>
    <n v="0"/>
    <n v="1"/>
    <n v="3"/>
    <n v="0"/>
    <n v="0"/>
    <n v="0"/>
    <n v="1"/>
    <n v="5"/>
    <n v="6"/>
    <n v="5"/>
    <n v="1"/>
  </r>
  <r>
    <s v="08DJN2098N"/>
    <n v="2"/>
    <s v="VESPERTINO"/>
    <s v="EJERCITO MEXICANO"/>
    <x v="0"/>
    <n v="37"/>
    <x v="0"/>
    <n v="1"/>
    <s v="JUÁREZ"/>
    <s v="CALLE VERBENA"/>
    <n v="9950"/>
    <s v="PÚBLICO"/>
    <x v="0"/>
    <x v="2"/>
    <x v="0"/>
    <s v="08FZP0267B"/>
    <s v="08FJZ0112F"/>
    <s v="08ADG0005C"/>
    <n v="0"/>
    <n v="53"/>
    <n v="49"/>
    <n v="102"/>
    <n v="53"/>
    <n v="49"/>
    <n v="102"/>
    <n v="0"/>
    <n v="0"/>
    <n v="0"/>
    <n v="0"/>
    <n v="0"/>
    <n v="5"/>
    <n v="3"/>
    <n v="8"/>
    <n v="16"/>
    <n v="26"/>
    <n v="42"/>
    <n v="28"/>
    <n v="29"/>
    <n v="57"/>
    <n v="0"/>
    <n v="0"/>
    <n v="0"/>
    <n v="0"/>
    <n v="0"/>
    <n v="0"/>
    <n v="0"/>
    <n v="0"/>
    <n v="0"/>
    <n v="49"/>
    <n v="58"/>
    <n v="107"/>
    <n v="0"/>
    <n v="0"/>
    <n v="2"/>
    <n v="0"/>
    <n v="0"/>
    <n v="0"/>
    <n v="2"/>
    <n v="4"/>
    <n v="0"/>
    <n v="0"/>
    <n v="0"/>
    <n v="1"/>
    <n v="0"/>
    <n v="0"/>
    <n v="0"/>
    <n v="0"/>
    <n v="0"/>
    <n v="4"/>
    <n v="0"/>
    <n v="0"/>
    <n v="0"/>
    <n v="0"/>
    <n v="0"/>
    <n v="0"/>
    <n v="0"/>
    <n v="0"/>
    <n v="0"/>
    <n v="0"/>
    <n v="1"/>
    <n v="0"/>
    <n v="0"/>
    <n v="6"/>
    <n v="0"/>
    <n v="4"/>
    <n v="0"/>
    <n v="0"/>
    <n v="2"/>
    <n v="0"/>
    <n v="0"/>
    <n v="0"/>
    <n v="2"/>
    <n v="4"/>
    <n v="6"/>
    <n v="4"/>
    <n v="1"/>
  </r>
  <r>
    <s v="08DJN2099M"/>
    <n v="2"/>
    <s v="VESPERTINO"/>
    <s v="JOSE SANTOS VALDES"/>
    <x v="0"/>
    <n v="37"/>
    <x v="0"/>
    <n v="1"/>
    <s v="JUÁREZ"/>
    <s v="CALLE AATZIN"/>
    <n v="1806"/>
    <s v="PÚBLICO"/>
    <x v="0"/>
    <x v="2"/>
    <x v="0"/>
    <s v="08FZP0158V"/>
    <s v="08FJZ0004Y"/>
    <s v="08ADG0005C"/>
    <n v="0"/>
    <n v="46"/>
    <n v="38"/>
    <n v="84"/>
    <n v="46"/>
    <n v="38"/>
    <n v="84"/>
    <n v="0"/>
    <n v="0"/>
    <n v="0"/>
    <n v="0"/>
    <n v="0"/>
    <n v="1"/>
    <n v="3"/>
    <n v="4"/>
    <n v="10"/>
    <n v="16"/>
    <n v="26"/>
    <n v="21"/>
    <n v="31"/>
    <n v="52"/>
    <n v="0"/>
    <n v="0"/>
    <n v="0"/>
    <n v="0"/>
    <n v="0"/>
    <n v="0"/>
    <n v="0"/>
    <n v="0"/>
    <n v="0"/>
    <n v="32"/>
    <n v="50"/>
    <n v="82"/>
    <n v="0"/>
    <n v="0"/>
    <n v="2"/>
    <n v="0"/>
    <n v="0"/>
    <n v="0"/>
    <n v="2"/>
    <n v="4"/>
    <n v="0"/>
    <n v="0"/>
    <n v="0"/>
    <n v="1"/>
    <n v="0"/>
    <n v="0"/>
    <n v="0"/>
    <n v="0"/>
    <n v="0"/>
    <n v="4"/>
    <n v="0"/>
    <n v="0"/>
    <n v="1"/>
    <n v="0"/>
    <n v="0"/>
    <n v="0"/>
    <n v="0"/>
    <n v="0"/>
    <n v="0"/>
    <n v="0"/>
    <n v="0"/>
    <n v="1"/>
    <n v="0"/>
    <n v="7"/>
    <n v="0"/>
    <n v="4"/>
    <n v="0"/>
    <n v="0"/>
    <n v="2"/>
    <n v="0"/>
    <n v="0"/>
    <n v="0"/>
    <n v="2"/>
    <n v="4"/>
    <n v="7"/>
    <n v="4"/>
    <n v="1"/>
  </r>
  <r>
    <s v="08DJN2100L"/>
    <n v="2"/>
    <s v="VESPERTINO"/>
    <s v="BERTHA LUZ ESTRADA DOMINGUEZ"/>
    <x v="0"/>
    <n v="37"/>
    <x v="0"/>
    <n v="1"/>
    <s v="JUÁREZ"/>
    <s v="CALLE PASEO DE PATRIA"/>
    <n v="0"/>
    <s v="PÚBLICO"/>
    <x v="0"/>
    <x v="2"/>
    <x v="0"/>
    <s v="08FZP0277I"/>
    <s v="08FJZ0112F"/>
    <s v="08ADG0005C"/>
    <n v="0"/>
    <n v="86"/>
    <n v="68"/>
    <n v="154"/>
    <n v="86"/>
    <n v="68"/>
    <n v="154"/>
    <n v="0"/>
    <n v="0"/>
    <n v="0"/>
    <n v="0"/>
    <n v="0"/>
    <n v="5"/>
    <n v="3"/>
    <n v="8"/>
    <n v="23"/>
    <n v="16"/>
    <n v="39"/>
    <n v="62"/>
    <n v="55"/>
    <n v="117"/>
    <n v="0"/>
    <n v="0"/>
    <n v="0"/>
    <n v="0"/>
    <n v="0"/>
    <n v="0"/>
    <n v="0"/>
    <n v="0"/>
    <n v="0"/>
    <n v="90"/>
    <n v="74"/>
    <n v="164"/>
    <n v="0"/>
    <n v="1"/>
    <n v="4"/>
    <n v="0"/>
    <n v="0"/>
    <n v="0"/>
    <n v="1"/>
    <n v="6"/>
    <n v="0"/>
    <n v="0"/>
    <n v="0"/>
    <n v="1"/>
    <n v="0"/>
    <n v="0"/>
    <n v="0"/>
    <n v="0"/>
    <n v="1"/>
    <n v="5"/>
    <n v="0"/>
    <n v="0"/>
    <n v="0"/>
    <n v="2"/>
    <n v="0"/>
    <n v="0"/>
    <n v="0"/>
    <n v="0"/>
    <n v="0"/>
    <n v="0"/>
    <n v="0"/>
    <n v="0"/>
    <n v="0"/>
    <n v="9"/>
    <n v="1"/>
    <n v="5"/>
    <n v="0"/>
    <n v="1"/>
    <n v="4"/>
    <n v="0"/>
    <n v="0"/>
    <n v="0"/>
    <n v="1"/>
    <n v="6"/>
    <n v="6"/>
    <n v="6"/>
    <n v="1"/>
  </r>
  <r>
    <s v="08DJN2101K"/>
    <n v="1"/>
    <s v="MATUTINO"/>
    <s v="JOSE MARIA SANCHEZ MEZA"/>
    <x v="0"/>
    <n v="37"/>
    <x v="0"/>
    <n v="1"/>
    <s v="JUÁREZ"/>
    <s v="CALLE RIVERA DE ZEMPOALA"/>
    <n v="0"/>
    <s v="PÚBLICO"/>
    <x v="0"/>
    <x v="2"/>
    <x v="0"/>
    <s v="08FZP0264E"/>
    <s v="08FJZ0004Y"/>
    <s v="08ADG0005C"/>
    <n v="0"/>
    <n v="80"/>
    <n v="73"/>
    <n v="153"/>
    <n v="80"/>
    <n v="73"/>
    <n v="153"/>
    <n v="0"/>
    <n v="0"/>
    <n v="0"/>
    <n v="0"/>
    <n v="0"/>
    <n v="3"/>
    <n v="6"/>
    <n v="9"/>
    <n v="25"/>
    <n v="18"/>
    <n v="43"/>
    <n v="53"/>
    <n v="57"/>
    <n v="110"/>
    <n v="0"/>
    <n v="0"/>
    <n v="0"/>
    <n v="0"/>
    <n v="0"/>
    <n v="0"/>
    <n v="0"/>
    <n v="0"/>
    <n v="0"/>
    <n v="81"/>
    <n v="81"/>
    <n v="162"/>
    <n v="0"/>
    <n v="1"/>
    <n v="4"/>
    <n v="0"/>
    <n v="0"/>
    <n v="0"/>
    <n v="1"/>
    <n v="6"/>
    <n v="0"/>
    <n v="0"/>
    <n v="0"/>
    <n v="1"/>
    <n v="0"/>
    <n v="0"/>
    <n v="0"/>
    <n v="0"/>
    <n v="0"/>
    <n v="6"/>
    <n v="0"/>
    <n v="0"/>
    <n v="0"/>
    <n v="1"/>
    <n v="1"/>
    <n v="0"/>
    <n v="0"/>
    <n v="0"/>
    <n v="0"/>
    <n v="0"/>
    <n v="0"/>
    <n v="1"/>
    <n v="0"/>
    <n v="10"/>
    <n v="0"/>
    <n v="6"/>
    <n v="0"/>
    <n v="1"/>
    <n v="4"/>
    <n v="0"/>
    <n v="0"/>
    <n v="0"/>
    <n v="1"/>
    <n v="6"/>
    <n v="6"/>
    <n v="6"/>
    <n v="1"/>
  </r>
  <r>
    <s v="08DJN2102J"/>
    <n v="1"/>
    <s v="MATUTINO"/>
    <s v="FRANCISCO MUÑOZ LOPEZ"/>
    <x v="0"/>
    <n v="37"/>
    <x v="0"/>
    <n v="1"/>
    <s v="JUÁREZ"/>
    <s v="CALLE RIBERA PARAJES "/>
    <n v="0"/>
    <s v="PÚBLICO"/>
    <x v="0"/>
    <x v="2"/>
    <x v="0"/>
    <s v="08FZP0264E"/>
    <s v="08FJZ0004Y"/>
    <s v="08ADG0005C"/>
    <n v="0"/>
    <n v="52"/>
    <n v="64"/>
    <n v="116"/>
    <n v="52"/>
    <n v="64"/>
    <n v="116"/>
    <n v="0"/>
    <n v="0"/>
    <n v="0"/>
    <n v="0"/>
    <n v="0"/>
    <n v="0"/>
    <n v="4"/>
    <n v="4"/>
    <n v="8"/>
    <n v="21"/>
    <n v="29"/>
    <n v="46"/>
    <n v="43"/>
    <n v="89"/>
    <n v="0"/>
    <n v="0"/>
    <n v="0"/>
    <n v="0"/>
    <n v="0"/>
    <n v="0"/>
    <n v="0"/>
    <n v="0"/>
    <n v="0"/>
    <n v="54"/>
    <n v="68"/>
    <n v="122"/>
    <n v="0"/>
    <n v="0"/>
    <n v="4"/>
    <n v="0"/>
    <n v="0"/>
    <n v="0"/>
    <n v="2"/>
    <n v="6"/>
    <n v="0"/>
    <n v="0"/>
    <n v="0"/>
    <n v="1"/>
    <n v="0"/>
    <n v="0"/>
    <n v="0"/>
    <n v="0"/>
    <n v="0"/>
    <n v="6"/>
    <n v="0"/>
    <n v="0"/>
    <n v="0"/>
    <n v="1"/>
    <n v="0"/>
    <n v="0"/>
    <n v="0"/>
    <n v="0"/>
    <n v="0"/>
    <n v="0"/>
    <n v="1"/>
    <n v="0"/>
    <n v="0"/>
    <n v="9"/>
    <n v="0"/>
    <n v="6"/>
    <n v="0"/>
    <n v="0"/>
    <n v="4"/>
    <n v="0"/>
    <n v="0"/>
    <n v="0"/>
    <n v="2"/>
    <n v="6"/>
    <n v="6"/>
    <n v="6"/>
    <n v="1"/>
  </r>
  <r>
    <s v="08DJN2103I"/>
    <n v="1"/>
    <s v="MATUTINO"/>
    <s v="HELEN ADAMS KELLER"/>
    <x v="0"/>
    <n v="37"/>
    <x v="0"/>
    <n v="1"/>
    <s v="JUÁREZ"/>
    <s v="CALLE CAĂ‘ON DE URIQUE"/>
    <n v="0"/>
    <s v="PÚBLICO"/>
    <x v="0"/>
    <x v="2"/>
    <x v="0"/>
    <s v="08FZP0261H"/>
    <s v="08FJZ0101Z"/>
    <s v="08ADG0005C"/>
    <n v="0"/>
    <n v="79"/>
    <n v="70"/>
    <n v="149"/>
    <n v="79"/>
    <n v="70"/>
    <n v="149"/>
    <n v="0"/>
    <n v="0"/>
    <n v="0"/>
    <n v="0"/>
    <n v="0"/>
    <n v="2"/>
    <n v="3"/>
    <n v="5"/>
    <n v="28"/>
    <n v="18"/>
    <n v="46"/>
    <n v="65"/>
    <n v="46"/>
    <n v="111"/>
    <n v="0"/>
    <n v="0"/>
    <n v="0"/>
    <n v="0"/>
    <n v="0"/>
    <n v="0"/>
    <n v="0"/>
    <n v="0"/>
    <n v="0"/>
    <n v="95"/>
    <n v="67"/>
    <n v="162"/>
    <n v="0"/>
    <n v="1"/>
    <n v="4"/>
    <n v="0"/>
    <n v="0"/>
    <n v="0"/>
    <n v="1"/>
    <n v="6"/>
    <n v="0"/>
    <n v="0"/>
    <n v="0"/>
    <n v="1"/>
    <n v="0"/>
    <n v="0"/>
    <n v="0"/>
    <n v="0"/>
    <n v="0"/>
    <n v="6"/>
    <n v="0"/>
    <n v="0"/>
    <n v="0"/>
    <n v="1"/>
    <n v="0"/>
    <n v="0"/>
    <n v="0"/>
    <n v="0"/>
    <n v="0"/>
    <n v="0"/>
    <n v="1"/>
    <n v="0"/>
    <n v="0"/>
    <n v="9"/>
    <n v="0"/>
    <n v="6"/>
    <n v="0"/>
    <n v="1"/>
    <n v="4"/>
    <n v="0"/>
    <n v="0"/>
    <n v="0"/>
    <n v="1"/>
    <n v="6"/>
    <n v="7"/>
    <n v="6"/>
    <n v="1"/>
  </r>
  <r>
    <s v="08DJN2104H"/>
    <n v="1"/>
    <s v="MATUTINO"/>
    <s v="MARIA SALCIDO"/>
    <x v="0"/>
    <n v="37"/>
    <x v="0"/>
    <n v="1"/>
    <s v="JUÁREZ"/>
    <s v="CALLE LUCERO"/>
    <n v="0"/>
    <s v="PÚBLICO"/>
    <x v="0"/>
    <x v="2"/>
    <x v="0"/>
    <s v="08FZP0265D"/>
    <s v="08FJZ0101Z"/>
    <s v="08ADG0005C"/>
    <n v="0"/>
    <n v="22"/>
    <n v="31"/>
    <n v="53"/>
    <n v="22"/>
    <n v="31"/>
    <n v="53"/>
    <n v="0"/>
    <n v="0"/>
    <n v="0"/>
    <n v="0"/>
    <n v="0"/>
    <n v="1"/>
    <n v="2"/>
    <n v="3"/>
    <n v="7"/>
    <n v="7"/>
    <n v="14"/>
    <n v="15"/>
    <n v="21"/>
    <n v="36"/>
    <n v="0"/>
    <n v="0"/>
    <n v="0"/>
    <n v="0"/>
    <n v="0"/>
    <n v="0"/>
    <n v="0"/>
    <n v="0"/>
    <n v="0"/>
    <n v="23"/>
    <n v="30"/>
    <n v="53"/>
    <n v="0"/>
    <n v="0"/>
    <n v="1"/>
    <n v="0"/>
    <n v="0"/>
    <n v="0"/>
    <n v="1"/>
    <n v="2"/>
    <n v="0"/>
    <n v="1"/>
    <n v="0"/>
    <n v="0"/>
    <n v="0"/>
    <n v="0"/>
    <n v="0"/>
    <n v="0"/>
    <n v="0"/>
    <n v="1"/>
    <n v="0"/>
    <n v="0"/>
    <n v="0"/>
    <n v="0"/>
    <n v="0"/>
    <n v="0"/>
    <n v="0"/>
    <n v="0"/>
    <n v="0"/>
    <n v="0"/>
    <n v="0"/>
    <n v="0"/>
    <n v="0"/>
    <n v="2"/>
    <n v="0"/>
    <n v="2"/>
    <n v="0"/>
    <n v="0"/>
    <n v="1"/>
    <n v="0"/>
    <n v="0"/>
    <n v="0"/>
    <n v="1"/>
    <n v="2"/>
    <n v="2"/>
    <n v="2"/>
    <n v="1"/>
  </r>
  <r>
    <s v="08DJN2105G"/>
    <n v="1"/>
    <s v="MATUTINO"/>
    <s v="21 DE ABRIL"/>
    <x v="0"/>
    <n v="37"/>
    <x v="0"/>
    <n v="1"/>
    <s v="JUÁREZ"/>
    <s v="CALLE BASĂLTICA"/>
    <n v="0"/>
    <s v="PÚBLICO"/>
    <x v="0"/>
    <x v="2"/>
    <x v="0"/>
    <s v="08FZP0265D"/>
    <s v="08FJZ0101Z"/>
    <s v="08ADG0005C"/>
    <n v="0"/>
    <n v="34"/>
    <n v="32"/>
    <n v="66"/>
    <n v="34"/>
    <n v="32"/>
    <n v="66"/>
    <n v="0"/>
    <n v="0"/>
    <n v="0"/>
    <n v="0"/>
    <n v="0"/>
    <n v="2"/>
    <n v="9"/>
    <n v="11"/>
    <n v="6"/>
    <n v="7"/>
    <n v="13"/>
    <n v="18"/>
    <n v="21"/>
    <n v="39"/>
    <n v="0"/>
    <n v="0"/>
    <n v="0"/>
    <n v="0"/>
    <n v="0"/>
    <n v="0"/>
    <n v="0"/>
    <n v="0"/>
    <n v="0"/>
    <n v="26"/>
    <n v="37"/>
    <n v="63"/>
    <n v="0"/>
    <n v="0"/>
    <n v="1"/>
    <n v="0"/>
    <n v="0"/>
    <n v="0"/>
    <n v="2"/>
    <n v="3"/>
    <n v="0"/>
    <n v="0"/>
    <n v="0"/>
    <n v="1"/>
    <n v="0"/>
    <n v="0"/>
    <n v="0"/>
    <n v="0"/>
    <n v="0"/>
    <n v="3"/>
    <n v="0"/>
    <n v="0"/>
    <n v="0"/>
    <n v="0"/>
    <n v="0"/>
    <n v="1"/>
    <n v="0"/>
    <n v="0"/>
    <n v="0"/>
    <n v="0"/>
    <n v="0"/>
    <n v="1"/>
    <n v="0"/>
    <n v="6"/>
    <n v="0"/>
    <n v="3"/>
    <n v="0"/>
    <n v="0"/>
    <n v="1"/>
    <n v="0"/>
    <n v="0"/>
    <n v="0"/>
    <n v="2"/>
    <n v="3"/>
    <n v="3"/>
    <n v="3"/>
    <n v="1"/>
  </r>
  <r>
    <s v="08DJN2106F"/>
    <n v="1"/>
    <s v="MATUTINO"/>
    <s v="PEDRO DE LILLE AIZPURU"/>
    <x v="0"/>
    <n v="37"/>
    <x v="0"/>
    <n v="1"/>
    <s v="JUÁREZ"/>
    <s v="CALLE BERRENDO"/>
    <n v="11623"/>
    <s v="PÚBLICO"/>
    <x v="0"/>
    <x v="2"/>
    <x v="0"/>
    <s v="08FZP0265D"/>
    <s v="08FJZ0101Z"/>
    <s v="08ADG0005C"/>
    <n v="0"/>
    <n v="32"/>
    <n v="40"/>
    <n v="72"/>
    <n v="32"/>
    <n v="40"/>
    <n v="72"/>
    <n v="0"/>
    <n v="0"/>
    <n v="0"/>
    <n v="0"/>
    <n v="0"/>
    <n v="2"/>
    <n v="3"/>
    <n v="5"/>
    <n v="6"/>
    <n v="18"/>
    <n v="24"/>
    <n v="27"/>
    <n v="22"/>
    <n v="49"/>
    <n v="0"/>
    <n v="0"/>
    <n v="0"/>
    <n v="0"/>
    <n v="0"/>
    <n v="0"/>
    <n v="0"/>
    <n v="0"/>
    <n v="0"/>
    <n v="35"/>
    <n v="43"/>
    <n v="78"/>
    <n v="0"/>
    <n v="0"/>
    <n v="1"/>
    <n v="0"/>
    <n v="0"/>
    <n v="0"/>
    <n v="2"/>
    <n v="3"/>
    <n v="0"/>
    <n v="0"/>
    <n v="0"/>
    <n v="1"/>
    <n v="0"/>
    <n v="0"/>
    <n v="0"/>
    <n v="0"/>
    <n v="0"/>
    <n v="3"/>
    <n v="0"/>
    <n v="0"/>
    <n v="0"/>
    <n v="0"/>
    <n v="0"/>
    <n v="1"/>
    <n v="0"/>
    <n v="0"/>
    <n v="0"/>
    <n v="0"/>
    <n v="0"/>
    <n v="1"/>
    <n v="0"/>
    <n v="6"/>
    <n v="0"/>
    <n v="3"/>
    <n v="0"/>
    <n v="0"/>
    <n v="1"/>
    <n v="0"/>
    <n v="0"/>
    <n v="0"/>
    <n v="2"/>
    <n v="3"/>
    <n v="3"/>
    <n v="3"/>
    <n v="1"/>
  </r>
  <r>
    <s v="08DJN2107E"/>
    <n v="1"/>
    <s v="MATUTINO"/>
    <s v="MARIA SAGRARIO GONZÁLEZ FLORES"/>
    <x v="0"/>
    <n v="37"/>
    <x v="0"/>
    <n v="1"/>
    <s v="JUÁREZ"/>
    <s v="CALLE LABRO"/>
    <n v="11180"/>
    <s v="PÚBLICO"/>
    <x v="0"/>
    <x v="2"/>
    <x v="0"/>
    <s v="08FZP0114Y"/>
    <s v="08FJZ0104X"/>
    <s v="08ADG0005C"/>
    <n v="0"/>
    <n v="61"/>
    <n v="73"/>
    <n v="134"/>
    <n v="61"/>
    <n v="73"/>
    <n v="134"/>
    <n v="0"/>
    <n v="0"/>
    <n v="0"/>
    <n v="0"/>
    <n v="0"/>
    <n v="0"/>
    <n v="0"/>
    <n v="0"/>
    <n v="12"/>
    <n v="13"/>
    <n v="25"/>
    <n v="53"/>
    <n v="46"/>
    <n v="99"/>
    <n v="0"/>
    <n v="0"/>
    <n v="0"/>
    <n v="0"/>
    <n v="0"/>
    <n v="0"/>
    <n v="0"/>
    <n v="0"/>
    <n v="0"/>
    <n v="65"/>
    <n v="59"/>
    <n v="124"/>
    <n v="0"/>
    <n v="1"/>
    <n v="4"/>
    <n v="0"/>
    <n v="0"/>
    <n v="0"/>
    <n v="0"/>
    <n v="5"/>
    <n v="0"/>
    <n v="0"/>
    <n v="0"/>
    <n v="1"/>
    <n v="0"/>
    <n v="0"/>
    <n v="0"/>
    <n v="0"/>
    <n v="0"/>
    <n v="5"/>
    <n v="0"/>
    <n v="0"/>
    <n v="0"/>
    <n v="0"/>
    <n v="0"/>
    <n v="0"/>
    <n v="0"/>
    <n v="0"/>
    <n v="0"/>
    <n v="0"/>
    <n v="0"/>
    <n v="0"/>
    <n v="0"/>
    <n v="6"/>
    <n v="0"/>
    <n v="5"/>
    <n v="0"/>
    <n v="1"/>
    <n v="4"/>
    <n v="0"/>
    <n v="0"/>
    <n v="0"/>
    <n v="0"/>
    <n v="5"/>
    <n v="5"/>
    <n v="5"/>
    <n v="1"/>
  </r>
  <r>
    <s v="08DJN2108D"/>
    <n v="1"/>
    <s v="MATUTINO"/>
    <s v="ELISA GRIENSEN"/>
    <x v="0"/>
    <n v="37"/>
    <x v="0"/>
    <n v="1"/>
    <s v="JUÁREZ"/>
    <s v="CALLE PASEO DE LA NOBLEZA"/>
    <n v="0"/>
    <s v="PÚBLICO"/>
    <x v="0"/>
    <x v="2"/>
    <x v="0"/>
    <s v="08FZP0266C"/>
    <s v="08FJZ0112F"/>
    <s v="08ADG0005C"/>
    <n v="0"/>
    <n v="83"/>
    <n v="75"/>
    <n v="158"/>
    <n v="83"/>
    <n v="75"/>
    <n v="158"/>
    <n v="0"/>
    <n v="0"/>
    <n v="0"/>
    <n v="0"/>
    <n v="0"/>
    <n v="0"/>
    <n v="0"/>
    <n v="0"/>
    <n v="28"/>
    <n v="31"/>
    <n v="59"/>
    <n v="70"/>
    <n v="50"/>
    <n v="120"/>
    <n v="0"/>
    <n v="0"/>
    <n v="0"/>
    <n v="0"/>
    <n v="0"/>
    <n v="0"/>
    <n v="0"/>
    <n v="0"/>
    <n v="0"/>
    <n v="98"/>
    <n v="81"/>
    <n v="179"/>
    <n v="0"/>
    <n v="2"/>
    <n v="4"/>
    <n v="0"/>
    <n v="0"/>
    <n v="0"/>
    <n v="0"/>
    <n v="6"/>
    <n v="0"/>
    <n v="0"/>
    <n v="0"/>
    <n v="1"/>
    <n v="0"/>
    <n v="0"/>
    <n v="0"/>
    <n v="0"/>
    <n v="1"/>
    <n v="5"/>
    <n v="0"/>
    <n v="0"/>
    <n v="0"/>
    <n v="1"/>
    <n v="0"/>
    <n v="0"/>
    <n v="0"/>
    <n v="0"/>
    <n v="0"/>
    <n v="0"/>
    <n v="1"/>
    <n v="0"/>
    <n v="0"/>
    <n v="9"/>
    <n v="1"/>
    <n v="5"/>
    <n v="0"/>
    <n v="2"/>
    <n v="4"/>
    <n v="0"/>
    <n v="0"/>
    <n v="0"/>
    <n v="0"/>
    <n v="6"/>
    <n v="6"/>
    <n v="6"/>
    <n v="1"/>
  </r>
  <r>
    <s v="08DJN2109C"/>
    <n v="1"/>
    <s v="MATUTINO"/>
    <s v="ELENA GARRO"/>
    <x v="0"/>
    <n v="37"/>
    <x v="0"/>
    <n v="1"/>
    <s v="JUÁREZ"/>
    <s v="CALLE HACIENDAS DEL PARAISO"/>
    <n v="3233"/>
    <s v="PÚBLICO"/>
    <x v="0"/>
    <x v="2"/>
    <x v="0"/>
    <s v="08FZP0267B"/>
    <s v="08FJZ0112F"/>
    <s v="08ADG0005C"/>
    <n v="0"/>
    <n v="88"/>
    <n v="93"/>
    <n v="181"/>
    <n v="88"/>
    <n v="93"/>
    <n v="181"/>
    <n v="0"/>
    <n v="0"/>
    <n v="0"/>
    <n v="0"/>
    <n v="0"/>
    <n v="3"/>
    <n v="4"/>
    <n v="7"/>
    <n v="32"/>
    <n v="33"/>
    <n v="65"/>
    <n v="57"/>
    <n v="55"/>
    <n v="112"/>
    <n v="0"/>
    <n v="0"/>
    <n v="0"/>
    <n v="0"/>
    <n v="0"/>
    <n v="0"/>
    <n v="0"/>
    <n v="0"/>
    <n v="0"/>
    <n v="92"/>
    <n v="92"/>
    <n v="184"/>
    <n v="0"/>
    <n v="2"/>
    <n v="4"/>
    <n v="0"/>
    <n v="0"/>
    <n v="0"/>
    <n v="1"/>
    <n v="7"/>
    <n v="0"/>
    <n v="0"/>
    <n v="0"/>
    <n v="1"/>
    <n v="0"/>
    <n v="0"/>
    <n v="0"/>
    <n v="0"/>
    <n v="0"/>
    <n v="7"/>
    <n v="0"/>
    <n v="0"/>
    <n v="0"/>
    <n v="0"/>
    <n v="0"/>
    <n v="0"/>
    <n v="0"/>
    <n v="0"/>
    <n v="0"/>
    <n v="0"/>
    <n v="1"/>
    <n v="1"/>
    <n v="0"/>
    <n v="10"/>
    <n v="0"/>
    <n v="7"/>
    <n v="0"/>
    <n v="2"/>
    <n v="4"/>
    <n v="0"/>
    <n v="0"/>
    <n v="0"/>
    <n v="1"/>
    <n v="7"/>
    <n v="9"/>
    <n v="7"/>
    <n v="1"/>
  </r>
  <r>
    <s v="08DJN2110S"/>
    <n v="1"/>
    <s v="MATUTINO"/>
    <s v="MARIA EDMEE ALVAREZ"/>
    <x v="0"/>
    <n v="37"/>
    <x v="0"/>
    <n v="1"/>
    <s v="JUÁREZ"/>
    <s v="CALLE CEREZOS"/>
    <n v="0"/>
    <s v="PÚBLICO"/>
    <x v="0"/>
    <x v="2"/>
    <x v="0"/>
    <s v="08FZP0265D"/>
    <s v="08FJZ0101Z"/>
    <s v="08ADG0005C"/>
    <n v="0"/>
    <n v="23"/>
    <n v="15"/>
    <n v="38"/>
    <n v="23"/>
    <n v="15"/>
    <n v="38"/>
    <n v="0"/>
    <n v="0"/>
    <n v="0"/>
    <n v="0"/>
    <n v="0"/>
    <n v="0"/>
    <n v="4"/>
    <n v="4"/>
    <n v="9"/>
    <n v="6"/>
    <n v="15"/>
    <n v="11"/>
    <n v="6"/>
    <n v="17"/>
    <n v="0"/>
    <n v="0"/>
    <n v="0"/>
    <n v="0"/>
    <n v="0"/>
    <n v="0"/>
    <n v="0"/>
    <n v="0"/>
    <n v="0"/>
    <n v="20"/>
    <n v="16"/>
    <n v="36"/>
    <n v="0"/>
    <n v="0"/>
    <n v="1"/>
    <n v="0"/>
    <n v="0"/>
    <n v="0"/>
    <n v="1"/>
    <n v="2"/>
    <n v="0"/>
    <n v="1"/>
    <n v="0"/>
    <n v="0"/>
    <n v="0"/>
    <n v="0"/>
    <n v="0"/>
    <n v="0"/>
    <n v="0"/>
    <n v="1"/>
    <n v="0"/>
    <n v="0"/>
    <n v="0"/>
    <n v="0"/>
    <n v="0"/>
    <n v="0"/>
    <n v="0"/>
    <n v="0"/>
    <n v="0"/>
    <n v="0"/>
    <n v="0"/>
    <n v="0"/>
    <n v="0"/>
    <n v="2"/>
    <n v="0"/>
    <n v="2"/>
    <n v="0"/>
    <n v="0"/>
    <n v="1"/>
    <n v="0"/>
    <n v="0"/>
    <n v="0"/>
    <n v="1"/>
    <n v="2"/>
    <n v="2"/>
    <n v="2"/>
    <n v="1"/>
  </r>
  <r>
    <s v="08DJN2111R"/>
    <n v="1"/>
    <s v="MATUTINO"/>
    <s v="FRIDA KAHLO"/>
    <x v="0"/>
    <n v="37"/>
    <x v="0"/>
    <n v="1"/>
    <s v="JUÁREZ"/>
    <s v="CALLE VISTA DEL PINO"/>
    <n v="7214"/>
    <s v="PÚBLICO"/>
    <x v="0"/>
    <x v="2"/>
    <x v="0"/>
    <s v="08FZP0276J"/>
    <s v="08FJZ0101Z"/>
    <s v="08ADG0005C"/>
    <n v="0"/>
    <n v="20"/>
    <n v="19"/>
    <n v="39"/>
    <n v="20"/>
    <n v="19"/>
    <n v="39"/>
    <n v="0"/>
    <n v="0"/>
    <n v="0"/>
    <n v="0"/>
    <n v="0"/>
    <n v="0"/>
    <n v="0"/>
    <n v="0"/>
    <n v="3"/>
    <n v="4"/>
    <n v="7"/>
    <n v="10"/>
    <n v="14"/>
    <n v="24"/>
    <n v="0"/>
    <n v="0"/>
    <n v="0"/>
    <n v="0"/>
    <n v="0"/>
    <n v="0"/>
    <n v="0"/>
    <n v="0"/>
    <n v="0"/>
    <n v="13"/>
    <n v="18"/>
    <n v="31"/>
    <n v="0"/>
    <n v="0"/>
    <n v="1"/>
    <n v="0"/>
    <n v="0"/>
    <n v="0"/>
    <n v="1"/>
    <n v="2"/>
    <n v="0"/>
    <n v="1"/>
    <n v="0"/>
    <n v="0"/>
    <n v="0"/>
    <n v="0"/>
    <n v="0"/>
    <n v="0"/>
    <n v="0"/>
    <n v="1"/>
    <n v="0"/>
    <n v="0"/>
    <n v="0"/>
    <n v="0"/>
    <n v="0"/>
    <n v="0"/>
    <n v="0"/>
    <n v="0"/>
    <n v="0"/>
    <n v="0"/>
    <n v="0"/>
    <n v="0"/>
    <n v="0"/>
    <n v="2"/>
    <n v="0"/>
    <n v="2"/>
    <n v="0"/>
    <n v="0"/>
    <n v="1"/>
    <n v="0"/>
    <n v="0"/>
    <n v="0"/>
    <n v="1"/>
    <n v="2"/>
    <n v="3"/>
    <n v="2"/>
    <n v="1"/>
  </r>
  <r>
    <s v="08DJN2112Q"/>
    <n v="1"/>
    <s v="MATUTINO"/>
    <s v="ELENA GARRO"/>
    <x v="2"/>
    <n v="19"/>
    <x v="2"/>
    <n v="1"/>
    <s v="CHIHUAHUA"/>
    <s v="CALLE RĂŤO BENI"/>
    <n v="0"/>
    <s v="PÚBLICO"/>
    <x v="0"/>
    <x v="2"/>
    <x v="0"/>
    <s v="08FZP0263F"/>
    <s v="08FJZ0102Z"/>
    <s v="08ADG0046C"/>
    <n v="0"/>
    <n v="73"/>
    <n v="69"/>
    <n v="142"/>
    <n v="73"/>
    <n v="69"/>
    <n v="142"/>
    <n v="0"/>
    <n v="0"/>
    <n v="0"/>
    <n v="0"/>
    <n v="0"/>
    <n v="8"/>
    <n v="7"/>
    <n v="15"/>
    <n v="23"/>
    <n v="28"/>
    <n v="51"/>
    <n v="41"/>
    <n v="33"/>
    <n v="74"/>
    <n v="0"/>
    <n v="0"/>
    <n v="0"/>
    <n v="0"/>
    <n v="0"/>
    <n v="0"/>
    <n v="0"/>
    <n v="0"/>
    <n v="0"/>
    <n v="72"/>
    <n v="68"/>
    <n v="140"/>
    <n v="1"/>
    <n v="2"/>
    <n v="3"/>
    <n v="0"/>
    <n v="0"/>
    <n v="0"/>
    <n v="0"/>
    <n v="6"/>
    <n v="0"/>
    <n v="0"/>
    <n v="0"/>
    <n v="1"/>
    <n v="0"/>
    <n v="0"/>
    <n v="0"/>
    <n v="0"/>
    <n v="0"/>
    <n v="6"/>
    <n v="0"/>
    <n v="0"/>
    <n v="0"/>
    <n v="1"/>
    <n v="0"/>
    <n v="1"/>
    <n v="0"/>
    <n v="0"/>
    <n v="0"/>
    <n v="0"/>
    <n v="1"/>
    <n v="0"/>
    <n v="0"/>
    <n v="10"/>
    <n v="0"/>
    <n v="6"/>
    <n v="1"/>
    <n v="2"/>
    <n v="3"/>
    <n v="0"/>
    <n v="0"/>
    <n v="0"/>
    <n v="0"/>
    <n v="6"/>
    <n v="6"/>
    <n v="6"/>
    <n v="1"/>
  </r>
  <r>
    <s v="08DJN2113P"/>
    <n v="1"/>
    <s v="MATUTINO"/>
    <s v="ELISA GRIENSEN"/>
    <x v="2"/>
    <n v="19"/>
    <x v="2"/>
    <n v="1"/>
    <s v="CHIHUAHUA"/>
    <s v="CALLE MINERAL LA COBRIZA"/>
    <n v="0"/>
    <s v="PÚBLICO"/>
    <x v="0"/>
    <x v="2"/>
    <x v="0"/>
    <s v="08FZP0144S"/>
    <s v="08FJZ0102Z"/>
    <s v="08ADG0046C"/>
    <n v="0"/>
    <n v="45"/>
    <n v="44"/>
    <n v="89"/>
    <n v="45"/>
    <n v="44"/>
    <n v="89"/>
    <n v="0"/>
    <n v="0"/>
    <n v="0"/>
    <n v="0"/>
    <n v="0"/>
    <n v="0"/>
    <n v="5"/>
    <n v="5"/>
    <n v="16"/>
    <n v="24"/>
    <n v="40"/>
    <n v="25"/>
    <n v="21"/>
    <n v="46"/>
    <n v="0"/>
    <n v="0"/>
    <n v="0"/>
    <n v="0"/>
    <n v="0"/>
    <n v="0"/>
    <n v="0"/>
    <n v="0"/>
    <n v="0"/>
    <n v="41"/>
    <n v="50"/>
    <n v="91"/>
    <n v="0"/>
    <n v="1"/>
    <n v="2"/>
    <n v="0"/>
    <n v="0"/>
    <n v="0"/>
    <n v="1"/>
    <n v="4"/>
    <n v="0"/>
    <n v="0"/>
    <n v="0"/>
    <n v="1"/>
    <n v="0"/>
    <n v="0"/>
    <n v="0"/>
    <n v="0"/>
    <n v="0"/>
    <n v="4"/>
    <n v="0"/>
    <n v="0"/>
    <n v="1"/>
    <n v="0"/>
    <n v="1"/>
    <n v="0"/>
    <n v="0"/>
    <n v="0"/>
    <n v="0"/>
    <n v="0"/>
    <n v="1"/>
    <n v="1"/>
    <n v="0"/>
    <n v="9"/>
    <n v="0"/>
    <n v="4"/>
    <n v="0"/>
    <n v="1"/>
    <n v="2"/>
    <n v="0"/>
    <n v="0"/>
    <n v="0"/>
    <n v="1"/>
    <n v="4"/>
    <n v="5"/>
    <n v="4"/>
    <n v="1"/>
  </r>
  <r>
    <s v="08DJN2114O"/>
    <n v="2"/>
    <s v="VESPERTINO"/>
    <s v="LEV SEMENOVICH VIGOTSKY"/>
    <x v="2"/>
    <n v="19"/>
    <x v="2"/>
    <n v="1"/>
    <s v="CHIHUAHUA"/>
    <s v="CALLE MINERAL PINOS ALTOS"/>
    <n v="1706"/>
    <s v="PÚBLICO"/>
    <x v="0"/>
    <x v="2"/>
    <x v="0"/>
    <s v="08FZP0153Z"/>
    <s v="08FJZ0102Z"/>
    <s v="08ADG0046C"/>
    <n v="0"/>
    <n v="46"/>
    <n v="53"/>
    <n v="99"/>
    <n v="46"/>
    <n v="53"/>
    <n v="99"/>
    <n v="0"/>
    <n v="0"/>
    <n v="0"/>
    <n v="0"/>
    <n v="0"/>
    <n v="2"/>
    <n v="7"/>
    <n v="9"/>
    <n v="9"/>
    <n v="22"/>
    <n v="31"/>
    <n v="31"/>
    <n v="19"/>
    <n v="50"/>
    <n v="0"/>
    <n v="0"/>
    <n v="0"/>
    <n v="0"/>
    <n v="0"/>
    <n v="0"/>
    <n v="0"/>
    <n v="0"/>
    <n v="0"/>
    <n v="42"/>
    <n v="48"/>
    <n v="90"/>
    <n v="0"/>
    <n v="1"/>
    <n v="2"/>
    <n v="0"/>
    <n v="0"/>
    <n v="0"/>
    <n v="1"/>
    <n v="4"/>
    <n v="0"/>
    <n v="0"/>
    <n v="0"/>
    <n v="1"/>
    <n v="0"/>
    <n v="0"/>
    <n v="0"/>
    <n v="0"/>
    <n v="1"/>
    <n v="3"/>
    <n v="0"/>
    <n v="0"/>
    <n v="0"/>
    <n v="1"/>
    <n v="1"/>
    <n v="0"/>
    <n v="0"/>
    <n v="0"/>
    <n v="0"/>
    <n v="0"/>
    <n v="0"/>
    <n v="2"/>
    <n v="0"/>
    <n v="9"/>
    <n v="1"/>
    <n v="3"/>
    <n v="0"/>
    <n v="1"/>
    <n v="2"/>
    <n v="0"/>
    <n v="0"/>
    <n v="0"/>
    <n v="1"/>
    <n v="4"/>
    <n v="4"/>
    <n v="4"/>
    <n v="1"/>
  </r>
  <r>
    <s v="08DJN2115N"/>
    <n v="1"/>
    <s v="MATUTINO"/>
    <s v="MARIA EDMEE ALVAREZ"/>
    <x v="2"/>
    <n v="19"/>
    <x v="2"/>
    <n v="1"/>
    <s v="CHIHUAHUA"/>
    <s v="CALLE ANTHONY QUINN"/>
    <n v="0"/>
    <s v="PÚBLICO"/>
    <x v="0"/>
    <x v="2"/>
    <x v="0"/>
    <s v="08FZP0215W"/>
    <s v="08FJZ0102Z"/>
    <s v="08ADG0046C"/>
    <n v="0"/>
    <n v="70"/>
    <n v="69"/>
    <n v="139"/>
    <n v="70"/>
    <n v="69"/>
    <n v="139"/>
    <n v="0"/>
    <n v="0"/>
    <n v="0"/>
    <n v="0"/>
    <n v="0"/>
    <n v="8"/>
    <n v="9"/>
    <n v="17"/>
    <n v="23"/>
    <n v="27"/>
    <n v="50"/>
    <n v="34"/>
    <n v="35"/>
    <n v="69"/>
    <n v="0"/>
    <n v="0"/>
    <n v="0"/>
    <n v="0"/>
    <n v="0"/>
    <n v="0"/>
    <n v="0"/>
    <n v="0"/>
    <n v="0"/>
    <n v="65"/>
    <n v="71"/>
    <n v="136"/>
    <n v="0"/>
    <n v="2"/>
    <n v="3"/>
    <n v="0"/>
    <n v="0"/>
    <n v="0"/>
    <n v="1"/>
    <n v="6"/>
    <n v="0"/>
    <n v="0"/>
    <n v="0"/>
    <n v="1"/>
    <n v="0"/>
    <n v="0"/>
    <n v="0"/>
    <n v="0"/>
    <n v="0"/>
    <n v="6"/>
    <n v="0"/>
    <n v="0"/>
    <n v="1"/>
    <n v="0"/>
    <n v="0"/>
    <n v="1"/>
    <n v="0"/>
    <n v="0"/>
    <n v="0"/>
    <n v="0"/>
    <n v="1"/>
    <n v="1"/>
    <n v="0"/>
    <n v="11"/>
    <n v="0"/>
    <n v="6"/>
    <n v="0"/>
    <n v="2"/>
    <n v="3"/>
    <n v="0"/>
    <n v="0"/>
    <n v="0"/>
    <n v="1"/>
    <n v="6"/>
    <n v="6"/>
    <n v="6"/>
    <n v="1"/>
  </r>
  <r>
    <s v="08DJN2116M"/>
    <n v="1"/>
    <s v="MATUTINO"/>
    <s v="RITA ANCHONDO LECHUGA"/>
    <x v="2"/>
    <n v="4"/>
    <x v="57"/>
    <n v="4"/>
    <s v="SAN GUILLERMO (SANTA ELENA)"/>
    <s v="CALLE MINA PINOS ALTOS"/>
    <n v="0"/>
    <s v="PÚBLICO"/>
    <x v="0"/>
    <x v="2"/>
    <x v="0"/>
    <s v="08FZP0268A"/>
    <s v="08FJZ0117A"/>
    <s v="08ADG0046C"/>
    <n v="0"/>
    <n v="60"/>
    <n v="96"/>
    <n v="156"/>
    <n v="60"/>
    <n v="96"/>
    <n v="156"/>
    <n v="0"/>
    <n v="0"/>
    <n v="0"/>
    <n v="0"/>
    <n v="0"/>
    <n v="6"/>
    <n v="4"/>
    <n v="10"/>
    <n v="38"/>
    <n v="33"/>
    <n v="71"/>
    <n v="40"/>
    <n v="49"/>
    <n v="89"/>
    <n v="0"/>
    <n v="0"/>
    <n v="0"/>
    <n v="0"/>
    <n v="0"/>
    <n v="0"/>
    <n v="0"/>
    <n v="0"/>
    <n v="0"/>
    <n v="84"/>
    <n v="86"/>
    <n v="170"/>
    <n v="0"/>
    <n v="2"/>
    <n v="4"/>
    <n v="0"/>
    <n v="0"/>
    <n v="0"/>
    <n v="1"/>
    <n v="7"/>
    <n v="0"/>
    <n v="0"/>
    <n v="0"/>
    <n v="1"/>
    <n v="0"/>
    <n v="0"/>
    <n v="0"/>
    <n v="0"/>
    <n v="0"/>
    <n v="7"/>
    <n v="0"/>
    <n v="0"/>
    <n v="1"/>
    <n v="0"/>
    <n v="0"/>
    <n v="1"/>
    <n v="0"/>
    <n v="0"/>
    <n v="0"/>
    <n v="0"/>
    <n v="1"/>
    <n v="1"/>
    <n v="0"/>
    <n v="12"/>
    <n v="0"/>
    <n v="7"/>
    <n v="0"/>
    <n v="2"/>
    <n v="4"/>
    <n v="0"/>
    <n v="0"/>
    <n v="0"/>
    <n v="1"/>
    <n v="7"/>
    <n v="7"/>
    <n v="7"/>
    <n v="1"/>
  </r>
  <r>
    <s v="08DJN2117L"/>
    <n v="2"/>
    <s v="VESPERTINO"/>
    <s v="ARTURO ROSENBLUETH"/>
    <x v="2"/>
    <n v="19"/>
    <x v="2"/>
    <n v="1"/>
    <s v="CHIHUAHUA"/>
    <s v="CALLE ANTHONY QUINN"/>
    <n v="0"/>
    <s v="PÚBLICO"/>
    <x v="0"/>
    <x v="2"/>
    <x v="0"/>
    <s v="08FZP0215W"/>
    <s v="08FJZ0102Z"/>
    <s v="08ADG0046C"/>
    <n v="0"/>
    <n v="51"/>
    <n v="43"/>
    <n v="94"/>
    <n v="51"/>
    <n v="43"/>
    <n v="94"/>
    <n v="0"/>
    <n v="0"/>
    <n v="0"/>
    <n v="0"/>
    <n v="0"/>
    <n v="6"/>
    <n v="11"/>
    <n v="17"/>
    <n v="18"/>
    <n v="8"/>
    <n v="26"/>
    <n v="23"/>
    <n v="28"/>
    <n v="51"/>
    <n v="0"/>
    <n v="0"/>
    <n v="0"/>
    <n v="0"/>
    <n v="0"/>
    <n v="0"/>
    <n v="0"/>
    <n v="0"/>
    <n v="0"/>
    <n v="47"/>
    <n v="47"/>
    <n v="94"/>
    <n v="0"/>
    <n v="1"/>
    <n v="2"/>
    <n v="0"/>
    <n v="0"/>
    <n v="0"/>
    <n v="1"/>
    <n v="4"/>
    <n v="0"/>
    <n v="0"/>
    <n v="0"/>
    <n v="1"/>
    <n v="0"/>
    <n v="0"/>
    <n v="0"/>
    <n v="0"/>
    <n v="0"/>
    <n v="4"/>
    <n v="0"/>
    <n v="0"/>
    <n v="1"/>
    <n v="0"/>
    <n v="0"/>
    <n v="1"/>
    <n v="0"/>
    <n v="0"/>
    <n v="0"/>
    <n v="0"/>
    <n v="0"/>
    <n v="1"/>
    <n v="0"/>
    <n v="8"/>
    <n v="0"/>
    <n v="4"/>
    <n v="0"/>
    <n v="1"/>
    <n v="2"/>
    <n v="0"/>
    <n v="0"/>
    <n v="0"/>
    <n v="1"/>
    <n v="4"/>
    <n v="4"/>
    <n v="4"/>
    <n v="1"/>
  </r>
  <r>
    <s v="08DJN2118K"/>
    <n v="1"/>
    <s v="MATUTINO"/>
    <s v="GABRIEL TEPORACA"/>
    <x v="7"/>
    <n v="21"/>
    <x v="10"/>
    <n v="1"/>
    <s v="DELICIAS"/>
    <s v="CALLE 5A. ORIENTE"/>
    <n v="0"/>
    <s v="PÚBLICO"/>
    <x v="0"/>
    <x v="2"/>
    <x v="0"/>
    <s v="08FZP0278H"/>
    <s v="08FJZ0108T"/>
    <s v="08ADG0057I"/>
    <n v="0"/>
    <n v="62"/>
    <n v="64"/>
    <n v="126"/>
    <n v="62"/>
    <n v="64"/>
    <n v="126"/>
    <n v="0"/>
    <n v="0"/>
    <n v="0"/>
    <n v="0"/>
    <n v="0"/>
    <n v="3"/>
    <n v="1"/>
    <n v="4"/>
    <n v="16"/>
    <n v="21"/>
    <n v="37"/>
    <n v="55"/>
    <n v="35"/>
    <n v="90"/>
    <n v="0"/>
    <n v="0"/>
    <n v="0"/>
    <n v="0"/>
    <n v="0"/>
    <n v="0"/>
    <n v="0"/>
    <n v="0"/>
    <n v="0"/>
    <n v="74"/>
    <n v="57"/>
    <n v="131"/>
    <n v="0"/>
    <n v="0"/>
    <n v="3"/>
    <n v="0"/>
    <n v="0"/>
    <n v="0"/>
    <n v="2"/>
    <n v="5"/>
    <n v="0"/>
    <n v="0"/>
    <n v="0"/>
    <n v="1"/>
    <n v="0"/>
    <n v="0"/>
    <n v="0"/>
    <n v="0"/>
    <n v="0"/>
    <n v="5"/>
    <n v="0"/>
    <n v="0"/>
    <n v="1"/>
    <n v="0"/>
    <n v="1"/>
    <n v="0"/>
    <n v="0"/>
    <n v="0"/>
    <n v="0"/>
    <n v="0"/>
    <n v="0"/>
    <n v="1"/>
    <n v="0"/>
    <n v="9"/>
    <n v="0"/>
    <n v="5"/>
    <n v="0"/>
    <n v="0"/>
    <n v="3"/>
    <n v="0"/>
    <n v="0"/>
    <n v="0"/>
    <n v="2"/>
    <n v="5"/>
    <n v="5"/>
    <n v="4"/>
    <n v="1"/>
  </r>
  <r>
    <s v="08DJN2119J"/>
    <n v="1"/>
    <s v="MATUTINO"/>
    <s v="REKONI"/>
    <x v="2"/>
    <n v="19"/>
    <x v="2"/>
    <n v="1"/>
    <s v="CHIHUAHUA"/>
    <s v="CALLE ARCADIA "/>
    <n v="0"/>
    <s v="PÚBLICO"/>
    <x v="0"/>
    <x v="2"/>
    <x v="0"/>
    <s v="08FZP0154Z"/>
    <s v="08FJZ0115C"/>
    <s v="08ADG0046C"/>
    <n v="0"/>
    <n v="41"/>
    <n v="24"/>
    <n v="65"/>
    <n v="41"/>
    <n v="24"/>
    <n v="65"/>
    <n v="0"/>
    <n v="0"/>
    <n v="0"/>
    <n v="0"/>
    <n v="0"/>
    <n v="6"/>
    <n v="3"/>
    <n v="9"/>
    <n v="20"/>
    <n v="5"/>
    <n v="25"/>
    <n v="21"/>
    <n v="10"/>
    <n v="31"/>
    <n v="0"/>
    <n v="0"/>
    <n v="0"/>
    <n v="0"/>
    <n v="0"/>
    <n v="0"/>
    <n v="0"/>
    <n v="0"/>
    <n v="0"/>
    <n v="47"/>
    <n v="18"/>
    <n v="65"/>
    <n v="0"/>
    <n v="0"/>
    <n v="1"/>
    <n v="0"/>
    <n v="0"/>
    <n v="0"/>
    <n v="2"/>
    <n v="3"/>
    <n v="0"/>
    <n v="0"/>
    <n v="0"/>
    <n v="1"/>
    <n v="0"/>
    <n v="0"/>
    <n v="0"/>
    <n v="0"/>
    <n v="0"/>
    <n v="3"/>
    <n v="0"/>
    <n v="0"/>
    <n v="0"/>
    <n v="1"/>
    <n v="0"/>
    <n v="1"/>
    <n v="0"/>
    <n v="0"/>
    <n v="0"/>
    <n v="0"/>
    <n v="1"/>
    <n v="0"/>
    <n v="0"/>
    <n v="7"/>
    <n v="0"/>
    <n v="3"/>
    <n v="0"/>
    <n v="0"/>
    <n v="1"/>
    <n v="0"/>
    <n v="0"/>
    <n v="0"/>
    <n v="2"/>
    <n v="3"/>
    <n v="3"/>
    <n v="3"/>
    <n v="1"/>
  </r>
  <r>
    <s v="08DJN2120Z"/>
    <n v="1"/>
    <s v="MATUTINO"/>
    <s v="TOWI NORAWA"/>
    <x v="2"/>
    <n v="19"/>
    <x v="2"/>
    <n v="1"/>
    <s v="CHIHUAHUA"/>
    <s v="CALLE PASEOS DE ANDALUZ "/>
    <n v="0"/>
    <s v="PÚBLICO"/>
    <x v="0"/>
    <x v="2"/>
    <x v="0"/>
    <s v="08FZP0262G"/>
    <s v="08FJZ0117A"/>
    <s v="08ADG0046C"/>
    <n v="0"/>
    <n v="73"/>
    <n v="83"/>
    <n v="156"/>
    <n v="73"/>
    <n v="83"/>
    <n v="156"/>
    <n v="0"/>
    <n v="0"/>
    <n v="0"/>
    <n v="0"/>
    <n v="0"/>
    <n v="11"/>
    <n v="15"/>
    <n v="26"/>
    <n v="31"/>
    <n v="26"/>
    <n v="57"/>
    <n v="41"/>
    <n v="32"/>
    <n v="73"/>
    <n v="0"/>
    <n v="0"/>
    <n v="0"/>
    <n v="0"/>
    <n v="0"/>
    <n v="0"/>
    <n v="0"/>
    <n v="0"/>
    <n v="0"/>
    <n v="83"/>
    <n v="73"/>
    <n v="156"/>
    <n v="1"/>
    <n v="2"/>
    <n v="3"/>
    <n v="0"/>
    <n v="0"/>
    <n v="0"/>
    <n v="1"/>
    <n v="7"/>
    <n v="0"/>
    <n v="0"/>
    <n v="0"/>
    <n v="1"/>
    <n v="0"/>
    <n v="0"/>
    <n v="0"/>
    <n v="0"/>
    <n v="0"/>
    <n v="7"/>
    <n v="0"/>
    <n v="0"/>
    <n v="1"/>
    <n v="0"/>
    <n v="1"/>
    <n v="0"/>
    <n v="0"/>
    <n v="0"/>
    <n v="0"/>
    <n v="0"/>
    <n v="1"/>
    <n v="1"/>
    <n v="0"/>
    <n v="12"/>
    <n v="0"/>
    <n v="7"/>
    <n v="1"/>
    <n v="2"/>
    <n v="3"/>
    <n v="0"/>
    <n v="0"/>
    <n v="0"/>
    <n v="1"/>
    <n v="7"/>
    <n v="7"/>
    <n v="7"/>
    <n v="1"/>
  </r>
  <r>
    <s v="08DJN2121Y"/>
    <n v="2"/>
    <s v="VESPERTINO"/>
    <s v="VIGOTSKY"/>
    <x v="5"/>
    <n v="17"/>
    <x v="5"/>
    <n v="1"/>
    <s v="CUAUHTÉMOC"/>
    <s v="CALLE ESTADO DE GUERRERO"/>
    <n v="0"/>
    <s v="PÚBLICO"/>
    <x v="0"/>
    <x v="2"/>
    <x v="0"/>
    <s v="08FZP0110B"/>
    <s v="08FJZ0105W"/>
    <s v="08ADG0010O"/>
    <n v="0"/>
    <n v="18"/>
    <n v="18"/>
    <n v="36"/>
    <n v="18"/>
    <n v="18"/>
    <n v="36"/>
    <n v="0"/>
    <n v="0"/>
    <n v="0"/>
    <n v="0"/>
    <n v="0"/>
    <n v="0"/>
    <n v="0"/>
    <n v="0"/>
    <n v="3"/>
    <n v="8"/>
    <n v="11"/>
    <n v="7"/>
    <n v="10"/>
    <n v="17"/>
    <n v="0"/>
    <n v="0"/>
    <n v="0"/>
    <n v="0"/>
    <n v="0"/>
    <n v="0"/>
    <n v="0"/>
    <n v="0"/>
    <n v="0"/>
    <n v="10"/>
    <n v="18"/>
    <n v="28"/>
    <n v="0"/>
    <n v="0"/>
    <n v="0"/>
    <n v="0"/>
    <n v="0"/>
    <n v="0"/>
    <n v="1"/>
    <n v="1"/>
    <n v="0"/>
    <n v="1"/>
    <n v="0"/>
    <n v="0"/>
    <n v="0"/>
    <n v="0"/>
    <n v="0"/>
    <n v="0"/>
    <n v="0"/>
    <n v="0"/>
    <n v="0"/>
    <n v="0"/>
    <n v="0"/>
    <n v="1"/>
    <n v="1"/>
    <n v="0"/>
    <n v="0"/>
    <n v="0"/>
    <n v="0"/>
    <n v="0"/>
    <n v="0"/>
    <n v="0"/>
    <n v="0"/>
    <n v="3"/>
    <n v="0"/>
    <n v="1"/>
    <n v="0"/>
    <n v="0"/>
    <n v="0"/>
    <n v="0"/>
    <n v="0"/>
    <n v="0"/>
    <n v="1"/>
    <n v="1"/>
    <n v="1"/>
    <n v="1"/>
    <n v="1"/>
  </r>
  <r>
    <s v="08DJN2122X"/>
    <n v="2"/>
    <s v="VESPERTINO"/>
    <s v="MARIANO AZUELA"/>
    <x v="0"/>
    <n v="37"/>
    <x v="0"/>
    <n v="1"/>
    <s v="JUÁREZ"/>
    <s v="CALLE BAHIA DE MAGDALENA"/>
    <n v="0"/>
    <s v="PÚBLICO"/>
    <x v="0"/>
    <x v="2"/>
    <x v="0"/>
    <s v="08FZP0142U"/>
    <s v="08FJZ0004Y"/>
    <s v="08ADG0005C"/>
    <n v="0"/>
    <n v="64"/>
    <n v="48"/>
    <n v="112"/>
    <n v="64"/>
    <n v="48"/>
    <n v="112"/>
    <n v="0"/>
    <n v="0"/>
    <n v="0"/>
    <n v="0"/>
    <n v="0"/>
    <n v="3"/>
    <n v="2"/>
    <n v="5"/>
    <n v="24"/>
    <n v="13"/>
    <n v="37"/>
    <n v="39"/>
    <n v="36"/>
    <n v="75"/>
    <n v="0"/>
    <n v="0"/>
    <n v="0"/>
    <n v="0"/>
    <n v="0"/>
    <n v="0"/>
    <n v="0"/>
    <n v="0"/>
    <n v="0"/>
    <n v="66"/>
    <n v="51"/>
    <n v="117"/>
    <n v="0"/>
    <n v="0"/>
    <n v="2"/>
    <n v="0"/>
    <n v="0"/>
    <n v="0"/>
    <n v="2"/>
    <n v="4"/>
    <n v="0"/>
    <n v="0"/>
    <n v="0"/>
    <n v="1"/>
    <n v="0"/>
    <n v="0"/>
    <n v="0"/>
    <n v="0"/>
    <n v="1"/>
    <n v="3"/>
    <n v="0"/>
    <n v="0"/>
    <n v="0"/>
    <n v="0"/>
    <n v="0"/>
    <n v="1"/>
    <n v="0"/>
    <n v="0"/>
    <n v="0"/>
    <n v="0"/>
    <n v="1"/>
    <n v="0"/>
    <n v="0"/>
    <n v="7"/>
    <n v="1"/>
    <n v="3"/>
    <n v="0"/>
    <n v="0"/>
    <n v="2"/>
    <n v="0"/>
    <n v="0"/>
    <n v="0"/>
    <n v="2"/>
    <n v="4"/>
    <n v="6"/>
    <n v="6"/>
    <n v="1"/>
  </r>
  <r>
    <s v="08DJN2123W"/>
    <n v="1"/>
    <s v="MATUTINO"/>
    <s v="DIONISIA RUIZ BURROLA"/>
    <x v="2"/>
    <n v="19"/>
    <x v="2"/>
    <n v="1"/>
    <s v="CHIHUAHUA"/>
    <s v="CALLE GRANJELES"/>
    <n v="0"/>
    <s v="PÚBLICO"/>
    <x v="0"/>
    <x v="2"/>
    <x v="0"/>
    <s v="08FZP0102T"/>
    <s v="08FJZ0115C"/>
    <s v="08ADG0046C"/>
    <n v="0"/>
    <n v="24"/>
    <n v="26"/>
    <n v="50"/>
    <n v="24"/>
    <n v="26"/>
    <n v="50"/>
    <n v="0"/>
    <n v="0"/>
    <n v="0"/>
    <n v="0"/>
    <n v="0"/>
    <n v="4"/>
    <n v="2"/>
    <n v="6"/>
    <n v="8"/>
    <n v="10"/>
    <n v="18"/>
    <n v="9"/>
    <n v="14"/>
    <n v="23"/>
    <n v="0"/>
    <n v="0"/>
    <n v="0"/>
    <n v="0"/>
    <n v="0"/>
    <n v="0"/>
    <n v="0"/>
    <n v="0"/>
    <n v="0"/>
    <n v="21"/>
    <n v="26"/>
    <n v="47"/>
    <n v="0"/>
    <n v="0"/>
    <n v="0"/>
    <n v="0"/>
    <n v="0"/>
    <n v="0"/>
    <n v="2"/>
    <n v="2"/>
    <n v="0"/>
    <n v="1"/>
    <n v="0"/>
    <n v="0"/>
    <n v="0"/>
    <n v="0"/>
    <n v="0"/>
    <n v="0"/>
    <n v="0"/>
    <n v="1"/>
    <n v="0"/>
    <n v="0"/>
    <n v="1"/>
    <n v="0"/>
    <n v="0"/>
    <n v="0"/>
    <n v="0"/>
    <n v="0"/>
    <n v="0"/>
    <n v="0"/>
    <n v="0"/>
    <n v="0"/>
    <n v="0"/>
    <n v="3"/>
    <n v="0"/>
    <n v="2"/>
    <n v="0"/>
    <n v="0"/>
    <n v="0"/>
    <n v="0"/>
    <n v="0"/>
    <n v="0"/>
    <n v="2"/>
    <n v="2"/>
    <n v="2"/>
    <n v="2"/>
    <n v="1"/>
  </r>
  <r>
    <s v="08DJN2124V"/>
    <n v="1"/>
    <s v="MATUTINO"/>
    <s v="RARAMURI"/>
    <x v="0"/>
    <n v="37"/>
    <x v="0"/>
    <n v="613"/>
    <s v="LOMA BLANCA"/>
    <s v="CALLE LOMA BLANCA"/>
    <n v="0"/>
    <s v="PÚBLICO"/>
    <x v="0"/>
    <x v="2"/>
    <x v="0"/>
    <s v="08FZP0149N"/>
    <s v="08FJZ0004Y"/>
    <s v="08ADG0005C"/>
    <n v="0"/>
    <n v="13"/>
    <n v="12"/>
    <n v="25"/>
    <n v="13"/>
    <n v="12"/>
    <n v="25"/>
    <n v="0"/>
    <n v="0"/>
    <n v="0"/>
    <n v="0"/>
    <n v="0"/>
    <n v="1"/>
    <n v="1"/>
    <n v="2"/>
    <n v="4"/>
    <n v="6"/>
    <n v="10"/>
    <n v="5"/>
    <n v="9"/>
    <n v="14"/>
    <n v="0"/>
    <n v="0"/>
    <n v="0"/>
    <n v="0"/>
    <n v="0"/>
    <n v="0"/>
    <n v="0"/>
    <n v="0"/>
    <n v="0"/>
    <n v="10"/>
    <n v="16"/>
    <n v="26"/>
    <n v="0"/>
    <n v="0"/>
    <n v="0"/>
    <n v="0"/>
    <n v="0"/>
    <n v="0"/>
    <n v="1"/>
    <n v="1"/>
    <n v="0"/>
    <n v="1"/>
    <n v="0"/>
    <n v="0"/>
    <n v="0"/>
    <n v="0"/>
    <n v="0"/>
    <n v="0"/>
    <n v="0"/>
    <n v="0"/>
    <n v="0"/>
    <n v="0"/>
    <n v="0"/>
    <n v="0"/>
    <n v="0"/>
    <n v="0"/>
    <n v="0"/>
    <n v="0"/>
    <n v="0"/>
    <n v="0"/>
    <n v="0"/>
    <n v="0"/>
    <n v="0"/>
    <n v="1"/>
    <n v="0"/>
    <n v="1"/>
    <n v="0"/>
    <n v="0"/>
    <n v="0"/>
    <n v="0"/>
    <n v="0"/>
    <n v="0"/>
    <n v="1"/>
    <n v="1"/>
    <n v="1"/>
    <n v="1"/>
    <n v="1"/>
  </r>
  <r>
    <s v="08DJN2125U"/>
    <n v="1"/>
    <s v="MATUTINO"/>
    <s v="RICARDO G. BOFIL"/>
    <x v="2"/>
    <n v="19"/>
    <x v="2"/>
    <n v="1"/>
    <s v="CHIHUAHUA"/>
    <s v="CALLE ARROYO DE LA PALMA "/>
    <n v="0"/>
    <s v="PÚBLICO"/>
    <x v="0"/>
    <x v="2"/>
    <x v="0"/>
    <s v="08FZP0215W"/>
    <s v="08FJZ0102Z"/>
    <s v="08ADG0046C"/>
    <n v="0"/>
    <n v="27"/>
    <n v="24"/>
    <n v="51"/>
    <n v="27"/>
    <n v="24"/>
    <n v="51"/>
    <n v="0"/>
    <n v="0"/>
    <n v="0"/>
    <n v="0"/>
    <n v="0"/>
    <n v="1"/>
    <n v="6"/>
    <n v="7"/>
    <n v="9"/>
    <n v="5"/>
    <n v="14"/>
    <n v="10"/>
    <n v="12"/>
    <n v="22"/>
    <n v="0"/>
    <n v="0"/>
    <n v="0"/>
    <n v="0"/>
    <n v="0"/>
    <n v="0"/>
    <n v="0"/>
    <n v="0"/>
    <n v="0"/>
    <n v="20"/>
    <n v="23"/>
    <n v="43"/>
    <n v="0"/>
    <n v="0"/>
    <n v="1"/>
    <n v="0"/>
    <n v="0"/>
    <n v="0"/>
    <n v="1"/>
    <n v="2"/>
    <n v="0"/>
    <n v="1"/>
    <n v="0"/>
    <n v="0"/>
    <n v="0"/>
    <n v="0"/>
    <n v="0"/>
    <n v="0"/>
    <n v="0"/>
    <n v="1"/>
    <n v="0"/>
    <n v="0"/>
    <n v="0"/>
    <n v="1"/>
    <n v="0"/>
    <n v="0"/>
    <n v="0"/>
    <n v="0"/>
    <n v="0"/>
    <n v="0"/>
    <n v="0"/>
    <n v="0"/>
    <n v="0"/>
    <n v="3"/>
    <n v="0"/>
    <n v="2"/>
    <n v="0"/>
    <n v="0"/>
    <n v="1"/>
    <n v="0"/>
    <n v="0"/>
    <n v="0"/>
    <n v="1"/>
    <n v="2"/>
    <n v="3"/>
    <n v="3"/>
    <n v="1"/>
  </r>
  <r>
    <s v="08DJN2126T"/>
    <n v="1"/>
    <s v="MATUTINO"/>
    <s v="CARMEN LEDEZMA LEDEZMA"/>
    <x v="2"/>
    <n v="19"/>
    <x v="2"/>
    <n v="1"/>
    <s v="CHIHUAHUA"/>
    <s v="CALLE LOS ENCINOS"/>
    <n v="0"/>
    <s v="PÚBLICO"/>
    <x v="0"/>
    <x v="2"/>
    <x v="0"/>
    <s v="08FZP0102T"/>
    <s v="08FJZ0115C"/>
    <s v="08ADG0046C"/>
    <n v="0"/>
    <n v="68"/>
    <n v="54"/>
    <n v="122"/>
    <n v="68"/>
    <n v="54"/>
    <n v="122"/>
    <n v="0"/>
    <n v="0"/>
    <n v="0"/>
    <n v="0"/>
    <n v="0"/>
    <n v="6"/>
    <n v="8"/>
    <n v="14"/>
    <n v="22"/>
    <n v="23"/>
    <n v="45"/>
    <n v="24"/>
    <n v="35"/>
    <n v="59"/>
    <n v="0"/>
    <n v="0"/>
    <n v="0"/>
    <n v="0"/>
    <n v="0"/>
    <n v="0"/>
    <n v="0"/>
    <n v="0"/>
    <n v="0"/>
    <n v="52"/>
    <n v="66"/>
    <n v="118"/>
    <n v="0"/>
    <n v="1"/>
    <n v="2"/>
    <n v="0"/>
    <n v="0"/>
    <n v="0"/>
    <n v="2"/>
    <n v="5"/>
    <n v="0"/>
    <n v="0"/>
    <n v="0"/>
    <n v="1"/>
    <n v="0"/>
    <n v="0"/>
    <n v="0"/>
    <n v="0"/>
    <n v="1"/>
    <n v="4"/>
    <n v="0"/>
    <n v="0"/>
    <n v="1"/>
    <n v="1"/>
    <n v="0"/>
    <n v="1"/>
    <n v="0"/>
    <n v="0"/>
    <n v="0"/>
    <n v="0"/>
    <n v="0"/>
    <n v="1"/>
    <n v="0"/>
    <n v="10"/>
    <n v="1"/>
    <n v="4"/>
    <n v="0"/>
    <n v="1"/>
    <n v="2"/>
    <n v="0"/>
    <n v="0"/>
    <n v="0"/>
    <n v="2"/>
    <n v="5"/>
    <n v="5"/>
    <n v="5"/>
    <n v="1"/>
  </r>
  <r>
    <s v="08DJN2129Q"/>
    <n v="1"/>
    <s v="MATUTINO"/>
    <s v="PAULO FREIRE"/>
    <x v="2"/>
    <n v="19"/>
    <x v="2"/>
    <n v="1"/>
    <s v="CHIHUAHUA"/>
    <s v="CALLE TECATE"/>
    <n v="0"/>
    <s v="PÚBLICO"/>
    <x v="0"/>
    <x v="2"/>
    <x v="0"/>
    <s v="08FZP0125D"/>
    <s v="08FJZ0115C"/>
    <s v="08ADG0046C"/>
    <n v="0"/>
    <n v="71"/>
    <n v="52"/>
    <n v="123"/>
    <n v="71"/>
    <n v="52"/>
    <n v="123"/>
    <n v="0"/>
    <n v="0"/>
    <n v="0"/>
    <n v="0"/>
    <n v="0"/>
    <n v="4"/>
    <n v="8"/>
    <n v="12"/>
    <n v="11"/>
    <n v="17"/>
    <n v="28"/>
    <n v="23"/>
    <n v="32"/>
    <n v="55"/>
    <n v="0"/>
    <n v="0"/>
    <n v="0"/>
    <n v="0"/>
    <n v="0"/>
    <n v="0"/>
    <n v="0"/>
    <n v="0"/>
    <n v="0"/>
    <n v="38"/>
    <n v="57"/>
    <n v="95"/>
    <n v="0"/>
    <n v="1"/>
    <n v="3"/>
    <n v="0"/>
    <n v="0"/>
    <n v="0"/>
    <n v="1"/>
    <n v="5"/>
    <n v="0"/>
    <n v="0"/>
    <n v="0"/>
    <n v="1"/>
    <n v="0"/>
    <n v="0"/>
    <n v="0"/>
    <n v="0"/>
    <n v="0"/>
    <n v="5"/>
    <n v="0"/>
    <n v="0"/>
    <n v="1"/>
    <n v="0"/>
    <n v="0"/>
    <n v="0"/>
    <n v="0"/>
    <n v="0"/>
    <n v="0"/>
    <n v="0"/>
    <n v="1"/>
    <n v="0"/>
    <n v="0"/>
    <n v="8"/>
    <n v="0"/>
    <n v="5"/>
    <n v="0"/>
    <n v="1"/>
    <n v="3"/>
    <n v="0"/>
    <n v="0"/>
    <n v="0"/>
    <n v="1"/>
    <n v="5"/>
    <n v="5"/>
    <n v="5"/>
    <n v="1"/>
  </r>
  <r>
    <s v="08DJN2130F"/>
    <n v="1"/>
    <s v="MATUTINO"/>
    <s v="TERESA DE CALCUTA"/>
    <x v="0"/>
    <n v="37"/>
    <x v="0"/>
    <n v="1"/>
    <s v="JUÁREZ"/>
    <s v="CALLE BATALLA DE ALBARRADA"/>
    <n v="0"/>
    <s v="PÚBLICO"/>
    <x v="0"/>
    <x v="2"/>
    <x v="0"/>
    <s v="08FZP0265D"/>
    <s v="08FJZ0101Z"/>
    <s v="08ADG0005C"/>
    <n v="0"/>
    <n v="24"/>
    <n v="18"/>
    <n v="42"/>
    <n v="24"/>
    <n v="18"/>
    <n v="42"/>
    <n v="0"/>
    <n v="0"/>
    <n v="0"/>
    <n v="0"/>
    <n v="0"/>
    <n v="2"/>
    <n v="1"/>
    <n v="3"/>
    <n v="9"/>
    <n v="9"/>
    <n v="18"/>
    <n v="13"/>
    <n v="11"/>
    <n v="24"/>
    <n v="0"/>
    <n v="0"/>
    <n v="0"/>
    <n v="0"/>
    <n v="0"/>
    <n v="0"/>
    <n v="0"/>
    <n v="0"/>
    <n v="0"/>
    <n v="24"/>
    <n v="21"/>
    <n v="45"/>
    <n v="0"/>
    <n v="0"/>
    <n v="1"/>
    <n v="0"/>
    <n v="0"/>
    <n v="0"/>
    <n v="1"/>
    <n v="2"/>
    <n v="0"/>
    <n v="1"/>
    <n v="0"/>
    <n v="0"/>
    <n v="0"/>
    <n v="0"/>
    <n v="0"/>
    <n v="0"/>
    <n v="0"/>
    <n v="1"/>
    <n v="0"/>
    <n v="0"/>
    <n v="0"/>
    <n v="0"/>
    <n v="0"/>
    <n v="0"/>
    <n v="0"/>
    <n v="0"/>
    <n v="0"/>
    <n v="0"/>
    <n v="0"/>
    <n v="0"/>
    <n v="0"/>
    <n v="2"/>
    <n v="0"/>
    <n v="2"/>
    <n v="0"/>
    <n v="0"/>
    <n v="1"/>
    <n v="0"/>
    <n v="0"/>
    <n v="0"/>
    <n v="1"/>
    <n v="2"/>
    <n v="3"/>
    <n v="2"/>
    <n v="1"/>
  </r>
  <r>
    <s v="08DJN2131E"/>
    <n v="1"/>
    <s v="MATUTINO"/>
    <s v="AMALIA GONZALEZ"/>
    <x v="2"/>
    <n v="19"/>
    <x v="2"/>
    <n v="1"/>
    <s v="CHIHUAHUA"/>
    <s v="CALLE EJIDO GUADALUPE"/>
    <n v="0"/>
    <s v="PÚBLICO"/>
    <x v="0"/>
    <x v="2"/>
    <x v="0"/>
    <s v="08FZP0154Z"/>
    <s v="08FJZ0115C"/>
    <s v="08ADG0046C"/>
    <n v="0"/>
    <n v="20"/>
    <n v="18"/>
    <n v="38"/>
    <n v="20"/>
    <n v="18"/>
    <n v="38"/>
    <n v="0"/>
    <n v="0"/>
    <n v="0"/>
    <n v="0"/>
    <n v="0"/>
    <n v="2"/>
    <n v="1"/>
    <n v="3"/>
    <n v="10"/>
    <n v="9"/>
    <n v="19"/>
    <n v="10"/>
    <n v="12"/>
    <n v="22"/>
    <n v="0"/>
    <n v="0"/>
    <n v="0"/>
    <n v="0"/>
    <n v="0"/>
    <n v="0"/>
    <n v="0"/>
    <n v="0"/>
    <n v="0"/>
    <n v="22"/>
    <n v="22"/>
    <n v="44"/>
    <n v="0"/>
    <n v="0"/>
    <n v="1"/>
    <n v="0"/>
    <n v="0"/>
    <n v="0"/>
    <n v="1"/>
    <n v="2"/>
    <n v="0"/>
    <n v="1"/>
    <n v="0"/>
    <n v="0"/>
    <n v="0"/>
    <n v="0"/>
    <n v="0"/>
    <n v="0"/>
    <n v="1"/>
    <n v="0"/>
    <n v="0"/>
    <n v="0"/>
    <n v="1"/>
    <n v="0"/>
    <n v="0"/>
    <n v="0"/>
    <n v="0"/>
    <n v="0"/>
    <n v="0"/>
    <n v="0"/>
    <n v="0"/>
    <n v="0"/>
    <n v="0"/>
    <n v="3"/>
    <n v="1"/>
    <n v="1"/>
    <n v="0"/>
    <n v="0"/>
    <n v="1"/>
    <n v="0"/>
    <n v="0"/>
    <n v="0"/>
    <n v="1"/>
    <n v="2"/>
    <n v="2"/>
    <n v="2"/>
    <n v="1"/>
  </r>
  <r>
    <s v="08DJN2132D"/>
    <n v="1"/>
    <s v="MATUTINO"/>
    <s v="MARTA ANDRADE DEL ROSAL"/>
    <x v="4"/>
    <n v="5"/>
    <x v="21"/>
    <n v="1"/>
    <s v="ASCENSIÓN"/>
    <s v="AVENIDA GUADALUPE VICTORIA"/>
    <n v="0"/>
    <s v="PÚBLICO"/>
    <x v="0"/>
    <x v="2"/>
    <x v="0"/>
    <s v="08FZP0127B"/>
    <s v="08FJZ0110H"/>
    <s v="08ADG0013L"/>
    <n v="10"/>
    <n v="0"/>
    <n v="0"/>
    <n v="0"/>
    <n v="0"/>
    <n v="0"/>
    <n v="0"/>
    <n v="0"/>
    <n v="0"/>
    <n v="0"/>
    <n v="0"/>
    <n v="0"/>
    <n v="1"/>
    <n v="0"/>
    <n v="1"/>
    <n v="4"/>
    <n v="3"/>
    <n v="7"/>
    <n v="4"/>
    <n v="3"/>
    <n v="7"/>
    <n v="0"/>
    <n v="0"/>
    <n v="0"/>
    <n v="0"/>
    <n v="0"/>
    <n v="0"/>
    <n v="0"/>
    <n v="0"/>
    <n v="0"/>
    <n v="9"/>
    <n v="6"/>
    <n v="15"/>
    <n v="0"/>
    <n v="0"/>
    <n v="0"/>
    <n v="0"/>
    <n v="0"/>
    <n v="0"/>
    <n v="1"/>
    <n v="1"/>
    <n v="0"/>
    <n v="1"/>
    <n v="0"/>
    <n v="0"/>
    <n v="0"/>
    <n v="0"/>
    <n v="0"/>
    <n v="0"/>
    <n v="0"/>
    <n v="0"/>
    <n v="0"/>
    <n v="0"/>
    <n v="0"/>
    <n v="0"/>
    <n v="0"/>
    <n v="0"/>
    <n v="0"/>
    <n v="0"/>
    <n v="0"/>
    <n v="0"/>
    <n v="0"/>
    <n v="0"/>
    <n v="0"/>
    <n v="1"/>
    <n v="0"/>
    <n v="1"/>
    <n v="0"/>
    <n v="0"/>
    <n v="0"/>
    <n v="0"/>
    <n v="0"/>
    <n v="0"/>
    <n v="1"/>
    <n v="1"/>
    <n v="1"/>
    <n v="1"/>
    <n v="1"/>
  </r>
  <r>
    <s v="08DJN2133C"/>
    <n v="1"/>
    <s v="MATUTINO"/>
    <s v="ROSAURA ZAPATA"/>
    <x v="1"/>
    <n v="47"/>
    <x v="35"/>
    <n v="335"/>
    <s v="LA CIENEGUITA DE RODRÍGUEZ"/>
    <s v="CALLE LA CIENEGUITA DE RODRIGUEZ"/>
    <n v="0"/>
    <s v="PÚBLICO"/>
    <x v="0"/>
    <x v="2"/>
    <x v="0"/>
    <s v="08FZP0155Y"/>
    <s v="08FJZ0106V"/>
    <s v="08ADG0003E"/>
    <n v="0"/>
    <n v="11"/>
    <n v="6"/>
    <n v="17"/>
    <n v="11"/>
    <n v="6"/>
    <n v="17"/>
    <n v="0"/>
    <n v="0"/>
    <n v="0"/>
    <n v="0"/>
    <n v="0"/>
    <n v="6"/>
    <n v="0"/>
    <n v="6"/>
    <n v="4"/>
    <n v="2"/>
    <n v="6"/>
    <n v="6"/>
    <n v="3"/>
    <n v="9"/>
    <n v="0"/>
    <n v="0"/>
    <n v="0"/>
    <n v="0"/>
    <n v="0"/>
    <n v="0"/>
    <n v="0"/>
    <n v="0"/>
    <n v="0"/>
    <n v="16"/>
    <n v="5"/>
    <n v="21"/>
    <n v="0"/>
    <n v="0"/>
    <n v="0"/>
    <n v="0"/>
    <n v="0"/>
    <n v="0"/>
    <n v="1"/>
    <n v="1"/>
    <n v="0"/>
    <n v="1"/>
    <n v="0"/>
    <n v="0"/>
    <n v="0"/>
    <n v="0"/>
    <n v="0"/>
    <n v="0"/>
    <n v="0"/>
    <n v="0"/>
    <n v="0"/>
    <n v="0"/>
    <n v="0"/>
    <n v="0"/>
    <n v="0"/>
    <n v="0"/>
    <n v="0"/>
    <n v="0"/>
    <n v="0"/>
    <n v="0"/>
    <n v="0"/>
    <n v="0"/>
    <n v="0"/>
    <n v="1"/>
    <n v="0"/>
    <n v="1"/>
    <n v="0"/>
    <n v="0"/>
    <n v="0"/>
    <n v="0"/>
    <n v="0"/>
    <n v="0"/>
    <n v="1"/>
    <n v="1"/>
    <n v="1"/>
    <n v="1"/>
    <n v="1"/>
  </r>
  <r>
    <s v="08DJN2134B"/>
    <n v="1"/>
    <s v="MATUTINO"/>
    <s v="HELLEN KELLER"/>
    <x v="2"/>
    <n v="19"/>
    <x v="2"/>
    <n v="276"/>
    <s v="COLONIA NUEVO DELICIAS"/>
    <s v="CALLE BENITO JUAREZ"/>
    <n v="0"/>
    <s v="PÚBLICO"/>
    <x v="0"/>
    <x v="2"/>
    <x v="0"/>
    <s v="08FZP0263F"/>
    <s v="08FJZ0102Z"/>
    <s v="08ADG0046C"/>
    <n v="0"/>
    <n v="25"/>
    <n v="28"/>
    <n v="53"/>
    <n v="25"/>
    <n v="28"/>
    <n v="53"/>
    <n v="0"/>
    <n v="0"/>
    <n v="0"/>
    <n v="0"/>
    <n v="0"/>
    <n v="3"/>
    <n v="4"/>
    <n v="7"/>
    <n v="9"/>
    <n v="5"/>
    <n v="14"/>
    <n v="8"/>
    <n v="14"/>
    <n v="22"/>
    <n v="0"/>
    <n v="0"/>
    <n v="0"/>
    <n v="0"/>
    <n v="0"/>
    <n v="0"/>
    <n v="0"/>
    <n v="0"/>
    <n v="0"/>
    <n v="20"/>
    <n v="23"/>
    <n v="43"/>
    <n v="0"/>
    <n v="0"/>
    <n v="1"/>
    <n v="0"/>
    <n v="0"/>
    <n v="0"/>
    <n v="2"/>
    <n v="3"/>
    <n v="0"/>
    <n v="0"/>
    <n v="0"/>
    <n v="1"/>
    <n v="0"/>
    <n v="0"/>
    <n v="0"/>
    <n v="0"/>
    <n v="0"/>
    <n v="3"/>
    <n v="0"/>
    <n v="0"/>
    <n v="1"/>
    <n v="0"/>
    <n v="0"/>
    <n v="0"/>
    <n v="0"/>
    <n v="0"/>
    <n v="0"/>
    <n v="0"/>
    <n v="0"/>
    <n v="1"/>
    <n v="0"/>
    <n v="6"/>
    <n v="0"/>
    <n v="3"/>
    <n v="0"/>
    <n v="0"/>
    <n v="1"/>
    <n v="0"/>
    <n v="0"/>
    <n v="0"/>
    <n v="2"/>
    <n v="3"/>
    <n v="3"/>
    <n v="3"/>
    <n v="1"/>
  </r>
  <r>
    <s v="08DJN2136Z"/>
    <n v="1"/>
    <s v="MATUTINO"/>
    <s v="MARTA ANDRADE DEL ROSAL"/>
    <x v="2"/>
    <n v="19"/>
    <x v="2"/>
    <n v="1"/>
    <s v="CHIHUAHUA"/>
    <s v="CALLE LA SIERRA"/>
    <n v="0"/>
    <s v="PÚBLICO"/>
    <x v="0"/>
    <x v="2"/>
    <x v="0"/>
    <s v="08FZP0125D"/>
    <s v="08FJZ0115C"/>
    <s v="08ADG0046C"/>
    <n v="0"/>
    <n v="44"/>
    <n v="47"/>
    <n v="91"/>
    <n v="44"/>
    <n v="47"/>
    <n v="91"/>
    <n v="0"/>
    <n v="0"/>
    <n v="0"/>
    <n v="0"/>
    <n v="0"/>
    <n v="9"/>
    <n v="9"/>
    <n v="18"/>
    <n v="14"/>
    <n v="22"/>
    <n v="36"/>
    <n v="24"/>
    <n v="20"/>
    <n v="44"/>
    <n v="0"/>
    <n v="0"/>
    <n v="0"/>
    <n v="0"/>
    <n v="0"/>
    <n v="0"/>
    <n v="0"/>
    <n v="0"/>
    <n v="0"/>
    <n v="47"/>
    <n v="51"/>
    <n v="98"/>
    <n v="0"/>
    <n v="1"/>
    <n v="2"/>
    <n v="0"/>
    <n v="0"/>
    <n v="0"/>
    <n v="1"/>
    <n v="4"/>
    <n v="0"/>
    <n v="0"/>
    <n v="0"/>
    <n v="1"/>
    <n v="0"/>
    <n v="0"/>
    <n v="0"/>
    <n v="0"/>
    <n v="0"/>
    <n v="4"/>
    <n v="0"/>
    <n v="0"/>
    <n v="0"/>
    <n v="1"/>
    <n v="0"/>
    <n v="1"/>
    <n v="0"/>
    <n v="0"/>
    <n v="0"/>
    <n v="0"/>
    <n v="0"/>
    <n v="1"/>
    <n v="0"/>
    <n v="8"/>
    <n v="0"/>
    <n v="4"/>
    <n v="0"/>
    <n v="1"/>
    <n v="2"/>
    <n v="0"/>
    <n v="0"/>
    <n v="0"/>
    <n v="1"/>
    <n v="4"/>
    <n v="4"/>
    <n v="4"/>
    <n v="1"/>
  </r>
  <r>
    <s v="08DJN2137Z"/>
    <n v="1"/>
    <s v="MATUTINO"/>
    <s v="ELISA GRIENSEN"/>
    <x v="2"/>
    <n v="19"/>
    <x v="2"/>
    <n v="1"/>
    <s v="CHIHUAHUA"/>
    <s v="AVENIDA IMPERIO"/>
    <n v="0"/>
    <s v="PÚBLICO"/>
    <x v="0"/>
    <x v="2"/>
    <x v="0"/>
    <s v="08FZP0153Z"/>
    <s v="08FJZ0102Z"/>
    <s v="08ADG0046C"/>
    <n v="0"/>
    <n v="69"/>
    <n v="84"/>
    <n v="153"/>
    <n v="69"/>
    <n v="84"/>
    <n v="153"/>
    <n v="0"/>
    <n v="0"/>
    <n v="0"/>
    <n v="0"/>
    <n v="0"/>
    <n v="5"/>
    <n v="7"/>
    <n v="12"/>
    <n v="27"/>
    <n v="33"/>
    <n v="60"/>
    <n v="30"/>
    <n v="37"/>
    <n v="67"/>
    <n v="0"/>
    <n v="0"/>
    <n v="0"/>
    <n v="0"/>
    <n v="0"/>
    <n v="0"/>
    <n v="0"/>
    <n v="0"/>
    <n v="0"/>
    <n v="62"/>
    <n v="77"/>
    <n v="139"/>
    <n v="0"/>
    <n v="2"/>
    <n v="3"/>
    <n v="0"/>
    <n v="0"/>
    <n v="0"/>
    <n v="1"/>
    <n v="6"/>
    <n v="0"/>
    <n v="0"/>
    <n v="0"/>
    <n v="1"/>
    <n v="0"/>
    <n v="0"/>
    <n v="0"/>
    <n v="0"/>
    <n v="0"/>
    <n v="6"/>
    <n v="0"/>
    <n v="0"/>
    <n v="0"/>
    <n v="1"/>
    <n v="1"/>
    <n v="0"/>
    <n v="0"/>
    <n v="0"/>
    <n v="0"/>
    <n v="0"/>
    <n v="0"/>
    <n v="1"/>
    <n v="0"/>
    <n v="10"/>
    <n v="0"/>
    <n v="6"/>
    <n v="0"/>
    <n v="2"/>
    <n v="3"/>
    <n v="0"/>
    <n v="0"/>
    <n v="0"/>
    <n v="1"/>
    <n v="6"/>
    <n v="6"/>
    <n v="6"/>
    <n v="1"/>
  </r>
  <r>
    <s v="08DJN2138Y"/>
    <n v="1"/>
    <s v="MATUTINO"/>
    <s v="MAHATMA GANDI"/>
    <x v="0"/>
    <n v="37"/>
    <x v="0"/>
    <n v="1"/>
    <s v="JUÁREZ"/>
    <s v="CALLE RIVERA DEL MARFIL"/>
    <n v="0"/>
    <s v="PÚBLICO"/>
    <x v="0"/>
    <x v="2"/>
    <x v="0"/>
    <s v="08FZP0022H"/>
    <s v="08FJZ0004Y"/>
    <s v="08ADG0005C"/>
    <n v="0"/>
    <n v="64"/>
    <n v="64"/>
    <n v="128"/>
    <n v="64"/>
    <n v="64"/>
    <n v="128"/>
    <n v="0"/>
    <n v="0"/>
    <n v="0"/>
    <n v="0"/>
    <n v="0"/>
    <n v="1"/>
    <n v="2"/>
    <n v="3"/>
    <n v="12"/>
    <n v="10"/>
    <n v="22"/>
    <n v="53"/>
    <n v="59"/>
    <n v="112"/>
    <n v="0"/>
    <n v="0"/>
    <n v="0"/>
    <n v="0"/>
    <n v="0"/>
    <n v="0"/>
    <n v="0"/>
    <n v="0"/>
    <n v="0"/>
    <n v="66"/>
    <n v="71"/>
    <n v="137"/>
    <n v="0"/>
    <n v="0"/>
    <n v="4"/>
    <n v="0"/>
    <n v="0"/>
    <n v="0"/>
    <n v="1"/>
    <n v="5"/>
    <n v="0"/>
    <n v="0"/>
    <n v="0"/>
    <n v="1"/>
    <n v="0"/>
    <n v="0"/>
    <n v="0"/>
    <n v="0"/>
    <n v="0"/>
    <n v="5"/>
    <n v="0"/>
    <n v="0"/>
    <n v="0"/>
    <n v="0"/>
    <n v="0"/>
    <n v="1"/>
    <n v="0"/>
    <n v="0"/>
    <n v="0"/>
    <n v="0"/>
    <n v="0"/>
    <n v="1"/>
    <n v="0"/>
    <n v="8"/>
    <n v="0"/>
    <n v="5"/>
    <n v="0"/>
    <n v="0"/>
    <n v="4"/>
    <n v="0"/>
    <n v="0"/>
    <n v="0"/>
    <n v="1"/>
    <n v="5"/>
    <n v="6"/>
    <n v="5"/>
    <n v="1"/>
  </r>
  <r>
    <s v="08DJN2139X"/>
    <n v="1"/>
    <s v="MATUTINO"/>
    <s v="DOS CULTURAS"/>
    <x v="0"/>
    <n v="37"/>
    <x v="0"/>
    <n v="1"/>
    <s v="JUÁREZ"/>
    <s v="CALLE RIVERAS DE LIMA "/>
    <n v="0"/>
    <s v="PÚBLICO"/>
    <x v="0"/>
    <x v="2"/>
    <x v="0"/>
    <s v="08FZP0022H"/>
    <s v="08FJZ0004Y"/>
    <s v="08ADG0005C"/>
    <n v="0"/>
    <n v="67"/>
    <n v="72"/>
    <n v="139"/>
    <n v="67"/>
    <n v="72"/>
    <n v="139"/>
    <n v="0"/>
    <n v="0"/>
    <n v="0"/>
    <n v="0"/>
    <n v="0"/>
    <n v="0"/>
    <n v="0"/>
    <n v="0"/>
    <n v="16"/>
    <n v="13"/>
    <n v="29"/>
    <n v="59"/>
    <n v="54"/>
    <n v="113"/>
    <n v="0"/>
    <n v="0"/>
    <n v="0"/>
    <n v="0"/>
    <n v="0"/>
    <n v="0"/>
    <n v="0"/>
    <n v="0"/>
    <n v="0"/>
    <n v="75"/>
    <n v="67"/>
    <n v="142"/>
    <n v="0"/>
    <n v="1"/>
    <n v="4"/>
    <n v="0"/>
    <n v="0"/>
    <n v="0"/>
    <n v="0"/>
    <n v="5"/>
    <n v="0"/>
    <n v="0"/>
    <n v="0"/>
    <n v="1"/>
    <n v="0"/>
    <n v="0"/>
    <n v="0"/>
    <n v="0"/>
    <n v="0"/>
    <n v="5"/>
    <n v="0"/>
    <n v="0"/>
    <n v="0"/>
    <n v="0"/>
    <n v="0"/>
    <n v="1"/>
    <n v="0"/>
    <n v="0"/>
    <n v="0"/>
    <n v="0"/>
    <n v="1"/>
    <n v="0"/>
    <n v="0"/>
    <n v="8"/>
    <n v="0"/>
    <n v="5"/>
    <n v="0"/>
    <n v="1"/>
    <n v="4"/>
    <n v="0"/>
    <n v="0"/>
    <n v="0"/>
    <n v="0"/>
    <n v="5"/>
    <n v="7"/>
    <n v="5"/>
    <n v="1"/>
  </r>
  <r>
    <s v="08DJN2141L"/>
    <n v="1"/>
    <s v="MATUTINO"/>
    <s v="JULIA ROSA HOLGUIN POSADA"/>
    <x v="0"/>
    <n v="37"/>
    <x v="0"/>
    <n v="1"/>
    <s v="JUÁREZ"/>
    <s v="CALLE PASEO DEL SUR"/>
    <n v="1220"/>
    <s v="PÚBLICO"/>
    <x v="0"/>
    <x v="2"/>
    <x v="0"/>
    <s v="08FZP0277I"/>
    <s v="08FJZ0112F"/>
    <s v="08ADG0005C"/>
    <n v="0"/>
    <n v="107"/>
    <n v="109"/>
    <n v="216"/>
    <n v="107"/>
    <n v="109"/>
    <n v="216"/>
    <n v="0"/>
    <n v="0"/>
    <n v="0"/>
    <n v="0"/>
    <n v="0"/>
    <n v="5"/>
    <n v="3"/>
    <n v="8"/>
    <n v="22"/>
    <n v="28"/>
    <n v="50"/>
    <n v="91"/>
    <n v="87"/>
    <n v="178"/>
    <n v="0"/>
    <n v="0"/>
    <n v="0"/>
    <n v="0"/>
    <n v="0"/>
    <n v="0"/>
    <n v="0"/>
    <n v="0"/>
    <n v="0"/>
    <n v="118"/>
    <n v="118"/>
    <n v="236"/>
    <n v="0"/>
    <n v="1"/>
    <n v="6"/>
    <n v="0"/>
    <n v="0"/>
    <n v="0"/>
    <n v="1"/>
    <n v="8"/>
    <n v="0"/>
    <n v="0"/>
    <n v="0"/>
    <n v="1"/>
    <n v="0"/>
    <n v="0"/>
    <n v="0"/>
    <n v="0"/>
    <n v="0"/>
    <n v="8"/>
    <n v="0"/>
    <n v="0"/>
    <n v="0"/>
    <n v="1"/>
    <n v="0"/>
    <n v="0"/>
    <n v="0"/>
    <n v="0"/>
    <n v="0"/>
    <n v="0"/>
    <n v="1"/>
    <n v="1"/>
    <n v="0"/>
    <n v="12"/>
    <n v="0"/>
    <n v="8"/>
    <n v="0"/>
    <n v="1"/>
    <n v="6"/>
    <n v="0"/>
    <n v="0"/>
    <n v="0"/>
    <n v="1"/>
    <n v="8"/>
    <n v="11"/>
    <n v="8"/>
    <n v="1"/>
  </r>
  <r>
    <s v="08DJN2142K"/>
    <n v="1"/>
    <s v="MATUTINO"/>
    <s v="MIGUEL HIDALGO 2002-2006"/>
    <x v="0"/>
    <n v="37"/>
    <x v="0"/>
    <n v="1"/>
    <s v="JUÁREZ"/>
    <s v="CALLE HACIENDA CASA DE JANOS"/>
    <n v="9505"/>
    <s v="PÚBLICO"/>
    <x v="0"/>
    <x v="2"/>
    <x v="0"/>
    <s v="08FZP0023G"/>
    <s v="08FJZ0112F"/>
    <s v="08ADG0005C"/>
    <n v="0"/>
    <n v="96"/>
    <n v="64"/>
    <n v="160"/>
    <n v="96"/>
    <n v="64"/>
    <n v="160"/>
    <n v="0"/>
    <n v="0"/>
    <n v="0"/>
    <n v="0"/>
    <n v="0"/>
    <n v="3"/>
    <n v="6"/>
    <n v="9"/>
    <n v="24"/>
    <n v="20"/>
    <n v="44"/>
    <n v="56"/>
    <n v="61"/>
    <n v="117"/>
    <n v="0"/>
    <n v="0"/>
    <n v="0"/>
    <n v="0"/>
    <n v="0"/>
    <n v="0"/>
    <n v="0"/>
    <n v="0"/>
    <n v="0"/>
    <n v="83"/>
    <n v="87"/>
    <n v="170"/>
    <n v="0"/>
    <n v="1"/>
    <n v="4"/>
    <n v="0"/>
    <n v="0"/>
    <n v="0"/>
    <n v="1"/>
    <n v="6"/>
    <n v="0"/>
    <n v="0"/>
    <n v="1"/>
    <n v="0"/>
    <n v="0"/>
    <n v="0"/>
    <n v="0"/>
    <n v="0"/>
    <n v="0"/>
    <n v="6"/>
    <n v="0"/>
    <n v="0"/>
    <n v="0"/>
    <n v="1"/>
    <n v="0"/>
    <n v="0"/>
    <n v="0"/>
    <n v="0"/>
    <n v="0"/>
    <n v="0"/>
    <n v="1"/>
    <n v="0"/>
    <n v="0"/>
    <n v="9"/>
    <n v="0"/>
    <n v="6"/>
    <n v="0"/>
    <n v="1"/>
    <n v="4"/>
    <n v="0"/>
    <n v="0"/>
    <n v="0"/>
    <n v="1"/>
    <n v="6"/>
    <n v="6"/>
    <n v="6"/>
    <n v="1"/>
  </r>
  <r>
    <s v="08DJN2143J"/>
    <n v="1"/>
    <s v="MATUTINO"/>
    <s v="ARTURO ROSENBLUETH"/>
    <x v="0"/>
    <n v="37"/>
    <x v="0"/>
    <n v="1"/>
    <s v="JUÁREZ"/>
    <s v="CALLE DUNAS DE LIBIA NORTE "/>
    <n v="0"/>
    <s v="PÚBLICO"/>
    <x v="0"/>
    <x v="2"/>
    <x v="0"/>
    <s v="08FZP0258U"/>
    <s v="08FJZ0112F"/>
    <s v="08ADG0005C"/>
    <n v="0"/>
    <n v="90"/>
    <n v="77"/>
    <n v="167"/>
    <n v="90"/>
    <n v="77"/>
    <n v="167"/>
    <n v="0"/>
    <n v="0"/>
    <n v="0"/>
    <n v="0"/>
    <n v="0"/>
    <n v="2"/>
    <n v="5"/>
    <n v="7"/>
    <n v="25"/>
    <n v="22"/>
    <n v="47"/>
    <n v="79"/>
    <n v="45"/>
    <n v="124"/>
    <n v="0"/>
    <n v="0"/>
    <n v="0"/>
    <n v="0"/>
    <n v="0"/>
    <n v="0"/>
    <n v="0"/>
    <n v="0"/>
    <n v="0"/>
    <n v="106"/>
    <n v="72"/>
    <n v="178"/>
    <n v="0"/>
    <n v="1"/>
    <n v="5"/>
    <n v="0"/>
    <n v="0"/>
    <n v="0"/>
    <n v="1"/>
    <n v="7"/>
    <n v="0"/>
    <n v="0"/>
    <n v="0"/>
    <n v="1"/>
    <n v="0"/>
    <n v="0"/>
    <n v="0"/>
    <n v="0"/>
    <n v="0"/>
    <n v="7"/>
    <n v="0"/>
    <n v="0"/>
    <n v="0"/>
    <n v="1"/>
    <n v="0"/>
    <n v="0"/>
    <n v="0"/>
    <n v="0"/>
    <n v="0"/>
    <n v="0"/>
    <n v="0"/>
    <n v="1"/>
    <n v="0"/>
    <n v="10"/>
    <n v="0"/>
    <n v="7"/>
    <n v="0"/>
    <n v="1"/>
    <n v="5"/>
    <n v="0"/>
    <n v="0"/>
    <n v="0"/>
    <n v="1"/>
    <n v="7"/>
    <n v="7"/>
    <n v="7"/>
    <n v="1"/>
  </r>
  <r>
    <s v="08DJN2144I"/>
    <n v="1"/>
    <s v="MATUTINO"/>
    <s v="EMILIANO ZAPATA"/>
    <x v="0"/>
    <n v="37"/>
    <x v="0"/>
    <n v="1"/>
    <s v="JUÁREZ"/>
    <s v="CALLE ISLAS FILIPINAS"/>
    <n v="0"/>
    <s v="PÚBLICO"/>
    <x v="0"/>
    <x v="2"/>
    <x v="0"/>
    <s v="08FZP0115X"/>
    <s v="08FJZ0104X"/>
    <s v="08ADG0005C"/>
    <n v="0"/>
    <n v="43"/>
    <n v="40"/>
    <n v="83"/>
    <n v="43"/>
    <n v="40"/>
    <n v="83"/>
    <n v="0"/>
    <n v="0"/>
    <n v="0"/>
    <n v="0"/>
    <n v="0"/>
    <n v="2"/>
    <n v="1"/>
    <n v="3"/>
    <n v="13"/>
    <n v="14"/>
    <n v="27"/>
    <n v="34"/>
    <n v="26"/>
    <n v="60"/>
    <n v="0"/>
    <n v="0"/>
    <n v="0"/>
    <n v="0"/>
    <n v="0"/>
    <n v="0"/>
    <n v="0"/>
    <n v="0"/>
    <n v="0"/>
    <n v="49"/>
    <n v="41"/>
    <n v="90"/>
    <n v="0"/>
    <n v="0"/>
    <n v="2"/>
    <n v="0"/>
    <n v="0"/>
    <n v="0"/>
    <n v="1"/>
    <n v="3"/>
    <n v="0"/>
    <n v="0"/>
    <n v="0"/>
    <n v="1"/>
    <n v="0"/>
    <n v="0"/>
    <n v="0"/>
    <n v="0"/>
    <n v="0"/>
    <n v="3"/>
    <n v="0"/>
    <n v="0"/>
    <n v="0"/>
    <n v="0"/>
    <n v="0"/>
    <n v="0"/>
    <n v="0"/>
    <n v="0"/>
    <n v="0"/>
    <n v="0"/>
    <n v="1"/>
    <n v="0"/>
    <n v="0"/>
    <n v="5"/>
    <n v="0"/>
    <n v="3"/>
    <n v="0"/>
    <n v="0"/>
    <n v="2"/>
    <n v="0"/>
    <n v="0"/>
    <n v="0"/>
    <n v="1"/>
    <n v="3"/>
    <n v="3"/>
    <n v="3"/>
    <n v="1"/>
  </r>
  <r>
    <s v="08DJN2145H"/>
    <n v="1"/>
    <s v="MATUTINO"/>
    <s v="FELIPE ANGELES"/>
    <x v="0"/>
    <n v="37"/>
    <x v="0"/>
    <n v="1"/>
    <s v="JUÁREZ"/>
    <s v="CALLE RIO GRANDE"/>
    <n v="0"/>
    <s v="PÚBLICO"/>
    <x v="0"/>
    <x v="2"/>
    <x v="0"/>
    <s v="08FZP0274L"/>
    <s v="08FJZ0104X"/>
    <s v="08ADG0005C"/>
    <n v="0"/>
    <n v="47"/>
    <n v="59"/>
    <n v="106"/>
    <n v="47"/>
    <n v="59"/>
    <n v="106"/>
    <n v="0"/>
    <n v="0"/>
    <n v="0"/>
    <n v="0"/>
    <n v="0"/>
    <n v="2"/>
    <n v="1"/>
    <n v="3"/>
    <n v="16"/>
    <n v="19"/>
    <n v="35"/>
    <n v="31"/>
    <n v="28"/>
    <n v="59"/>
    <n v="0"/>
    <n v="0"/>
    <n v="0"/>
    <n v="0"/>
    <n v="0"/>
    <n v="0"/>
    <n v="0"/>
    <n v="0"/>
    <n v="0"/>
    <n v="49"/>
    <n v="48"/>
    <n v="97"/>
    <n v="0"/>
    <n v="0"/>
    <n v="2"/>
    <n v="0"/>
    <n v="0"/>
    <n v="0"/>
    <n v="2"/>
    <n v="4"/>
    <n v="0"/>
    <n v="0"/>
    <n v="0"/>
    <n v="1"/>
    <n v="0"/>
    <n v="0"/>
    <n v="0"/>
    <n v="0"/>
    <n v="0"/>
    <n v="4"/>
    <n v="0"/>
    <n v="0"/>
    <n v="1"/>
    <n v="0"/>
    <n v="0"/>
    <n v="0"/>
    <n v="0"/>
    <n v="0"/>
    <n v="0"/>
    <n v="0"/>
    <n v="0"/>
    <n v="1"/>
    <n v="0"/>
    <n v="7"/>
    <n v="0"/>
    <n v="4"/>
    <n v="0"/>
    <n v="0"/>
    <n v="2"/>
    <n v="0"/>
    <n v="0"/>
    <n v="0"/>
    <n v="2"/>
    <n v="4"/>
    <n v="4"/>
    <n v="4"/>
    <n v="1"/>
  </r>
  <r>
    <s v="08DJN2147F"/>
    <n v="1"/>
    <s v="MATUTINO"/>
    <s v="CASA CUNA"/>
    <x v="2"/>
    <n v="19"/>
    <x v="2"/>
    <n v="1"/>
    <s v="CHIHUAHUA"/>
    <s v="CALLE 12A"/>
    <n v="4800"/>
    <s v="PÚBLICO"/>
    <x v="0"/>
    <x v="2"/>
    <x v="0"/>
    <s v="08FZP0104R"/>
    <s v="08FJZ0116B"/>
    <s v="08ADG0046C"/>
    <n v="0"/>
    <n v="15"/>
    <n v="13"/>
    <n v="28"/>
    <n v="15"/>
    <n v="13"/>
    <n v="28"/>
    <n v="0"/>
    <n v="0"/>
    <n v="0"/>
    <n v="0"/>
    <n v="0"/>
    <n v="6"/>
    <n v="4"/>
    <n v="10"/>
    <n v="5"/>
    <n v="2"/>
    <n v="7"/>
    <n v="4"/>
    <n v="7"/>
    <n v="11"/>
    <n v="0"/>
    <n v="0"/>
    <n v="0"/>
    <n v="0"/>
    <n v="0"/>
    <n v="0"/>
    <n v="0"/>
    <n v="0"/>
    <n v="0"/>
    <n v="15"/>
    <n v="13"/>
    <n v="28"/>
    <n v="0"/>
    <n v="0"/>
    <n v="1"/>
    <n v="0"/>
    <n v="0"/>
    <n v="0"/>
    <n v="1"/>
    <n v="2"/>
    <n v="0"/>
    <n v="1"/>
    <n v="0"/>
    <n v="0"/>
    <n v="0"/>
    <n v="0"/>
    <n v="0"/>
    <n v="0"/>
    <n v="0"/>
    <n v="1"/>
    <n v="0"/>
    <n v="0"/>
    <n v="0"/>
    <n v="1"/>
    <n v="0"/>
    <n v="0"/>
    <n v="0"/>
    <n v="0"/>
    <n v="0"/>
    <n v="0"/>
    <n v="0"/>
    <n v="0"/>
    <n v="0"/>
    <n v="3"/>
    <n v="0"/>
    <n v="2"/>
    <n v="0"/>
    <n v="0"/>
    <n v="1"/>
    <n v="0"/>
    <n v="0"/>
    <n v="0"/>
    <n v="1"/>
    <n v="2"/>
    <n v="2"/>
    <n v="2"/>
    <n v="1"/>
  </r>
  <r>
    <s v="08DJN2148E"/>
    <n v="2"/>
    <s v="VESPERTINO"/>
    <s v="MARIA EDMEE ALVAREZ"/>
    <x v="2"/>
    <n v="19"/>
    <x v="2"/>
    <n v="1"/>
    <s v="CHIHUAHUA"/>
    <s v="CALLE PASEOS DE ANDALUZ "/>
    <n v="0"/>
    <s v="PÚBLICO"/>
    <x v="0"/>
    <x v="2"/>
    <x v="0"/>
    <s v="08FZP0262G"/>
    <s v="08FJZ0117A"/>
    <s v="08ADG0046C"/>
    <n v="0"/>
    <n v="40"/>
    <n v="44"/>
    <n v="84"/>
    <n v="40"/>
    <n v="44"/>
    <n v="84"/>
    <n v="0"/>
    <n v="0"/>
    <n v="0"/>
    <n v="0"/>
    <n v="0"/>
    <n v="0"/>
    <n v="7"/>
    <n v="7"/>
    <n v="15"/>
    <n v="12"/>
    <n v="27"/>
    <n v="13"/>
    <n v="18"/>
    <n v="31"/>
    <n v="0"/>
    <n v="0"/>
    <n v="0"/>
    <n v="0"/>
    <n v="0"/>
    <n v="0"/>
    <n v="0"/>
    <n v="0"/>
    <n v="0"/>
    <n v="28"/>
    <n v="37"/>
    <n v="65"/>
    <n v="0"/>
    <n v="0"/>
    <n v="1"/>
    <n v="0"/>
    <n v="0"/>
    <n v="0"/>
    <n v="2"/>
    <n v="3"/>
    <n v="0"/>
    <n v="1"/>
    <n v="0"/>
    <n v="0"/>
    <n v="0"/>
    <n v="0"/>
    <n v="0"/>
    <n v="0"/>
    <n v="1"/>
    <n v="1"/>
    <n v="0"/>
    <n v="0"/>
    <n v="0"/>
    <n v="1"/>
    <n v="1"/>
    <n v="0"/>
    <n v="0"/>
    <n v="0"/>
    <n v="0"/>
    <n v="0"/>
    <n v="1"/>
    <n v="0"/>
    <n v="0"/>
    <n v="6"/>
    <n v="1"/>
    <n v="2"/>
    <n v="0"/>
    <n v="0"/>
    <n v="1"/>
    <n v="0"/>
    <n v="0"/>
    <n v="0"/>
    <n v="2"/>
    <n v="3"/>
    <n v="3"/>
    <n v="3"/>
    <n v="1"/>
  </r>
  <r>
    <s v="08DJN2149D"/>
    <n v="2"/>
    <s v="VESPERTINO"/>
    <s v="ANA MARIA BERLANGA DE MARTINEZ"/>
    <x v="0"/>
    <n v="37"/>
    <x v="0"/>
    <n v="1"/>
    <s v="JUÁREZ"/>
    <s v="CALLE BATALLA DE TORREON "/>
    <n v="0"/>
    <s v="PÚBLICO"/>
    <x v="0"/>
    <x v="2"/>
    <x v="0"/>
    <s v="08FZP0140W"/>
    <s v="08FJZ0101Z"/>
    <s v="08ADG0005C"/>
    <n v="0"/>
    <n v="42"/>
    <n v="49"/>
    <n v="91"/>
    <n v="42"/>
    <n v="49"/>
    <n v="91"/>
    <n v="0"/>
    <n v="0"/>
    <n v="0"/>
    <n v="0"/>
    <n v="0"/>
    <n v="3"/>
    <n v="1"/>
    <n v="4"/>
    <n v="14"/>
    <n v="8"/>
    <n v="22"/>
    <n v="21"/>
    <n v="33"/>
    <n v="54"/>
    <n v="0"/>
    <n v="0"/>
    <n v="0"/>
    <n v="0"/>
    <n v="0"/>
    <n v="0"/>
    <n v="0"/>
    <n v="0"/>
    <n v="0"/>
    <n v="38"/>
    <n v="42"/>
    <n v="80"/>
    <n v="0"/>
    <n v="0"/>
    <n v="2"/>
    <n v="0"/>
    <n v="0"/>
    <n v="0"/>
    <n v="2"/>
    <n v="4"/>
    <n v="0"/>
    <n v="0"/>
    <n v="0"/>
    <n v="1"/>
    <n v="0"/>
    <n v="0"/>
    <n v="0"/>
    <n v="0"/>
    <n v="0"/>
    <n v="4"/>
    <n v="0"/>
    <n v="0"/>
    <n v="1"/>
    <n v="0"/>
    <n v="0"/>
    <n v="0"/>
    <n v="0"/>
    <n v="0"/>
    <n v="0"/>
    <n v="0"/>
    <n v="0"/>
    <n v="1"/>
    <n v="0"/>
    <n v="7"/>
    <n v="0"/>
    <n v="4"/>
    <n v="0"/>
    <n v="0"/>
    <n v="2"/>
    <n v="0"/>
    <n v="0"/>
    <n v="0"/>
    <n v="2"/>
    <n v="4"/>
    <n v="4"/>
    <n v="4"/>
    <n v="1"/>
  </r>
  <r>
    <s v="08DJN2153Q"/>
    <n v="2"/>
    <s v="VESPERTINO"/>
    <s v="JAIME SABINES"/>
    <x v="0"/>
    <n v="37"/>
    <x v="0"/>
    <n v="1"/>
    <s v="JUÁREZ"/>
    <s v="CALLE PASEO DEL SUR"/>
    <n v="1220"/>
    <s v="PÚBLICO"/>
    <x v="0"/>
    <x v="2"/>
    <x v="0"/>
    <s v="08FZP0277I"/>
    <s v="08FJZ0112F"/>
    <s v="08ADG0005C"/>
    <n v="0"/>
    <n v="109"/>
    <n v="100"/>
    <n v="209"/>
    <n v="109"/>
    <n v="100"/>
    <n v="209"/>
    <n v="0"/>
    <n v="0"/>
    <n v="0"/>
    <n v="0"/>
    <n v="0"/>
    <n v="8"/>
    <n v="6"/>
    <n v="14"/>
    <n v="35"/>
    <n v="38"/>
    <n v="73"/>
    <n v="73"/>
    <n v="73"/>
    <n v="146"/>
    <n v="0"/>
    <n v="0"/>
    <n v="0"/>
    <n v="0"/>
    <n v="0"/>
    <n v="0"/>
    <n v="0"/>
    <n v="0"/>
    <n v="0"/>
    <n v="116"/>
    <n v="117"/>
    <n v="233"/>
    <n v="0"/>
    <n v="2"/>
    <n v="5"/>
    <n v="0"/>
    <n v="0"/>
    <n v="0"/>
    <n v="1"/>
    <n v="8"/>
    <n v="0"/>
    <n v="0"/>
    <n v="0"/>
    <n v="1"/>
    <n v="0"/>
    <n v="0"/>
    <n v="0"/>
    <n v="0"/>
    <n v="1"/>
    <n v="7"/>
    <n v="0"/>
    <n v="0"/>
    <n v="1"/>
    <n v="0"/>
    <n v="0"/>
    <n v="0"/>
    <n v="0"/>
    <n v="0"/>
    <n v="0"/>
    <n v="0"/>
    <n v="0"/>
    <n v="2"/>
    <n v="0"/>
    <n v="12"/>
    <n v="1"/>
    <n v="7"/>
    <n v="0"/>
    <n v="2"/>
    <n v="5"/>
    <n v="0"/>
    <n v="0"/>
    <n v="0"/>
    <n v="1"/>
    <n v="8"/>
    <n v="11"/>
    <n v="8"/>
    <n v="1"/>
  </r>
  <r>
    <s v="08DJN2154P"/>
    <n v="2"/>
    <s v="VESPERTINO"/>
    <s v="JUAN RULFO"/>
    <x v="2"/>
    <n v="19"/>
    <x v="2"/>
    <n v="1"/>
    <s v="CHIHUAHUA"/>
    <s v="CALLE RĂŤO BENI"/>
    <n v="0"/>
    <s v="PÚBLICO"/>
    <x v="0"/>
    <x v="2"/>
    <x v="0"/>
    <s v="08FZP0263F"/>
    <s v="08FJZ0102Z"/>
    <s v="08ADG0046C"/>
    <n v="0"/>
    <n v="40"/>
    <n v="36"/>
    <n v="76"/>
    <n v="40"/>
    <n v="36"/>
    <n v="76"/>
    <n v="0"/>
    <n v="0"/>
    <n v="0"/>
    <n v="0"/>
    <n v="0"/>
    <n v="3"/>
    <n v="6"/>
    <n v="9"/>
    <n v="11"/>
    <n v="20"/>
    <n v="31"/>
    <n v="14"/>
    <n v="12"/>
    <n v="26"/>
    <n v="0"/>
    <n v="0"/>
    <n v="0"/>
    <n v="0"/>
    <n v="0"/>
    <n v="0"/>
    <n v="0"/>
    <n v="0"/>
    <n v="0"/>
    <n v="28"/>
    <n v="38"/>
    <n v="66"/>
    <n v="0"/>
    <n v="1"/>
    <n v="2"/>
    <n v="0"/>
    <n v="0"/>
    <n v="0"/>
    <n v="1"/>
    <n v="4"/>
    <n v="0"/>
    <n v="0"/>
    <n v="0"/>
    <n v="1"/>
    <n v="0"/>
    <n v="0"/>
    <n v="0"/>
    <n v="0"/>
    <n v="0"/>
    <n v="4"/>
    <n v="0"/>
    <n v="0"/>
    <n v="0"/>
    <n v="2"/>
    <n v="0"/>
    <n v="1"/>
    <n v="0"/>
    <n v="0"/>
    <n v="0"/>
    <n v="0"/>
    <n v="1"/>
    <n v="0"/>
    <n v="0"/>
    <n v="9"/>
    <n v="0"/>
    <n v="4"/>
    <n v="0"/>
    <n v="1"/>
    <n v="2"/>
    <n v="0"/>
    <n v="0"/>
    <n v="0"/>
    <n v="1"/>
    <n v="4"/>
    <n v="6"/>
    <n v="6"/>
    <n v="1"/>
  </r>
  <r>
    <s v="08DJN2155O"/>
    <n v="2"/>
    <s v="VESPERTINO"/>
    <s v="MARTIN LUTHER KING"/>
    <x v="0"/>
    <n v="37"/>
    <x v="0"/>
    <n v="1"/>
    <s v="JUÁREZ"/>
    <s v="CALLE RIVERA DEL MARFIL"/>
    <n v="0"/>
    <s v="PÚBLICO"/>
    <x v="0"/>
    <x v="2"/>
    <x v="0"/>
    <s v="08FZP0022H"/>
    <s v="08FJZ0004Y"/>
    <s v="08ADG0005C"/>
    <n v="0"/>
    <n v="40"/>
    <n v="43"/>
    <n v="83"/>
    <n v="40"/>
    <n v="43"/>
    <n v="83"/>
    <n v="0"/>
    <n v="0"/>
    <n v="0"/>
    <n v="0"/>
    <n v="0"/>
    <n v="2"/>
    <n v="4"/>
    <n v="6"/>
    <n v="8"/>
    <n v="9"/>
    <n v="17"/>
    <n v="33"/>
    <n v="25"/>
    <n v="58"/>
    <n v="0"/>
    <n v="0"/>
    <n v="0"/>
    <n v="0"/>
    <n v="0"/>
    <n v="0"/>
    <n v="0"/>
    <n v="0"/>
    <n v="0"/>
    <n v="43"/>
    <n v="38"/>
    <n v="81"/>
    <n v="0"/>
    <n v="0"/>
    <n v="2"/>
    <n v="0"/>
    <n v="0"/>
    <n v="0"/>
    <n v="1"/>
    <n v="3"/>
    <n v="0"/>
    <n v="0"/>
    <n v="0"/>
    <n v="1"/>
    <n v="0"/>
    <n v="0"/>
    <n v="0"/>
    <n v="0"/>
    <n v="0"/>
    <n v="3"/>
    <n v="0"/>
    <n v="0"/>
    <n v="0"/>
    <n v="0"/>
    <n v="0"/>
    <n v="0"/>
    <n v="0"/>
    <n v="0"/>
    <n v="0"/>
    <n v="0"/>
    <n v="0"/>
    <n v="1"/>
    <n v="0"/>
    <n v="5"/>
    <n v="0"/>
    <n v="3"/>
    <n v="0"/>
    <n v="0"/>
    <n v="2"/>
    <n v="0"/>
    <n v="0"/>
    <n v="0"/>
    <n v="1"/>
    <n v="3"/>
    <n v="6"/>
    <n v="3"/>
    <n v="1"/>
  </r>
  <r>
    <s v="08DJN2157M"/>
    <n v="2"/>
    <s v="VESPERTINO"/>
    <s v="GILBERTO OWEN"/>
    <x v="0"/>
    <n v="37"/>
    <x v="0"/>
    <n v="1"/>
    <s v="JUÁREZ"/>
    <s v="CALLE HACIENDAS DEL PARAISO"/>
    <n v="3233"/>
    <s v="PÚBLICO"/>
    <x v="0"/>
    <x v="2"/>
    <x v="0"/>
    <s v="08FZP0267B"/>
    <s v="08FJZ0112F"/>
    <s v="08ADG0005C"/>
    <n v="0"/>
    <n v="60"/>
    <n v="44"/>
    <n v="104"/>
    <n v="60"/>
    <n v="44"/>
    <n v="104"/>
    <n v="0"/>
    <n v="0"/>
    <n v="0"/>
    <n v="0"/>
    <n v="0"/>
    <n v="0"/>
    <n v="3"/>
    <n v="3"/>
    <n v="21"/>
    <n v="13"/>
    <n v="34"/>
    <n v="44"/>
    <n v="31"/>
    <n v="75"/>
    <n v="0"/>
    <n v="0"/>
    <n v="0"/>
    <n v="0"/>
    <n v="0"/>
    <n v="0"/>
    <n v="0"/>
    <n v="0"/>
    <n v="0"/>
    <n v="65"/>
    <n v="47"/>
    <n v="112"/>
    <n v="0"/>
    <n v="0"/>
    <n v="2"/>
    <n v="0"/>
    <n v="0"/>
    <n v="0"/>
    <n v="2"/>
    <n v="4"/>
    <n v="0"/>
    <n v="0"/>
    <n v="0"/>
    <n v="1"/>
    <n v="0"/>
    <n v="0"/>
    <n v="0"/>
    <n v="0"/>
    <n v="0"/>
    <n v="4"/>
    <n v="0"/>
    <n v="0"/>
    <n v="0"/>
    <n v="0"/>
    <n v="0"/>
    <n v="0"/>
    <n v="0"/>
    <n v="0"/>
    <n v="0"/>
    <n v="0"/>
    <n v="1"/>
    <n v="0"/>
    <n v="0"/>
    <n v="6"/>
    <n v="0"/>
    <n v="4"/>
    <n v="0"/>
    <n v="0"/>
    <n v="2"/>
    <n v="0"/>
    <n v="0"/>
    <n v="0"/>
    <n v="2"/>
    <n v="4"/>
    <n v="9"/>
    <n v="4"/>
    <n v="1"/>
  </r>
  <r>
    <s v="08DJN2159K"/>
    <n v="1"/>
    <s v="MATUTINO"/>
    <s v="MARGARITA MICHELENA"/>
    <x v="6"/>
    <n v="32"/>
    <x v="17"/>
    <n v="1"/>
    <s v="HIDALGO DEL PARRAL"/>
    <s v="CALLE LITERATOS MEXICANOS"/>
    <n v="0"/>
    <s v="PÚBLICO"/>
    <x v="0"/>
    <x v="2"/>
    <x v="0"/>
    <s v="08FZP0138H"/>
    <s v="08FJZ0107U"/>
    <s v="08ADG0004D"/>
    <n v="0"/>
    <n v="26"/>
    <n v="17"/>
    <n v="43"/>
    <n v="26"/>
    <n v="17"/>
    <n v="43"/>
    <n v="0"/>
    <n v="0"/>
    <n v="0"/>
    <n v="0"/>
    <n v="0"/>
    <n v="3"/>
    <n v="1"/>
    <n v="4"/>
    <n v="11"/>
    <n v="5"/>
    <n v="16"/>
    <n v="12"/>
    <n v="13"/>
    <n v="25"/>
    <n v="0"/>
    <n v="0"/>
    <n v="0"/>
    <n v="0"/>
    <n v="0"/>
    <n v="0"/>
    <n v="0"/>
    <n v="0"/>
    <n v="0"/>
    <n v="26"/>
    <n v="19"/>
    <n v="45"/>
    <n v="0"/>
    <n v="0"/>
    <n v="1"/>
    <n v="0"/>
    <n v="0"/>
    <n v="0"/>
    <n v="1"/>
    <n v="2"/>
    <n v="0"/>
    <n v="1"/>
    <n v="0"/>
    <n v="0"/>
    <n v="0"/>
    <n v="0"/>
    <n v="0"/>
    <n v="0"/>
    <n v="0"/>
    <n v="1"/>
    <n v="0"/>
    <n v="0"/>
    <n v="1"/>
    <n v="0"/>
    <n v="0"/>
    <n v="0"/>
    <n v="0"/>
    <n v="0"/>
    <n v="0"/>
    <n v="0"/>
    <n v="1"/>
    <n v="0"/>
    <n v="0"/>
    <n v="4"/>
    <n v="0"/>
    <n v="2"/>
    <n v="0"/>
    <n v="0"/>
    <n v="1"/>
    <n v="0"/>
    <n v="0"/>
    <n v="0"/>
    <n v="1"/>
    <n v="2"/>
    <n v="6"/>
    <n v="2"/>
    <n v="1"/>
  </r>
  <r>
    <s v="08DJN2160Z"/>
    <n v="1"/>
    <s v="MATUTINO"/>
    <s v="HERMANAS AGAZZI"/>
    <x v="2"/>
    <n v="19"/>
    <x v="2"/>
    <n v="1"/>
    <s v="CHIHUAHUA"/>
    <s v="CALLE RIO URUGUAY"/>
    <n v="0"/>
    <s v="PÚBLICO"/>
    <x v="0"/>
    <x v="2"/>
    <x v="0"/>
    <s v="08FZP0263F"/>
    <s v="08FJZ0102Z"/>
    <s v="08ADG0046C"/>
    <n v="0"/>
    <n v="69"/>
    <n v="72"/>
    <n v="141"/>
    <n v="69"/>
    <n v="72"/>
    <n v="141"/>
    <n v="0"/>
    <n v="0"/>
    <n v="0"/>
    <n v="0"/>
    <n v="0"/>
    <n v="9"/>
    <n v="11"/>
    <n v="20"/>
    <n v="26"/>
    <n v="24"/>
    <n v="50"/>
    <n v="37"/>
    <n v="35"/>
    <n v="72"/>
    <n v="0"/>
    <n v="0"/>
    <n v="0"/>
    <n v="0"/>
    <n v="0"/>
    <n v="0"/>
    <n v="0"/>
    <n v="0"/>
    <n v="0"/>
    <n v="72"/>
    <n v="70"/>
    <n v="142"/>
    <n v="1"/>
    <n v="2"/>
    <n v="3"/>
    <n v="0"/>
    <n v="0"/>
    <n v="0"/>
    <n v="0"/>
    <n v="6"/>
    <n v="0"/>
    <n v="0"/>
    <n v="0"/>
    <n v="1"/>
    <n v="0"/>
    <n v="0"/>
    <n v="0"/>
    <n v="0"/>
    <n v="0"/>
    <n v="6"/>
    <n v="0"/>
    <n v="0"/>
    <n v="1"/>
    <n v="0"/>
    <n v="1"/>
    <n v="0"/>
    <n v="0"/>
    <n v="0"/>
    <n v="0"/>
    <n v="0"/>
    <n v="2"/>
    <n v="0"/>
    <n v="0"/>
    <n v="11"/>
    <n v="0"/>
    <n v="6"/>
    <n v="1"/>
    <n v="2"/>
    <n v="3"/>
    <n v="0"/>
    <n v="0"/>
    <n v="0"/>
    <n v="0"/>
    <n v="6"/>
    <n v="7"/>
    <n v="6"/>
    <n v="1"/>
  </r>
  <r>
    <s v="08DJN2161Z"/>
    <n v="1"/>
    <s v="MATUTINO"/>
    <s v="GISELA CHILTON"/>
    <x v="2"/>
    <n v="19"/>
    <x v="2"/>
    <n v="1"/>
    <s v="CHIHUAHUA"/>
    <s v="AVENIDA IMPERIO"/>
    <n v="0"/>
    <s v="PÚBLICO"/>
    <x v="0"/>
    <x v="2"/>
    <x v="0"/>
    <s v="08FZP0153Z"/>
    <s v="08FJZ0102Z"/>
    <s v="08ADG0046C"/>
    <n v="0"/>
    <n v="61"/>
    <n v="75"/>
    <n v="136"/>
    <n v="61"/>
    <n v="75"/>
    <n v="136"/>
    <n v="0"/>
    <n v="0"/>
    <n v="0"/>
    <n v="0"/>
    <n v="0"/>
    <n v="9"/>
    <n v="9"/>
    <n v="18"/>
    <n v="28"/>
    <n v="25"/>
    <n v="53"/>
    <n v="27"/>
    <n v="34"/>
    <n v="61"/>
    <n v="0"/>
    <n v="0"/>
    <n v="0"/>
    <n v="0"/>
    <n v="0"/>
    <n v="0"/>
    <n v="0"/>
    <n v="0"/>
    <n v="0"/>
    <n v="64"/>
    <n v="68"/>
    <n v="132"/>
    <n v="1"/>
    <n v="2"/>
    <n v="3"/>
    <n v="0"/>
    <n v="0"/>
    <n v="0"/>
    <n v="0"/>
    <n v="6"/>
    <n v="0"/>
    <n v="0"/>
    <n v="0"/>
    <n v="1"/>
    <n v="0"/>
    <n v="0"/>
    <n v="0"/>
    <n v="0"/>
    <n v="0"/>
    <n v="6"/>
    <n v="0"/>
    <n v="0"/>
    <n v="1"/>
    <n v="0"/>
    <n v="1"/>
    <n v="0"/>
    <n v="0"/>
    <n v="0"/>
    <n v="0"/>
    <n v="0"/>
    <n v="1"/>
    <n v="0"/>
    <n v="0"/>
    <n v="10"/>
    <n v="0"/>
    <n v="6"/>
    <n v="1"/>
    <n v="2"/>
    <n v="3"/>
    <n v="0"/>
    <n v="0"/>
    <n v="0"/>
    <n v="0"/>
    <n v="6"/>
    <n v="6"/>
    <n v="6"/>
    <n v="1"/>
  </r>
  <r>
    <s v="08DJN2162Y"/>
    <n v="1"/>
    <s v="MATUTINO"/>
    <s v="MARIA SOLEDAD MOTA VAZQUEZ"/>
    <x v="2"/>
    <n v="19"/>
    <x v="2"/>
    <n v="1"/>
    <s v="CHIHUAHUA"/>
    <s v="CALLE SIERRA AZUL"/>
    <n v="0"/>
    <s v="PÚBLICO"/>
    <x v="0"/>
    <x v="2"/>
    <x v="0"/>
    <s v="08FZP0268A"/>
    <s v="08FJZ0117A"/>
    <s v="08ADG0046C"/>
    <n v="0"/>
    <n v="77"/>
    <n v="47"/>
    <n v="124"/>
    <n v="77"/>
    <n v="47"/>
    <n v="124"/>
    <n v="0"/>
    <n v="0"/>
    <n v="0"/>
    <n v="0"/>
    <n v="0"/>
    <n v="11"/>
    <n v="7"/>
    <n v="18"/>
    <n v="25"/>
    <n v="23"/>
    <n v="48"/>
    <n v="34"/>
    <n v="19"/>
    <n v="53"/>
    <n v="0"/>
    <n v="0"/>
    <n v="0"/>
    <n v="0"/>
    <n v="0"/>
    <n v="0"/>
    <n v="0"/>
    <n v="0"/>
    <n v="0"/>
    <n v="70"/>
    <n v="49"/>
    <n v="119"/>
    <n v="1"/>
    <n v="2"/>
    <n v="3"/>
    <n v="0"/>
    <n v="0"/>
    <n v="0"/>
    <n v="0"/>
    <n v="6"/>
    <n v="0"/>
    <n v="0"/>
    <n v="0"/>
    <n v="1"/>
    <n v="0"/>
    <n v="0"/>
    <n v="0"/>
    <n v="0"/>
    <n v="0"/>
    <n v="6"/>
    <n v="0"/>
    <n v="0"/>
    <n v="1"/>
    <n v="0"/>
    <n v="0"/>
    <n v="1"/>
    <n v="0"/>
    <n v="0"/>
    <n v="0"/>
    <n v="0"/>
    <n v="1"/>
    <n v="0"/>
    <n v="0"/>
    <n v="10"/>
    <n v="0"/>
    <n v="6"/>
    <n v="1"/>
    <n v="2"/>
    <n v="3"/>
    <n v="0"/>
    <n v="0"/>
    <n v="0"/>
    <n v="0"/>
    <n v="6"/>
    <n v="7"/>
    <n v="6"/>
    <n v="1"/>
  </r>
  <r>
    <s v="08DJN2163X"/>
    <n v="1"/>
    <s v="MATUTINO"/>
    <s v="SURACI"/>
    <x v="2"/>
    <n v="19"/>
    <x v="2"/>
    <n v="1"/>
    <s v="CHIHUAHUA"/>
    <s v="CALLE PARQUE MATALEĂ‘AS "/>
    <n v="0"/>
    <s v="PÚBLICO"/>
    <x v="0"/>
    <x v="2"/>
    <x v="0"/>
    <s v="08FZP0154Z"/>
    <s v="08FJZ0115C"/>
    <s v="08ADG0046C"/>
    <n v="0"/>
    <n v="109"/>
    <n v="105"/>
    <n v="214"/>
    <n v="109"/>
    <n v="105"/>
    <n v="214"/>
    <n v="0"/>
    <n v="0"/>
    <n v="0"/>
    <n v="0"/>
    <n v="0"/>
    <n v="15"/>
    <n v="22"/>
    <n v="37"/>
    <n v="43"/>
    <n v="33"/>
    <n v="76"/>
    <n v="52"/>
    <n v="45"/>
    <n v="97"/>
    <n v="0"/>
    <n v="0"/>
    <n v="0"/>
    <n v="0"/>
    <n v="0"/>
    <n v="0"/>
    <n v="0"/>
    <n v="0"/>
    <n v="0"/>
    <n v="110"/>
    <n v="100"/>
    <n v="210"/>
    <n v="1"/>
    <n v="3"/>
    <n v="4"/>
    <n v="0"/>
    <n v="0"/>
    <n v="0"/>
    <n v="1"/>
    <n v="9"/>
    <n v="0"/>
    <n v="0"/>
    <n v="0"/>
    <n v="1"/>
    <n v="0"/>
    <n v="1"/>
    <n v="0"/>
    <n v="0"/>
    <n v="2"/>
    <n v="7"/>
    <n v="0"/>
    <n v="0"/>
    <n v="0"/>
    <n v="1"/>
    <n v="1"/>
    <n v="0"/>
    <n v="0"/>
    <n v="0"/>
    <n v="0"/>
    <n v="0"/>
    <n v="1"/>
    <n v="1"/>
    <n v="0"/>
    <n v="15"/>
    <n v="2"/>
    <n v="7"/>
    <n v="1"/>
    <n v="3"/>
    <n v="4"/>
    <n v="0"/>
    <n v="0"/>
    <n v="0"/>
    <n v="1"/>
    <n v="9"/>
    <n v="10"/>
    <n v="9"/>
    <n v="1"/>
  </r>
  <r>
    <s v="08DJN2164W"/>
    <n v="1"/>
    <s v="MATUTINO"/>
    <s v="FELIX PARRA"/>
    <x v="0"/>
    <n v="37"/>
    <x v="0"/>
    <n v="1"/>
    <s v="JUÁREZ"/>
    <s v="CALLE FUNDADORES DE AMĂ‰RICA"/>
    <n v="0"/>
    <s v="PÚBLICO"/>
    <x v="0"/>
    <x v="2"/>
    <x v="0"/>
    <s v="08FZP0023G"/>
    <s v="08FJZ0112F"/>
    <s v="08ADG0005C"/>
    <n v="0"/>
    <n v="66"/>
    <n v="45"/>
    <n v="111"/>
    <n v="66"/>
    <n v="45"/>
    <n v="111"/>
    <n v="0"/>
    <n v="0"/>
    <n v="0"/>
    <n v="0"/>
    <n v="0"/>
    <n v="0"/>
    <n v="2"/>
    <n v="2"/>
    <n v="15"/>
    <n v="19"/>
    <n v="34"/>
    <n v="38"/>
    <n v="43"/>
    <n v="81"/>
    <n v="0"/>
    <n v="0"/>
    <n v="0"/>
    <n v="0"/>
    <n v="0"/>
    <n v="0"/>
    <n v="0"/>
    <n v="0"/>
    <n v="0"/>
    <n v="53"/>
    <n v="64"/>
    <n v="117"/>
    <n v="0"/>
    <n v="0"/>
    <n v="2"/>
    <n v="0"/>
    <n v="0"/>
    <n v="0"/>
    <n v="2"/>
    <n v="4"/>
    <n v="0"/>
    <n v="0"/>
    <n v="0"/>
    <n v="1"/>
    <n v="0"/>
    <n v="0"/>
    <n v="0"/>
    <n v="0"/>
    <n v="0"/>
    <n v="4"/>
    <n v="0"/>
    <n v="0"/>
    <n v="0"/>
    <n v="0"/>
    <n v="0"/>
    <n v="0"/>
    <n v="0"/>
    <n v="0"/>
    <n v="0"/>
    <n v="0"/>
    <n v="1"/>
    <n v="0"/>
    <n v="0"/>
    <n v="6"/>
    <n v="0"/>
    <n v="4"/>
    <n v="0"/>
    <n v="0"/>
    <n v="2"/>
    <n v="0"/>
    <n v="0"/>
    <n v="0"/>
    <n v="2"/>
    <n v="4"/>
    <n v="4"/>
    <n v="4"/>
    <n v="1"/>
  </r>
  <r>
    <s v="08DJN2165V"/>
    <n v="1"/>
    <s v="MATUTINO"/>
    <s v="CARLOS OROZCO ROMERO"/>
    <x v="0"/>
    <n v="37"/>
    <x v="0"/>
    <n v="1"/>
    <s v="JUÁREZ"/>
    <s v="CALLE SENDEROS DE LACARA"/>
    <n v="2116"/>
    <s v="PÚBLICO"/>
    <x v="0"/>
    <x v="2"/>
    <x v="0"/>
    <s v="08FZP0270P"/>
    <s v="08FJZ0112F"/>
    <s v="08ADG0005C"/>
    <n v="0"/>
    <n v="85"/>
    <n v="87"/>
    <n v="172"/>
    <n v="85"/>
    <n v="87"/>
    <n v="172"/>
    <n v="0"/>
    <n v="0"/>
    <n v="0"/>
    <n v="0"/>
    <n v="0"/>
    <n v="1"/>
    <n v="3"/>
    <n v="4"/>
    <n v="25"/>
    <n v="35"/>
    <n v="60"/>
    <n v="82"/>
    <n v="82"/>
    <n v="164"/>
    <n v="0"/>
    <n v="0"/>
    <n v="0"/>
    <n v="0"/>
    <n v="0"/>
    <n v="0"/>
    <n v="0"/>
    <n v="0"/>
    <n v="0"/>
    <n v="108"/>
    <n v="120"/>
    <n v="228"/>
    <n v="0"/>
    <n v="1"/>
    <n v="5"/>
    <n v="0"/>
    <n v="0"/>
    <n v="0"/>
    <n v="2"/>
    <n v="8"/>
    <n v="0"/>
    <n v="0"/>
    <n v="0"/>
    <n v="1"/>
    <n v="0"/>
    <n v="0"/>
    <n v="0"/>
    <n v="0"/>
    <n v="0"/>
    <n v="8"/>
    <n v="0"/>
    <n v="0"/>
    <n v="0"/>
    <n v="0"/>
    <n v="0"/>
    <n v="0"/>
    <n v="0"/>
    <n v="0"/>
    <n v="0"/>
    <n v="0"/>
    <n v="1"/>
    <n v="0"/>
    <n v="0"/>
    <n v="10"/>
    <n v="0"/>
    <n v="8"/>
    <n v="0"/>
    <n v="1"/>
    <n v="5"/>
    <n v="0"/>
    <n v="0"/>
    <n v="0"/>
    <n v="2"/>
    <n v="8"/>
    <n v="8"/>
    <n v="6"/>
    <n v="1"/>
  </r>
  <r>
    <s v="08DJN2166U"/>
    <n v="1"/>
    <s v="MATUTINO"/>
    <s v="CARMEN IRIGOYEN DE RIOS"/>
    <x v="0"/>
    <n v="37"/>
    <x v="0"/>
    <n v="1"/>
    <s v="JUÁREZ"/>
    <s v="CALLE PASEO DE LOS ALPES"/>
    <n v="0"/>
    <s v="PÚBLICO"/>
    <x v="0"/>
    <x v="2"/>
    <x v="0"/>
    <s v="08FZP0270P"/>
    <s v="08FJZ0112F"/>
    <s v="08ADG0005C"/>
    <n v="0"/>
    <n v="68"/>
    <n v="79"/>
    <n v="147"/>
    <n v="68"/>
    <n v="79"/>
    <n v="147"/>
    <n v="0"/>
    <n v="0"/>
    <n v="0"/>
    <n v="0"/>
    <n v="0"/>
    <n v="1"/>
    <n v="3"/>
    <n v="4"/>
    <n v="13"/>
    <n v="13"/>
    <n v="26"/>
    <n v="57"/>
    <n v="63"/>
    <n v="120"/>
    <n v="0"/>
    <n v="0"/>
    <n v="0"/>
    <n v="0"/>
    <n v="0"/>
    <n v="0"/>
    <n v="0"/>
    <n v="0"/>
    <n v="0"/>
    <n v="71"/>
    <n v="79"/>
    <n v="150"/>
    <n v="0"/>
    <n v="0"/>
    <n v="4"/>
    <n v="0"/>
    <n v="0"/>
    <n v="0"/>
    <n v="1"/>
    <n v="5"/>
    <n v="0"/>
    <n v="0"/>
    <n v="0"/>
    <n v="1"/>
    <n v="0"/>
    <n v="0"/>
    <n v="0"/>
    <n v="0"/>
    <n v="1"/>
    <n v="4"/>
    <n v="0"/>
    <n v="0"/>
    <n v="0"/>
    <n v="1"/>
    <n v="0"/>
    <n v="0"/>
    <n v="0"/>
    <n v="0"/>
    <n v="0"/>
    <n v="0"/>
    <n v="1"/>
    <n v="0"/>
    <n v="0"/>
    <n v="8"/>
    <n v="1"/>
    <n v="4"/>
    <n v="0"/>
    <n v="0"/>
    <n v="4"/>
    <n v="0"/>
    <n v="0"/>
    <n v="0"/>
    <n v="1"/>
    <n v="5"/>
    <n v="6"/>
    <n v="5"/>
    <n v="1"/>
  </r>
  <r>
    <s v="08DJN2167T"/>
    <n v="1"/>
    <s v="MATUTINO"/>
    <s v="MARIA DEL REFUGIO HERMOSILLO ONTIVEROS"/>
    <x v="0"/>
    <n v="37"/>
    <x v="0"/>
    <n v="1"/>
    <s v="JUÁREZ"/>
    <s v="CALLE PASEO DE ORIENTE"/>
    <n v="0"/>
    <s v="PÚBLICO"/>
    <x v="0"/>
    <x v="2"/>
    <x v="0"/>
    <s v="08FZP0271O"/>
    <s v="08FJZ0112F"/>
    <s v="08ADG0005C"/>
    <n v="0"/>
    <n v="73"/>
    <n v="76"/>
    <n v="149"/>
    <n v="73"/>
    <n v="76"/>
    <n v="149"/>
    <n v="0"/>
    <n v="0"/>
    <n v="0"/>
    <n v="0"/>
    <n v="0"/>
    <n v="1"/>
    <n v="8"/>
    <n v="9"/>
    <n v="17"/>
    <n v="22"/>
    <n v="39"/>
    <n v="53"/>
    <n v="49"/>
    <n v="102"/>
    <n v="0"/>
    <n v="0"/>
    <n v="0"/>
    <n v="0"/>
    <n v="0"/>
    <n v="0"/>
    <n v="0"/>
    <n v="0"/>
    <n v="0"/>
    <n v="71"/>
    <n v="79"/>
    <n v="150"/>
    <n v="0"/>
    <n v="0"/>
    <n v="3"/>
    <n v="0"/>
    <n v="0"/>
    <n v="0"/>
    <n v="2"/>
    <n v="5"/>
    <n v="0"/>
    <n v="0"/>
    <n v="0"/>
    <n v="1"/>
    <n v="0"/>
    <n v="0"/>
    <n v="0"/>
    <n v="0"/>
    <n v="0"/>
    <n v="5"/>
    <n v="0"/>
    <n v="0"/>
    <n v="1"/>
    <n v="0"/>
    <n v="0"/>
    <n v="0"/>
    <n v="0"/>
    <n v="0"/>
    <n v="0"/>
    <n v="0"/>
    <n v="0"/>
    <n v="1"/>
    <n v="0"/>
    <n v="8"/>
    <n v="0"/>
    <n v="5"/>
    <n v="0"/>
    <n v="0"/>
    <n v="3"/>
    <n v="0"/>
    <n v="0"/>
    <n v="0"/>
    <n v="2"/>
    <n v="5"/>
    <n v="7"/>
    <n v="5"/>
    <n v="1"/>
  </r>
  <r>
    <s v="08DJN2170G"/>
    <n v="1"/>
    <s v="MATUTINO"/>
    <s v="MARIA CRISTINA ZUÑIGA SANTIAGO"/>
    <x v="0"/>
    <n v="37"/>
    <x v="0"/>
    <n v="1"/>
    <s v="JUÁREZ"/>
    <s v="CALLE PUERTA DEL SOL"/>
    <n v="3250"/>
    <s v="PÚBLICO"/>
    <x v="0"/>
    <x v="2"/>
    <x v="0"/>
    <s v="08FZP0266C"/>
    <s v="08FJZ0112F"/>
    <s v="08ADG0005C"/>
    <n v="0"/>
    <n v="98"/>
    <n v="114"/>
    <n v="212"/>
    <n v="98"/>
    <n v="114"/>
    <n v="212"/>
    <n v="0"/>
    <n v="0"/>
    <n v="0"/>
    <n v="0"/>
    <n v="0"/>
    <n v="0"/>
    <n v="1"/>
    <n v="1"/>
    <n v="28"/>
    <n v="32"/>
    <n v="60"/>
    <n v="67"/>
    <n v="82"/>
    <n v="149"/>
    <n v="0"/>
    <n v="0"/>
    <n v="0"/>
    <n v="0"/>
    <n v="0"/>
    <n v="0"/>
    <n v="0"/>
    <n v="0"/>
    <n v="0"/>
    <n v="95"/>
    <n v="115"/>
    <n v="210"/>
    <n v="0"/>
    <n v="1"/>
    <n v="5"/>
    <n v="0"/>
    <n v="0"/>
    <n v="0"/>
    <n v="2"/>
    <n v="8"/>
    <n v="0"/>
    <n v="0"/>
    <n v="0"/>
    <n v="1"/>
    <n v="0"/>
    <n v="1"/>
    <n v="0"/>
    <n v="0"/>
    <n v="0"/>
    <n v="8"/>
    <n v="0"/>
    <n v="0"/>
    <n v="0"/>
    <n v="1"/>
    <n v="0"/>
    <n v="0"/>
    <n v="0"/>
    <n v="0"/>
    <n v="0"/>
    <n v="0"/>
    <n v="1"/>
    <n v="1"/>
    <n v="0"/>
    <n v="13"/>
    <n v="0"/>
    <n v="8"/>
    <n v="0"/>
    <n v="1"/>
    <n v="5"/>
    <n v="0"/>
    <n v="0"/>
    <n v="0"/>
    <n v="2"/>
    <n v="8"/>
    <n v="8"/>
    <n v="8"/>
    <n v="1"/>
  </r>
  <r>
    <s v="08DJN2171F"/>
    <n v="2"/>
    <s v="VESPERTINO"/>
    <s v="LUCIANO PAVAROTTI"/>
    <x v="0"/>
    <n v="37"/>
    <x v="0"/>
    <n v="1"/>
    <s v="JUÁREZ"/>
    <s v="CALLE NOPAL SUR "/>
    <n v="0"/>
    <s v="PÚBLICO"/>
    <x v="0"/>
    <x v="2"/>
    <x v="0"/>
    <s v="08FZP0140W"/>
    <s v="08FJZ0101Z"/>
    <s v="08ADG0005C"/>
    <n v="0"/>
    <n v="36"/>
    <n v="35"/>
    <n v="71"/>
    <n v="36"/>
    <n v="35"/>
    <n v="71"/>
    <n v="0"/>
    <n v="0"/>
    <n v="0"/>
    <n v="0"/>
    <n v="0"/>
    <n v="0"/>
    <n v="0"/>
    <n v="0"/>
    <n v="4"/>
    <n v="2"/>
    <n v="6"/>
    <n v="27"/>
    <n v="18"/>
    <n v="45"/>
    <n v="0"/>
    <n v="0"/>
    <n v="0"/>
    <n v="0"/>
    <n v="0"/>
    <n v="0"/>
    <n v="0"/>
    <n v="0"/>
    <n v="0"/>
    <n v="31"/>
    <n v="20"/>
    <n v="51"/>
    <n v="0"/>
    <n v="0"/>
    <n v="1"/>
    <n v="0"/>
    <n v="0"/>
    <n v="0"/>
    <n v="1"/>
    <n v="2"/>
    <n v="0"/>
    <n v="1"/>
    <n v="0"/>
    <n v="0"/>
    <n v="0"/>
    <n v="0"/>
    <n v="0"/>
    <n v="0"/>
    <n v="0"/>
    <n v="1"/>
    <n v="0"/>
    <n v="0"/>
    <n v="1"/>
    <n v="0"/>
    <n v="0"/>
    <n v="0"/>
    <n v="0"/>
    <n v="0"/>
    <n v="0"/>
    <n v="0"/>
    <n v="0"/>
    <n v="0"/>
    <n v="0"/>
    <n v="3"/>
    <n v="0"/>
    <n v="2"/>
    <n v="0"/>
    <n v="0"/>
    <n v="1"/>
    <n v="0"/>
    <n v="0"/>
    <n v="0"/>
    <n v="1"/>
    <n v="2"/>
    <n v="5"/>
    <n v="2"/>
    <n v="1"/>
  </r>
  <r>
    <s v="08DJN2172E"/>
    <n v="2"/>
    <s v="VESPERTINO"/>
    <s v="ANTONIO MAGUREGUI HERRERA"/>
    <x v="0"/>
    <n v="37"/>
    <x v="0"/>
    <n v="1"/>
    <s v="JUÁREZ"/>
    <s v="CALLE DEL DURAZNO"/>
    <n v="0"/>
    <s v="PÚBLICO"/>
    <x v="0"/>
    <x v="2"/>
    <x v="0"/>
    <s v="08FZP0140W"/>
    <s v="08FJZ0101Z"/>
    <s v="08ADG0005C"/>
    <n v="0"/>
    <n v="15"/>
    <n v="24"/>
    <n v="39"/>
    <n v="15"/>
    <n v="24"/>
    <n v="39"/>
    <n v="0"/>
    <n v="0"/>
    <n v="0"/>
    <n v="0"/>
    <n v="0"/>
    <n v="2"/>
    <n v="1"/>
    <n v="3"/>
    <n v="7"/>
    <n v="7"/>
    <n v="14"/>
    <n v="4"/>
    <n v="14"/>
    <n v="18"/>
    <n v="0"/>
    <n v="0"/>
    <n v="0"/>
    <n v="0"/>
    <n v="0"/>
    <n v="0"/>
    <n v="0"/>
    <n v="0"/>
    <n v="0"/>
    <n v="13"/>
    <n v="22"/>
    <n v="35"/>
    <n v="0"/>
    <n v="0"/>
    <n v="1"/>
    <n v="0"/>
    <n v="0"/>
    <n v="0"/>
    <n v="1"/>
    <n v="2"/>
    <n v="0"/>
    <n v="1"/>
    <n v="0"/>
    <n v="0"/>
    <n v="0"/>
    <n v="0"/>
    <n v="0"/>
    <n v="0"/>
    <n v="0"/>
    <n v="1"/>
    <n v="0"/>
    <n v="0"/>
    <n v="0"/>
    <n v="0"/>
    <n v="0"/>
    <n v="0"/>
    <n v="0"/>
    <n v="0"/>
    <n v="0"/>
    <n v="0"/>
    <n v="0"/>
    <n v="0"/>
    <n v="0"/>
    <n v="2"/>
    <n v="0"/>
    <n v="2"/>
    <n v="0"/>
    <n v="0"/>
    <n v="1"/>
    <n v="0"/>
    <n v="0"/>
    <n v="0"/>
    <n v="1"/>
    <n v="2"/>
    <n v="2"/>
    <n v="2"/>
    <n v="1"/>
  </r>
  <r>
    <s v="08DJN2173D"/>
    <n v="1"/>
    <s v="MATUTINO"/>
    <s v="PATRIA"/>
    <x v="1"/>
    <n v="9"/>
    <x v="1"/>
    <n v="34"/>
    <s v="CREEL"/>
    <s v="CALLE TARAHUMARA 73"/>
    <n v="0"/>
    <s v="PÚBLICO"/>
    <x v="0"/>
    <x v="2"/>
    <x v="0"/>
    <s v="08FZP0134L"/>
    <s v="08FJZ0106V"/>
    <s v="08ADG0003E"/>
    <n v="0"/>
    <n v="13"/>
    <n v="9"/>
    <n v="22"/>
    <n v="13"/>
    <n v="9"/>
    <n v="22"/>
    <n v="0"/>
    <n v="0"/>
    <n v="0"/>
    <n v="0"/>
    <n v="0"/>
    <n v="4"/>
    <n v="4"/>
    <n v="8"/>
    <n v="2"/>
    <n v="4"/>
    <n v="6"/>
    <n v="3"/>
    <n v="3"/>
    <n v="6"/>
    <n v="0"/>
    <n v="0"/>
    <n v="0"/>
    <n v="0"/>
    <n v="0"/>
    <n v="0"/>
    <n v="0"/>
    <n v="0"/>
    <n v="0"/>
    <n v="9"/>
    <n v="11"/>
    <n v="20"/>
    <n v="0"/>
    <n v="0"/>
    <n v="0"/>
    <n v="0"/>
    <n v="0"/>
    <n v="0"/>
    <n v="1"/>
    <n v="1"/>
    <n v="0"/>
    <n v="1"/>
    <n v="0"/>
    <n v="0"/>
    <n v="0"/>
    <n v="0"/>
    <n v="0"/>
    <n v="0"/>
    <n v="0"/>
    <n v="0"/>
    <n v="0"/>
    <n v="0"/>
    <n v="0"/>
    <n v="0"/>
    <n v="0"/>
    <n v="0"/>
    <n v="0"/>
    <n v="0"/>
    <n v="0"/>
    <n v="0"/>
    <n v="0"/>
    <n v="0"/>
    <n v="0"/>
    <n v="1"/>
    <n v="0"/>
    <n v="1"/>
    <n v="0"/>
    <n v="0"/>
    <n v="0"/>
    <n v="0"/>
    <n v="0"/>
    <n v="0"/>
    <n v="1"/>
    <n v="1"/>
    <n v="1"/>
    <n v="1"/>
    <n v="1"/>
  </r>
  <r>
    <s v="08DJN2174C"/>
    <n v="2"/>
    <s v="VESPERTINO"/>
    <s v="SIMONE DE BEAUVOIR"/>
    <x v="0"/>
    <n v="37"/>
    <x v="0"/>
    <n v="1"/>
    <s v="JUÁREZ"/>
    <s v="CALLE PRADERAS DE TARAHUMARA "/>
    <n v="0"/>
    <s v="PÚBLICO"/>
    <x v="0"/>
    <x v="2"/>
    <x v="0"/>
    <s v="08FZP0259T"/>
    <s v="08FJZ0101Z"/>
    <s v="08ADG0005C"/>
    <n v="0"/>
    <n v="63"/>
    <n v="64"/>
    <n v="127"/>
    <n v="63"/>
    <n v="64"/>
    <n v="127"/>
    <n v="0"/>
    <n v="0"/>
    <n v="0"/>
    <n v="0"/>
    <n v="0"/>
    <n v="5"/>
    <n v="0"/>
    <n v="5"/>
    <n v="18"/>
    <n v="16"/>
    <n v="34"/>
    <n v="40"/>
    <n v="39"/>
    <n v="79"/>
    <n v="0"/>
    <n v="0"/>
    <n v="0"/>
    <n v="0"/>
    <n v="0"/>
    <n v="0"/>
    <n v="0"/>
    <n v="0"/>
    <n v="0"/>
    <n v="63"/>
    <n v="55"/>
    <n v="118"/>
    <n v="0"/>
    <n v="1"/>
    <n v="3"/>
    <n v="0"/>
    <n v="0"/>
    <n v="0"/>
    <n v="1"/>
    <n v="5"/>
    <n v="0"/>
    <n v="0"/>
    <n v="0"/>
    <n v="1"/>
    <n v="0"/>
    <n v="0"/>
    <n v="0"/>
    <n v="0"/>
    <n v="0"/>
    <n v="5"/>
    <n v="0"/>
    <n v="0"/>
    <n v="0"/>
    <n v="0"/>
    <n v="0"/>
    <n v="1"/>
    <n v="0"/>
    <n v="0"/>
    <n v="0"/>
    <n v="0"/>
    <n v="1"/>
    <n v="0"/>
    <n v="0"/>
    <n v="8"/>
    <n v="0"/>
    <n v="5"/>
    <n v="0"/>
    <n v="1"/>
    <n v="3"/>
    <n v="0"/>
    <n v="0"/>
    <n v="0"/>
    <n v="1"/>
    <n v="5"/>
    <n v="6"/>
    <n v="5"/>
    <n v="1"/>
  </r>
  <r>
    <s v="08DJN2175B"/>
    <n v="2"/>
    <s v="VESPERTINO"/>
    <s v="DOLORES ROMERO DE REVILLA"/>
    <x v="0"/>
    <n v="37"/>
    <x v="0"/>
    <n v="1"/>
    <s v="JUÁREZ"/>
    <s v="CALLE CAĂ‘ON DE URIQUE"/>
    <n v="0"/>
    <s v="PÚBLICO"/>
    <x v="0"/>
    <x v="2"/>
    <x v="0"/>
    <s v="08FZP0261H"/>
    <s v="08FJZ0101Z"/>
    <s v="08ADG0005C"/>
    <n v="0"/>
    <n v="27"/>
    <n v="22"/>
    <n v="49"/>
    <n v="27"/>
    <n v="22"/>
    <n v="49"/>
    <n v="0"/>
    <n v="0"/>
    <n v="0"/>
    <n v="0"/>
    <n v="0"/>
    <n v="0"/>
    <n v="0"/>
    <n v="0"/>
    <n v="6"/>
    <n v="3"/>
    <n v="9"/>
    <n v="26"/>
    <n v="20"/>
    <n v="46"/>
    <n v="0"/>
    <n v="0"/>
    <n v="0"/>
    <n v="0"/>
    <n v="0"/>
    <n v="0"/>
    <n v="0"/>
    <n v="0"/>
    <n v="0"/>
    <n v="32"/>
    <n v="23"/>
    <n v="55"/>
    <n v="0"/>
    <n v="0"/>
    <n v="1"/>
    <n v="0"/>
    <n v="0"/>
    <n v="0"/>
    <n v="1"/>
    <n v="2"/>
    <n v="0"/>
    <n v="1"/>
    <n v="0"/>
    <n v="0"/>
    <n v="0"/>
    <n v="0"/>
    <n v="0"/>
    <n v="0"/>
    <n v="0"/>
    <n v="1"/>
    <n v="0"/>
    <n v="0"/>
    <n v="1"/>
    <n v="0"/>
    <n v="0"/>
    <n v="0"/>
    <n v="0"/>
    <n v="0"/>
    <n v="0"/>
    <n v="0"/>
    <n v="0"/>
    <n v="0"/>
    <n v="0"/>
    <n v="3"/>
    <n v="0"/>
    <n v="2"/>
    <n v="0"/>
    <n v="0"/>
    <n v="1"/>
    <n v="0"/>
    <n v="0"/>
    <n v="0"/>
    <n v="1"/>
    <n v="2"/>
    <n v="7"/>
    <n v="2"/>
    <n v="1"/>
  </r>
  <r>
    <s v="08DJN2178Z"/>
    <n v="1"/>
    <s v="MATUTINO"/>
    <s v="JULIA VAZQUEZ"/>
    <x v="0"/>
    <n v="37"/>
    <x v="0"/>
    <n v="1"/>
    <s v="JUÁREZ"/>
    <s v="CALLE VISTA MANANTIAL DE LAS FLORES"/>
    <n v="0"/>
    <s v="PÚBLICO"/>
    <x v="0"/>
    <x v="2"/>
    <x v="0"/>
    <s v="08FZP0276J"/>
    <s v="08FJZ0101Z"/>
    <s v="08ADG0005C"/>
    <n v="0"/>
    <n v="77"/>
    <n v="80"/>
    <n v="157"/>
    <n v="77"/>
    <n v="80"/>
    <n v="157"/>
    <n v="0"/>
    <n v="0"/>
    <n v="0"/>
    <n v="0"/>
    <n v="0"/>
    <n v="4"/>
    <n v="3"/>
    <n v="7"/>
    <n v="14"/>
    <n v="6"/>
    <n v="20"/>
    <n v="62"/>
    <n v="46"/>
    <n v="108"/>
    <n v="0"/>
    <n v="0"/>
    <n v="0"/>
    <n v="0"/>
    <n v="0"/>
    <n v="0"/>
    <n v="0"/>
    <n v="0"/>
    <n v="0"/>
    <n v="80"/>
    <n v="55"/>
    <n v="135"/>
    <n v="0"/>
    <n v="0"/>
    <n v="5"/>
    <n v="0"/>
    <n v="0"/>
    <n v="0"/>
    <n v="1"/>
    <n v="6"/>
    <n v="0"/>
    <n v="0"/>
    <n v="0"/>
    <n v="1"/>
    <n v="0"/>
    <n v="0"/>
    <n v="0"/>
    <n v="0"/>
    <n v="0"/>
    <n v="6"/>
    <n v="0"/>
    <n v="0"/>
    <n v="0"/>
    <n v="0"/>
    <n v="0"/>
    <n v="0"/>
    <n v="0"/>
    <n v="0"/>
    <n v="0"/>
    <n v="0"/>
    <n v="1"/>
    <n v="0"/>
    <n v="0"/>
    <n v="8"/>
    <n v="0"/>
    <n v="6"/>
    <n v="0"/>
    <n v="0"/>
    <n v="5"/>
    <n v="0"/>
    <n v="0"/>
    <n v="0"/>
    <n v="1"/>
    <n v="6"/>
    <n v="6"/>
    <n v="6"/>
    <n v="1"/>
  </r>
  <r>
    <s v="08DJN2179Y"/>
    <n v="2"/>
    <s v="VESPERTINO"/>
    <s v="GRACIELA HIERRO"/>
    <x v="0"/>
    <n v="37"/>
    <x v="0"/>
    <n v="1"/>
    <s v="JUÁREZ"/>
    <s v="CALLE DUNAS DE LIBIA NORTE "/>
    <n v="0"/>
    <s v="PÚBLICO"/>
    <x v="0"/>
    <x v="2"/>
    <x v="0"/>
    <s v="08FZP0258U"/>
    <s v="08FJZ0112F"/>
    <s v="08ADG0005C"/>
    <n v="0"/>
    <n v="57"/>
    <n v="53"/>
    <n v="110"/>
    <n v="57"/>
    <n v="53"/>
    <n v="110"/>
    <n v="0"/>
    <n v="0"/>
    <n v="0"/>
    <n v="0"/>
    <n v="0"/>
    <n v="4"/>
    <n v="5"/>
    <n v="9"/>
    <n v="20"/>
    <n v="18"/>
    <n v="38"/>
    <n v="43"/>
    <n v="34"/>
    <n v="77"/>
    <n v="0"/>
    <n v="0"/>
    <n v="0"/>
    <n v="0"/>
    <n v="0"/>
    <n v="0"/>
    <n v="0"/>
    <n v="0"/>
    <n v="0"/>
    <n v="67"/>
    <n v="57"/>
    <n v="124"/>
    <n v="0"/>
    <n v="1"/>
    <n v="3"/>
    <n v="0"/>
    <n v="0"/>
    <n v="0"/>
    <n v="1"/>
    <n v="5"/>
    <n v="0"/>
    <n v="0"/>
    <n v="0"/>
    <n v="1"/>
    <n v="0"/>
    <n v="0"/>
    <n v="0"/>
    <n v="0"/>
    <n v="0"/>
    <n v="5"/>
    <n v="0"/>
    <n v="0"/>
    <n v="0"/>
    <n v="0"/>
    <n v="0"/>
    <n v="0"/>
    <n v="0"/>
    <n v="0"/>
    <n v="0"/>
    <n v="0"/>
    <n v="1"/>
    <n v="0"/>
    <n v="0"/>
    <n v="7"/>
    <n v="0"/>
    <n v="5"/>
    <n v="0"/>
    <n v="1"/>
    <n v="3"/>
    <n v="0"/>
    <n v="0"/>
    <n v="0"/>
    <n v="1"/>
    <n v="5"/>
    <n v="7"/>
    <n v="5"/>
    <n v="1"/>
  </r>
  <r>
    <s v="08DJN2181M"/>
    <n v="1"/>
    <s v="MATUTINO"/>
    <s v="PABLO PICASSO"/>
    <x v="0"/>
    <n v="53"/>
    <x v="38"/>
    <n v="2"/>
    <s v="COLONIA ESPERANZA"/>
    <s v="CALLE MIGUEL TRILLO"/>
    <n v="0"/>
    <s v="PÚBLICO"/>
    <x v="0"/>
    <x v="2"/>
    <x v="0"/>
    <s v="08FZP0149N"/>
    <s v="08FJZ0004Y"/>
    <s v="08ADG0005C"/>
    <n v="0"/>
    <n v="12"/>
    <n v="12"/>
    <n v="24"/>
    <n v="12"/>
    <n v="12"/>
    <n v="24"/>
    <n v="0"/>
    <n v="0"/>
    <n v="0"/>
    <n v="0"/>
    <n v="0"/>
    <n v="0"/>
    <n v="1"/>
    <n v="1"/>
    <n v="4"/>
    <n v="3"/>
    <n v="7"/>
    <n v="9"/>
    <n v="3"/>
    <n v="12"/>
    <n v="0"/>
    <n v="0"/>
    <n v="0"/>
    <n v="0"/>
    <n v="0"/>
    <n v="0"/>
    <n v="0"/>
    <n v="0"/>
    <n v="0"/>
    <n v="13"/>
    <n v="7"/>
    <n v="20"/>
    <n v="0"/>
    <n v="0"/>
    <n v="0"/>
    <n v="0"/>
    <n v="0"/>
    <n v="0"/>
    <n v="1"/>
    <n v="1"/>
    <n v="0"/>
    <n v="1"/>
    <n v="0"/>
    <n v="0"/>
    <n v="0"/>
    <n v="0"/>
    <n v="0"/>
    <n v="0"/>
    <n v="0"/>
    <n v="0"/>
    <n v="0"/>
    <n v="0"/>
    <n v="0"/>
    <n v="0"/>
    <n v="0"/>
    <n v="0"/>
    <n v="0"/>
    <n v="0"/>
    <n v="0"/>
    <n v="0"/>
    <n v="0"/>
    <n v="0"/>
    <n v="0"/>
    <n v="1"/>
    <n v="0"/>
    <n v="1"/>
    <n v="0"/>
    <n v="0"/>
    <n v="0"/>
    <n v="0"/>
    <n v="0"/>
    <n v="0"/>
    <n v="1"/>
    <n v="1"/>
    <n v="3"/>
    <n v="1"/>
    <n v="1"/>
  </r>
  <r>
    <s v="08DJN2182L"/>
    <n v="1"/>
    <s v="MATUTINO"/>
    <s v="ROSARIO VERA PEÑALOZA"/>
    <x v="2"/>
    <n v="19"/>
    <x v="2"/>
    <n v="280"/>
    <s v="COLONIA OCAMPO (HACIENDA EL TORREÓN)"/>
    <s v="CALLE KILOMETRO 33 CARRETERA A CIUDAD JUAREZ"/>
    <n v="0"/>
    <s v="PÚBLICO"/>
    <x v="0"/>
    <x v="2"/>
    <x v="0"/>
    <s v="08FZP0263F"/>
    <s v="08FJZ0102Z"/>
    <s v="08ADG0046C"/>
    <n v="0"/>
    <n v="38"/>
    <n v="45"/>
    <n v="83"/>
    <n v="38"/>
    <n v="45"/>
    <n v="83"/>
    <n v="0"/>
    <n v="0"/>
    <n v="0"/>
    <n v="0"/>
    <n v="0"/>
    <n v="8"/>
    <n v="4"/>
    <n v="12"/>
    <n v="7"/>
    <n v="19"/>
    <n v="26"/>
    <n v="15"/>
    <n v="16"/>
    <n v="31"/>
    <n v="0"/>
    <n v="0"/>
    <n v="0"/>
    <n v="0"/>
    <n v="0"/>
    <n v="0"/>
    <n v="0"/>
    <n v="0"/>
    <n v="0"/>
    <n v="30"/>
    <n v="39"/>
    <n v="69"/>
    <n v="0"/>
    <n v="1"/>
    <n v="2"/>
    <n v="0"/>
    <n v="0"/>
    <n v="0"/>
    <n v="1"/>
    <n v="4"/>
    <n v="0"/>
    <n v="0"/>
    <n v="0"/>
    <n v="1"/>
    <n v="0"/>
    <n v="0"/>
    <n v="0"/>
    <n v="0"/>
    <n v="0"/>
    <n v="4"/>
    <n v="0"/>
    <n v="0"/>
    <n v="0"/>
    <n v="0"/>
    <n v="0"/>
    <n v="0"/>
    <n v="0"/>
    <n v="0"/>
    <n v="0"/>
    <n v="0"/>
    <n v="1"/>
    <n v="0"/>
    <n v="0"/>
    <n v="6"/>
    <n v="0"/>
    <n v="4"/>
    <n v="0"/>
    <n v="1"/>
    <n v="2"/>
    <n v="0"/>
    <n v="0"/>
    <n v="0"/>
    <n v="1"/>
    <n v="4"/>
    <n v="4"/>
    <n v="4"/>
    <n v="1"/>
  </r>
  <r>
    <s v="08DJN2184J"/>
    <n v="1"/>
    <s v="MATUTINO"/>
    <s v="PEDRO ZARAGOZA VIZCARRA"/>
    <x v="0"/>
    <n v="37"/>
    <x v="0"/>
    <n v="1"/>
    <s v="JUÁREZ"/>
    <s v="CALLE HECTOR MURGUIA"/>
    <n v="0"/>
    <s v="PÚBLICO"/>
    <x v="0"/>
    <x v="2"/>
    <x v="0"/>
    <s v="08FZP0114Y"/>
    <s v="08FJZ0104X"/>
    <s v="08ADG0005C"/>
    <n v="0"/>
    <n v="22"/>
    <n v="26"/>
    <n v="48"/>
    <n v="22"/>
    <n v="26"/>
    <n v="48"/>
    <n v="0"/>
    <n v="0"/>
    <n v="0"/>
    <n v="0"/>
    <n v="0"/>
    <n v="3"/>
    <n v="4"/>
    <n v="7"/>
    <n v="3"/>
    <n v="4"/>
    <n v="7"/>
    <n v="10"/>
    <n v="16"/>
    <n v="26"/>
    <n v="0"/>
    <n v="0"/>
    <n v="0"/>
    <n v="0"/>
    <n v="0"/>
    <n v="0"/>
    <n v="0"/>
    <n v="0"/>
    <n v="0"/>
    <n v="16"/>
    <n v="24"/>
    <n v="40"/>
    <n v="0"/>
    <n v="0"/>
    <n v="1"/>
    <n v="0"/>
    <n v="0"/>
    <n v="0"/>
    <n v="1"/>
    <n v="2"/>
    <n v="0"/>
    <n v="1"/>
    <n v="0"/>
    <n v="0"/>
    <n v="0"/>
    <n v="0"/>
    <n v="0"/>
    <n v="0"/>
    <n v="0"/>
    <n v="1"/>
    <n v="0"/>
    <n v="0"/>
    <n v="0"/>
    <n v="0"/>
    <n v="0"/>
    <n v="0"/>
    <n v="0"/>
    <n v="0"/>
    <n v="0"/>
    <n v="0"/>
    <n v="0"/>
    <n v="0"/>
    <n v="0"/>
    <n v="2"/>
    <n v="0"/>
    <n v="2"/>
    <n v="0"/>
    <n v="0"/>
    <n v="1"/>
    <n v="0"/>
    <n v="0"/>
    <n v="0"/>
    <n v="1"/>
    <n v="2"/>
    <n v="2"/>
    <n v="2"/>
    <n v="1"/>
  </r>
  <r>
    <s v="08DJN2186H"/>
    <n v="1"/>
    <s v="MATUTINO"/>
    <s v="EBANI"/>
    <x v="2"/>
    <n v="19"/>
    <x v="2"/>
    <n v="1"/>
    <s v="CHIHUAHUA"/>
    <s v="CALLE PRADERA DEL ALTO VELD."/>
    <n v="13418"/>
    <s v="PÚBLICO"/>
    <x v="0"/>
    <x v="2"/>
    <x v="0"/>
    <s v="08FZP0269Z"/>
    <s v="08FJZ0117A"/>
    <s v="08ADG0046C"/>
    <n v="0"/>
    <n v="111"/>
    <n v="112"/>
    <n v="223"/>
    <n v="111"/>
    <n v="112"/>
    <n v="223"/>
    <n v="0"/>
    <n v="0"/>
    <n v="0"/>
    <n v="0"/>
    <n v="0"/>
    <n v="9"/>
    <n v="14"/>
    <n v="23"/>
    <n v="39"/>
    <n v="46"/>
    <n v="85"/>
    <n v="58"/>
    <n v="52"/>
    <n v="110"/>
    <n v="0"/>
    <n v="0"/>
    <n v="0"/>
    <n v="0"/>
    <n v="0"/>
    <n v="0"/>
    <n v="0"/>
    <n v="0"/>
    <n v="0"/>
    <n v="106"/>
    <n v="112"/>
    <n v="218"/>
    <n v="1"/>
    <n v="3"/>
    <n v="4"/>
    <n v="0"/>
    <n v="0"/>
    <n v="0"/>
    <n v="0"/>
    <n v="8"/>
    <n v="0"/>
    <n v="0"/>
    <n v="0"/>
    <n v="1"/>
    <n v="0"/>
    <n v="1"/>
    <n v="0"/>
    <n v="0"/>
    <n v="0"/>
    <n v="8"/>
    <n v="0"/>
    <n v="0"/>
    <n v="1"/>
    <n v="0"/>
    <n v="1"/>
    <n v="0"/>
    <n v="0"/>
    <n v="0"/>
    <n v="0"/>
    <n v="0"/>
    <n v="2"/>
    <n v="0"/>
    <n v="0"/>
    <n v="14"/>
    <n v="0"/>
    <n v="8"/>
    <n v="1"/>
    <n v="3"/>
    <n v="4"/>
    <n v="0"/>
    <n v="0"/>
    <n v="0"/>
    <n v="0"/>
    <n v="8"/>
    <n v="9"/>
    <n v="9"/>
    <n v="1"/>
  </r>
  <r>
    <s v="08DJN2187G"/>
    <n v="1"/>
    <s v="MATUTINO"/>
    <s v="ENRIQUE LAUBSCHER"/>
    <x v="0"/>
    <n v="37"/>
    <x v="0"/>
    <n v="1"/>
    <s v="JUÁREZ"/>
    <s v="CALLE ROCINANTE"/>
    <n v="8407"/>
    <s v="PÚBLICO"/>
    <x v="0"/>
    <x v="2"/>
    <x v="0"/>
    <s v="08FZP0274L"/>
    <s v="08FJZ0104X"/>
    <s v="08ADG0005C"/>
    <n v="0"/>
    <n v="39"/>
    <n v="41"/>
    <n v="80"/>
    <n v="39"/>
    <n v="41"/>
    <n v="80"/>
    <n v="0"/>
    <n v="0"/>
    <n v="0"/>
    <n v="0"/>
    <n v="0"/>
    <n v="2"/>
    <n v="1"/>
    <n v="3"/>
    <n v="5"/>
    <n v="12"/>
    <n v="17"/>
    <n v="36"/>
    <n v="24"/>
    <n v="60"/>
    <n v="0"/>
    <n v="0"/>
    <n v="0"/>
    <n v="0"/>
    <n v="0"/>
    <n v="0"/>
    <n v="0"/>
    <n v="0"/>
    <n v="0"/>
    <n v="43"/>
    <n v="37"/>
    <n v="80"/>
    <n v="0"/>
    <n v="0"/>
    <n v="2"/>
    <n v="0"/>
    <n v="0"/>
    <n v="0"/>
    <n v="1"/>
    <n v="3"/>
    <n v="0"/>
    <n v="0"/>
    <n v="0"/>
    <n v="1"/>
    <n v="0"/>
    <n v="0"/>
    <n v="0"/>
    <n v="0"/>
    <n v="0"/>
    <n v="3"/>
    <n v="0"/>
    <n v="0"/>
    <n v="1"/>
    <n v="0"/>
    <n v="0"/>
    <n v="0"/>
    <n v="0"/>
    <n v="0"/>
    <n v="0"/>
    <n v="0"/>
    <n v="0"/>
    <n v="0"/>
    <n v="0"/>
    <n v="5"/>
    <n v="0"/>
    <n v="3"/>
    <n v="0"/>
    <n v="0"/>
    <n v="2"/>
    <n v="0"/>
    <n v="0"/>
    <n v="0"/>
    <n v="1"/>
    <n v="3"/>
    <n v="3"/>
    <n v="3"/>
    <n v="1"/>
  </r>
  <r>
    <s v="08DJN2189E"/>
    <n v="1"/>
    <s v="MATUTINO"/>
    <s v="DON QUIJOTE DE LA MANCHA"/>
    <x v="0"/>
    <n v="37"/>
    <x v="0"/>
    <n v="1"/>
    <s v="JUÁREZ"/>
    <s v="CALLE PLAZA NOVANO "/>
    <n v="0"/>
    <s v="PÚBLICO"/>
    <x v="0"/>
    <x v="2"/>
    <x v="0"/>
    <s v="08FZP0261H"/>
    <s v="08FJZ0101Z"/>
    <s v="08ADG0005C"/>
    <n v="0"/>
    <n v="48"/>
    <n v="58"/>
    <n v="106"/>
    <n v="48"/>
    <n v="58"/>
    <n v="106"/>
    <n v="0"/>
    <n v="0"/>
    <n v="0"/>
    <n v="0"/>
    <n v="0"/>
    <n v="3"/>
    <n v="3"/>
    <n v="6"/>
    <n v="11"/>
    <n v="14"/>
    <n v="25"/>
    <n v="33"/>
    <n v="45"/>
    <n v="78"/>
    <n v="0"/>
    <n v="0"/>
    <n v="0"/>
    <n v="0"/>
    <n v="0"/>
    <n v="0"/>
    <n v="0"/>
    <n v="0"/>
    <n v="0"/>
    <n v="47"/>
    <n v="62"/>
    <n v="109"/>
    <n v="0"/>
    <n v="0"/>
    <n v="2"/>
    <n v="0"/>
    <n v="0"/>
    <n v="0"/>
    <n v="2"/>
    <n v="4"/>
    <n v="0"/>
    <n v="0"/>
    <n v="0"/>
    <n v="1"/>
    <n v="0"/>
    <n v="0"/>
    <n v="0"/>
    <n v="0"/>
    <n v="0"/>
    <n v="4"/>
    <n v="0"/>
    <n v="0"/>
    <n v="0"/>
    <n v="1"/>
    <n v="0"/>
    <n v="1"/>
    <n v="0"/>
    <n v="0"/>
    <n v="0"/>
    <n v="0"/>
    <n v="1"/>
    <n v="0"/>
    <n v="0"/>
    <n v="8"/>
    <n v="0"/>
    <n v="4"/>
    <n v="0"/>
    <n v="0"/>
    <n v="2"/>
    <n v="0"/>
    <n v="0"/>
    <n v="0"/>
    <n v="2"/>
    <n v="4"/>
    <n v="6"/>
    <n v="4"/>
    <n v="1"/>
  </r>
  <r>
    <s v="08DJN2190U"/>
    <n v="1"/>
    <s v="MATUTINO"/>
    <s v="MARIO BENEDETTI"/>
    <x v="2"/>
    <n v="4"/>
    <x v="57"/>
    <n v="1"/>
    <s v="SANTA EULALIA"/>
    <s v="AVENIDA CENTRAL "/>
    <n v="0"/>
    <s v="PÚBLICO"/>
    <x v="0"/>
    <x v="2"/>
    <x v="0"/>
    <s v="08FZP0268A"/>
    <s v="08FJZ0117A"/>
    <s v="08ADG0046C"/>
    <n v="0"/>
    <n v="77"/>
    <n v="82"/>
    <n v="159"/>
    <n v="77"/>
    <n v="82"/>
    <n v="159"/>
    <n v="0"/>
    <n v="0"/>
    <n v="0"/>
    <n v="0"/>
    <n v="0"/>
    <n v="3"/>
    <n v="10"/>
    <n v="13"/>
    <n v="38"/>
    <n v="28"/>
    <n v="66"/>
    <n v="30"/>
    <n v="49"/>
    <n v="79"/>
    <n v="0"/>
    <n v="0"/>
    <n v="0"/>
    <n v="0"/>
    <n v="0"/>
    <n v="0"/>
    <n v="0"/>
    <n v="0"/>
    <n v="0"/>
    <n v="71"/>
    <n v="87"/>
    <n v="158"/>
    <n v="0"/>
    <n v="2"/>
    <n v="4"/>
    <n v="0"/>
    <n v="0"/>
    <n v="0"/>
    <n v="1"/>
    <n v="7"/>
    <n v="0"/>
    <n v="0"/>
    <n v="0"/>
    <n v="1"/>
    <n v="0"/>
    <n v="0"/>
    <n v="0"/>
    <n v="0"/>
    <n v="1"/>
    <n v="6"/>
    <n v="0"/>
    <n v="0"/>
    <n v="1"/>
    <n v="1"/>
    <n v="1"/>
    <n v="0"/>
    <n v="0"/>
    <n v="0"/>
    <n v="0"/>
    <n v="0"/>
    <n v="1"/>
    <n v="1"/>
    <n v="0"/>
    <n v="13"/>
    <n v="1"/>
    <n v="6"/>
    <n v="0"/>
    <n v="2"/>
    <n v="4"/>
    <n v="0"/>
    <n v="0"/>
    <n v="0"/>
    <n v="1"/>
    <n v="7"/>
    <n v="8"/>
    <n v="7"/>
    <n v="1"/>
  </r>
  <r>
    <s v="08DJN2191T"/>
    <n v="1"/>
    <s v="MATUTINO"/>
    <s v="8 DE MARZO"/>
    <x v="5"/>
    <n v="17"/>
    <x v="5"/>
    <n v="1"/>
    <s v="CUAUHTÉMOC"/>
    <s v="CALLE OLMOS "/>
    <n v="0"/>
    <s v="PÚBLICO"/>
    <x v="0"/>
    <x v="2"/>
    <x v="0"/>
    <s v="08FZP0110B"/>
    <s v="08FJZ0105W"/>
    <s v="08ADG0010O"/>
    <n v="0"/>
    <n v="68"/>
    <n v="58"/>
    <n v="126"/>
    <n v="68"/>
    <n v="58"/>
    <n v="126"/>
    <n v="0"/>
    <n v="0"/>
    <n v="0"/>
    <n v="0"/>
    <n v="0"/>
    <n v="9"/>
    <n v="7"/>
    <n v="16"/>
    <n v="25"/>
    <n v="23"/>
    <n v="48"/>
    <n v="25"/>
    <n v="36"/>
    <n v="61"/>
    <n v="0"/>
    <n v="0"/>
    <n v="0"/>
    <n v="0"/>
    <n v="0"/>
    <n v="0"/>
    <n v="0"/>
    <n v="0"/>
    <n v="0"/>
    <n v="59"/>
    <n v="66"/>
    <n v="125"/>
    <n v="0"/>
    <n v="1"/>
    <n v="2"/>
    <n v="0"/>
    <n v="0"/>
    <n v="0"/>
    <n v="2"/>
    <n v="5"/>
    <n v="0"/>
    <n v="0"/>
    <n v="0"/>
    <n v="1"/>
    <n v="0"/>
    <n v="0"/>
    <n v="0"/>
    <n v="0"/>
    <n v="0"/>
    <n v="5"/>
    <n v="0"/>
    <n v="0"/>
    <n v="2"/>
    <n v="0"/>
    <n v="0"/>
    <n v="0"/>
    <n v="0"/>
    <n v="0"/>
    <n v="0"/>
    <n v="0"/>
    <n v="1"/>
    <n v="0"/>
    <n v="0"/>
    <n v="9"/>
    <n v="0"/>
    <n v="5"/>
    <n v="0"/>
    <n v="1"/>
    <n v="2"/>
    <n v="0"/>
    <n v="0"/>
    <n v="0"/>
    <n v="2"/>
    <n v="5"/>
    <n v="5"/>
    <n v="5"/>
    <n v="1"/>
  </r>
  <r>
    <s v="08DJN2192S"/>
    <n v="1"/>
    <s v="MATUTINO"/>
    <s v="OTILIA GARCIA NEIRA"/>
    <x v="2"/>
    <n v="19"/>
    <x v="2"/>
    <n v="1"/>
    <s v="CHIHUAHUA"/>
    <s v="CALLE MINA LA PAZ"/>
    <n v="0"/>
    <s v="PÚBLICO"/>
    <x v="0"/>
    <x v="2"/>
    <x v="0"/>
    <s v="08FZP0144S"/>
    <s v="08FJZ0102Z"/>
    <s v="08ADG0046C"/>
    <n v="0"/>
    <n v="28"/>
    <n v="38"/>
    <n v="66"/>
    <n v="28"/>
    <n v="38"/>
    <n v="66"/>
    <n v="0"/>
    <n v="0"/>
    <n v="0"/>
    <n v="0"/>
    <n v="0"/>
    <n v="3"/>
    <n v="10"/>
    <n v="13"/>
    <n v="11"/>
    <n v="12"/>
    <n v="23"/>
    <n v="14"/>
    <n v="19"/>
    <n v="33"/>
    <n v="0"/>
    <n v="0"/>
    <n v="0"/>
    <n v="0"/>
    <n v="0"/>
    <n v="0"/>
    <n v="0"/>
    <n v="0"/>
    <n v="0"/>
    <n v="28"/>
    <n v="41"/>
    <n v="69"/>
    <n v="0"/>
    <n v="0"/>
    <n v="1"/>
    <n v="0"/>
    <n v="0"/>
    <n v="0"/>
    <n v="2"/>
    <n v="3"/>
    <n v="0"/>
    <n v="0"/>
    <n v="0"/>
    <n v="1"/>
    <n v="0"/>
    <n v="0"/>
    <n v="0"/>
    <n v="0"/>
    <n v="0"/>
    <n v="3"/>
    <n v="0"/>
    <n v="0"/>
    <n v="0"/>
    <n v="1"/>
    <n v="1"/>
    <n v="0"/>
    <n v="0"/>
    <n v="0"/>
    <n v="0"/>
    <n v="0"/>
    <n v="1"/>
    <n v="0"/>
    <n v="0"/>
    <n v="7"/>
    <n v="0"/>
    <n v="3"/>
    <n v="0"/>
    <n v="0"/>
    <n v="1"/>
    <n v="0"/>
    <n v="0"/>
    <n v="0"/>
    <n v="2"/>
    <n v="3"/>
    <n v="3"/>
    <n v="3"/>
    <n v="1"/>
  </r>
  <r>
    <s v="08DJN2193R"/>
    <n v="1"/>
    <s v="MATUTINO"/>
    <s v="GRACIELA GEORGINA SANTINI SOLTERO"/>
    <x v="2"/>
    <n v="19"/>
    <x v="2"/>
    <n v="1"/>
    <s v="CHIHUAHUA"/>
    <s v="CALLE MINA AGUA BLANCA"/>
    <n v="0"/>
    <s v="PÚBLICO"/>
    <x v="0"/>
    <x v="2"/>
    <x v="0"/>
    <s v="08FZP0144S"/>
    <s v="08FJZ0102Z"/>
    <s v="08ADG0046C"/>
    <n v="0"/>
    <n v="41"/>
    <n v="54"/>
    <n v="95"/>
    <n v="41"/>
    <n v="54"/>
    <n v="95"/>
    <n v="0"/>
    <n v="0"/>
    <n v="0"/>
    <n v="0"/>
    <n v="0"/>
    <n v="5"/>
    <n v="2"/>
    <n v="7"/>
    <n v="20"/>
    <n v="17"/>
    <n v="37"/>
    <n v="21"/>
    <n v="31"/>
    <n v="52"/>
    <n v="0"/>
    <n v="0"/>
    <n v="0"/>
    <n v="0"/>
    <n v="0"/>
    <n v="0"/>
    <n v="0"/>
    <n v="0"/>
    <n v="0"/>
    <n v="46"/>
    <n v="50"/>
    <n v="96"/>
    <n v="0"/>
    <n v="1"/>
    <n v="2"/>
    <n v="0"/>
    <n v="0"/>
    <n v="0"/>
    <n v="1"/>
    <n v="4"/>
    <n v="0"/>
    <n v="0"/>
    <n v="0"/>
    <n v="1"/>
    <n v="0"/>
    <n v="0"/>
    <n v="0"/>
    <n v="0"/>
    <n v="0"/>
    <n v="4"/>
    <n v="0"/>
    <n v="0"/>
    <n v="1"/>
    <n v="0"/>
    <n v="0"/>
    <n v="0"/>
    <n v="0"/>
    <n v="0"/>
    <n v="0"/>
    <n v="0"/>
    <n v="0"/>
    <n v="1"/>
    <n v="0"/>
    <n v="7"/>
    <n v="0"/>
    <n v="4"/>
    <n v="0"/>
    <n v="1"/>
    <n v="2"/>
    <n v="0"/>
    <n v="0"/>
    <n v="0"/>
    <n v="1"/>
    <n v="4"/>
    <n v="4"/>
    <n v="4"/>
    <n v="1"/>
  </r>
  <r>
    <s v="08DJN2194Q"/>
    <n v="1"/>
    <s v="MATUTINO"/>
    <s v="ELISA GRIENSEN"/>
    <x v="2"/>
    <n v="19"/>
    <x v="2"/>
    <n v="1"/>
    <s v="CHIHUAHUA"/>
    <s v="AVENIDA CENTRAL"/>
    <n v="0"/>
    <s v="PÚBLICO"/>
    <x v="0"/>
    <x v="2"/>
    <x v="0"/>
    <s v="08FZP0269Z"/>
    <s v="08FJZ0117A"/>
    <s v="08ADG0046C"/>
    <n v="0"/>
    <n v="113"/>
    <n v="130"/>
    <n v="243"/>
    <n v="113"/>
    <n v="130"/>
    <n v="243"/>
    <n v="0"/>
    <n v="0"/>
    <n v="0"/>
    <n v="0"/>
    <n v="0"/>
    <n v="16"/>
    <n v="12"/>
    <n v="28"/>
    <n v="48"/>
    <n v="40"/>
    <n v="88"/>
    <n v="57"/>
    <n v="78"/>
    <n v="135"/>
    <n v="0"/>
    <n v="0"/>
    <n v="0"/>
    <n v="0"/>
    <n v="0"/>
    <n v="0"/>
    <n v="0"/>
    <n v="0"/>
    <n v="0"/>
    <n v="121"/>
    <n v="130"/>
    <n v="251"/>
    <n v="1"/>
    <n v="3"/>
    <n v="5"/>
    <n v="0"/>
    <n v="0"/>
    <n v="0"/>
    <n v="0"/>
    <n v="9"/>
    <n v="0"/>
    <n v="0"/>
    <n v="0"/>
    <n v="1"/>
    <n v="0"/>
    <n v="1"/>
    <n v="0"/>
    <n v="0"/>
    <n v="0"/>
    <n v="9"/>
    <n v="0"/>
    <n v="0"/>
    <n v="0"/>
    <n v="1"/>
    <n v="0"/>
    <n v="0"/>
    <n v="0"/>
    <n v="0"/>
    <n v="0"/>
    <n v="0"/>
    <n v="1"/>
    <n v="1"/>
    <n v="0"/>
    <n v="14"/>
    <n v="0"/>
    <n v="9"/>
    <n v="1"/>
    <n v="3"/>
    <n v="5"/>
    <n v="0"/>
    <n v="0"/>
    <n v="0"/>
    <n v="0"/>
    <n v="9"/>
    <n v="9"/>
    <n v="9"/>
    <n v="1"/>
  </r>
  <r>
    <s v="08DJN2195P"/>
    <n v="1"/>
    <s v="MATUTINO"/>
    <s v="ANDREA RODRIGUEZ QUIROGA"/>
    <x v="2"/>
    <n v="4"/>
    <x v="57"/>
    <n v="1"/>
    <s v="SANTA EULALIA"/>
    <s v="CALLE ONIX"/>
    <n v="0"/>
    <s v="PÚBLICO"/>
    <x v="0"/>
    <x v="2"/>
    <x v="0"/>
    <s v="08FZP0268A"/>
    <s v="08FJZ0117A"/>
    <s v="08ADG0046C"/>
    <n v="0"/>
    <n v="100"/>
    <n v="111"/>
    <n v="211"/>
    <n v="100"/>
    <n v="111"/>
    <n v="211"/>
    <n v="0"/>
    <n v="0"/>
    <n v="0"/>
    <n v="0"/>
    <n v="0"/>
    <n v="8"/>
    <n v="16"/>
    <n v="24"/>
    <n v="44"/>
    <n v="29"/>
    <n v="73"/>
    <n v="49"/>
    <n v="54"/>
    <n v="103"/>
    <n v="0"/>
    <n v="0"/>
    <n v="0"/>
    <n v="0"/>
    <n v="0"/>
    <n v="0"/>
    <n v="0"/>
    <n v="0"/>
    <n v="0"/>
    <n v="101"/>
    <n v="99"/>
    <n v="200"/>
    <n v="1"/>
    <n v="3"/>
    <n v="5"/>
    <n v="0"/>
    <n v="0"/>
    <n v="0"/>
    <n v="0"/>
    <n v="9"/>
    <n v="0"/>
    <n v="0"/>
    <n v="0"/>
    <n v="1"/>
    <n v="1"/>
    <n v="0"/>
    <n v="0"/>
    <n v="0"/>
    <n v="0"/>
    <n v="9"/>
    <n v="0"/>
    <n v="0"/>
    <n v="1"/>
    <n v="0"/>
    <n v="1"/>
    <n v="0"/>
    <n v="0"/>
    <n v="0"/>
    <n v="0"/>
    <n v="0"/>
    <n v="1"/>
    <n v="1"/>
    <n v="0"/>
    <n v="15"/>
    <n v="0"/>
    <n v="9"/>
    <n v="1"/>
    <n v="3"/>
    <n v="5"/>
    <n v="0"/>
    <n v="0"/>
    <n v="0"/>
    <n v="0"/>
    <n v="9"/>
    <n v="9"/>
    <n v="9"/>
    <n v="1"/>
  </r>
  <r>
    <s v="08DJN2196O"/>
    <n v="1"/>
    <s v="MATUTINO"/>
    <s v="VICTOR HUGO RASCON BANDA"/>
    <x v="2"/>
    <n v="19"/>
    <x v="2"/>
    <n v="1"/>
    <s v="CHIHUAHUA"/>
    <s v="CALLE PARQUE PILATOS "/>
    <n v="0"/>
    <s v="PÚBLICO"/>
    <x v="0"/>
    <x v="2"/>
    <x v="0"/>
    <s v="08FZP0269Z"/>
    <s v="08FJZ0117A"/>
    <s v="08ADG0046C"/>
    <n v="0"/>
    <n v="114"/>
    <n v="105"/>
    <n v="219"/>
    <n v="114"/>
    <n v="105"/>
    <n v="219"/>
    <n v="0"/>
    <n v="0"/>
    <n v="0"/>
    <n v="0"/>
    <n v="0"/>
    <n v="13"/>
    <n v="14"/>
    <n v="27"/>
    <n v="40"/>
    <n v="43"/>
    <n v="83"/>
    <n v="50"/>
    <n v="41"/>
    <n v="91"/>
    <n v="0"/>
    <n v="0"/>
    <n v="0"/>
    <n v="0"/>
    <n v="0"/>
    <n v="0"/>
    <n v="0"/>
    <n v="0"/>
    <n v="0"/>
    <n v="103"/>
    <n v="98"/>
    <n v="201"/>
    <n v="1"/>
    <n v="3"/>
    <n v="4"/>
    <n v="0"/>
    <n v="0"/>
    <n v="0"/>
    <n v="0"/>
    <n v="8"/>
    <n v="0"/>
    <n v="0"/>
    <n v="0"/>
    <n v="1"/>
    <n v="0"/>
    <n v="0"/>
    <n v="0"/>
    <n v="0"/>
    <n v="0"/>
    <n v="8"/>
    <n v="0"/>
    <n v="0"/>
    <n v="0"/>
    <n v="1"/>
    <n v="1"/>
    <n v="0"/>
    <n v="0"/>
    <n v="0"/>
    <n v="0"/>
    <n v="0"/>
    <n v="1"/>
    <n v="2"/>
    <n v="0"/>
    <n v="14"/>
    <n v="0"/>
    <n v="8"/>
    <n v="1"/>
    <n v="3"/>
    <n v="4"/>
    <n v="0"/>
    <n v="0"/>
    <n v="0"/>
    <n v="0"/>
    <n v="8"/>
    <n v="8"/>
    <n v="8"/>
    <n v="1"/>
  </r>
  <r>
    <s v="08DJN2197N"/>
    <n v="1"/>
    <s v="MATUTINO"/>
    <s v="DAVID ALFARO SIQUEIROS"/>
    <x v="2"/>
    <n v="19"/>
    <x v="2"/>
    <n v="1"/>
    <s v="CHIHUAHUA"/>
    <s v="CALLE PUNTA EL ALAMILLO"/>
    <n v="0"/>
    <s v="PÚBLICO"/>
    <x v="0"/>
    <x v="2"/>
    <x v="0"/>
    <s v="08FZP0269Z"/>
    <s v="08FJZ0117A"/>
    <s v="08ADG0046C"/>
    <n v="0"/>
    <n v="85"/>
    <n v="96"/>
    <n v="181"/>
    <n v="85"/>
    <n v="96"/>
    <n v="181"/>
    <n v="0"/>
    <n v="0"/>
    <n v="0"/>
    <n v="0"/>
    <n v="0"/>
    <n v="11"/>
    <n v="12"/>
    <n v="23"/>
    <n v="31"/>
    <n v="40"/>
    <n v="71"/>
    <n v="52"/>
    <n v="51"/>
    <n v="103"/>
    <n v="0"/>
    <n v="0"/>
    <n v="0"/>
    <n v="0"/>
    <n v="0"/>
    <n v="0"/>
    <n v="0"/>
    <n v="0"/>
    <n v="0"/>
    <n v="94"/>
    <n v="103"/>
    <n v="197"/>
    <n v="1"/>
    <n v="3"/>
    <n v="4"/>
    <n v="0"/>
    <n v="0"/>
    <n v="0"/>
    <n v="0"/>
    <n v="8"/>
    <n v="0"/>
    <n v="0"/>
    <n v="0"/>
    <n v="1"/>
    <n v="0"/>
    <n v="1"/>
    <n v="0"/>
    <n v="0"/>
    <n v="0"/>
    <n v="8"/>
    <n v="0"/>
    <n v="0"/>
    <n v="1"/>
    <n v="0"/>
    <n v="0"/>
    <n v="0"/>
    <n v="0"/>
    <n v="0"/>
    <n v="0"/>
    <n v="0"/>
    <n v="2"/>
    <n v="0"/>
    <n v="0"/>
    <n v="13"/>
    <n v="0"/>
    <n v="8"/>
    <n v="1"/>
    <n v="3"/>
    <n v="4"/>
    <n v="0"/>
    <n v="0"/>
    <n v="0"/>
    <n v="0"/>
    <n v="8"/>
    <n v="8"/>
    <n v="8"/>
    <n v="1"/>
  </r>
  <r>
    <s v="08DJN2198M"/>
    <n v="1"/>
    <s v="MATUTINO"/>
    <s v="HELLEN KELLER"/>
    <x v="7"/>
    <n v="21"/>
    <x v="10"/>
    <n v="1"/>
    <s v="DELICIAS"/>
    <s v="CALLE CEDRO DE LIBANO "/>
    <n v="0"/>
    <s v="PÚBLICO"/>
    <x v="0"/>
    <x v="2"/>
    <x v="0"/>
    <s v="08FZP0137I"/>
    <s v="08FJZ0108T"/>
    <s v="08ADG0057I"/>
    <n v="0"/>
    <n v="52"/>
    <n v="58"/>
    <n v="110"/>
    <n v="52"/>
    <n v="58"/>
    <n v="110"/>
    <n v="0"/>
    <n v="0"/>
    <n v="0"/>
    <n v="0"/>
    <n v="0"/>
    <n v="0"/>
    <n v="8"/>
    <n v="8"/>
    <n v="24"/>
    <n v="15"/>
    <n v="39"/>
    <n v="29"/>
    <n v="30"/>
    <n v="59"/>
    <n v="0"/>
    <n v="0"/>
    <n v="0"/>
    <n v="0"/>
    <n v="0"/>
    <n v="0"/>
    <n v="0"/>
    <n v="0"/>
    <n v="0"/>
    <n v="53"/>
    <n v="53"/>
    <n v="106"/>
    <n v="0"/>
    <n v="0"/>
    <n v="2"/>
    <n v="0"/>
    <n v="0"/>
    <n v="0"/>
    <n v="2"/>
    <n v="4"/>
    <n v="0"/>
    <n v="0"/>
    <n v="0"/>
    <n v="1"/>
    <n v="0"/>
    <n v="0"/>
    <n v="0"/>
    <n v="0"/>
    <n v="0"/>
    <n v="4"/>
    <n v="0"/>
    <n v="0"/>
    <n v="0"/>
    <n v="0"/>
    <n v="0"/>
    <n v="0"/>
    <n v="0"/>
    <n v="0"/>
    <n v="0"/>
    <n v="0"/>
    <n v="0"/>
    <n v="1"/>
    <n v="0"/>
    <n v="6"/>
    <n v="0"/>
    <n v="4"/>
    <n v="0"/>
    <n v="0"/>
    <n v="2"/>
    <n v="0"/>
    <n v="0"/>
    <n v="0"/>
    <n v="2"/>
    <n v="4"/>
    <n v="4"/>
    <n v="4"/>
    <n v="1"/>
  </r>
  <r>
    <s v="08DJN2199L"/>
    <n v="1"/>
    <s v="MATUTINO"/>
    <s v="VICTOR HUGO RASCON BANDA"/>
    <x v="0"/>
    <n v="37"/>
    <x v="0"/>
    <n v="1"/>
    <s v="JUÁREZ"/>
    <s v="CALLE PORTAL DEL PINO"/>
    <n v="0"/>
    <s v="PÚBLICO"/>
    <x v="0"/>
    <x v="2"/>
    <x v="0"/>
    <s v="08FZP0142U"/>
    <s v="08FJZ0004Y"/>
    <s v="08ADG0005C"/>
    <n v="0"/>
    <n v="89"/>
    <n v="109"/>
    <n v="198"/>
    <n v="89"/>
    <n v="109"/>
    <n v="198"/>
    <n v="0"/>
    <n v="0"/>
    <n v="0"/>
    <n v="0"/>
    <n v="0"/>
    <n v="2"/>
    <n v="1"/>
    <n v="3"/>
    <n v="19"/>
    <n v="24"/>
    <n v="43"/>
    <n v="75"/>
    <n v="82"/>
    <n v="157"/>
    <n v="0"/>
    <n v="0"/>
    <n v="0"/>
    <n v="0"/>
    <n v="0"/>
    <n v="0"/>
    <n v="0"/>
    <n v="0"/>
    <n v="0"/>
    <n v="96"/>
    <n v="107"/>
    <n v="203"/>
    <n v="0"/>
    <n v="0"/>
    <n v="5"/>
    <n v="0"/>
    <n v="0"/>
    <n v="0"/>
    <n v="2"/>
    <n v="7"/>
    <n v="0"/>
    <n v="0"/>
    <n v="0"/>
    <n v="1"/>
    <n v="0"/>
    <n v="1"/>
    <n v="0"/>
    <n v="0"/>
    <n v="1"/>
    <n v="6"/>
    <n v="0"/>
    <n v="0"/>
    <n v="0"/>
    <n v="0"/>
    <n v="0"/>
    <n v="0"/>
    <n v="0"/>
    <n v="0"/>
    <n v="0"/>
    <n v="0"/>
    <n v="2"/>
    <n v="0"/>
    <n v="0"/>
    <n v="11"/>
    <n v="1"/>
    <n v="6"/>
    <n v="0"/>
    <n v="0"/>
    <n v="5"/>
    <n v="0"/>
    <n v="0"/>
    <n v="0"/>
    <n v="2"/>
    <n v="7"/>
    <n v="7"/>
    <n v="7"/>
    <n v="1"/>
  </r>
  <r>
    <s v="08DJN2200K"/>
    <n v="1"/>
    <s v="MATUTINO"/>
    <s v="LUCINA SAENZ HERRERA"/>
    <x v="0"/>
    <n v="37"/>
    <x v="0"/>
    <n v="1"/>
    <s v="JUÁREZ"/>
    <s v="CALLE COSTA BRAVA"/>
    <n v="0"/>
    <s v="PÚBLICO"/>
    <x v="0"/>
    <x v="2"/>
    <x v="0"/>
    <s v="08FZP0270P"/>
    <s v="08FJZ0112F"/>
    <s v="08ADG0005C"/>
    <n v="0"/>
    <n v="81"/>
    <n v="88"/>
    <n v="169"/>
    <n v="81"/>
    <n v="88"/>
    <n v="169"/>
    <n v="0"/>
    <n v="0"/>
    <n v="0"/>
    <n v="0"/>
    <n v="0"/>
    <n v="1"/>
    <n v="5"/>
    <n v="6"/>
    <n v="26"/>
    <n v="23"/>
    <n v="49"/>
    <n v="54"/>
    <n v="62"/>
    <n v="116"/>
    <n v="0"/>
    <n v="0"/>
    <n v="0"/>
    <n v="0"/>
    <n v="0"/>
    <n v="0"/>
    <n v="0"/>
    <n v="0"/>
    <n v="0"/>
    <n v="81"/>
    <n v="90"/>
    <n v="171"/>
    <n v="0"/>
    <n v="1"/>
    <n v="4"/>
    <n v="0"/>
    <n v="0"/>
    <n v="0"/>
    <n v="1"/>
    <n v="6"/>
    <n v="0"/>
    <n v="0"/>
    <n v="0"/>
    <n v="1"/>
    <n v="0"/>
    <n v="0"/>
    <n v="0"/>
    <n v="0"/>
    <n v="0"/>
    <n v="6"/>
    <n v="0"/>
    <n v="0"/>
    <n v="0"/>
    <n v="0"/>
    <n v="0"/>
    <n v="0"/>
    <n v="0"/>
    <n v="0"/>
    <n v="0"/>
    <n v="0"/>
    <n v="1"/>
    <n v="0"/>
    <n v="0"/>
    <n v="8"/>
    <n v="0"/>
    <n v="6"/>
    <n v="0"/>
    <n v="1"/>
    <n v="4"/>
    <n v="0"/>
    <n v="0"/>
    <n v="0"/>
    <n v="1"/>
    <n v="6"/>
    <n v="6"/>
    <n v="6"/>
    <n v="1"/>
  </r>
  <r>
    <s v="08DJN2201J"/>
    <n v="1"/>
    <s v="MATUTINO"/>
    <s v="MARIA LAVALLE URBINA"/>
    <x v="2"/>
    <n v="19"/>
    <x v="2"/>
    <n v="1"/>
    <s v="CHIHUAHUA"/>
    <s v="CALLE OLIVAR DE MANZANILO "/>
    <n v="0"/>
    <s v="PÚBLICO"/>
    <x v="0"/>
    <x v="2"/>
    <x v="0"/>
    <s v="08FZP0215W"/>
    <s v="08FJZ0102Z"/>
    <s v="08ADG0046C"/>
    <n v="0"/>
    <n v="78"/>
    <n v="74"/>
    <n v="152"/>
    <n v="78"/>
    <n v="74"/>
    <n v="152"/>
    <n v="0"/>
    <n v="0"/>
    <n v="0"/>
    <n v="0"/>
    <n v="0"/>
    <n v="12"/>
    <n v="12"/>
    <n v="24"/>
    <n v="22"/>
    <n v="17"/>
    <n v="39"/>
    <n v="32"/>
    <n v="33"/>
    <n v="65"/>
    <n v="0"/>
    <n v="0"/>
    <n v="0"/>
    <n v="0"/>
    <n v="0"/>
    <n v="0"/>
    <n v="0"/>
    <n v="0"/>
    <n v="0"/>
    <n v="66"/>
    <n v="62"/>
    <n v="128"/>
    <n v="1"/>
    <n v="2"/>
    <n v="3"/>
    <n v="0"/>
    <n v="0"/>
    <n v="0"/>
    <n v="1"/>
    <n v="7"/>
    <n v="0"/>
    <n v="0"/>
    <n v="0"/>
    <n v="1"/>
    <n v="0"/>
    <n v="0"/>
    <n v="0"/>
    <n v="0"/>
    <n v="0"/>
    <n v="7"/>
    <n v="0"/>
    <n v="0"/>
    <n v="1"/>
    <n v="0"/>
    <n v="1"/>
    <n v="0"/>
    <n v="0"/>
    <n v="0"/>
    <n v="0"/>
    <n v="0"/>
    <n v="1"/>
    <n v="2"/>
    <n v="0"/>
    <n v="13"/>
    <n v="0"/>
    <n v="7"/>
    <n v="1"/>
    <n v="2"/>
    <n v="3"/>
    <n v="0"/>
    <n v="0"/>
    <n v="0"/>
    <n v="1"/>
    <n v="7"/>
    <n v="7"/>
    <n v="7"/>
    <n v="1"/>
  </r>
  <r>
    <s v="08DJN2202I"/>
    <n v="1"/>
    <s v="MATUTINO"/>
    <s v="ANTHONY QUINN"/>
    <x v="2"/>
    <n v="19"/>
    <x v="2"/>
    <n v="1"/>
    <s v="CHIHUAHUA"/>
    <s v="CALLE ISLAS TIBURON"/>
    <n v="0"/>
    <s v="PÚBLICO"/>
    <x v="0"/>
    <x v="2"/>
    <x v="0"/>
    <s v="08FZP0154Z"/>
    <s v="08FJZ0115C"/>
    <s v="08ADG0046C"/>
    <n v="0"/>
    <n v="30"/>
    <n v="33"/>
    <n v="63"/>
    <n v="30"/>
    <n v="33"/>
    <n v="63"/>
    <n v="0"/>
    <n v="0"/>
    <n v="0"/>
    <n v="0"/>
    <n v="0"/>
    <n v="8"/>
    <n v="9"/>
    <n v="17"/>
    <n v="9"/>
    <n v="8"/>
    <n v="17"/>
    <n v="15"/>
    <n v="19"/>
    <n v="34"/>
    <n v="0"/>
    <n v="0"/>
    <n v="0"/>
    <n v="0"/>
    <n v="0"/>
    <n v="0"/>
    <n v="0"/>
    <n v="0"/>
    <n v="0"/>
    <n v="32"/>
    <n v="36"/>
    <n v="68"/>
    <n v="0"/>
    <n v="0"/>
    <n v="1"/>
    <n v="0"/>
    <n v="0"/>
    <n v="0"/>
    <n v="2"/>
    <n v="3"/>
    <n v="0"/>
    <n v="0"/>
    <n v="0"/>
    <n v="1"/>
    <n v="0"/>
    <n v="0"/>
    <n v="0"/>
    <n v="0"/>
    <n v="0"/>
    <n v="3"/>
    <n v="0"/>
    <n v="0"/>
    <n v="0"/>
    <n v="1"/>
    <n v="0"/>
    <n v="1"/>
    <n v="0"/>
    <n v="0"/>
    <n v="0"/>
    <n v="0"/>
    <n v="1"/>
    <n v="0"/>
    <n v="0"/>
    <n v="7"/>
    <n v="0"/>
    <n v="3"/>
    <n v="0"/>
    <n v="0"/>
    <n v="1"/>
    <n v="0"/>
    <n v="0"/>
    <n v="0"/>
    <n v="2"/>
    <n v="3"/>
    <n v="6"/>
    <n v="6"/>
    <n v="1"/>
  </r>
  <r>
    <s v="08DJN2203H"/>
    <n v="1"/>
    <s v="MATUTINO"/>
    <s v="CARMEN SAENZ HERRERA"/>
    <x v="0"/>
    <n v="37"/>
    <x v="0"/>
    <n v="1"/>
    <s v="JUÁREZ"/>
    <s v="CALLE FORTIN DE LA SOLEDAD"/>
    <n v="0"/>
    <s v="PÚBLICO"/>
    <x v="0"/>
    <x v="2"/>
    <x v="0"/>
    <s v="08FZP0271O"/>
    <s v="08FJZ0112F"/>
    <s v="08ADG0005C"/>
    <n v="0"/>
    <n v="68"/>
    <n v="97"/>
    <n v="165"/>
    <n v="68"/>
    <n v="97"/>
    <n v="165"/>
    <n v="0"/>
    <n v="0"/>
    <n v="0"/>
    <n v="0"/>
    <n v="0"/>
    <n v="2"/>
    <n v="2"/>
    <n v="4"/>
    <n v="20"/>
    <n v="29"/>
    <n v="49"/>
    <n v="50"/>
    <n v="60"/>
    <n v="110"/>
    <n v="0"/>
    <n v="0"/>
    <n v="0"/>
    <n v="0"/>
    <n v="0"/>
    <n v="0"/>
    <n v="0"/>
    <n v="0"/>
    <n v="0"/>
    <n v="72"/>
    <n v="91"/>
    <n v="163"/>
    <n v="0"/>
    <n v="1"/>
    <n v="4"/>
    <n v="0"/>
    <n v="0"/>
    <n v="0"/>
    <n v="1"/>
    <n v="6"/>
    <n v="0"/>
    <n v="0"/>
    <n v="0"/>
    <n v="1"/>
    <n v="0"/>
    <n v="0"/>
    <n v="0"/>
    <n v="0"/>
    <n v="0"/>
    <n v="6"/>
    <n v="0"/>
    <n v="0"/>
    <n v="0"/>
    <n v="1"/>
    <n v="0"/>
    <n v="0"/>
    <n v="0"/>
    <n v="0"/>
    <n v="0"/>
    <n v="0"/>
    <n v="0"/>
    <n v="1"/>
    <n v="0"/>
    <n v="9"/>
    <n v="0"/>
    <n v="6"/>
    <n v="0"/>
    <n v="1"/>
    <n v="4"/>
    <n v="0"/>
    <n v="0"/>
    <n v="0"/>
    <n v="1"/>
    <n v="6"/>
    <n v="6"/>
    <n v="6"/>
    <n v="1"/>
  </r>
  <r>
    <s v="08DJN2204G"/>
    <n v="1"/>
    <s v="MATUTINO"/>
    <s v="JESUS MACIAS DELGADO"/>
    <x v="0"/>
    <n v="37"/>
    <x v="0"/>
    <n v="1"/>
    <s v="JUÁREZ"/>
    <s v="CALLE DESIERTO DE KALAHARI"/>
    <n v="0"/>
    <s v="PÚBLICO"/>
    <x v="0"/>
    <x v="2"/>
    <x v="0"/>
    <s v="08FZP0270P"/>
    <s v="08FJZ0112F"/>
    <s v="08ADG0005C"/>
    <n v="0"/>
    <n v="47"/>
    <n v="38"/>
    <n v="85"/>
    <n v="47"/>
    <n v="38"/>
    <n v="85"/>
    <n v="0"/>
    <n v="0"/>
    <n v="0"/>
    <n v="0"/>
    <n v="0"/>
    <n v="0"/>
    <n v="1"/>
    <n v="1"/>
    <n v="12"/>
    <n v="17"/>
    <n v="29"/>
    <n v="35"/>
    <n v="25"/>
    <n v="60"/>
    <n v="0"/>
    <n v="0"/>
    <n v="0"/>
    <n v="0"/>
    <n v="0"/>
    <n v="0"/>
    <n v="0"/>
    <n v="0"/>
    <n v="0"/>
    <n v="47"/>
    <n v="43"/>
    <n v="90"/>
    <n v="0"/>
    <n v="0"/>
    <n v="2"/>
    <n v="0"/>
    <n v="0"/>
    <n v="0"/>
    <n v="1"/>
    <n v="3"/>
    <n v="0"/>
    <n v="0"/>
    <n v="0"/>
    <n v="1"/>
    <n v="0"/>
    <n v="0"/>
    <n v="0"/>
    <n v="0"/>
    <n v="0"/>
    <n v="3"/>
    <n v="0"/>
    <n v="0"/>
    <n v="0"/>
    <n v="0"/>
    <n v="0"/>
    <n v="0"/>
    <n v="0"/>
    <n v="0"/>
    <n v="0"/>
    <n v="0"/>
    <n v="0"/>
    <n v="1"/>
    <n v="0"/>
    <n v="5"/>
    <n v="0"/>
    <n v="3"/>
    <n v="0"/>
    <n v="0"/>
    <n v="2"/>
    <n v="0"/>
    <n v="0"/>
    <n v="0"/>
    <n v="1"/>
    <n v="3"/>
    <n v="4"/>
    <n v="3"/>
    <n v="1"/>
  </r>
  <r>
    <s v="08DJN2205F"/>
    <n v="1"/>
    <s v="MATUTINO"/>
    <s v="JOAQUIN RAMIREZ GUZMAN"/>
    <x v="0"/>
    <n v="37"/>
    <x v="0"/>
    <n v="1"/>
    <s v="JUÁREZ"/>
    <s v="CALLE HACIENDA LOS FRESNOS"/>
    <n v="0"/>
    <s v="PÚBLICO"/>
    <x v="0"/>
    <x v="2"/>
    <x v="0"/>
    <s v="08FZP0023G"/>
    <s v="08FJZ0112F"/>
    <s v="08ADG0005C"/>
    <n v="0"/>
    <n v="60"/>
    <n v="56"/>
    <n v="116"/>
    <n v="60"/>
    <n v="56"/>
    <n v="116"/>
    <n v="0"/>
    <n v="0"/>
    <n v="0"/>
    <n v="0"/>
    <n v="0"/>
    <n v="1"/>
    <n v="1"/>
    <n v="2"/>
    <n v="16"/>
    <n v="17"/>
    <n v="33"/>
    <n v="54"/>
    <n v="51"/>
    <n v="105"/>
    <n v="0"/>
    <n v="0"/>
    <n v="0"/>
    <n v="0"/>
    <n v="0"/>
    <n v="0"/>
    <n v="0"/>
    <n v="0"/>
    <n v="0"/>
    <n v="71"/>
    <n v="69"/>
    <n v="140"/>
    <n v="0"/>
    <n v="0"/>
    <n v="3"/>
    <n v="0"/>
    <n v="0"/>
    <n v="0"/>
    <n v="2"/>
    <n v="5"/>
    <n v="0"/>
    <n v="0"/>
    <n v="0"/>
    <n v="1"/>
    <n v="0"/>
    <n v="0"/>
    <n v="0"/>
    <n v="0"/>
    <n v="0"/>
    <n v="5"/>
    <n v="0"/>
    <n v="0"/>
    <n v="0"/>
    <n v="1"/>
    <n v="0"/>
    <n v="0"/>
    <n v="0"/>
    <n v="0"/>
    <n v="0"/>
    <n v="0"/>
    <n v="0"/>
    <n v="1"/>
    <n v="0"/>
    <n v="8"/>
    <n v="0"/>
    <n v="5"/>
    <n v="0"/>
    <n v="0"/>
    <n v="3"/>
    <n v="0"/>
    <n v="0"/>
    <n v="0"/>
    <n v="2"/>
    <n v="5"/>
    <n v="6"/>
    <n v="5"/>
    <n v="1"/>
  </r>
  <r>
    <s v="08DJN2206E"/>
    <n v="1"/>
    <s v="MATUTINO"/>
    <s v="RIO BRAVO"/>
    <x v="0"/>
    <n v="37"/>
    <x v="0"/>
    <n v="1"/>
    <s v="JUÁREZ"/>
    <s v="CALLE LICENCIADO REYES BAEZA"/>
    <n v="0"/>
    <s v="PÚBLICO"/>
    <x v="0"/>
    <x v="2"/>
    <x v="0"/>
    <s v="08FZP0265D"/>
    <s v="08FJZ0101Z"/>
    <s v="08ADG0005C"/>
    <n v="0"/>
    <n v="21"/>
    <n v="35"/>
    <n v="56"/>
    <n v="21"/>
    <n v="35"/>
    <n v="56"/>
    <n v="0"/>
    <n v="0"/>
    <n v="0"/>
    <n v="0"/>
    <n v="0"/>
    <n v="1"/>
    <n v="2"/>
    <n v="3"/>
    <n v="6"/>
    <n v="6"/>
    <n v="12"/>
    <n v="17"/>
    <n v="15"/>
    <n v="32"/>
    <n v="0"/>
    <n v="0"/>
    <n v="0"/>
    <n v="0"/>
    <n v="0"/>
    <n v="0"/>
    <n v="0"/>
    <n v="0"/>
    <n v="0"/>
    <n v="24"/>
    <n v="23"/>
    <n v="47"/>
    <n v="0"/>
    <n v="0"/>
    <n v="1"/>
    <n v="0"/>
    <n v="0"/>
    <n v="0"/>
    <n v="1"/>
    <n v="2"/>
    <n v="0"/>
    <n v="1"/>
    <n v="0"/>
    <n v="0"/>
    <n v="0"/>
    <n v="0"/>
    <n v="0"/>
    <n v="0"/>
    <n v="0"/>
    <n v="1"/>
    <n v="0"/>
    <n v="0"/>
    <n v="0"/>
    <n v="0"/>
    <n v="0"/>
    <n v="0"/>
    <n v="0"/>
    <n v="0"/>
    <n v="0"/>
    <n v="0"/>
    <n v="0"/>
    <n v="0"/>
    <n v="0"/>
    <n v="2"/>
    <n v="0"/>
    <n v="2"/>
    <n v="0"/>
    <n v="0"/>
    <n v="1"/>
    <n v="0"/>
    <n v="0"/>
    <n v="0"/>
    <n v="1"/>
    <n v="2"/>
    <n v="4"/>
    <n v="3"/>
    <n v="1"/>
  </r>
  <r>
    <s v="08DJN2207D"/>
    <n v="1"/>
    <s v="MATUTINO"/>
    <s v="CATALINA MORENO TERRAZAS"/>
    <x v="0"/>
    <n v="37"/>
    <x v="0"/>
    <n v="1"/>
    <s v="JUÁREZ"/>
    <s v="CALLE SENDEROS DEL CALVARIO"/>
    <n v="0"/>
    <s v="PÚBLICO"/>
    <x v="0"/>
    <x v="2"/>
    <x v="0"/>
    <s v="08FZP0270P"/>
    <s v="08FJZ0112F"/>
    <s v="08ADG0005C"/>
    <n v="0"/>
    <n v="63"/>
    <n v="65"/>
    <n v="128"/>
    <n v="63"/>
    <n v="65"/>
    <n v="128"/>
    <n v="0"/>
    <n v="0"/>
    <n v="0"/>
    <n v="0"/>
    <n v="0"/>
    <n v="1"/>
    <n v="7"/>
    <n v="8"/>
    <n v="19"/>
    <n v="17"/>
    <n v="36"/>
    <n v="52"/>
    <n v="51"/>
    <n v="103"/>
    <n v="0"/>
    <n v="0"/>
    <n v="0"/>
    <n v="0"/>
    <n v="0"/>
    <n v="0"/>
    <n v="0"/>
    <n v="0"/>
    <n v="0"/>
    <n v="72"/>
    <n v="75"/>
    <n v="147"/>
    <n v="0"/>
    <n v="0"/>
    <n v="3"/>
    <n v="0"/>
    <n v="0"/>
    <n v="0"/>
    <n v="2"/>
    <n v="5"/>
    <n v="0"/>
    <n v="0"/>
    <n v="0"/>
    <n v="1"/>
    <n v="0"/>
    <n v="0"/>
    <n v="0"/>
    <n v="0"/>
    <n v="0"/>
    <n v="5"/>
    <n v="0"/>
    <n v="0"/>
    <n v="0"/>
    <n v="0"/>
    <n v="0"/>
    <n v="0"/>
    <n v="0"/>
    <n v="0"/>
    <n v="0"/>
    <n v="0"/>
    <n v="1"/>
    <n v="0"/>
    <n v="0"/>
    <n v="7"/>
    <n v="0"/>
    <n v="5"/>
    <n v="0"/>
    <n v="0"/>
    <n v="3"/>
    <n v="0"/>
    <n v="0"/>
    <n v="0"/>
    <n v="2"/>
    <n v="5"/>
    <n v="7"/>
    <n v="5"/>
    <n v="1"/>
  </r>
  <r>
    <s v="08DJN2208C"/>
    <n v="1"/>
    <s v="MATUTINO"/>
    <s v="ESTEFANIA CASTAÑEDA"/>
    <x v="4"/>
    <n v="50"/>
    <x v="4"/>
    <n v="1"/>
    <s v="NUEVO CASAS GRANDES"/>
    <s v="CALLE PINO"/>
    <n v="1621"/>
    <s v="PÚBLICO"/>
    <x v="0"/>
    <x v="2"/>
    <x v="0"/>
    <s v="08FZP0113Z"/>
    <s v="08FJZ0110H"/>
    <s v="08ADG0013L"/>
    <n v="0"/>
    <n v="33"/>
    <n v="46"/>
    <n v="79"/>
    <n v="33"/>
    <n v="46"/>
    <n v="79"/>
    <n v="0"/>
    <n v="0"/>
    <n v="0"/>
    <n v="0"/>
    <n v="0"/>
    <n v="6"/>
    <n v="5"/>
    <n v="11"/>
    <n v="3"/>
    <n v="12"/>
    <n v="15"/>
    <n v="22"/>
    <n v="27"/>
    <n v="49"/>
    <n v="0"/>
    <n v="0"/>
    <n v="0"/>
    <n v="0"/>
    <n v="0"/>
    <n v="0"/>
    <n v="0"/>
    <n v="0"/>
    <n v="0"/>
    <n v="31"/>
    <n v="44"/>
    <n v="75"/>
    <n v="0"/>
    <n v="0"/>
    <n v="1"/>
    <n v="0"/>
    <n v="0"/>
    <n v="0"/>
    <n v="2"/>
    <n v="3"/>
    <n v="0"/>
    <n v="0"/>
    <n v="0"/>
    <n v="1"/>
    <n v="0"/>
    <n v="0"/>
    <n v="0"/>
    <n v="0"/>
    <n v="0"/>
    <n v="3"/>
    <n v="0"/>
    <n v="0"/>
    <n v="0"/>
    <n v="1"/>
    <n v="0"/>
    <n v="0"/>
    <n v="0"/>
    <n v="0"/>
    <n v="0"/>
    <n v="0"/>
    <n v="1"/>
    <n v="0"/>
    <n v="0"/>
    <n v="6"/>
    <n v="0"/>
    <n v="3"/>
    <n v="0"/>
    <n v="0"/>
    <n v="1"/>
    <n v="0"/>
    <n v="0"/>
    <n v="0"/>
    <n v="2"/>
    <n v="3"/>
    <n v="4"/>
    <n v="3"/>
    <n v="1"/>
  </r>
  <r>
    <s v="08DJN2209B"/>
    <n v="1"/>
    <s v="MATUTINO"/>
    <s v="MARIA SAENZ HERRERA"/>
    <x v="0"/>
    <n v="37"/>
    <x v="0"/>
    <n v="1"/>
    <s v="JUÁREZ"/>
    <s v="CALLE PICO KIBO"/>
    <n v="0"/>
    <s v="PÚBLICO"/>
    <x v="0"/>
    <x v="2"/>
    <x v="0"/>
    <s v="08FZP0270P"/>
    <s v="08FJZ0112F"/>
    <s v="08ADG0005C"/>
    <n v="0"/>
    <n v="53"/>
    <n v="57"/>
    <n v="110"/>
    <n v="53"/>
    <n v="57"/>
    <n v="110"/>
    <n v="0"/>
    <n v="0"/>
    <n v="0"/>
    <n v="0"/>
    <n v="0"/>
    <n v="3"/>
    <n v="1"/>
    <n v="4"/>
    <n v="13"/>
    <n v="11"/>
    <n v="24"/>
    <n v="44"/>
    <n v="37"/>
    <n v="81"/>
    <n v="0"/>
    <n v="0"/>
    <n v="0"/>
    <n v="0"/>
    <n v="0"/>
    <n v="0"/>
    <n v="0"/>
    <n v="0"/>
    <n v="0"/>
    <n v="60"/>
    <n v="49"/>
    <n v="109"/>
    <n v="0"/>
    <n v="0"/>
    <n v="3"/>
    <n v="0"/>
    <n v="0"/>
    <n v="0"/>
    <n v="1"/>
    <n v="4"/>
    <n v="0"/>
    <n v="0"/>
    <n v="0"/>
    <n v="1"/>
    <n v="0"/>
    <n v="0"/>
    <n v="0"/>
    <n v="0"/>
    <n v="0"/>
    <n v="4"/>
    <n v="0"/>
    <n v="0"/>
    <n v="0"/>
    <n v="0"/>
    <n v="0"/>
    <n v="0"/>
    <n v="0"/>
    <n v="0"/>
    <n v="0"/>
    <n v="0"/>
    <n v="1"/>
    <n v="0"/>
    <n v="0"/>
    <n v="6"/>
    <n v="0"/>
    <n v="4"/>
    <n v="0"/>
    <n v="0"/>
    <n v="3"/>
    <n v="0"/>
    <n v="0"/>
    <n v="0"/>
    <n v="1"/>
    <n v="4"/>
    <n v="6"/>
    <n v="4"/>
    <n v="1"/>
  </r>
  <r>
    <s v="08DJN2210R"/>
    <n v="1"/>
    <s v="MATUTINO"/>
    <s v="BERTHA TARIN AMAYA"/>
    <x v="0"/>
    <n v="37"/>
    <x v="0"/>
    <n v="1"/>
    <s v="JUÁREZ"/>
    <s v="CALLE HACIENDA ESMERALDA"/>
    <n v="0"/>
    <s v="PÚBLICO"/>
    <x v="0"/>
    <x v="2"/>
    <x v="0"/>
    <s v="08FZP0142U"/>
    <s v="08FJZ0004Y"/>
    <s v="08ADG0005C"/>
    <n v="0"/>
    <n v="111"/>
    <n v="91"/>
    <n v="202"/>
    <n v="111"/>
    <n v="91"/>
    <n v="202"/>
    <n v="0"/>
    <n v="0"/>
    <n v="0"/>
    <n v="0"/>
    <n v="0"/>
    <n v="1"/>
    <n v="3"/>
    <n v="4"/>
    <n v="30"/>
    <n v="25"/>
    <n v="55"/>
    <n v="79"/>
    <n v="69"/>
    <n v="148"/>
    <n v="0"/>
    <n v="0"/>
    <n v="0"/>
    <n v="0"/>
    <n v="0"/>
    <n v="0"/>
    <n v="0"/>
    <n v="0"/>
    <n v="0"/>
    <n v="110"/>
    <n v="97"/>
    <n v="207"/>
    <n v="0"/>
    <n v="1"/>
    <n v="5"/>
    <n v="0"/>
    <n v="0"/>
    <n v="0"/>
    <n v="1"/>
    <n v="7"/>
    <n v="0"/>
    <n v="0"/>
    <n v="0"/>
    <n v="1"/>
    <n v="0"/>
    <n v="1"/>
    <n v="0"/>
    <n v="0"/>
    <n v="1"/>
    <n v="6"/>
    <n v="0"/>
    <n v="0"/>
    <n v="0"/>
    <n v="0"/>
    <n v="0"/>
    <n v="0"/>
    <n v="0"/>
    <n v="0"/>
    <n v="0"/>
    <n v="0"/>
    <n v="1"/>
    <n v="1"/>
    <n v="0"/>
    <n v="11"/>
    <n v="1"/>
    <n v="6"/>
    <n v="0"/>
    <n v="1"/>
    <n v="5"/>
    <n v="0"/>
    <n v="0"/>
    <n v="0"/>
    <n v="1"/>
    <n v="7"/>
    <n v="7"/>
    <n v="7"/>
    <n v="1"/>
  </r>
  <r>
    <s v="08DJN2211Q"/>
    <n v="1"/>
    <s v="MATUTINO"/>
    <s v="CONCEPCION ARACELY AVILA PANDO"/>
    <x v="0"/>
    <n v="37"/>
    <x v="0"/>
    <n v="1"/>
    <s v="JUÁREZ"/>
    <s v="CALLE MONTES SANTA CATALINA"/>
    <n v="0"/>
    <s v="PÚBLICO"/>
    <x v="0"/>
    <x v="2"/>
    <x v="0"/>
    <s v="08FZP0271O"/>
    <s v="08FJZ0112F"/>
    <s v="08ADG0005C"/>
    <n v="0"/>
    <n v="66"/>
    <n v="69"/>
    <n v="135"/>
    <n v="66"/>
    <n v="69"/>
    <n v="135"/>
    <n v="0"/>
    <n v="0"/>
    <n v="0"/>
    <n v="0"/>
    <n v="0"/>
    <n v="2"/>
    <n v="6"/>
    <n v="8"/>
    <n v="19"/>
    <n v="19"/>
    <n v="38"/>
    <n v="56"/>
    <n v="48"/>
    <n v="104"/>
    <n v="0"/>
    <n v="0"/>
    <n v="0"/>
    <n v="0"/>
    <n v="0"/>
    <n v="0"/>
    <n v="0"/>
    <n v="0"/>
    <n v="0"/>
    <n v="77"/>
    <n v="73"/>
    <n v="150"/>
    <n v="0"/>
    <n v="0"/>
    <n v="3"/>
    <n v="0"/>
    <n v="0"/>
    <n v="0"/>
    <n v="2"/>
    <n v="5"/>
    <n v="0"/>
    <n v="0"/>
    <n v="0"/>
    <n v="1"/>
    <n v="0"/>
    <n v="0"/>
    <n v="0"/>
    <n v="0"/>
    <n v="0"/>
    <n v="5"/>
    <n v="0"/>
    <n v="0"/>
    <n v="0"/>
    <n v="0"/>
    <n v="0"/>
    <n v="0"/>
    <n v="0"/>
    <n v="0"/>
    <n v="0"/>
    <n v="0"/>
    <n v="0"/>
    <n v="1"/>
    <n v="0"/>
    <n v="7"/>
    <n v="0"/>
    <n v="5"/>
    <n v="0"/>
    <n v="0"/>
    <n v="3"/>
    <n v="0"/>
    <n v="0"/>
    <n v="0"/>
    <n v="2"/>
    <n v="5"/>
    <n v="5"/>
    <n v="5"/>
    <n v="1"/>
  </r>
  <r>
    <s v="08DJN2213O"/>
    <n v="1"/>
    <s v="MATUTINO"/>
    <s v="TEOTIHUACAN"/>
    <x v="0"/>
    <n v="37"/>
    <x v="0"/>
    <n v="1"/>
    <s v="JUÁREZ"/>
    <s v="CALLE PUERTA DEL SOL"/>
    <n v="0"/>
    <s v="PÚBLICO"/>
    <x v="0"/>
    <x v="2"/>
    <x v="0"/>
    <s v="08FZP0023G"/>
    <s v="08FJZ0112F"/>
    <s v="08ADG0005C"/>
    <n v="0"/>
    <n v="63"/>
    <n v="54"/>
    <n v="117"/>
    <n v="63"/>
    <n v="54"/>
    <n v="117"/>
    <n v="0"/>
    <n v="0"/>
    <n v="0"/>
    <n v="0"/>
    <n v="0"/>
    <n v="2"/>
    <n v="5"/>
    <n v="7"/>
    <n v="16"/>
    <n v="21"/>
    <n v="37"/>
    <n v="37"/>
    <n v="37"/>
    <n v="74"/>
    <n v="0"/>
    <n v="0"/>
    <n v="0"/>
    <n v="0"/>
    <n v="0"/>
    <n v="0"/>
    <n v="0"/>
    <n v="0"/>
    <n v="0"/>
    <n v="55"/>
    <n v="63"/>
    <n v="118"/>
    <n v="0"/>
    <n v="0"/>
    <n v="2"/>
    <n v="0"/>
    <n v="0"/>
    <n v="0"/>
    <n v="2"/>
    <n v="4"/>
    <n v="0"/>
    <n v="0"/>
    <n v="0"/>
    <n v="1"/>
    <n v="0"/>
    <n v="0"/>
    <n v="0"/>
    <n v="0"/>
    <n v="0"/>
    <n v="4"/>
    <n v="0"/>
    <n v="0"/>
    <n v="0"/>
    <n v="0"/>
    <n v="0"/>
    <n v="0"/>
    <n v="0"/>
    <n v="0"/>
    <n v="0"/>
    <n v="0"/>
    <n v="0"/>
    <n v="1"/>
    <n v="0"/>
    <n v="6"/>
    <n v="0"/>
    <n v="4"/>
    <n v="0"/>
    <n v="0"/>
    <n v="2"/>
    <n v="0"/>
    <n v="0"/>
    <n v="0"/>
    <n v="2"/>
    <n v="4"/>
    <n v="4"/>
    <n v="4"/>
    <n v="1"/>
  </r>
  <r>
    <s v="08DJN2214N"/>
    <n v="2"/>
    <s v="VESPERTINO"/>
    <s v="BEETHOVEN"/>
    <x v="0"/>
    <n v="37"/>
    <x v="0"/>
    <n v="1"/>
    <s v="JUÁREZ"/>
    <s v="CALLE DOMINGO GARCĂŤA RAMOS"/>
    <n v="2366"/>
    <s v="PÚBLICO"/>
    <x v="0"/>
    <x v="2"/>
    <x v="0"/>
    <s v="08FZP0158V"/>
    <s v="08FJZ0004Y"/>
    <s v="08ADG0005C"/>
    <n v="0"/>
    <n v="49"/>
    <n v="56"/>
    <n v="105"/>
    <n v="49"/>
    <n v="56"/>
    <n v="105"/>
    <n v="0"/>
    <n v="0"/>
    <n v="0"/>
    <n v="0"/>
    <n v="0"/>
    <n v="3"/>
    <n v="5"/>
    <n v="8"/>
    <n v="16"/>
    <n v="13"/>
    <n v="29"/>
    <n v="32"/>
    <n v="34"/>
    <n v="66"/>
    <n v="0"/>
    <n v="0"/>
    <n v="0"/>
    <n v="0"/>
    <n v="0"/>
    <n v="0"/>
    <n v="0"/>
    <n v="0"/>
    <n v="0"/>
    <n v="51"/>
    <n v="52"/>
    <n v="103"/>
    <n v="0"/>
    <n v="0"/>
    <n v="2"/>
    <n v="0"/>
    <n v="0"/>
    <n v="0"/>
    <n v="2"/>
    <n v="4"/>
    <n v="0"/>
    <n v="0"/>
    <n v="0"/>
    <n v="1"/>
    <n v="0"/>
    <n v="0"/>
    <n v="0"/>
    <n v="0"/>
    <n v="0"/>
    <n v="4"/>
    <n v="0"/>
    <n v="0"/>
    <n v="1"/>
    <n v="0"/>
    <n v="0"/>
    <n v="1"/>
    <n v="0"/>
    <n v="0"/>
    <n v="0"/>
    <n v="0"/>
    <n v="0"/>
    <n v="1"/>
    <n v="0"/>
    <n v="8"/>
    <n v="0"/>
    <n v="4"/>
    <n v="0"/>
    <n v="0"/>
    <n v="2"/>
    <n v="0"/>
    <n v="0"/>
    <n v="0"/>
    <n v="2"/>
    <n v="4"/>
    <n v="6"/>
    <n v="4"/>
    <n v="1"/>
  </r>
  <r>
    <s v="08DJN2218J"/>
    <n v="2"/>
    <s v="VESPERTINO"/>
    <s v="MARIA CRISTINA ZUÑIGA SANTIAGO"/>
    <x v="0"/>
    <n v="37"/>
    <x v="0"/>
    <n v="1"/>
    <s v="JUÁREZ"/>
    <s v="CALLE PUERTA DEL SOL"/>
    <n v="3250"/>
    <s v="PÚBLICO"/>
    <x v="0"/>
    <x v="2"/>
    <x v="0"/>
    <s v="08FZP0266C"/>
    <s v="08FJZ0112F"/>
    <s v="08ADG0005C"/>
    <n v="0"/>
    <n v="103"/>
    <n v="95"/>
    <n v="198"/>
    <n v="103"/>
    <n v="95"/>
    <n v="198"/>
    <n v="0"/>
    <n v="0"/>
    <n v="0"/>
    <n v="0"/>
    <n v="0"/>
    <n v="5"/>
    <n v="9"/>
    <n v="14"/>
    <n v="40"/>
    <n v="28"/>
    <n v="68"/>
    <n v="64"/>
    <n v="43"/>
    <n v="107"/>
    <n v="0"/>
    <n v="0"/>
    <n v="0"/>
    <n v="0"/>
    <n v="0"/>
    <n v="0"/>
    <n v="0"/>
    <n v="0"/>
    <n v="0"/>
    <n v="109"/>
    <n v="80"/>
    <n v="189"/>
    <n v="0"/>
    <n v="2"/>
    <n v="4"/>
    <n v="0"/>
    <n v="0"/>
    <n v="0"/>
    <n v="1"/>
    <n v="7"/>
    <n v="0"/>
    <n v="0"/>
    <n v="0"/>
    <n v="1"/>
    <n v="0"/>
    <n v="0"/>
    <n v="0"/>
    <n v="0"/>
    <n v="0"/>
    <n v="7"/>
    <n v="0"/>
    <n v="0"/>
    <n v="0"/>
    <n v="2"/>
    <n v="0"/>
    <n v="0"/>
    <n v="0"/>
    <n v="0"/>
    <n v="0"/>
    <n v="0"/>
    <n v="2"/>
    <n v="0"/>
    <n v="0"/>
    <n v="12"/>
    <n v="0"/>
    <n v="7"/>
    <n v="0"/>
    <n v="2"/>
    <n v="4"/>
    <n v="0"/>
    <n v="0"/>
    <n v="0"/>
    <n v="1"/>
    <n v="7"/>
    <n v="7"/>
    <n v="7"/>
    <n v="1"/>
  </r>
  <r>
    <s v="08DJN2219I"/>
    <n v="1"/>
    <s v="MATUTINO"/>
    <s v="FEDERICO FROEBEL"/>
    <x v="8"/>
    <n v="27"/>
    <x v="9"/>
    <n v="1"/>
    <s v="GUACHOCHI"/>
    <s v="CALLE PELICANO"/>
    <n v="24"/>
    <s v="PÚBLICO"/>
    <x v="0"/>
    <x v="2"/>
    <x v="0"/>
    <s v="08FZP0021I"/>
    <s v="08FJZ0106V"/>
    <s v="08ADG0006B"/>
    <n v="0"/>
    <n v="28"/>
    <n v="36"/>
    <n v="64"/>
    <n v="28"/>
    <n v="36"/>
    <n v="64"/>
    <n v="0"/>
    <n v="0"/>
    <n v="0"/>
    <n v="0"/>
    <n v="0"/>
    <n v="5"/>
    <n v="7"/>
    <n v="12"/>
    <n v="8"/>
    <n v="14"/>
    <n v="22"/>
    <n v="11"/>
    <n v="16"/>
    <n v="27"/>
    <n v="0"/>
    <n v="0"/>
    <n v="0"/>
    <n v="0"/>
    <n v="0"/>
    <n v="0"/>
    <n v="0"/>
    <n v="0"/>
    <n v="0"/>
    <n v="24"/>
    <n v="37"/>
    <n v="61"/>
    <n v="1"/>
    <n v="1"/>
    <n v="1"/>
    <n v="0"/>
    <n v="0"/>
    <n v="0"/>
    <n v="0"/>
    <n v="3"/>
    <n v="0"/>
    <n v="1"/>
    <n v="0"/>
    <n v="0"/>
    <n v="0"/>
    <n v="0"/>
    <n v="0"/>
    <n v="0"/>
    <n v="0"/>
    <n v="2"/>
    <n v="0"/>
    <n v="0"/>
    <n v="1"/>
    <n v="0"/>
    <n v="0"/>
    <n v="0"/>
    <n v="0"/>
    <n v="0"/>
    <n v="0"/>
    <n v="0"/>
    <n v="1"/>
    <n v="0"/>
    <n v="0"/>
    <n v="5"/>
    <n v="0"/>
    <n v="3"/>
    <n v="1"/>
    <n v="1"/>
    <n v="1"/>
    <n v="0"/>
    <n v="0"/>
    <n v="0"/>
    <n v="0"/>
    <n v="3"/>
    <n v="3"/>
    <n v="3"/>
    <n v="1"/>
  </r>
  <r>
    <s v="08DJN2220Y"/>
    <n v="2"/>
    <s v="VESPERTINO"/>
    <s v="BONAMPAK"/>
    <x v="0"/>
    <n v="37"/>
    <x v="0"/>
    <n v="1"/>
    <s v="JUÁREZ"/>
    <s v="CALLE HACIENDA CASA DE JANOS"/>
    <n v="9505"/>
    <s v="PÚBLICO"/>
    <x v="0"/>
    <x v="2"/>
    <x v="0"/>
    <s v="08FZP0023G"/>
    <s v="08FJZ0112F"/>
    <s v="08ADG0005C"/>
    <n v="0"/>
    <n v="55"/>
    <n v="77"/>
    <n v="132"/>
    <n v="55"/>
    <n v="77"/>
    <n v="132"/>
    <n v="0"/>
    <n v="0"/>
    <n v="0"/>
    <n v="0"/>
    <n v="0"/>
    <n v="2"/>
    <n v="3"/>
    <n v="5"/>
    <n v="21"/>
    <n v="17"/>
    <n v="38"/>
    <n v="46"/>
    <n v="55"/>
    <n v="101"/>
    <n v="0"/>
    <n v="0"/>
    <n v="0"/>
    <n v="0"/>
    <n v="0"/>
    <n v="0"/>
    <n v="0"/>
    <n v="0"/>
    <n v="0"/>
    <n v="69"/>
    <n v="75"/>
    <n v="144"/>
    <n v="0"/>
    <n v="0"/>
    <n v="3"/>
    <n v="0"/>
    <n v="0"/>
    <n v="0"/>
    <n v="2"/>
    <n v="5"/>
    <n v="0"/>
    <n v="0"/>
    <n v="0"/>
    <n v="1"/>
    <n v="0"/>
    <n v="0"/>
    <n v="0"/>
    <n v="0"/>
    <n v="0"/>
    <n v="5"/>
    <n v="0"/>
    <n v="0"/>
    <n v="0"/>
    <n v="1"/>
    <n v="0"/>
    <n v="0"/>
    <n v="0"/>
    <n v="0"/>
    <n v="0"/>
    <n v="0"/>
    <n v="0"/>
    <n v="1"/>
    <n v="0"/>
    <n v="8"/>
    <n v="0"/>
    <n v="5"/>
    <n v="0"/>
    <n v="0"/>
    <n v="3"/>
    <n v="0"/>
    <n v="0"/>
    <n v="0"/>
    <n v="2"/>
    <n v="5"/>
    <n v="6"/>
    <n v="5"/>
    <n v="1"/>
  </r>
  <r>
    <s v="08DJN2223V"/>
    <n v="1"/>
    <s v="MATUTINO"/>
    <s v="MINERAL DE DOLORES"/>
    <x v="9"/>
    <n v="40"/>
    <x v="12"/>
    <n v="22"/>
    <s v="HUIZOPA"/>
    <s v="CALLE MINERAL DE DOLORES"/>
    <n v="0"/>
    <s v="PÚBLICO"/>
    <x v="0"/>
    <x v="2"/>
    <x v="0"/>
    <s v="08FZP0112Z"/>
    <s v="08FJZ0111G"/>
    <s v="08ADG0055K"/>
    <n v="0"/>
    <n v="5"/>
    <n v="4"/>
    <n v="9"/>
    <n v="5"/>
    <n v="4"/>
    <n v="9"/>
    <n v="0"/>
    <n v="0"/>
    <n v="0"/>
    <n v="0"/>
    <n v="0"/>
    <n v="1"/>
    <n v="0"/>
    <n v="1"/>
    <n v="3"/>
    <n v="0"/>
    <n v="3"/>
    <n v="3"/>
    <n v="2"/>
    <n v="5"/>
    <n v="0"/>
    <n v="0"/>
    <n v="0"/>
    <n v="0"/>
    <n v="0"/>
    <n v="0"/>
    <n v="0"/>
    <n v="0"/>
    <n v="0"/>
    <n v="7"/>
    <n v="2"/>
    <n v="9"/>
    <n v="0"/>
    <n v="0"/>
    <n v="0"/>
    <n v="0"/>
    <n v="0"/>
    <n v="0"/>
    <n v="1"/>
    <n v="1"/>
    <n v="0"/>
    <n v="1"/>
    <n v="0"/>
    <n v="0"/>
    <n v="0"/>
    <n v="0"/>
    <n v="0"/>
    <n v="0"/>
    <n v="0"/>
    <n v="0"/>
    <n v="0"/>
    <n v="0"/>
    <n v="0"/>
    <n v="0"/>
    <n v="0"/>
    <n v="0"/>
    <n v="0"/>
    <n v="0"/>
    <n v="0"/>
    <n v="0"/>
    <n v="0"/>
    <n v="0"/>
    <n v="0"/>
    <n v="1"/>
    <n v="0"/>
    <n v="1"/>
    <n v="0"/>
    <n v="0"/>
    <n v="0"/>
    <n v="0"/>
    <n v="0"/>
    <n v="0"/>
    <n v="1"/>
    <n v="1"/>
    <n v="1"/>
    <n v="1"/>
    <n v="1"/>
  </r>
  <r>
    <s v="08DJN2224U"/>
    <n v="2"/>
    <s v="VESPERTINO"/>
    <s v="HILDA ORELIA ARIZPE RODRIGUEZ"/>
    <x v="7"/>
    <n v="21"/>
    <x v="10"/>
    <n v="1"/>
    <s v="DELICIAS"/>
    <s v="CALLE EMILIANO ZAPATA"/>
    <n v="410"/>
    <s v="PÚBLICO"/>
    <x v="0"/>
    <x v="2"/>
    <x v="0"/>
    <s v="08FZP0137I"/>
    <s v="08FJZ0108T"/>
    <s v="08ADG0057I"/>
    <n v="0"/>
    <n v="10"/>
    <n v="19"/>
    <n v="29"/>
    <n v="10"/>
    <n v="19"/>
    <n v="29"/>
    <n v="0"/>
    <n v="0"/>
    <n v="0"/>
    <n v="0"/>
    <n v="0"/>
    <n v="2"/>
    <n v="3"/>
    <n v="5"/>
    <n v="3"/>
    <n v="5"/>
    <n v="8"/>
    <n v="8"/>
    <n v="9"/>
    <n v="17"/>
    <n v="0"/>
    <n v="0"/>
    <n v="0"/>
    <n v="0"/>
    <n v="0"/>
    <n v="0"/>
    <n v="0"/>
    <n v="0"/>
    <n v="0"/>
    <n v="13"/>
    <n v="17"/>
    <n v="30"/>
    <n v="0"/>
    <n v="0"/>
    <n v="0"/>
    <n v="0"/>
    <n v="0"/>
    <n v="0"/>
    <n v="1"/>
    <n v="1"/>
    <n v="0"/>
    <n v="1"/>
    <n v="0"/>
    <n v="0"/>
    <n v="0"/>
    <n v="0"/>
    <n v="0"/>
    <n v="0"/>
    <n v="0"/>
    <n v="0"/>
    <n v="0"/>
    <n v="0"/>
    <n v="0"/>
    <n v="0"/>
    <n v="1"/>
    <n v="0"/>
    <n v="0"/>
    <n v="0"/>
    <n v="0"/>
    <n v="0"/>
    <n v="0"/>
    <n v="0"/>
    <n v="0"/>
    <n v="2"/>
    <n v="0"/>
    <n v="1"/>
    <n v="0"/>
    <n v="0"/>
    <n v="0"/>
    <n v="0"/>
    <n v="0"/>
    <n v="0"/>
    <n v="1"/>
    <n v="1"/>
    <n v="5"/>
    <n v="1"/>
    <n v="1"/>
  </r>
  <r>
    <s v="08DJN2225T"/>
    <n v="1"/>
    <s v="MATUTINO"/>
    <s v="MICHAEL ENDE"/>
    <x v="2"/>
    <n v="2"/>
    <x v="14"/>
    <n v="1"/>
    <s v="JUAN ALDAMA"/>
    <s v="CALLE ALAMO DE ITALIA"/>
    <n v="0"/>
    <s v="PÚBLICO"/>
    <x v="0"/>
    <x v="2"/>
    <x v="0"/>
    <s v="08FZP0262G"/>
    <s v="08FJZ0117A"/>
    <s v="08ADG0046C"/>
    <n v="0"/>
    <n v="54"/>
    <n v="67"/>
    <n v="121"/>
    <n v="54"/>
    <n v="67"/>
    <n v="121"/>
    <n v="0"/>
    <n v="0"/>
    <n v="0"/>
    <n v="0"/>
    <n v="0"/>
    <n v="16"/>
    <n v="7"/>
    <n v="23"/>
    <n v="23"/>
    <n v="24"/>
    <n v="47"/>
    <n v="21"/>
    <n v="29"/>
    <n v="50"/>
    <n v="0"/>
    <n v="0"/>
    <n v="0"/>
    <n v="0"/>
    <n v="0"/>
    <n v="0"/>
    <n v="0"/>
    <n v="0"/>
    <n v="0"/>
    <n v="60"/>
    <n v="60"/>
    <n v="120"/>
    <n v="1"/>
    <n v="2"/>
    <n v="2"/>
    <n v="0"/>
    <n v="0"/>
    <n v="0"/>
    <n v="0"/>
    <n v="5"/>
    <n v="0"/>
    <n v="0"/>
    <n v="0"/>
    <n v="1"/>
    <n v="0"/>
    <n v="0"/>
    <n v="0"/>
    <n v="0"/>
    <n v="0"/>
    <n v="5"/>
    <n v="0"/>
    <n v="0"/>
    <n v="1"/>
    <n v="0"/>
    <n v="1"/>
    <n v="0"/>
    <n v="0"/>
    <n v="0"/>
    <n v="0"/>
    <n v="0"/>
    <n v="1"/>
    <n v="0"/>
    <n v="0"/>
    <n v="9"/>
    <n v="0"/>
    <n v="5"/>
    <n v="1"/>
    <n v="2"/>
    <n v="2"/>
    <n v="0"/>
    <n v="0"/>
    <n v="0"/>
    <n v="0"/>
    <n v="5"/>
    <n v="7"/>
    <n v="5"/>
    <n v="1"/>
  </r>
  <r>
    <s v="08DJN2227R"/>
    <n v="1"/>
    <s v="MATUTINO"/>
    <s v="CHICHEN ITZA"/>
    <x v="0"/>
    <n v="37"/>
    <x v="0"/>
    <n v="1"/>
    <s v="JUÁREZ"/>
    <s v="CALLE FUNDADORES DE AMERICA"/>
    <n v="0"/>
    <s v="PÚBLICO"/>
    <x v="0"/>
    <x v="2"/>
    <x v="0"/>
    <s v="08FZP0023G"/>
    <s v="08FJZ0112F"/>
    <s v="08ADG0005C"/>
    <n v="0"/>
    <n v="68"/>
    <n v="62"/>
    <n v="130"/>
    <n v="68"/>
    <n v="62"/>
    <n v="130"/>
    <n v="0"/>
    <n v="0"/>
    <n v="0"/>
    <n v="0"/>
    <n v="0"/>
    <n v="3"/>
    <n v="3"/>
    <n v="6"/>
    <n v="21"/>
    <n v="28"/>
    <n v="49"/>
    <n v="45"/>
    <n v="45"/>
    <n v="90"/>
    <n v="0"/>
    <n v="0"/>
    <n v="0"/>
    <n v="0"/>
    <n v="0"/>
    <n v="0"/>
    <n v="0"/>
    <n v="0"/>
    <n v="0"/>
    <n v="69"/>
    <n v="76"/>
    <n v="145"/>
    <n v="0"/>
    <n v="1"/>
    <n v="3"/>
    <n v="0"/>
    <n v="0"/>
    <n v="0"/>
    <n v="1"/>
    <n v="5"/>
    <n v="0"/>
    <n v="0"/>
    <n v="0"/>
    <n v="1"/>
    <n v="0"/>
    <n v="0"/>
    <n v="0"/>
    <n v="0"/>
    <n v="0"/>
    <n v="5"/>
    <n v="0"/>
    <n v="0"/>
    <n v="0"/>
    <n v="0"/>
    <n v="0"/>
    <n v="0"/>
    <n v="0"/>
    <n v="0"/>
    <n v="0"/>
    <n v="0"/>
    <n v="1"/>
    <n v="0"/>
    <n v="0"/>
    <n v="7"/>
    <n v="0"/>
    <n v="5"/>
    <n v="0"/>
    <n v="1"/>
    <n v="3"/>
    <n v="0"/>
    <n v="0"/>
    <n v="0"/>
    <n v="1"/>
    <n v="5"/>
    <n v="5"/>
    <n v="5"/>
    <n v="1"/>
  </r>
  <r>
    <s v="08DJN2228Q"/>
    <n v="1"/>
    <s v="MATUTINO"/>
    <s v="PASO DEL NORTE"/>
    <x v="0"/>
    <n v="37"/>
    <x v="0"/>
    <n v="1"/>
    <s v="JUÁREZ"/>
    <s v="CALLE TIERRA DEL SOL"/>
    <n v="0"/>
    <s v="PÚBLICO"/>
    <x v="0"/>
    <x v="2"/>
    <x v="0"/>
    <s v="08FZP0266C"/>
    <s v="08FJZ0112F"/>
    <s v="08ADG0005C"/>
    <n v="0"/>
    <n v="81"/>
    <n v="98"/>
    <n v="179"/>
    <n v="81"/>
    <n v="98"/>
    <n v="179"/>
    <n v="0"/>
    <n v="0"/>
    <n v="0"/>
    <n v="0"/>
    <n v="0"/>
    <n v="4"/>
    <n v="5"/>
    <n v="9"/>
    <n v="23"/>
    <n v="17"/>
    <n v="40"/>
    <n v="83"/>
    <n v="72"/>
    <n v="155"/>
    <n v="0"/>
    <n v="0"/>
    <n v="0"/>
    <n v="0"/>
    <n v="0"/>
    <n v="0"/>
    <n v="0"/>
    <n v="0"/>
    <n v="0"/>
    <n v="110"/>
    <n v="94"/>
    <n v="204"/>
    <n v="0"/>
    <n v="0"/>
    <n v="5"/>
    <n v="0"/>
    <n v="0"/>
    <n v="0"/>
    <n v="2"/>
    <n v="7"/>
    <n v="0"/>
    <n v="0"/>
    <n v="0"/>
    <n v="1"/>
    <n v="0"/>
    <n v="0"/>
    <n v="0"/>
    <n v="0"/>
    <n v="0"/>
    <n v="7"/>
    <n v="0"/>
    <n v="0"/>
    <n v="1"/>
    <n v="0"/>
    <n v="0"/>
    <n v="0"/>
    <n v="0"/>
    <n v="0"/>
    <n v="0"/>
    <n v="0"/>
    <n v="1"/>
    <n v="0"/>
    <n v="0"/>
    <n v="10"/>
    <n v="0"/>
    <n v="7"/>
    <n v="0"/>
    <n v="0"/>
    <n v="5"/>
    <n v="0"/>
    <n v="0"/>
    <n v="0"/>
    <n v="2"/>
    <n v="7"/>
    <n v="7"/>
    <n v="7"/>
    <n v="1"/>
  </r>
  <r>
    <s v="08DJN2229P"/>
    <n v="1"/>
    <s v="MATUTINO"/>
    <s v="BARRANCAS DEL COBRE"/>
    <x v="0"/>
    <n v="37"/>
    <x v="0"/>
    <n v="1"/>
    <s v="JUÁREZ"/>
    <s v="CALLE LEONARDO SOLIS BARRAZA"/>
    <n v="0"/>
    <s v="PÚBLICO"/>
    <x v="0"/>
    <x v="2"/>
    <x v="0"/>
    <s v="08FZP0270P"/>
    <s v="08FJZ0112F"/>
    <s v="08ADG0005C"/>
    <n v="0"/>
    <n v="45"/>
    <n v="55"/>
    <n v="100"/>
    <n v="45"/>
    <n v="55"/>
    <n v="100"/>
    <n v="0"/>
    <n v="0"/>
    <n v="0"/>
    <n v="0"/>
    <n v="0"/>
    <n v="2"/>
    <n v="2"/>
    <n v="4"/>
    <n v="9"/>
    <n v="21"/>
    <n v="30"/>
    <n v="35"/>
    <n v="35"/>
    <n v="70"/>
    <n v="0"/>
    <n v="0"/>
    <n v="0"/>
    <n v="0"/>
    <n v="0"/>
    <n v="0"/>
    <n v="0"/>
    <n v="0"/>
    <n v="0"/>
    <n v="46"/>
    <n v="58"/>
    <n v="104"/>
    <n v="0"/>
    <n v="0"/>
    <n v="2"/>
    <n v="0"/>
    <n v="0"/>
    <n v="0"/>
    <n v="2"/>
    <n v="4"/>
    <n v="0"/>
    <n v="0"/>
    <n v="0"/>
    <n v="1"/>
    <n v="0"/>
    <n v="0"/>
    <n v="0"/>
    <n v="0"/>
    <n v="0"/>
    <n v="4"/>
    <n v="0"/>
    <n v="0"/>
    <n v="0"/>
    <n v="0"/>
    <n v="0"/>
    <n v="0"/>
    <n v="0"/>
    <n v="0"/>
    <n v="0"/>
    <n v="0"/>
    <n v="0"/>
    <n v="0"/>
    <n v="0"/>
    <n v="5"/>
    <n v="0"/>
    <n v="4"/>
    <n v="0"/>
    <n v="0"/>
    <n v="2"/>
    <n v="0"/>
    <n v="0"/>
    <n v="0"/>
    <n v="2"/>
    <n v="4"/>
    <n v="5"/>
    <n v="4"/>
    <n v="1"/>
  </r>
  <r>
    <s v="08DJN2231D"/>
    <n v="1"/>
    <s v="MATUTINO"/>
    <s v="DAVID ALFARO SIQUEIROS"/>
    <x v="8"/>
    <n v="46"/>
    <x v="34"/>
    <n v="333"/>
    <s v="LAJITAS DE PALMIRA"/>
    <s v="CALLE LAJITAS DE PALMIRA"/>
    <n v="0"/>
    <s v="PÚBLICO"/>
    <x v="0"/>
    <x v="2"/>
    <x v="0"/>
    <s v="08FZP0025E"/>
    <s v="08FJZ0106V"/>
    <s v="08ADG0006B"/>
    <n v="0"/>
    <n v="11"/>
    <n v="10"/>
    <n v="21"/>
    <n v="11"/>
    <n v="10"/>
    <n v="21"/>
    <n v="0"/>
    <n v="0"/>
    <n v="0"/>
    <n v="0"/>
    <n v="0"/>
    <n v="2"/>
    <n v="2"/>
    <n v="4"/>
    <n v="4"/>
    <n v="4"/>
    <n v="8"/>
    <n v="4"/>
    <n v="3"/>
    <n v="7"/>
    <n v="0"/>
    <n v="0"/>
    <n v="0"/>
    <n v="0"/>
    <n v="0"/>
    <n v="0"/>
    <n v="0"/>
    <n v="0"/>
    <n v="0"/>
    <n v="10"/>
    <n v="9"/>
    <n v="19"/>
    <n v="0"/>
    <n v="0"/>
    <n v="0"/>
    <n v="0"/>
    <n v="0"/>
    <n v="0"/>
    <n v="1"/>
    <n v="1"/>
    <n v="0"/>
    <n v="1"/>
    <n v="0"/>
    <n v="0"/>
    <n v="0"/>
    <n v="0"/>
    <n v="0"/>
    <n v="0"/>
    <n v="0"/>
    <n v="0"/>
    <n v="0"/>
    <n v="0"/>
    <n v="0"/>
    <n v="0"/>
    <n v="0"/>
    <n v="0"/>
    <n v="0"/>
    <n v="0"/>
    <n v="0"/>
    <n v="0"/>
    <n v="0"/>
    <n v="0"/>
    <n v="0"/>
    <n v="1"/>
    <n v="0"/>
    <n v="1"/>
    <n v="0"/>
    <n v="0"/>
    <n v="0"/>
    <n v="0"/>
    <n v="0"/>
    <n v="0"/>
    <n v="1"/>
    <n v="1"/>
    <n v="1"/>
    <n v="1"/>
    <n v="1"/>
  </r>
  <r>
    <s v="08DJN2232C"/>
    <n v="1"/>
    <s v="MATUTINO"/>
    <s v="CHINIPAS"/>
    <x v="1"/>
    <n v="20"/>
    <x v="53"/>
    <n v="1"/>
    <s v="CHÍNIPAS DE ALMADA"/>
    <s v="CALLE LAS CASITAS "/>
    <n v="0"/>
    <s v="PÚBLICO"/>
    <x v="0"/>
    <x v="2"/>
    <x v="0"/>
    <s v="08FZP0134L"/>
    <s v="08FJZ0106V"/>
    <s v="08ADG0003E"/>
    <n v="0"/>
    <n v="38"/>
    <n v="31"/>
    <n v="69"/>
    <n v="38"/>
    <n v="31"/>
    <n v="69"/>
    <n v="0"/>
    <n v="0"/>
    <n v="0"/>
    <n v="0"/>
    <n v="0"/>
    <n v="14"/>
    <n v="8"/>
    <n v="22"/>
    <n v="14"/>
    <n v="11"/>
    <n v="25"/>
    <n v="15"/>
    <n v="12"/>
    <n v="27"/>
    <n v="0"/>
    <n v="0"/>
    <n v="0"/>
    <n v="0"/>
    <n v="0"/>
    <n v="0"/>
    <n v="0"/>
    <n v="0"/>
    <n v="0"/>
    <n v="43"/>
    <n v="31"/>
    <n v="74"/>
    <n v="1"/>
    <n v="1"/>
    <n v="1"/>
    <n v="0"/>
    <n v="0"/>
    <n v="0"/>
    <n v="0"/>
    <n v="3"/>
    <n v="0"/>
    <n v="0"/>
    <n v="1"/>
    <n v="0"/>
    <n v="0"/>
    <n v="0"/>
    <n v="0"/>
    <n v="0"/>
    <n v="1"/>
    <n v="2"/>
    <n v="0"/>
    <n v="0"/>
    <n v="0"/>
    <n v="0"/>
    <n v="0"/>
    <n v="0"/>
    <n v="0"/>
    <n v="0"/>
    <n v="0"/>
    <n v="0"/>
    <n v="0"/>
    <n v="1"/>
    <n v="0"/>
    <n v="5"/>
    <n v="1"/>
    <n v="2"/>
    <n v="1"/>
    <n v="1"/>
    <n v="1"/>
    <n v="0"/>
    <n v="0"/>
    <n v="0"/>
    <n v="0"/>
    <n v="3"/>
    <n v="3"/>
    <n v="3"/>
    <n v="1"/>
  </r>
  <r>
    <s v="08DJN2233B"/>
    <n v="2"/>
    <s v="VESPERTINO"/>
    <s v="ROSARIO CASTELLANOS"/>
    <x v="0"/>
    <n v="37"/>
    <x v="0"/>
    <n v="1"/>
    <s v="JUÁREZ"/>
    <s v="CALLE CHINATU"/>
    <n v="9226"/>
    <s v="PÚBLICO"/>
    <x v="0"/>
    <x v="2"/>
    <x v="0"/>
    <s v="08FZP0261H"/>
    <s v="08FJZ0101Z"/>
    <s v="08ADG0005C"/>
    <n v="0"/>
    <n v="51"/>
    <n v="40"/>
    <n v="91"/>
    <n v="51"/>
    <n v="40"/>
    <n v="91"/>
    <n v="0"/>
    <n v="0"/>
    <n v="0"/>
    <n v="0"/>
    <n v="0"/>
    <n v="3"/>
    <n v="4"/>
    <n v="7"/>
    <n v="6"/>
    <n v="8"/>
    <n v="14"/>
    <n v="28"/>
    <n v="16"/>
    <n v="44"/>
    <n v="0"/>
    <n v="0"/>
    <n v="0"/>
    <n v="0"/>
    <n v="0"/>
    <n v="0"/>
    <n v="0"/>
    <n v="0"/>
    <n v="0"/>
    <n v="37"/>
    <n v="28"/>
    <n v="65"/>
    <n v="0"/>
    <n v="0"/>
    <n v="2"/>
    <n v="0"/>
    <n v="0"/>
    <n v="0"/>
    <n v="1"/>
    <n v="3"/>
    <n v="0"/>
    <n v="0"/>
    <n v="0"/>
    <n v="1"/>
    <n v="0"/>
    <n v="0"/>
    <n v="0"/>
    <n v="0"/>
    <n v="1"/>
    <n v="2"/>
    <n v="0"/>
    <n v="0"/>
    <n v="0"/>
    <n v="1"/>
    <n v="0"/>
    <n v="0"/>
    <n v="0"/>
    <n v="0"/>
    <n v="0"/>
    <n v="0"/>
    <n v="0"/>
    <n v="1"/>
    <n v="0"/>
    <n v="6"/>
    <n v="1"/>
    <n v="2"/>
    <n v="0"/>
    <n v="0"/>
    <n v="2"/>
    <n v="0"/>
    <n v="0"/>
    <n v="0"/>
    <n v="1"/>
    <n v="3"/>
    <n v="7"/>
    <n v="3"/>
    <n v="1"/>
  </r>
  <r>
    <s v="08DJN2234A"/>
    <n v="2"/>
    <s v="VESPERTINO"/>
    <s v="LUCINA SAENZ HERRERA"/>
    <x v="0"/>
    <n v="37"/>
    <x v="0"/>
    <n v="1"/>
    <s v="JUÁREZ"/>
    <s v="CALLE COSTA BRAVA"/>
    <n v="0"/>
    <s v="PÚBLICO"/>
    <x v="0"/>
    <x v="2"/>
    <x v="0"/>
    <s v="08FZP0270P"/>
    <s v="08FJZ0112F"/>
    <s v="08ADG0005C"/>
    <n v="0"/>
    <n v="86"/>
    <n v="62"/>
    <n v="148"/>
    <n v="86"/>
    <n v="62"/>
    <n v="148"/>
    <n v="0"/>
    <n v="0"/>
    <n v="0"/>
    <n v="0"/>
    <n v="0"/>
    <n v="7"/>
    <n v="2"/>
    <n v="9"/>
    <n v="20"/>
    <n v="23"/>
    <n v="43"/>
    <n v="59"/>
    <n v="59"/>
    <n v="118"/>
    <n v="0"/>
    <n v="0"/>
    <n v="0"/>
    <n v="0"/>
    <n v="0"/>
    <n v="0"/>
    <n v="0"/>
    <n v="0"/>
    <n v="0"/>
    <n v="86"/>
    <n v="84"/>
    <n v="170"/>
    <n v="0"/>
    <n v="1"/>
    <n v="4"/>
    <n v="0"/>
    <n v="0"/>
    <n v="0"/>
    <n v="1"/>
    <n v="6"/>
    <n v="0"/>
    <n v="0"/>
    <n v="0"/>
    <n v="1"/>
    <n v="0"/>
    <n v="0"/>
    <n v="0"/>
    <n v="0"/>
    <n v="0"/>
    <n v="6"/>
    <n v="0"/>
    <n v="0"/>
    <n v="1"/>
    <n v="0"/>
    <n v="0"/>
    <n v="0"/>
    <n v="0"/>
    <n v="0"/>
    <n v="0"/>
    <n v="0"/>
    <n v="1"/>
    <n v="0"/>
    <n v="0"/>
    <n v="9"/>
    <n v="0"/>
    <n v="6"/>
    <n v="0"/>
    <n v="1"/>
    <n v="4"/>
    <n v="0"/>
    <n v="0"/>
    <n v="0"/>
    <n v="1"/>
    <n v="6"/>
    <n v="6"/>
    <n v="6"/>
    <n v="1"/>
  </r>
  <r>
    <s v="08DJN2235Z"/>
    <n v="2"/>
    <s v="VESPERTINO"/>
    <s v="CARMEN SAENZ HERRERA"/>
    <x v="0"/>
    <n v="37"/>
    <x v="0"/>
    <n v="1"/>
    <s v="JUÁREZ"/>
    <s v="CALLE FORTIN DE LA SOLEDAD"/>
    <n v="0"/>
    <s v="PÚBLICO"/>
    <x v="0"/>
    <x v="2"/>
    <x v="0"/>
    <s v="08FZP0271O"/>
    <s v="08FJZ0112F"/>
    <s v="08ADG0005C"/>
    <n v="0"/>
    <n v="76"/>
    <n v="80"/>
    <n v="156"/>
    <n v="76"/>
    <n v="80"/>
    <n v="156"/>
    <n v="0"/>
    <n v="0"/>
    <n v="0"/>
    <n v="0"/>
    <n v="0"/>
    <n v="7"/>
    <n v="7"/>
    <n v="14"/>
    <n v="21"/>
    <n v="23"/>
    <n v="44"/>
    <n v="46"/>
    <n v="44"/>
    <n v="90"/>
    <n v="0"/>
    <n v="0"/>
    <n v="0"/>
    <n v="0"/>
    <n v="0"/>
    <n v="0"/>
    <n v="0"/>
    <n v="0"/>
    <n v="0"/>
    <n v="74"/>
    <n v="74"/>
    <n v="148"/>
    <n v="0"/>
    <n v="1"/>
    <n v="4"/>
    <n v="0"/>
    <n v="0"/>
    <n v="0"/>
    <n v="1"/>
    <n v="6"/>
    <n v="0"/>
    <n v="0"/>
    <n v="0"/>
    <n v="1"/>
    <n v="0"/>
    <n v="0"/>
    <n v="0"/>
    <n v="0"/>
    <n v="0"/>
    <n v="6"/>
    <n v="0"/>
    <n v="0"/>
    <n v="0"/>
    <n v="0"/>
    <n v="0"/>
    <n v="0"/>
    <n v="0"/>
    <n v="0"/>
    <n v="0"/>
    <n v="0"/>
    <n v="1"/>
    <n v="0"/>
    <n v="0"/>
    <n v="8"/>
    <n v="0"/>
    <n v="6"/>
    <n v="0"/>
    <n v="1"/>
    <n v="4"/>
    <n v="0"/>
    <n v="0"/>
    <n v="0"/>
    <n v="1"/>
    <n v="6"/>
    <n v="6"/>
    <n v="6"/>
    <n v="1"/>
  </r>
  <r>
    <s v="08DJN2238X"/>
    <n v="1"/>
    <s v="MATUTINO"/>
    <s v="CARLOS MONTEMAYOR"/>
    <x v="2"/>
    <n v="4"/>
    <x v="57"/>
    <n v="1"/>
    <s v="SANTA EULALIA"/>
    <s v="CALLE DEL COBRE"/>
    <n v="0"/>
    <s v="PÚBLICO"/>
    <x v="0"/>
    <x v="2"/>
    <x v="0"/>
    <s v="08FZP0268A"/>
    <s v="08FJZ0117A"/>
    <s v="08ADG0046C"/>
    <n v="0"/>
    <n v="65"/>
    <n v="78"/>
    <n v="143"/>
    <n v="65"/>
    <n v="78"/>
    <n v="143"/>
    <n v="0"/>
    <n v="0"/>
    <n v="0"/>
    <n v="0"/>
    <n v="0"/>
    <n v="8"/>
    <n v="4"/>
    <n v="12"/>
    <n v="21"/>
    <n v="18"/>
    <n v="39"/>
    <n v="30"/>
    <n v="28"/>
    <n v="58"/>
    <n v="0"/>
    <n v="0"/>
    <n v="0"/>
    <n v="0"/>
    <n v="0"/>
    <n v="0"/>
    <n v="0"/>
    <n v="0"/>
    <n v="0"/>
    <n v="59"/>
    <n v="50"/>
    <n v="109"/>
    <n v="1"/>
    <n v="2"/>
    <n v="3"/>
    <n v="0"/>
    <n v="0"/>
    <n v="0"/>
    <n v="0"/>
    <n v="6"/>
    <n v="0"/>
    <n v="0"/>
    <n v="0"/>
    <n v="1"/>
    <n v="0"/>
    <n v="0"/>
    <n v="0"/>
    <n v="0"/>
    <n v="0"/>
    <n v="6"/>
    <n v="0"/>
    <n v="0"/>
    <n v="1"/>
    <n v="0"/>
    <n v="0"/>
    <n v="0"/>
    <n v="0"/>
    <n v="0"/>
    <n v="0"/>
    <n v="0"/>
    <n v="1"/>
    <n v="0"/>
    <n v="0"/>
    <n v="9"/>
    <n v="0"/>
    <n v="6"/>
    <n v="1"/>
    <n v="2"/>
    <n v="3"/>
    <n v="0"/>
    <n v="0"/>
    <n v="0"/>
    <n v="0"/>
    <n v="6"/>
    <n v="8"/>
    <n v="6"/>
    <n v="1"/>
  </r>
  <r>
    <s v="08DJN2240L"/>
    <n v="1"/>
    <s v="MATUTINO"/>
    <s v="CENTENARIO DE LA REVOLUCION MEXICANA"/>
    <x v="5"/>
    <n v="17"/>
    <x v="5"/>
    <n v="1"/>
    <s v="CUAUHTÉMOC"/>
    <s v="CALLE 110"/>
    <n v="0"/>
    <s v="PÚBLICO"/>
    <x v="0"/>
    <x v="2"/>
    <x v="0"/>
    <s v="08FZP0145R"/>
    <s v="08FJZ0111G"/>
    <s v="08ADG0010O"/>
    <n v="0"/>
    <n v="50"/>
    <n v="52"/>
    <n v="102"/>
    <n v="50"/>
    <n v="52"/>
    <n v="102"/>
    <n v="0"/>
    <n v="0"/>
    <n v="0"/>
    <n v="0"/>
    <n v="0"/>
    <n v="5"/>
    <n v="3"/>
    <n v="8"/>
    <n v="20"/>
    <n v="18"/>
    <n v="38"/>
    <n v="37"/>
    <n v="29"/>
    <n v="66"/>
    <n v="0"/>
    <n v="0"/>
    <n v="0"/>
    <n v="0"/>
    <n v="0"/>
    <n v="0"/>
    <n v="0"/>
    <n v="0"/>
    <n v="0"/>
    <n v="62"/>
    <n v="50"/>
    <n v="112"/>
    <n v="0"/>
    <n v="0"/>
    <n v="2"/>
    <n v="0"/>
    <n v="0"/>
    <n v="0"/>
    <n v="2"/>
    <n v="4"/>
    <n v="0"/>
    <n v="0"/>
    <n v="0"/>
    <n v="1"/>
    <n v="0"/>
    <n v="0"/>
    <n v="0"/>
    <n v="0"/>
    <n v="0"/>
    <n v="4"/>
    <n v="0"/>
    <n v="0"/>
    <n v="1"/>
    <n v="1"/>
    <n v="0"/>
    <n v="0"/>
    <n v="0"/>
    <n v="0"/>
    <n v="0"/>
    <n v="0"/>
    <n v="1"/>
    <n v="0"/>
    <n v="0"/>
    <n v="8"/>
    <n v="0"/>
    <n v="4"/>
    <n v="0"/>
    <n v="0"/>
    <n v="2"/>
    <n v="0"/>
    <n v="0"/>
    <n v="0"/>
    <n v="2"/>
    <n v="4"/>
    <n v="5"/>
    <n v="4"/>
    <n v="1"/>
  </r>
  <r>
    <s v="08DJN2241K"/>
    <n v="1"/>
    <s v="MATUTINO"/>
    <s v="AARON PIÑA MORA"/>
    <x v="2"/>
    <n v="19"/>
    <x v="2"/>
    <n v="1"/>
    <s v="CHIHUAHUA"/>
    <s v="AVENIDA EQUUS"/>
    <n v="0"/>
    <s v="PÚBLICO"/>
    <x v="0"/>
    <x v="2"/>
    <x v="0"/>
    <s v="08FZP0269Z"/>
    <s v="08FJZ0117A"/>
    <s v="08ADG0046C"/>
    <n v="0"/>
    <n v="57"/>
    <n v="57"/>
    <n v="114"/>
    <n v="57"/>
    <n v="57"/>
    <n v="114"/>
    <n v="0"/>
    <n v="0"/>
    <n v="0"/>
    <n v="0"/>
    <n v="0"/>
    <n v="8"/>
    <n v="6"/>
    <n v="14"/>
    <n v="18"/>
    <n v="13"/>
    <n v="31"/>
    <n v="14"/>
    <n v="26"/>
    <n v="40"/>
    <n v="0"/>
    <n v="0"/>
    <n v="0"/>
    <n v="0"/>
    <n v="0"/>
    <n v="0"/>
    <n v="0"/>
    <n v="0"/>
    <n v="0"/>
    <n v="40"/>
    <n v="45"/>
    <n v="85"/>
    <n v="0"/>
    <n v="1"/>
    <n v="2"/>
    <n v="0"/>
    <n v="0"/>
    <n v="0"/>
    <n v="1"/>
    <n v="4"/>
    <n v="0"/>
    <n v="0"/>
    <n v="0"/>
    <n v="1"/>
    <n v="0"/>
    <n v="0"/>
    <n v="0"/>
    <n v="0"/>
    <n v="0"/>
    <n v="4"/>
    <n v="0"/>
    <n v="0"/>
    <n v="1"/>
    <n v="0"/>
    <n v="1"/>
    <n v="0"/>
    <n v="0"/>
    <n v="0"/>
    <n v="0"/>
    <n v="0"/>
    <n v="1"/>
    <n v="0"/>
    <n v="0"/>
    <n v="8"/>
    <n v="0"/>
    <n v="4"/>
    <n v="0"/>
    <n v="1"/>
    <n v="2"/>
    <n v="0"/>
    <n v="0"/>
    <n v="0"/>
    <n v="1"/>
    <n v="4"/>
    <n v="6"/>
    <n v="4"/>
    <n v="1"/>
  </r>
  <r>
    <s v="08DJN2242J"/>
    <n v="1"/>
    <s v="MATUTINO"/>
    <s v="HAKERI JATZI"/>
    <x v="2"/>
    <n v="19"/>
    <x v="2"/>
    <n v="1"/>
    <s v="CHIHUAHUA"/>
    <s v="CALLE RIO MENDOZA"/>
    <n v="0"/>
    <s v="PÚBLICO"/>
    <x v="0"/>
    <x v="2"/>
    <x v="0"/>
    <s v="08FZP0263F"/>
    <s v="08FJZ0102Z"/>
    <s v="08ADG0046C"/>
    <n v="0"/>
    <n v="110"/>
    <n v="98"/>
    <n v="208"/>
    <n v="110"/>
    <n v="98"/>
    <n v="208"/>
    <n v="0"/>
    <n v="0"/>
    <n v="0"/>
    <n v="0"/>
    <n v="0"/>
    <n v="14"/>
    <n v="11"/>
    <n v="25"/>
    <n v="38"/>
    <n v="37"/>
    <n v="75"/>
    <n v="62"/>
    <n v="41"/>
    <n v="103"/>
    <n v="0"/>
    <n v="0"/>
    <n v="0"/>
    <n v="0"/>
    <n v="0"/>
    <n v="0"/>
    <n v="0"/>
    <n v="0"/>
    <n v="0"/>
    <n v="114"/>
    <n v="89"/>
    <n v="203"/>
    <n v="1"/>
    <n v="3"/>
    <n v="4"/>
    <n v="0"/>
    <n v="0"/>
    <n v="0"/>
    <n v="0"/>
    <n v="8"/>
    <n v="0"/>
    <n v="0"/>
    <n v="0"/>
    <n v="1"/>
    <n v="0"/>
    <n v="1"/>
    <n v="0"/>
    <n v="0"/>
    <n v="0"/>
    <n v="8"/>
    <n v="0"/>
    <n v="0"/>
    <n v="1"/>
    <n v="1"/>
    <n v="0"/>
    <n v="1"/>
    <n v="0"/>
    <n v="0"/>
    <n v="0"/>
    <n v="0"/>
    <n v="0"/>
    <n v="2"/>
    <n v="0"/>
    <n v="15"/>
    <n v="0"/>
    <n v="8"/>
    <n v="1"/>
    <n v="3"/>
    <n v="4"/>
    <n v="0"/>
    <n v="0"/>
    <n v="0"/>
    <n v="0"/>
    <n v="8"/>
    <n v="8"/>
    <n v="8"/>
    <n v="1"/>
  </r>
  <r>
    <s v="08DJN2243I"/>
    <n v="1"/>
    <s v="MATUTINO"/>
    <s v="CARLOS MONSIVAIS"/>
    <x v="0"/>
    <n v="37"/>
    <x v="0"/>
    <n v="1"/>
    <s v="JUÁREZ"/>
    <s v="CALLE CUSTODIO DE LA REPUBLICA"/>
    <n v="0"/>
    <s v="PÚBLICO"/>
    <x v="0"/>
    <x v="2"/>
    <x v="0"/>
    <s v="08FZP0271O"/>
    <s v="08FJZ0112F"/>
    <s v="08ADG0005C"/>
    <n v="0"/>
    <n v="73"/>
    <n v="81"/>
    <n v="154"/>
    <n v="73"/>
    <n v="81"/>
    <n v="154"/>
    <n v="0"/>
    <n v="0"/>
    <n v="0"/>
    <n v="0"/>
    <n v="0"/>
    <n v="3"/>
    <n v="1"/>
    <n v="4"/>
    <n v="18"/>
    <n v="26"/>
    <n v="44"/>
    <n v="62"/>
    <n v="61"/>
    <n v="123"/>
    <n v="0"/>
    <n v="0"/>
    <n v="0"/>
    <n v="0"/>
    <n v="0"/>
    <n v="0"/>
    <n v="0"/>
    <n v="0"/>
    <n v="0"/>
    <n v="83"/>
    <n v="88"/>
    <n v="171"/>
    <n v="0"/>
    <n v="0"/>
    <n v="4"/>
    <n v="0"/>
    <n v="0"/>
    <n v="0"/>
    <n v="2"/>
    <n v="6"/>
    <n v="0"/>
    <n v="0"/>
    <n v="1"/>
    <n v="0"/>
    <n v="0"/>
    <n v="0"/>
    <n v="0"/>
    <n v="0"/>
    <n v="0"/>
    <n v="6"/>
    <n v="0"/>
    <n v="0"/>
    <n v="0"/>
    <n v="0"/>
    <n v="0"/>
    <n v="0"/>
    <n v="0"/>
    <n v="0"/>
    <n v="0"/>
    <n v="0"/>
    <n v="1"/>
    <n v="0"/>
    <n v="0"/>
    <n v="8"/>
    <n v="0"/>
    <n v="6"/>
    <n v="0"/>
    <n v="0"/>
    <n v="4"/>
    <n v="0"/>
    <n v="0"/>
    <n v="0"/>
    <n v="2"/>
    <n v="6"/>
    <n v="6"/>
    <n v="6"/>
    <n v="1"/>
  </r>
  <r>
    <s v="08DJN2245G"/>
    <n v="1"/>
    <s v="MATUTINO"/>
    <s v="GENERACION BICENTENARIO 2010"/>
    <x v="0"/>
    <n v="37"/>
    <x v="0"/>
    <n v="1"/>
    <s v="JUÁREZ"/>
    <s v="AVENIDA SIERRA VISTA"/>
    <n v="0"/>
    <s v="PÚBLICO"/>
    <x v="0"/>
    <x v="2"/>
    <x v="0"/>
    <s v="08FZP0023G"/>
    <s v="08FJZ0112F"/>
    <s v="08ADG0005C"/>
    <n v="0"/>
    <n v="139"/>
    <n v="155"/>
    <n v="294"/>
    <n v="139"/>
    <n v="155"/>
    <n v="294"/>
    <n v="0"/>
    <n v="0"/>
    <n v="0"/>
    <n v="0"/>
    <n v="0"/>
    <n v="2"/>
    <n v="4"/>
    <n v="6"/>
    <n v="37"/>
    <n v="46"/>
    <n v="83"/>
    <n v="108"/>
    <n v="75"/>
    <n v="183"/>
    <n v="0"/>
    <n v="0"/>
    <n v="0"/>
    <n v="0"/>
    <n v="0"/>
    <n v="0"/>
    <n v="0"/>
    <n v="0"/>
    <n v="0"/>
    <n v="147"/>
    <n v="125"/>
    <n v="272"/>
    <n v="0"/>
    <n v="2"/>
    <n v="6"/>
    <n v="0"/>
    <n v="0"/>
    <n v="0"/>
    <n v="2"/>
    <n v="10"/>
    <n v="0"/>
    <n v="0"/>
    <n v="0"/>
    <n v="1"/>
    <n v="0"/>
    <n v="0"/>
    <n v="0"/>
    <n v="0"/>
    <n v="0"/>
    <n v="10"/>
    <n v="0"/>
    <n v="0"/>
    <n v="0"/>
    <n v="0"/>
    <n v="0"/>
    <n v="0"/>
    <n v="0"/>
    <n v="0"/>
    <n v="0"/>
    <n v="0"/>
    <n v="1"/>
    <n v="1"/>
    <n v="0"/>
    <n v="13"/>
    <n v="0"/>
    <n v="10"/>
    <n v="0"/>
    <n v="2"/>
    <n v="6"/>
    <n v="0"/>
    <n v="0"/>
    <n v="0"/>
    <n v="2"/>
    <n v="10"/>
    <n v="10"/>
    <n v="10"/>
    <n v="1"/>
  </r>
  <r>
    <s v="08DJN2246F"/>
    <n v="1"/>
    <s v="MATUTINO"/>
    <s v="LEONA VICARIO"/>
    <x v="3"/>
    <n v="29"/>
    <x v="3"/>
    <n v="207"/>
    <s v="SAN JUAN NEPOMUCENO"/>
    <s v="CALLE SAN JUAN NEPOMUSENO"/>
    <n v="0"/>
    <s v="PÚBLICO"/>
    <x v="0"/>
    <x v="2"/>
    <x v="0"/>
    <s v="08FZP0123F"/>
    <s v="08FJZ0107U"/>
    <s v="08ADG0007A"/>
    <n v="0"/>
    <n v="17"/>
    <n v="22"/>
    <n v="39"/>
    <n v="17"/>
    <n v="22"/>
    <n v="39"/>
    <n v="0"/>
    <n v="0"/>
    <n v="0"/>
    <n v="0"/>
    <n v="0"/>
    <n v="2"/>
    <n v="4"/>
    <n v="6"/>
    <n v="4"/>
    <n v="5"/>
    <n v="9"/>
    <n v="12"/>
    <n v="6"/>
    <n v="18"/>
    <n v="0"/>
    <n v="0"/>
    <n v="0"/>
    <n v="0"/>
    <n v="0"/>
    <n v="0"/>
    <n v="0"/>
    <n v="0"/>
    <n v="0"/>
    <n v="18"/>
    <n v="15"/>
    <n v="33"/>
    <n v="0"/>
    <n v="0"/>
    <n v="1"/>
    <n v="0"/>
    <n v="0"/>
    <n v="0"/>
    <n v="1"/>
    <n v="2"/>
    <n v="0"/>
    <n v="1"/>
    <n v="0"/>
    <n v="0"/>
    <n v="0"/>
    <n v="0"/>
    <n v="0"/>
    <n v="0"/>
    <n v="0"/>
    <n v="1"/>
    <n v="0"/>
    <n v="0"/>
    <n v="0"/>
    <n v="0"/>
    <n v="0"/>
    <n v="0"/>
    <n v="0"/>
    <n v="0"/>
    <n v="0"/>
    <n v="0"/>
    <n v="0"/>
    <n v="0"/>
    <n v="0"/>
    <n v="2"/>
    <n v="0"/>
    <n v="2"/>
    <n v="0"/>
    <n v="0"/>
    <n v="1"/>
    <n v="0"/>
    <n v="0"/>
    <n v="0"/>
    <n v="1"/>
    <n v="2"/>
    <n v="2"/>
    <n v="2"/>
    <n v="1"/>
  </r>
  <r>
    <s v="08DJN2247E"/>
    <n v="1"/>
    <s v="MATUTINO"/>
    <s v="JOAQUIN BARANDA QUIJANO"/>
    <x v="8"/>
    <n v="27"/>
    <x v="9"/>
    <n v="759"/>
    <s v="AGUA AZUL"/>
    <s v="NINGUNO NINGUNO"/>
    <n v="0"/>
    <s v="PÚBLICO"/>
    <x v="0"/>
    <x v="2"/>
    <x v="0"/>
    <s v="08FZP0121H"/>
    <s v="08FJZ0106V"/>
    <s v="08ADG0006B"/>
    <n v="0"/>
    <n v="7"/>
    <n v="4"/>
    <n v="11"/>
    <n v="7"/>
    <n v="4"/>
    <n v="11"/>
    <n v="0"/>
    <n v="0"/>
    <n v="0"/>
    <n v="0"/>
    <n v="0"/>
    <n v="2"/>
    <n v="2"/>
    <n v="4"/>
    <n v="3"/>
    <n v="2"/>
    <n v="5"/>
    <n v="3"/>
    <n v="1"/>
    <n v="4"/>
    <n v="0"/>
    <n v="0"/>
    <n v="0"/>
    <n v="0"/>
    <n v="0"/>
    <n v="0"/>
    <n v="0"/>
    <n v="0"/>
    <n v="0"/>
    <n v="8"/>
    <n v="5"/>
    <n v="13"/>
    <n v="0"/>
    <n v="0"/>
    <n v="0"/>
    <n v="0"/>
    <n v="0"/>
    <n v="0"/>
    <n v="1"/>
    <n v="1"/>
    <n v="1"/>
    <n v="0"/>
    <n v="0"/>
    <n v="0"/>
    <n v="0"/>
    <n v="0"/>
    <n v="0"/>
    <n v="0"/>
    <n v="0"/>
    <n v="0"/>
    <n v="0"/>
    <n v="0"/>
    <n v="0"/>
    <n v="0"/>
    <n v="0"/>
    <n v="0"/>
    <n v="0"/>
    <n v="0"/>
    <n v="0"/>
    <n v="0"/>
    <n v="0"/>
    <n v="0"/>
    <n v="0"/>
    <n v="1"/>
    <n v="1"/>
    <n v="0"/>
    <n v="0"/>
    <n v="0"/>
    <n v="0"/>
    <n v="0"/>
    <n v="0"/>
    <n v="0"/>
    <n v="1"/>
    <n v="1"/>
    <n v="1"/>
    <n v="1"/>
    <n v="1"/>
  </r>
  <r>
    <s v="08DJN2248D"/>
    <n v="1"/>
    <s v="MATUTINO"/>
    <s v="FRIDA KAHLO"/>
    <x v="8"/>
    <n v="27"/>
    <x v="9"/>
    <n v="913"/>
    <s v="LAGUNA DE ABOREACHI"/>
    <s v="NINGUNO NINGUNO"/>
    <n v="0"/>
    <s v="PÚBLICO"/>
    <x v="0"/>
    <x v="2"/>
    <x v="0"/>
    <s v="08FZP0121H"/>
    <s v="08FJZ0106V"/>
    <s v="08ADG0006B"/>
    <n v="0"/>
    <n v="20"/>
    <n v="18"/>
    <n v="38"/>
    <n v="20"/>
    <n v="18"/>
    <n v="38"/>
    <n v="0"/>
    <n v="0"/>
    <n v="0"/>
    <n v="0"/>
    <n v="0"/>
    <n v="3"/>
    <n v="4"/>
    <n v="7"/>
    <n v="4"/>
    <n v="7"/>
    <n v="11"/>
    <n v="8"/>
    <n v="7"/>
    <n v="15"/>
    <n v="0"/>
    <n v="0"/>
    <n v="0"/>
    <n v="0"/>
    <n v="0"/>
    <n v="0"/>
    <n v="0"/>
    <n v="0"/>
    <n v="0"/>
    <n v="15"/>
    <n v="18"/>
    <n v="33"/>
    <n v="0"/>
    <n v="0"/>
    <n v="0"/>
    <n v="0"/>
    <n v="0"/>
    <n v="0"/>
    <n v="1"/>
    <n v="1"/>
    <n v="0"/>
    <n v="1"/>
    <n v="0"/>
    <n v="0"/>
    <n v="0"/>
    <n v="0"/>
    <n v="0"/>
    <n v="0"/>
    <n v="0"/>
    <n v="0"/>
    <n v="0"/>
    <n v="0"/>
    <n v="0"/>
    <n v="0"/>
    <n v="0"/>
    <n v="0"/>
    <n v="0"/>
    <n v="0"/>
    <n v="0"/>
    <n v="0"/>
    <n v="0"/>
    <n v="0"/>
    <n v="0"/>
    <n v="1"/>
    <n v="0"/>
    <n v="1"/>
    <n v="0"/>
    <n v="0"/>
    <n v="0"/>
    <n v="0"/>
    <n v="0"/>
    <n v="0"/>
    <n v="1"/>
    <n v="1"/>
    <n v="1"/>
    <n v="1"/>
    <n v="1"/>
  </r>
  <r>
    <s v="08DJN2249C"/>
    <n v="1"/>
    <s v="MATUTINO"/>
    <s v="BICENTENARIO"/>
    <x v="7"/>
    <n v="11"/>
    <x v="22"/>
    <n v="155"/>
    <s v="SAN IGNACIO"/>
    <s v="CALLE SAN IGNACIO"/>
    <n v="0"/>
    <s v="PÚBLICO"/>
    <x v="0"/>
    <x v="2"/>
    <x v="0"/>
    <s v="08FZP0152A"/>
    <s v="08FJZ0109S"/>
    <s v="08ADG0057I"/>
    <n v="0"/>
    <n v="6"/>
    <n v="10"/>
    <n v="16"/>
    <n v="6"/>
    <n v="10"/>
    <n v="16"/>
    <n v="0"/>
    <n v="0"/>
    <n v="0"/>
    <n v="0"/>
    <n v="0"/>
    <n v="1"/>
    <n v="0"/>
    <n v="1"/>
    <n v="3"/>
    <n v="2"/>
    <n v="5"/>
    <n v="5"/>
    <n v="6"/>
    <n v="11"/>
    <n v="0"/>
    <n v="0"/>
    <n v="0"/>
    <n v="0"/>
    <n v="0"/>
    <n v="0"/>
    <n v="0"/>
    <n v="0"/>
    <n v="0"/>
    <n v="9"/>
    <n v="8"/>
    <n v="17"/>
    <n v="0"/>
    <n v="0"/>
    <n v="0"/>
    <n v="0"/>
    <n v="0"/>
    <n v="0"/>
    <n v="1"/>
    <n v="1"/>
    <n v="0"/>
    <n v="1"/>
    <n v="0"/>
    <n v="0"/>
    <n v="0"/>
    <n v="0"/>
    <n v="0"/>
    <n v="0"/>
    <n v="0"/>
    <n v="0"/>
    <n v="0"/>
    <n v="0"/>
    <n v="1"/>
    <n v="0"/>
    <n v="0"/>
    <n v="0"/>
    <n v="0"/>
    <n v="0"/>
    <n v="0"/>
    <n v="0"/>
    <n v="0"/>
    <n v="0"/>
    <n v="0"/>
    <n v="2"/>
    <n v="0"/>
    <n v="1"/>
    <n v="0"/>
    <n v="0"/>
    <n v="0"/>
    <n v="0"/>
    <n v="0"/>
    <n v="0"/>
    <n v="1"/>
    <n v="1"/>
    <n v="1"/>
    <n v="1"/>
    <n v="1"/>
  </r>
  <r>
    <s v="08DJN2250S"/>
    <n v="1"/>
    <s v="MATUTINO"/>
    <s v="JEAN PIAGET"/>
    <x v="3"/>
    <n v="29"/>
    <x v="3"/>
    <n v="1"/>
    <s v="GUADALUPE Y CALVO"/>
    <s v="CALLE ROBERTO AGUILERA"/>
    <n v="0"/>
    <s v="PÚBLICO"/>
    <x v="0"/>
    <x v="2"/>
    <x v="0"/>
    <s v="08FZP0123F"/>
    <s v="08FJZ0107U"/>
    <s v="08ADG0007A"/>
    <n v="0"/>
    <n v="20"/>
    <n v="10"/>
    <n v="30"/>
    <n v="20"/>
    <n v="10"/>
    <n v="30"/>
    <n v="0"/>
    <n v="0"/>
    <n v="0"/>
    <n v="0"/>
    <n v="0"/>
    <n v="2"/>
    <n v="2"/>
    <n v="4"/>
    <n v="2"/>
    <n v="6"/>
    <n v="8"/>
    <n v="9"/>
    <n v="9"/>
    <n v="18"/>
    <n v="0"/>
    <n v="0"/>
    <n v="0"/>
    <n v="0"/>
    <n v="0"/>
    <n v="0"/>
    <n v="0"/>
    <n v="0"/>
    <n v="0"/>
    <n v="13"/>
    <n v="17"/>
    <n v="30"/>
    <n v="0"/>
    <n v="0"/>
    <n v="0"/>
    <n v="0"/>
    <n v="0"/>
    <n v="0"/>
    <n v="1"/>
    <n v="1"/>
    <n v="0"/>
    <n v="1"/>
    <n v="0"/>
    <n v="0"/>
    <n v="0"/>
    <n v="0"/>
    <n v="0"/>
    <n v="0"/>
    <n v="0"/>
    <n v="0"/>
    <n v="0"/>
    <n v="0"/>
    <n v="0"/>
    <n v="0"/>
    <n v="0"/>
    <n v="0"/>
    <n v="0"/>
    <n v="0"/>
    <n v="0"/>
    <n v="0"/>
    <n v="0"/>
    <n v="0"/>
    <n v="0"/>
    <n v="1"/>
    <n v="0"/>
    <n v="1"/>
    <n v="0"/>
    <n v="0"/>
    <n v="0"/>
    <n v="0"/>
    <n v="0"/>
    <n v="0"/>
    <n v="1"/>
    <n v="1"/>
    <n v="1"/>
    <n v="1"/>
    <n v="1"/>
  </r>
  <r>
    <s v="08DJN2251R"/>
    <n v="1"/>
    <s v="MATUTINO"/>
    <s v="BERTA VON GLUMER LEYVA"/>
    <x v="3"/>
    <n v="29"/>
    <x v="3"/>
    <n v="1150"/>
    <s v="TIERRA BLANCA"/>
    <s v="CALLE TIERRAS BLANCAS II"/>
    <n v="0"/>
    <s v="PÚBLICO"/>
    <x v="0"/>
    <x v="2"/>
    <x v="0"/>
    <s v="08FZP0123F"/>
    <s v="08FJZ0107U"/>
    <s v="08ADG0007A"/>
    <n v="0"/>
    <n v="11"/>
    <n v="11"/>
    <n v="22"/>
    <n v="11"/>
    <n v="11"/>
    <n v="22"/>
    <n v="0"/>
    <n v="0"/>
    <n v="0"/>
    <n v="0"/>
    <n v="0"/>
    <n v="3"/>
    <n v="1"/>
    <n v="4"/>
    <n v="4"/>
    <n v="2"/>
    <n v="6"/>
    <n v="13"/>
    <n v="8"/>
    <n v="21"/>
    <n v="0"/>
    <n v="0"/>
    <n v="0"/>
    <n v="0"/>
    <n v="0"/>
    <n v="0"/>
    <n v="0"/>
    <n v="0"/>
    <n v="0"/>
    <n v="20"/>
    <n v="11"/>
    <n v="31"/>
    <n v="0"/>
    <n v="0"/>
    <n v="0"/>
    <n v="0"/>
    <n v="0"/>
    <n v="0"/>
    <n v="1"/>
    <n v="1"/>
    <n v="0"/>
    <n v="1"/>
    <n v="0"/>
    <n v="0"/>
    <n v="0"/>
    <n v="0"/>
    <n v="0"/>
    <n v="0"/>
    <n v="0"/>
    <n v="0"/>
    <n v="0"/>
    <n v="0"/>
    <n v="0"/>
    <n v="0"/>
    <n v="0"/>
    <n v="0"/>
    <n v="0"/>
    <n v="0"/>
    <n v="0"/>
    <n v="0"/>
    <n v="0"/>
    <n v="0"/>
    <n v="0"/>
    <n v="1"/>
    <n v="0"/>
    <n v="1"/>
    <n v="0"/>
    <n v="0"/>
    <n v="0"/>
    <n v="0"/>
    <n v="0"/>
    <n v="0"/>
    <n v="1"/>
    <n v="1"/>
    <n v="2"/>
    <n v="2"/>
    <n v="1"/>
  </r>
  <r>
    <s v="08DJN2252Q"/>
    <n v="1"/>
    <s v="MATUTINO"/>
    <s v="JOHN DEWEY"/>
    <x v="3"/>
    <n v="29"/>
    <x v="3"/>
    <n v="30"/>
    <s v="BUENAVISTA DE REFORMA"/>
    <s v="CALLE BUENAVISTA"/>
    <n v="0"/>
    <s v="PÚBLICO"/>
    <x v="0"/>
    <x v="2"/>
    <x v="0"/>
    <s v="08FZP0123F"/>
    <s v="08FJZ0107U"/>
    <s v="08ADG0007A"/>
    <n v="0"/>
    <n v="19"/>
    <n v="22"/>
    <n v="41"/>
    <n v="19"/>
    <n v="22"/>
    <n v="41"/>
    <n v="0"/>
    <n v="0"/>
    <n v="0"/>
    <n v="0"/>
    <n v="0"/>
    <n v="0"/>
    <n v="2"/>
    <n v="2"/>
    <n v="13"/>
    <n v="7"/>
    <n v="20"/>
    <n v="9"/>
    <n v="11"/>
    <n v="20"/>
    <n v="0"/>
    <n v="0"/>
    <n v="0"/>
    <n v="0"/>
    <n v="0"/>
    <n v="0"/>
    <n v="0"/>
    <n v="0"/>
    <n v="0"/>
    <n v="22"/>
    <n v="20"/>
    <n v="42"/>
    <n v="0"/>
    <n v="0"/>
    <n v="1"/>
    <n v="0"/>
    <n v="0"/>
    <n v="0"/>
    <n v="1"/>
    <n v="2"/>
    <n v="0"/>
    <n v="1"/>
    <n v="0"/>
    <n v="0"/>
    <n v="0"/>
    <n v="0"/>
    <n v="0"/>
    <n v="0"/>
    <n v="0"/>
    <n v="1"/>
    <n v="0"/>
    <n v="0"/>
    <n v="1"/>
    <n v="0"/>
    <n v="0"/>
    <n v="0"/>
    <n v="0"/>
    <n v="0"/>
    <n v="0"/>
    <n v="0"/>
    <n v="0"/>
    <n v="0"/>
    <n v="0"/>
    <n v="3"/>
    <n v="0"/>
    <n v="2"/>
    <n v="0"/>
    <n v="0"/>
    <n v="1"/>
    <n v="0"/>
    <n v="0"/>
    <n v="0"/>
    <n v="1"/>
    <n v="2"/>
    <n v="2"/>
    <n v="2"/>
    <n v="1"/>
  </r>
  <r>
    <s v="08DJN2253P"/>
    <n v="1"/>
    <s v="MATUTINO"/>
    <s v="BICENTENARIO DE LA INDEPENDENCIA DE MEXICO"/>
    <x v="5"/>
    <n v="17"/>
    <x v="5"/>
    <n v="1"/>
    <s v="CUAUHTÉMOC"/>
    <s v="CALLE MARTE"/>
    <n v="0"/>
    <s v="PÚBLICO"/>
    <x v="0"/>
    <x v="2"/>
    <x v="0"/>
    <s v="08FZP0109M"/>
    <s v="08FJZ0105W"/>
    <s v="08ADG0010O"/>
    <n v="0"/>
    <n v="25"/>
    <n v="14"/>
    <n v="39"/>
    <n v="25"/>
    <n v="14"/>
    <n v="39"/>
    <n v="0"/>
    <n v="0"/>
    <n v="0"/>
    <n v="0"/>
    <n v="0"/>
    <n v="4"/>
    <n v="1"/>
    <n v="5"/>
    <n v="6"/>
    <n v="8"/>
    <n v="14"/>
    <n v="5"/>
    <n v="3"/>
    <n v="8"/>
    <n v="0"/>
    <n v="0"/>
    <n v="0"/>
    <n v="0"/>
    <n v="0"/>
    <n v="0"/>
    <n v="0"/>
    <n v="0"/>
    <n v="0"/>
    <n v="15"/>
    <n v="12"/>
    <n v="27"/>
    <n v="0"/>
    <n v="0"/>
    <n v="0"/>
    <n v="0"/>
    <n v="0"/>
    <n v="0"/>
    <n v="2"/>
    <n v="2"/>
    <n v="0"/>
    <n v="1"/>
    <n v="0"/>
    <n v="0"/>
    <n v="0"/>
    <n v="0"/>
    <n v="0"/>
    <n v="0"/>
    <n v="0"/>
    <n v="1"/>
    <n v="0"/>
    <n v="0"/>
    <n v="1"/>
    <n v="1"/>
    <n v="0"/>
    <n v="0"/>
    <n v="0"/>
    <n v="0"/>
    <n v="0"/>
    <n v="0"/>
    <n v="0"/>
    <n v="0"/>
    <n v="0"/>
    <n v="4"/>
    <n v="0"/>
    <n v="2"/>
    <n v="0"/>
    <n v="0"/>
    <n v="0"/>
    <n v="0"/>
    <n v="0"/>
    <n v="0"/>
    <n v="2"/>
    <n v="2"/>
    <n v="3"/>
    <n v="2"/>
    <n v="1"/>
  </r>
  <r>
    <s v="08DJN2254O"/>
    <n v="1"/>
    <s v="MATUTINO"/>
    <s v="SAN FELIPE DEL REAL"/>
    <x v="2"/>
    <n v="19"/>
    <x v="2"/>
    <n v="1"/>
    <s v="CHIHUAHUA"/>
    <s v="CALLE HIDROELECTRICA CHICOACEN "/>
    <n v="0"/>
    <s v="PÚBLICO"/>
    <x v="0"/>
    <x v="2"/>
    <x v="0"/>
    <s v="08FZP0153Z"/>
    <s v="08FJZ0102Z"/>
    <s v="08ADG0046C"/>
    <n v="0"/>
    <n v="65"/>
    <n v="75"/>
    <n v="140"/>
    <n v="65"/>
    <n v="75"/>
    <n v="140"/>
    <n v="0"/>
    <n v="0"/>
    <n v="0"/>
    <n v="0"/>
    <n v="0"/>
    <n v="13"/>
    <n v="11"/>
    <n v="24"/>
    <n v="21"/>
    <n v="25"/>
    <n v="46"/>
    <n v="24"/>
    <n v="42"/>
    <n v="66"/>
    <n v="0"/>
    <n v="0"/>
    <n v="0"/>
    <n v="0"/>
    <n v="0"/>
    <n v="0"/>
    <n v="0"/>
    <n v="0"/>
    <n v="0"/>
    <n v="58"/>
    <n v="78"/>
    <n v="136"/>
    <n v="1"/>
    <n v="2"/>
    <n v="3"/>
    <n v="0"/>
    <n v="0"/>
    <n v="0"/>
    <n v="0"/>
    <n v="6"/>
    <n v="0"/>
    <n v="0"/>
    <n v="0"/>
    <n v="1"/>
    <n v="0"/>
    <n v="0"/>
    <n v="0"/>
    <n v="0"/>
    <n v="0"/>
    <n v="6"/>
    <n v="0"/>
    <n v="0"/>
    <n v="0"/>
    <n v="1"/>
    <n v="0"/>
    <n v="1"/>
    <n v="0"/>
    <n v="0"/>
    <n v="0"/>
    <n v="0"/>
    <n v="1"/>
    <n v="0"/>
    <n v="0"/>
    <n v="10"/>
    <n v="0"/>
    <n v="6"/>
    <n v="1"/>
    <n v="2"/>
    <n v="3"/>
    <n v="0"/>
    <n v="0"/>
    <n v="0"/>
    <n v="0"/>
    <n v="6"/>
    <n v="6"/>
    <n v="6"/>
    <n v="1"/>
  </r>
  <r>
    <s v="08DJN2255N"/>
    <n v="1"/>
    <s v="MATUTINO"/>
    <s v="ARGELIA ARIZPE DE VALENZUELA"/>
    <x v="7"/>
    <n v="21"/>
    <x v="10"/>
    <n v="1"/>
    <s v="DELICIAS"/>
    <s v="CALLE JUAN ELIAS"/>
    <n v="0"/>
    <s v="PÚBLICO"/>
    <x v="0"/>
    <x v="2"/>
    <x v="0"/>
    <s v="08FZP0105Q"/>
    <s v="08FJZ0108T"/>
    <s v="08ADG0057I"/>
    <n v="0"/>
    <n v="86"/>
    <n v="74"/>
    <n v="160"/>
    <n v="86"/>
    <n v="74"/>
    <n v="160"/>
    <n v="0"/>
    <n v="0"/>
    <n v="0"/>
    <n v="0"/>
    <n v="0"/>
    <n v="0"/>
    <n v="0"/>
    <n v="0"/>
    <n v="40"/>
    <n v="27"/>
    <n v="67"/>
    <n v="45"/>
    <n v="44"/>
    <n v="89"/>
    <n v="0"/>
    <n v="0"/>
    <n v="0"/>
    <n v="0"/>
    <n v="0"/>
    <n v="0"/>
    <n v="0"/>
    <n v="0"/>
    <n v="0"/>
    <n v="85"/>
    <n v="71"/>
    <n v="156"/>
    <n v="0"/>
    <n v="3"/>
    <n v="4"/>
    <n v="0"/>
    <n v="0"/>
    <n v="0"/>
    <n v="0"/>
    <n v="7"/>
    <n v="0"/>
    <n v="0"/>
    <n v="0"/>
    <n v="1"/>
    <n v="0"/>
    <n v="0"/>
    <n v="0"/>
    <n v="0"/>
    <n v="0"/>
    <n v="7"/>
    <n v="0"/>
    <n v="0"/>
    <n v="0"/>
    <n v="1"/>
    <n v="1"/>
    <n v="0"/>
    <n v="0"/>
    <n v="0"/>
    <n v="0"/>
    <n v="0"/>
    <n v="1"/>
    <n v="1"/>
    <n v="0"/>
    <n v="12"/>
    <n v="0"/>
    <n v="7"/>
    <n v="0"/>
    <n v="3"/>
    <n v="4"/>
    <n v="0"/>
    <n v="0"/>
    <n v="0"/>
    <n v="0"/>
    <n v="7"/>
    <n v="8"/>
    <n v="7"/>
    <n v="1"/>
  </r>
  <r>
    <s v="08DJN2256M"/>
    <n v="1"/>
    <s v="MATUTINO"/>
    <s v="LUIS DONALDO COLOSIO MURRIETA"/>
    <x v="6"/>
    <n v="32"/>
    <x v="17"/>
    <n v="1"/>
    <s v="HIDALGO DEL PARRAL"/>
    <s v="AVENIDA PASEOS DE ALMACEĂ‘A"/>
    <n v="0"/>
    <s v="PÚBLICO"/>
    <x v="0"/>
    <x v="2"/>
    <x v="0"/>
    <s v="08FZP0119T"/>
    <s v="08FJZ0107U"/>
    <s v="08ADG0004D"/>
    <n v="0"/>
    <n v="42"/>
    <n v="42"/>
    <n v="84"/>
    <n v="42"/>
    <n v="42"/>
    <n v="84"/>
    <n v="0"/>
    <n v="0"/>
    <n v="0"/>
    <n v="0"/>
    <n v="0"/>
    <n v="14"/>
    <n v="2"/>
    <n v="16"/>
    <n v="28"/>
    <n v="18"/>
    <n v="46"/>
    <n v="28"/>
    <n v="18"/>
    <n v="46"/>
    <n v="0"/>
    <n v="0"/>
    <n v="0"/>
    <n v="0"/>
    <n v="0"/>
    <n v="0"/>
    <n v="0"/>
    <n v="0"/>
    <n v="0"/>
    <n v="70"/>
    <n v="38"/>
    <n v="108"/>
    <n v="0"/>
    <n v="1"/>
    <n v="1"/>
    <n v="0"/>
    <n v="0"/>
    <n v="0"/>
    <n v="2"/>
    <n v="4"/>
    <n v="0"/>
    <n v="0"/>
    <n v="0"/>
    <n v="1"/>
    <n v="0"/>
    <n v="0"/>
    <n v="0"/>
    <n v="0"/>
    <n v="0"/>
    <n v="4"/>
    <n v="0"/>
    <n v="0"/>
    <n v="1"/>
    <n v="0"/>
    <n v="1"/>
    <n v="0"/>
    <n v="0"/>
    <n v="0"/>
    <n v="0"/>
    <n v="0"/>
    <n v="1"/>
    <n v="0"/>
    <n v="0"/>
    <n v="8"/>
    <n v="0"/>
    <n v="4"/>
    <n v="0"/>
    <n v="1"/>
    <n v="1"/>
    <n v="0"/>
    <n v="0"/>
    <n v="0"/>
    <n v="2"/>
    <n v="4"/>
    <n v="5"/>
    <n v="4"/>
    <n v="1"/>
  </r>
  <r>
    <s v="08DJN2257L"/>
    <n v="1"/>
    <s v="MATUTINO"/>
    <s v="BASASEACHI"/>
    <x v="0"/>
    <n v="37"/>
    <x v="0"/>
    <n v="1"/>
    <s v="JUÁREZ"/>
    <s v="CALLE CAMPOS DE LA ESTEPA"/>
    <n v="0"/>
    <s v="PÚBLICO"/>
    <x v="0"/>
    <x v="2"/>
    <x v="0"/>
    <s v="08FZP0271O"/>
    <s v="08FJZ0112F"/>
    <s v="08ADG0005C"/>
    <n v="0"/>
    <n v="81"/>
    <n v="76"/>
    <n v="157"/>
    <n v="81"/>
    <n v="76"/>
    <n v="157"/>
    <n v="0"/>
    <n v="0"/>
    <n v="0"/>
    <n v="0"/>
    <n v="0"/>
    <n v="4"/>
    <n v="6"/>
    <n v="10"/>
    <n v="25"/>
    <n v="22"/>
    <n v="47"/>
    <n v="58"/>
    <n v="54"/>
    <n v="112"/>
    <n v="0"/>
    <n v="0"/>
    <n v="0"/>
    <n v="0"/>
    <n v="0"/>
    <n v="0"/>
    <n v="0"/>
    <n v="0"/>
    <n v="0"/>
    <n v="87"/>
    <n v="82"/>
    <n v="169"/>
    <n v="0"/>
    <n v="1"/>
    <n v="4"/>
    <n v="0"/>
    <n v="0"/>
    <n v="0"/>
    <n v="1"/>
    <n v="6"/>
    <n v="0"/>
    <n v="0"/>
    <n v="0"/>
    <n v="1"/>
    <n v="0"/>
    <n v="0"/>
    <n v="0"/>
    <n v="0"/>
    <n v="0"/>
    <n v="6"/>
    <n v="0"/>
    <n v="0"/>
    <n v="0"/>
    <n v="1"/>
    <n v="0"/>
    <n v="0"/>
    <n v="0"/>
    <n v="0"/>
    <n v="0"/>
    <n v="0"/>
    <n v="1"/>
    <n v="0"/>
    <n v="0"/>
    <n v="9"/>
    <n v="0"/>
    <n v="6"/>
    <n v="0"/>
    <n v="1"/>
    <n v="4"/>
    <n v="0"/>
    <n v="0"/>
    <n v="0"/>
    <n v="1"/>
    <n v="6"/>
    <n v="7"/>
    <n v="6"/>
    <n v="1"/>
  </r>
  <r>
    <s v="08DJN2259J"/>
    <n v="1"/>
    <s v="MATUTINO"/>
    <s v="CUSARARE"/>
    <x v="0"/>
    <n v="37"/>
    <x v="0"/>
    <n v="1"/>
    <s v="JUÁREZ"/>
    <s v="BOULEVARD FUNDADORES"/>
    <n v="0"/>
    <s v="PÚBLICO"/>
    <x v="0"/>
    <x v="2"/>
    <x v="0"/>
    <s v="08FZP0270P"/>
    <s v="08FJZ0112F"/>
    <s v="08ADG0005C"/>
    <n v="0"/>
    <n v="91"/>
    <n v="103"/>
    <n v="194"/>
    <n v="91"/>
    <n v="103"/>
    <n v="194"/>
    <n v="0"/>
    <n v="0"/>
    <n v="0"/>
    <n v="0"/>
    <n v="0"/>
    <n v="4"/>
    <n v="9"/>
    <n v="13"/>
    <n v="29"/>
    <n v="17"/>
    <n v="46"/>
    <n v="75"/>
    <n v="75"/>
    <n v="150"/>
    <n v="0"/>
    <n v="0"/>
    <n v="0"/>
    <n v="0"/>
    <n v="0"/>
    <n v="0"/>
    <n v="0"/>
    <n v="0"/>
    <n v="0"/>
    <n v="108"/>
    <n v="101"/>
    <n v="209"/>
    <n v="0"/>
    <n v="1"/>
    <n v="5"/>
    <n v="0"/>
    <n v="0"/>
    <n v="0"/>
    <n v="1"/>
    <n v="7"/>
    <n v="0"/>
    <n v="0"/>
    <n v="0"/>
    <n v="1"/>
    <n v="0"/>
    <n v="1"/>
    <n v="0"/>
    <n v="0"/>
    <n v="0"/>
    <n v="7"/>
    <n v="0"/>
    <n v="0"/>
    <n v="0"/>
    <n v="0"/>
    <n v="0"/>
    <n v="0"/>
    <n v="0"/>
    <n v="0"/>
    <n v="0"/>
    <n v="0"/>
    <n v="1"/>
    <n v="1"/>
    <n v="0"/>
    <n v="11"/>
    <n v="0"/>
    <n v="7"/>
    <n v="0"/>
    <n v="1"/>
    <n v="5"/>
    <n v="0"/>
    <n v="0"/>
    <n v="0"/>
    <n v="1"/>
    <n v="7"/>
    <n v="8"/>
    <n v="8"/>
    <n v="1"/>
  </r>
  <r>
    <s v="08DJN2260Z"/>
    <n v="1"/>
    <s v="MATUTINO"/>
    <s v="PAULO FREIRE"/>
    <x v="2"/>
    <n v="19"/>
    <x v="2"/>
    <n v="1"/>
    <s v="CHIHUAHUA"/>
    <s v="CALLE PRADERAS DE MADAGASCAR"/>
    <n v="0"/>
    <s v="PÚBLICO"/>
    <x v="0"/>
    <x v="2"/>
    <x v="0"/>
    <s v="08FZP0269Z"/>
    <s v="08FJZ0117A"/>
    <s v="08ADG0046C"/>
    <n v="0"/>
    <n v="108"/>
    <n v="110"/>
    <n v="218"/>
    <n v="108"/>
    <n v="110"/>
    <n v="218"/>
    <n v="0"/>
    <n v="0"/>
    <n v="0"/>
    <n v="0"/>
    <n v="0"/>
    <n v="8"/>
    <n v="13"/>
    <n v="21"/>
    <n v="36"/>
    <n v="51"/>
    <n v="87"/>
    <n v="53"/>
    <n v="60"/>
    <n v="113"/>
    <n v="0"/>
    <n v="0"/>
    <n v="0"/>
    <n v="0"/>
    <n v="0"/>
    <n v="0"/>
    <n v="0"/>
    <n v="0"/>
    <n v="0"/>
    <n v="97"/>
    <n v="124"/>
    <n v="221"/>
    <n v="1"/>
    <n v="3"/>
    <n v="4"/>
    <n v="0"/>
    <n v="0"/>
    <n v="0"/>
    <n v="0"/>
    <n v="8"/>
    <n v="0"/>
    <n v="0"/>
    <n v="0"/>
    <n v="1"/>
    <n v="0"/>
    <n v="0"/>
    <n v="0"/>
    <n v="0"/>
    <n v="0"/>
    <n v="8"/>
    <n v="0"/>
    <n v="0"/>
    <n v="2"/>
    <n v="0"/>
    <n v="1"/>
    <n v="0"/>
    <n v="0"/>
    <n v="0"/>
    <n v="0"/>
    <n v="0"/>
    <n v="2"/>
    <n v="0"/>
    <n v="0"/>
    <n v="14"/>
    <n v="0"/>
    <n v="8"/>
    <n v="1"/>
    <n v="3"/>
    <n v="4"/>
    <n v="0"/>
    <n v="0"/>
    <n v="0"/>
    <n v="0"/>
    <n v="8"/>
    <n v="8"/>
    <n v="8"/>
    <n v="1"/>
  </r>
  <r>
    <s v="08DJN2262X"/>
    <n v="1"/>
    <s v="MATUTINO"/>
    <s v="HELLEN KELLER"/>
    <x v="8"/>
    <n v="7"/>
    <x v="48"/>
    <n v="532"/>
    <s v="SAN JUAN"/>
    <s v="CALLE SAN JUAN"/>
    <n v="0"/>
    <s v="PÚBLICO"/>
    <x v="0"/>
    <x v="2"/>
    <x v="0"/>
    <s v="08FZP0024F"/>
    <s v="08FJZ0107U"/>
    <s v="08ADG0004D"/>
    <n v="0"/>
    <n v="14"/>
    <n v="13"/>
    <n v="27"/>
    <n v="14"/>
    <n v="13"/>
    <n v="27"/>
    <n v="0"/>
    <n v="0"/>
    <n v="0"/>
    <n v="0"/>
    <n v="0"/>
    <n v="0"/>
    <n v="3"/>
    <n v="3"/>
    <n v="3"/>
    <n v="5"/>
    <n v="8"/>
    <n v="6"/>
    <n v="4"/>
    <n v="10"/>
    <n v="0"/>
    <n v="0"/>
    <n v="0"/>
    <n v="0"/>
    <n v="0"/>
    <n v="0"/>
    <n v="0"/>
    <n v="0"/>
    <n v="0"/>
    <n v="9"/>
    <n v="12"/>
    <n v="21"/>
    <n v="0"/>
    <n v="0"/>
    <n v="0"/>
    <n v="0"/>
    <n v="0"/>
    <n v="0"/>
    <n v="1"/>
    <n v="1"/>
    <n v="0"/>
    <n v="1"/>
    <n v="0"/>
    <n v="0"/>
    <n v="0"/>
    <n v="0"/>
    <n v="0"/>
    <n v="0"/>
    <n v="0"/>
    <n v="0"/>
    <n v="0"/>
    <n v="0"/>
    <n v="1"/>
    <n v="0"/>
    <n v="0"/>
    <n v="0"/>
    <n v="0"/>
    <n v="0"/>
    <n v="0"/>
    <n v="0"/>
    <n v="0"/>
    <n v="0"/>
    <n v="0"/>
    <n v="2"/>
    <n v="0"/>
    <n v="1"/>
    <n v="0"/>
    <n v="0"/>
    <n v="0"/>
    <n v="0"/>
    <n v="0"/>
    <n v="0"/>
    <n v="1"/>
    <n v="1"/>
    <n v="1"/>
    <n v="1"/>
    <n v="1"/>
  </r>
  <r>
    <s v="08DJN2264V"/>
    <n v="1"/>
    <s v="MATUTINO"/>
    <s v="30 DE ABRIL"/>
    <x v="4"/>
    <n v="10"/>
    <x v="20"/>
    <n v="5"/>
    <s v="EJIDO BENITO JUÁREZ"/>
    <s v="CALLE EMILIANO ZAPATA"/>
    <n v="0"/>
    <s v="PÚBLICO"/>
    <x v="0"/>
    <x v="2"/>
    <x v="0"/>
    <s v="08FZP0156X"/>
    <s v="08FJZ0110H"/>
    <s v="08ADG0013L"/>
    <n v="0"/>
    <n v="11"/>
    <n v="16"/>
    <n v="27"/>
    <n v="11"/>
    <n v="16"/>
    <n v="27"/>
    <n v="0"/>
    <n v="0"/>
    <n v="0"/>
    <n v="0"/>
    <n v="0"/>
    <n v="3"/>
    <n v="0"/>
    <n v="3"/>
    <n v="6"/>
    <n v="7"/>
    <n v="13"/>
    <n v="9"/>
    <n v="6"/>
    <n v="15"/>
    <n v="0"/>
    <n v="0"/>
    <n v="0"/>
    <n v="0"/>
    <n v="0"/>
    <n v="0"/>
    <n v="0"/>
    <n v="0"/>
    <n v="0"/>
    <n v="18"/>
    <n v="13"/>
    <n v="31"/>
    <n v="0"/>
    <n v="0"/>
    <n v="0"/>
    <n v="0"/>
    <n v="0"/>
    <n v="0"/>
    <n v="1"/>
    <n v="1"/>
    <n v="0"/>
    <n v="1"/>
    <n v="0"/>
    <n v="0"/>
    <n v="0"/>
    <n v="0"/>
    <n v="0"/>
    <n v="0"/>
    <n v="0"/>
    <n v="0"/>
    <n v="0"/>
    <n v="0"/>
    <n v="0"/>
    <n v="0"/>
    <n v="0"/>
    <n v="0"/>
    <n v="0"/>
    <n v="0"/>
    <n v="0"/>
    <n v="0"/>
    <n v="0"/>
    <n v="0"/>
    <n v="0"/>
    <n v="1"/>
    <n v="0"/>
    <n v="1"/>
    <n v="0"/>
    <n v="0"/>
    <n v="0"/>
    <n v="0"/>
    <n v="0"/>
    <n v="0"/>
    <n v="1"/>
    <n v="1"/>
    <n v="2"/>
    <n v="1"/>
    <n v="1"/>
  </r>
  <r>
    <s v="08DJN2266T"/>
    <n v="1"/>
    <s v="MATUTINO"/>
    <s v="MOZART"/>
    <x v="2"/>
    <n v="19"/>
    <x v="2"/>
    <n v="1"/>
    <s v="CHIHUAHUA"/>
    <s v="AVENIDA TARANTO"/>
    <n v="0"/>
    <s v="PÚBLICO"/>
    <x v="0"/>
    <x v="2"/>
    <x v="0"/>
    <s v="08FZP0154Z"/>
    <s v="08FJZ0115C"/>
    <s v="08ADG0046C"/>
    <n v="0"/>
    <n v="108"/>
    <n v="89"/>
    <n v="197"/>
    <n v="108"/>
    <n v="89"/>
    <n v="197"/>
    <n v="0"/>
    <n v="0"/>
    <n v="0"/>
    <n v="0"/>
    <n v="0"/>
    <n v="17"/>
    <n v="12"/>
    <n v="29"/>
    <n v="43"/>
    <n v="35"/>
    <n v="78"/>
    <n v="46"/>
    <n v="40"/>
    <n v="86"/>
    <n v="0"/>
    <n v="0"/>
    <n v="0"/>
    <n v="0"/>
    <n v="0"/>
    <n v="0"/>
    <n v="0"/>
    <n v="0"/>
    <n v="0"/>
    <n v="106"/>
    <n v="87"/>
    <n v="193"/>
    <n v="1"/>
    <n v="2"/>
    <n v="3"/>
    <n v="0"/>
    <n v="0"/>
    <n v="0"/>
    <n v="2"/>
    <n v="8"/>
    <n v="0"/>
    <n v="0"/>
    <n v="0"/>
    <n v="1"/>
    <n v="0"/>
    <n v="1"/>
    <n v="0"/>
    <n v="0"/>
    <n v="0"/>
    <n v="8"/>
    <n v="0"/>
    <n v="0"/>
    <n v="0"/>
    <n v="1"/>
    <n v="1"/>
    <n v="0"/>
    <n v="0"/>
    <n v="0"/>
    <n v="0"/>
    <n v="0"/>
    <n v="2"/>
    <n v="0"/>
    <n v="0"/>
    <n v="14"/>
    <n v="0"/>
    <n v="8"/>
    <n v="1"/>
    <n v="2"/>
    <n v="3"/>
    <n v="0"/>
    <n v="0"/>
    <n v="0"/>
    <n v="2"/>
    <n v="8"/>
    <n v="9"/>
    <n v="8"/>
    <n v="1"/>
  </r>
  <r>
    <s v="08DJN2267S"/>
    <n v="1"/>
    <s v="MATUTINO"/>
    <s v="EMMA GODOY"/>
    <x v="2"/>
    <n v="19"/>
    <x v="2"/>
    <n v="1"/>
    <s v="CHIHUAHUA"/>
    <s v="CALLE RIO MOLINO"/>
    <n v="0"/>
    <s v="PÚBLICO"/>
    <x v="0"/>
    <x v="2"/>
    <x v="0"/>
    <s v="08FZP0263F"/>
    <s v="08FJZ0102Z"/>
    <s v="08ADG0046C"/>
    <n v="0"/>
    <n v="102"/>
    <n v="103"/>
    <n v="205"/>
    <n v="102"/>
    <n v="103"/>
    <n v="205"/>
    <n v="0"/>
    <n v="0"/>
    <n v="0"/>
    <n v="0"/>
    <n v="0"/>
    <n v="14"/>
    <n v="11"/>
    <n v="25"/>
    <n v="42"/>
    <n v="38"/>
    <n v="80"/>
    <n v="51"/>
    <n v="52"/>
    <n v="103"/>
    <n v="0"/>
    <n v="0"/>
    <n v="0"/>
    <n v="0"/>
    <n v="0"/>
    <n v="0"/>
    <n v="0"/>
    <n v="0"/>
    <n v="0"/>
    <n v="107"/>
    <n v="101"/>
    <n v="208"/>
    <n v="1"/>
    <n v="3"/>
    <n v="4"/>
    <n v="0"/>
    <n v="0"/>
    <n v="0"/>
    <n v="0"/>
    <n v="8"/>
    <n v="0"/>
    <n v="0"/>
    <n v="0"/>
    <n v="1"/>
    <n v="0"/>
    <n v="1"/>
    <n v="0"/>
    <n v="0"/>
    <n v="0"/>
    <n v="8"/>
    <n v="0"/>
    <n v="0"/>
    <n v="0"/>
    <n v="1"/>
    <n v="0"/>
    <n v="1"/>
    <n v="0"/>
    <n v="0"/>
    <n v="0"/>
    <n v="0"/>
    <n v="2"/>
    <n v="0"/>
    <n v="0"/>
    <n v="14"/>
    <n v="0"/>
    <n v="8"/>
    <n v="1"/>
    <n v="3"/>
    <n v="4"/>
    <n v="0"/>
    <n v="0"/>
    <n v="0"/>
    <n v="0"/>
    <n v="8"/>
    <n v="8"/>
    <n v="8"/>
    <n v="1"/>
  </r>
  <r>
    <s v="08DJN2268R"/>
    <n v="1"/>
    <s v="MATUTINO"/>
    <s v="ALONSO LUJAMBIO IRAZABAL"/>
    <x v="2"/>
    <n v="19"/>
    <x v="2"/>
    <n v="1"/>
    <s v="CHIHUAHUA"/>
    <s v="CALLE PUNTA LOS BRONCES"/>
    <n v="0"/>
    <s v="PÚBLICO"/>
    <x v="0"/>
    <x v="2"/>
    <x v="0"/>
    <s v="08FZP0269Z"/>
    <s v="08FJZ0117A"/>
    <s v="08ADG0046C"/>
    <n v="0"/>
    <n v="84"/>
    <n v="79"/>
    <n v="163"/>
    <n v="84"/>
    <n v="79"/>
    <n v="163"/>
    <n v="0"/>
    <n v="0"/>
    <n v="0"/>
    <n v="0"/>
    <n v="0"/>
    <n v="13"/>
    <n v="7"/>
    <n v="20"/>
    <n v="33"/>
    <n v="34"/>
    <n v="67"/>
    <n v="43"/>
    <n v="40"/>
    <n v="83"/>
    <n v="0"/>
    <n v="0"/>
    <n v="0"/>
    <n v="0"/>
    <n v="0"/>
    <n v="0"/>
    <n v="0"/>
    <n v="0"/>
    <n v="0"/>
    <n v="89"/>
    <n v="81"/>
    <n v="170"/>
    <n v="1"/>
    <n v="3"/>
    <n v="3"/>
    <n v="0"/>
    <n v="0"/>
    <n v="0"/>
    <n v="0"/>
    <n v="7"/>
    <n v="0"/>
    <n v="0"/>
    <n v="0"/>
    <n v="1"/>
    <n v="0"/>
    <n v="0"/>
    <n v="0"/>
    <n v="0"/>
    <n v="0"/>
    <n v="7"/>
    <n v="0"/>
    <n v="0"/>
    <n v="1"/>
    <n v="0"/>
    <n v="1"/>
    <n v="0"/>
    <n v="0"/>
    <n v="0"/>
    <n v="0"/>
    <n v="0"/>
    <n v="2"/>
    <n v="1"/>
    <n v="0"/>
    <n v="13"/>
    <n v="0"/>
    <n v="7"/>
    <n v="1"/>
    <n v="3"/>
    <n v="3"/>
    <n v="0"/>
    <n v="0"/>
    <n v="0"/>
    <n v="0"/>
    <n v="7"/>
    <n v="7"/>
    <n v="7"/>
    <n v="1"/>
  </r>
  <r>
    <s v="08DJN2269Q"/>
    <n v="1"/>
    <s v="MATUTINO"/>
    <s v="GLORIA ARELLANO ROCHA"/>
    <x v="7"/>
    <n v="21"/>
    <x v="10"/>
    <n v="1"/>
    <s v="DELICIAS"/>
    <s v="CALLE TEHUANTEPEC"/>
    <n v="0"/>
    <s v="PÚBLICO"/>
    <x v="0"/>
    <x v="2"/>
    <x v="0"/>
    <s v="08FZP0137I"/>
    <s v="08FJZ0108T"/>
    <s v="08ADG0057I"/>
    <n v="0"/>
    <n v="39"/>
    <n v="40"/>
    <n v="79"/>
    <n v="39"/>
    <n v="40"/>
    <n v="79"/>
    <n v="0"/>
    <n v="0"/>
    <n v="0"/>
    <n v="0"/>
    <n v="0"/>
    <n v="8"/>
    <n v="4"/>
    <n v="12"/>
    <n v="16"/>
    <n v="21"/>
    <n v="37"/>
    <n v="22"/>
    <n v="28"/>
    <n v="50"/>
    <n v="0"/>
    <n v="0"/>
    <n v="0"/>
    <n v="0"/>
    <n v="0"/>
    <n v="0"/>
    <n v="0"/>
    <n v="0"/>
    <n v="0"/>
    <n v="46"/>
    <n v="53"/>
    <n v="99"/>
    <n v="0"/>
    <n v="1"/>
    <n v="2"/>
    <n v="0"/>
    <n v="0"/>
    <n v="0"/>
    <n v="1"/>
    <n v="4"/>
    <n v="0"/>
    <n v="0"/>
    <n v="0"/>
    <n v="1"/>
    <n v="0"/>
    <n v="0"/>
    <n v="0"/>
    <n v="0"/>
    <n v="0"/>
    <n v="4"/>
    <n v="0"/>
    <n v="0"/>
    <n v="0"/>
    <n v="0"/>
    <n v="0"/>
    <n v="0"/>
    <n v="0"/>
    <n v="0"/>
    <n v="0"/>
    <n v="0"/>
    <n v="1"/>
    <n v="0"/>
    <n v="0"/>
    <n v="6"/>
    <n v="0"/>
    <n v="4"/>
    <n v="0"/>
    <n v="1"/>
    <n v="2"/>
    <n v="0"/>
    <n v="0"/>
    <n v="0"/>
    <n v="1"/>
    <n v="4"/>
    <n v="4"/>
    <n v="3"/>
    <n v="1"/>
  </r>
  <r>
    <s v="08DJN2270F"/>
    <n v="1"/>
    <s v="MATUTINO"/>
    <s v="JAIME SABINES GUTIERREZ"/>
    <x v="5"/>
    <n v="17"/>
    <x v="5"/>
    <n v="1"/>
    <s v="CUAUHTÉMOC"/>
    <s v="CALLE HUMBERTO RAMOS"/>
    <n v="0"/>
    <s v="PÚBLICO"/>
    <x v="0"/>
    <x v="2"/>
    <x v="0"/>
    <s v="08FZP0110B"/>
    <s v="08FJZ0105W"/>
    <s v="08ADG0010O"/>
    <n v="0"/>
    <n v="34"/>
    <n v="34"/>
    <n v="68"/>
    <n v="34"/>
    <n v="34"/>
    <n v="68"/>
    <n v="0"/>
    <n v="0"/>
    <n v="0"/>
    <n v="0"/>
    <n v="0"/>
    <n v="7"/>
    <n v="4"/>
    <n v="11"/>
    <n v="18"/>
    <n v="14"/>
    <n v="32"/>
    <n v="23"/>
    <n v="25"/>
    <n v="48"/>
    <n v="0"/>
    <n v="0"/>
    <n v="0"/>
    <n v="0"/>
    <n v="0"/>
    <n v="0"/>
    <n v="0"/>
    <n v="0"/>
    <n v="0"/>
    <n v="48"/>
    <n v="43"/>
    <n v="91"/>
    <n v="0"/>
    <n v="0"/>
    <n v="1"/>
    <n v="0"/>
    <n v="0"/>
    <n v="0"/>
    <n v="2"/>
    <n v="3"/>
    <n v="0"/>
    <n v="0"/>
    <n v="0"/>
    <n v="1"/>
    <n v="0"/>
    <n v="0"/>
    <n v="0"/>
    <n v="0"/>
    <n v="0"/>
    <n v="3"/>
    <n v="0"/>
    <n v="0"/>
    <n v="1"/>
    <n v="0"/>
    <n v="0"/>
    <n v="0"/>
    <n v="0"/>
    <n v="0"/>
    <n v="0"/>
    <n v="0"/>
    <n v="1"/>
    <n v="0"/>
    <n v="0"/>
    <n v="6"/>
    <n v="0"/>
    <n v="3"/>
    <n v="0"/>
    <n v="0"/>
    <n v="1"/>
    <n v="0"/>
    <n v="0"/>
    <n v="0"/>
    <n v="2"/>
    <n v="3"/>
    <n v="4"/>
    <n v="3"/>
    <n v="1"/>
  </r>
  <r>
    <s v="08DJN2271E"/>
    <n v="1"/>
    <s v="MATUTINO"/>
    <s v="ALBERT EINSTEIN"/>
    <x v="4"/>
    <n v="50"/>
    <x v="4"/>
    <n v="1"/>
    <s v="NUEVO CASAS GRANDES"/>
    <s v="CALLE H"/>
    <n v="0"/>
    <s v="PÚBLICO"/>
    <x v="0"/>
    <x v="2"/>
    <x v="0"/>
    <s v="08FZP0113Z"/>
    <s v="08FJZ0110H"/>
    <s v="08ADG0013L"/>
    <n v="0"/>
    <n v="35"/>
    <n v="36"/>
    <n v="71"/>
    <n v="35"/>
    <n v="36"/>
    <n v="71"/>
    <n v="0"/>
    <n v="0"/>
    <n v="0"/>
    <n v="0"/>
    <n v="0"/>
    <n v="8"/>
    <n v="4"/>
    <n v="12"/>
    <n v="11"/>
    <n v="11"/>
    <n v="22"/>
    <n v="15"/>
    <n v="20"/>
    <n v="35"/>
    <n v="0"/>
    <n v="0"/>
    <n v="0"/>
    <n v="0"/>
    <n v="0"/>
    <n v="0"/>
    <n v="0"/>
    <n v="0"/>
    <n v="0"/>
    <n v="34"/>
    <n v="35"/>
    <n v="69"/>
    <n v="0"/>
    <n v="0"/>
    <n v="1"/>
    <n v="0"/>
    <n v="0"/>
    <n v="0"/>
    <n v="2"/>
    <n v="3"/>
    <n v="0"/>
    <n v="0"/>
    <n v="1"/>
    <n v="0"/>
    <n v="0"/>
    <n v="0"/>
    <n v="0"/>
    <n v="0"/>
    <n v="0"/>
    <n v="3"/>
    <n v="0"/>
    <n v="0"/>
    <n v="1"/>
    <n v="0"/>
    <n v="0"/>
    <n v="0"/>
    <n v="0"/>
    <n v="0"/>
    <n v="0"/>
    <n v="0"/>
    <n v="1"/>
    <n v="0"/>
    <n v="0"/>
    <n v="6"/>
    <n v="0"/>
    <n v="3"/>
    <n v="0"/>
    <n v="0"/>
    <n v="1"/>
    <n v="0"/>
    <n v="0"/>
    <n v="0"/>
    <n v="2"/>
    <n v="3"/>
    <n v="3"/>
    <n v="3"/>
    <n v="1"/>
  </r>
  <r>
    <s v="08DJN2274B"/>
    <n v="2"/>
    <s v="VESPERTINO"/>
    <s v="MARIA IZQUIERDO"/>
    <x v="0"/>
    <n v="37"/>
    <x v="0"/>
    <n v="1"/>
    <s v="JUÁREZ"/>
    <s v="CALLE CUSTODIO DE LA REPUBLICA"/>
    <n v="0"/>
    <s v="PÚBLICO"/>
    <x v="0"/>
    <x v="2"/>
    <x v="0"/>
    <s v="08FZP0271O"/>
    <s v="08FJZ0112F"/>
    <s v="08ADG0005C"/>
    <n v="0"/>
    <n v="85"/>
    <n v="72"/>
    <n v="157"/>
    <n v="85"/>
    <n v="72"/>
    <n v="157"/>
    <n v="0"/>
    <n v="0"/>
    <n v="0"/>
    <n v="0"/>
    <n v="0"/>
    <n v="3"/>
    <n v="4"/>
    <n v="7"/>
    <n v="24"/>
    <n v="20"/>
    <n v="44"/>
    <n v="69"/>
    <n v="57"/>
    <n v="126"/>
    <n v="0"/>
    <n v="0"/>
    <n v="0"/>
    <n v="0"/>
    <n v="0"/>
    <n v="0"/>
    <n v="0"/>
    <n v="0"/>
    <n v="0"/>
    <n v="96"/>
    <n v="81"/>
    <n v="177"/>
    <n v="0"/>
    <n v="0"/>
    <n v="4"/>
    <n v="0"/>
    <n v="0"/>
    <n v="0"/>
    <n v="2"/>
    <n v="6"/>
    <n v="0"/>
    <n v="0"/>
    <n v="0"/>
    <n v="1"/>
    <n v="0"/>
    <n v="0"/>
    <n v="0"/>
    <n v="0"/>
    <n v="0"/>
    <n v="6"/>
    <n v="0"/>
    <n v="0"/>
    <n v="1"/>
    <n v="0"/>
    <n v="0"/>
    <n v="0"/>
    <n v="0"/>
    <n v="0"/>
    <n v="0"/>
    <n v="0"/>
    <n v="1"/>
    <n v="0"/>
    <n v="0"/>
    <n v="9"/>
    <n v="0"/>
    <n v="6"/>
    <n v="0"/>
    <n v="0"/>
    <n v="4"/>
    <n v="0"/>
    <n v="0"/>
    <n v="0"/>
    <n v="2"/>
    <n v="6"/>
    <n v="6"/>
    <n v="6"/>
    <n v="1"/>
  </r>
  <r>
    <s v="08DJN2275A"/>
    <n v="1"/>
    <s v="MATUTINO"/>
    <s v="OFELIA CAZARES BARRON"/>
    <x v="1"/>
    <n v="20"/>
    <x v="53"/>
    <n v="15"/>
    <s v="BENJAMÍN M. CHAPARRO (SANTA ANA)"/>
    <s v="CALLE SANTA ANA"/>
    <n v="0"/>
    <s v="PÚBLICO"/>
    <x v="0"/>
    <x v="2"/>
    <x v="0"/>
    <s v="08FZP0134L"/>
    <s v="08FJZ0106V"/>
    <s v="08ADG0003E"/>
    <n v="0"/>
    <n v="8"/>
    <n v="9"/>
    <n v="17"/>
    <n v="8"/>
    <n v="9"/>
    <n v="17"/>
    <n v="0"/>
    <n v="0"/>
    <n v="0"/>
    <n v="0"/>
    <n v="0"/>
    <n v="0"/>
    <n v="4"/>
    <n v="4"/>
    <n v="6"/>
    <n v="1"/>
    <n v="7"/>
    <n v="3"/>
    <n v="3"/>
    <n v="6"/>
    <n v="0"/>
    <n v="0"/>
    <n v="0"/>
    <n v="0"/>
    <n v="0"/>
    <n v="0"/>
    <n v="0"/>
    <n v="0"/>
    <n v="0"/>
    <n v="9"/>
    <n v="8"/>
    <n v="17"/>
    <n v="0"/>
    <n v="0"/>
    <n v="0"/>
    <n v="0"/>
    <n v="0"/>
    <n v="0"/>
    <n v="1"/>
    <n v="1"/>
    <n v="0"/>
    <n v="1"/>
    <n v="0"/>
    <n v="0"/>
    <n v="0"/>
    <n v="0"/>
    <n v="0"/>
    <n v="0"/>
    <n v="0"/>
    <n v="0"/>
    <n v="0"/>
    <n v="0"/>
    <n v="0"/>
    <n v="0"/>
    <n v="0"/>
    <n v="0"/>
    <n v="0"/>
    <n v="0"/>
    <n v="0"/>
    <n v="0"/>
    <n v="0"/>
    <n v="0"/>
    <n v="0"/>
    <n v="1"/>
    <n v="0"/>
    <n v="1"/>
    <n v="0"/>
    <n v="0"/>
    <n v="0"/>
    <n v="0"/>
    <n v="0"/>
    <n v="0"/>
    <n v="1"/>
    <n v="1"/>
    <n v="1"/>
    <n v="1"/>
    <n v="1"/>
  </r>
  <r>
    <s v="08DJN2277Z"/>
    <n v="1"/>
    <s v="MATUTINO"/>
    <s v="GUADALUPE VICTORIA"/>
    <x v="0"/>
    <n v="28"/>
    <x v="55"/>
    <n v="1"/>
    <s v="GUADALUPE"/>
    <s v="CALLE RODOLFO FIERRO"/>
    <n v="0"/>
    <s v="PÚBLICO"/>
    <x v="0"/>
    <x v="2"/>
    <x v="0"/>
    <s v="08FZP0149N"/>
    <s v="08FJZ0004Y"/>
    <s v="08ADG0005C"/>
    <n v="0"/>
    <n v="9"/>
    <n v="10"/>
    <n v="19"/>
    <n v="9"/>
    <n v="10"/>
    <n v="19"/>
    <n v="0"/>
    <n v="0"/>
    <n v="0"/>
    <n v="0"/>
    <n v="0"/>
    <n v="1"/>
    <n v="4"/>
    <n v="5"/>
    <n v="5"/>
    <n v="1"/>
    <n v="6"/>
    <n v="8"/>
    <n v="4"/>
    <n v="12"/>
    <n v="0"/>
    <n v="0"/>
    <n v="0"/>
    <n v="0"/>
    <n v="0"/>
    <n v="0"/>
    <n v="0"/>
    <n v="0"/>
    <n v="0"/>
    <n v="14"/>
    <n v="9"/>
    <n v="23"/>
    <n v="0"/>
    <n v="0"/>
    <n v="0"/>
    <n v="0"/>
    <n v="0"/>
    <n v="0"/>
    <n v="1"/>
    <n v="1"/>
    <n v="0"/>
    <n v="1"/>
    <n v="0"/>
    <n v="0"/>
    <n v="0"/>
    <n v="0"/>
    <n v="0"/>
    <n v="0"/>
    <n v="0"/>
    <n v="0"/>
    <n v="0"/>
    <n v="0"/>
    <n v="0"/>
    <n v="0"/>
    <n v="0"/>
    <n v="0"/>
    <n v="0"/>
    <n v="0"/>
    <n v="0"/>
    <n v="0"/>
    <n v="0"/>
    <n v="0"/>
    <n v="0"/>
    <n v="1"/>
    <n v="0"/>
    <n v="1"/>
    <n v="0"/>
    <n v="0"/>
    <n v="0"/>
    <n v="0"/>
    <n v="0"/>
    <n v="0"/>
    <n v="1"/>
    <n v="1"/>
    <n v="2"/>
    <n v="1"/>
    <n v="1"/>
  </r>
  <r>
    <s v="08DJN2278Y"/>
    <n v="1"/>
    <s v="MATUTINO"/>
    <s v="ROSARIO VERA PEÑALOZA"/>
    <x v="1"/>
    <n v="65"/>
    <x v="7"/>
    <n v="14"/>
    <s v="CIENEGUITA LLUVIA DE ORO"/>
    <s v="CALLE CIENEGUITA DE TREJO"/>
    <n v="0"/>
    <s v="PÚBLICO"/>
    <x v="0"/>
    <x v="2"/>
    <x v="0"/>
    <s v="08FZP0134L"/>
    <s v="08FJZ0106V"/>
    <s v="08ADG0003E"/>
    <n v="0"/>
    <n v="17"/>
    <n v="23"/>
    <n v="40"/>
    <n v="17"/>
    <n v="23"/>
    <n v="40"/>
    <n v="0"/>
    <n v="0"/>
    <n v="0"/>
    <n v="0"/>
    <n v="0"/>
    <n v="3"/>
    <n v="3"/>
    <n v="6"/>
    <n v="8"/>
    <n v="6"/>
    <n v="14"/>
    <n v="9"/>
    <n v="12"/>
    <n v="21"/>
    <n v="0"/>
    <n v="0"/>
    <n v="0"/>
    <n v="0"/>
    <n v="0"/>
    <n v="0"/>
    <n v="0"/>
    <n v="0"/>
    <n v="0"/>
    <n v="20"/>
    <n v="21"/>
    <n v="41"/>
    <n v="0"/>
    <n v="0"/>
    <n v="1"/>
    <n v="0"/>
    <n v="0"/>
    <n v="0"/>
    <n v="1"/>
    <n v="2"/>
    <n v="1"/>
    <n v="0"/>
    <n v="0"/>
    <n v="0"/>
    <n v="0"/>
    <n v="0"/>
    <n v="0"/>
    <n v="0"/>
    <n v="0"/>
    <n v="1"/>
    <n v="0"/>
    <n v="0"/>
    <n v="0"/>
    <n v="0"/>
    <n v="0"/>
    <n v="0"/>
    <n v="0"/>
    <n v="0"/>
    <n v="0"/>
    <n v="0"/>
    <n v="0"/>
    <n v="0"/>
    <n v="0"/>
    <n v="2"/>
    <n v="1"/>
    <n v="1"/>
    <n v="0"/>
    <n v="0"/>
    <n v="1"/>
    <n v="0"/>
    <n v="0"/>
    <n v="0"/>
    <n v="1"/>
    <n v="2"/>
    <n v="2"/>
    <n v="2"/>
    <n v="1"/>
  </r>
  <r>
    <s v="08DJN2279X"/>
    <n v="1"/>
    <s v="MATUTINO"/>
    <s v="FRANCISCO ZARCO"/>
    <x v="1"/>
    <n v="9"/>
    <x v="1"/>
    <n v="45"/>
    <s v="CHOGUITA"/>
    <s v="CALLE CONOCIDO"/>
    <n v="0"/>
    <s v="PÚBLICO"/>
    <x v="0"/>
    <x v="2"/>
    <x v="0"/>
    <s v="08FZP0122G"/>
    <s v="08FJZ0106V"/>
    <s v="08ADG0003E"/>
    <n v="0"/>
    <n v="11"/>
    <n v="6"/>
    <n v="17"/>
    <n v="11"/>
    <n v="6"/>
    <n v="17"/>
    <n v="0"/>
    <n v="0"/>
    <n v="0"/>
    <n v="0"/>
    <n v="0"/>
    <n v="1"/>
    <n v="4"/>
    <n v="5"/>
    <n v="4"/>
    <n v="1"/>
    <n v="5"/>
    <n v="1"/>
    <n v="1"/>
    <n v="2"/>
    <n v="0"/>
    <n v="0"/>
    <n v="0"/>
    <n v="0"/>
    <n v="0"/>
    <n v="0"/>
    <n v="0"/>
    <n v="0"/>
    <n v="0"/>
    <n v="6"/>
    <n v="6"/>
    <n v="12"/>
    <n v="0"/>
    <n v="0"/>
    <n v="0"/>
    <n v="0"/>
    <n v="0"/>
    <n v="0"/>
    <n v="1"/>
    <n v="1"/>
    <n v="0"/>
    <n v="1"/>
    <n v="0"/>
    <n v="0"/>
    <n v="0"/>
    <n v="0"/>
    <n v="0"/>
    <n v="0"/>
    <n v="0"/>
    <n v="0"/>
    <n v="0"/>
    <n v="0"/>
    <n v="1"/>
    <n v="0"/>
    <n v="0"/>
    <n v="0"/>
    <n v="0"/>
    <n v="0"/>
    <n v="0"/>
    <n v="0"/>
    <n v="0"/>
    <n v="0"/>
    <n v="0"/>
    <n v="2"/>
    <n v="0"/>
    <n v="1"/>
    <n v="0"/>
    <n v="0"/>
    <n v="0"/>
    <n v="0"/>
    <n v="0"/>
    <n v="0"/>
    <n v="1"/>
    <n v="1"/>
    <n v="2"/>
    <n v="1"/>
    <n v="1"/>
  </r>
  <r>
    <s v="08DJN2281L"/>
    <n v="1"/>
    <s v="MATUTINO"/>
    <s v="PEDRO ALVARADO TORRES"/>
    <x v="6"/>
    <n v="32"/>
    <x v="17"/>
    <n v="1"/>
    <s v="HIDALGO DEL PARRAL"/>
    <s v="CALLE EL CUTIVO"/>
    <n v="0"/>
    <s v="PÚBLICO"/>
    <x v="0"/>
    <x v="2"/>
    <x v="0"/>
    <s v="08FZP0119T"/>
    <s v="08FJZ0107U"/>
    <s v="08ADG0004D"/>
    <n v="0"/>
    <n v="66"/>
    <n v="53"/>
    <n v="119"/>
    <n v="66"/>
    <n v="53"/>
    <n v="119"/>
    <n v="0"/>
    <n v="0"/>
    <n v="0"/>
    <n v="0"/>
    <n v="0"/>
    <n v="6"/>
    <n v="10"/>
    <n v="16"/>
    <n v="21"/>
    <n v="12"/>
    <n v="33"/>
    <n v="31"/>
    <n v="33"/>
    <n v="64"/>
    <n v="0"/>
    <n v="0"/>
    <n v="0"/>
    <n v="0"/>
    <n v="0"/>
    <n v="0"/>
    <n v="0"/>
    <n v="0"/>
    <n v="0"/>
    <n v="58"/>
    <n v="55"/>
    <n v="113"/>
    <n v="0"/>
    <n v="1"/>
    <n v="2"/>
    <n v="0"/>
    <n v="0"/>
    <n v="0"/>
    <n v="2"/>
    <n v="5"/>
    <n v="0"/>
    <n v="0"/>
    <n v="0"/>
    <n v="1"/>
    <n v="0"/>
    <n v="0"/>
    <n v="0"/>
    <n v="0"/>
    <n v="0"/>
    <n v="5"/>
    <n v="0"/>
    <n v="0"/>
    <n v="0"/>
    <n v="0"/>
    <n v="1"/>
    <n v="0"/>
    <n v="0"/>
    <n v="0"/>
    <n v="0"/>
    <n v="0"/>
    <n v="1"/>
    <n v="0"/>
    <n v="0"/>
    <n v="8"/>
    <n v="0"/>
    <n v="5"/>
    <n v="0"/>
    <n v="1"/>
    <n v="2"/>
    <n v="0"/>
    <n v="0"/>
    <n v="0"/>
    <n v="2"/>
    <n v="5"/>
    <n v="6"/>
    <n v="5"/>
    <n v="1"/>
  </r>
  <r>
    <s v="08DJN2282K"/>
    <n v="1"/>
    <s v="MATUTINO"/>
    <s v="LOUIS BRAILLE"/>
    <x v="5"/>
    <n v="48"/>
    <x v="23"/>
    <n v="61"/>
    <s v="EL TERRERO"/>
    <s v="CALLE TREINTA "/>
    <n v="0"/>
    <s v="PÚBLICO"/>
    <x v="0"/>
    <x v="2"/>
    <x v="0"/>
    <s v="08FZP0126C"/>
    <s v="08FJZ0105W"/>
    <s v="08ADG0010O"/>
    <n v="0"/>
    <n v="20"/>
    <n v="23"/>
    <n v="43"/>
    <n v="20"/>
    <n v="23"/>
    <n v="43"/>
    <n v="0"/>
    <n v="0"/>
    <n v="0"/>
    <n v="0"/>
    <n v="0"/>
    <n v="7"/>
    <n v="3"/>
    <n v="10"/>
    <n v="7"/>
    <n v="6"/>
    <n v="13"/>
    <n v="10"/>
    <n v="8"/>
    <n v="18"/>
    <n v="0"/>
    <n v="0"/>
    <n v="0"/>
    <n v="0"/>
    <n v="0"/>
    <n v="0"/>
    <n v="0"/>
    <n v="0"/>
    <n v="0"/>
    <n v="24"/>
    <n v="17"/>
    <n v="41"/>
    <n v="0"/>
    <n v="0"/>
    <n v="1"/>
    <n v="0"/>
    <n v="0"/>
    <n v="0"/>
    <n v="1"/>
    <n v="2"/>
    <n v="0"/>
    <n v="1"/>
    <n v="0"/>
    <n v="0"/>
    <n v="0"/>
    <n v="0"/>
    <n v="0"/>
    <n v="0"/>
    <n v="0"/>
    <n v="1"/>
    <n v="0"/>
    <n v="0"/>
    <n v="1"/>
    <n v="0"/>
    <n v="0"/>
    <n v="0"/>
    <n v="0"/>
    <n v="0"/>
    <n v="0"/>
    <n v="0"/>
    <n v="0"/>
    <n v="0"/>
    <n v="0"/>
    <n v="3"/>
    <n v="0"/>
    <n v="2"/>
    <n v="0"/>
    <n v="0"/>
    <n v="1"/>
    <n v="0"/>
    <n v="0"/>
    <n v="0"/>
    <n v="1"/>
    <n v="2"/>
    <n v="2"/>
    <n v="2"/>
    <n v="1"/>
  </r>
  <r>
    <s v="08DJN2285H"/>
    <n v="1"/>
    <s v="MATUTINO"/>
    <s v="ADOLFO LOPEZ MATEOS"/>
    <x v="7"/>
    <n v="55"/>
    <x v="39"/>
    <n v="3"/>
    <s v="BARRANCO BLANCO"/>
    <s v="CALLE BARRANCO BLANCO"/>
    <n v="0"/>
    <s v="PÚBLICO"/>
    <x v="0"/>
    <x v="2"/>
    <x v="0"/>
    <s v="08FZP0106P"/>
    <s v="08FJZ0108T"/>
    <s v="08ADG0057I"/>
    <n v="0"/>
    <n v="6"/>
    <n v="6"/>
    <n v="12"/>
    <n v="6"/>
    <n v="6"/>
    <n v="12"/>
    <n v="0"/>
    <n v="0"/>
    <n v="0"/>
    <n v="0"/>
    <n v="0"/>
    <n v="0"/>
    <n v="1"/>
    <n v="1"/>
    <n v="3"/>
    <n v="2"/>
    <n v="5"/>
    <n v="1"/>
    <n v="4"/>
    <n v="5"/>
    <n v="0"/>
    <n v="0"/>
    <n v="0"/>
    <n v="0"/>
    <n v="0"/>
    <n v="0"/>
    <n v="0"/>
    <n v="0"/>
    <n v="0"/>
    <n v="4"/>
    <n v="7"/>
    <n v="11"/>
    <n v="0"/>
    <n v="0"/>
    <n v="0"/>
    <n v="0"/>
    <n v="0"/>
    <n v="0"/>
    <n v="1"/>
    <n v="1"/>
    <n v="0"/>
    <n v="1"/>
    <n v="0"/>
    <n v="0"/>
    <n v="0"/>
    <n v="0"/>
    <n v="0"/>
    <n v="0"/>
    <n v="0"/>
    <n v="0"/>
    <n v="0"/>
    <n v="0"/>
    <n v="0"/>
    <n v="0"/>
    <n v="0"/>
    <n v="0"/>
    <n v="0"/>
    <n v="0"/>
    <n v="0"/>
    <n v="0"/>
    <n v="0"/>
    <n v="0"/>
    <n v="0"/>
    <n v="1"/>
    <n v="0"/>
    <n v="1"/>
    <n v="0"/>
    <n v="0"/>
    <n v="0"/>
    <n v="0"/>
    <n v="0"/>
    <n v="0"/>
    <n v="1"/>
    <n v="1"/>
    <n v="2"/>
    <n v="2"/>
    <n v="1"/>
  </r>
  <r>
    <s v="08DJN2286G"/>
    <n v="1"/>
    <s v="MATUTINO"/>
    <s v="MARIANO VALENZUELA CEBALLOS"/>
    <x v="2"/>
    <n v="2"/>
    <x v="14"/>
    <n v="47"/>
    <s v="MACLOVIO HERRERA (ESTACIÓN FALOMIR)"/>
    <s v="NINGUNO NINGUNO"/>
    <n v="0"/>
    <s v="PÚBLICO"/>
    <x v="0"/>
    <x v="2"/>
    <x v="0"/>
    <s v="08FZP0262G"/>
    <s v="08FJZ0117A"/>
    <s v="08ADG0046C"/>
    <n v="0"/>
    <n v="7"/>
    <n v="6"/>
    <n v="13"/>
    <n v="7"/>
    <n v="6"/>
    <n v="13"/>
    <n v="0"/>
    <n v="0"/>
    <n v="0"/>
    <n v="0"/>
    <n v="0"/>
    <n v="3"/>
    <n v="2"/>
    <n v="5"/>
    <n v="4"/>
    <n v="3"/>
    <n v="7"/>
    <n v="3"/>
    <n v="4"/>
    <n v="7"/>
    <n v="0"/>
    <n v="0"/>
    <n v="0"/>
    <n v="0"/>
    <n v="0"/>
    <n v="0"/>
    <n v="0"/>
    <n v="0"/>
    <n v="0"/>
    <n v="10"/>
    <n v="9"/>
    <n v="19"/>
    <n v="0"/>
    <n v="0"/>
    <n v="0"/>
    <n v="0"/>
    <n v="0"/>
    <n v="0"/>
    <n v="1"/>
    <n v="1"/>
    <n v="0"/>
    <n v="1"/>
    <n v="0"/>
    <n v="0"/>
    <n v="0"/>
    <n v="0"/>
    <n v="0"/>
    <n v="0"/>
    <n v="0"/>
    <n v="0"/>
    <n v="0"/>
    <n v="0"/>
    <n v="0"/>
    <n v="0"/>
    <n v="0"/>
    <n v="0"/>
    <n v="0"/>
    <n v="0"/>
    <n v="0"/>
    <n v="0"/>
    <n v="0"/>
    <n v="0"/>
    <n v="0"/>
    <n v="1"/>
    <n v="0"/>
    <n v="1"/>
    <n v="0"/>
    <n v="0"/>
    <n v="0"/>
    <n v="0"/>
    <n v="0"/>
    <n v="0"/>
    <n v="1"/>
    <n v="1"/>
    <n v="1"/>
    <n v="1"/>
    <n v="1"/>
  </r>
  <r>
    <s v="08DJN2287F"/>
    <n v="1"/>
    <s v="MATUTINO"/>
    <s v="ROBERTO FIERRO"/>
    <x v="2"/>
    <n v="19"/>
    <x v="2"/>
    <n v="256"/>
    <s v="RANCHO ENMEDIO (ESTACIÓN MÜLLER)"/>
    <s v="NINGUNO NINGUNO"/>
    <n v="0"/>
    <s v="PÚBLICO"/>
    <x v="0"/>
    <x v="2"/>
    <x v="0"/>
    <s v="08FZP0154Z"/>
    <s v="08FJZ0115C"/>
    <s v="08ADG0046C"/>
    <n v="0"/>
    <n v="6"/>
    <n v="7"/>
    <n v="13"/>
    <n v="6"/>
    <n v="7"/>
    <n v="13"/>
    <n v="0"/>
    <n v="0"/>
    <n v="0"/>
    <n v="0"/>
    <n v="0"/>
    <n v="2"/>
    <n v="0"/>
    <n v="2"/>
    <n v="5"/>
    <n v="1"/>
    <n v="6"/>
    <n v="3"/>
    <n v="3"/>
    <n v="6"/>
    <n v="0"/>
    <n v="0"/>
    <n v="0"/>
    <n v="0"/>
    <n v="0"/>
    <n v="0"/>
    <n v="0"/>
    <n v="0"/>
    <n v="0"/>
    <n v="10"/>
    <n v="4"/>
    <n v="14"/>
    <n v="0"/>
    <n v="0"/>
    <n v="0"/>
    <n v="0"/>
    <n v="0"/>
    <n v="0"/>
    <n v="1"/>
    <n v="1"/>
    <n v="0"/>
    <n v="1"/>
    <n v="0"/>
    <n v="0"/>
    <n v="0"/>
    <n v="0"/>
    <n v="0"/>
    <n v="0"/>
    <n v="0"/>
    <n v="0"/>
    <n v="0"/>
    <n v="0"/>
    <n v="1"/>
    <n v="0"/>
    <n v="0"/>
    <n v="0"/>
    <n v="0"/>
    <n v="0"/>
    <n v="0"/>
    <n v="0"/>
    <n v="0"/>
    <n v="0"/>
    <n v="0"/>
    <n v="2"/>
    <n v="0"/>
    <n v="1"/>
    <n v="0"/>
    <n v="0"/>
    <n v="0"/>
    <n v="0"/>
    <n v="0"/>
    <n v="0"/>
    <n v="1"/>
    <n v="1"/>
    <n v="1"/>
    <n v="1"/>
    <n v="1"/>
  </r>
  <r>
    <s v="08DJN2288E"/>
    <n v="1"/>
    <s v="MATUTINO"/>
    <s v="MEXICO"/>
    <x v="2"/>
    <n v="19"/>
    <x v="2"/>
    <n v="1"/>
    <s v="CHIHUAHUA"/>
    <s v="AVENIDA VENCEREMOS"/>
    <n v="0"/>
    <s v="PÚBLICO"/>
    <x v="0"/>
    <x v="2"/>
    <x v="0"/>
    <s v="08FZP0153Z"/>
    <s v="08FJZ0102Z"/>
    <s v="08ADG0001G"/>
    <n v="0"/>
    <n v="10"/>
    <n v="12"/>
    <n v="22"/>
    <n v="10"/>
    <n v="12"/>
    <n v="22"/>
    <n v="0"/>
    <n v="0"/>
    <n v="0"/>
    <n v="0"/>
    <n v="0"/>
    <n v="1"/>
    <n v="1"/>
    <n v="2"/>
    <n v="4"/>
    <n v="4"/>
    <n v="8"/>
    <n v="5"/>
    <n v="6"/>
    <n v="11"/>
    <n v="0"/>
    <n v="0"/>
    <n v="0"/>
    <n v="0"/>
    <n v="0"/>
    <n v="0"/>
    <n v="0"/>
    <n v="0"/>
    <n v="0"/>
    <n v="10"/>
    <n v="11"/>
    <n v="21"/>
    <n v="0"/>
    <n v="0"/>
    <n v="0"/>
    <n v="0"/>
    <n v="0"/>
    <n v="0"/>
    <n v="1"/>
    <n v="1"/>
    <n v="0"/>
    <n v="1"/>
    <n v="0"/>
    <n v="0"/>
    <n v="0"/>
    <n v="0"/>
    <n v="0"/>
    <n v="0"/>
    <n v="0"/>
    <n v="0"/>
    <n v="0"/>
    <n v="0"/>
    <n v="1"/>
    <n v="0"/>
    <n v="0"/>
    <n v="0"/>
    <n v="0"/>
    <n v="0"/>
    <n v="0"/>
    <n v="0"/>
    <n v="0"/>
    <n v="0"/>
    <n v="0"/>
    <n v="2"/>
    <n v="0"/>
    <n v="1"/>
    <n v="0"/>
    <n v="0"/>
    <n v="0"/>
    <n v="0"/>
    <n v="0"/>
    <n v="0"/>
    <n v="1"/>
    <n v="1"/>
    <n v="1"/>
    <n v="1"/>
    <n v="1"/>
  </r>
  <r>
    <s v="08DJN2289D"/>
    <n v="1"/>
    <s v="MATUTINO"/>
    <s v="MIGUEL HIDALGO Y COSTILLA"/>
    <x v="2"/>
    <n v="19"/>
    <x v="2"/>
    <n v="247"/>
    <s v="EJIDO ESTACIÓN TERRAZAS Y MINAS DEL COBRE"/>
    <s v="CALLE EJIDO ESTACION TERRAZAS "/>
    <n v="0"/>
    <s v="PÚBLICO"/>
    <x v="0"/>
    <x v="2"/>
    <x v="0"/>
    <s v="08FZP0263F"/>
    <s v="08FJZ0102Z"/>
    <s v="08ADG0046C"/>
    <n v="0"/>
    <n v="17"/>
    <n v="19"/>
    <n v="36"/>
    <n v="17"/>
    <n v="19"/>
    <n v="36"/>
    <n v="0"/>
    <n v="0"/>
    <n v="0"/>
    <n v="0"/>
    <n v="0"/>
    <n v="0"/>
    <n v="4"/>
    <n v="4"/>
    <n v="7"/>
    <n v="4"/>
    <n v="11"/>
    <n v="3"/>
    <n v="12"/>
    <n v="15"/>
    <n v="0"/>
    <n v="0"/>
    <n v="0"/>
    <n v="0"/>
    <n v="0"/>
    <n v="0"/>
    <n v="0"/>
    <n v="0"/>
    <n v="0"/>
    <n v="10"/>
    <n v="20"/>
    <n v="30"/>
    <n v="0"/>
    <n v="0"/>
    <n v="1"/>
    <n v="0"/>
    <n v="0"/>
    <n v="0"/>
    <n v="1"/>
    <n v="2"/>
    <n v="0"/>
    <n v="1"/>
    <n v="0"/>
    <n v="0"/>
    <n v="0"/>
    <n v="0"/>
    <n v="0"/>
    <n v="0"/>
    <n v="0"/>
    <n v="1"/>
    <n v="0"/>
    <n v="0"/>
    <n v="1"/>
    <n v="0"/>
    <n v="0"/>
    <n v="0"/>
    <n v="0"/>
    <n v="0"/>
    <n v="0"/>
    <n v="0"/>
    <n v="0"/>
    <n v="0"/>
    <n v="0"/>
    <n v="3"/>
    <n v="0"/>
    <n v="2"/>
    <n v="0"/>
    <n v="0"/>
    <n v="1"/>
    <n v="0"/>
    <n v="0"/>
    <n v="0"/>
    <n v="1"/>
    <n v="2"/>
    <n v="2"/>
    <n v="2"/>
    <n v="1"/>
  </r>
  <r>
    <s v="08DJN2290T"/>
    <n v="1"/>
    <s v="MATUTINO"/>
    <s v="ALFONSINA STORNI"/>
    <x v="2"/>
    <n v="19"/>
    <x v="2"/>
    <n v="499"/>
    <s v="EJIDO NUEVO SACRAMENTO"/>
    <s v="CALLE EJIDO NUEVO SACRAMENTO"/>
    <n v="0"/>
    <s v="PÚBLICO"/>
    <x v="0"/>
    <x v="2"/>
    <x v="0"/>
    <s v="08FZP0263F"/>
    <s v="08FJZ0102Z"/>
    <s v="08ADG0046C"/>
    <n v="0"/>
    <n v="16"/>
    <n v="20"/>
    <n v="36"/>
    <n v="16"/>
    <n v="20"/>
    <n v="36"/>
    <n v="0"/>
    <n v="0"/>
    <n v="0"/>
    <n v="0"/>
    <n v="0"/>
    <n v="3"/>
    <n v="2"/>
    <n v="5"/>
    <n v="9"/>
    <n v="4"/>
    <n v="13"/>
    <n v="2"/>
    <n v="2"/>
    <n v="4"/>
    <n v="0"/>
    <n v="0"/>
    <n v="0"/>
    <n v="0"/>
    <n v="0"/>
    <n v="0"/>
    <n v="0"/>
    <n v="0"/>
    <n v="0"/>
    <n v="14"/>
    <n v="8"/>
    <n v="22"/>
    <n v="0"/>
    <n v="0"/>
    <n v="1"/>
    <n v="0"/>
    <n v="0"/>
    <n v="0"/>
    <n v="1"/>
    <n v="2"/>
    <n v="0"/>
    <n v="1"/>
    <n v="0"/>
    <n v="0"/>
    <n v="0"/>
    <n v="0"/>
    <n v="0"/>
    <n v="0"/>
    <n v="0"/>
    <n v="1"/>
    <n v="0"/>
    <n v="0"/>
    <n v="1"/>
    <n v="0"/>
    <n v="0"/>
    <n v="0"/>
    <n v="0"/>
    <n v="0"/>
    <n v="0"/>
    <n v="0"/>
    <n v="0"/>
    <n v="0"/>
    <n v="0"/>
    <n v="3"/>
    <n v="0"/>
    <n v="2"/>
    <n v="0"/>
    <n v="0"/>
    <n v="1"/>
    <n v="0"/>
    <n v="0"/>
    <n v="0"/>
    <n v="1"/>
    <n v="2"/>
    <n v="2"/>
    <n v="2"/>
    <n v="1"/>
  </r>
  <r>
    <s v="08DJN2291S"/>
    <n v="1"/>
    <s v="MATUTINO"/>
    <s v="ROSARIO CASTELLANOS"/>
    <x v="7"/>
    <n v="38"/>
    <x v="32"/>
    <n v="95"/>
    <s v="COLONIA SAN JOSÉ"/>
    <s v="CALLE EL ENTRONQUE"/>
    <n v="0"/>
    <s v="PÚBLICO"/>
    <x v="0"/>
    <x v="2"/>
    <x v="0"/>
    <s v="08FZP0106P"/>
    <s v="08FJZ0108T"/>
    <s v="08ADG0046C"/>
    <n v="0"/>
    <n v="9"/>
    <n v="9"/>
    <n v="18"/>
    <n v="9"/>
    <n v="9"/>
    <n v="18"/>
    <n v="0"/>
    <n v="0"/>
    <n v="0"/>
    <n v="0"/>
    <n v="0"/>
    <n v="1"/>
    <n v="0"/>
    <n v="1"/>
    <n v="4"/>
    <n v="8"/>
    <n v="12"/>
    <n v="4"/>
    <n v="2"/>
    <n v="6"/>
    <n v="0"/>
    <n v="0"/>
    <n v="0"/>
    <n v="0"/>
    <n v="0"/>
    <n v="0"/>
    <n v="0"/>
    <n v="0"/>
    <n v="0"/>
    <n v="9"/>
    <n v="10"/>
    <n v="19"/>
    <n v="0"/>
    <n v="0"/>
    <n v="0"/>
    <n v="0"/>
    <n v="0"/>
    <n v="0"/>
    <n v="1"/>
    <n v="1"/>
    <n v="0"/>
    <n v="1"/>
    <n v="0"/>
    <n v="0"/>
    <n v="0"/>
    <n v="0"/>
    <n v="0"/>
    <n v="0"/>
    <n v="0"/>
    <n v="0"/>
    <n v="0"/>
    <n v="0"/>
    <n v="0"/>
    <n v="0"/>
    <n v="0"/>
    <n v="0"/>
    <n v="0"/>
    <n v="0"/>
    <n v="0"/>
    <n v="0"/>
    <n v="0"/>
    <n v="0"/>
    <n v="0"/>
    <n v="1"/>
    <n v="0"/>
    <n v="1"/>
    <n v="0"/>
    <n v="0"/>
    <n v="0"/>
    <n v="0"/>
    <n v="0"/>
    <n v="0"/>
    <n v="1"/>
    <n v="1"/>
    <n v="1"/>
    <n v="1"/>
    <n v="1"/>
  </r>
  <r>
    <s v="08DJN2292R"/>
    <n v="1"/>
    <s v="MATUTINO"/>
    <s v="MELCHOR OCAMPO"/>
    <x v="7"/>
    <n v="45"/>
    <x v="15"/>
    <n v="16"/>
    <s v="LORETO"/>
    <s v="CALLE LORETO"/>
    <n v="0"/>
    <s v="PÚBLICO"/>
    <x v="0"/>
    <x v="2"/>
    <x v="0"/>
    <s v="08FZP0106P"/>
    <s v="08FJZ0108T"/>
    <s v="08ADG0057I"/>
    <n v="0"/>
    <n v="7"/>
    <n v="7"/>
    <n v="14"/>
    <n v="7"/>
    <n v="7"/>
    <n v="14"/>
    <n v="0"/>
    <n v="0"/>
    <n v="0"/>
    <n v="0"/>
    <n v="0"/>
    <n v="2"/>
    <n v="1"/>
    <n v="3"/>
    <n v="1"/>
    <n v="3"/>
    <n v="4"/>
    <n v="6"/>
    <n v="1"/>
    <n v="7"/>
    <n v="0"/>
    <n v="0"/>
    <n v="0"/>
    <n v="0"/>
    <n v="0"/>
    <n v="0"/>
    <n v="0"/>
    <n v="0"/>
    <n v="0"/>
    <n v="9"/>
    <n v="5"/>
    <n v="14"/>
    <n v="0"/>
    <n v="0"/>
    <n v="0"/>
    <n v="0"/>
    <n v="0"/>
    <n v="0"/>
    <n v="1"/>
    <n v="1"/>
    <n v="0"/>
    <n v="1"/>
    <n v="0"/>
    <n v="0"/>
    <n v="0"/>
    <n v="0"/>
    <n v="0"/>
    <n v="0"/>
    <n v="0"/>
    <n v="0"/>
    <n v="0"/>
    <n v="0"/>
    <n v="0"/>
    <n v="0"/>
    <n v="0"/>
    <n v="0"/>
    <n v="0"/>
    <n v="0"/>
    <n v="0"/>
    <n v="0"/>
    <n v="0"/>
    <n v="0"/>
    <n v="0"/>
    <n v="1"/>
    <n v="0"/>
    <n v="1"/>
    <n v="0"/>
    <n v="0"/>
    <n v="0"/>
    <n v="0"/>
    <n v="0"/>
    <n v="0"/>
    <n v="1"/>
    <n v="1"/>
    <n v="1"/>
    <n v="1"/>
    <n v="1"/>
  </r>
  <r>
    <s v="08DJN2293Q"/>
    <n v="1"/>
    <s v="MATUTINO"/>
    <s v="MARIA GUADALUPE BRENA PONCE"/>
    <x v="7"/>
    <n v="45"/>
    <x v="15"/>
    <n v="19"/>
    <s v="NUEVO SAN LUCAS"/>
    <s v="CALLE NUEVO SAN LUCAS"/>
    <n v="0"/>
    <s v="PÚBLICO"/>
    <x v="0"/>
    <x v="2"/>
    <x v="0"/>
    <s v="08FZP0106P"/>
    <s v="08FJZ0108T"/>
    <s v="08ADG0057I"/>
    <n v="0"/>
    <n v="18"/>
    <n v="13"/>
    <n v="31"/>
    <n v="18"/>
    <n v="13"/>
    <n v="31"/>
    <n v="0"/>
    <n v="0"/>
    <n v="0"/>
    <n v="0"/>
    <n v="0"/>
    <n v="0"/>
    <n v="0"/>
    <n v="0"/>
    <n v="5"/>
    <n v="0"/>
    <n v="5"/>
    <n v="7"/>
    <n v="9"/>
    <n v="16"/>
    <n v="0"/>
    <n v="0"/>
    <n v="0"/>
    <n v="0"/>
    <n v="0"/>
    <n v="0"/>
    <n v="0"/>
    <n v="0"/>
    <n v="0"/>
    <n v="12"/>
    <n v="9"/>
    <n v="21"/>
    <n v="0"/>
    <n v="0"/>
    <n v="0"/>
    <n v="0"/>
    <n v="0"/>
    <n v="0"/>
    <n v="1"/>
    <n v="1"/>
    <n v="0"/>
    <n v="1"/>
    <n v="0"/>
    <n v="0"/>
    <n v="0"/>
    <n v="0"/>
    <n v="0"/>
    <n v="0"/>
    <n v="0"/>
    <n v="0"/>
    <n v="0"/>
    <n v="0"/>
    <n v="0"/>
    <n v="0"/>
    <n v="0"/>
    <n v="0"/>
    <n v="0"/>
    <n v="0"/>
    <n v="0"/>
    <n v="0"/>
    <n v="0"/>
    <n v="0"/>
    <n v="0"/>
    <n v="1"/>
    <n v="0"/>
    <n v="1"/>
    <n v="0"/>
    <n v="0"/>
    <n v="0"/>
    <n v="0"/>
    <n v="0"/>
    <n v="0"/>
    <n v="1"/>
    <n v="1"/>
    <n v="1"/>
    <n v="1"/>
    <n v="1"/>
  </r>
  <r>
    <s v="08DJN2294P"/>
    <n v="1"/>
    <s v="MATUTINO"/>
    <s v="JESUS GARDEA"/>
    <x v="7"/>
    <n v="21"/>
    <x v="10"/>
    <n v="1073"/>
    <s v="COLONIA INDUSTRIAL SUR"/>
    <s v="CALLE COLONIA INDUSTRIAL SUR"/>
    <n v="0"/>
    <s v="PÚBLICO"/>
    <x v="0"/>
    <x v="2"/>
    <x v="0"/>
    <s v="08FZP0278H"/>
    <s v="08FJZ0108T"/>
    <s v="08ADG0057I"/>
    <n v="0"/>
    <n v="13"/>
    <n v="12"/>
    <n v="25"/>
    <n v="13"/>
    <n v="12"/>
    <n v="25"/>
    <n v="0"/>
    <n v="0"/>
    <n v="0"/>
    <n v="0"/>
    <n v="0"/>
    <n v="1"/>
    <n v="0"/>
    <n v="1"/>
    <n v="2"/>
    <n v="4"/>
    <n v="6"/>
    <n v="5"/>
    <n v="12"/>
    <n v="17"/>
    <n v="0"/>
    <n v="0"/>
    <n v="0"/>
    <n v="0"/>
    <n v="0"/>
    <n v="0"/>
    <n v="0"/>
    <n v="0"/>
    <n v="0"/>
    <n v="8"/>
    <n v="16"/>
    <n v="24"/>
    <n v="0"/>
    <n v="0"/>
    <n v="0"/>
    <n v="0"/>
    <n v="0"/>
    <n v="0"/>
    <n v="1"/>
    <n v="1"/>
    <n v="0"/>
    <n v="1"/>
    <n v="0"/>
    <n v="0"/>
    <n v="0"/>
    <n v="0"/>
    <n v="0"/>
    <n v="0"/>
    <n v="0"/>
    <n v="0"/>
    <n v="0"/>
    <n v="0"/>
    <n v="1"/>
    <n v="0"/>
    <n v="0"/>
    <n v="0"/>
    <n v="0"/>
    <n v="0"/>
    <n v="0"/>
    <n v="0"/>
    <n v="0"/>
    <n v="0"/>
    <n v="0"/>
    <n v="2"/>
    <n v="0"/>
    <n v="1"/>
    <n v="0"/>
    <n v="0"/>
    <n v="0"/>
    <n v="0"/>
    <n v="0"/>
    <n v="0"/>
    <n v="1"/>
    <n v="1"/>
    <n v="1"/>
    <n v="1"/>
    <n v="1"/>
  </r>
  <r>
    <s v="08DJN2295O"/>
    <n v="1"/>
    <s v="MATUTINO"/>
    <s v="FEDERICO FROEBEL"/>
    <x v="7"/>
    <n v="62"/>
    <x v="8"/>
    <n v="24"/>
    <s v="PARRITAS"/>
    <s v="CALLE 20 DE NOVIEMBRE"/>
    <n v="0"/>
    <s v="PÚBLICO"/>
    <x v="0"/>
    <x v="2"/>
    <x v="0"/>
    <s v="08FZP0132N"/>
    <s v="08FJZ0109S"/>
    <s v="08ADG0057I"/>
    <n v="0"/>
    <n v="12"/>
    <n v="11"/>
    <n v="23"/>
    <n v="12"/>
    <n v="11"/>
    <n v="23"/>
    <n v="0"/>
    <n v="0"/>
    <n v="0"/>
    <n v="0"/>
    <n v="0"/>
    <n v="1"/>
    <n v="1"/>
    <n v="2"/>
    <n v="3"/>
    <n v="3"/>
    <n v="6"/>
    <n v="4"/>
    <n v="5"/>
    <n v="9"/>
    <n v="0"/>
    <n v="0"/>
    <n v="0"/>
    <n v="0"/>
    <n v="0"/>
    <n v="0"/>
    <n v="0"/>
    <n v="0"/>
    <n v="0"/>
    <n v="8"/>
    <n v="9"/>
    <n v="17"/>
    <n v="0"/>
    <n v="0"/>
    <n v="0"/>
    <n v="0"/>
    <n v="0"/>
    <n v="0"/>
    <n v="1"/>
    <n v="1"/>
    <n v="0"/>
    <n v="1"/>
    <n v="0"/>
    <n v="0"/>
    <n v="0"/>
    <n v="0"/>
    <n v="0"/>
    <n v="0"/>
    <n v="0"/>
    <n v="0"/>
    <n v="0"/>
    <n v="0"/>
    <n v="1"/>
    <n v="0"/>
    <n v="0"/>
    <n v="0"/>
    <n v="0"/>
    <n v="0"/>
    <n v="0"/>
    <n v="0"/>
    <n v="0"/>
    <n v="0"/>
    <n v="0"/>
    <n v="2"/>
    <n v="0"/>
    <n v="1"/>
    <n v="0"/>
    <n v="0"/>
    <n v="0"/>
    <n v="0"/>
    <n v="0"/>
    <n v="0"/>
    <n v="1"/>
    <n v="1"/>
    <n v="1"/>
    <n v="1"/>
    <n v="1"/>
  </r>
  <r>
    <s v="08DJN2296N"/>
    <n v="1"/>
    <s v="MATUTINO"/>
    <s v="MACLOVIO HERRERA CANO"/>
    <x v="6"/>
    <n v="32"/>
    <x v="17"/>
    <n v="51"/>
    <s v="MACLOVIO HERRERA (SANTA ROSA)"/>
    <s v="NINGUNO NINGUNO"/>
    <n v="0"/>
    <s v="PÚBLICO"/>
    <x v="0"/>
    <x v="2"/>
    <x v="0"/>
    <s v="08FZP0224D"/>
    <s v="08FJZ0107U"/>
    <s v="08ADG0004D"/>
    <n v="0"/>
    <n v="5"/>
    <n v="14"/>
    <n v="19"/>
    <n v="5"/>
    <n v="14"/>
    <n v="19"/>
    <n v="0"/>
    <n v="0"/>
    <n v="0"/>
    <n v="0"/>
    <n v="0"/>
    <n v="2"/>
    <n v="3"/>
    <n v="5"/>
    <n v="1"/>
    <n v="4"/>
    <n v="5"/>
    <n v="3"/>
    <n v="7"/>
    <n v="10"/>
    <n v="0"/>
    <n v="0"/>
    <n v="0"/>
    <n v="0"/>
    <n v="0"/>
    <n v="0"/>
    <n v="0"/>
    <n v="0"/>
    <n v="0"/>
    <n v="6"/>
    <n v="14"/>
    <n v="20"/>
    <n v="0"/>
    <n v="0"/>
    <n v="0"/>
    <n v="0"/>
    <n v="0"/>
    <n v="0"/>
    <n v="1"/>
    <n v="1"/>
    <n v="0"/>
    <n v="1"/>
    <n v="0"/>
    <n v="0"/>
    <n v="0"/>
    <n v="0"/>
    <n v="0"/>
    <n v="0"/>
    <n v="0"/>
    <n v="0"/>
    <n v="0"/>
    <n v="0"/>
    <n v="1"/>
    <n v="0"/>
    <n v="0"/>
    <n v="0"/>
    <n v="0"/>
    <n v="0"/>
    <n v="0"/>
    <n v="0"/>
    <n v="0"/>
    <n v="0"/>
    <n v="0"/>
    <n v="2"/>
    <n v="0"/>
    <n v="1"/>
    <n v="0"/>
    <n v="0"/>
    <n v="0"/>
    <n v="0"/>
    <n v="0"/>
    <n v="0"/>
    <n v="1"/>
    <n v="1"/>
    <n v="2"/>
    <n v="1"/>
    <n v="1"/>
  </r>
  <r>
    <s v="08DJN2297M"/>
    <n v="1"/>
    <s v="MATUTINO"/>
    <s v="MARIA MONTESSORI"/>
    <x v="6"/>
    <n v="3"/>
    <x v="30"/>
    <n v="71"/>
    <s v="TALAMANTES"/>
    <s v="NINGUNO NINGUNO"/>
    <n v="0"/>
    <s v="PÚBLICO"/>
    <x v="0"/>
    <x v="2"/>
    <x v="0"/>
    <s v="08FZP0224D"/>
    <s v="08FJZ0107U"/>
    <s v="08ADG0004D"/>
    <n v="0"/>
    <n v="6"/>
    <n v="9"/>
    <n v="15"/>
    <n v="6"/>
    <n v="9"/>
    <n v="15"/>
    <n v="0"/>
    <n v="0"/>
    <n v="0"/>
    <n v="0"/>
    <n v="0"/>
    <n v="2"/>
    <n v="0"/>
    <n v="2"/>
    <n v="2"/>
    <n v="3"/>
    <n v="5"/>
    <n v="2"/>
    <n v="6"/>
    <n v="8"/>
    <n v="0"/>
    <n v="0"/>
    <n v="0"/>
    <n v="0"/>
    <n v="0"/>
    <n v="0"/>
    <n v="0"/>
    <n v="0"/>
    <n v="0"/>
    <n v="6"/>
    <n v="9"/>
    <n v="15"/>
    <n v="0"/>
    <n v="0"/>
    <n v="0"/>
    <n v="0"/>
    <n v="0"/>
    <n v="0"/>
    <n v="1"/>
    <n v="1"/>
    <n v="0"/>
    <n v="1"/>
    <n v="0"/>
    <n v="0"/>
    <n v="0"/>
    <n v="0"/>
    <n v="0"/>
    <n v="0"/>
    <n v="0"/>
    <n v="0"/>
    <n v="0"/>
    <n v="0"/>
    <n v="0"/>
    <n v="0"/>
    <n v="0"/>
    <n v="0"/>
    <n v="0"/>
    <n v="0"/>
    <n v="0"/>
    <n v="0"/>
    <n v="0"/>
    <n v="0"/>
    <n v="0"/>
    <n v="1"/>
    <n v="0"/>
    <n v="1"/>
    <n v="0"/>
    <n v="0"/>
    <n v="0"/>
    <n v="0"/>
    <n v="0"/>
    <n v="0"/>
    <n v="1"/>
    <n v="1"/>
    <n v="1"/>
    <n v="1"/>
    <n v="1"/>
  </r>
  <r>
    <s v="08DJN2299K"/>
    <n v="1"/>
    <s v="MATUTINO"/>
    <s v="PAQUIME"/>
    <x v="8"/>
    <n v="7"/>
    <x v="48"/>
    <n v="22"/>
    <s v="BAQUIRIACHI"/>
    <s v="CALLE BAQUIRIACHI"/>
    <n v="0"/>
    <s v="PÚBLICO"/>
    <x v="0"/>
    <x v="2"/>
    <x v="0"/>
    <s v="08FZP0024F"/>
    <s v="08FJZ0107U"/>
    <s v="08ADG0004D"/>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JN2300J"/>
    <n v="1"/>
    <s v="MATUTINO"/>
    <s v="CRI CRI FRANCISCO GABILONDO SOLER"/>
    <x v="8"/>
    <n v="56"/>
    <x v="40"/>
    <n v="1"/>
    <s v="VALLE DEL ROSARIO"/>
    <s v="CALLE VALLE DEL ROSARIO"/>
    <n v="0"/>
    <s v="PÚBLICO"/>
    <x v="0"/>
    <x v="2"/>
    <x v="0"/>
    <s v="08FZP0024F"/>
    <s v="08FJZ0107U"/>
    <s v="08ADG0004D"/>
    <n v="0"/>
    <n v="10"/>
    <n v="13"/>
    <n v="23"/>
    <n v="10"/>
    <n v="13"/>
    <n v="23"/>
    <n v="0"/>
    <n v="0"/>
    <n v="0"/>
    <n v="0"/>
    <n v="0"/>
    <n v="2"/>
    <n v="2"/>
    <n v="4"/>
    <n v="2"/>
    <n v="5"/>
    <n v="7"/>
    <n v="5"/>
    <n v="9"/>
    <n v="14"/>
    <n v="0"/>
    <n v="0"/>
    <n v="0"/>
    <n v="0"/>
    <n v="0"/>
    <n v="0"/>
    <n v="0"/>
    <n v="0"/>
    <n v="0"/>
    <n v="9"/>
    <n v="16"/>
    <n v="25"/>
    <n v="0"/>
    <n v="0"/>
    <n v="0"/>
    <n v="0"/>
    <n v="0"/>
    <n v="0"/>
    <n v="1"/>
    <n v="1"/>
    <n v="0"/>
    <n v="1"/>
    <n v="0"/>
    <n v="0"/>
    <n v="0"/>
    <n v="0"/>
    <n v="0"/>
    <n v="0"/>
    <n v="0"/>
    <n v="0"/>
    <n v="0"/>
    <n v="0"/>
    <n v="0"/>
    <n v="0"/>
    <n v="0"/>
    <n v="0"/>
    <n v="0"/>
    <n v="0"/>
    <n v="0"/>
    <n v="0"/>
    <n v="0"/>
    <n v="0"/>
    <n v="0"/>
    <n v="1"/>
    <n v="0"/>
    <n v="1"/>
    <n v="0"/>
    <n v="0"/>
    <n v="0"/>
    <n v="0"/>
    <n v="0"/>
    <n v="0"/>
    <n v="1"/>
    <n v="1"/>
    <n v="1"/>
    <n v="1"/>
    <n v="1"/>
  </r>
  <r>
    <s v="08DJN2301I"/>
    <n v="1"/>
    <s v="MATUTINO"/>
    <s v="CARMEN BAEZ"/>
    <x v="8"/>
    <n v="64"/>
    <x v="45"/>
    <n v="6"/>
    <s v="VAQUETEROS (SAN JOSÉ DE VAQUETEROS)"/>
    <s v="CALLE SAN JOSE DE BAQUETEROS"/>
    <n v="0"/>
    <s v="PÚBLICO"/>
    <x v="0"/>
    <x v="2"/>
    <x v="0"/>
    <s v="08FZP0024F"/>
    <s v="08FJZ0107U"/>
    <s v="08ADG0004D"/>
    <n v="0"/>
    <n v="13"/>
    <n v="7"/>
    <n v="20"/>
    <n v="13"/>
    <n v="7"/>
    <n v="20"/>
    <n v="0"/>
    <n v="0"/>
    <n v="0"/>
    <n v="0"/>
    <n v="0"/>
    <n v="3"/>
    <n v="2"/>
    <n v="5"/>
    <n v="3"/>
    <n v="0"/>
    <n v="3"/>
    <n v="8"/>
    <n v="3"/>
    <n v="11"/>
    <n v="0"/>
    <n v="0"/>
    <n v="0"/>
    <n v="0"/>
    <n v="0"/>
    <n v="0"/>
    <n v="0"/>
    <n v="0"/>
    <n v="0"/>
    <n v="14"/>
    <n v="5"/>
    <n v="19"/>
    <n v="0"/>
    <n v="0"/>
    <n v="0"/>
    <n v="0"/>
    <n v="0"/>
    <n v="0"/>
    <n v="1"/>
    <n v="1"/>
    <n v="0"/>
    <n v="1"/>
    <n v="0"/>
    <n v="0"/>
    <n v="0"/>
    <n v="0"/>
    <n v="0"/>
    <n v="0"/>
    <n v="0"/>
    <n v="0"/>
    <n v="0"/>
    <n v="0"/>
    <n v="0"/>
    <n v="0"/>
    <n v="0"/>
    <n v="0"/>
    <n v="0"/>
    <n v="0"/>
    <n v="0"/>
    <n v="0"/>
    <n v="0"/>
    <n v="0"/>
    <n v="0"/>
    <n v="1"/>
    <n v="0"/>
    <n v="1"/>
    <n v="0"/>
    <n v="0"/>
    <n v="0"/>
    <n v="0"/>
    <n v="0"/>
    <n v="0"/>
    <n v="1"/>
    <n v="1"/>
    <n v="1"/>
    <n v="1"/>
    <n v="1"/>
  </r>
  <r>
    <s v="08DJN2302H"/>
    <n v="1"/>
    <s v="MATUTINO"/>
    <s v="MARIA MONTESSORI"/>
    <x v="8"/>
    <n v="7"/>
    <x v="48"/>
    <n v="54"/>
    <s v="GENERAL CARLOS PACHECO (EL TERRERO)"/>
    <s v="CALLE GRAL. CARLOS PACHECO"/>
    <n v="0"/>
    <s v="PÚBLICO"/>
    <x v="0"/>
    <x v="2"/>
    <x v="0"/>
    <s v="08FZP0024F"/>
    <s v="08FJZ0107U"/>
    <s v="08ADG0004D"/>
    <n v="0"/>
    <n v="12"/>
    <n v="13"/>
    <n v="25"/>
    <n v="12"/>
    <n v="13"/>
    <n v="25"/>
    <n v="0"/>
    <n v="0"/>
    <n v="0"/>
    <n v="0"/>
    <n v="0"/>
    <n v="3"/>
    <n v="3"/>
    <n v="6"/>
    <n v="1"/>
    <n v="2"/>
    <n v="3"/>
    <n v="6"/>
    <n v="4"/>
    <n v="10"/>
    <n v="0"/>
    <n v="0"/>
    <n v="0"/>
    <n v="0"/>
    <n v="0"/>
    <n v="0"/>
    <n v="0"/>
    <n v="0"/>
    <n v="0"/>
    <n v="10"/>
    <n v="9"/>
    <n v="19"/>
    <n v="0"/>
    <n v="0"/>
    <n v="0"/>
    <n v="0"/>
    <n v="0"/>
    <n v="0"/>
    <n v="1"/>
    <n v="1"/>
    <n v="0"/>
    <n v="1"/>
    <n v="0"/>
    <n v="0"/>
    <n v="0"/>
    <n v="0"/>
    <n v="0"/>
    <n v="0"/>
    <n v="0"/>
    <n v="0"/>
    <n v="0"/>
    <n v="0"/>
    <n v="0"/>
    <n v="0"/>
    <n v="0"/>
    <n v="0"/>
    <n v="0"/>
    <n v="0"/>
    <n v="0"/>
    <n v="0"/>
    <n v="0"/>
    <n v="0"/>
    <n v="0"/>
    <n v="1"/>
    <n v="0"/>
    <n v="1"/>
    <n v="0"/>
    <n v="0"/>
    <n v="0"/>
    <n v="0"/>
    <n v="0"/>
    <n v="0"/>
    <n v="1"/>
    <n v="1"/>
    <n v="1"/>
    <n v="1"/>
    <n v="1"/>
  </r>
  <r>
    <s v="08DJN2303G"/>
    <n v="1"/>
    <s v="MATUTINO"/>
    <s v="GUADALUPE VICTORIA"/>
    <x v="3"/>
    <n v="29"/>
    <x v="3"/>
    <n v="163"/>
    <s v="EL PINITO"/>
    <s v="CALLE EL PINITO"/>
    <n v="0"/>
    <s v="PÚBLICO"/>
    <x v="0"/>
    <x v="2"/>
    <x v="0"/>
    <s v="08FZP0123F"/>
    <s v="08FJZ0107U"/>
    <s v="08ADG0007A"/>
    <n v="0"/>
    <n v="8"/>
    <n v="9"/>
    <n v="17"/>
    <n v="8"/>
    <n v="9"/>
    <n v="17"/>
    <n v="0"/>
    <n v="0"/>
    <n v="0"/>
    <n v="0"/>
    <n v="0"/>
    <n v="3"/>
    <n v="1"/>
    <n v="4"/>
    <n v="3"/>
    <n v="3"/>
    <n v="6"/>
    <n v="1"/>
    <n v="4"/>
    <n v="5"/>
    <n v="0"/>
    <n v="0"/>
    <n v="0"/>
    <n v="0"/>
    <n v="0"/>
    <n v="0"/>
    <n v="0"/>
    <n v="0"/>
    <n v="0"/>
    <n v="7"/>
    <n v="8"/>
    <n v="15"/>
    <n v="0"/>
    <n v="0"/>
    <n v="0"/>
    <n v="0"/>
    <n v="0"/>
    <n v="0"/>
    <n v="1"/>
    <n v="1"/>
    <n v="0"/>
    <n v="1"/>
    <n v="0"/>
    <n v="0"/>
    <n v="0"/>
    <n v="0"/>
    <n v="0"/>
    <n v="0"/>
    <n v="0"/>
    <n v="0"/>
    <n v="0"/>
    <n v="0"/>
    <n v="0"/>
    <n v="0"/>
    <n v="0"/>
    <n v="0"/>
    <n v="0"/>
    <n v="0"/>
    <n v="0"/>
    <n v="0"/>
    <n v="0"/>
    <n v="0"/>
    <n v="0"/>
    <n v="1"/>
    <n v="0"/>
    <n v="1"/>
    <n v="0"/>
    <n v="0"/>
    <n v="0"/>
    <n v="0"/>
    <n v="0"/>
    <n v="0"/>
    <n v="1"/>
    <n v="1"/>
    <n v="1"/>
    <n v="1"/>
    <n v="1"/>
  </r>
  <r>
    <s v="08DJN2304F"/>
    <n v="1"/>
    <s v="MATUTINO"/>
    <s v="VENUSTIANO CARRANZA"/>
    <x v="3"/>
    <n v="29"/>
    <x v="3"/>
    <n v="15"/>
    <s v="BABORIGAME"/>
    <s v="CALLE RINCON DEL TANQUE"/>
    <n v="0"/>
    <s v="PÚBLICO"/>
    <x v="0"/>
    <x v="2"/>
    <x v="0"/>
    <s v="08FZP0123F"/>
    <s v="08FJZ0107U"/>
    <s v="08ADG0007A"/>
    <n v="0"/>
    <n v="15"/>
    <n v="19"/>
    <n v="34"/>
    <n v="15"/>
    <n v="19"/>
    <n v="34"/>
    <n v="0"/>
    <n v="0"/>
    <n v="0"/>
    <n v="0"/>
    <n v="0"/>
    <n v="5"/>
    <n v="3"/>
    <n v="8"/>
    <n v="6"/>
    <n v="2"/>
    <n v="8"/>
    <n v="3"/>
    <n v="5"/>
    <n v="8"/>
    <n v="0"/>
    <n v="0"/>
    <n v="0"/>
    <n v="0"/>
    <n v="0"/>
    <n v="0"/>
    <n v="0"/>
    <n v="0"/>
    <n v="0"/>
    <n v="14"/>
    <n v="10"/>
    <n v="24"/>
    <n v="0"/>
    <n v="0"/>
    <n v="0"/>
    <n v="0"/>
    <n v="0"/>
    <n v="0"/>
    <n v="1"/>
    <n v="1"/>
    <n v="0"/>
    <n v="1"/>
    <n v="0"/>
    <n v="0"/>
    <n v="0"/>
    <n v="0"/>
    <n v="0"/>
    <n v="0"/>
    <n v="0"/>
    <n v="0"/>
    <n v="0"/>
    <n v="0"/>
    <n v="0"/>
    <n v="0"/>
    <n v="0"/>
    <n v="0"/>
    <n v="0"/>
    <n v="0"/>
    <n v="0"/>
    <n v="0"/>
    <n v="0"/>
    <n v="0"/>
    <n v="0"/>
    <n v="1"/>
    <n v="0"/>
    <n v="1"/>
    <n v="0"/>
    <n v="0"/>
    <n v="0"/>
    <n v="0"/>
    <n v="0"/>
    <n v="0"/>
    <n v="1"/>
    <n v="1"/>
    <n v="1"/>
    <n v="1"/>
    <n v="1"/>
  </r>
  <r>
    <s v="08DJN2305E"/>
    <n v="1"/>
    <s v="MATUTINO"/>
    <s v="MAKAWI"/>
    <x v="8"/>
    <n v="46"/>
    <x v="34"/>
    <n v="254"/>
    <s v="CIÉNEGA PRIETA"/>
    <s v="CALLE CIENEGA PRIETA"/>
    <n v="0"/>
    <s v="PÚBLICO"/>
    <x v="0"/>
    <x v="2"/>
    <x v="0"/>
    <s v="08FZP0025E"/>
    <s v="08FJZ0106V"/>
    <s v="08ADG0007A"/>
    <n v="0"/>
    <n v="19"/>
    <n v="18"/>
    <n v="37"/>
    <n v="19"/>
    <n v="18"/>
    <n v="37"/>
    <n v="0"/>
    <n v="0"/>
    <n v="0"/>
    <n v="0"/>
    <n v="0"/>
    <n v="2"/>
    <n v="4"/>
    <n v="6"/>
    <n v="7"/>
    <n v="7"/>
    <n v="14"/>
    <n v="8"/>
    <n v="3"/>
    <n v="11"/>
    <n v="0"/>
    <n v="0"/>
    <n v="0"/>
    <n v="0"/>
    <n v="0"/>
    <n v="0"/>
    <n v="0"/>
    <n v="0"/>
    <n v="0"/>
    <n v="17"/>
    <n v="14"/>
    <n v="31"/>
    <n v="0"/>
    <n v="0"/>
    <n v="1"/>
    <n v="0"/>
    <n v="0"/>
    <n v="0"/>
    <n v="1"/>
    <n v="2"/>
    <n v="0"/>
    <n v="1"/>
    <n v="0"/>
    <n v="0"/>
    <n v="0"/>
    <n v="0"/>
    <n v="0"/>
    <n v="0"/>
    <n v="0"/>
    <n v="1"/>
    <n v="0"/>
    <n v="0"/>
    <n v="0"/>
    <n v="0"/>
    <n v="0"/>
    <n v="0"/>
    <n v="0"/>
    <n v="0"/>
    <n v="0"/>
    <n v="0"/>
    <n v="0"/>
    <n v="0"/>
    <n v="0"/>
    <n v="2"/>
    <n v="0"/>
    <n v="2"/>
    <n v="0"/>
    <n v="0"/>
    <n v="1"/>
    <n v="0"/>
    <n v="0"/>
    <n v="0"/>
    <n v="1"/>
    <n v="2"/>
    <n v="2"/>
    <n v="2"/>
    <n v="1"/>
  </r>
  <r>
    <s v="08DJN2306D"/>
    <n v="1"/>
    <s v="MATUTINO"/>
    <s v="SUIMARI"/>
    <x v="3"/>
    <n v="29"/>
    <x v="3"/>
    <n v="952"/>
    <s v="LAS JUNTAS (TURUACHITO)"/>
    <s v="CALLE LAS JUNTAS DE ARRIBA"/>
    <n v="0"/>
    <s v="PÚBLICO"/>
    <x v="0"/>
    <x v="2"/>
    <x v="0"/>
    <s v="08FZP0123F"/>
    <s v="08FJZ0107U"/>
    <s v="08ADG0007A"/>
    <n v="0"/>
    <n v="17"/>
    <n v="8"/>
    <n v="25"/>
    <n v="17"/>
    <n v="8"/>
    <n v="25"/>
    <n v="0"/>
    <n v="0"/>
    <n v="0"/>
    <n v="0"/>
    <n v="0"/>
    <n v="3"/>
    <n v="2"/>
    <n v="5"/>
    <n v="6"/>
    <n v="5"/>
    <n v="11"/>
    <n v="4"/>
    <n v="3"/>
    <n v="7"/>
    <n v="0"/>
    <n v="0"/>
    <n v="0"/>
    <n v="0"/>
    <n v="0"/>
    <n v="0"/>
    <n v="0"/>
    <n v="0"/>
    <n v="0"/>
    <n v="13"/>
    <n v="10"/>
    <n v="23"/>
    <n v="0"/>
    <n v="0"/>
    <n v="0"/>
    <n v="0"/>
    <n v="0"/>
    <n v="0"/>
    <n v="1"/>
    <n v="1"/>
    <n v="0"/>
    <n v="1"/>
    <n v="0"/>
    <n v="0"/>
    <n v="0"/>
    <n v="0"/>
    <n v="0"/>
    <n v="0"/>
    <n v="0"/>
    <n v="0"/>
    <n v="0"/>
    <n v="0"/>
    <n v="0"/>
    <n v="0"/>
    <n v="0"/>
    <n v="0"/>
    <n v="0"/>
    <n v="0"/>
    <n v="0"/>
    <n v="0"/>
    <n v="0"/>
    <n v="0"/>
    <n v="0"/>
    <n v="1"/>
    <n v="0"/>
    <n v="1"/>
    <n v="0"/>
    <n v="0"/>
    <n v="0"/>
    <n v="0"/>
    <n v="0"/>
    <n v="0"/>
    <n v="1"/>
    <n v="1"/>
    <n v="1"/>
    <n v="1"/>
    <n v="1"/>
  </r>
  <r>
    <s v="08DJN2307C"/>
    <n v="1"/>
    <s v="MATUTINO"/>
    <s v="CHAPULTEPEC"/>
    <x v="3"/>
    <n v="29"/>
    <x v="3"/>
    <n v="541"/>
    <s v="EL BAJÍO LARGO DE ATASCADEROS"/>
    <s v="CALLE EL BAJIO LARGO DE ATASCADEROS"/>
    <n v="0"/>
    <s v="PÚBLICO"/>
    <x v="0"/>
    <x v="2"/>
    <x v="0"/>
    <s v="08FZP0020J"/>
    <s v="08FJZ0107U"/>
    <s v="08ADG0007A"/>
    <n v="0"/>
    <n v="16"/>
    <n v="7"/>
    <n v="23"/>
    <n v="16"/>
    <n v="7"/>
    <n v="23"/>
    <n v="0"/>
    <n v="0"/>
    <n v="0"/>
    <n v="0"/>
    <n v="0"/>
    <n v="0"/>
    <n v="1"/>
    <n v="1"/>
    <n v="3"/>
    <n v="3"/>
    <n v="6"/>
    <n v="7"/>
    <n v="5"/>
    <n v="12"/>
    <n v="0"/>
    <n v="0"/>
    <n v="0"/>
    <n v="0"/>
    <n v="0"/>
    <n v="0"/>
    <n v="0"/>
    <n v="0"/>
    <n v="0"/>
    <n v="10"/>
    <n v="9"/>
    <n v="19"/>
    <n v="0"/>
    <n v="0"/>
    <n v="0"/>
    <n v="0"/>
    <n v="0"/>
    <n v="0"/>
    <n v="1"/>
    <n v="1"/>
    <n v="0"/>
    <n v="1"/>
    <n v="0"/>
    <n v="0"/>
    <n v="0"/>
    <n v="0"/>
    <n v="0"/>
    <n v="0"/>
    <n v="0"/>
    <n v="0"/>
    <n v="0"/>
    <n v="0"/>
    <n v="0"/>
    <n v="0"/>
    <n v="0"/>
    <n v="0"/>
    <n v="0"/>
    <n v="0"/>
    <n v="0"/>
    <n v="0"/>
    <n v="0"/>
    <n v="0"/>
    <n v="0"/>
    <n v="1"/>
    <n v="0"/>
    <n v="1"/>
    <n v="0"/>
    <n v="0"/>
    <n v="0"/>
    <n v="0"/>
    <n v="0"/>
    <n v="0"/>
    <n v="1"/>
    <n v="1"/>
    <n v="2"/>
    <n v="1"/>
    <n v="1"/>
  </r>
  <r>
    <s v="08DJN2308B"/>
    <n v="1"/>
    <s v="MATUTINO"/>
    <s v="LUZ MARIA SERRADEL ROMERO"/>
    <x v="8"/>
    <n v="7"/>
    <x v="48"/>
    <n v="57"/>
    <s v="EJIDO GUAJOLOTES"/>
    <s v="NINGUNO NINGUNO"/>
    <n v="0"/>
    <s v="PÚBLICO"/>
    <x v="0"/>
    <x v="2"/>
    <x v="0"/>
    <s v="08FZP0123F"/>
    <s v="08FJZ0107U"/>
    <s v="08ADG0004D"/>
    <n v="0"/>
    <n v="4"/>
    <n v="1"/>
    <n v="5"/>
    <n v="4"/>
    <n v="1"/>
    <n v="5"/>
    <n v="0"/>
    <n v="0"/>
    <n v="0"/>
    <n v="0"/>
    <n v="0"/>
    <n v="2"/>
    <n v="0"/>
    <n v="2"/>
    <n v="4"/>
    <n v="0"/>
    <n v="4"/>
    <n v="1"/>
    <n v="1"/>
    <n v="2"/>
    <n v="0"/>
    <n v="0"/>
    <n v="0"/>
    <n v="0"/>
    <n v="0"/>
    <n v="0"/>
    <n v="0"/>
    <n v="0"/>
    <n v="0"/>
    <n v="7"/>
    <n v="1"/>
    <n v="8"/>
    <n v="0"/>
    <n v="0"/>
    <n v="0"/>
    <n v="0"/>
    <n v="0"/>
    <n v="0"/>
    <n v="1"/>
    <n v="1"/>
    <n v="0"/>
    <n v="1"/>
    <n v="0"/>
    <n v="0"/>
    <n v="0"/>
    <n v="0"/>
    <n v="0"/>
    <n v="0"/>
    <n v="0"/>
    <n v="0"/>
    <n v="0"/>
    <n v="0"/>
    <n v="0"/>
    <n v="0"/>
    <n v="0"/>
    <n v="0"/>
    <n v="0"/>
    <n v="0"/>
    <n v="0"/>
    <n v="0"/>
    <n v="0"/>
    <n v="0"/>
    <n v="0"/>
    <n v="1"/>
    <n v="0"/>
    <n v="1"/>
    <n v="0"/>
    <n v="0"/>
    <n v="0"/>
    <n v="0"/>
    <n v="0"/>
    <n v="0"/>
    <n v="1"/>
    <n v="1"/>
    <n v="1"/>
    <n v="1"/>
    <n v="1"/>
  </r>
  <r>
    <s v="08DJN2309A"/>
    <n v="1"/>
    <s v="MATUTINO"/>
    <s v="BAYGA"/>
    <x v="3"/>
    <n v="29"/>
    <x v="3"/>
    <n v="208"/>
    <s v="SAN JULIÁN"/>
    <s v="CALLE SAN JULIAN"/>
    <n v="0"/>
    <s v="PÚBLICO"/>
    <x v="0"/>
    <x v="2"/>
    <x v="0"/>
    <s v="08FZP0020J"/>
    <s v="08FJZ0107U"/>
    <s v="08ADG0007A"/>
    <n v="0"/>
    <n v="6"/>
    <n v="6"/>
    <n v="12"/>
    <n v="6"/>
    <n v="6"/>
    <n v="12"/>
    <n v="0"/>
    <n v="0"/>
    <n v="0"/>
    <n v="0"/>
    <n v="0"/>
    <n v="2"/>
    <n v="1"/>
    <n v="3"/>
    <n v="1"/>
    <n v="4"/>
    <n v="5"/>
    <n v="4"/>
    <n v="2"/>
    <n v="6"/>
    <n v="0"/>
    <n v="0"/>
    <n v="0"/>
    <n v="0"/>
    <n v="0"/>
    <n v="0"/>
    <n v="0"/>
    <n v="0"/>
    <n v="0"/>
    <n v="7"/>
    <n v="7"/>
    <n v="14"/>
    <n v="0"/>
    <n v="0"/>
    <n v="0"/>
    <n v="0"/>
    <n v="0"/>
    <n v="0"/>
    <n v="1"/>
    <n v="1"/>
    <n v="0"/>
    <n v="1"/>
    <n v="0"/>
    <n v="0"/>
    <n v="0"/>
    <n v="0"/>
    <n v="0"/>
    <n v="0"/>
    <n v="0"/>
    <n v="0"/>
    <n v="0"/>
    <n v="0"/>
    <n v="0"/>
    <n v="0"/>
    <n v="0"/>
    <n v="0"/>
    <n v="0"/>
    <n v="0"/>
    <n v="0"/>
    <n v="0"/>
    <n v="0"/>
    <n v="0"/>
    <n v="0"/>
    <n v="1"/>
    <n v="0"/>
    <n v="1"/>
    <n v="0"/>
    <n v="0"/>
    <n v="0"/>
    <n v="0"/>
    <n v="0"/>
    <n v="0"/>
    <n v="1"/>
    <n v="1"/>
    <n v="1"/>
    <n v="1"/>
    <n v="1"/>
  </r>
  <r>
    <s v="08DJN2310Q"/>
    <n v="1"/>
    <s v="MATUTINO"/>
    <s v="CUITLAHUAC"/>
    <x v="3"/>
    <n v="29"/>
    <x v="3"/>
    <n v="14"/>
    <s v="ATASCADEROS"/>
    <s v="NINGUNO NINGUNO"/>
    <n v="0"/>
    <s v="PÚBLICO"/>
    <x v="0"/>
    <x v="2"/>
    <x v="0"/>
    <s v="08FZP0020J"/>
    <s v="08FJZ0107U"/>
    <s v="08ADG0007A"/>
    <n v="0"/>
    <n v="6"/>
    <n v="11"/>
    <n v="17"/>
    <n v="6"/>
    <n v="11"/>
    <n v="17"/>
    <n v="0"/>
    <n v="0"/>
    <n v="0"/>
    <n v="0"/>
    <n v="0"/>
    <n v="1"/>
    <n v="1"/>
    <n v="2"/>
    <n v="8"/>
    <n v="5"/>
    <n v="13"/>
    <n v="2"/>
    <n v="4"/>
    <n v="6"/>
    <n v="0"/>
    <n v="0"/>
    <n v="0"/>
    <n v="0"/>
    <n v="0"/>
    <n v="0"/>
    <n v="0"/>
    <n v="0"/>
    <n v="0"/>
    <n v="11"/>
    <n v="10"/>
    <n v="21"/>
    <n v="0"/>
    <n v="0"/>
    <n v="0"/>
    <n v="0"/>
    <n v="0"/>
    <n v="0"/>
    <n v="1"/>
    <n v="1"/>
    <n v="0"/>
    <n v="1"/>
    <n v="0"/>
    <n v="0"/>
    <n v="0"/>
    <n v="0"/>
    <n v="0"/>
    <n v="0"/>
    <n v="0"/>
    <n v="0"/>
    <n v="0"/>
    <n v="0"/>
    <n v="0"/>
    <n v="0"/>
    <n v="0"/>
    <n v="0"/>
    <n v="0"/>
    <n v="0"/>
    <n v="0"/>
    <n v="0"/>
    <n v="0"/>
    <n v="0"/>
    <n v="0"/>
    <n v="1"/>
    <n v="0"/>
    <n v="1"/>
    <n v="0"/>
    <n v="0"/>
    <n v="0"/>
    <n v="0"/>
    <n v="0"/>
    <n v="0"/>
    <n v="1"/>
    <n v="1"/>
    <n v="2"/>
    <n v="1"/>
    <n v="1"/>
  </r>
  <r>
    <s v="08DJN2311P"/>
    <n v="1"/>
    <s v="MATUTINO"/>
    <s v="FRIDA KAHLO"/>
    <x v="5"/>
    <n v="48"/>
    <x v="23"/>
    <n v="74"/>
    <s v="NUEVO SANTA CLARA"/>
    <s v="CALLE NUEVO SANTA CLARA"/>
    <n v="0"/>
    <s v="PÚBLICO"/>
    <x v="0"/>
    <x v="2"/>
    <x v="0"/>
    <s v="08FZP0126C"/>
    <s v="08FJZ0105W"/>
    <s v="08ADG0010O"/>
    <n v="0"/>
    <n v="6"/>
    <n v="14"/>
    <n v="20"/>
    <n v="6"/>
    <n v="14"/>
    <n v="20"/>
    <n v="0"/>
    <n v="0"/>
    <n v="0"/>
    <n v="0"/>
    <n v="0"/>
    <n v="0"/>
    <n v="2"/>
    <n v="2"/>
    <n v="2"/>
    <n v="2"/>
    <n v="4"/>
    <n v="6"/>
    <n v="6"/>
    <n v="12"/>
    <n v="0"/>
    <n v="0"/>
    <n v="0"/>
    <n v="0"/>
    <n v="0"/>
    <n v="0"/>
    <n v="0"/>
    <n v="0"/>
    <n v="0"/>
    <n v="8"/>
    <n v="10"/>
    <n v="18"/>
    <n v="0"/>
    <n v="0"/>
    <n v="0"/>
    <n v="0"/>
    <n v="0"/>
    <n v="0"/>
    <n v="1"/>
    <n v="1"/>
    <n v="0"/>
    <n v="1"/>
    <n v="0"/>
    <n v="0"/>
    <n v="0"/>
    <n v="0"/>
    <n v="0"/>
    <n v="0"/>
    <n v="0"/>
    <n v="0"/>
    <n v="0"/>
    <n v="0"/>
    <n v="0"/>
    <n v="0"/>
    <n v="0"/>
    <n v="0"/>
    <n v="0"/>
    <n v="0"/>
    <n v="0"/>
    <n v="0"/>
    <n v="0"/>
    <n v="0"/>
    <n v="0"/>
    <n v="1"/>
    <n v="0"/>
    <n v="1"/>
    <n v="0"/>
    <n v="0"/>
    <n v="0"/>
    <n v="0"/>
    <n v="0"/>
    <n v="0"/>
    <n v="1"/>
    <n v="1"/>
    <n v="1"/>
    <n v="1"/>
    <n v="1"/>
  </r>
  <r>
    <s v="08DJN2313N"/>
    <n v="1"/>
    <s v="MATUTINO"/>
    <s v="JUAN ESCUTIA"/>
    <x v="5"/>
    <n v="48"/>
    <x v="23"/>
    <n v="48"/>
    <s v="EL PACÍFICO"/>
    <s v="CALLE EL PACIFICO"/>
    <n v="0"/>
    <s v="PÚBLICO"/>
    <x v="0"/>
    <x v="2"/>
    <x v="0"/>
    <s v="08FZP0126C"/>
    <s v="08FJZ0105W"/>
    <s v="08ADG0010O"/>
    <n v="0"/>
    <n v="11"/>
    <n v="7"/>
    <n v="18"/>
    <n v="11"/>
    <n v="7"/>
    <n v="18"/>
    <n v="0"/>
    <n v="0"/>
    <n v="0"/>
    <n v="0"/>
    <n v="0"/>
    <n v="1"/>
    <n v="2"/>
    <n v="3"/>
    <n v="2"/>
    <n v="3"/>
    <n v="5"/>
    <n v="5"/>
    <n v="4"/>
    <n v="9"/>
    <n v="0"/>
    <n v="0"/>
    <n v="0"/>
    <n v="0"/>
    <n v="0"/>
    <n v="0"/>
    <n v="0"/>
    <n v="0"/>
    <n v="0"/>
    <n v="8"/>
    <n v="9"/>
    <n v="17"/>
    <n v="0"/>
    <n v="0"/>
    <n v="0"/>
    <n v="0"/>
    <n v="0"/>
    <n v="0"/>
    <n v="1"/>
    <n v="1"/>
    <n v="0"/>
    <n v="1"/>
    <n v="0"/>
    <n v="0"/>
    <n v="0"/>
    <n v="0"/>
    <n v="0"/>
    <n v="0"/>
    <n v="0"/>
    <n v="0"/>
    <n v="0"/>
    <n v="0"/>
    <n v="0"/>
    <n v="0"/>
    <n v="0"/>
    <n v="0"/>
    <n v="0"/>
    <n v="0"/>
    <n v="0"/>
    <n v="0"/>
    <n v="0"/>
    <n v="0"/>
    <n v="0"/>
    <n v="1"/>
    <n v="0"/>
    <n v="1"/>
    <n v="0"/>
    <n v="0"/>
    <n v="0"/>
    <n v="0"/>
    <n v="0"/>
    <n v="0"/>
    <n v="1"/>
    <n v="1"/>
    <n v="1"/>
    <n v="1"/>
    <n v="1"/>
  </r>
  <r>
    <s v="08DJN2314M"/>
    <n v="1"/>
    <s v="MATUTINO"/>
    <s v="AURELIA AGUERO"/>
    <x v="5"/>
    <n v="18"/>
    <x v="52"/>
    <n v="76"/>
    <s v="SANTA RITA"/>
    <s v="CALLE SANTA RITA"/>
    <n v="0"/>
    <s v="PÚBLICO"/>
    <x v="0"/>
    <x v="2"/>
    <x v="0"/>
    <s v="08FZP0145R"/>
    <s v="08FJZ0111G"/>
    <s v="08ADG0010O"/>
    <n v="0"/>
    <n v="7"/>
    <n v="9"/>
    <n v="16"/>
    <n v="7"/>
    <n v="9"/>
    <n v="16"/>
    <n v="0"/>
    <n v="0"/>
    <n v="0"/>
    <n v="0"/>
    <n v="0"/>
    <n v="2"/>
    <n v="4"/>
    <n v="6"/>
    <n v="5"/>
    <n v="3"/>
    <n v="8"/>
    <n v="5"/>
    <n v="0"/>
    <n v="5"/>
    <n v="0"/>
    <n v="0"/>
    <n v="0"/>
    <n v="0"/>
    <n v="0"/>
    <n v="0"/>
    <n v="0"/>
    <n v="0"/>
    <n v="0"/>
    <n v="12"/>
    <n v="7"/>
    <n v="19"/>
    <n v="0"/>
    <n v="0"/>
    <n v="0"/>
    <n v="0"/>
    <n v="0"/>
    <n v="0"/>
    <n v="1"/>
    <n v="1"/>
    <n v="0"/>
    <n v="1"/>
    <n v="0"/>
    <n v="0"/>
    <n v="0"/>
    <n v="0"/>
    <n v="0"/>
    <n v="0"/>
    <n v="0"/>
    <n v="0"/>
    <n v="0"/>
    <n v="0"/>
    <n v="0"/>
    <n v="0"/>
    <n v="0"/>
    <n v="0"/>
    <n v="0"/>
    <n v="0"/>
    <n v="0"/>
    <n v="0"/>
    <n v="0"/>
    <n v="0"/>
    <n v="0"/>
    <n v="1"/>
    <n v="0"/>
    <n v="1"/>
    <n v="0"/>
    <n v="0"/>
    <n v="0"/>
    <n v="0"/>
    <n v="0"/>
    <n v="0"/>
    <n v="1"/>
    <n v="1"/>
    <n v="1"/>
    <n v="1"/>
    <n v="1"/>
  </r>
  <r>
    <s v="08DJN2315L"/>
    <n v="1"/>
    <s v="MATUTINO"/>
    <s v="FEDERICO GARCIA LORCA"/>
    <x v="5"/>
    <n v="31"/>
    <x v="16"/>
    <n v="97"/>
    <s v="SÁENZ"/>
    <s v="NINGUNO NINGUNO"/>
    <n v="0"/>
    <s v="PÚBLICO"/>
    <x v="0"/>
    <x v="2"/>
    <x v="0"/>
    <s v="08FZP0111A"/>
    <s v="08FJZ0111G"/>
    <s v="08ADG0010O"/>
    <n v="0"/>
    <n v="14"/>
    <n v="7"/>
    <n v="21"/>
    <n v="14"/>
    <n v="7"/>
    <n v="21"/>
    <n v="0"/>
    <n v="0"/>
    <n v="0"/>
    <n v="0"/>
    <n v="0"/>
    <n v="4"/>
    <n v="1"/>
    <n v="5"/>
    <n v="2"/>
    <n v="0"/>
    <n v="2"/>
    <n v="5"/>
    <n v="2"/>
    <n v="7"/>
    <n v="0"/>
    <n v="0"/>
    <n v="0"/>
    <n v="0"/>
    <n v="0"/>
    <n v="0"/>
    <n v="0"/>
    <n v="0"/>
    <n v="0"/>
    <n v="11"/>
    <n v="3"/>
    <n v="14"/>
    <n v="0"/>
    <n v="0"/>
    <n v="0"/>
    <n v="0"/>
    <n v="0"/>
    <n v="0"/>
    <n v="1"/>
    <n v="1"/>
    <n v="0"/>
    <n v="1"/>
    <n v="0"/>
    <n v="0"/>
    <n v="0"/>
    <n v="0"/>
    <n v="0"/>
    <n v="0"/>
    <n v="0"/>
    <n v="0"/>
    <n v="0"/>
    <n v="0"/>
    <n v="0"/>
    <n v="0"/>
    <n v="0"/>
    <n v="0"/>
    <n v="0"/>
    <n v="0"/>
    <n v="0"/>
    <n v="0"/>
    <n v="0"/>
    <n v="0"/>
    <n v="0"/>
    <n v="1"/>
    <n v="0"/>
    <n v="1"/>
    <n v="0"/>
    <n v="0"/>
    <n v="0"/>
    <n v="0"/>
    <n v="0"/>
    <n v="0"/>
    <n v="1"/>
    <n v="1"/>
    <n v="2"/>
    <n v="2"/>
    <n v="1"/>
  </r>
  <r>
    <s v="08DJN2316K"/>
    <n v="1"/>
    <s v="MATUTINO"/>
    <s v="PRIMAVERA"/>
    <x v="5"/>
    <n v="31"/>
    <x v="16"/>
    <n v="66"/>
    <s v="MIÑACA"/>
    <s v="CALLE MIĂ‘ACA"/>
    <n v="0"/>
    <s v="PÚBLICO"/>
    <x v="0"/>
    <x v="2"/>
    <x v="0"/>
    <s v="08FZP0111A"/>
    <s v="08FJZ0111G"/>
    <s v="08ADG0010O"/>
    <n v="0"/>
    <n v="6"/>
    <n v="8"/>
    <n v="14"/>
    <n v="6"/>
    <n v="8"/>
    <n v="14"/>
    <n v="0"/>
    <n v="0"/>
    <n v="0"/>
    <n v="0"/>
    <n v="0"/>
    <n v="0"/>
    <n v="2"/>
    <n v="2"/>
    <n v="0"/>
    <n v="2"/>
    <n v="2"/>
    <n v="4"/>
    <n v="5"/>
    <n v="9"/>
    <n v="0"/>
    <n v="0"/>
    <n v="0"/>
    <n v="0"/>
    <n v="0"/>
    <n v="0"/>
    <n v="0"/>
    <n v="0"/>
    <n v="0"/>
    <n v="4"/>
    <n v="9"/>
    <n v="13"/>
    <n v="0"/>
    <n v="0"/>
    <n v="0"/>
    <n v="0"/>
    <n v="0"/>
    <n v="0"/>
    <n v="1"/>
    <n v="1"/>
    <n v="0"/>
    <n v="1"/>
    <n v="0"/>
    <n v="0"/>
    <n v="0"/>
    <n v="0"/>
    <n v="0"/>
    <n v="0"/>
    <n v="0"/>
    <n v="0"/>
    <n v="0"/>
    <n v="0"/>
    <n v="0"/>
    <n v="0"/>
    <n v="0"/>
    <n v="0"/>
    <n v="0"/>
    <n v="0"/>
    <n v="0"/>
    <n v="0"/>
    <n v="0"/>
    <n v="0"/>
    <n v="0"/>
    <n v="1"/>
    <n v="0"/>
    <n v="1"/>
    <n v="0"/>
    <n v="0"/>
    <n v="0"/>
    <n v="0"/>
    <n v="0"/>
    <n v="0"/>
    <n v="1"/>
    <n v="1"/>
    <n v="1"/>
    <n v="1"/>
    <n v="1"/>
  </r>
  <r>
    <s v="08DJN2319H"/>
    <n v="1"/>
    <s v="MATUTINO"/>
    <s v="ANTONIO DE DEZA Y ULLOA"/>
    <x v="1"/>
    <n v="51"/>
    <x v="11"/>
    <n v="16"/>
    <s v="CAHUISORI"/>
    <s v="CALLE CONOCIDO"/>
    <n v="0"/>
    <s v="PÚBLICO"/>
    <x v="0"/>
    <x v="2"/>
    <x v="0"/>
    <s v="08FZP0155Y"/>
    <s v="08FJZ0106V"/>
    <s v="08ADG0003E"/>
    <n v="0"/>
    <n v="17"/>
    <n v="16"/>
    <n v="33"/>
    <n v="17"/>
    <n v="16"/>
    <n v="33"/>
    <n v="0"/>
    <n v="0"/>
    <n v="0"/>
    <n v="0"/>
    <n v="0"/>
    <n v="2"/>
    <n v="4"/>
    <n v="6"/>
    <n v="9"/>
    <n v="6"/>
    <n v="15"/>
    <n v="8"/>
    <n v="9"/>
    <n v="17"/>
    <n v="0"/>
    <n v="0"/>
    <n v="0"/>
    <n v="0"/>
    <n v="0"/>
    <n v="0"/>
    <n v="0"/>
    <n v="0"/>
    <n v="0"/>
    <n v="19"/>
    <n v="19"/>
    <n v="38"/>
    <n v="0"/>
    <n v="0"/>
    <n v="1"/>
    <n v="0"/>
    <n v="0"/>
    <n v="0"/>
    <n v="1"/>
    <n v="2"/>
    <n v="0"/>
    <n v="1"/>
    <n v="0"/>
    <n v="0"/>
    <n v="0"/>
    <n v="0"/>
    <n v="0"/>
    <n v="0"/>
    <n v="0"/>
    <n v="1"/>
    <n v="0"/>
    <n v="0"/>
    <n v="0"/>
    <n v="0"/>
    <n v="0"/>
    <n v="0"/>
    <n v="0"/>
    <n v="0"/>
    <n v="0"/>
    <n v="0"/>
    <n v="0"/>
    <n v="0"/>
    <n v="0"/>
    <n v="2"/>
    <n v="0"/>
    <n v="2"/>
    <n v="0"/>
    <n v="0"/>
    <n v="1"/>
    <n v="0"/>
    <n v="0"/>
    <n v="0"/>
    <n v="1"/>
    <n v="2"/>
    <n v="2"/>
    <n v="2"/>
    <n v="1"/>
  </r>
  <r>
    <s v="08DJN2321W"/>
    <n v="1"/>
    <s v="MATUTINO"/>
    <s v="NORAWA"/>
    <x v="8"/>
    <n v="27"/>
    <x v="9"/>
    <n v="316"/>
    <s v="EL ÁLAMO"/>
    <s v="CALLE EL ALAMO"/>
    <n v="0"/>
    <s v="PÚBLICO"/>
    <x v="0"/>
    <x v="2"/>
    <x v="0"/>
    <s v="08FZP0121H"/>
    <s v="08FJZ0106V"/>
    <s v="08ADG0006B"/>
    <n v="0"/>
    <n v="7"/>
    <n v="6"/>
    <n v="13"/>
    <n v="7"/>
    <n v="6"/>
    <n v="13"/>
    <n v="0"/>
    <n v="0"/>
    <n v="0"/>
    <n v="0"/>
    <n v="0"/>
    <n v="0"/>
    <n v="3"/>
    <n v="3"/>
    <n v="2"/>
    <n v="3"/>
    <n v="5"/>
    <n v="4"/>
    <n v="3"/>
    <n v="7"/>
    <n v="0"/>
    <n v="0"/>
    <n v="0"/>
    <n v="0"/>
    <n v="0"/>
    <n v="0"/>
    <n v="0"/>
    <n v="0"/>
    <n v="0"/>
    <n v="6"/>
    <n v="9"/>
    <n v="15"/>
    <n v="0"/>
    <n v="0"/>
    <n v="0"/>
    <n v="0"/>
    <n v="0"/>
    <n v="0"/>
    <n v="1"/>
    <n v="1"/>
    <n v="0"/>
    <n v="1"/>
    <n v="0"/>
    <n v="0"/>
    <n v="0"/>
    <n v="0"/>
    <n v="0"/>
    <n v="0"/>
    <n v="0"/>
    <n v="0"/>
    <n v="0"/>
    <n v="0"/>
    <n v="0"/>
    <n v="0"/>
    <n v="0"/>
    <n v="0"/>
    <n v="0"/>
    <n v="0"/>
    <n v="0"/>
    <n v="0"/>
    <n v="0"/>
    <n v="0"/>
    <n v="0"/>
    <n v="1"/>
    <n v="0"/>
    <n v="1"/>
    <n v="0"/>
    <n v="0"/>
    <n v="0"/>
    <n v="0"/>
    <n v="0"/>
    <n v="0"/>
    <n v="1"/>
    <n v="1"/>
    <n v="2"/>
    <n v="1"/>
    <n v="1"/>
  </r>
  <r>
    <s v="08DJN2322V"/>
    <n v="1"/>
    <s v="MATUTINO"/>
    <s v="GABRIEL GARCIA MARQUEZ"/>
    <x v="8"/>
    <n v="27"/>
    <x v="9"/>
    <n v="172"/>
    <s v="BASIGOCHI DE ABOREACHI"/>
    <s v="NINGUNO NINGUNO"/>
    <n v="0"/>
    <s v="PÚBLICO"/>
    <x v="0"/>
    <x v="2"/>
    <x v="0"/>
    <s v="08FZP0121H"/>
    <s v="08FJZ0106V"/>
    <s v="08ADG0006B"/>
    <n v="0"/>
    <n v="10"/>
    <n v="7"/>
    <n v="17"/>
    <n v="10"/>
    <n v="7"/>
    <n v="17"/>
    <n v="0"/>
    <n v="0"/>
    <n v="0"/>
    <n v="0"/>
    <n v="0"/>
    <n v="4"/>
    <n v="0"/>
    <n v="4"/>
    <n v="4"/>
    <n v="2"/>
    <n v="6"/>
    <n v="4"/>
    <n v="4"/>
    <n v="8"/>
    <n v="0"/>
    <n v="0"/>
    <n v="0"/>
    <n v="0"/>
    <n v="0"/>
    <n v="0"/>
    <n v="0"/>
    <n v="0"/>
    <n v="0"/>
    <n v="12"/>
    <n v="6"/>
    <n v="18"/>
    <n v="0"/>
    <n v="0"/>
    <n v="0"/>
    <n v="0"/>
    <n v="0"/>
    <n v="0"/>
    <n v="1"/>
    <n v="1"/>
    <n v="0"/>
    <n v="1"/>
    <n v="0"/>
    <n v="0"/>
    <n v="0"/>
    <n v="0"/>
    <n v="0"/>
    <n v="0"/>
    <n v="0"/>
    <n v="0"/>
    <n v="0"/>
    <n v="0"/>
    <n v="0"/>
    <n v="0"/>
    <n v="0"/>
    <n v="0"/>
    <n v="0"/>
    <n v="0"/>
    <n v="0"/>
    <n v="0"/>
    <n v="0"/>
    <n v="0"/>
    <n v="0"/>
    <n v="1"/>
    <n v="0"/>
    <n v="1"/>
    <n v="0"/>
    <n v="0"/>
    <n v="0"/>
    <n v="0"/>
    <n v="0"/>
    <n v="0"/>
    <n v="1"/>
    <n v="1"/>
    <n v="1"/>
    <n v="1"/>
    <n v="1"/>
  </r>
  <r>
    <s v="08DJN2323U"/>
    <n v="1"/>
    <s v="MATUTINO"/>
    <s v="OKORILI"/>
    <x v="8"/>
    <n v="27"/>
    <x v="9"/>
    <n v="976"/>
    <s v="NACACHI"/>
    <s v="NINGUNO NINGUNO"/>
    <n v="0"/>
    <s v="PÚBLICO"/>
    <x v="0"/>
    <x v="2"/>
    <x v="0"/>
    <s v="08FZP0121H"/>
    <s v="08FJZ0106V"/>
    <s v="08ADG0006B"/>
    <n v="0"/>
    <n v="6"/>
    <n v="2"/>
    <n v="8"/>
    <n v="6"/>
    <n v="2"/>
    <n v="8"/>
    <n v="0"/>
    <n v="0"/>
    <n v="0"/>
    <n v="0"/>
    <n v="0"/>
    <n v="4"/>
    <n v="2"/>
    <n v="6"/>
    <n v="4"/>
    <n v="1"/>
    <n v="5"/>
    <n v="5"/>
    <n v="2"/>
    <n v="7"/>
    <n v="0"/>
    <n v="0"/>
    <n v="0"/>
    <n v="0"/>
    <n v="0"/>
    <n v="0"/>
    <n v="0"/>
    <n v="0"/>
    <n v="0"/>
    <n v="13"/>
    <n v="5"/>
    <n v="18"/>
    <n v="0"/>
    <n v="0"/>
    <n v="0"/>
    <n v="0"/>
    <n v="0"/>
    <n v="0"/>
    <n v="1"/>
    <n v="1"/>
    <n v="0"/>
    <n v="1"/>
    <n v="0"/>
    <n v="0"/>
    <n v="0"/>
    <n v="0"/>
    <n v="0"/>
    <n v="0"/>
    <n v="0"/>
    <n v="0"/>
    <n v="0"/>
    <n v="0"/>
    <n v="0"/>
    <n v="0"/>
    <n v="0"/>
    <n v="0"/>
    <n v="0"/>
    <n v="0"/>
    <n v="0"/>
    <n v="0"/>
    <n v="0"/>
    <n v="0"/>
    <n v="0"/>
    <n v="1"/>
    <n v="0"/>
    <n v="1"/>
    <n v="0"/>
    <n v="0"/>
    <n v="0"/>
    <n v="0"/>
    <n v="0"/>
    <n v="0"/>
    <n v="1"/>
    <n v="1"/>
    <n v="1"/>
    <n v="1"/>
    <n v="1"/>
  </r>
  <r>
    <s v="08DJN2324T"/>
    <n v="1"/>
    <s v="MATUTINO"/>
    <s v="WOKANIRE"/>
    <x v="8"/>
    <n v="27"/>
    <x v="9"/>
    <n v="336"/>
    <s v="EL AGUAJE"/>
    <s v="NINGUNO NINGUNO"/>
    <n v="0"/>
    <s v="PÚBLICO"/>
    <x v="0"/>
    <x v="2"/>
    <x v="0"/>
    <s v="08FZP0121H"/>
    <s v="08FJZ0106V"/>
    <s v="08ADG0006B"/>
    <n v="0"/>
    <n v="10"/>
    <n v="7"/>
    <n v="17"/>
    <n v="10"/>
    <n v="7"/>
    <n v="17"/>
    <n v="0"/>
    <n v="0"/>
    <n v="0"/>
    <n v="0"/>
    <n v="0"/>
    <n v="4"/>
    <n v="1"/>
    <n v="5"/>
    <n v="3"/>
    <n v="2"/>
    <n v="5"/>
    <n v="7"/>
    <n v="6"/>
    <n v="13"/>
    <n v="0"/>
    <n v="0"/>
    <n v="0"/>
    <n v="0"/>
    <n v="0"/>
    <n v="0"/>
    <n v="0"/>
    <n v="0"/>
    <n v="0"/>
    <n v="14"/>
    <n v="9"/>
    <n v="23"/>
    <n v="0"/>
    <n v="0"/>
    <n v="0"/>
    <n v="0"/>
    <n v="0"/>
    <n v="0"/>
    <n v="1"/>
    <n v="1"/>
    <n v="0"/>
    <n v="1"/>
    <n v="0"/>
    <n v="0"/>
    <n v="0"/>
    <n v="0"/>
    <n v="0"/>
    <n v="0"/>
    <n v="0"/>
    <n v="0"/>
    <n v="0"/>
    <n v="0"/>
    <n v="0"/>
    <n v="0"/>
    <n v="0"/>
    <n v="0"/>
    <n v="0"/>
    <n v="0"/>
    <n v="0"/>
    <n v="0"/>
    <n v="0"/>
    <n v="0"/>
    <n v="0"/>
    <n v="1"/>
    <n v="0"/>
    <n v="1"/>
    <n v="0"/>
    <n v="0"/>
    <n v="0"/>
    <n v="0"/>
    <n v="0"/>
    <n v="0"/>
    <n v="1"/>
    <n v="1"/>
    <n v="1"/>
    <n v="1"/>
    <n v="1"/>
  </r>
  <r>
    <s v="08DJN2325S"/>
    <n v="1"/>
    <s v="MATUTINO"/>
    <s v="MIGUEL HIDALGO Y COSTILLA"/>
    <x v="4"/>
    <n v="50"/>
    <x v="4"/>
    <n v="11"/>
    <s v="EJIDO HIDALGO"/>
    <s v="CALLE HIDALGO"/>
    <n v="0"/>
    <s v="PÚBLICO"/>
    <x v="0"/>
    <x v="2"/>
    <x v="0"/>
    <s v="08FZP0143T"/>
    <s v="08FJZ0110H"/>
    <s v="08ADG0013L"/>
    <n v="0"/>
    <n v="18"/>
    <n v="6"/>
    <n v="24"/>
    <n v="18"/>
    <n v="6"/>
    <n v="24"/>
    <n v="0"/>
    <n v="0"/>
    <n v="0"/>
    <n v="0"/>
    <n v="0"/>
    <n v="2"/>
    <n v="0"/>
    <n v="2"/>
    <n v="7"/>
    <n v="2"/>
    <n v="9"/>
    <n v="7"/>
    <n v="4"/>
    <n v="11"/>
    <n v="0"/>
    <n v="0"/>
    <n v="0"/>
    <n v="0"/>
    <n v="0"/>
    <n v="0"/>
    <n v="0"/>
    <n v="0"/>
    <n v="0"/>
    <n v="16"/>
    <n v="6"/>
    <n v="22"/>
    <n v="0"/>
    <n v="0"/>
    <n v="0"/>
    <n v="0"/>
    <n v="0"/>
    <n v="0"/>
    <n v="1"/>
    <n v="1"/>
    <n v="0"/>
    <n v="1"/>
    <n v="0"/>
    <n v="0"/>
    <n v="0"/>
    <n v="0"/>
    <n v="0"/>
    <n v="0"/>
    <n v="0"/>
    <n v="0"/>
    <n v="0"/>
    <n v="0"/>
    <n v="1"/>
    <n v="0"/>
    <n v="0"/>
    <n v="0"/>
    <n v="0"/>
    <n v="0"/>
    <n v="0"/>
    <n v="0"/>
    <n v="0"/>
    <n v="0"/>
    <n v="0"/>
    <n v="2"/>
    <n v="0"/>
    <n v="1"/>
    <n v="0"/>
    <n v="0"/>
    <n v="0"/>
    <n v="0"/>
    <n v="0"/>
    <n v="0"/>
    <n v="1"/>
    <n v="1"/>
    <n v="2"/>
    <n v="1"/>
    <n v="1"/>
  </r>
  <r>
    <s v="08DJN2328P"/>
    <n v="1"/>
    <s v="MATUTINO"/>
    <s v="RAFAEL FELIPE MUÑOZ"/>
    <x v="0"/>
    <n v="37"/>
    <x v="0"/>
    <n v="1"/>
    <s v="JUÁREZ"/>
    <s v="CALLE COLONIA 12 DE JULIO "/>
    <n v="0"/>
    <s v="PÚBLICO"/>
    <x v="0"/>
    <x v="2"/>
    <x v="0"/>
    <s v="08FZP0140W"/>
    <s v="08FJZ0101Z"/>
    <s v="08ADG0005C"/>
    <n v="0"/>
    <n v="10"/>
    <n v="13"/>
    <n v="23"/>
    <n v="10"/>
    <n v="13"/>
    <n v="23"/>
    <n v="0"/>
    <n v="0"/>
    <n v="0"/>
    <n v="0"/>
    <n v="0"/>
    <n v="1"/>
    <n v="1"/>
    <n v="2"/>
    <n v="3"/>
    <n v="5"/>
    <n v="8"/>
    <n v="4"/>
    <n v="8"/>
    <n v="12"/>
    <n v="0"/>
    <n v="0"/>
    <n v="0"/>
    <n v="0"/>
    <n v="0"/>
    <n v="0"/>
    <n v="0"/>
    <n v="0"/>
    <n v="0"/>
    <n v="8"/>
    <n v="14"/>
    <n v="22"/>
    <n v="0"/>
    <n v="0"/>
    <n v="0"/>
    <n v="0"/>
    <n v="0"/>
    <n v="0"/>
    <n v="1"/>
    <n v="1"/>
    <n v="0"/>
    <n v="1"/>
    <n v="0"/>
    <n v="0"/>
    <n v="0"/>
    <n v="0"/>
    <n v="0"/>
    <n v="0"/>
    <n v="0"/>
    <n v="0"/>
    <n v="0"/>
    <n v="0"/>
    <n v="0"/>
    <n v="0"/>
    <n v="0"/>
    <n v="0"/>
    <n v="0"/>
    <n v="0"/>
    <n v="0"/>
    <n v="0"/>
    <n v="0"/>
    <n v="0"/>
    <n v="0"/>
    <n v="1"/>
    <n v="0"/>
    <n v="1"/>
    <n v="0"/>
    <n v="0"/>
    <n v="0"/>
    <n v="0"/>
    <n v="0"/>
    <n v="0"/>
    <n v="1"/>
    <n v="1"/>
    <n v="1"/>
    <n v="1"/>
    <n v="1"/>
  </r>
  <r>
    <s v="08DJN2329O"/>
    <n v="1"/>
    <s v="MATUTINO"/>
    <s v="FERNANDO MONTES DE OCA"/>
    <x v="10"/>
    <n v="52"/>
    <x v="37"/>
    <n v="24"/>
    <s v="LA ESMERALDA"/>
    <s v="NINGUNO NINGUNO"/>
    <n v="0"/>
    <s v="PÚBLICO"/>
    <x v="0"/>
    <x v="2"/>
    <x v="0"/>
    <s v="08FZP0108N"/>
    <s v="08FJZ0117A"/>
    <s v="08ADG0056J"/>
    <n v="0"/>
    <n v="4"/>
    <n v="4"/>
    <n v="8"/>
    <n v="4"/>
    <n v="4"/>
    <n v="8"/>
    <n v="0"/>
    <n v="0"/>
    <n v="0"/>
    <n v="0"/>
    <n v="0"/>
    <n v="0"/>
    <n v="1"/>
    <n v="1"/>
    <n v="1"/>
    <n v="3"/>
    <n v="4"/>
    <n v="0"/>
    <n v="3"/>
    <n v="3"/>
    <n v="0"/>
    <n v="0"/>
    <n v="0"/>
    <n v="0"/>
    <n v="0"/>
    <n v="0"/>
    <n v="0"/>
    <n v="0"/>
    <n v="0"/>
    <n v="1"/>
    <n v="7"/>
    <n v="8"/>
    <n v="0"/>
    <n v="0"/>
    <n v="0"/>
    <n v="0"/>
    <n v="0"/>
    <n v="0"/>
    <n v="1"/>
    <n v="1"/>
    <n v="0"/>
    <n v="1"/>
    <n v="0"/>
    <n v="0"/>
    <n v="0"/>
    <n v="0"/>
    <n v="0"/>
    <n v="0"/>
    <n v="0"/>
    <n v="0"/>
    <n v="0"/>
    <n v="0"/>
    <n v="1"/>
    <n v="0"/>
    <n v="0"/>
    <n v="0"/>
    <n v="0"/>
    <n v="0"/>
    <n v="0"/>
    <n v="0"/>
    <n v="0"/>
    <n v="0"/>
    <n v="0"/>
    <n v="2"/>
    <n v="0"/>
    <n v="1"/>
    <n v="0"/>
    <n v="0"/>
    <n v="0"/>
    <n v="0"/>
    <n v="0"/>
    <n v="0"/>
    <n v="1"/>
    <n v="1"/>
    <n v="1"/>
    <n v="1"/>
    <n v="1"/>
  </r>
  <r>
    <s v="08DJN2330D"/>
    <n v="1"/>
    <s v="MATUTINO"/>
    <s v="MARIA MONTESSORI"/>
    <x v="10"/>
    <n v="52"/>
    <x v="37"/>
    <n v="1"/>
    <s v="MANUEL OJINAGA"/>
    <s v="CALLE CAĂ‘ADA ANCHA"/>
    <n v="0"/>
    <s v="PÚBLICO"/>
    <x v="0"/>
    <x v="2"/>
    <x v="0"/>
    <s v="08FZP0108N"/>
    <s v="08FJZ0117A"/>
    <s v="08ADG0056J"/>
    <n v="0"/>
    <n v="6"/>
    <n v="10"/>
    <n v="16"/>
    <n v="6"/>
    <n v="10"/>
    <n v="16"/>
    <n v="0"/>
    <n v="0"/>
    <n v="0"/>
    <n v="0"/>
    <n v="0"/>
    <n v="0"/>
    <n v="3"/>
    <n v="3"/>
    <n v="3"/>
    <n v="7"/>
    <n v="10"/>
    <n v="3"/>
    <n v="6"/>
    <n v="9"/>
    <n v="0"/>
    <n v="0"/>
    <n v="0"/>
    <n v="0"/>
    <n v="0"/>
    <n v="0"/>
    <n v="0"/>
    <n v="0"/>
    <n v="0"/>
    <n v="6"/>
    <n v="16"/>
    <n v="22"/>
    <n v="0"/>
    <n v="0"/>
    <n v="0"/>
    <n v="0"/>
    <n v="0"/>
    <n v="0"/>
    <n v="1"/>
    <n v="1"/>
    <n v="0"/>
    <n v="1"/>
    <n v="0"/>
    <n v="0"/>
    <n v="0"/>
    <n v="0"/>
    <n v="0"/>
    <n v="0"/>
    <n v="0"/>
    <n v="0"/>
    <n v="0"/>
    <n v="0"/>
    <n v="1"/>
    <n v="0"/>
    <n v="0"/>
    <n v="0"/>
    <n v="0"/>
    <n v="0"/>
    <n v="0"/>
    <n v="0"/>
    <n v="0"/>
    <n v="0"/>
    <n v="0"/>
    <n v="2"/>
    <n v="0"/>
    <n v="1"/>
    <n v="0"/>
    <n v="0"/>
    <n v="0"/>
    <n v="0"/>
    <n v="0"/>
    <n v="0"/>
    <n v="1"/>
    <n v="1"/>
    <n v="1"/>
    <n v="1"/>
    <n v="1"/>
  </r>
  <r>
    <s v="08DJN2331C"/>
    <n v="1"/>
    <s v="MATUTINO"/>
    <s v="SIMBAD"/>
    <x v="2"/>
    <n v="57"/>
    <x v="41"/>
    <n v="1"/>
    <s v="SAN FRANCISCO DE BORJA"/>
    <s v="CALLE EJIDO BELLAVISTA"/>
    <n v="0"/>
    <s v="PÚBLICO"/>
    <x v="0"/>
    <x v="2"/>
    <x v="0"/>
    <s v="08FZP0273M"/>
    <s v="08FJZ0116B"/>
    <s v="08ADG0001G"/>
    <n v="0"/>
    <n v="5"/>
    <n v="10"/>
    <n v="15"/>
    <n v="5"/>
    <n v="10"/>
    <n v="15"/>
    <n v="0"/>
    <n v="0"/>
    <n v="0"/>
    <n v="0"/>
    <n v="0"/>
    <n v="5"/>
    <n v="1"/>
    <n v="6"/>
    <n v="2"/>
    <n v="4"/>
    <n v="6"/>
    <n v="2"/>
    <n v="4"/>
    <n v="6"/>
    <n v="0"/>
    <n v="0"/>
    <n v="0"/>
    <n v="0"/>
    <n v="0"/>
    <n v="0"/>
    <n v="0"/>
    <n v="0"/>
    <n v="0"/>
    <n v="9"/>
    <n v="9"/>
    <n v="18"/>
    <n v="0"/>
    <n v="0"/>
    <n v="0"/>
    <n v="0"/>
    <n v="0"/>
    <n v="0"/>
    <n v="1"/>
    <n v="1"/>
    <n v="0"/>
    <n v="1"/>
    <n v="0"/>
    <n v="0"/>
    <n v="0"/>
    <n v="0"/>
    <n v="0"/>
    <n v="0"/>
    <n v="0"/>
    <n v="0"/>
    <n v="0"/>
    <n v="0"/>
    <n v="1"/>
    <n v="0"/>
    <n v="0"/>
    <n v="0"/>
    <n v="0"/>
    <n v="0"/>
    <n v="0"/>
    <n v="0"/>
    <n v="0"/>
    <n v="0"/>
    <n v="0"/>
    <n v="2"/>
    <n v="0"/>
    <n v="1"/>
    <n v="0"/>
    <n v="0"/>
    <n v="0"/>
    <n v="0"/>
    <n v="0"/>
    <n v="0"/>
    <n v="1"/>
    <n v="1"/>
    <n v="1"/>
    <n v="1"/>
    <n v="1"/>
  </r>
  <r>
    <s v="08DJN2333A"/>
    <n v="1"/>
    <s v="MATUTINO"/>
    <s v="PRIMERO DE MAYO"/>
    <x v="2"/>
    <n v="22"/>
    <x v="27"/>
    <n v="1"/>
    <s v="SAN LORENZO"/>
    <s v="NINGUNO NINGUNO"/>
    <n v="0"/>
    <s v="PÚBLICO"/>
    <x v="0"/>
    <x v="2"/>
    <x v="0"/>
    <s v="08FZP0273M"/>
    <s v="08FJZ0116B"/>
    <s v="08ADG0001G"/>
    <n v="0"/>
    <n v="13"/>
    <n v="8"/>
    <n v="21"/>
    <n v="13"/>
    <n v="8"/>
    <n v="21"/>
    <n v="0"/>
    <n v="0"/>
    <n v="0"/>
    <n v="0"/>
    <n v="0"/>
    <n v="4"/>
    <n v="3"/>
    <n v="7"/>
    <n v="5"/>
    <n v="3"/>
    <n v="8"/>
    <n v="3"/>
    <n v="4"/>
    <n v="7"/>
    <n v="0"/>
    <n v="0"/>
    <n v="0"/>
    <n v="0"/>
    <n v="0"/>
    <n v="0"/>
    <n v="0"/>
    <n v="0"/>
    <n v="0"/>
    <n v="12"/>
    <n v="10"/>
    <n v="22"/>
    <n v="0"/>
    <n v="0"/>
    <n v="0"/>
    <n v="0"/>
    <n v="0"/>
    <n v="0"/>
    <n v="1"/>
    <n v="1"/>
    <n v="0"/>
    <n v="1"/>
    <n v="0"/>
    <n v="0"/>
    <n v="0"/>
    <n v="0"/>
    <n v="0"/>
    <n v="0"/>
    <n v="0"/>
    <n v="0"/>
    <n v="0"/>
    <n v="0"/>
    <n v="0"/>
    <n v="0"/>
    <n v="0"/>
    <n v="0"/>
    <n v="0"/>
    <n v="0"/>
    <n v="0"/>
    <n v="0"/>
    <n v="0"/>
    <n v="0"/>
    <n v="0"/>
    <n v="1"/>
    <n v="0"/>
    <n v="1"/>
    <n v="0"/>
    <n v="0"/>
    <n v="0"/>
    <n v="0"/>
    <n v="0"/>
    <n v="0"/>
    <n v="1"/>
    <n v="1"/>
    <n v="1"/>
    <n v="1"/>
    <n v="1"/>
  </r>
  <r>
    <s v="08DJN2335Z"/>
    <n v="1"/>
    <s v="MATUTINO"/>
    <s v="JOSEFA ORTIZ DE DOMINGUEZ"/>
    <x v="7"/>
    <n v="62"/>
    <x v="8"/>
    <n v="2"/>
    <s v="COLONIA ALTAMIRANO (LOMA GRANDE)"/>
    <s v="CALLE COLONIA ALTAMIRANO (LOMA GRANDE)"/>
    <n v="0"/>
    <s v="PÚBLICO"/>
    <x v="0"/>
    <x v="2"/>
    <x v="0"/>
    <s v="08FZP0132N"/>
    <s v="08FJZ0109S"/>
    <s v="08ADG0057I"/>
    <n v="0"/>
    <n v="7"/>
    <n v="17"/>
    <n v="24"/>
    <n v="7"/>
    <n v="17"/>
    <n v="24"/>
    <n v="0"/>
    <n v="0"/>
    <n v="0"/>
    <n v="0"/>
    <n v="0"/>
    <n v="1"/>
    <n v="1"/>
    <n v="2"/>
    <n v="2"/>
    <n v="2"/>
    <n v="4"/>
    <n v="4"/>
    <n v="5"/>
    <n v="9"/>
    <n v="0"/>
    <n v="0"/>
    <n v="0"/>
    <n v="0"/>
    <n v="0"/>
    <n v="0"/>
    <n v="0"/>
    <n v="0"/>
    <n v="0"/>
    <n v="7"/>
    <n v="8"/>
    <n v="15"/>
    <n v="0"/>
    <n v="0"/>
    <n v="0"/>
    <n v="0"/>
    <n v="0"/>
    <n v="0"/>
    <n v="1"/>
    <n v="1"/>
    <n v="0"/>
    <n v="1"/>
    <n v="0"/>
    <n v="0"/>
    <n v="0"/>
    <n v="0"/>
    <n v="0"/>
    <n v="0"/>
    <n v="0"/>
    <n v="0"/>
    <n v="0"/>
    <n v="0"/>
    <n v="1"/>
    <n v="0"/>
    <n v="0"/>
    <n v="0"/>
    <n v="0"/>
    <n v="0"/>
    <n v="0"/>
    <n v="0"/>
    <n v="0"/>
    <n v="0"/>
    <n v="0"/>
    <n v="2"/>
    <n v="0"/>
    <n v="1"/>
    <n v="0"/>
    <n v="0"/>
    <n v="0"/>
    <n v="0"/>
    <n v="0"/>
    <n v="0"/>
    <n v="1"/>
    <n v="1"/>
    <n v="1"/>
    <n v="1"/>
    <n v="1"/>
  </r>
  <r>
    <s v="08DJN2336Y"/>
    <n v="1"/>
    <s v="MATUTINO"/>
    <s v="ROSA AGAZZI"/>
    <x v="9"/>
    <n v="34"/>
    <x v="26"/>
    <n v="1"/>
    <s v="IGNACIO ZARAGOZA"/>
    <s v="CALLE IXTAPA "/>
    <n v="0"/>
    <s v="PÚBLICO"/>
    <x v="0"/>
    <x v="2"/>
    <x v="0"/>
    <s v="08FZP0133M"/>
    <s v="08FJZ0111G"/>
    <s v="08ADG0055K"/>
    <n v="0"/>
    <n v="9"/>
    <n v="6"/>
    <n v="15"/>
    <n v="9"/>
    <n v="6"/>
    <n v="15"/>
    <n v="0"/>
    <n v="0"/>
    <n v="0"/>
    <n v="0"/>
    <n v="0"/>
    <n v="1"/>
    <n v="0"/>
    <n v="1"/>
    <n v="4"/>
    <n v="3"/>
    <n v="7"/>
    <n v="4"/>
    <n v="3"/>
    <n v="7"/>
    <n v="0"/>
    <n v="0"/>
    <n v="0"/>
    <n v="0"/>
    <n v="0"/>
    <n v="0"/>
    <n v="0"/>
    <n v="0"/>
    <n v="0"/>
    <n v="9"/>
    <n v="6"/>
    <n v="15"/>
    <n v="0"/>
    <n v="0"/>
    <n v="0"/>
    <n v="0"/>
    <n v="0"/>
    <n v="0"/>
    <n v="1"/>
    <n v="1"/>
    <n v="0"/>
    <n v="1"/>
    <n v="0"/>
    <n v="0"/>
    <n v="0"/>
    <n v="0"/>
    <n v="0"/>
    <n v="0"/>
    <n v="0"/>
    <n v="0"/>
    <n v="0"/>
    <n v="0"/>
    <n v="0"/>
    <n v="0"/>
    <n v="0"/>
    <n v="0"/>
    <n v="0"/>
    <n v="0"/>
    <n v="0"/>
    <n v="0"/>
    <n v="0"/>
    <n v="0"/>
    <n v="0"/>
    <n v="1"/>
    <n v="0"/>
    <n v="1"/>
    <n v="0"/>
    <n v="0"/>
    <n v="0"/>
    <n v="0"/>
    <n v="0"/>
    <n v="0"/>
    <n v="1"/>
    <n v="1"/>
    <n v="1"/>
    <n v="1"/>
    <n v="1"/>
  </r>
  <r>
    <s v="08DJN2338W"/>
    <n v="1"/>
    <s v="MATUTINO"/>
    <s v="GENERACION 2000"/>
    <x v="0"/>
    <n v="37"/>
    <x v="0"/>
    <n v="1"/>
    <s v="JUÁREZ"/>
    <s v="CALLE KILOMETRO 19 1/2 CARRETERA A PORVENIR"/>
    <n v="0"/>
    <s v="PÚBLICO"/>
    <x v="0"/>
    <x v="2"/>
    <x v="0"/>
    <s v="08FZP0022H"/>
    <s v="08FJZ0004Y"/>
    <s v="08ADG0005C"/>
    <n v="0"/>
    <n v="12"/>
    <n v="9"/>
    <n v="21"/>
    <n v="12"/>
    <n v="9"/>
    <n v="21"/>
    <n v="0"/>
    <n v="0"/>
    <n v="0"/>
    <n v="0"/>
    <n v="0"/>
    <n v="1"/>
    <n v="1"/>
    <n v="2"/>
    <n v="6"/>
    <n v="2"/>
    <n v="8"/>
    <n v="16"/>
    <n v="15"/>
    <n v="31"/>
    <n v="0"/>
    <n v="0"/>
    <n v="0"/>
    <n v="0"/>
    <n v="0"/>
    <n v="0"/>
    <n v="0"/>
    <n v="0"/>
    <n v="0"/>
    <n v="23"/>
    <n v="18"/>
    <n v="41"/>
    <n v="0"/>
    <n v="0"/>
    <n v="0"/>
    <n v="0"/>
    <n v="0"/>
    <n v="0"/>
    <n v="1"/>
    <n v="1"/>
    <n v="0"/>
    <n v="1"/>
    <n v="0"/>
    <n v="0"/>
    <n v="0"/>
    <n v="0"/>
    <n v="0"/>
    <n v="0"/>
    <n v="0"/>
    <n v="0"/>
    <n v="0"/>
    <n v="0"/>
    <n v="0"/>
    <n v="0"/>
    <n v="0"/>
    <n v="0"/>
    <n v="0"/>
    <n v="0"/>
    <n v="0"/>
    <n v="0"/>
    <n v="0"/>
    <n v="0"/>
    <n v="0"/>
    <n v="1"/>
    <n v="0"/>
    <n v="1"/>
    <n v="0"/>
    <n v="0"/>
    <n v="0"/>
    <n v="0"/>
    <n v="0"/>
    <n v="0"/>
    <n v="1"/>
    <n v="1"/>
    <n v="2"/>
    <n v="1"/>
    <n v="1"/>
  </r>
  <r>
    <s v="08DJN2339V"/>
    <n v="1"/>
    <s v="MATUTINO"/>
    <s v="PEDRO CONTRERAS CRUZ"/>
    <x v="0"/>
    <n v="37"/>
    <x v="0"/>
    <n v="1"/>
    <s v="JUÁREZ"/>
    <s v="CALLE INDIO JERONIMO"/>
    <n v="0"/>
    <s v="PÚBLICO"/>
    <x v="0"/>
    <x v="2"/>
    <x v="0"/>
    <s v="08FZP0265D"/>
    <s v="08FJZ0101Z"/>
    <s v="08ADG0005C"/>
    <n v="0"/>
    <n v="5"/>
    <n v="13"/>
    <n v="18"/>
    <n v="5"/>
    <n v="13"/>
    <n v="18"/>
    <n v="0"/>
    <n v="0"/>
    <n v="0"/>
    <n v="0"/>
    <n v="0"/>
    <n v="0"/>
    <n v="0"/>
    <n v="0"/>
    <n v="2"/>
    <n v="0"/>
    <n v="2"/>
    <n v="10"/>
    <n v="6"/>
    <n v="16"/>
    <n v="0"/>
    <n v="0"/>
    <n v="0"/>
    <n v="0"/>
    <n v="0"/>
    <n v="0"/>
    <n v="0"/>
    <n v="0"/>
    <n v="0"/>
    <n v="12"/>
    <n v="6"/>
    <n v="18"/>
    <n v="0"/>
    <n v="0"/>
    <n v="0"/>
    <n v="0"/>
    <n v="0"/>
    <n v="0"/>
    <n v="1"/>
    <n v="1"/>
    <n v="0"/>
    <n v="1"/>
    <n v="0"/>
    <n v="0"/>
    <n v="0"/>
    <n v="0"/>
    <n v="0"/>
    <n v="0"/>
    <n v="0"/>
    <n v="0"/>
    <n v="0"/>
    <n v="0"/>
    <n v="0"/>
    <n v="0"/>
    <n v="0"/>
    <n v="0"/>
    <n v="0"/>
    <n v="0"/>
    <n v="0"/>
    <n v="0"/>
    <n v="0"/>
    <n v="0"/>
    <n v="0"/>
    <n v="1"/>
    <n v="0"/>
    <n v="1"/>
    <n v="0"/>
    <n v="0"/>
    <n v="0"/>
    <n v="0"/>
    <n v="0"/>
    <n v="0"/>
    <n v="1"/>
    <n v="1"/>
    <n v="1"/>
    <n v="1"/>
    <n v="1"/>
  </r>
  <r>
    <s v="08DJN2340K"/>
    <n v="1"/>
    <s v="MATUTINO"/>
    <s v="TLALOC"/>
    <x v="0"/>
    <n v="37"/>
    <x v="0"/>
    <n v="1"/>
    <s v="JUÁREZ"/>
    <s v="CALLE PEDRO CHAPA"/>
    <n v="0"/>
    <s v="PÚBLICO"/>
    <x v="0"/>
    <x v="2"/>
    <x v="0"/>
    <s v="08FZP0114Y"/>
    <s v="08FJZ0104X"/>
    <s v="08ADG0005C"/>
    <n v="0"/>
    <n v="17"/>
    <n v="8"/>
    <n v="25"/>
    <n v="17"/>
    <n v="8"/>
    <n v="25"/>
    <n v="0"/>
    <n v="0"/>
    <n v="0"/>
    <n v="0"/>
    <n v="0"/>
    <n v="0"/>
    <n v="0"/>
    <n v="0"/>
    <n v="2"/>
    <n v="9"/>
    <n v="11"/>
    <n v="10"/>
    <n v="8"/>
    <n v="18"/>
    <n v="0"/>
    <n v="0"/>
    <n v="0"/>
    <n v="0"/>
    <n v="0"/>
    <n v="0"/>
    <n v="0"/>
    <n v="0"/>
    <n v="0"/>
    <n v="12"/>
    <n v="17"/>
    <n v="29"/>
    <n v="0"/>
    <n v="0"/>
    <n v="0"/>
    <n v="0"/>
    <n v="0"/>
    <n v="0"/>
    <n v="1"/>
    <n v="1"/>
    <n v="0"/>
    <n v="1"/>
    <n v="0"/>
    <n v="0"/>
    <n v="0"/>
    <n v="0"/>
    <n v="0"/>
    <n v="0"/>
    <n v="0"/>
    <n v="0"/>
    <n v="0"/>
    <n v="0"/>
    <n v="0"/>
    <n v="0"/>
    <n v="0"/>
    <n v="0"/>
    <n v="0"/>
    <n v="0"/>
    <n v="0"/>
    <n v="0"/>
    <n v="0"/>
    <n v="0"/>
    <n v="0"/>
    <n v="1"/>
    <n v="0"/>
    <n v="1"/>
    <n v="0"/>
    <n v="0"/>
    <n v="0"/>
    <n v="0"/>
    <n v="0"/>
    <n v="0"/>
    <n v="1"/>
    <n v="1"/>
    <n v="1"/>
    <n v="1"/>
    <n v="1"/>
  </r>
  <r>
    <s v="08DJN2342I"/>
    <n v="1"/>
    <s v="MATUTINO"/>
    <s v="JEAN PIAGET"/>
    <x v="7"/>
    <n v="38"/>
    <x v="32"/>
    <n v="1"/>
    <s v="JULIMES"/>
    <s v="CALLE JUAREZ "/>
    <n v="0"/>
    <s v="PÚBLICO"/>
    <x v="0"/>
    <x v="2"/>
    <x v="0"/>
    <s v="08FZP0106P"/>
    <s v="08FJZ0108T"/>
    <s v="08ADG0057I"/>
    <n v="0"/>
    <n v="7"/>
    <n v="10"/>
    <n v="17"/>
    <n v="7"/>
    <n v="10"/>
    <n v="17"/>
    <n v="0"/>
    <n v="0"/>
    <n v="0"/>
    <n v="0"/>
    <n v="0"/>
    <n v="0"/>
    <n v="0"/>
    <n v="0"/>
    <n v="3"/>
    <n v="3"/>
    <n v="6"/>
    <n v="4"/>
    <n v="6"/>
    <n v="10"/>
    <n v="0"/>
    <n v="0"/>
    <n v="0"/>
    <n v="0"/>
    <n v="0"/>
    <n v="0"/>
    <n v="0"/>
    <n v="0"/>
    <n v="0"/>
    <n v="7"/>
    <n v="9"/>
    <n v="16"/>
    <n v="0"/>
    <n v="0"/>
    <n v="0"/>
    <n v="0"/>
    <n v="0"/>
    <n v="0"/>
    <n v="1"/>
    <n v="1"/>
    <n v="0"/>
    <n v="1"/>
    <n v="0"/>
    <n v="0"/>
    <n v="0"/>
    <n v="0"/>
    <n v="0"/>
    <n v="0"/>
    <n v="0"/>
    <n v="0"/>
    <n v="0"/>
    <n v="0"/>
    <n v="0"/>
    <n v="0"/>
    <n v="0"/>
    <n v="0"/>
    <n v="0"/>
    <n v="0"/>
    <n v="0"/>
    <n v="0"/>
    <n v="0"/>
    <n v="0"/>
    <n v="0"/>
    <n v="1"/>
    <n v="0"/>
    <n v="1"/>
    <n v="0"/>
    <n v="0"/>
    <n v="0"/>
    <n v="0"/>
    <n v="0"/>
    <n v="0"/>
    <n v="1"/>
    <n v="1"/>
    <n v="1"/>
    <n v="1"/>
    <n v="1"/>
  </r>
  <r>
    <s v="08DJN2343H"/>
    <n v="2"/>
    <s v="VESPERTINO"/>
    <s v="ANTON MAKARENKO"/>
    <x v="2"/>
    <n v="19"/>
    <x v="2"/>
    <n v="1"/>
    <s v="CHIHUAHUA"/>
    <s v="CALLE RIO MENDOZA"/>
    <n v="0"/>
    <s v="PÚBLICO"/>
    <x v="0"/>
    <x v="2"/>
    <x v="0"/>
    <s v="08FZP0263F"/>
    <s v="08FJZ0102Z"/>
    <s v="08ADG0046C"/>
    <n v="0"/>
    <n v="49"/>
    <n v="69"/>
    <n v="118"/>
    <n v="49"/>
    <n v="69"/>
    <n v="118"/>
    <n v="0"/>
    <n v="0"/>
    <n v="0"/>
    <n v="0"/>
    <n v="0"/>
    <n v="5"/>
    <n v="2"/>
    <n v="7"/>
    <n v="17"/>
    <n v="20"/>
    <n v="37"/>
    <n v="31"/>
    <n v="33"/>
    <n v="64"/>
    <n v="0"/>
    <n v="0"/>
    <n v="0"/>
    <n v="0"/>
    <n v="0"/>
    <n v="0"/>
    <n v="0"/>
    <n v="0"/>
    <n v="0"/>
    <n v="53"/>
    <n v="55"/>
    <n v="108"/>
    <n v="0"/>
    <n v="1"/>
    <n v="3"/>
    <n v="0"/>
    <n v="0"/>
    <n v="0"/>
    <n v="1"/>
    <n v="5"/>
    <n v="0"/>
    <n v="0"/>
    <n v="0"/>
    <n v="1"/>
    <n v="0"/>
    <n v="0"/>
    <n v="0"/>
    <n v="0"/>
    <n v="1"/>
    <n v="4"/>
    <n v="0"/>
    <n v="0"/>
    <n v="0"/>
    <n v="1"/>
    <n v="2"/>
    <n v="0"/>
    <n v="0"/>
    <n v="0"/>
    <n v="0"/>
    <n v="0"/>
    <n v="0"/>
    <n v="1"/>
    <n v="0"/>
    <n v="10"/>
    <n v="1"/>
    <n v="4"/>
    <n v="0"/>
    <n v="1"/>
    <n v="3"/>
    <n v="0"/>
    <n v="0"/>
    <n v="0"/>
    <n v="1"/>
    <n v="5"/>
    <n v="5"/>
    <n v="5"/>
    <n v="1"/>
  </r>
  <r>
    <s v="08DJN2344G"/>
    <n v="2"/>
    <s v="VESPERTINO"/>
    <s v="AREWA KUROWI"/>
    <x v="2"/>
    <n v="19"/>
    <x v="2"/>
    <n v="1"/>
    <s v="CHIHUAHUA"/>
    <s v="CALLE RIO MOLINO"/>
    <n v="0"/>
    <s v="PÚBLICO"/>
    <x v="0"/>
    <x v="2"/>
    <x v="0"/>
    <s v="08FZP0263F"/>
    <s v="08FJZ0102Z"/>
    <s v="08ADG0046C"/>
    <n v="0"/>
    <n v="89"/>
    <n v="101"/>
    <n v="190"/>
    <n v="89"/>
    <n v="101"/>
    <n v="190"/>
    <n v="0"/>
    <n v="0"/>
    <n v="0"/>
    <n v="0"/>
    <n v="0"/>
    <n v="8"/>
    <n v="13"/>
    <n v="21"/>
    <n v="41"/>
    <n v="37"/>
    <n v="78"/>
    <n v="45"/>
    <n v="49"/>
    <n v="94"/>
    <n v="0"/>
    <n v="0"/>
    <n v="0"/>
    <n v="0"/>
    <n v="0"/>
    <n v="0"/>
    <n v="0"/>
    <n v="0"/>
    <n v="0"/>
    <n v="94"/>
    <n v="99"/>
    <n v="193"/>
    <n v="1"/>
    <n v="3"/>
    <n v="4"/>
    <n v="0"/>
    <n v="0"/>
    <n v="0"/>
    <n v="0"/>
    <n v="8"/>
    <n v="0"/>
    <n v="0"/>
    <n v="0"/>
    <n v="1"/>
    <n v="0"/>
    <n v="0"/>
    <n v="0"/>
    <n v="0"/>
    <n v="0"/>
    <n v="8"/>
    <n v="0"/>
    <n v="0"/>
    <n v="1"/>
    <n v="1"/>
    <n v="3"/>
    <n v="0"/>
    <n v="0"/>
    <n v="0"/>
    <n v="0"/>
    <n v="0"/>
    <n v="1"/>
    <n v="1"/>
    <n v="0"/>
    <n v="16"/>
    <n v="0"/>
    <n v="8"/>
    <n v="1"/>
    <n v="3"/>
    <n v="4"/>
    <n v="0"/>
    <n v="0"/>
    <n v="0"/>
    <n v="0"/>
    <n v="8"/>
    <n v="8"/>
    <n v="8"/>
    <n v="1"/>
  </r>
  <r>
    <s v="08DJN2346E"/>
    <n v="1"/>
    <s v="MATUTINO"/>
    <s v="AGUSTIN MELGAR"/>
    <x v="4"/>
    <n v="50"/>
    <x v="4"/>
    <n v="3"/>
    <s v="BUENA FE"/>
    <s v="CALLE MISION DE GUADALUPE"/>
    <n v="0"/>
    <s v="PÚBLICO"/>
    <x v="0"/>
    <x v="2"/>
    <x v="0"/>
    <s v="08FZP0113Z"/>
    <s v="08FJZ0110H"/>
    <s v="08ADG0013L"/>
    <n v="0"/>
    <n v="13"/>
    <n v="12"/>
    <n v="25"/>
    <n v="13"/>
    <n v="12"/>
    <n v="25"/>
    <n v="0"/>
    <n v="0"/>
    <n v="0"/>
    <n v="0"/>
    <n v="0"/>
    <n v="1"/>
    <n v="2"/>
    <n v="3"/>
    <n v="2"/>
    <n v="3"/>
    <n v="5"/>
    <n v="8"/>
    <n v="5"/>
    <n v="13"/>
    <n v="0"/>
    <n v="0"/>
    <n v="0"/>
    <n v="0"/>
    <n v="0"/>
    <n v="0"/>
    <n v="0"/>
    <n v="0"/>
    <n v="0"/>
    <n v="11"/>
    <n v="10"/>
    <n v="21"/>
    <n v="0"/>
    <n v="0"/>
    <n v="0"/>
    <n v="0"/>
    <n v="0"/>
    <n v="0"/>
    <n v="1"/>
    <n v="1"/>
    <n v="0"/>
    <n v="1"/>
    <n v="0"/>
    <n v="0"/>
    <n v="0"/>
    <n v="0"/>
    <n v="0"/>
    <n v="0"/>
    <n v="0"/>
    <n v="0"/>
    <n v="0"/>
    <n v="0"/>
    <n v="0"/>
    <n v="0"/>
    <n v="0"/>
    <n v="0"/>
    <n v="0"/>
    <n v="0"/>
    <n v="0"/>
    <n v="0"/>
    <n v="0"/>
    <n v="0"/>
    <n v="0"/>
    <n v="1"/>
    <n v="0"/>
    <n v="1"/>
    <n v="0"/>
    <n v="0"/>
    <n v="0"/>
    <n v="0"/>
    <n v="0"/>
    <n v="0"/>
    <n v="1"/>
    <n v="1"/>
    <n v="2"/>
    <n v="1"/>
    <n v="1"/>
  </r>
  <r>
    <s v="08DJN2348C"/>
    <n v="1"/>
    <s v="MATUTINO"/>
    <s v="FRANCISCO I. MADERO"/>
    <x v="4"/>
    <n v="50"/>
    <x v="4"/>
    <n v="12"/>
    <s v="FRANCISCO I. MADERO"/>
    <s v="CAMINO FRANCISCO I. MADERO"/>
    <n v="0"/>
    <s v="PÚBLICO"/>
    <x v="0"/>
    <x v="2"/>
    <x v="0"/>
    <s v="08FZP0113Z"/>
    <s v="08FJZ0110H"/>
    <s v="08ADG0013L"/>
    <n v="0"/>
    <n v="10"/>
    <n v="7"/>
    <n v="17"/>
    <n v="10"/>
    <n v="7"/>
    <n v="17"/>
    <n v="0"/>
    <n v="0"/>
    <n v="0"/>
    <n v="0"/>
    <n v="0"/>
    <n v="1"/>
    <n v="3"/>
    <n v="4"/>
    <n v="3"/>
    <n v="1"/>
    <n v="4"/>
    <n v="0"/>
    <n v="2"/>
    <n v="2"/>
    <n v="0"/>
    <n v="0"/>
    <n v="0"/>
    <n v="0"/>
    <n v="0"/>
    <n v="0"/>
    <n v="0"/>
    <n v="0"/>
    <n v="0"/>
    <n v="4"/>
    <n v="6"/>
    <n v="10"/>
    <n v="0"/>
    <n v="0"/>
    <n v="0"/>
    <n v="0"/>
    <n v="0"/>
    <n v="0"/>
    <n v="1"/>
    <n v="1"/>
    <n v="0"/>
    <n v="1"/>
    <n v="0"/>
    <n v="0"/>
    <n v="0"/>
    <n v="0"/>
    <n v="0"/>
    <n v="0"/>
    <n v="0"/>
    <n v="0"/>
    <n v="0"/>
    <n v="0"/>
    <n v="0"/>
    <n v="0"/>
    <n v="0"/>
    <n v="0"/>
    <n v="0"/>
    <n v="0"/>
    <n v="0"/>
    <n v="0"/>
    <n v="0"/>
    <n v="0"/>
    <n v="0"/>
    <n v="1"/>
    <n v="0"/>
    <n v="1"/>
    <n v="0"/>
    <n v="0"/>
    <n v="0"/>
    <n v="0"/>
    <n v="0"/>
    <n v="0"/>
    <n v="1"/>
    <n v="1"/>
    <n v="2"/>
    <n v="1"/>
    <n v="1"/>
  </r>
  <r>
    <s v="08DJN2349B"/>
    <n v="1"/>
    <s v="MATUTINO"/>
    <s v="JOSE ROSAS MORENO"/>
    <x v="5"/>
    <n v="17"/>
    <x v="5"/>
    <n v="32"/>
    <s v="CASA COLORADA"/>
    <s v="CAMINO CASA COLORADA"/>
    <n v="0"/>
    <s v="PÚBLICO"/>
    <x v="0"/>
    <x v="2"/>
    <x v="0"/>
    <s v="08FZP0110B"/>
    <s v="08FJZ0105W"/>
    <s v="08ADG0010O"/>
    <n v="0"/>
    <n v="7"/>
    <n v="7"/>
    <n v="14"/>
    <n v="7"/>
    <n v="7"/>
    <n v="14"/>
    <n v="0"/>
    <n v="0"/>
    <n v="0"/>
    <n v="0"/>
    <n v="0"/>
    <n v="2"/>
    <n v="0"/>
    <n v="2"/>
    <n v="2"/>
    <n v="2"/>
    <n v="4"/>
    <n v="3"/>
    <n v="4"/>
    <n v="7"/>
    <n v="0"/>
    <n v="0"/>
    <n v="0"/>
    <n v="0"/>
    <n v="0"/>
    <n v="0"/>
    <n v="0"/>
    <n v="0"/>
    <n v="0"/>
    <n v="7"/>
    <n v="6"/>
    <n v="13"/>
    <n v="0"/>
    <n v="0"/>
    <n v="0"/>
    <n v="0"/>
    <n v="0"/>
    <n v="0"/>
    <n v="1"/>
    <n v="1"/>
    <n v="0"/>
    <n v="1"/>
    <n v="0"/>
    <n v="0"/>
    <n v="0"/>
    <n v="0"/>
    <n v="0"/>
    <n v="0"/>
    <n v="0"/>
    <n v="0"/>
    <n v="0"/>
    <n v="0"/>
    <n v="0"/>
    <n v="0"/>
    <n v="0"/>
    <n v="0"/>
    <n v="0"/>
    <n v="0"/>
    <n v="0"/>
    <n v="0"/>
    <n v="0"/>
    <n v="0"/>
    <n v="0"/>
    <n v="1"/>
    <n v="0"/>
    <n v="1"/>
    <n v="0"/>
    <n v="0"/>
    <n v="0"/>
    <n v="0"/>
    <n v="0"/>
    <n v="0"/>
    <n v="1"/>
    <n v="1"/>
    <n v="1"/>
    <n v="1"/>
    <n v="1"/>
  </r>
  <r>
    <s v="08DJN2350R"/>
    <n v="1"/>
    <s v="MATUTINO"/>
    <s v="TRES CULTURAS"/>
    <x v="5"/>
    <n v="17"/>
    <x v="5"/>
    <n v="1"/>
    <s v="CUAUHTÉMOC"/>
    <s v="CALLE ROSALIO HERNANDEZ"/>
    <n v="0"/>
    <s v="PÚBLICO"/>
    <x v="0"/>
    <x v="2"/>
    <x v="0"/>
    <s v="08FZP0109M"/>
    <s v="08FJZ0105W"/>
    <s v="08ADG0010O"/>
    <n v="0"/>
    <n v="78"/>
    <n v="65"/>
    <n v="143"/>
    <n v="78"/>
    <n v="65"/>
    <n v="143"/>
    <n v="0"/>
    <n v="0"/>
    <n v="0"/>
    <n v="0"/>
    <n v="0"/>
    <n v="1"/>
    <n v="1"/>
    <n v="2"/>
    <n v="27"/>
    <n v="28"/>
    <n v="55"/>
    <n v="46"/>
    <n v="42"/>
    <n v="88"/>
    <n v="0"/>
    <n v="0"/>
    <n v="0"/>
    <n v="0"/>
    <n v="0"/>
    <n v="0"/>
    <n v="0"/>
    <n v="0"/>
    <n v="0"/>
    <n v="74"/>
    <n v="71"/>
    <n v="145"/>
    <n v="0"/>
    <n v="1"/>
    <n v="3"/>
    <n v="0"/>
    <n v="0"/>
    <n v="0"/>
    <n v="2"/>
    <n v="6"/>
    <n v="0"/>
    <n v="0"/>
    <n v="0"/>
    <n v="1"/>
    <n v="0"/>
    <n v="0"/>
    <n v="0"/>
    <n v="0"/>
    <n v="0"/>
    <n v="6"/>
    <n v="0"/>
    <n v="0"/>
    <n v="1"/>
    <n v="1"/>
    <n v="0"/>
    <n v="0"/>
    <n v="0"/>
    <n v="0"/>
    <n v="0"/>
    <n v="0"/>
    <n v="1"/>
    <n v="0"/>
    <n v="0"/>
    <n v="10"/>
    <n v="0"/>
    <n v="6"/>
    <n v="0"/>
    <n v="1"/>
    <n v="3"/>
    <n v="0"/>
    <n v="0"/>
    <n v="0"/>
    <n v="2"/>
    <n v="6"/>
    <n v="6"/>
    <n v="6"/>
    <n v="1"/>
  </r>
  <r>
    <s v="08DJN2351Q"/>
    <n v="1"/>
    <s v="MATUTINO"/>
    <s v="CHIHUAHUA"/>
    <x v="0"/>
    <n v="37"/>
    <x v="0"/>
    <n v="1"/>
    <s v="JUÁREZ"/>
    <s v="CALLE BASILICA DE SAN PEDRO"/>
    <n v="0"/>
    <s v="PÚBLICO"/>
    <x v="0"/>
    <x v="2"/>
    <x v="0"/>
    <s v="08FZP0277I"/>
    <s v="08FJZ0112F"/>
    <s v="08ADG0005C"/>
    <n v="0"/>
    <n v="110"/>
    <n v="92"/>
    <n v="202"/>
    <n v="110"/>
    <n v="92"/>
    <n v="202"/>
    <n v="0"/>
    <n v="0"/>
    <n v="0"/>
    <n v="0"/>
    <n v="0"/>
    <n v="3"/>
    <n v="4"/>
    <n v="7"/>
    <n v="20"/>
    <n v="27"/>
    <n v="47"/>
    <n v="64"/>
    <n v="70"/>
    <n v="134"/>
    <n v="0"/>
    <n v="0"/>
    <n v="0"/>
    <n v="0"/>
    <n v="0"/>
    <n v="0"/>
    <n v="0"/>
    <n v="0"/>
    <n v="0"/>
    <n v="87"/>
    <n v="101"/>
    <n v="188"/>
    <n v="0"/>
    <n v="1"/>
    <n v="5"/>
    <n v="0"/>
    <n v="0"/>
    <n v="0"/>
    <n v="1"/>
    <n v="7"/>
    <n v="0"/>
    <n v="0"/>
    <n v="0"/>
    <n v="1"/>
    <n v="0"/>
    <n v="1"/>
    <n v="0"/>
    <n v="0"/>
    <n v="1"/>
    <n v="6"/>
    <n v="0"/>
    <n v="0"/>
    <n v="0"/>
    <n v="0"/>
    <n v="0"/>
    <n v="0"/>
    <n v="0"/>
    <n v="0"/>
    <n v="0"/>
    <n v="0"/>
    <n v="1"/>
    <n v="1"/>
    <n v="0"/>
    <n v="11"/>
    <n v="1"/>
    <n v="6"/>
    <n v="0"/>
    <n v="1"/>
    <n v="5"/>
    <n v="0"/>
    <n v="0"/>
    <n v="0"/>
    <n v="1"/>
    <n v="7"/>
    <n v="7"/>
    <n v="7"/>
    <n v="1"/>
  </r>
  <r>
    <s v="08DJN2352P"/>
    <n v="1"/>
    <s v="MATUTINO"/>
    <s v="MAHATMA GANDHI"/>
    <x v="8"/>
    <n v="46"/>
    <x v="34"/>
    <n v="100"/>
    <s v="RANCHO MESA LOS LEALES"/>
    <s v="CALLE MESA LOS LEALES"/>
    <n v="0"/>
    <s v="PÚBLICO"/>
    <x v="0"/>
    <x v="2"/>
    <x v="0"/>
    <s v="08FZP0025E"/>
    <s v="08FJZ0106V"/>
    <s v="08ADG0006B"/>
    <n v="0"/>
    <n v="9"/>
    <n v="12"/>
    <n v="21"/>
    <n v="9"/>
    <n v="12"/>
    <n v="21"/>
    <n v="0"/>
    <n v="0"/>
    <n v="0"/>
    <n v="0"/>
    <n v="0"/>
    <n v="2"/>
    <n v="1"/>
    <n v="3"/>
    <n v="2"/>
    <n v="0"/>
    <n v="2"/>
    <n v="1"/>
    <n v="6"/>
    <n v="7"/>
    <n v="0"/>
    <n v="0"/>
    <n v="0"/>
    <n v="0"/>
    <n v="0"/>
    <n v="0"/>
    <n v="0"/>
    <n v="0"/>
    <n v="0"/>
    <n v="5"/>
    <n v="7"/>
    <n v="12"/>
    <n v="0"/>
    <n v="0"/>
    <n v="0"/>
    <n v="0"/>
    <n v="0"/>
    <n v="0"/>
    <n v="1"/>
    <n v="1"/>
    <n v="0"/>
    <n v="1"/>
    <n v="0"/>
    <n v="0"/>
    <n v="0"/>
    <n v="0"/>
    <n v="0"/>
    <n v="0"/>
    <n v="0"/>
    <n v="0"/>
    <n v="0"/>
    <n v="0"/>
    <n v="0"/>
    <n v="0"/>
    <n v="0"/>
    <n v="0"/>
    <n v="0"/>
    <n v="0"/>
    <n v="0"/>
    <n v="0"/>
    <n v="0"/>
    <n v="0"/>
    <n v="0"/>
    <n v="1"/>
    <n v="0"/>
    <n v="1"/>
    <n v="0"/>
    <n v="0"/>
    <n v="0"/>
    <n v="0"/>
    <n v="0"/>
    <n v="0"/>
    <n v="1"/>
    <n v="1"/>
    <n v="1"/>
    <n v="1"/>
    <n v="1"/>
  </r>
  <r>
    <s v="08DJN2353O"/>
    <n v="1"/>
    <s v="MATUTINO"/>
    <s v="JOSEFINA SEAÑEZ DE AVITIA"/>
    <x v="1"/>
    <n v="30"/>
    <x v="19"/>
    <n v="47"/>
    <s v="GUAZAPARES"/>
    <s v="NINGUNO NINGUNO"/>
    <n v="0"/>
    <s v="PÚBLICO"/>
    <x v="0"/>
    <x v="2"/>
    <x v="0"/>
    <s v="08FZP0134L"/>
    <s v="08FJZ0106V"/>
    <s v="08ADG0003E"/>
    <n v="0"/>
    <n v="16"/>
    <n v="10"/>
    <n v="26"/>
    <n v="16"/>
    <n v="10"/>
    <n v="26"/>
    <n v="0"/>
    <n v="0"/>
    <n v="0"/>
    <n v="0"/>
    <n v="0"/>
    <n v="3"/>
    <n v="1"/>
    <n v="4"/>
    <n v="4"/>
    <n v="5"/>
    <n v="9"/>
    <n v="5"/>
    <n v="2"/>
    <n v="7"/>
    <n v="0"/>
    <n v="0"/>
    <n v="0"/>
    <n v="0"/>
    <n v="0"/>
    <n v="0"/>
    <n v="0"/>
    <n v="0"/>
    <n v="0"/>
    <n v="12"/>
    <n v="8"/>
    <n v="20"/>
    <n v="0"/>
    <n v="0"/>
    <n v="0"/>
    <n v="0"/>
    <n v="0"/>
    <n v="0"/>
    <n v="1"/>
    <n v="1"/>
    <n v="0"/>
    <n v="1"/>
    <n v="0"/>
    <n v="0"/>
    <n v="0"/>
    <n v="0"/>
    <n v="0"/>
    <n v="0"/>
    <n v="0"/>
    <n v="0"/>
    <n v="0"/>
    <n v="0"/>
    <n v="0"/>
    <n v="0"/>
    <n v="0"/>
    <n v="0"/>
    <n v="0"/>
    <n v="0"/>
    <n v="0"/>
    <n v="0"/>
    <n v="0"/>
    <n v="0"/>
    <n v="0"/>
    <n v="1"/>
    <n v="0"/>
    <n v="1"/>
    <n v="0"/>
    <n v="0"/>
    <n v="0"/>
    <n v="0"/>
    <n v="0"/>
    <n v="0"/>
    <n v="1"/>
    <n v="1"/>
    <n v="1"/>
    <n v="1"/>
    <n v="1"/>
  </r>
  <r>
    <s v="08DJN2354N"/>
    <n v="1"/>
    <s v="MATUTINO"/>
    <s v="MAHATMA GANDHI"/>
    <x v="10"/>
    <n v="52"/>
    <x v="37"/>
    <n v="63"/>
    <s v="VALVERDE"/>
    <s v="CALLE COLONIA VALVERDE"/>
    <n v="0"/>
    <s v="PÚBLICO"/>
    <x v="0"/>
    <x v="2"/>
    <x v="0"/>
    <s v="08FZP0108N"/>
    <s v="08FJZ0117A"/>
    <s v="08ADG0056J"/>
    <n v="0"/>
    <n v="7"/>
    <n v="7"/>
    <n v="14"/>
    <n v="7"/>
    <n v="7"/>
    <n v="14"/>
    <n v="0"/>
    <n v="0"/>
    <n v="0"/>
    <n v="0"/>
    <n v="0"/>
    <n v="0"/>
    <n v="2"/>
    <n v="2"/>
    <n v="2"/>
    <n v="5"/>
    <n v="7"/>
    <n v="4"/>
    <n v="3"/>
    <n v="7"/>
    <n v="0"/>
    <n v="0"/>
    <n v="0"/>
    <n v="0"/>
    <n v="0"/>
    <n v="0"/>
    <n v="0"/>
    <n v="0"/>
    <n v="0"/>
    <n v="6"/>
    <n v="10"/>
    <n v="16"/>
    <n v="0"/>
    <n v="0"/>
    <n v="0"/>
    <n v="0"/>
    <n v="0"/>
    <n v="0"/>
    <n v="1"/>
    <n v="1"/>
    <n v="0"/>
    <n v="1"/>
    <n v="0"/>
    <n v="0"/>
    <n v="0"/>
    <n v="0"/>
    <n v="0"/>
    <n v="0"/>
    <n v="0"/>
    <n v="0"/>
    <n v="0"/>
    <n v="0"/>
    <n v="0"/>
    <n v="1"/>
    <n v="0"/>
    <n v="0"/>
    <n v="0"/>
    <n v="0"/>
    <n v="0"/>
    <n v="0"/>
    <n v="0"/>
    <n v="0"/>
    <n v="0"/>
    <n v="2"/>
    <n v="0"/>
    <n v="1"/>
    <n v="0"/>
    <n v="0"/>
    <n v="0"/>
    <n v="0"/>
    <n v="0"/>
    <n v="0"/>
    <n v="1"/>
    <n v="1"/>
    <n v="1"/>
    <n v="1"/>
    <n v="1"/>
  </r>
  <r>
    <s v="08DJN2355M"/>
    <n v="1"/>
    <s v="MATUTINO"/>
    <s v="ANA MARIA BERLANGA DE MARTINEZ"/>
    <x v="8"/>
    <n v="27"/>
    <x v="9"/>
    <n v="1"/>
    <s v="GUACHOCHI"/>
    <s v="CALLE SANTA INES"/>
    <n v="0"/>
    <s v="PÚBLICO"/>
    <x v="0"/>
    <x v="2"/>
    <x v="0"/>
    <s v="08FZP0021I"/>
    <s v="08FJZ0106V"/>
    <s v="08ADG0006B"/>
    <n v="0"/>
    <n v="14"/>
    <n v="13"/>
    <n v="27"/>
    <n v="14"/>
    <n v="13"/>
    <n v="27"/>
    <n v="0"/>
    <n v="0"/>
    <n v="0"/>
    <n v="0"/>
    <n v="0"/>
    <n v="1"/>
    <n v="6"/>
    <n v="7"/>
    <n v="4"/>
    <n v="5"/>
    <n v="9"/>
    <n v="6"/>
    <n v="7"/>
    <n v="13"/>
    <n v="0"/>
    <n v="0"/>
    <n v="0"/>
    <n v="0"/>
    <n v="0"/>
    <n v="0"/>
    <n v="0"/>
    <n v="0"/>
    <n v="0"/>
    <n v="11"/>
    <n v="18"/>
    <n v="29"/>
    <n v="0"/>
    <n v="0"/>
    <n v="0"/>
    <n v="0"/>
    <n v="0"/>
    <n v="0"/>
    <n v="1"/>
    <n v="1"/>
    <n v="0"/>
    <n v="1"/>
    <n v="0"/>
    <n v="0"/>
    <n v="0"/>
    <n v="0"/>
    <n v="0"/>
    <n v="0"/>
    <n v="0"/>
    <n v="0"/>
    <n v="0"/>
    <n v="0"/>
    <n v="0"/>
    <n v="0"/>
    <n v="0"/>
    <n v="0"/>
    <n v="0"/>
    <n v="0"/>
    <n v="0"/>
    <n v="0"/>
    <n v="0"/>
    <n v="0"/>
    <n v="0"/>
    <n v="1"/>
    <n v="0"/>
    <n v="1"/>
    <n v="0"/>
    <n v="0"/>
    <n v="0"/>
    <n v="0"/>
    <n v="0"/>
    <n v="0"/>
    <n v="1"/>
    <n v="1"/>
    <n v="1"/>
    <n v="1"/>
    <n v="1"/>
  </r>
  <r>
    <s v="08DJN2356L"/>
    <n v="2"/>
    <s v="VESPERTINO"/>
    <s v="MATILDE PALMA PALMA"/>
    <x v="2"/>
    <n v="4"/>
    <x v="57"/>
    <n v="1"/>
    <s v="SANTA EULALIA"/>
    <s v="CALLE RUBI"/>
    <n v="0"/>
    <s v="PÚBLICO"/>
    <x v="0"/>
    <x v="2"/>
    <x v="0"/>
    <s v="08FZP0268A"/>
    <s v="08FJZ0117A"/>
    <s v="08ADG0046C"/>
    <n v="0"/>
    <n v="78"/>
    <n v="67"/>
    <n v="145"/>
    <n v="78"/>
    <n v="67"/>
    <n v="145"/>
    <n v="0"/>
    <n v="0"/>
    <n v="0"/>
    <n v="0"/>
    <n v="0"/>
    <n v="11"/>
    <n v="5"/>
    <n v="16"/>
    <n v="18"/>
    <n v="30"/>
    <n v="48"/>
    <n v="38"/>
    <n v="34"/>
    <n v="72"/>
    <n v="0"/>
    <n v="0"/>
    <n v="0"/>
    <n v="0"/>
    <n v="0"/>
    <n v="0"/>
    <n v="0"/>
    <n v="0"/>
    <n v="0"/>
    <n v="67"/>
    <n v="69"/>
    <n v="136"/>
    <n v="1"/>
    <n v="2"/>
    <n v="4"/>
    <n v="0"/>
    <n v="0"/>
    <n v="0"/>
    <n v="0"/>
    <n v="7"/>
    <n v="0"/>
    <n v="0"/>
    <n v="0"/>
    <n v="1"/>
    <n v="0"/>
    <n v="0"/>
    <n v="0"/>
    <n v="0"/>
    <n v="0"/>
    <n v="7"/>
    <n v="0"/>
    <n v="0"/>
    <n v="1"/>
    <n v="0"/>
    <n v="2"/>
    <n v="0"/>
    <n v="0"/>
    <n v="0"/>
    <n v="0"/>
    <n v="0"/>
    <n v="0"/>
    <n v="0"/>
    <n v="0"/>
    <n v="11"/>
    <n v="0"/>
    <n v="7"/>
    <n v="1"/>
    <n v="2"/>
    <n v="4"/>
    <n v="0"/>
    <n v="0"/>
    <n v="0"/>
    <n v="0"/>
    <n v="7"/>
    <n v="9"/>
    <n v="7"/>
    <n v="1"/>
  </r>
  <r>
    <s v="08DJN2359I"/>
    <n v="1"/>
    <s v="MATUTINO"/>
    <s v="TEMOSACHI"/>
    <x v="0"/>
    <n v="37"/>
    <x v="0"/>
    <n v="1"/>
    <s v="JUÁREZ"/>
    <s v="CALLE ARECAS"/>
    <n v="0"/>
    <s v="PÚBLICO"/>
    <x v="0"/>
    <x v="2"/>
    <x v="0"/>
    <s v="08FZP0277I"/>
    <s v="08FJZ0112F"/>
    <s v="08ADG0005C"/>
    <n v="0"/>
    <n v="117"/>
    <n v="112"/>
    <n v="229"/>
    <n v="117"/>
    <n v="112"/>
    <n v="229"/>
    <n v="0"/>
    <n v="0"/>
    <n v="0"/>
    <n v="0"/>
    <n v="0"/>
    <n v="9"/>
    <n v="4"/>
    <n v="13"/>
    <n v="23"/>
    <n v="49"/>
    <n v="72"/>
    <n v="96"/>
    <n v="67"/>
    <n v="163"/>
    <n v="0"/>
    <n v="0"/>
    <n v="0"/>
    <n v="0"/>
    <n v="0"/>
    <n v="0"/>
    <n v="0"/>
    <n v="0"/>
    <n v="0"/>
    <n v="128"/>
    <n v="120"/>
    <n v="248"/>
    <n v="0"/>
    <n v="2"/>
    <n v="6"/>
    <n v="0"/>
    <n v="0"/>
    <n v="0"/>
    <n v="1"/>
    <n v="9"/>
    <n v="0"/>
    <n v="0"/>
    <n v="0"/>
    <n v="1"/>
    <n v="0"/>
    <n v="1"/>
    <n v="0"/>
    <n v="0"/>
    <n v="0"/>
    <n v="9"/>
    <n v="0"/>
    <n v="0"/>
    <n v="0"/>
    <n v="0"/>
    <n v="0"/>
    <n v="0"/>
    <n v="0"/>
    <n v="0"/>
    <n v="0"/>
    <n v="0"/>
    <n v="1"/>
    <n v="1"/>
    <n v="0"/>
    <n v="13"/>
    <n v="0"/>
    <n v="9"/>
    <n v="0"/>
    <n v="2"/>
    <n v="6"/>
    <n v="0"/>
    <n v="0"/>
    <n v="0"/>
    <n v="1"/>
    <n v="9"/>
    <n v="10"/>
    <n v="9"/>
    <n v="1"/>
  </r>
  <r>
    <s v="08DJN2361X"/>
    <n v="1"/>
    <s v="MATUTINO"/>
    <s v="GABRIEL GARCÍA MÁRQUEZ"/>
    <x v="6"/>
    <n v="32"/>
    <x v="17"/>
    <n v="1"/>
    <s v="HIDALGO DEL PARRAL"/>
    <s v="CALLE MUNICIPIO DE JIMENEZ"/>
    <n v="0"/>
    <s v="PÚBLICO"/>
    <x v="0"/>
    <x v="2"/>
    <x v="0"/>
    <s v="08FZP0138H"/>
    <s v="08FJZ0107U"/>
    <s v="08ADG0004D"/>
    <n v="0"/>
    <n v="38"/>
    <n v="41"/>
    <n v="79"/>
    <n v="38"/>
    <n v="41"/>
    <n v="79"/>
    <n v="0"/>
    <n v="0"/>
    <n v="0"/>
    <n v="0"/>
    <n v="0"/>
    <n v="6"/>
    <n v="12"/>
    <n v="18"/>
    <n v="12"/>
    <n v="13"/>
    <n v="25"/>
    <n v="13"/>
    <n v="18"/>
    <n v="31"/>
    <n v="0"/>
    <n v="0"/>
    <n v="0"/>
    <n v="0"/>
    <n v="0"/>
    <n v="0"/>
    <n v="0"/>
    <n v="0"/>
    <n v="0"/>
    <n v="31"/>
    <n v="43"/>
    <n v="74"/>
    <n v="1"/>
    <n v="1"/>
    <n v="2"/>
    <n v="0"/>
    <n v="0"/>
    <n v="0"/>
    <n v="0"/>
    <n v="4"/>
    <n v="0"/>
    <n v="0"/>
    <n v="0"/>
    <n v="1"/>
    <n v="0"/>
    <n v="0"/>
    <n v="0"/>
    <n v="0"/>
    <n v="0"/>
    <n v="4"/>
    <n v="0"/>
    <n v="0"/>
    <n v="0"/>
    <n v="0"/>
    <n v="0"/>
    <n v="0"/>
    <n v="0"/>
    <n v="0"/>
    <n v="0"/>
    <n v="0"/>
    <n v="1"/>
    <n v="0"/>
    <n v="0"/>
    <n v="6"/>
    <n v="0"/>
    <n v="4"/>
    <n v="1"/>
    <n v="1"/>
    <n v="2"/>
    <n v="0"/>
    <n v="0"/>
    <n v="0"/>
    <n v="0"/>
    <n v="4"/>
    <n v="4"/>
    <n v="3"/>
    <n v="1"/>
  </r>
  <r>
    <s v="08DJN2363V"/>
    <n v="1"/>
    <s v="MATUTINO"/>
    <s v="ELISA GRIENSEN"/>
    <x v="2"/>
    <n v="19"/>
    <x v="2"/>
    <n v="1"/>
    <s v="CHIHUAHUA"/>
    <s v="CALLE PUEBLO DE GUADALUPE"/>
    <n v="0"/>
    <s v="PÚBLICO"/>
    <x v="0"/>
    <x v="2"/>
    <x v="0"/>
    <s v="08FZP0273M"/>
    <s v="08FJZ0116B"/>
    <s v="08ADG0046C"/>
    <n v="0"/>
    <n v="6"/>
    <n v="8"/>
    <n v="14"/>
    <n v="6"/>
    <n v="8"/>
    <n v="14"/>
    <n v="0"/>
    <n v="0"/>
    <n v="0"/>
    <n v="0"/>
    <n v="0"/>
    <n v="0"/>
    <n v="2"/>
    <n v="2"/>
    <n v="4"/>
    <n v="3"/>
    <n v="7"/>
    <n v="2"/>
    <n v="2"/>
    <n v="4"/>
    <n v="0"/>
    <n v="0"/>
    <n v="0"/>
    <n v="0"/>
    <n v="0"/>
    <n v="0"/>
    <n v="0"/>
    <n v="0"/>
    <n v="0"/>
    <n v="6"/>
    <n v="7"/>
    <n v="13"/>
    <n v="0"/>
    <n v="0"/>
    <n v="0"/>
    <n v="0"/>
    <n v="0"/>
    <n v="0"/>
    <n v="1"/>
    <n v="1"/>
    <n v="0"/>
    <n v="1"/>
    <n v="0"/>
    <n v="0"/>
    <n v="0"/>
    <n v="0"/>
    <n v="0"/>
    <n v="0"/>
    <n v="0"/>
    <n v="0"/>
    <n v="0"/>
    <n v="0"/>
    <n v="0"/>
    <n v="0"/>
    <n v="0"/>
    <n v="0"/>
    <n v="0"/>
    <n v="0"/>
    <n v="0"/>
    <n v="0"/>
    <n v="0"/>
    <n v="0"/>
    <n v="0"/>
    <n v="1"/>
    <n v="0"/>
    <n v="1"/>
    <n v="0"/>
    <n v="0"/>
    <n v="0"/>
    <n v="0"/>
    <n v="0"/>
    <n v="0"/>
    <n v="1"/>
    <n v="1"/>
    <n v="1"/>
    <n v="1"/>
    <n v="1"/>
  </r>
  <r>
    <s v="08DNM0001V"/>
    <n v="1"/>
    <s v="MATUTINO"/>
    <s v="ASCENCION/CAINMI"/>
    <x v="4"/>
    <n v="5"/>
    <x v="21"/>
    <n v="1"/>
    <s v="ASCENSIÓN"/>
    <s v="CALLE HORTALIZA"/>
    <n v="3571"/>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2U"/>
    <n v="1"/>
    <s v="MATUTINO"/>
    <s v="SAUCILLO"/>
    <x v="7"/>
    <n v="62"/>
    <x v="8"/>
    <n v="1"/>
    <s v="SAUCILLO"/>
    <s v="CALLE SAUCILL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3T"/>
    <n v="1"/>
    <s v="MATUTINO"/>
    <s v="CUAUHTEMOC"/>
    <x v="5"/>
    <n v="17"/>
    <x v="5"/>
    <n v="1"/>
    <s v="CUAUHTÉMOC"/>
    <s v="CALLE GUERRER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6Q"/>
    <n v="1"/>
    <s v="MATUTINO"/>
    <s v="LADERAS"/>
    <x v="7"/>
    <n v="21"/>
    <x v="10"/>
    <n v="1"/>
    <s v="DELICIAS"/>
    <s v="AVENIDA 25 ORIENTE"/>
    <n v="2500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7P"/>
    <n v="1"/>
    <s v="MATUTINO"/>
    <s v="EL JEEN"/>
    <x v="7"/>
    <n v="45"/>
    <x v="15"/>
    <n v="15"/>
    <s v="LÁZARO CÁRDENAS"/>
    <s v="CALLE CHAPULTEPEC"/>
    <n v="811"/>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8O"/>
    <n v="1"/>
    <s v="MATUTINO"/>
    <s v="LAGUNITAS"/>
    <x v="4"/>
    <n v="23"/>
    <x v="59"/>
    <n v="1"/>
    <s v="HERMENEGILDO GALEANA"/>
    <s v="CALLE ZACATECAS"/>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09N"/>
    <n v="1"/>
    <s v="MATUTINO"/>
    <s v="LA ESPERANZA"/>
    <x v="7"/>
    <n v="21"/>
    <x v="10"/>
    <n v="511"/>
    <s v="LA ESPERANZA"/>
    <s v="CALLE KILOMETRO 9 CARRETERA DELICIAS-ROSETILL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0C"/>
    <n v="1"/>
    <s v="MATUTINO"/>
    <s v="LOS ALAMOS"/>
    <x v="7"/>
    <n v="21"/>
    <x v="10"/>
    <n v="6"/>
    <s v="LOS ÁLAMOS"/>
    <s v="CALLE RANCHO LOS ALAMOS KM 92"/>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1B"/>
    <n v="1"/>
    <s v="MATUTINO"/>
    <s v="SAN RAMON"/>
    <x v="7"/>
    <n v="11"/>
    <x v="22"/>
    <n v="1"/>
    <s v="SANTA ROSALÍA DE CAMARGO"/>
    <s v="CALLE SANTA ROSALIA DE CAMARG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2A"/>
    <n v="1"/>
    <s v="MATUTINO"/>
    <s v="MINITA"/>
    <x v="5"/>
    <n v="17"/>
    <x v="5"/>
    <n v="1"/>
    <s v="CUAUHTÉMOC"/>
    <s v="CALLE ESTADO DE GUERRER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3Z"/>
    <n v="1"/>
    <s v="MATUTINO"/>
    <s v="SANTA LUCIA"/>
    <x v="5"/>
    <n v="17"/>
    <x v="5"/>
    <n v="254"/>
    <s v="GUADALUPE VICTORIA (SANTA LUCÍA)"/>
    <s v="CALLE SANTA LUCI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4Z"/>
    <n v="1"/>
    <s v="MATUTINO"/>
    <s v="SANTA MARIA"/>
    <x v="5"/>
    <n v="17"/>
    <x v="5"/>
    <n v="1"/>
    <s v="CUAUHTÉMOC"/>
    <s v="CALLE RIO GRIJALV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5Y"/>
    <n v="1"/>
    <s v="MATUTINO"/>
    <s v="SAN PEDRO"/>
    <x v="4"/>
    <n v="35"/>
    <x v="62"/>
    <n v="74"/>
    <s v="SAN PEDRO"/>
    <s v="CALLE FRANCISCO VILL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6X"/>
    <n v="1"/>
    <s v="MATUTINO"/>
    <s v="PANCHO VILLA"/>
    <x v="4"/>
    <n v="35"/>
    <x v="62"/>
    <n v="49"/>
    <s v="PANCHO VILLA (LA MORITA)"/>
    <s v="CALLE PANCHO VILL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7W"/>
    <n v="1"/>
    <s v="MATUTINO"/>
    <s v="FERNANDEZ LEAL"/>
    <x v="4"/>
    <n v="35"/>
    <x v="62"/>
    <n v="1"/>
    <s v="JANOS"/>
    <s v="CALLE FRANCISCO VILL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8V"/>
    <n v="1"/>
    <s v="MATUTINO"/>
    <s v="MONTEVERDE"/>
    <x v="4"/>
    <n v="35"/>
    <x v="62"/>
    <n v="72"/>
    <s v="MONTE VERDE (ALTAMIRA)"/>
    <s v="CALLE IGNACIO MEJI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19U"/>
    <n v="1"/>
    <s v="MATUTINO"/>
    <s v="SALAICES"/>
    <x v="6"/>
    <n v="39"/>
    <x v="28"/>
    <n v="28"/>
    <s v="SALÁICES"/>
    <s v="CALLE SALAICES"/>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0J"/>
    <n v="1"/>
    <s v="MATUTINO"/>
    <s v="BENITO JUAREZ"/>
    <x v="4"/>
    <n v="10"/>
    <x v="20"/>
    <n v="5"/>
    <s v="EJIDO BENITO JUÁREZ"/>
    <s v="CALLE 20 DE NOVIEMBRE"/>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1I"/>
    <n v="1"/>
    <s v="MATUTINO"/>
    <s v="OSCAR SOTO MAYNEZ"/>
    <x v="5"/>
    <n v="48"/>
    <x v="23"/>
    <n v="65"/>
    <s v="SANTA ANA"/>
    <s v="CALLE SANTA AN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2H"/>
    <n v="1"/>
    <s v="MATUTINO"/>
    <s v="HIDALGO"/>
    <x v="4"/>
    <n v="50"/>
    <x v="4"/>
    <n v="1"/>
    <s v="NUEVO CASAS GRANDES"/>
    <s v="CALLE JOSE MARIA MORELOS"/>
    <n v="100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3G"/>
    <n v="1"/>
    <s v="MATUTINO"/>
    <s v="LAZARO CARDENAS"/>
    <x v="7"/>
    <n v="45"/>
    <x v="15"/>
    <n v="15"/>
    <s v="LÁZARO CÁRDENAS"/>
    <s v="CALLE FRANCISCO I. MADER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4F"/>
    <n v="1"/>
    <s v="MATUTINO"/>
    <s v="LA JUNTA"/>
    <x v="5"/>
    <n v="31"/>
    <x v="16"/>
    <n v="3"/>
    <s v="LA JUNTA"/>
    <s v="CALLE CARRETERA FEDERAL 16 CHIHUAHUA - HERMOSILL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5E"/>
    <n v="1"/>
    <s v="MATUTINO"/>
    <s v="MIÑACA"/>
    <x v="5"/>
    <n v="31"/>
    <x v="16"/>
    <n v="66"/>
    <s v="MIÑACA"/>
    <s v="CALLE CARRETERA LA JUNTA A CIUDAD GUERRER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6D"/>
    <n v="1"/>
    <s v="MATUTINO"/>
    <s v="JIMENEZ"/>
    <x v="6"/>
    <n v="36"/>
    <x v="6"/>
    <n v="1"/>
    <s v="JOSÉ MARIANO JIMÉNEZ"/>
    <s v="CALLE SOR JUANA INES DE LA CRUZ"/>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7C"/>
    <n v="1"/>
    <s v="MATUTINO"/>
    <s v="JANOS"/>
    <x v="4"/>
    <n v="35"/>
    <x v="62"/>
    <n v="1"/>
    <s v="JANOS"/>
    <s v="CALLE OJINAG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8B"/>
    <n v="1"/>
    <s v="MATUTINO"/>
    <s v="EL VALLE"/>
    <x v="4"/>
    <n v="10"/>
    <x v="20"/>
    <n v="276"/>
    <s v="COLONIA EL VALLE"/>
    <s v="CALLE EL VALLE"/>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29A"/>
    <n v="1"/>
    <s v="MATUTINO"/>
    <s v="OASIS"/>
    <x v="10"/>
    <n v="52"/>
    <x v="37"/>
    <n v="365"/>
    <s v="EL OASIS"/>
    <s v="CALLE OASIS"/>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0Q"/>
    <n v="1"/>
    <s v="MATUTINO"/>
    <s v="ROSALES"/>
    <x v="7"/>
    <n v="55"/>
    <x v="39"/>
    <n v="7"/>
    <s v="LA GARITA"/>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1P"/>
    <n v="1"/>
    <s v="MATUTINO"/>
    <s v="GRACIANO SANCHEZ"/>
    <x v="4"/>
    <n v="13"/>
    <x v="44"/>
    <n v="36"/>
    <s v="PROFESOR GRACIANO SÁNCHEZ"/>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2O"/>
    <n v="1"/>
    <s v="MATUTINO"/>
    <s v="CAMARGO"/>
    <x v="7"/>
    <n v="11"/>
    <x v="22"/>
    <n v="1"/>
    <s v="SANTA ROSALÍA DE CAMARGO"/>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3N"/>
    <n v="1"/>
    <s v="MATUTINO"/>
    <s v="MATACHI"/>
    <x v="9"/>
    <n v="43"/>
    <x v="60"/>
    <n v="1"/>
    <s v="MATACHÍ"/>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4M"/>
    <n v="1"/>
    <s v="MATUTINO"/>
    <s v="CERRO BLANCO"/>
    <x v="4"/>
    <n v="10"/>
    <x v="20"/>
    <n v="131"/>
    <s v="CERROS BLANCOS"/>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5L"/>
    <n v="1"/>
    <s v="MATUTINO"/>
    <s v="EL AGATE"/>
    <x v="0"/>
    <n v="1"/>
    <x v="46"/>
    <n v="168"/>
    <s v="EL ÁGATE"/>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6K"/>
    <n v="1"/>
    <s v="MATUTINO"/>
    <s v="EL DETALLE"/>
    <x v="2"/>
    <n v="2"/>
    <x v="14"/>
    <n v="50"/>
    <s v="LA MESA"/>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7J"/>
    <n v="1"/>
    <s v="MATUTINO"/>
    <s v="LAS HORMIGAS"/>
    <x v="2"/>
    <n v="19"/>
    <x v="2"/>
    <n v="258"/>
    <s v="LA ESPERANZA"/>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8I"/>
    <n v="1"/>
    <s v="MATUTINO"/>
    <s v="COLONIA EL OASIS"/>
    <x v="10"/>
    <n v="52"/>
    <x v="37"/>
    <n v="365"/>
    <s v="EL OASIS"/>
    <s v="CALLE ALGODONERA"/>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NM0039H"/>
    <n v="1"/>
    <s v="MATUTINO"/>
    <s v="COLONIA BUENAVISTA"/>
    <x v="5"/>
    <n v="12"/>
    <x v="13"/>
    <n v="646"/>
    <s v="BUENA VISTA"/>
    <s v="NINGUNO NINGUNO"/>
    <n v="0"/>
    <s v="PÚBLICO"/>
    <x v="0"/>
    <x v="2"/>
    <x v="0"/>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JN0001X"/>
    <n v="1"/>
    <s v="MATUTINO"/>
    <s v="EVA SAMANO DE LOPEZ MATEOS 1073"/>
    <x v="2"/>
    <n v="19"/>
    <x v="2"/>
    <n v="1"/>
    <s v="CHIHUAHUA"/>
    <s v="CALLE 14 DE JULIO"/>
    <n v="2612"/>
    <s v="PÚBLICO"/>
    <x v="1"/>
    <x v="2"/>
    <x v="0"/>
    <s v="08FZP0012A"/>
    <s v="08FJZ0002Z"/>
    <m/>
    <n v="0"/>
    <n v="52"/>
    <n v="70"/>
    <n v="122"/>
    <n v="52"/>
    <n v="70"/>
    <n v="122"/>
    <n v="0"/>
    <n v="0"/>
    <n v="0"/>
    <n v="0"/>
    <n v="0"/>
    <n v="16"/>
    <n v="13"/>
    <n v="29"/>
    <n v="23"/>
    <n v="24"/>
    <n v="47"/>
    <n v="21"/>
    <n v="25"/>
    <n v="46"/>
    <n v="0"/>
    <n v="0"/>
    <n v="0"/>
    <n v="0"/>
    <n v="0"/>
    <n v="0"/>
    <n v="0"/>
    <n v="0"/>
    <n v="0"/>
    <n v="60"/>
    <n v="62"/>
    <n v="122"/>
    <n v="2"/>
    <n v="2"/>
    <n v="2"/>
    <n v="0"/>
    <n v="0"/>
    <n v="0"/>
    <n v="0"/>
    <n v="6"/>
    <n v="0"/>
    <n v="0"/>
    <n v="0"/>
    <n v="1"/>
    <n v="0"/>
    <n v="0"/>
    <n v="0"/>
    <n v="0"/>
    <n v="0"/>
    <n v="6"/>
    <n v="0"/>
    <n v="0"/>
    <n v="1"/>
    <n v="0"/>
    <n v="0"/>
    <n v="1"/>
    <n v="0"/>
    <n v="0"/>
    <n v="0"/>
    <n v="1"/>
    <n v="0"/>
    <n v="2"/>
    <n v="0"/>
    <n v="12"/>
    <n v="0"/>
    <n v="6"/>
    <n v="2"/>
    <n v="2"/>
    <n v="2"/>
    <n v="0"/>
    <n v="0"/>
    <n v="0"/>
    <n v="0"/>
    <n v="6"/>
    <n v="6"/>
    <n v="6"/>
    <n v="1"/>
  </r>
  <r>
    <s v="08EJN0002W"/>
    <n v="1"/>
    <s v="MATUTINO"/>
    <s v="CLUB DE LEONES 1027"/>
    <x v="1"/>
    <n v="9"/>
    <x v="1"/>
    <n v="34"/>
    <s v="CREEL"/>
    <s v="CALLE BARRIO TERMINAL "/>
    <n v="0"/>
    <s v="PÚBLICO"/>
    <x v="1"/>
    <x v="2"/>
    <x v="0"/>
    <s v="08FZP0019U"/>
    <s v="08FJZ0002Z"/>
    <m/>
    <n v="0"/>
    <n v="44"/>
    <n v="60"/>
    <n v="104"/>
    <n v="44"/>
    <n v="60"/>
    <n v="104"/>
    <n v="0"/>
    <n v="0"/>
    <n v="0"/>
    <n v="0"/>
    <n v="0"/>
    <n v="4"/>
    <n v="19"/>
    <n v="23"/>
    <n v="16"/>
    <n v="13"/>
    <n v="29"/>
    <n v="12"/>
    <n v="30"/>
    <n v="42"/>
    <n v="0"/>
    <n v="0"/>
    <n v="0"/>
    <n v="0"/>
    <n v="0"/>
    <n v="0"/>
    <n v="0"/>
    <n v="0"/>
    <n v="0"/>
    <n v="32"/>
    <n v="62"/>
    <n v="94"/>
    <n v="1"/>
    <n v="2"/>
    <n v="2"/>
    <n v="0"/>
    <n v="0"/>
    <n v="0"/>
    <n v="0"/>
    <n v="5"/>
    <n v="0"/>
    <n v="0"/>
    <n v="0"/>
    <n v="1"/>
    <n v="0"/>
    <n v="0"/>
    <n v="0"/>
    <n v="0"/>
    <n v="0"/>
    <n v="5"/>
    <n v="0"/>
    <n v="0"/>
    <n v="1"/>
    <n v="0"/>
    <n v="0"/>
    <n v="0"/>
    <n v="0"/>
    <n v="0"/>
    <n v="0"/>
    <n v="0"/>
    <n v="1"/>
    <n v="0"/>
    <n v="0"/>
    <n v="8"/>
    <n v="0"/>
    <n v="5"/>
    <n v="1"/>
    <n v="2"/>
    <n v="2"/>
    <n v="0"/>
    <n v="0"/>
    <n v="0"/>
    <n v="0"/>
    <n v="5"/>
    <n v="5"/>
    <n v="5"/>
    <n v="1"/>
  </r>
  <r>
    <s v="08EJN0003V"/>
    <n v="1"/>
    <s v="MATUTINO"/>
    <s v="MARIA MONTESSORI 1100"/>
    <x v="1"/>
    <n v="30"/>
    <x v="19"/>
    <n v="1"/>
    <s v="TÉMORIS"/>
    <s v="AVENIDA ADOLFO LOPEZ MATEOS"/>
    <n v="0"/>
    <s v="PÚBLICO"/>
    <x v="1"/>
    <x v="2"/>
    <x v="0"/>
    <s v="08FZP0019U"/>
    <s v="08FJZ0002Z"/>
    <m/>
    <n v="0"/>
    <n v="103"/>
    <n v="103"/>
    <n v="206"/>
    <n v="103"/>
    <n v="103"/>
    <n v="206"/>
    <n v="0"/>
    <n v="0"/>
    <n v="0"/>
    <n v="0"/>
    <n v="0"/>
    <n v="26"/>
    <n v="25"/>
    <n v="51"/>
    <n v="34"/>
    <n v="34"/>
    <n v="68"/>
    <n v="36"/>
    <n v="33"/>
    <n v="69"/>
    <n v="0"/>
    <n v="0"/>
    <n v="0"/>
    <n v="0"/>
    <n v="0"/>
    <n v="0"/>
    <n v="0"/>
    <n v="0"/>
    <n v="0"/>
    <n v="96"/>
    <n v="92"/>
    <n v="188"/>
    <n v="3"/>
    <n v="3"/>
    <n v="4"/>
    <n v="0"/>
    <n v="0"/>
    <n v="0"/>
    <n v="0"/>
    <n v="10"/>
    <n v="0"/>
    <n v="0"/>
    <n v="0"/>
    <n v="1"/>
    <n v="0"/>
    <n v="0"/>
    <n v="0"/>
    <n v="0"/>
    <n v="0"/>
    <n v="10"/>
    <n v="0"/>
    <n v="0"/>
    <n v="1"/>
    <n v="0"/>
    <n v="0"/>
    <n v="1"/>
    <n v="0"/>
    <n v="0"/>
    <n v="0"/>
    <n v="0"/>
    <n v="0"/>
    <n v="2"/>
    <n v="0"/>
    <n v="15"/>
    <n v="0"/>
    <n v="10"/>
    <n v="3"/>
    <n v="3"/>
    <n v="4"/>
    <n v="0"/>
    <n v="0"/>
    <n v="0"/>
    <n v="0"/>
    <n v="10"/>
    <n v="10"/>
    <n v="10"/>
    <n v="1"/>
  </r>
  <r>
    <s v="08EJN0004U"/>
    <n v="1"/>
    <s v="MATUTINO"/>
    <s v="MARIANO IRIGOYEN 1126"/>
    <x v="2"/>
    <n v="19"/>
    <x v="2"/>
    <n v="1"/>
    <s v="CHIHUAHUA"/>
    <s v="CALLE OPALO"/>
    <n v="6000"/>
    <s v="PÚBLICO"/>
    <x v="1"/>
    <x v="2"/>
    <x v="0"/>
    <s v="08FZP0008O"/>
    <s v="08FJZ0001A"/>
    <m/>
    <n v="0"/>
    <n v="13"/>
    <n v="9"/>
    <n v="22"/>
    <n v="13"/>
    <n v="9"/>
    <n v="22"/>
    <n v="0"/>
    <n v="0"/>
    <n v="0"/>
    <n v="0"/>
    <n v="0"/>
    <n v="3"/>
    <n v="1"/>
    <n v="4"/>
    <n v="1"/>
    <n v="5"/>
    <n v="6"/>
    <n v="5"/>
    <n v="3"/>
    <n v="8"/>
    <n v="0"/>
    <n v="0"/>
    <n v="0"/>
    <n v="0"/>
    <n v="0"/>
    <n v="0"/>
    <n v="0"/>
    <n v="0"/>
    <n v="0"/>
    <n v="9"/>
    <n v="9"/>
    <n v="18"/>
    <n v="0"/>
    <n v="0"/>
    <n v="0"/>
    <n v="0"/>
    <n v="0"/>
    <n v="0"/>
    <n v="1"/>
    <n v="1"/>
    <n v="0"/>
    <n v="1"/>
    <n v="0"/>
    <n v="0"/>
    <n v="0"/>
    <n v="0"/>
    <n v="0"/>
    <n v="0"/>
    <n v="0"/>
    <n v="0"/>
    <n v="0"/>
    <n v="0"/>
    <n v="0"/>
    <n v="0"/>
    <n v="0"/>
    <n v="0"/>
    <n v="0"/>
    <n v="0"/>
    <n v="0"/>
    <n v="0"/>
    <n v="0"/>
    <n v="0"/>
    <n v="0"/>
    <n v="1"/>
    <n v="0"/>
    <n v="1"/>
    <n v="0"/>
    <n v="0"/>
    <n v="0"/>
    <n v="0"/>
    <n v="0"/>
    <n v="0"/>
    <n v="1"/>
    <n v="1"/>
    <n v="5"/>
    <n v="1"/>
    <n v="1"/>
  </r>
  <r>
    <s v="08EJN0005T"/>
    <n v="1"/>
    <s v="MATUTINO"/>
    <s v="AURELIA AGUERO 1124"/>
    <x v="2"/>
    <n v="19"/>
    <x v="2"/>
    <n v="1"/>
    <s v="CHIHUAHUA"/>
    <s v="CALLE 38"/>
    <n v="0"/>
    <s v="PÚBLICO"/>
    <x v="1"/>
    <x v="2"/>
    <x v="0"/>
    <s v="08FZP0013Z"/>
    <s v="08FJZ0002Z"/>
    <m/>
    <n v="0"/>
    <n v="43"/>
    <n v="41"/>
    <n v="84"/>
    <n v="43"/>
    <n v="41"/>
    <n v="84"/>
    <n v="0"/>
    <n v="0"/>
    <n v="0"/>
    <n v="0"/>
    <n v="0"/>
    <n v="2"/>
    <n v="6"/>
    <n v="8"/>
    <n v="11"/>
    <n v="6"/>
    <n v="17"/>
    <n v="14"/>
    <n v="19"/>
    <n v="33"/>
    <n v="0"/>
    <n v="0"/>
    <n v="0"/>
    <n v="0"/>
    <n v="0"/>
    <n v="0"/>
    <n v="0"/>
    <n v="0"/>
    <n v="0"/>
    <n v="27"/>
    <n v="31"/>
    <n v="58"/>
    <n v="0"/>
    <n v="1"/>
    <n v="2"/>
    <n v="0"/>
    <n v="0"/>
    <n v="0"/>
    <n v="1"/>
    <n v="4"/>
    <n v="0"/>
    <n v="0"/>
    <n v="0"/>
    <n v="1"/>
    <n v="0"/>
    <n v="0"/>
    <n v="0"/>
    <n v="0"/>
    <n v="0"/>
    <n v="4"/>
    <n v="0"/>
    <n v="0"/>
    <n v="1"/>
    <n v="0"/>
    <n v="0"/>
    <n v="1"/>
    <n v="0"/>
    <n v="0"/>
    <n v="0"/>
    <n v="0"/>
    <n v="1"/>
    <n v="0"/>
    <n v="0"/>
    <n v="8"/>
    <n v="0"/>
    <n v="4"/>
    <n v="0"/>
    <n v="1"/>
    <n v="2"/>
    <n v="0"/>
    <n v="0"/>
    <n v="0"/>
    <n v="1"/>
    <n v="4"/>
    <n v="4"/>
    <n v="4"/>
    <n v="1"/>
  </r>
  <r>
    <s v="08EJN0006S"/>
    <n v="1"/>
    <s v="MATUTINO"/>
    <s v="NIÑEZ MEXICANA 1123"/>
    <x v="2"/>
    <n v="19"/>
    <x v="2"/>
    <n v="1"/>
    <s v="CHIHUAHUA"/>
    <s v="CALLE POPOCATEPETL"/>
    <n v="0"/>
    <s v="PÚBLICO"/>
    <x v="1"/>
    <x v="2"/>
    <x v="0"/>
    <s v="08FZP0004S"/>
    <s v="08FJZ0001A"/>
    <m/>
    <n v="0"/>
    <n v="44"/>
    <n v="44"/>
    <n v="88"/>
    <n v="44"/>
    <n v="44"/>
    <n v="88"/>
    <n v="0"/>
    <n v="0"/>
    <n v="0"/>
    <n v="0"/>
    <n v="0"/>
    <n v="11"/>
    <n v="5"/>
    <n v="16"/>
    <n v="16"/>
    <n v="21"/>
    <n v="37"/>
    <n v="14"/>
    <n v="18"/>
    <n v="32"/>
    <n v="0"/>
    <n v="0"/>
    <n v="0"/>
    <n v="0"/>
    <n v="0"/>
    <n v="0"/>
    <n v="0"/>
    <n v="0"/>
    <n v="0"/>
    <n v="41"/>
    <n v="44"/>
    <n v="85"/>
    <n v="0"/>
    <n v="1"/>
    <n v="2"/>
    <n v="0"/>
    <n v="0"/>
    <n v="0"/>
    <n v="1"/>
    <n v="4"/>
    <n v="0"/>
    <n v="0"/>
    <n v="0"/>
    <n v="1"/>
    <n v="0"/>
    <n v="0"/>
    <n v="0"/>
    <n v="0"/>
    <n v="0"/>
    <n v="4"/>
    <n v="0"/>
    <n v="0"/>
    <n v="0"/>
    <n v="1"/>
    <n v="0"/>
    <n v="1"/>
    <n v="0"/>
    <n v="0"/>
    <n v="0"/>
    <n v="0"/>
    <n v="1"/>
    <n v="1"/>
    <n v="0"/>
    <n v="9"/>
    <n v="0"/>
    <n v="4"/>
    <n v="0"/>
    <n v="1"/>
    <n v="2"/>
    <n v="0"/>
    <n v="0"/>
    <n v="0"/>
    <n v="1"/>
    <n v="4"/>
    <n v="5"/>
    <n v="4"/>
    <n v="1"/>
  </r>
  <r>
    <s v="08EJN0007R"/>
    <n v="1"/>
    <s v="MATUTINO"/>
    <s v="JESUS LOZOYA SOLIS 1127"/>
    <x v="6"/>
    <n v="32"/>
    <x v="17"/>
    <n v="1"/>
    <s v="HIDALGO DEL PARRAL"/>
    <s v="CALLE RODRIGO M. QUEVEDO"/>
    <n v="0"/>
    <s v="PÚBLICO"/>
    <x v="1"/>
    <x v="2"/>
    <x v="0"/>
    <s v="08FZP0011B"/>
    <m/>
    <m/>
    <n v="0"/>
    <n v="19"/>
    <n v="17"/>
    <n v="36"/>
    <n v="19"/>
    <n v="17"/>
    <n v="36"/>
    <n v="0"/>
    <n v="0"/>
    <n v="0"/>
    <n v="0"/>
    <n v="0"/>
    <n v="4"/>
    <n v="7"/>
    <n v="11"/>
    <n v="9"/>
    <n v="5"/>
    <n v="14"/>
    <n v="6"/>
    <n v="9"/>
    <n v="15"/>
    <n v="0"/>
    <n v="0"/>
    <n v="0"/>
    <n v="0"/>
    <n v="0"/>
    <n v="0"/>
    <n v="0"/>
    <n v="0"/>
    <n v="0"/>
    <n v="19"/>
    <n v="21"/>
    <n v="40"/>
    <n v="1"/>
    <n v="1"/>
    <n v="1"/>
    <n v="0"/>
    <n v="0"/>
    <n v="0"/>
    <n v="0"/>
    <n v="3"/>
    <n v="0"/>
    <n v="0"/>
    <n v="0"/>
    <n v="1"/>
    <n v="0"/>
    <n v="0"/>
    <n v="0"/>
    <n v="0"/>
    <n v="0"/>
    <n v="3"/>
    <n v="0"/>
    <n v="0"/>
    <n v="0"/>
    <n v="0"/>
    <n v="1"/>
    <n v="0"/>
    <n v="0"/>
    <n v="0"/>
    <n v="0"/>
    <n v="1"/>
    <n v="0"/>
    <n v="1"/>
    <n v="0"/>
    <n v="7"/>
    <n v="0"/>
    <n v="3"/>
    <n v="1"/>
    <n v="1"/>
    <n v="1"/>
    <n v="0"/>
    <n v="0"/>
    <n v="0"/>
    <n v="0"/>
    <n v="3"/>
    <n v="5"/>
    <n v="3"/>
    <n v="1"/>
  </r>
  <r>
    <s v="08EJN0008Q"/>
    <n v="1"/>
    <s v="MATUTINO"/>
    <s v="LUIS URIAS BELDERRAIN 1080"/>
    <x v="2"/>
    <n v="19"/>
    <x v="2"/>
    <n v="1"/>
    <s v="CHIHUAHUA"/>
    <s v="CALLE CLAUDIA"/>
    <n v="0"/>
    <s v="PÚBLICO"/>
    <x v="1"/>
    <x v="2"/>
    <x v="0"/>
    <s v="08FZP0004S"/>
    <s v="08FJZ0001A"/>
    <m/>
    <n v="0"/>
    <n v="58"/>
    <n v="69"/>
    <n v="127"/>
    <n v="58"/>
    <n v="69"/>
    <n v="127"/>
    <n v="0"/>
    <n v="0"/>
    <n v="0"/>
    <n v="0"/>
    <n v="0"/>
    <n v="8"/>
    <n v="17"/>
    <n v="25"/>
    <n v="24"/>
    <n v="20"/>
    <n v="44"/>
    <n v="21"/>
    <n v="38"/>
    <n v="59"/>
    <n v="0"/>
    <n v="0"/>
    <n v="0"/>
    <n v="0"/>
    <n v="0"/>
    <n v="0"/>
    <n v="0"/>
    <n v="0"/>
    <n v="0"/>
    <n v="53"/>
    <n v="75"/>
    <n v="128"/>
    <n v="1"/>
    <n v="2"/>
    <n v="3"/>
    <n v="0"/>
    <n v="0"/>
    <n v="0"/>
    <n v="1"/>
    <n v="7"/>
    <n v="0"/>
    <n v="0"/>
    <n v="0"/>
    <n v="1"/>
    <n v="0"/>
    <n v="0"/>
    <n v="0"/>
    <n v="0"/>
    <n v="0"/>
    <n v="7"/>
    <n v="0"/>
    <n v="0"/>
    <n v="1"/>
    <n v="0"/>
    <n v="1"/>
    <n v="0"/>
    <n v="0"/>
    <n v="0"/>
    <n v="0"/>
    <n v="0"/>
    <n v="0"/>
    <n v="2"/>
    <n v="0"/>
    <n v="12"/>
    <n v="0"/>
    <n v="7"/>
    <n v="1"/>
    <n v="2"/>
    <n v="3"/>
    <n v="0"/>
    <n v="0"/>
    <n v="0"/>
    <n v="1"/>
    <n v="7"/>
    <n v="7"/>
    <n v="7"/>
    <n v="1"/>
  </r>
  <r>
    <s v="08EJN0009P"/>
    <n v="1"/>
    <s v="MATUTINO"/>
    <s v="CENTRO DIF SAN RAFAEL 1139"/>
    <x v="2"/>
    <n v="19"/>
    <x v="2"/>
    <n v="1"/>
    <s v="CHIHUAHUA"/>
    <s v="CALLE TAMBOREL"/>
    <n v="2104"/>
    <s v="PÚBLICO"/>
    <x v="1"/>
    <x v="2"/>
    <x v="0"/>
    <s v="08FZP0008O"/>
    <s v="08FJZ0001A"/>
    <m/>
    <n v="0"/>
    <n v="39"/>
    <n v="65"/>
    <n v="104"/>
    <n v="39"/>
    <n v="65"/>
    <n v="104"/>
    <n v="0"/>
    <n v="0"/>
    <n v="0"/>
    <n v="0"/>
    <n v="0"/>
    <n v="8"/>
    <n v="7"/>
    <n v="15"/>
    <n v="21"/>
    <n v="12"/>
    <n v="33"/>
    <n v="13"/>
    <n v="28"/>
    <n v="41"/>
    <n v="0"/>
    <n v="0"/>
    <n v="0"/>
    <n v="0"/>
    <n v="0"/>
    <n v="0"/>
    <n v="0"/>
    <n v="0"/>
    <n v="0"/>
    <n v="42"/>
    <n v="47"/>
    <n v="89"/>
    <n v="0"/>
    <n v="1"/>
    <n v="2"/>
    <n v="0"/>
    <n v="0"/>
    <n v="0"/>
    <n v="1"/>
    <n v="4"/>
    <n v="0"/>
    <n v="0"/>
    <n v="0"/>
    <n v="1"/>
    <n v="0"/>
    <n v="0"/>
    <n v="0"/>
    <n v="0"/>
    <n v="0"/>
    <n v="4"/>
    <n v="0"/>
    <n v="0"/>
    <n v="2"/>
    <n v="0"/>
    <n v="1"/>
    <n v="0"/>
    <n v="0"/>
    <n v="0"/>
    <n v="0"/>
    <n v="0"/>
    <n v="0"/>
    <n v="1"/>
    <n v="0"/>
    <n v="9"/>
    <n v="0"/>
    <n v="4"/>
    <n v="0"/>
    <n v="1"/>
    <n v="2"/>
    <n v="0"/>
    <n v="0"/>
    <n v="0"/>
    <n v="1"/>
    <n v="4"/>
    <n v="5"/>
    <n v="5"/>
    <n v="1"/>
  </r>
  <r>
    <s v="08EJN0010E"/>
    <n v="1"/>
    <s v="MATUTINO"/>
    <s v="NICOLAS BRAVO 1087"/>
    <x v="0"/>
    <n v="37"/>
    <x v="0"/>
    <n v="1"/>
    <s v="JUÁREZ"/>
    <s v="CALLE PEDRO ROSALES DE LEON"/>
    <n v="0"/>
    <s v="PÚBLICO"/>
    <x v="1"/>
    <x v="2"/>
    <x v="0"/>
    <s v="08FZP0005R"/>
    <s v="08FJZ0003Z"/>
    <m/>
    <n v="0"/>
    <n v="64"/>
    <n v="58"/>
    <n v="122"/>
    <n v="64"/>
    <n v="58"/>
    <n v="122"/>
    <n v="0"/>
    <n v="0"/>
    <n v="0"/>
    <n v="0"/>
    <n v="0"/>
    <n v="2"/>
    <n v="8"/>
    <n v="10"/>
    <n v="25"/>
    <n v="22"/>
    <n v="47"/>
    <n v="37"/>
    <n v="35"/>
    <n v="72"/>
    <n v="0"/>
    <n v="0"/>
    <n v="0"/>
    <n v="0"/>
    <n v="0"/>
    <n v="0"/>
    <n v="0"/>
    <n v="0"/>
    <n v="0"/>
    <n v="64"/>
    <n v="65"/>
    <n v="129"/>
    <n v="0"/>
    <n v="1"/>
    <n v="3"/>
    <n v="0"/>
    <n v="0"/>
    <n v="0"/>
    <n v="2"/>
    <n v="6"/>
    <n v="0"/>
    <n v="0"/>
    <n v="0"/>
    <n v="1"/>
    <n v="0"/>
    <n v="0"/>
    <n v="0"/>
    <n v="0"/>
    <n v="0"/>
    <n v="6"/>
    <n v="0"/>
    <n v="0"/>
    <n v="1"/>
    <n v="0"/>
    <n v="0"/>
    <n v="1"/>
    <n v="0"/>
    <n v="0"/>
    <n v="0"/>
    <n v="1"/>
    <n v="1"/>
    <n v="0"/>
    <n v="0"/>
    <n v="11"/>
    <n v="0"/>
    <n v="6"/>
    <n v="0"/>
    <n v="1"/>
    <n v="3"/>
    <n v="0"/>
    <n v="0"/>
    <n v="0"/>
    <n v="2"/>
    <n v="6"/>
    <n v="7"/>
    <n v="6"/>
    <n v="1"/>
  </r>
  <r>
    <s v="08EJN0011D"/>
    <n v="1"/>
    <s v="MATUTINO"/>
    <s v="GABRIELA MISTRAL 1132"/>
    <x v="2"/>
    <n v="19"/>
    <x v="2"/>
    <n v="1"/>
    <s v="CHIHUAHUA"/>
    <s v="AVENIDA TEOFILO BORUNDA"/>
    <n v="3900"/>
    <s v="PÚBLICO"/>
    <x v="1"/>
    <x v="2"/>
    <x v="0"/>
    <s v="08FZP0001V"/>
    <s v="08FJZ0001A"/>
    <m/>
    <n v="0"/>
    <n v="33"/>
    <n v="31"/>
    <n v="64"/>
    <n v="33"/>
    <n v="31"/>
    <n v="64"/>
    <n v="0"/>
    <n v="0"/>
    <n v="0"/>
    <n v="0"/>
    <n v="0"/>
    <n v="12"/>
    <n v="9"/>
    <n v="21"/>
    <n v="14"/>
    <n v="10"/>
    <n v="24"/>
    <n v="13"/>
    <n v="10"/>
    <n v="23"/>
    <n v="0"/>
    <n v="0"/>
    <n v="0"/>
    <n v="0"/>
    <n v="0"/>
    <n v="0"/>
    <n v="0"/>
    <n v="0"/>
    <n v="0"/>
    <n v="39"/>
    <n v="29"/>
    <n v="68"/>
    <n v="1"/>
    <n v="1"/>
    <n v="1"/>
    <n v="0"/>
    <n v="0"/>
    <n v="0"/>
    <n v="0"/>
    <n v="3"/>
    <n v="0"/>
    <n v="0"/>
    <n v="0"/>
    <n v="1"/>
    <n v="0"/>
    <n v="0"/>
    <n v="0"/>
    <n v="0"/>
    <n v="0"/>
    <n v="3"/>
    <n v="0"/>
    <n v="0"/>
    <n v="1"/>
    <n v="0"/>
    <n v="1"/>
    <n v="0"/>
    <n v="0"/>
    <n v="0"/>
    <n v="0"/>
    <n v="0"/>
    <n v="1"/>
    <n v="0"/>
    <n v="0"/>
    <n v="7"/>
    <n v="0"/>
    <n v="3"/>
    <n v="1"/>
    <n v="1"/>
    <n v="1"/>
    <n v="0"/>
    <n v="0"/>
    <n v="0"/>
    <n v="0"/>
    <n v="3"/>
    <n v="4"/>
    <n v="3"/>
    <n v="1"/>
  </r>
  <r>
    <s v="08EJN0013B"/>
    <n v="1"/>
    <s v="MATUTINO"/>
    <s v="ALMAS INFANTILES 1129"/>
    <x v="0"/>
    <n v="37"/>
    <x v="0"/>
    <n v="1"/>
    <s v="JUÁREZ"/>
    <s v="CALLE LIBERTAD"/>
    <n v="45"/>
    <s v="PÚBLICO"/>
    <x v="1"/>
    <x v="2"/>
    <x v="0"/>
    <s v="08FZP0005R"/>
    <s v="08FJZ0003Z"/>
    <m/>
    <n v="0"/>
    <n v="38"/>
    <n v="45"/>
    <n v="83"/>
    <n v="38"/>
    <n v="45"/>
    <n v="83"/>
    <n v="0"/>
    <n v="0"/>
    <n v="0"/>
    <n v="0"/>
    <n v="0"/>
    <n v="3"/>
    <n v="3"/>
    <n v="6"/>
    <n v="11"/>
    <n v="15"/>
    <n v="26"/>
    <n v="32"/>
    <n v="19"/>
    <n v="51"/>
    <n v="0"/>
    <n v="0"/>
    <n v="0"/>
    <n v="0"/>
    <n v="0"/>
    <n v="0"/>
    <n v="0"/>
    <n v="0"/>
    <n v="0"/>
    <n v="46"/>
    <n v="37"/>
    <n v="83"/>
    <n v="0"/>
    <n v="0"/>
    <n v="1"/>
    <n v="0"/>
    <n v="0"/>
    <n v="0"/>
    <n v="2"/>
    <n v="3"/>
    <n v="0"/>
    <n v="0"/>
    <n v="0"/>
    <n v="1"/>
    <n v="0"/>
    <n v="0"/>
    <n v="0"/>
    <n v="0"/>
    <n v="0"/>
    <n v="3"/>
    <n v="0"/>
    <n v="0"/>
    <n v="0"/>
    <n v="1"/>
    <n v="0"/>
    <n v="0"/>
    <n v="0"/>
    <n v="0"/>
    <n v="0"/>
    <n v="0"/>
    <n v="0"/>
    <n v="1"/>
    <n v="0"/>
    <n v="6"/>
    <n v="0"/>
    <n v="3"/>
    <n v="0"/>
    <n v="0"/>
    <n v="1"/>
    <n v="0"/>
    <n v="0"/>
    <n v="0"/>
    <n v="2"/>
    <n v="3"/>
    <n v="4"/>
    <n v="4"/>
    <n v="1"/>
  </r>
  <r>
    <s v="08EJN0014A"/>
    <n v="1"/>
    <s v="MATUTINO"/>
    <s v="AMANECER 1128"/>
    <x v="0"/>
    <n v="37"/>
    <x v="0"/>
    <n v="1"/>
    <s v="JUÁREZ"/>
    <s v="CALLE TORCAZA"/>
    <n v="3255"/>
    <s v="PÚBLICO"/>
    <x v="1"/>
    <x v="2"/>
    <x v="0"/>
    <s v="08FZP0005R"/>
    <s v="08FJZ0003Z"/>
    <m/>
    <n v="0"/>
    <n v="59"/>
    <n v="48"/>
    <n v="107"/>
    <n v="59"/>
    <n v="48"/>
    <n v="107"/>
    <n v="0"/>
    <n v="0"/>
    <n v="0"/>
    <n v="0"/>
    <n v="0"/>
    <n v="0"/>
    <n v="4"/>
    <n v="4"/>
    <n v="8"/>
    <n v="11"/>
    <n v="19"/>
    <n v="45"/>
    <n v="39"/>
    <n v="84"/>
    <n v="0"/>
    <n v="0"/>
    <n v="0"/>
    <n v="0"/>
    <n v="0"/>
    <n v="0"/>
    <n v="0"/>
    <n v="0"/>
    <n v="0"/>
    <n v="53"/>
    <n v="54"/>
    <n v="107"/>
    <n v="0"/>
    <n v="0"/>
    <n v="3"/>
    <n v="0"/>
    <n v="0"/>
    <n v="0"/>
    <n v="1"/>
    <n v="4"/>
    <n v="0"/>
    <n v="0"/>
    <n v="0"/>
    <n v="1"/>
    <n v="0"/>
    <n v="0"/>
    <n v="0"/>
    <n v="0"/>
    <n v="0"/>
    <n v="4"/>
    <n v="0"/>
    <n v="0"/>
    <n v="1"/>
    <n v="0"/>
    <n v="1"/>
    <n v="0"/>
    <n v="0"/>
    <n v="0"/>
    <n v="0"/>
    <n v="0"/>
    <n v="1"/>
    <n v="0"/>
    <n v="0"/>
    <n v="8"/>
    <n v="0"/>
    <n v="4"/>
    <n v="0"/>
    <n v="0"/>
    <n v="3"/>
    <n v="0"/>
    <n v="0"/>
    <n v="0"/>
    <n v="1"/>
    <n v="4"/>
    <n v="4"/>
    <n v="4"/>
    <n v="1"/>
  </r>
  <r>
    <s v="08EJN0015Z"/>
    <n v="1"/>
    <s v="MATUTINO"/>
    <s v="JOSEFA ORTIZ DE DOMINGUEZ 1036"/>
    <x v="6"/>
    <n v="32"/>
    <x v="17"/>
    <n v="1"/>
    <s v="HIDALGO DEL PARRAL"/>
    <s v="CALLE CARNERO"/>
    <n v="129"/>
    <s v="PÚBLICO"/>
    <x v="1"/>
    <x v="2"/>
    <x v="0"/>
    <s v="08FZP0011B"/>
    <m/>
    <m/>
    <n v="0"/>
    <n v="33"/>
    <n v="27"/>
    <n v="60"/>
    <n v="33"/>
    <n v="27"/>
    <n v="60"/>
    <n v="0"/>
    <n v="0"/>
    <n v="0"/>
    <n v="0"/>
    <n v="0"/>
    <n v="5"/>
    <n v="11"/>
    <n v="16"/>
    <n v="10"/>
    <n v="10"/>
    <n v="20"/>
    <n v="14"/>
    <n v="12"/>
    <n v="26"/>
    <n v="0"/>
    <n v="0"/>
    <n v="0"/>
    <n v="0"/>
    <n v="0"/>
    <n v="0"/>
    <n v="0"/>
    <n v="0"/>
    <n v="0"/>
    <n v="29"/>
    <n v="33"/>
    <n v="62"/>
    <n v="1"/>
    <n v="1"/>
    <n v="1"/>
    <n v="0"/>
    <n v="0"/>
    <n v="0"/>
    <n v="0"/>
    <n v="3"/>
    <n v="0"/>
    <n v="0"/>
    <n v="0"/>
    <n v="1"/>
    <n v="0"/>
    <n v="0"/>
    <n v="0"/>
    <n v="0"/>
    <n v="0"/>
    <n v="3"/>
    <n v="0"/>
    <n v="0"/>
    <n v="1"/>
    <n v="0"/>
    <n v="1"/>
    <n v="0"/>
    <n v="0"/>
    <n v="0"/>
    <n v="0"/>
    <n v="0"/>
    <n v="1"/>
    <n v="0"/>
    <n v="0"/>
    <n v="7"/>
    <n v="0"/>
    <n v="3"/>
    <n v="1"/>
    <n v="1"/>
    <n v="1"/>
    <n v="0"/>
    <n v="0"/>
    <n v="0"/>
    <n v="0"/>
    <n v="3"/>
    <n v="4"/>
    <n v="3"/>
    <n v="1"/>
  </r>
  <r>
    <s v="08EJN0016Z"/>
    <n v="1"/>
    <s v="MATUTINO"/>
    <s v="IGNACIO ALLENDE 1125"/>
    <x v="6"/>
    <n v="32"/>
    <x v="17"/>
    <n v="1"/>
    <s v="HIDALGO DEL PARRAL"/>
    <s v="CALLE PEĂ‘A BLANCA "/>
    <n v="0"/>
    <s v="PÚBLICO"/>
    <x v="1"/>
    <x v="2"/>
    <x v="0"/>
    <s v="08FZP0003T"/>
    <m/>
    <m/>
    <n v="0"/>
    <n v="30"/>
    <n v="16"/>
    <n v="46"/>
    <n v="30"/>
    <n v="16"/>
    <n v="46"/>
    <n v="0"/>
    <n v="0"/>
    <n v="0"/>
    <n v="0"/>
    <n v="0"/>
    <n v="6"/>
    <n v="2"/>
    <n v="8"/>
    <n v="10"/>
    <n v="0"/>
    <n v="10"/>
    <n v="8"/>
    <n v="9"/>
    <n v="17"/>
    <n v="0"/>
    <n v="0"/>
    <n v="0"/>
    <n v="0"/>
    <n v="0"/>
    <n v="0"/>
    <n v="0"/>
    <n v="0"/>
    <n v="0"/>
    <n v="24"/>
    <n v="11"/>
    <n v="35"/>
    <n v="0"/>
    <n v="0"/>
    <n v="1"/>
    <n v="0"/>
    <n v="0"/>
    <n v="0"/>
    <n v="1"/>
    <n v="2"/>
    <n v="0"/>
    <n v="1"/>
    <n v="0"/>
    <n v="0"/>
    <n v="0"/>
    <n v="0"/>
    <n v="0"/>
    <n v="0"/>
    <n v="0"/>
    <n v="1"/>
    <n v="0"/>
    <n v="0"/>
    <n v="0"/>
    <n v="1"/>
    <n v="1"/>
    <n v="0"/>
    <n v="0"/>
    <n v="0"/>
    <n v="0"/>
    <n v="0"/>
    <n v="1"/>
    <n v="0"/>
    <n v="0"/>
    <n v="5"/>
    <n v="0"/>
    <n v="2"/>
    <n v="0"/>
    <n v="0"/>
    <n v="1"/>
    <n v="0"/>
    <n v="0"/>
    <n v="0"/>
    <n v="1"/>
    <n v="2"/>
    <n v="3"/>
    <n v="2"/>
    <n v="1"/>
  </r>
  <r>
    <s v="08EJN0017Y"/>
    <n v="2"/>
    <s v="VESPERTINO"/>
    <s v="NUEVA GENERACION 1155"/>
    <x v="0"/>
    <n v="37"/>
    <x v="0"/>
    <n v="1"/>
    <s v="JUÁREZ"/>
    <s v="CALLE 5 DE FEBRERO"/>
    <n v="0"/>
    <s v="PÚBLICO"/>
    <x v="1"/>
    <x v="2"/>
    <x v="0"/>
    <s v="08FZP0002U"/>
    <s v="08FJZ0003Z"/>
    <m/>
    <n v="0"/>
    <n v="39"/>
    <n v="33"/>
    <n v="72"/>
    <n v="39"/>
    <n v="33"/>
    <n v="72"/>
    <n v="0"/>
    <n v="0"/>
    <n v="0"/>
    <n v="0"/>
    <n v="0"/>
    <n v="3"/>
    <n v="4"/>
    <n v="7"/>
    <n v="7"/>
    <n v="11"/>
    <n v="18"/>
    <n v="21"/>
    <n v="20"/>
    <n v="41"/>
    <n v="0"/>
    <n v="0"/>
    <n v="0"/>
    <n v="0"/>
    <n v="0"/>
    <n v="0"/>
    <n v="0"/>
    <n v="0"/>
    <n v="0"/>
    <n v="31"/>
    <n v="35"/>
    <n v="66"/>
    <n v="0"/>
    <n v="0"/>
    <n v="2"/>
    <n v="0"/>
    <n v="0"/>
    <n v="0"/>
    <n v="1"/>
    <n v="3"/>
    <n v="0"/>
    <n v="0"/>
    <n v="0"/>
    <n v="1"/>
    <n v="0"/>
    <n v="0"/>
    <n v="0"/>
    <n v="0"/>
    <n v="0"/>
    <n v="3"/>
    <n v="0"/>
    <n v="0"/>
    <n v="0"/>
    <n v="1"/>
    <n v="0"/>
    <n v="0"/>
    <n v="0"/>
    <n v="0"/>
    <n v="0"/>
    <n v="0"/>
    <n v="0"/>
    <n v="1"/>
    <n v="0"/>
    <n v="6"/>
    <n v="0"/>
    <n v="3"/>
    <n v="0"/>
    <n v="0"/>
    <n v="2"/>
    <n v="0"/>
    <n v="0"/>
    <n v="0"/>
    <n v="1"/>
    <n v="3"/>
    <n v="3"/>
    <n v="3"/>
    <n v="1"/>
  </r>
  <r>
    <s v="08EJN0019W"/>
    <n v="1"/>
    <s v="MATUTINO"/>
    <s v="MEXICO LEALTAD 1134"/>
    <x v="2"/>
    <n v="19"/>
    <x v="2"/>
    <n v="1"/>
    <s v="CHIHUAHUA"/>
    <s v="CALLE PABLO MEOQUI"/>
    <n v="5606"/>
    <s v="PÚBLICO"/>
    <x v="1"/>
    <x v="2"/>
    <x v="0"/>
    <s v="08FZP0008O"/>
    <s v="08FJZ0001A"/>
    <m/>
    <n v="0"/>
    <n v="18"/>
    <n v="24"/>
    <n v="42"/>
    <n v="18"/>
    <n v="24"/>
    <n v="42"/>
    <n v="0"/>
    <n v="0"/>
    <n v="0"/>
    <n v="0"/>
    <n v="0"/>
    <n v="4"/>
    <n v="5"/>
    <n v="9"/>
    <n v="4"/>
    <n v="4"/>
    <n v="8"/>
    <n v="9"/>
    <n v="11"/>
    <n v="20"/>
    <n v="0"/>
    <n v="0"/>
    <n v="0"/>
    <n v="0"/>
    <n v="0"/>
    <n v="0"/>
    <n v="0"/>
    <n v="0"/>
    <n v="0"/>
    <n v="17"/>
    <n v="20"/>
    <n v="37"/>
    <n v="0"/>
    <n v="0"/>
    <n v="1"/>
    <n v="0"/>
    <n v="0"/>
    <n v="0"/>
    <n v="1"/>
    <n v="2"/>
    <n v="0"/>
    <n v="1"/>
    <n v="0"/>
    <n v="0"/>
    <n v="0"/>
    <n v="0"/>
    <n v="0"/>
    <n v="0"/>
    <n v="0"/>
    <n v="1"/>
    <n v="0"/>
    <n v="0"/>
    <n v="0"/>
    <n v="0"/>
    <n v="0"/>
    <n v="0"/>
    <n v="0"/>
    <n v="0"/>
    <n v="0"/>
    <n v="0"/>
    <n v="0"/>
    <n v="0"/>
    <n v="0"/>
    <n v="2"/>
    <n v="0"/>
    <n v="2"/>
    <n v="0"/>
    <n v="0"/>
    <n v="1"/>
    <n v="0"/>
    <n v="0"/>
    <n v="0"/>
    <n v="1"/>
    <n v="2"/>
    <n v="3"/>
    <n v="2"/>
    <n v="1"/>
  </r>
  <r>
    <s v="08EJN0020L"/>
    <n v="1"/>
    <s v="MATUTINO"/>
    <s v="TIERRA Y LIBERTAD 1102"/>
    <x v="2"/>
    <n v="2"/>
    <x v="14"/>
    <n v="1"/>
    <s v="JUAN ALDAMA"/>
    <s v="CALLE CARMEN SERDAN"/>
    <n v="0"/>
    <s v="PÚBLICO"/>
    <x v="1"/>
    <x v="2"/>
    <x v="0"/>
    <s v="08FZP0008O"/>
    <s v="08FJZ0001A"/>
    <m/>
    <n v="0"/>
    <n v="77"/>
    <n v="85"/>
    <n v="162"/>
    <n v="77"/>
    <n v="85"/>
    <n v="162"/>
    <n v="0"/>
    <n v="0"/>
    <n v="0"/>
    <n v="0"/>
    <n v="0"/>
    <n v="12"/>
    <n v="8"/>
    <n v="20"/>
    <n v="34"/>
    <n v="30"/>
    <n v="64"/>
    <n v="32"/>
    <n v="35"/>
    <n v="67"/>
    <n v="0"/>
    <n v="0"/>
    <n v="0"/>
    <n v="0"/>
    <n v="0"/>
    <n v="0"/>
    <n v="0"/>
    <n v="0"/>
    <n v="0"/>
    <n v="78"/>
    <n v="73"/>
    <n v="151"/>
    <n v="1"/>
    <n v="3"/>
    <n v="3"/>
    <n v="0"/>
    <n v="0"/>
    <n v="0"/>
    <n v="0"/>
    <n v="7"/>
    <n v="0"/>
    <n v="0"/>
    <n v="0"/>
    <n v="1"/>
    <n v="0"/>
    <n v="0"/>
    <n v="0"/>
    <n v="0"/>
    <n v="0"/>
    <n v="7"/>
    <n v="0"/>
    <n v="0"/>
    <n v="0"/>
    <n v="1"/>
    <n v="1"/>
    <n v="0"/>
    <n v="0"/>
    <n v="0"/>
    <n v="0"/>
    <n v="0"/>
    <n v="1"/>
    <n v="0"/>
    <n v="0"/>
    <n v="11"/>
    <n v="0"/>
    <n v="7"/>
    <n v="1"/>
    <n v="3"/>
    <n v="3"/>
    <n v="0"/>
    <n v="0"/>
    <n v="0"/>
    <n v="0"/>
    <n v="7"/>
    <n v="11"/>
    <n v="7"/>
    <n v="1"/>
  </r>
  <r>
    <s v="08EJN0023I"/>
    <n v="1"/>
    <s v="MATUTINO"/>
    <s v="SOR JUANA INES DE LA CRUZ 1156"/>
    <x v="0"/>
    <n v="37"/>
    <x v="0"/>
    <n v="1"/>
    <s v="JUÁREZ"/>
    <s v="CALLE ARMANDO B. CHAVEZ "/>
    <n v="788"/>
    <s v="PÚBLICO"/>
    <x v="1"/>
    <x v="2"/>
    <x v="0"/>
    <s v="08FZP0018V"/>
    <s v="08FJZ0003Z"/>
    <m/>
    <n v="0"/>
    <n v="53"/>
    <n v="60"/>
    <n v="113"/>
    <n v="53"/>
    <n v="60"/>
    <n v="113"/>
    <n v="0"/>
    <n v="0"/>
    <n v="0"/>
    <n v="0"/>
    <n v="0"/>
    <n v="3"/>
    <n v="2"/>
    <n v="5"/>
    <n v="13"/>
    <n v="18"/>
    <n v="31"/>
    <n v="31"/>
    <n v="38"/>
    <n v="69"/>
    <n v="0"/>
    <n v="0"/>
    <n v="0"/>
    <n v="0"/>
    <n v="0"/>
    <n v="0"/>
    <n v="0"/>
    <n v="0"/>
    <n v="0"/>
    <n v="47"/>
    <n v="58"/>
    <n v="105"/>
    <n v="0"/>
    <n v="1"/>
    <n v="3"/>
    <n v="0"/>
    <n v="0"/>
    <n v="0"/>
    <n v="1"/>
    <n v="5"/>
    <n v="0"/>
    <n v="0"/>
    <n v="0"/>
    <n v="1"/>
    <n v="0"/>
    <n v="0"/>
    <n v="0"/>
    <n v="0"/>
    <n v="0"/>
    <n v="5"/>
    <n v="0"/>
    <n v="0"/>
    <n v="1"/>
    <n v="0"/>
    <n v="0"/>
    <n v="0"/>
    <n v="0"/>
    <n v="0"/>
    <n v="0"/>
    <n v="0"/>
    <n v="0"/>
    <n v="1"/>
    <n v="0"/>
    <n v="8"/>
    <n v="0"/>
    <n v="5"/>
    <n v="0"/>
    <n v="1"/>
    <n v="3"/>
    <n v="0"/>
    <n v="0"/>
    <n v="0"/>
    <n v="1"/>
    <n v="5"/>
    <n v="6"/>
    <n v="5"/>
    <n v="1"/>
  </r>
  <r>
    <s v="08EJN0024H"/>
    <n v="1"/>
    <s v="MATUTINO"/>
    <s v="MARIA LOPEZ VILLANUEVA 1113"/>
    <x v="4"/>
    <n v="5"/>
    <x v="21"/>
    <n v="1"/>
    <s v="ASCENSIÓN"/>
    <s v="AVENIDA ACACIAS"/>
    <n v="1113"/>
    <s v="PÚBLICO"/>
    <x v="1"/>
    <x v="2"/>
    <x v="0"/>
    <s v="08FZP0017W"/>
    <s v="08FJZ0003Z"/>
    <m/>
    <n v="0"/>
    <n v="64"/>
    <n v="83"/>
    <n v="147"/>
    <n v="64"/>
    <n v="83"/>
    <n v="147"/>
    <n v="0"/>
    <n v="0"/>
    <n v="0"/>
    <n v="0"/>
    <n v="0"/>
    <n v="2"/>
    <n v="3"/>
    <n v="5"/>
    <n v="21"/>
    <n v="22"/>
    <n v="43"/>
    <n v="54"/>
    <n v="55"/>
    <n v="109"/>
    <n v="0"/>
    <n v="0"/>
    <n v="0"/>
    <n v="0"/>
    <n v="0"/>
    <n v="0"/>
    <n v="0"/>
    <n v="0"/>
    <n v="0"/>
    <n v="77"/>
    <n v="80"/>
    <n v="157"/>
    <n v="0"/>
    <n v="1"/>
    <n v="5"/>
    <n v="0"/>
    <n v="0"/>
    <n v="0"/>
    <n v="1"/>
    <n v="7"/>
    <n v="0"/>
    <n v="0"/>
    <n v="0"/>
    <n v="1"/>
    <n v="0"/>
    <n v="0"/>
    <n v="0"/>
    <n v="0"/>
    <n v="0"/>
    <n v="7"/>
    <n v="0"/>
    <n v="0"/>
    <n v="0"/>
    <n v="0"/>
    <n v="0"/>
    <n v="0"/>
    <n v="0"/>
    <n v="0"/>
    <n v="0"/>
    <n v="0"/>
    <n v="1"/>
    <n v="0"/>
    <n v="0"/>
    <n v="9"/>
    <n v="0"/>
    <n v="7"/>
    <n v="0"/>
    <n v="1"/>
    <n v="5"/>
    <n v="0"/>
    <n v="0"/>
    <n v="0"/>
    <n v="1"/>
    <n v="7"/>
    <n v="8"/>
    <n v="8"/>
    <n v="1"/>
  </r>
  <r>
    <s v="08EJN0025G"/>
    <n v="1"/>
    <s v="MATUTINO"/>
    <s v="FERNANDO MONTES DE OCA 1136"/>
    <x v="9"/>
    <n v="40"/>
    <x v="12"/>
    <n v="1"/>
    <s v="MADERA"/>
    <s v="AVENIDA INDEPENDENCIA"/>
    <n v="0"/>
    <s v="PÚBLICO"/>
    <x v="1"/>
    <x v="2"/>
    <x v="0"/>
    <s v="08FZP0014Z"/>
    <s v="08FJZ0002Z"/>
    <m/>
    <n v="0"/>
    <n v="56"/>
    <n v="50"/>
    <n v="106"/>
    <n v="56"/>
    <n v="50"/>
    <n v="106"/>
    <n v="0"/>
    <n v="0"/>
    <n v="0"/>
    <n v="0"/>
    <n v="0"/>
    <n v="10"/>
    <n v="7"/>
    <n v="17"/>
    <n v="17"/>
    <n v="12"/>
    <n v="29"/>
    <n v="24"/>
    <n v="27"/>
    <n v="51"/>
    <n v="0"/>
    <n v="0"/>
    <n v="0"/>
    <n v="0"/>
    <n v="0"/>
    <n v="0"/>
    <n v="0"/>
    <n v="0"/>
    <n v="0"/>
    <n v="51"/>
    <n v="46"/>
    <n v="97"/>
    <n v="0"/>
    <n v="1"/>
    <n v="2"/>
    <n v="0"/>
    <n v="0"/>
    <n v="0"/>
    <n v="1"/>
    <n v="4"/>
    <n v="0"/>
    <n v="0"/>
    <n v="0"/>
    <n v="1"/>
    <n v="0"/>
    <n v="0"/>
    <n v="0"/>
    <n v="0"/>
    <n v="0"/>
    <n v="4"/>
    <n v="0"/>
    <n v="0"/>
    <n v="1"/>
    <n v="0"/>
    <n v="0"/>
    <n v="0"/>
    <n v="0"/>
    <n v="0"/>
    <n v="0"/>
    <n v="0"/>
    <n v="1"/>
    <n v="0"/>
    <n v="0"/>
    <n v="7"/>
    <n v="0"/>
    <n v="4"/>
    <n v="0"/>
    <n v="1"/>
    <n v="2"/>
    <n v="0"/>
    <n v="0"/>
    <n v="0"/>
    <n v="1"/>
    <n v="4"/>
    <n v="4"/>
    <n v="4"/>
    <n v="1"/>
  </r>
  <r>
    <s v="08EJN0026F"/>
    <n v="1"/>
    <s v="MATUTINO"/>
    <s v="DIF ESTATAL JUANA DE ASBAJE 1131"/>
    <x v="2"/>
    <n v="19"/>
    <x v="2"/>
    <n v="1"/>
    <s v="CHIHUAHUA"/>
    <s v="CALLE 40A"/>
    <n v="0"/>
    <s v="PÚBLICO"/>
    <x v="1"/>
    <x v="2"/>
    <x v="0"/>
    <s v="08FZP0012A"/>
    <s v="08FJZ0002Z"/>
    <m/>
    <n v="0"/>
    <n v="23"/>
    <n v="18"/>
    <n v="41"/>
    <n v="23"/>
    <n v="18"/>
    <n v="41"/>
    <n v="0"/>
    <n v="0"/>
    <n v="0"/>
    <n v="0"/>
    <n v="0"/>
    <n v="2"/>
    <n v="1"/>
    <n v="3"/>
    <n v="5"/>
    <n v="3"/>
    <n v="8"/>
    <n v="9"/>
    <n v="6"/>
    <n v="15"/>
    <n v="0"/>
    <n v="0"/>
    <n v="0"/>
    <n v="0"/>
    <n v="0"/>
    <n v="0"/>
    <n v="0"/>
    <n v="0"/>
    <n v="0"/>
    <n v="16"/>
    <n v="10"/>
    <n v="26"/>
    <n v="0"/>
    <n v="0"/>
    <n v="1"/>
    <n v="0"/>
    <n v="0"/>
    <n v="0"/>
    <n v="1"/>
    <n v="2"/>
    <n v="0"/>
    <n v="1"/>
    <n v="0"/>
    <n v="0"/>
    <n v="0"/>
    <n v="0"/>
    <n v="0"/>
    <n v="0"/>
    <n v="0"/>
    <n v="1"/>
    <n v="0"/>
    <n v="0"/>
    <n v="1"/>
    <n v="0"/>
    <n v="0"/>
    <n v="1"/>
    <n v="0"/>
    <n v="0"/>
    <n v="0"/>
    <n v="0"/>
    <n v="1"/>
    <n v="0"/>
    <n v="0"/>
    <n v="5"/>
    <n v="0"/>
    <n v="2"/>
    <n v="0"/>
    <n v="0"/>
    <n v="1"/>
    <n v="0"/>
    <n v="0"/>
    <n v="0"/>
    <n v="1"/>
    <n v="2"/>
    <n v="4"/>
    <n v="2"/>
    <n v="1"/>
  </r>
  <r>
    <s v="08EJN0027E"/>
    <n v="1"/>
    <s v="MATUTINO"/>
    <s v="ROSAURA ZAPATA 1148"/>
    <x v="0"/>
    <n v="37"/>
    <x v="0"/>
    <n v="1"/>
    <s v="JUÁREZ"/>
    <s v="CALLE CIRCONIO"/>
    <n v="0"/>
    <s v="PÚBLICO"/>
    <x v="1"/>
    <x v="2"/>
    <x v="0"/>
    <s v="08FZP0002U"/>
    <s v="08FJZ0003Z"/>
    <m/>
    <n v="0"/>
    <n v="56"/>
    <n v="58"/>
    <n v="114"/>
    <n v="56"/>
    <n v="58"/>
    <n v="114"/>
    <n v="0"/>
    <n v="0"/>
    <n v="0"/>
    <n v="0"/>
    <n v="0"/>
    <n v="6"/>
    <n v="3"/>
    <n v="9"/>
    <n v="15"/>
    <n v="19"/>
    <n v="34"/>
    <n v="41"/>
    <n v="34"/>
    <n v="75"/>
    <n v="0"/>
    <n v="0"/>
    <n v="0"/>
    <n v="0"/>
    <n v="0"/>
    <n v="0"/>
    <n v="0"/>
    <n v="0"/>
    <n v="0"/>
    <n v="62"/>
    <n v="56"/>
    <n v="118"/>
    <n v="0"/>
    <n v="1"/>
    <n v="3"/>
    <n v="0"/>
    <n v="0"/>
    <n v="0"/>
    <n v="1"/>
    <n v="5"/>
    <n v="0"/>
    <n v="0"/>
    <n v="0"/>
    <n v="1"/>
    <n v="0"/>
    <n v="0"/>
    <n v="0"/>
    <n v="0"/>
    <n v="0"/>
    <n v="5"/>
    <n v="0"/>
    <n v="0"/>
    <n v="0"/>
    <n v="1"/>
    <n v="0"/>
    <n v="0"/>
    <n v="0"/>
    <n v="0"/>
    <n v="0"/>
    <n v="0"/>
    <n v="0"/>
    <n v="1"/>
    <n v="0"/>
    <n v="8"/>
    <n v="0"/>
    <n v="5"/>
    <n v="0"/>
    <n v="1"/>
    <n v="3"/>
    <n v="0"/>
    <n v="0"/>
    <n v="0"/>
    <n v="1"/>
    <n v="5"/>
    <n v="5"/>
    <n v="5"/>
    <n v="1"/>
  </r>
  <r>
    <s v="08EJN0028D"/>
    <n v="1"/>
    <s v="MATUTINO"/>
    <s v="ESTEFANIA CASTAÑEDA 1154"/>
    <x v="0"/>
    <n v="37"/>
    <x v="0"/>
    <n v="1"/>
    <s v="JUÁREZ"/>
    <s v="CALLE SECOYA"/>
    <n v="0"/>
    <s v="PÚBLICO"/>
    <x v="1"/>
    <x v="2"/>
    <x v="0"/>
    <s v="08FZP0002U"/>
    <s v="08FJZ0003Z"/>
    <m/>
    <n v="0"/>
    <n v="31"/>
    <n v="47"/>
    <n v="78"/>
    <n v="31"/>
    <n v="47"/>
    <n v="78"/>
    <n v="0"/>
    <n v="0"/>
    <n v="0"/>
    <n v="0"/>
    <n v="0"/>
    <n v="0"/>
    <n v="0"/>
    <n v="0"/>
    <n v="8"/>
    <n v="14"/>
    <n v="22"/>
    <n v="21"/>
    <n v="18"/>
    <n v="39"/>
    <n v="0"/>
    <n v="0"/>
    <n v="0"/>
    <n v="0"/>
    <n v="0"/>
    <n v="0"/>
    <n v="0"/>
    <n v="0"/>
    <n v="0"/>
    <n v="29"/>
    <n v="32"/>
    <n v="61"/>
    <n v="0"/>
    <n v="1"/>
    <n v="2"/>
    <n v="0"/>
    <n v="0"/>
    <n v="0"/>
    <n v="0"/>
    <n v="3"/>
    <n v="0"/>
    <n v="0"/>
    <n v="0"/>
    <n v="1"/>
    <n v="0"/>
    <n v="0"/>
    <n v="0"/>
    <n v="0"/>
    <n v="0"/>
    <n v="3"/>
    <n v="0"/>
    <n v="0"/>
    <n v="1"/>
    <n v="0"/>
    <n v="0"/>
    <n v="0"/>
    <n v="0"/>
    <n v="0"/>
    <n v="0"/>
    <n v="0"/>
    <n v="1"/>
    <n v="0"/>
    <n v="0"/>
    <n v="6"/>
    <n v="0"/>
    <n v="3"/>
    <n v="0"/>
    <n v="1"/>
    <n v="2"/>
    <n v="0"/>
    <n v="0"/>
    <n v="0"/>
    <n v="0"/>
    <n v="3"/>
    <n v="4"/>
    <n v="3"/>
    <n v="1"/>
  </r>
  <r>
    <s v="08EJN0029C"/>
    <n v="1"/>
    <s v="MATUTINO"/>
    <s v="CHIHUAHUA 1152"/>
    <x v="0"/>
    <n v="37"/>
    <x v="0"/>
    <n v="1"/>
    <s v="JUÁREZ"/>
    <s v="CALLE LIC. SOTO "/>
    <n v="3783"/>
    <s v="PÚBLICO"/>
    <x v="1"/>
    <x v="2"/>
    <x v="0"/>
    <s v="08FZP0002U"/>
    <s v="08FJZ0003Z"/>
    <m/>
    <n v="0"/>
    <n v="33"/>
    <n v="30"/>
    <n v="63"/>
    <n v="33"/>
    <n v="30"/>
    <n v="63"/>
    <n v="0"/>
    <n v="0"/>
    <n v="0"/>
    <n v="0"/>
    <n v="0"/>
    <n v="4"/>
    <n v="1"/>
    <n v="5"/>
    <n v="12"/>
    <n v="12"/>
    <n v="24"/>
    <n v="24"/>
    <n v="11"/>
    <n v="35"/>
    <n v="0"/>
    <n v="0"/>
    <n v="0"/>
    <n v="0"/>
    <n v="0"/>
    <n v="0"/>
    <n v="0"/>
    <n v="0"/>
    <n v="0"/>
    <n v="40"/>
    <n v="24"/>
    <n v="64"/>
    <n v="0"/>
    <n v="0"/>
    <n v="2"/>
    <n v="0"/>
    <n v="0"/>
    <n v="0"/>
    <n v="1"/>
    <n v="3"/>
    <n v="0"/>
    <n v="0"/>
    <n v="0"/>
    <n v="1"/>
    <n v="0"/>
    <n v="0"/>
    <n v="0"/>
    <n v="0"/>
    <n v="0"/>
    <n v="3"/>
    <n v="0"/>
    <n v="0"/>
    <n v="0"/>
    <n v="1"/>
    <n v="0"/>
    <n v="0"/>
    <n v="0"/>
    <n v="0"/>
    <n v="0"/>
    <n v="0"/>
    <n v="1"/>
    <n v="0"/>
    <n v="0"/>
    <n v="6"/>
    <n v="0"/>
    <n v="3"/>
    <n v="0"/>
    <n v="0"/>
    <n v="2"/>
    <n v="0"/>
    <n v="0"/>
    <n v="0"/>
    <n v="1"/>
    <n v="3"/>
    <n v="3"/>
    <n v="3"/>
    <n v="1"/>
  </r>
  <r>
    <s v="08EJN0030S"/>
    <n v="2"/>
    <s v="VESPERTINO"/>
    <s v="GABRIELA MISTRAL 1153"/>
    <x v="0"/>
    <n v="37"/>
    <x v="0"/>
    <n v="1"/>
    <s v="JUÁREZ"/>
    <s v="CALZADA 5 DE FEBRERO"/>
    <n v="1656"/>
    <s v="PÚBLICO"/>
    <x v="1"/>
    <x v="2"/>
    <x v="0"/>
    <s v="08FZP0002U"/>
    <s v="08FJZ0003Z"/>
    <m/>
    <n v="3"/>
    <n v="18"/>
    <n v="8"/>
    <n v="26"/>
    <n v="18"/>
    <n v="8"/>
    <n v="2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JN0031R"/>
    <n v="1"/>
    <s v="MATUTINO"/>
    <s v="LEONA VICARIO 1151"/>
    <x v="0"/>
    <n v="37"/>
    <x v="0"/>
    <n v="1"/>
    <s v="JUÁREZ"/>
    <s v="CALLE PRESA DE LA AMISTAD"/>
    <n v="2216"/>
    <s v="PÚBLICO"/>
    <x v="1"/>
    <x v="2"/>
    <x v="0"/>
    <s v="08FZP0005R"/>
    <s v="08FJZ0003Z"/>
    <m/>
    <n v="0"/>
    <n v="35"/>
    <n v="33"/>
    <n v="68"/>
    <n v="35"/>
    <n v="33"/>
    <n v="68"/>
    <n v="0"/>
    <n v="0"/>
    <n v="0"/>
    <n v="0"/>
    <n v="0"/>
    <n v="2"/>
    <n v="3"/>
    <n v="5"/>
    <n v="9"/>
    <n v="5"/>
    <n v="14"/>
    <n v="30"/>
    <n v="23"/>
    <n v="53"/>
    <n v="0"/>
    <n v="0"/>
    <n v="0"/>
    <n v="0"/>
    <n v="0"/>
    <n v="0"/>
    <n v="0"/>
    <n v="0"/>
    <n v="0"/>
    <n v="41"/>
    <n v="31"/>
    <n v="72"/>
    <n v="0"/>
    <n v="0"/>
    <n v="2"/>
    <n v="0"/>
    <n v="0"/>
    <n v="0"/>
    <n v="1"/>
    <n v="3"/>
    <n v="0"/>
    <n v="1"/>
    <n v="0"/>
    <n v="0"/>
    <n v="0"/>
    <n v="0"/>
    <n v="0"/>
    <n v="0"/>
    <n v="0"/>
    <n v="2"/>
    <n v="0"/>
    <n v="0"/>
    <n v="1"/>
    <n v="0"/>
    <n v="1"/>
    <n v="0"/>
    <n v="0"/>
    <n v="0"/>
    <n v="0"/>
    <n v="0"/>
    <n v="0"/>
    <n v="1"/>
    <n v="0"/>
    <n v="6"/>
    <n v="0"/>
    <n v="3"/>
    <n v="0"/>
    <n v="0"/>
    <n v="2"/>
    <n v="0"/>
    <n v="0"/>
    <n v="0"/>
    <n v="1"/>
    <n v="3"/>
    <n v="5"/>
    <n v="3"/>
    <n v="1"/>
  </r>
  <r>
    <s v="08EJN0032Q"/>
    <n v="1"/>
    <s v="MATUTINO"/>
    <s v="FEDERICO FROEBEL 1149"/>
    <x v="0"/>
    <n v="37"/>
    <x v="0"/>
    <n v="1"/>
    <s v="JUÁREZ"/>
    <s v="CALLE ARTICULO DEL 57"/>
    <n v="3537"/>
    <s v="PÚBLICO"/>
    <x v="1"/>
    <x v="2"/>
    <x v="0"/>
    <s v="08FZP0002U"/>
    <s v="08FJZ0003Z"/>
    <m/>
    <n v="0"/>
    <n v="27"/>
    <n v="16"/>
    <n v="43"/>
    <n v="27"/>
    <n v="16"/>
    <n v="43"/>
    <n v="0"/>
    <n v="0"/>
    <n v="0"/>
    <n v="0"/>
    <n v="0"/>
    <n v="1"/>
    <n v="3"/>
    <n v="4"/>
    <n v="3"/>
    <n v="4"/>
    <n v="7"/>
    <n v="12"/>
    <n v="8"/>
    <n v="20"/>
    <n v="0"/>
    <n v="0"/>
    <n v="0"/>
    <n v="0"/>
    <n v="0"/>
    <n v="0"/>
    <n v="0"/>
    <n v="0"/>
    <n v="0"/>
    <n v="16"/>
    <n v="15"/>
    <n v="31"/>
    <n v="0"/>
    <n v="0"/>
    <n v="1"/>
    <n v="0"/>
    <n v="0"/>
    <n v="0"/>
    <n v="1"/>
    <n v="2"/>
    <n v="0"/>
    <n v="1"/>
    <n v="0"/>
    <n v="0"/>
    <n v="0"/>
    <n v="0"/>
    <n v="0"/>
    <n v="0"/>
    <n v="0"/>
    <n v="1"/>
    <n v="0"/>
    <n v="0"/>
    <n v="0"/>
    <n v="0"/>
    <n v="0"/>
    <n v="0"/>
    <n v="0"/>
    <n v="0"/>
    <n v="0"/>
    <n v="0"/>
    <n v="0"/>
    <n v="0"/>
    <n v="0"/>
    <n v="2"/>
    <n v="0"/>
    <n v="2"/>
    <n v="0"/>
    <n v="0"/>
    <n v="1"/>
    <n v="0"/>
    <n v="0"/>
    <n v="0"/>
    <n v="1"/>
    <n v="2"/>
    <n v="4"/>
    <n v="1"/>
    <n v="1"/>
  </r>
  <r>
    <s v="08EJN0033P"/>
    <n v="1"/>
    <s v="MATUTINO"/>
    <s v="VICENTE GUERRERO 1150"/>
    <x v="0"/>
    <n v="37"/>
    <x v="0"/>
    <n v="1"/>
    <s v="JUÁREZ"/>
    <s v="CALLE PLOMO"/>
    <n v="410"/>
    <s v="PÚBLICO"/>
    <x v="1"/>
    <x v="2"/>
    <x v="0"/>
    <s v="08FZP0002U"/>
    <s v="08FJZ0003Z"/>
    <m/>
    <n v="0"/>
    <n v="33"/>
    <n v="39"/>
    <n v="72"/>
    <n v="33"/>
    <n v="39"/>
    <n v="72"/>
    <n v="0"/>
    <n v="0"/>
    <n v="0"/>
    <n v="0"/>
    <n v="0"/>
    <n v="1"/>
    <n v="0"/>
    <n v="1"/>
    <n v="8"/>
    <n v="16"/>
    <n v="24"/>
    <n v="27"/>
    <n v="19"/>
    <n v="46"/>
    <n v="0"/>
    <n v="0"/>
    <n v="0"/>
    <n v="0"/>
    <n v="0"/>
    <n v="0"/>
    <n v="0"/>
    <n v="0"/>
    <n v="0"/>
    <n v="36"/>
    <n v="35"/>
    <n v="71"/>
    <n v="0"/>
    <n v="0"/>
    <n v="2"/>
    <n v="0"/>
    <n v="0"/>
    <n v="0"/>
    <n v="1"/>
    <n v="3"/>
    <n v="0"/>
    <n v="1"/>
    <n v="0"/>
    <n v="0"/>
    <n v="0"/>
    <n v="0"/>
    <n v="0"/>
    <n v="0"/>
    <n v="0"/>
    <n v="2"/>
    <n v="0"/>
    <n v="0"/>
    <n v="1"/>
    <n v="0"/>
    <n v="0"/>
    <n v="0"/>
    <n v="0"/>
    <n v="0"/>
    <n v="0"/>
    <n v="0"/>
    <n v="0"/>
    <n v="1"/>
    <n v="0"/>
    <n v="5"/>
    <n v="0"/>
    <n v="3"/>
    <n v="0"/>
    <n v="0"/>
    <n v="2"/>
    <n v="0"/>
    <n v="0"/>
    <n v="0"/>
    <n v="1"/>
    <n v="3"/>
    <n v="3"/>
    <n v="3"/>
    <n v="1"/>
  </r>
  <r>
    <s v="08EJN0035N"/>
    <n v="1"/>
    <s v="MATUTINO"/>
    <s v="XOCHIPILLI"/>
    <x v="4"/>
    <n v="5"/>
    <x v="21"/>
    <n v="1"/>
    <s v="ASCENSIÓN"/>
    <s v="CALLE TRIGO"/>
    <n v="0"/>
    <s v="PÚBLICO"/>
    <x v="1"/>
    <x v="2"/>
    <x v="0"/>
    <s v="08FZP0017W"/>
    <m/>
    <m/>
    <n v="0"/>
    <n v="26"/>
    <n v="41"/>
    <n v="67"/>
    <n v="26"/>
    <n v="41"/>
    <n v="67"/>
    <n v="0"/>
    <n v="0"/>
    <n v="0"/>
    <n v="0"/>
    <n v="0"/>
    <n v="1"/>
    <n v="1"/>
    <n v="2"/>
    <n v="16"/>
    <n v="14"/>
    <n v="30"/>
    <n v="18"/>
    <n v="26"/>
    <n v="44"/>
    <n v="0"/>
    <n v="0"/>
    <n v="0"/>
    <n v="0"/>
    <n v="0"/>
    <n v="0"/>
    <n v="0"/>
    <n v="0"/>
    <n v="0"/>
    <n v="35"/>
    <n v="41"/>
    <n v="76"/>
    <n v="0"/>
    <n v="0"/>
    <n v="2"/>
    <n v="0"/>
    <n v="0"/>
    <n v="0"/>
    <n v="1"/>
    <n v="3"/>
    <n v="0"/>
    <n v="0"/>
    <n v="0"/>
    <n v="1"/>
    <n v="0"/>
    <n v="0"/>
    <n v="0"/>
    <n v="0"/>
    <n v="0"/>
    <n v="3"/>
    <n v="0"/>
    <n v="0"/>
    <n v="0"/>
    <n v="1"/>
    <n v="0"/>
    <n v="0"/>
    <n v="0"/>
    <n v="0"/>
    <n v="0"/>
    <n v="0"/>
    <n v="1"/>
    <n v="0"/>
    <n v="0"/>
    <n v="6"/>
    <n v="0"/>
    <n v="3"/>
    <n v="0"/>
    <n v="0"/>
    <n v="2"/>
    <n v="0"/>
    <n v="0"/>
    <n v="0"/>
    <n v="1"/>
    <n v="3"/>
    <n v="3"/>
    <n v="3"/>
    <n v="1"/>
  </r>
  <r>
    <s v="08EJN0036M"/>
    <n v="1"/>
    <s v="MATUTINO"/>
    <s v="ENRIQUE PESTALOZZI 1159"/>
    <x v="0"/>
    <n v="37"/>
    <x v="0"/>
    <n v="1"/>
    <s v="JUÁREZ"/>
    <s v="CALLE CAFETO"/>
    <n v="625"/>
    <s v="PÚBLICO"/>
    <x v="1"/>
    <x v="2"/>
    <x v="0"/>
    <s v="08FZP0002U"/>
    <s v="08FJZ0003Z"/>
    <m/>
    <n v="0"/>
    <n v="24"/>
    <n v="19"/>
    <n v="43"/>
    <n v="24"/>
    <n v="19"/>
    <n v="43"/>
    <n v="0"/>
    <n v="0"/>
    <n v="0"/>
    <n v="0"/>
    <n v="0"/>
    <n v="2"/>
    <n v="6"/>
    <n v="8"/>
    <n v="8"/>
    <n v="7"/>
    <n v="15"/>
    <n v="13"/>
    <n v="10"/>
    <n v="23"/>
    <n v="0"/>
    <n v="0"/>
    <n v="0"/>
    <n v="0"/>
    <n v="0"/>
    <n v="0"/>
    <n v="0"/>
    <n v="0"/>
    <n v="0"/>
    <n v="23"/>
    <n v="23"/>
    <n v="46"/>
    <n v="0"/>
    <n v="0"/>
    <n v="1"/>
    <n v="0"/>
    <n v="0"/>
    <n v="0"/>
    <n v="1"/>
    <n v="2"/>
    <n v="0"/>
    <n v="1"/>
    <n v="0"/>
    <n v="0"/>
    <n v="0"/>
    <n v="0"/>
    <n v="0"/>
    <n v="0"/>
    <n v="0"/>
    <n v="1"/>
    <n v="0"/>
    <n v="0"/>
    <n v="0"/>
    <n v="0"/>
    <n v="0"/>
    <n v="0"/>
    <n v="0"/>
    <n v="0"/>
    <n v="0"/>
    <n v="0"/>
    <n v="1"/>
    <n v="0"/>
    <n v="0"/>
    <n v="3"/>
    <n v="0"/>
    <n v="2"/>
    <n v="0"/>
    <n v="0"/>
    <n v="1"/>
    <n v="0"/>
    <n v="0"/>
    <n v="0"/>
    <n v="1"/>
    <n v="2"/>
    <n v="3"/>
    <n v="2"/>
    <n v="1"/>
  </r>
  <r>
    <s v="08EJN0037L"/>
    <n v="1"/>
    <s v="MATUTINO"/>
    <s v="NAPAWIKA BENIBÓ 1407"/>
    <x v="1"/>
    <n v="30"/>
    <x v="19"/>
    <n v="78"/>
    <s v="EL PUERTO CHIQUITO"/>
    <s v="NINGUNO NINGUNO"/>
    <n v="0"/>
    <s v="PÚBLICO"/>
    <x v="1"/>
    <x v="2"/>
    <x v="0"/>
    <s v="08FZP0019U"/>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JN0038K"/>
    <n v="1"/>
    <s v="MATUTINO"/>
    <s v="CARMEN MEZA DE HERNANDEZ 1160"/>
    <x v="0"/>
    <n v="37"/>
    <x v="0"/>
    <n v="1"/>
    <s v="JUÁREZ"/>
    <s v="CALLE NOGALES"/>
    <n v="1020"/>
    <s v="PÚBLICO"/>
    <x v="1"/>
    <x v="2"/>
    <x v="0"/>
    <s v="08FZP0002U"/>
    <s v="08FJZ0003Z"/>
    <m/>
    <n v="0"/>
    <n v="59"/>
    <n v="55"/>
    <n v="114"/>
    <n v="59"/>
    <n v="55"/>
    <n v="114"/>
    <n v="0"/>
    <n v="0"/>
    <n v="0"/>
    <n v="0"/>
    <n v="0"/>
    <n v="0"/>
    <n v="0"/>
    <n v="0"/>
    <n v="10"/>
    <n v="17"/>
    <n v="27"/>
    <n v="54"/>
    <n v="37"/>
    <n v="91"/>
    <n v="0"/>
    <n v="0"/>
    <n v="0"/>
    <n v="0"/>
    <n v="0"/>
    <n v="0"/>
    <n v="0"/>
    <n v="0"/>
    <n v="0"/>
    <n v="64"/>
    <n v="54"/>
    <n v="118"/>
    <n v="0"/>
    <n v="1"/>
    <n v="4"/>
    <n v="0"/>
    <n v="0"/>
    <n v="0"/>
    <n v="0"/>
    <n v="5"/>
    <n v="0"/>
    <n v="0"/>
    <n v="0"/>
    <n v="1"/>
    <n v="0"/>
    <n v="0"/>
    <n v="0"/>
    <n v="0"/>
    <n v="0"/>
    <n v="5"/>
    <n v="0"/>
    <n v="0"/>
    <n v="0"/>
    <n v="2"/>
    <n v="0"/>
    <n v="0"/>
    <n v="0"/>
    <n v="0"/>
    <n v="0"/>
    <n v="0"/>
    <n v="0"/>
    <n v="1"/>
    <n v="0"/>
    <n v="9"/>
    <n v="0"/>
    <n v="5"/>
    <n v="0"/>
    <n v="1"/>
    <n v="4"/>
    <n v="0"/>
    <n v="0"/>
    <n v="0"/>
    <n v="0"/>
    <n v="5"/>
    <n v="6"/>
    <n v="5"/>
    <n v="1"/>
  </r>
  <r>
    <s v="08EJN0039J"/>
    <n v="1"/>
    <s v="MATUTINO"/>
    <s v="CONSUELO AGUILAR LOZANO 1161"/>
    <x v="0"/>
    <n v="37"/>
    <x v="0"/>
    <n v="1"/>
    <s v="JUÁREZ"/>
    <s v="CALLE ART-CULO 123 "/>
    <n v="0"/>
    <s v="PÚBLICO"/>
    <x v="1"/>
    <x v="2"/>
    <x v="0"/>
    <s v="08FZP0002U"/>
    <s v="08FJZ0003Z"/>
    <m/>
    <n v="0"/>
    <n v="44"/>
    <n v="42"/>
    <n v="86"/>
    <n v="44"/>
    <n v="42"/>
    <n v="86"/>
    <n v="0"/>
    <n v="0"/>
    <n v="0"/>
    <n v="0"/>
    <n v="0"/>
    <n v="3"/>
    <n v="4"/>
    <n v="7"/>
    <n v="12"/>
    <n v="7"/>
    <n v="19"/>
    <n v="19"/>
    <n v="20"/>
    <n v="39"/>
    <n v="0"/>
    <n v="0"/>
    <n v="0"/>
    <n v="0"/>
    <n v="0"/>
    <n v="0"/>
    <n v="0"/>
    <n v="0"/>
    <n v="0"/>
    <n v="34"/>
    <n v="31"/>
    <n v="65"/>
    <n v="0"/>
    <n v="0"/>
    <n v="2"/>
    <n v="0"/>
    <n v="0"/>
    <n v="0"/>
    <n v="1"/>
    <n v="3"/>
    <n v="0"/>
    <n v="1"/>
    <n v="0"/>
    <n v="0"/>
    <n v="0"/>
    <n v="0"/>
    <n v="0"/>
    <n v="0"/>
    <n v="0"/>
    <n v="2"/>
    <n v="0"/>
    <n v="0"/>
    <n v="1"/>
    <n v="0"/>
    <n v="0"/>
    <n v="0"/>
    <n v="0"/>
    <n v="0"/>
    <n v="0"/>
    <n v="0"/>
    <n v="1"/>
    <n v="0"/>
    <n v="0"/>
    <n v="5"/>
    <n v="0"/>
    <n v="3"/>
    <n v="0"/>
    <n v="0"/>
    <n v="2"/>
    <n v="0"/>
    <n v="0"/>
    <n v="0"/>
    <n v="1"/>
    <n v="3"/>
    <n v="4"/>
    <n v="4"/>
    <n v="1"/>
  </r>
  <r>
    <s v="08EJN0041Y"/>
    <n v="1"/>
    <s v="MATUTINO"/>
    <s v="LUIS URIAS BELDERRAIN 1145"/>
    <x v="5"/>
    <n v="31"/>
    <x v="16"/>
    <n v="1"/>
    <s v="CIUDAD GUERRERO"/>
    <s v="CALLE SAN RAFAEL"/>
    <n v="0"/>
    <s v="PÚBLICO"/>
    <x v="1"/>
    <x v="2"/>
    <x v="0"/>
    <s v="08FZP0014Z"/>
    <s v="08FJZ0002Z"/>
    <m/>
    <n v="0"/>
    <n v="40"/>
    <n v="35"/>
    <n v="75"/>
    <n v="40"/>
    <n v="35"/>
    <n v="75"/>
    <n v="0"/>
    <n v="0"/>
    <n v="0"/>
    <n v="0"/>
    <n v="0"/>
    <n v="6"/>
    <n v="9"/>
    <n v="15"/>
    <n v="13"/>
    <n v="13"/>
    <n v="26"/>
    <n v="15"/>
    <n v="7"/>
    <n v="22"/>
    <n v="0"/>
    <n v="0"/>
    <n v="0"/>
    <n v="0"/>
    <n v="0"/>
    <n v="0"/>
    <n v="0"/>
    <n v="0"/>
    <n v="0"/>
    <n v="34"/>
    <n v="29"/>
    <n v="63"/>
    <n v="1"/>
    <n v="1"/>
    <n v="1"/>
    <n v="0"/>
    <n v="0"/>
    <n v="0"/>
    <n v="0"/>
    <n v="3"/>
    <n v="0"/>
    <n v="0"/>
    <n v="0"/>
    <n v="1"/>
    <n v="0"/>
    <n v="0"/>
    <n v="0"/>
    <n v="0"/>
    <n v="0"/>
    <n v="3"/>
    <n v="0"/>
    <n v="0"/>
    <n v="0"/>
    <n v="0"/>
    <n v="0"/>
    <n v="0"/>
    <n v="0"/>
    <n v="0"/>
    <n v="0"/>
    <n v="0"/>
    <n v="0"/>
    <n v="1"/>
    <n v="0"/>
    <n v="5"/>
    <n v="0"/>
    <n v="3"/>
    <n v="1"/>
    <n v="1"/>
    <n v="1"/>
    <n v="0"/>
    <n v="0"/>
    <n v="0"/>
    <n v="0"/>
    <n v="3"/>
    <n v="3"/>
    <n v="3"/>
    <n v="1"/>
  </r>
  <r>
    <s v="08EJN0042X"/>
    <n v="1"/>
    <s v="MATUTINO"/>
    <s v="ABRAHAM GONZALEZ 1144"/>
    <x v="5"/>
    <n v="31"/>
    <x v="16"/>
    <n v="1"/>
    <s v="CIUDAD GUERRERO"/>
    <s v="CALLE 10 DE MAYO"/>
    <n v="0"/>
    <s v="PÚBLICO"/>
    <x v="1"/>
    <x v="2"/>
    <x v="0"/>
    <s v="08FZP0014Z"/>
    <s v="08FJZ0002Z"/>
    <m/>
    <n v="0"/>
    <n v="52"/>
    <n v="46"/>
    <n v="98"/>
    <n v="52"/>
    <n v="46"/>
    <n v="98"/>
    <n v="0"/>
    <n v="0"/>
    <n v="0"/>
    <n v="0"/>
    <n v="0"/>
    <n v="4"/>
    <n v="6"/>
    <n v="10"/>
    <n v="20"/>
    <n v="13"/>
    <n v="33"/>
    <n v="21"/>
    <n v="13"/>
    <n v="34"/>
    <n v="0"/>
    <n v="0"/>
    <n v="0"/>
    <n v="0"/>
    <n v="0"/>
    <n v="0"/>
    <n v="0"/>
    <n v="0"/>
    <n v="0"/>
    <n v="45"/>
    <n v="32"/>
    <n v="77"/>
    <n v="1"/>
    <n v="1"/>
    <n v="2"/>
    <n v="0"/>
    <n v="0"/>
    <n v="0"/>
    <n v="0"/>
    <n v="4"/>
    <n v="0"/>
    <n v="0"/>
    <n v="0"/>
    <n v="1"/>
    <n v="0"/>
    <n v="0"/>
    <n v="0"/>
    <n v="0"/>
    <n v="0"/>
    <n v="4"/>
    <n v="0"/>
    <n v="0"/>
    <n v="1"/>
    <n v="0"/>
    <n v="0"/>
    <n v="0"/>
    <n v="0"/>
    <n v="0"/>
    <n v="0"/>
    <n v="0"/>
    <n v="0"/>
    <n v="1"/>
    <n v="0"/>
    <n v="7"/>
    <n v="0"/>
    <n v="4"/>
    <n v="1"/>
    <n v="1"/>
    <n v="2"/>
    <n v="0"/>
    <n v="0"/>
    <n v="0"/>
    <n v="0"/>
    <n v="4"/>
    <n v="5"/>
    <n v="4"/>
    <n v="1"/>
  </r>
  <r>
    <s v="08EJN0043W"/>
    <n v="1"/>
    <s v="MATUTINO"/>
    <s v="SEWARARE 1200"/>
    <x v="2"/>
    <n v="19"/>
    <x v="2"/>
    <n v="1"/>
    <s v="CHIHUAHUA"/>
    <s v="CALLE RIO MAGDALENA "/>
    <n v="0"/>
    <s v="PÚBLICO"/>
    <x v="1"/>
    <x v="2"/>
    <x v="0"/>
    <s v="08FZP0010C"/>
    <s v="08FJZ0001A"/>
    <m/>
    <n v="0"/>
    <n v="103"/>
    <n v="84"/>
    <n v="187"/>
    <n v="103"/>
    <n v="84"/>
    <n v="187"/>
    <n v="0"/>
    <n v="0"/>
    <n v="0"/>
    <n v="0"/>
    <n v="0"/>
    <n v="18"/>
    <n v="11"/>
    <n v="29"/>
    <n v="48"/>
    <n v="44"/>
    <n v="92"/>
    <n v="54"/>
    <n v="48"/>
    <n v="102"/>
    <n v="0"/>
    <n v="0"/>
    <n v="0"/>
    <n v="0"/>
    <n v="0"/>
    <n v="0"/>
    <n v="0"/>
    <n v="0"/>
    <n v="0"/>
    <n v="120"/>
    <n v="103"/>
    <n v="223"/>
    <n v="1"/>
    <n v="4"/>
    <n v="4"/>
    <n v="0"/>
    <n v="0"/>
    <n v="0"/>
    <n v="0"/>
    <n v="9"/>
    <n v="0"/>
    <n v="0"/>
    <n v="0"/>
    <n v="1"/>
    <n v="0"/>
    <n v="0"/>
    <n v="0"/>
    <n v="0"/>
    <n v="0"/>
    <n v="9"/>
    <n v="0"/>
    <n v="0"/>
    <n v="1"/>
    <n v="1"/>
    <n v="0"/>
    <n v="1"/>
    <n v="0"/>
    <n v="0"/>
    <n v="0"/>
    <n v="0"/>
    <n v="1"/>
    <n v="1"/>
    <n v="0"/>
    <n v="15"/>
    <n v="0"/>
    <n v="9"/>
    <n v="1"/>
    <n v="4"/>
    <n v="4"/>
    <n v="0"/>
    <n v="0"/>
    <n v="0"/>
    <n v="0"/>
    <n v="9"/>
    <n v="9"/>
    <n v="9"/>
    <n v="1"/>
  </r>
  <r>
    <s v="08EJN0048R"/>
    <n v="1"/>
    <s v="MATUTINO"/>
    <s v="BELLAVISTA 1099"/>
    <x v="0"/>
    <n v="37"/>
    <x v="0"/>
    <n v="1"/>
    <s v="JUÁREZ"/>
    <s v="CALLE JOSĂ‰ MARĂŤA ARTEAGA"/>
    <n v="1001"/>
    <s v="PÚBLICO"/>
    <x v="1"/>
    <x v="2"/>
    <x v="0"/>
    <s v="08FZP0002U"/>
    <s v="08FJZ0003Z"/>
    <m/>
    <n v="0"/>
    <n v="32"/>
    <n v="31"/>
    <n v="63"/>
    <n v="32"/>
    <n v="31"/>
    <n v="63"/>
    <n v="0"/>
    <n v="0"/>
    <n v="0"/>
    <n v="0"/>
    <n v="0"/>
    <n v="6"/>
    <n v="2"/>
    <n v="8"/>
    <n v="10"/>
    <n v="11"/>
    <n v="21"/>
    <n v="20"/>
    <n v="14"/>
    <n v="34"/>
    <n v="0"/>
    <n v="0"/>
    <n v="0"/>
    <n v="0"/>
    <n v="0"/>
    <n v="0"/>
    <n v="0"/>
    <n v="0"/>
    <n v="0"/>
    <n v="36"/>
    <n v="27"/>
    <n v="63"/>
    <n v="0"/>
    <n v="0"/>
    <n v="2"/>
    <n v="0"/>
    <n v="0"/>
    <n v="0"/>
    <n v="1"/>
    <n v="3"/>
    <n v="0"/>
    <n v="1"/>
    <n v="0"/>
    <n v="0"/>
    <n v="0"/>
    <n v="0"/>
    <n v="0"/>
    <n v="0"/>
    <n v="0"/>
    <n v="2"/>
    <n v="0"/>
    <n v="0"/>
    <n v="1"/>
    <n v="0"/>
    <n v="0"/>
    <n v="0"/>
    <n v="0"/>
    <n v="0"/>
    <n v="0"/>
    <n v="0"/>
    <n v="1"/>
    <n v="0"/>
    <n v="0"/>
    <n v="5"/>
    <n v="0"/>
    <n v="3"/>
    <n v="0"/>
    <n v="0"/>
    <n v="2"/>
    <n v="0"/>
    <n v="0"/>
    <n v="0"/>
    <n v="1"/>
    <n v="3"/>
    <n v="3"/>
    <n v="3"/>
    <n v="1"/>
  </r>
  <r>
    <s v="08EJN0055A"/>
    <n v="1"/>
    <s v="MATUTINO"/>
    <s v="FEDERICO FROEBEL 1198"/>
    <x v="0"/>
    <n v="37"/>
    <x v="0"/>
    <n v="1"/>
    <s v="JUÁREZ"/>
    <s v="CALLE HEROES DEL CARRIZAL "/>
    <n v="2320"/>
    <s v="PÚBLICO"/>
    <x v="1"/>
    <x v="2"/>
    <x v="0"/>
    <s v="08FZP0002U"/>
    <s v="08FJZ0003Z"/>
    <m/>
    <n v="0"/>
    <n v="40"/>
    <n v="47"/>
    <n v="87"/>
    <n v="40"/>
    <n v="47"/>
    <n v="87"/>
    <n v="0"/>
    <n v="0"/>
    <n v="0"/>
    <n v="0"/>
    <n v="0"/>
    <n v="2"/>
    <n v="1"/>
    <n v="3"/>
    <n v="9"/>
    <n v="16"/>
    <n v="25"/>
    <n v="24"/>
    <n v="33"/>
    <n v="57"/>
    <n v="0"/>
    <n v="0"/>
    <n v="0"/>
    <n v="0"/>
    <n v="0"/>
    <n v="0"/>
    <n v="0"/>
    <n v="0"/>
    <n v="0"/>
    <n v="35"/>
    <n v="50"/>
    <n v="85"/>
    <n v="0"/>
    <n v="1"/>
    <n v="2"/>
    <n v="0"/>
    <n v="0"/>
    <n v="0"/>
    <n v="1"/>
    <n v="4"/>
    <n v="0"/>
    <n v="1"/>
    <n v="0"/>
    <n v="0"/>
    <n v="0"/>
    <n v="0"/>
    <n v="0"/>
    <n v="0"/>
    <n v="0"/>
    <n v="3"/>
    <n v="0"/>
    <n v="0"/>
    <n v="1"/>
    <n v="0"/>
    <n v="0"/>
    <n v="0"/>
    <n v="0"/>
    <n v="0"/>
    <n v="0"/>
    <n v="0"/>
    <n v="1"/>
    <n v="0"/>
    <n v="0"/>
    <n v="6"/>
    <n v="0"/>
    <n v="4"/>
    <n v="0"/>
    <n v="1"/>
    <n v="2"/>
    <n v="0"/>
    <n v="0"/>
    <n v="0"/>
    <n v="1"/>
    <n v="4"/>
    <n v="5"/>
    <n v="4"/>
    <n v="1"/>
  </r>
  <r>
    <s v="08EJN0057Z"/>
    <n v="1"/>
    <s v="MATUTINO"/>
    <s v="MEXICO PRIMERO 1201"/>
    <x v="0"/>
    <n v="37"/>
    <x v="0"/>
    <n v="1"/>
    <s v="JUÁREZ"/>
    <s v="CALLE FLAMINGO"/>
    <n v="1111"/>
    <s v="PÚBLICO"/>
    <x v="1"/>
    <x v="2"/>
    <x v="0"/>
    <s v="08FZP0005R"/>
    <s v="08FJZ0003Z"/>
    <m/>
    <n v="0"/>
    <n v="47"/>
    <n v="63"/>
    <n v="110"/>
    <n v="47"/>
    <n v="63"/>
    <n v="110"/>
    <n v="0"/>
    <n v="0"/>
    <n v="0"/>
    <n v="0"/>
    <n v="0"/>
    <n v="0"/>
    <n v="0"/>
    <n v="0"/>
    <n v="12"/>
    <n v="17"/>
    <n v="29"/>
    <n v="35"/>
    <n v="57"/>
    <n v="92"/>
    <n v="0"/>
    <n v="0"/>
    <n v="0"/>
    <n v="0"/>
    <n v="0"/>
    <n v="0"/>
    <n v="0"/>
    <n v="0"/>
    <n v="0"/>
    <n v="47"/>
    <n v="74"/>
    <n v="121"/>
    <n v="0"/>
    <n v="1"/>
    <n v="3"/>
    <n v="0"/>
    <n v="0"/>
    <n v="0"/>
    <n v="1"/>
    <n v="5"/>
    <n v="0"/>
    <n v="0"/>
    <n v="0"/>
    <n v="1"/>
    <n v="0"/>
    <n v="0"/>
    <n v="0"/>
    <n v="0"/>
    <n v="1"/>
    <n v="4"/>
    <n v="0"/>
    <n v="0"/>
    <n v="1"/>
    <n v="0"/>
    <n v="1"/>
    <n v="0"/>
    <n v="0"/>
    <n v="0"/>
    <n v="0"/>
    <n v="0"/>
    <n v="1"/>
    <n v="0"/>
    <n v="0"/>
    <n v="9"/>
    <n v="1"/>
    <n v="4"/>
    <n v="0"/>
    <n v="1"/>
    <n v="3"/>
    <n v="0"/>
    <n v="0"/>
    <n v="0"/>
    <n v="1"/>
    <n v="5"/>
    <n v="6"/>
    <n v="5"/>
    <n v="1"/>
  </r>
  <r>
    <s v="08EJN0060M"/>
    <n v="1"/>
    <s v="MATUTINO"/>
    <s v="INDEPENDENCIA 1164"/>
    <x v="6"/>
    <n v="32"/>
    <x v="17"/>
    <n v="1"/>
    <s v="HIDALGO DEL PARRAL"/>
    <s v="PROLONGACIĂ“N OJINAGA "/>
    <n v="0"/>
    <s v="PÚBLICO"/>
    <x v="1"/>
    <x v="2"/>
    <x v="0"/>
    <s v="08FZP0011B"/>
    <m/>
    <m/>
    <n v="0"/>
    <n v="36"/>
    <n v="29"/>
    <n v="65"/>
    <n v="36"/>
    <n v="29"/>
    <n v="65"/>
    <n v="0"/>
    <n v="0"/>
    <n v="0"/>
    <n v="0"/>
    <n v="0"/>
    <n v="5"/>
    <n v="9"/>
    <n v="14"/>
    <n v="15"/>
    <n v="13"/>
    <n v="28"/>
    <n v="16"/>
    <n v="10"/>
    <n v="26"/>
    <n v="0"/>
    <n v="0"/>
    <n v="0"/>
    <n v="0"/>
    <n v="0"/>
    <n v="0"/>
    <n v="0"/>
    <n v="0"/>
    <n v="0"/>
    <n v="36"/>
    <n v="32"/>
    <n v="68"/>
    <n v="1"/>
    <n v="1"/>
    <n v="1"/>
    <n v="0"/>
    <n v="0"/>
    <n v="0"/>
    <n v="0"/>
    <n v="3"/>
    <n v="0"/>
    <n v="0"/>
    <n v="0"/>
    <n v="1"/>
    <n v="0"/>
    <n v="0"/>
    <n v="0"/>
    <n v="0"/>
    <n v="0"/>
    <n v="3"/>
    <n v="0"/>
    <n v="0"/>
    <n v="0"/>
    <n v="1"/>
    <n v="0"/>
    <n v="1"/>
    <n v="0"/>
    <n v="0"/>
    <n v="0"/>
    <n v="0"/>
    <n v="1"/>
    <n v="0"/>
    <n v="0"/>
    <n v="7"/>
    <n v="0"/>
    <n v="3"/>
    <n v="1"/>
    <n v="1"/>
    <n v="1"/>
    <n v="0"/>
    <n v="0"/>
    <n v="0"/>
    <n v="0"/>
    <n v="3"/>
    <n v="3"/>
    <n v="3"/>
    <n v="1"/>
  </r>
  <r>
    <s v="08EJN0061L"/>
    <n v="1"/>
    <s v="MATUTINO"/>
    <s v="FRANCISCO I. MADERO 1165"/>
    <x v="6"/>
    <n v="32"/>
    <x v="17"/>
    <n v="1"/>
    <s v="HIDALGO DEL PARRAL"/>
    <s v="CALLE BARTOLOME DE MEDINA"/>
    <n v="0"/>
    <s v="PÚBLICO"/>
    <x v="1"/>
    <x v="2"/>
    <x v="0"/>
    <s v="08FZP0003T"/>
    <m/>
    <m/>
    <n v="0"/>
    <n v="41"/>
    <n v="27"/>
    <n v="68"/>
    <n v="41"/>
    <n v="27"/>
    <n v="68"/>
    <n v="0"/>
    <n v="0"/>
    <n v="0"/>
    <n v="0"/>
    <n v="0"/>
    <n v="4"/>
    <n v="6"/>
    <n v="10"/>
    <n v="13"/>
    <n v="8"/>
    <n v="21"/>
    <n v="13"/>
    <n v="7"/>
    <n v="20"/>
    <n v="0"/>
    <n v="0"/>
    <n v="0"/>
    <n v="0"/>
    <n v="0"/>
    <n v="0"/>
    <n v="0"/>
    <n v="0"/>
    <n v="0"/>
    <n v="30"/>
    <n v="21"/>
    <n v="51"/>
    <n v="1"/>
    <n v="1"/>
    <n v="1"/>
    <n v="0"/>
    <n v="0"/>
    <n v="0"/>
    <n v="0"/>
    <n v="3"/>
    <n v="0"/>
    <n v="0"/>
    <n v="0"/>
    <n v="1"/>
    <n v="0"/>
    <n v="0"/>
    <n v="0"/>
    <n v="0"/>
    <n v="0"/>
    <n v="3"/>
    <n v="0"/>
    <n v="0"/>
    <n v="1"/>
    <n v="0"/>
    <n v="1"/>
    <n v="0"/>
    <n v="0"/>
    <n v="0"/>
    <n v="0"/>
    <n v="0"/>
    <n v="1"/>
    <n v="0"/>
    <n v="0"/>
    <n v="7"/>
    <n v="0"/>
    <n v="3"/>
    <n v="1"/>
    <n v="1"/>
    <n v="1"/>
    <n v="0"/>
    <n v="0"/>
    <n v="0"/>
    <n v="0"/>
    <n v="3"/>
    <n v="3"/>
    <n v="3"/>
    <n v="1"/>
  </r>
  <r>
    <s v="08EJN0075O"/>
    <n v="1"/>
    <s v="MATUTINO"/>
    <s v="AGUSTIN MELGAR 1106"/>
    <x v="0"/>
    <n v="37"/>
    <x v="0"/>
    <n v="1"/>
    <s v="JUÁREZ"/>
    <s v="CALLE GREGORIO M. SOLIS"/>
    <n v="0"/>
    <s v="PÚBLICO"/>
    <x v="1"/>
    <x v="2"/>
    <x v="0"/>
    <s v="08FZP0005R"/>
    <s v="08FJZ0003Z"/>
    <m/>
    <n v="0"/>
    <n v="30"/>
    <n v="35"/>
    <n v="65"/>
    <n v="30"/>
    <n v="35"/>
    <n v="65"/>
    <n v="0"/>
    <n v="0"/>
    <n v="0"/>
    <n v="0"/>
    <n v="0"/>
    <n v="3"/>
    <n v="3"/>
    <n v="6"/>
    <n v="9"/>
    <n v="11"/>
    <n v="20"/>
    <n v="24"/>
    <n v="16"/>
    <n v="40"/>
    <n v="0"/>
    <n v="0"/>
    <n v="0"/>
    <n v="0"/>
    <n v="0"/>
    <n v="0"/>
    <n v="0"/>
    <n v="0"/>
    <n v="0"/>
    <n v="36"/>
    <n v="30"/>
    <n v="66"/>
    <n v="0"/>
    <n v="0"/>
    <n v="1"/>
    <n v="0"/>
    <n v="0"/>
    <n v="0"/>
    <n v="2"/>
    <n v="3"/>
    <n v="0"/>
    <n v="0"/>
    <n v="0"/>
    <n v="1"/>
    <n v="0"/>
    <n v="0"/>
    <n v="0"/>
    <n v="0"/>
    <n v="0"/>
    <n v="3"/>
    <n v="0"/>
    <n v="0"/>
    <n v="1"/>
    <n v="0"/>
    <n v="1"/>
    <n v="0"/>
    <n v="0"/>
    <n v="0"/>
    <n v="0"/>
    <n v="0"/>
    <n v="1"/>
    <n v="0"/>
    <n v="0"/>
    <n v="7"/>
    <n v="0"/>
    <n v="3"/>
    <n v="0"/>
    <n v="0"/>
    <n v="1"/>
    <n v="0"/>
    <n v="0"/>
    <n v="0"/>
    <n v="2"/>
    <n v="3"/>
    <n v="4"/>
    <n v="3"/>
    <n v="1"/>
  </r>
  <r>
    <s v="08EJN0089R"/>
    <n v="1"/>
    <s v="MATUTINO"/>
    <s v="MIGUEL HIDALGO 1103"/>
    <x v="2"/>
    <n v="19"/>
    <x v="2"/>
    <n v="1"/>
    <s v="CHIHUAHUA"/>
    <s v="CALLE TOPACIO"/>
    <n v="0"/>
    <s v="PÚBLICO"/>
    <x v="1"/>
    <x v="2"/>
    <x v="0"/>
    <s v="08FZP0008O"/>
    <s v="08FJZ0001A"/>
    <m/>
    <n v="0"/>
    <n v="45"/>
    <n v="45"/>
    <n v="90"/>
    <n v="45"/>
    <n v="45"/>
    <n v="90"/>
    <n v="0"/>
    <n v="0"/>
    <n v="0"/>
    <n v="0"/>
    <n v="0"/>
    <n v="6"/>
    <n v="15"/>
    <n v="21"/>
    <n v="21"/>
    <n v="14"/>
    <n v="35"/>
    <n v="23"/>
    <n v="16"/>
    <n v="39"/>
    <n v="0"/>
    <n v="0"/>
    <n v="0"/>
    <n v="0"/>
    <n v="0"/>
    <n v="0"/>
    <n v="0"/>
    <n v="0"/>
    <n v="0"/>
    <n v="50"/>
    <n v="45"/>
    <n v="95"/>
    <n v="1"/>
    <n v="2"/>
    <n v="2"/>
    <n v="0"/>
    <n v="0"/>
    <n v="0"/>
    <n v="0"/>
    <n v="5"/>
    <n v="0"/>
    <n v="0"/>
    <n v="0"/>
    <n v="1"/>
    <n v="0"/>
    <n v="0"/>
    <n v="0"/>
    <n v="0"/>
    <n v="0"/>
    <n v="5"/>
    <n v="0"/>
    <n v="0"/>
    <n v="1"/>
    <n v="0"/>
    <n v="1"/>
    <n v="0"/>
    <n v="0"/>
    <n v="0"/>
    <n v="0"/>
    <n v="0"/>
    <n v="0"/>
    <n v="1"/>
    <n v="0"/>
    <n v="9"/>
    <n v="0"/>
    <n v="5"/>
    <n v="1"/>
    <n v="2"/>
    <n v="2"/>
    <n v="0"/>
    <n v="0"/>
    <n v="0"/>
    <n v="0"/>
    <n v="5"/>
    <n v="5"/>
    <n v="5"/>
    <n v="1"/>
  </r>
  <r>
    <s v="08EJN0090G"/>
    <n v="1"/>
    <s v="MATUTINO"/>
    <s v="AGUSTIN MELGAR 1104"/>
    <x v="1"/>
    <n v="20"/>
    <x v="53"/>
    <n v="1"/>
    <s v="CHÍNIPAS DE ALMADA"/>
    <s v="CALLE HIDALGO"/>
    <n v="0"/>
    <s v="PÚBLICO"/>
    <x v="1"/>
    <x v="2"/>
    <x v="0"/>
    <s v="08FZP0019U"/>
    <s v="08FJZ0002Z"/>
    <m/>
    <n v="0"/>
    <n v="36"/>
    <n v="37"/>
    <n v="73"/>
    <n v="36"/>
    <n v="37"/>
    <n v="73"/>
    <n v="0"/>
    <n v="0"/>
    <n v="0"/>
    <n v="0"/>
    <n v="0"/>
    <n v="18"/>
    <n v="15"/>
    <n v="33"/>
    <n v="12"/>
    <n v="7"/>
    <n v="19"/>
    <n v="12"/>
    <n v="18"/>
    <n v="30"/>
    <n v="0"/>
    <n v="0"/>
    <n v="0"/>
    <n v="0"/>
    <n v="0"/>
    <n v="0"/>
    <n v="0"/>
    <n v="0"/>
    <n v="0"/>
    <n v="42"/>
    <n v="40"/>
    <n v="82"/>
    <n v="1"/>
    <n v="1"/>
    <n v="2"/>
    <n v="0"/>
    <n v="0"/>
    <n v="0"/>
    <n v="0"/>
    <n v="4"/>
    <n v="0"/>
    <n v="0"/>
    <n v="0"/>
    <n v="1"/>
    <n v="0"/>
    <n v="0"/>
    <n v="0"/>
    <n v="0"/>
    <n v="1"/>
    <n v="3"/>
    <n v="0"/>
    <n v="0"/>
    <n v="0"/>
    <n v="1"/>
    <n v="0"/>
    <n v="0"/>
    <n v="0"/>
    <n v="0"/>
    <n v="0"/>
    <n v="0"/>
    <n v="0"/>
    <n v="1"/>
    <n v="0"/>
    <n v="7"/>
    <n v="1"/>
    <n v="3"/>
    <n v="1"/>
    <n v="1"/>
    <n v="2"/>
    <n v="0"/>
    <n v="0"/>
    <n v="0"/>
    <n v="0"/>
    <n v="4"/>
    <n v="5"/>
    <n v="4"/>
    <n v="1"/>
  </r>
  <r>
    <s v="08EJN0091F"/>
    <n v="1"/>
    <s v="MATUTINO"/>
    <s v="12 DE OCTUBRE 1105"/>
    <x v="10"/>
    <n v="52"/>
    <x v="37"/>
    <n v="1"/>
    <s v="MANUEL OJINAGA"/>
    <s v="CALLE TRASVINA "/>
    <n v="0"/>
    <s v="PÚBLICO"/>
    <x v="1"/>
    <x v="2"/>
    <x v="0"/>
    <s v="08FZP0004S"/>
    <s v="08FJZ0001A"/>
    <m/>
    <n v="0"/>
    <n v="69"/>
    <n v="92"/>
    <n v="161"/>
    <n v="69"/>
    <n v="92"/>
    <n v="161"/>
    <n v="0"/>
    <n v="0"/>
    <n v="0"/>
    <n v="0"/>
    <n v="0"/>
    <n v="21"/>
    <n v="17"/>
    <n v="38"/>
    <n v="33"/>
    <n v="32"/>
    <n v="65"/>
    <n v="31"/>
    <n v="44"/>
    <n v="75"/>
    <n v="0"/>
    <n v="0"/>
    <n v="0"/>
    <n v="0"/>
    <n v="0"/>
    <n v="0"/>
    <n v="0"/>
    <n v="0"/>
    <n v="0"/>
    <n v="85"/>
    <n v="93"/>
    <n v="178"/>
    <n v="2"/>
    <n v="3"/>
    <n v="4"/>
    <n v="0"/>
    <n v="0"/>
    <n v="0"/>
    <n v="0"/>
    <n v="9"/>
    <n v="0"/>
    <n v="0"/>
    <n v="0"/>
    <n v="1"/>
    <n v="0"/>
    <n v="0"/>
    <n v="0"/>
    <n v="0"/>
    <n v="0"/>
    <n v="9"/>
    <n v="0"/>
    <n v="0"/>
    <n v="2"/>
    <n v="0"/>
    <n v="1"/>
    <n v="0"/>
    <n v="0"/>
    <n v="0"/>
    <n v="0"/>
    <n v="0"/>
    <n v="1"/>
    <n v="0"/>
    <n v="0"/>
    <n v="14"/>
    <n v="0"/>
    <n v="9"/>
    <n v="2"/>
    <n v="3"/>
    <n v="4"/>
    <n v="0"/>
    <n v="0"/>
    <n v="0"/>
    <n v="0"/>
    <n v="9"/>
    <n v="8"/>
    <n v="8"/>
    <n v="1"/>
  </r>
  <r>
    <s v="08EJN0103U"/>
    <n v="1"/>
    <s v="MATUTINO"/>
    <s v="MARGARITA MAZA DE JUAREZ 1107"/>
    <x v="1"/>
    <n v="66"/>
    <x v="47"/>
    <n v="1"/>
    <s v="URUACHI"/>
    <s v="CALLE URUACHI"/>
    <n v="0"/>
    <s v="PÚBLICO"/>
    <x v="1"/>
    <x v="2"/>
    <x v="0"/>
    <s v="08FZP0019U"/>
    <s v="08FJZ0002Z"/>
    <m/>
    <n v="0"/>
    <n v="18"/>
    <n v="14"/>
    <n v="32"/>
    <n v="18"/>
    <n v="14"/>
    <n v="32"/>
    <n v="0"/>
    <n v="0"/>
    <n v="0"/>
    <n v="0"/>
    <n v="0"/>
    <n v="8"/>
    <n v="3"/>
    <n v="11"/>
    <n v="5"/>
    <n v="7"/>
    <n v="12"/>
    <n v="7"/>
    <n v="5"/>
    <n v="12"/>
    <n v="0"/>
    <n v="0"/>
    <n v="0"/>
    <n v="0"/>
    <n v="0"/>
    <n v="0"/>
    <n v="0"/>
    <n v="0"/>
    <n v="0"/>
    <n v="20"/>
    <n v="15"/>
    <n v="35"/>
    <n v="0"/>
    <n v="0"/>
    <n v="1"/>
    <n v="0"/>
    <n v="0"/>
    <n v="0"/>
    <n v="1"/>
    <n v="2"/>
    <n v="0"/>
    <n v="1"/>
    <n v="0"/>
    <n v="0"/>
    <n v="0"/>
    <n v="0"/>
    <n v="0"/>
    <n v="0"/>
    <n v="0"/>
    <n v="1"/>
    <n v="0"/>
    <n v="0"/>
    <n v="1"/>
    <n v="0"/>
    <n v="0"/>
    <n v="0"/>
    <n v="0"/>
    <n v="0"/>
    <n v="0"/>
    <n v="0"/>
    <n v="0"/>
    <n v="1"/>
    <n v="0"/>
    <n v="4"/>
    <n v="0"/>
    <n v="2"/>
    <n v="0"/>
    <n v="0"/>
    <n v="1"/>
    <n v="0"/>
    <n v="0"/>
    <n v="0"/>
    <n v="1"/>
    <n v="2"/>
    <n v="3"/>
    <n v="2"/>
    <n v="1"/>
  </r>
  <r>
    <s v="08EJN0104T"/>
    <n v="1"/>
    <s v="MATUTINO"/>
    <s v="CLUB DE LEONES 1108"/>
    <x v="4"/>
    <n v="50"/>
    <x v="4"/>
    <n v="1"/>
    <s v="NUEVO CASAS GRANDES"/>
    <s v="CALLE LIBERTAD"/>
    <n v="1911"/>
    <s v="PÚBLICO"/>
    <x v="1"/>
    <x v="2"/>
    <x v="0"/>
    <s v="08FZP0017W"/>
    <s v="08FJZ0003Z"/>
    <m/>
    <n v="0"/>
    <n v="33"/>
    <n v="38"/>
    <n v="71"/>
    <n v="33"/>
    <n v="38"/>
    <n v="71"/>
    <n v="0"/>
    <n v="0"/>
    <n v="0"/>
    <n v="0"/>
    <n v="0"/>
    <n v="4"/>
    <n v="4"/>
    <n v="8"/>
    <n v="17"/>
    <n v="9"/>
    <n v="26"/>
    <n v="15"/>
    <n v="13"/>
    <n v="28"/>
    <n v="0"/>
    <n v="0"/>
    <n v="0"/>
    <n v="0"/>
    <n v="0"/>
    <n v="0"/>
    <n v="0"/>
    <n v="0"/>
    <n v="0"/>
    <n v="36"/>
    <n v="26"/>
    <n v="62"/>
    <n v="0"/>
    <n v="1"/>
    <n v="2"/>
    <n v="0"/>
    <n v="0"/>
    <n v="0"/>
    <n v="1"/>
    <n v="4"/>
    <n v="0"/>
    <n v="0"/>
    <n v="0"/>
    <n v="1"/>
    <n v="0"/>
    <n v="0"/>
    <n v="0"/>
    <n v="0"/>
    <n v="0"/>
    <n v="4"/>
    <n v="0"/>
    <n v="0"/>
    <n v="1"/>
    <n v="0"/>
    <n v="0"/>
    <n v="0"/>
    <n v="0"/>
    <n v="0"/>
    <n v="0"/>
    <n v="1"/>
    <n v="0"/>
    <n v="1"/>
    <n v="0"/>
    <n v="8"/>
    <n v="0"/>
    <n v="4"/>
    <n v="0"/>
    <n v="1"/>
    <n v="2"/>
    <n v="0"/>
    <n v="0"/>
    <n v="0"/>
    <n v="1"/>
    <n v="4"/>
    <n v="4"/>
    <n v="4"/>
    <n v="1"/>
  </r>
  <r>
    <s v="08EJN0105S"/>
    <n v="1"/>
    <s v="MATUTINO"/>
    <s v="5 DE MAYO 1109"/>
    <x v="2"/>
    <n v="57"/>
    <x v="41"/>
    <n v="1"/>
    <s v="SAN FRANCISCO DE BORJA"/>
    <s v="CALLE FRANCISCO. I MADERO"/>
    <n v="0"/>
    <s v="PÚBLICO"/>
    <x v="1"/>
    <x v="2"/>
    <x v="0"/>
    <s v="08FZP0012A"/>
    <s v="08FJZ0002Z"/>
    <m/>
    <n v="0"/>
    <n v="19"/>
    <n v="18"/>
    <n v="37"/>
    <n v="19"/>
    <n v="18"/>
    <n v="37"/>
    <n v="0"/>
    <n v="0"/>
    <n v="0"/>
    <n v="0"/>
    <n v="0"/>
    <n v="3"/>
    <n v="2"/>
    <n v="5"/>
    <n v="3"/>
    <n v="6"/>
    <n v="9"/>
    <n v="5"/>
    <n v="2"/>
    <n v="7"/>
    <n v="0"/>
    <n v="0"/>
    <n v="0"/>
    <n v="0"/>
    <n v="0"/>
    <n v="0"/>
    <n v="0"/>
    <n v="0"/>
    <n v="0"/>
    <n v="11"/>
    <n v="10"/>
    <n v="21"/>
    <n v="0"/>
    <n v="0"/>
    <n v="0"/>
    <n v="0"/>
    <n v="0"/>
    <n v="0"/>
    <n v="1"/>
    <n v="1"/>
    <n v="0"/>
    <n v="1"/>
    <n v="0"/>
    <n v="0"/>
    <n v="0"/>
    <n v="0"/>
    <n v="0"/>
    <n v="0"/>
    <n v="0"/>
    <n v="0"/>
    <n v="0"/>
    <n v="0"/>
    <n v="0"/>
    <n v="0"/>
    <n v="0"/>
    <n v="0"/>
    <n v="0"/>
    <n v="0"/>
    <n v="0"/>
    <n v="0"/>
    <n v="0"/>
    <n v="0"/>
    <n v="0"/>
    <n v="1"/>
    <n v="0"/>
    <n v="1"/>
    <n v="0"/>
    <n v="0"/>
    <n v="0"/>
    <n v="0"/>
    <n v="0"/>
    <n v="0"/>
    <n v="1"/>
    <n v="1"/>
    <n v="2"/>
    <n v="1"/>
    <n v="1"/>
  </r>
  <r>
    <s v="08EJN0106R"/>
    <n v="1"/>
    <s v="MATUTINO"/>
    <s v="BENITO JUAREZ 1110"/>
    <x v="5"/>
    <n v="17"/>
    <x v="5"/>
    <n v="1"/>
    <s v="CUAUHTÉMOC"/>
    <s v="CALLE OJINAGA"/>
    <n v="0"/>
    <s v="PÚBLICO"/>
    <x v="1"/>
    <x v="2"/>
    <x v="0"/>
    <s v="08FZP0009N"/>
    <s v="08FJZ0002Z"/>
    <m/>
    <n v="0"/>
    <n v="98"/>
    <n v="105"/>
    <n v="203"/>
    <n v="98"/>
    <n v="105"/>
    <n v="203"/>
    <n v="0"/>
    <n v="0"/>
    <n v="0"/>
    <n v="0"/>
    <n v="0"/>
    <n v="14"/>
    <n v="21"/>
    <n v="35"/>
    <n v="29"/>
    <n v="36"/>
    <n v="65"/>
    <n v="45"/>
    <n v="46"/>
    <n v="91"/>
    <n v="0"/>
    <n v="0"/>
    <n v="0"/>
    <n v="0"/>
    <n v="0"/>
    <n v="0"/>
    <n v="0"/>
    <n v="0"/>
    <n v="0"/>
    <n v="88"/>
    <n v="103"/>
    <n v="191"/>
    <n v="1"/>
    <n v="3"/>
    <n v="4"/>
    <n v="0"/>
    <n v="0"/>
    <n v="0"/>
    <n v="1"/>
    <n v="9"/>
    <n v="0"/>
    <n v="0"/>
    <n v="0"/>
    <n v="1"/>
    <n v="0"/>
    <n v="0"/>
    <n v="0"/>
    <n v="0"/>
    <n v="0"/>
    <n v="9"/>
    <n v="0"/>
    <n v="0"/>
    <n v="2"/>
    <n v="0"/>
    <n v="0"/>
    <n v="0"/>
    <n v="0"/>
    <n v="0"/>
    <n v="0"/>
    <n v="0"/>
    <n v="1"/>
    <n v="1"/>
    <n v="0"/>
    <n v="14"/>
    <n v="0"/>
    <n v="9"/>
    <n v="1"/>
    <n v="3"/>
    <n v="4"/>
    <n v="0"/>
    <n v="0"/>
    <n v="0"/>
    <n v="1"/>
    <n v="9"/>
    <n v="10"/>
    <n v="10"/>
    <n v="1"/>
  </r>
  <r>
    <s v="08EJN0108P"/>
    <n v="1"/>
    <s v="MATUTINO"/>
    <s v="BENITO JUAREZ 1111"/>
    <x v="2"/>
    <n v="19"/>
    <x v="2"/>
    <n v="1"/>
    <s v="CHIHUAHUA"/>
    <s v="CALLE SECRETARIA DE EDUCACION PUBLICA"/>
    <n v="2008"/>
    <s v="PÚBLICO"/>
    <x v="1"/>
    <x v="2"/>
    <x v="0"/>
    <s v="08FZP0013Z"/>
    <s v="08FJZ0002Z"/>
    <m/>
    <n v="0"/>
    <n v="50"/>
    <n v="61"/>
    <n v="111"/>
    <n v="50"/>
    <n v="61"/>
    <n v="111"/>
    <n v="0"/>
    <n v="0"/>
    <n v="0"/>
    <n v="0"/>
    <n v="0"/>
    <n v="6"/>
    <n v="5"/>
    <n v="11"/>
    <n v="15"/>
    <n v="16"/>
    <n v="31"/>
    <n v="28"/>
    <n v="27"/>
    <n v="55"/>
    <n v="0"/>
    <n v="0"/>
    <n v="0"/>
    <n v="0"/>
    <n v="0"/>
    <n v="0"/>
    <n v="0"/>
    <n v="0"/>
    <n v="0"/>
    <n v="49"/>
    <n v="48"/>
    <n v="97"/>
    <n v="0"/>
    <n v="1"/>
    <n v="3"/>
    <n v="0"/>
    <n v="0"/>
    <n v="0"/>
    <n v="1"/>
    <n v="5"/>
    <n v="0"/>
    <n v="0"/>
    <n v="0"/>
    <n v="1"/>
    <n v="0"/>
    <n v="0"/>
    <n v="0"/>
    <n v="0"/>
    <n v="0"/>
    <n v="5"/>
    <n v="0"/>
    <n v="0"/>
    <n v="0"/>
    <n v="1"/>
    <n v="0"/>
    <n v="1"/>
    <n v="0"/>
    <n v="0"/>
    <n v="0"/>
    <n v="0"/>
    <n v="0"/>
    <n v="1"/>
    <n v="0"/>
    <n v="9"/>
    <n v="0"/>
    <n v="5"/>
    <n v="0"/>
    <n v="1"/>
    <n v="3"/>
    <n v="0"/>
    <n v="0"/>
    <n v="0"/>
    <n v="1"/>
    <n v="5"/>
    <n v="6"/>
    <n v="6"/>
    <n v="1"/>
  </r>
  <r>
    <s v="08EJN0109O"/>
    <n v="1"/>
    <s v="MATUTINO"/>
    <s v="MARIA MONTESSORI 1115"/>
    <x v="9"/>
    <n v="25"/>
    <x v="63"/>
    <n v="1"/>
    <s v="VALENTÍN GÓMEZ FARÍAS"/>
    <s v="CALLE 4 DE OCTUBRE"/>
    <n v="0"/>
    <s v="PÚBLICO"/>
    <x v="1"/>
    <x v="2"/>
    <x v="0"/>
    <s v="08FZP0009N"/>
    <s v="08FJZ0002Z"/>
    <m/>
    <n v="0"/>
    <n v="60"/>
    <n v="49"/>
    <n v="109"/>
    <n v="60"/>
    <n v="49"/>
    <n v="109"/>
    <n v="0"/>
    <n v="0"/>
    <n v="0"/>
    <n v="0"/>
    <n v="0"/>
    <n v="12"/>
    <n v="13"/>
    <n v="25"/>
    <n v="25"/>
    <n v="15"/>
    <n v="40"/>
    <n v="31"/>
    <n v="19"/>
    <n v="50"/>
    <n v="0"/>
    <n v="0"/>
    <n v="0"/>
    <n v="0"/>
    <n v="0"/>
    <n v="0"/>
    <n v="0"/>
    <n v="0"/>
    <n v="0"/>
    <n v="68"/>
    <n v="47"/>
    <n v="115"/>
    <n v="1"/>
    <n v="2"/>
    <n v="2"/>
    <n v="0"/>
    <n v="0"/>
    <n v="0"/>
    <n v="0"/>
    <n v="5"/>
    <n v="0"/>
    <n v="0"/>
    <n v="0"/>
    <n v="1"/>
    <n v="0"/>
    <n v="0"/>
    <n v="0"/>
    <n v="0"/>
    <n v="0"/>
    <n v="5"/>
    <n v="0"/>
    <n v="0"/>
    <n v="1"/>
    <n v="0"/>
    <n v="0"/>
    <n v="0"/>
    <n v="0"/>
    <n v="0"/>
    <n v="0"/>
    <n v="0"/>
    <n v="1"/>
    <n v="0"/>
    <n v="0"/>
    <n v="8"/>
    <n v="0"/>
    <n v="5"/>
    <n v="1"/>
    <n v="2"/>
    <n v="2"/>
    <n v="0"/>
    <n v="0"/>
    <n v="0"/>
    <n v="0"/>
    <n v="5"/>
    <n v="5"/>
    <n v="5"/>
    <n v="1"/>
  </r>
  <r>
    <s v="08EJN0110D"/>
    <n v="1"/>
    <s v="MATUTINO"/>
    <s v="EMILIANO ZAPATA 1116"/>
    <x v="2"/>
    <n v="19"/>
    <x v="2"/>
    <n v="1"/>
    <s v="CHIHUAHUA"/>
    <s v="CALLE NARCISOS"/>
    <n v="910"/>
    <s v="PÚBLICO"/>
    <x v="1"/>
    <x v="2"/>
    <x v="0"/>
    <s v="08FZP0012A"/>
    <s v="08FJZ0002Z"/>
    <m/>
    <n v="0"/>
    <n v="42"/>
    <n v="53"/>
    <n v="95"/>
    <n v="42"/>
    <n v="53"/>
    <n v="95"/>
    <n v="0"/>
    <n v="0"/>
    <n v="0"/>
    <n v="0"/>
    <n v="0"/>
    <n v="4"/>
    <n v="6"/>
    <n v="10"/>
    <n v="13"/>
    <n v="19"/>
    <n v="32"/>
    <n v="19"/>
    <n v="15"/>
    <n v="34"/>
    <n v="0"/>
    <n v="0"/>
    <n v="0"/>
    <n v="0"/>
    <n v="0"/>
    <n v="0"/>
    <n v="0"/>
    <n v="0"/>
    <n v="0"/>
    <n v="36"/>
    <n v="40"/>
    <n v="76"/>
    <n v="0"/>
    <n v="1"/>
    <n v="2"/>
    <n v="0"/>
    <n v="0"/>
    <n v="0"/>
    <n v="1"/>
    <n v="4"/>
    <n v="0"/>
    <n v="0"/>
    <n v="0"/>
    <n v="1"/>
    <n v="0"/>
    <n v="0"/>
    <n v="0"/>
    <n v="0"/>
    <n v="0"/>
    <n v="4"/>
    <n v="0"/>
    <n v="0"/>
    <n v="0"/>
    <n v="1"/>
    <n v="1"/>
    <n v="0"/>
    <n v="0"/>
    <n v="0"/>
    <n v="0"/>
    <n v="0"/>
    <n v="0"/>
    <n v="1"/>
    <n v="0"/>
    <n v="8"/>
    <n v="0"/>
    <n v="4"/>
    <n v="0"/>
    <n v="1"/>
    <n v="2"/>
    <n v="0"/>
    <n v="0"/>
    <n v="0"/>
    <n v="1"/>
    <n v="4"/>
    <n v="6"/>
    <n v="4"/>
    <n v="1"/>
  </r>
  <r>
    <s v="08EJN0111C"/>
    <n v="1"/>
    <s v="MATUTINO"/>
    <s v="BENITO JUAREZ 1117"/>
    <x v="5"/>
    <n v="48"/>
    <x v="23"/>
    <n v="61"/>
    <s v="EL TERRERO"/>
    <s v="CALLE SEGUNDA"/>
    <n v="407"/>
    <s v="PÚBLICO"/>
    <x v="1"/>
    <x v="2"/>
    <x v="0"/>
    <s v="08FZP0009N"/>
    <s v="08FJZ0002Z"/>
    <m/>
    <n v="0"/>
    <n v="34"/>
    <n v="38"/>
    <n v="72"/>
    <n v="34"/>
    <n v="38"/>
    <n v="72"/>
    <n v="0"/>
    <n v="0"/>
    <n v="0"/>
    <n v="0"/>
    <n v="0"/>
    <n v="8"/>
    <n v="11"/>
    <n v="19"/>
    <n v="8"/>
    <n v="11"/>
    <n v="19"/>
    <n v="17"/>
    <n v="13"/>
    <n v="30"/>
    <n v="0"/>
    <n v="0"/>
    <n v="0"/>
    <n v="0"/>
    <n v="0"/>
    <n v="0"/>
    <n v="0"/>
    <n v="0"/>
    <n v="0"/>
    <n v="33"/>
    <n v="35"/>
    <n v="68"/>
    <n v="1"/>
    <n v="1"/>
    <n v="1"/>
    <n v="0"/>
    <n v="0"/>
    <n v="0"/>
    <n v="0"/>
    <n v="3"/>
    <n v="0"/>
    <n v="0"/>
    <n v="0"/>
    <n v="1"/>
    <n v="0"/>
    <n v="0"/>
    <n v="0"/>
    <n v="0"/>
    <n v="0"/>
    <n v="3"/>
    <n v="0"/>
    <n v="0"/>
    <n v="1"/>
    <n v="0"/>
    <n v="0"/>
    <n v="0"/>
    <n v="0"/>
    <n v="0"/>
    <n v="0"/>
    <n v="0"/>
    <n v="1"/>
    <n v="0"/>
    <n v="0"/>
    <n v="6"/>
    <n v="0"/>
    <n v="3"/>
    <n v="1"/>
    <n v="1"/>
    <n v="1"/>
    <n v="0"/>
    <n v="0"/>
    <n v="0"/>
    <n v="0"/>
    <n v="3"/>
    <n v="3"/>
    <n v="3"/>
    <n v="1"/>
  </r>
  <r>
    <s v="08EJN0112B"/>
    <n v="1"/>
    <s v="MATUTINO"/>
    <s v="MARGARITA MAZA DE JUAREZ 1118"/>
    <x v="5"/>
    <n v="48"/>
    <x v="23"/>
    <n v="31"/>
    <s v="CRUCES"/>
    <s v="CALLE LOPEZ MATEOS"/>
    <n v="0"/>
    <s v="PÚBLICO"/>
    <x v="1"/>
    <x v="2"/>
    <x v="0"/>
    <s v="08FZP0009N"/>
    <s v="08FJZ0002Z"/>
    <m/>
    <n v="0"/>
    <n v="22"/>
    <n v="22"/>
    <n v="44"/>
    <n v="22"/>
    <n v="22"/>
    <n v="44"/>
    <n v="0"/>
    <n v="0"/>
    <n v="0"/>
    <n v="0"/>
    <n v="0"/>
    <n v="3"/>
    <n v="1"/>
    <n v="4"/>
    <n v="7"/>
    <n v="5"/>
    <n v="12"/>
    <n v="9"/>
    <n v="13"/>
    <n v="22"/>
    <n v="0"/>
    <n v="0"/>
    <n v="0"/>
    <n v="0"/>
    <n v="0"/>
    <n v="0"/>
    <n v="0"/>
    <n v="0"/>
    <n v="0"/>
    <n v="19"/>
    <n v="19"/>
    <n v="38"/>
    <n v="0"/>
    <n v="0"/>
    <n v="1"/>
    <n v="0"/>
    <n v="0"/>
    <n v="0"/>
    <n v="1"/>
    <n v="2"/>
    <n v="0"/>
    <n v="1"/>
    <n v="0"/>
    <n v="0"/>
    <n v="0"/>
    <n v="0"/>
    <n v="0"/>
    <n v="0"/>
    <n v="0"/>
    <n v="1"/>
    <n v="0"/>
    <n v="0"/>
    <n v="0"/>
    <n v="0"/>
    <n v="0"/>
    <n v="0"/>
    <n v="0"/>
    <n v="0"/>
    <n v="0"/>
    <n v="0"/>
    <n v="1"/>
    <n v="0"/>
    <n v="0"/>
    <n v="3"/>
    <n v="0"/>
    <n v="2"/>
    <n v="0"/>
    <n v="0"/>
    <n v="1"/>
    <n v="0"/>
    <n v="0"/>
    <n v="0"/>
    <n v="1"/>
    <n v="2"/>
    <n v="2"/>
    <n v="2"/>
    <n v="1"/>
  </r>
  <r>
    <s v="08EJN0113A"/>
    <n v="1"/>
    <s v="MATUTINO"/>
    <s v="ADOLFO LOPEZ MATEOS 1119"/>
    <x v="2"/>
    <n v="19"/>
    <x v="2"/>
    <n v="1"/>
    <s v="CHIHUAHUA"/>
    <s v="PRIVADA DE MINA M. CARAVEO "/>
    <n v="8410"/>
    <s v="PÚBLICO"/>
    <x v="1"/>
    <x v="2"/>
    <x v="0"/>
    <s v="08FZP0012A"/>
    <s v="08FJZ0002Z"/>
    <m/>
    <n v="0"/>
    <n v="74"/>
    <n v="99"/>
    <n v="173"/>
    <n v="74"/>
    <n v="99"/>
    <n v="173"/>
    <n v="0"/>
    <n v="0"/>
    <n v="0"/>
    <n v="0"/>
    <n v="0"/>
    <n v="11"/>
    <n v="13"/>
    <n v="24"/>
    <n v="20"/>
    <n v="37"/>
    <n v="57"/>
    <n v="40"/>
    <n v="44"/>
    <n v="84"/>
    <n v="0"/>
    <n v="0"/>
    <n v="0"/>
    <n v="0"/>
    <n v="0"/>
    <n v="0"/>
    <n v="0"/>
    <n v="0"/>
    <n v="0"/>
    <n v="71"/>
    <n v="94"/>
    <n v="165"/>
    <n v="1"/>
    <n v="3"/>
    <n v="4"/>
    <n v="0"/>
    <n v="0"/>
    <n v="0"/>
    <n v="0"/>
    <n v="8"/>
    <n v="0"/>
    <n v="0"/>
    <n v="0"/>
    <n v="1"/>
    <n v="0"/>
    <n v="0"/>
    <n v="0"/>
    <n v="0"/>
    <n v="0"/>
    <n v="8"/>
    <n v="0"/>
    <n v="0"/>
    <n v="0"/>
    <n v="2"/>
    <n v="0"/>
    <n v="1"/>
    <n v="0"/>
    <n v="0"/>
    <n v="0"/>
    <n v="0"/>
    <n v="1"/>
    <n v="0"/>
    <n v="0"/>
    <n v="13"/>
    <n v="0"/>
    <n v="8"/>
    <n v="1"/>
    <n v="3"/>
    <n v="4"/>
    <n v="0"/>
    <n v="0"/>
    <n v="0"/>
    <n v="0"/>
    <n v="8"/>
    <n v="10"/>
    <n v="8"/>
    <n v="1"/>
  </r>
  <r>
    <s v="08EJN0115Z"/>
    <n v="1"/>
    <s v="MATUTINO"/>
    <s v="ANA MARIA GALLAGA 1003"/>
    <x v="2"/>
    <n v="19"/>
    <x v="2"/>
    <n v="1"/>
    <s v="CHIHUAHUA"/>
    <s v="CALLE PLAZA DE LAS AMERICAS"/>
    <n v="0"/>
    <s v="PÚBLICO"/>
    <x v="1"/>
    <x v="2"/>
    <x v="0"/>
    <s v="08FZP0001V"/>
    <s v="08FJZ0001A"/>
    <m/>
    <n v="0"/>
    <n v="32"/>
    <n v="34"/>
    <n v="66"/>
    <n v="32"/>
    <n v="34"/>
    <n v="66"/>
    <n v="0"/>
    <n v="0"/>
    <n v="0"/>
    <n v="0"/>
    <n v="0"/>
    <n v="8"/>
    <n v="7"/>
    <n v="15"/>
    <n v="8"/>
    <n v="13"/>
    <n v="21"/>
    <n v="12"/>
    <n v="12"/>
    <n v="24"/>
    <n v="0"/>
    <n v="0"/>
    <n v="0"/>
    <n v="0"/>
    <n v="0"/>
    <n v="0"/>
    <n v="0"/>
    <n v="0"/>
    <n v="0"/>
    <n v="28"/>
    <n v="32"/>
    <n v="60"/>
    <n v="1"/>
    <n v="1"/>
    <n v="1"/>
    <n v="0"/>
    <n v="0"/>
    <n v="0"/>
    <n v="0"/>
    <n v="3"/>
    <n v="0"/>
    <n v="0"/>
    <n v="0"/>
    <n v="1"/>
    <n v="0"/>
    <n v="0"/>
    <n v="0"/>
    <n v="0"/>
    <n v="0"/>
    <n v="3"/>
    <n v="0"/>
    <n v="0"/>
    <n v="1"/>
    <n v="1"/>
    <n v="0"/>
    <n v="1"/>
    <n v="0"/>
    <n v="0"/>
    <n v="0"/>
    <n v="1"/>
    <n v="1"/>
    <n v="0"/>
    <n v="0"/>
    <n v="9"/>
    <n v="0"/>
    <n v="3"/>
    <n v="1"/>
    <n v="1"/>
    <n v="1"/>
    <n v="0"/>
    <n v="0"/>
    <n v="0"/>
    <n v="0"/>
    <n v="3"/>
    <n v="3"/>
    <n v="3"/>
    <n v="1"/>
  </r>
  <r>
    <s v="08EJN0117X"/>
    <n v="1"/>
    <s v="MATUTINO"/>
    <s v="PORFIRIO PARRA 1005"/>
    <x v="2"/>
    <n v="19"/>
    <x v="2"/>
    <n v="1"/>
    <s v="CHIHUAHUA"/>
    <s v="CALLE URQUIDI"/>
    <n v="2007"/>
    <s v="PÚBLICO"/>
    <x v="1"/>
    <x v="2"/>
    <x v="0"/>
    <s v="08FZP0013Z"/>
    <s v="08FJZ0002Z"/>
    <m/>
    <n v="0"/>
    <n v="28"/>
    <n v="16"/>
    <n v="44"/>
    <n v="28"/>
    <n v="16"/>
    <n v="44"/>
    <n v="0"/>
    <n v="0"/>
    <n v="0"/>
    <n v="0"/>
    <n v="0"/>
    <n v="3"/>
    <n v="3"/>
    <n v="6"/>
    <n v="5"/>
    <n v="8"/>
    <n v="13"/>
    <n v="19"/>
    <n v="6"/>
    <n v="25"/>
    <n v="0"/>
    <n v="0"/>
    <n v="0"/>
    <n v="0"/>
    <n v="0"/>
    <n v="0"/>
    <n v="0"/>
    <n v="0"/>
    <n v="0"/>
    <n v="27"/>
    <n v="17"/>
    <n v="44"/>
    <n v="0"/>
    <n v="0"/>
    <n v="1"/>
    <n v="0"/>
    <n v="0"/>
    <n v="0"/>
    <n v="1"/>
    <n v="2"/>
    <n v="0"/>
    <n v="1"/>
    <n v="0"/>
    <n v="0"/>
    <n v="0"/>
    <n v="0"/>
    <n v="0"/>
    <n v="0"/>
    <n v="0"/>
    <n v="1"/>
    <n v="0"/>
    <n v="0"/>
    <n v="0"/>
    <n v="0"/>
    <n v="0"/>
    <n v="0"/>
    <n v="0"/>
    <n v="0"/>
    <n v="0"/>
    <n v="0"/>
    <n v="0"/>
    <n v="1"/>
    <n v="0"/>
    <n v="3"/>
    <n v="0"/>
    <n v="2"/>
    <n v="0"/>
    <n v="0"/>
    <n v="1"/>
    <n v="0"/>
    <n v="0"/>
    <n v="0"/>
    <n v="1"/>
    <n v="2"/>
    <n v="3"/>
    <n v="3"/>
    <n v="1"/>
  </r>
  <r>
    <s v="08EJN0118W"/>
    <n v="1"/>
    <s v="MATUTINO"/>
    <s v="MARIA MONTESSORI 1007"/>
    <x v="2"/>
    <n v="19"/>
    <x v="2"/>
    <n v="1"/>
    <s v="CHIHUAHUA"/>
    <s v="CALLE JOSE ELIGIO MUNOZ "/>
    <n v="0"/>
    <s v="PÚBLICO"/>
    <x v="1"/>
    <x v="2"/>
    <x v="0"/>
    <s v="08FZP0001V"/>
    <s v="08FJZ0001A"/>
    <m/>
    <n v="0"/>
    <n v="55"/>
    <n v="72"/>
    <n v="127"/>
    <n v="55"/>
    <n v="72"/>
    <n v="127"/>
    <n v="0"/>
    <n v="0"/>
    <n v="0"/>
    <n v="0"/>
    <n v="0"/>
    <n v="6"/>
    <n v="11"/>
    <n v="17"/>
    <n v="17"/>
    <n v="19"/>
    <n v="36"/>
    <n v="21"/>
    <n v="21"/>
    <n v="42"/>
    <n v="0"/>
    <n v="0"/>
    <n v="0"/>
    <n v="0"/>
    <n v="0"/>
    <n v="0"/>
    <n v="0"/>
    <n v="0"/>
    <n v="0"/>
    <n v="44"/>
    <n v="51"/>
    <n v="95"/>
    <n v="1"/>
    <n v="2"/>
    <n v="2"/>
    <n v="0"/>
    <n v="0"/>
    <n v="0"/>
    <n v="0"/>
    <n v="5"/>
    <n v="0"/>
    <n v="0"/>
    <n v="0"/>
    <n v="1"/>
    <n v="0"/>
    <n v="0"/>
    <n v="0"/>
    <n v="0"/>
    <n v="0"/>
    <n v="5"/>
    <n v="0"/>
    <n v="0"/>
    <n v="1"/>
    <n v="0"/>
    <n v="1"/>
    <n v="0"/>
    <n v="0"/>
    <n v="0"/>
    <n v="0"/>
    <n v="1"/>
    <n v="0"/>
    <n v="2"/>
    <n v="0"/>
    <n v="11"/>
    <n v="0"/>
    <n v="5"/>
    <n v="1"/>
    <n v="2"/>
    <n v="2"/>
    <n v="0"/>
    <n v="0"/>
    <n v="0"/>
    <n v="0"/>
    <n v="5"/>
    <n v="7"/>
    <n v="5"/>
    <n v="1"/>
  </r>
  <r>
    <s v="08EJN0119V"/>
    <n v="1"/>
    <s v="MATUTINO"/>
    <s v="ESTEFANIA CASTAÑEDA 1008"/>
    <x v="2"/>
    <n v="19"/>
    <x v="2"/>
    <n v="1"/>
    <s v="CHIHUAHUA"/>
    <s v="CALLE 29"/>
    <n v="1008"/>
    <s v="PÚBLICO"/>
    <x v="1"/>
    <x v="2"/>
    <x v="0"/>
    <s v="08FZP0008O"/>
    <s v="08FJZ0001A"/>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EJN0120K"/>
    <n v="1"/>
    <s v="MATUTINO"/>
    <s v="AGUSTIN MELGAR 1009"/>
    <x v="2"/>
    <n v="19"/>
    <x v="2"/>
    <n v="1"/>
    <s v="CHIHUAHUA"/>
    <s v="CALLE LA JUNTA"/>
    <n v="1500"/>
    <s v="PÚBLICO"/>
    <x v="1"/>
    <x v="2"/>
    <x v="0"/>
    <s v="08FZP0001V"/>
    <s v="08FJZ0001A"/>
    <m/>
    <n v="0"/>
    <n v="69"/>
    <n v="66"/>
    <n v="135"/>
    <n v="69"/>
    <n v="66"/>
    <n v="135"/>
    <n v="0"/>
    <n v="0"/>
    <n v="0"/>
    <n v="0"/>
    <n v="0"/>
    <n v="8"/>
    <n v="15"/>
    <n v="23"/>
    <n v="19"/>
    <n v="23"/>
    <n v="42"/>
    <n v="33"/>
    <n v="29"/>
    <n v="62"/>
    <n v="0"/>
    <n v="0"/>
    <n v="0"/>
    <n v="0"/>
    <n v="0"/>
    <n v="0"/>
    <n v="0"/>
    <n v="0"/>
    <n v="0"/>
    <n v="60"/>
    <n v="67"/>
    <n v="127"/>
    <n v="1"/>
    <n v="2"/>
    <n v="3"/>
    <n v="0"/>
    <n v="0"/>
    <n v="0"/>
    <n v="0"/>
    <n v="6"/>
    <n v="0"/>
    <n v="0"/>
    <n v="0"/>
    <n v="1"/>
    <n v="0"/>
    <n v="0"/>
    <n v="0"/>
    <n v="0"/>
    <n v="0"/>
    <n v="6"/>
    <n v="0"/>
    <n v="0"/>
    <n v="0"/>
    <n v="1"/>
    <n v="0"/>
    <n v="1"/>
    <n v="0"/>
    <n v="0"/>
    <n v="0"/>
    <n v="0"/>
    <n v="0"/>
    <n v="1"/>
    <n v="0"/>
    <n v="10"/>
    <n v="0"/>
    <n v="6"/>
    <n v="1"/>
    <n v="2"/>
    <n v="3"/>
    <n v="0"/>
    <n v="0"/>
    <n v="0"/>
    <n v="0"/>
    <n v="6"/>
    <n v="9"/>
    <n v="6"/>
    <n v="1"/>
  </r>
  <r>
    <s v="08EJN0121J"/>
    <n v="1"/>
    <s v="MATUTINO"/>
    <s v="CARMEN MEZA DE HERNANDEZ 1010"/>
    <x v="2"/>
    <n v="19"/>
    <x v="2"/>
    <n v="1"/>
    <s v="CHIHUAHUA"/>
    <s v="AVENIDA MELCHOR OCAMPO"/>
    <n v="1801"/>
    <s v="PÚBLICO"/>
    <x v="1"/>
    <x v="2"/>
    <x v="0"/>
    <s v="08FZP0001V"/>
    <s v="08FJZ0001A"/>
    <m/>
    <n v="0"/>
    <n v="32"/>
    <n v="26"/>
    <n v="58"/>
    <n v="32"/>
    <n v="26"/>
    <n v="58"/>
    <n v="0"/>
    <n v="0"/>
    <n v="0"/>
    <n v="0"/>
    <n v="0"/>
    <n v="6"/>
    <n v="7"/>
    <n v="13"/>
    <n v="5"/>
    <n v="8"/>
    <n v="13"/>
    <n v="17"/>
    <n v="10"/>
    <n v="27"/>
    <n v="0"/>
    <n v="0"/>
    <n v="0"/>
    <n v="0"/>
    <n v="0"/>
    <n v="0"/>
    <n v="0"/>
    <n v="0"/>
    <n v="0"/>
    <n v="28"/>
    <n v="25"/>
    <n v="53"/>
    <n v="1"/>
    <n v="1"/>
    <n v="1"/>
    <n v="0"/>
    <n v="0"/>
    <n v="0"/>
    <n v="0"/>
    <n v="3"/>
    <n v="0"/>
    <n v="0"/>
    <n v="0"/>
    <n v="1"/>
    <n v="0"/>
    <n v="0"/>
    <n v="0"/>
    <n v="0"/>
    <n v="0"/>
    <n v="3"/>
    <n v="0"/>
    <n v="0"/>
    <n v="0"/>
    <n v="1"/>
    <n v="0"/>
    <n v="1"/>
    <n v="0"/>
    <n v="0"/>
    <n v="0"/>
    <n v="0"/>
    <n v="0"/>
    <n v="1"/>
    <n v="0"/>
    <n v="7"/>
    <n v="0"/>
    <n v="3"/>
    <n v="1"/>
    <n v="1"/>
    <n v="1"/>
    <n v="0"/>
    <n v="0"/>
    <n v="0"/>
    <n v="0"/>
    <n v="3"/>
    <n v="3"/>
    <n v="3"/>
    <n v="1"/>
  </r>
  <r>
    <s v="08EJN0122I"/>
    <n v="1"/>
    <s v="MATUTINO"/>
    <s v="ALBINO MIRELES 1011"/>
    <x v="2"/>
    <n v="19"/>
    <x v="2"/>
    <n v="1"/>
    <s v="CHIHUAHUA"/>
    <s v="AVENIDA CUAUHTEMOC"/>
    <n v="0"/>
    <s v="PÚBLICO"/>
    <x v="1"/>
    <x v="2"/>
    <x v="0"/>
    <s v="08FZP0001V"/>
    <s v="08FJZ0001A"/>
    <m/>
    <n v="0"/>
    <n v="56"/>
    <n v="53"/>
    <n v="109"/>
    <n v="56"/>
    <n v="53"/>
    <n v="109"/>
    <n v="0"/>
    <n v="0"/>
    <n v="0"/>
    <n v="0"/>
    <n v="0"/>
    <n v="7"/>
    <n v="9"/>
    <n v="16"/>
    <n v="16"/>
    <n v="17"/>
    <n v="33"/>
    <n v="23"/>
    <n v="18"/>
    <n v="41"/>
    <n v="0"/>
    <n v="0"/>
    <n v="0"/>
    <n v="0"/>
    <n v="0"/>
    <n v="0"/>
    <n v="0"/>
    <n v="0"/>
    <n v="0"/>
    <n v="46"/>
    <n v="44"/>
    <n v="90"/>
    <n v="1"/>
    <n v="2"/>
    <n v="2"/>
    <n v="0"/>
    <n v="0"/>
    <n v="0"/>
    <n v="0"/>
    <n v="5"/>
    <n v="0"/>
    <n v="0"/>
    <n v="0"/>
    <n v="1"/>
    <n v="0"/>
    <n v="0"/>
    <n v="0"/>
    <n v="0"/>
    <n v="0"/>
    <n v="5"/>
    <n v="0"/>
    <n v="0"/>
    <n v="0"/>
    <n v="1"/>
    <n v="0"/>
    <n v="1"/>
    <n v="0"/>
    <n v="0"/>
    <n v="0"/>
    <n v="1"/>
    <n v="1"/>
    <n v="0"/>
    <n v="0"/>
    <n v="10"/>
    <n v="0"/>
    <n v="5"/>
    <n v="1"/>
    <n v="2"/>
    <n v="2"/>
    <n v="0"/>
    <n v="0"/>
    <n v="0"/>
    <n v="0"/>
    <n v="5"/>
    <n v="5"/>
    <n v="5"/>
    <n v="1"/>
  </r>
  <r>
    <s v="08EJN0123H"/>
    <n v="1"/>
    <s v="MATUTINO"/>
    <s v="20 DE NOVIEMBRE 1012"/>
    <x v="2"/>
    <n v="19"/>
    <x v="2"/>
    <n v="1"/>
    <s v="CHIHUAHUA"/>
    <s v="CALLE 9A"/>
    <n v="3007"/>
    <s v="PÚBLICO"/>
    <x v="1"/>
    <x v="2"/>
    <x v="0"/>
    <s v="08FZP0001V"/>
    <s v="08FJZ0001A"/>
    <m/>
    <n v="0"/>
    <n v="22"/>
    <n v="15"/>
    <n v="37"/>
    <n v="22"/>
    <n v="15"/>
    <n v="37"/>
    <n v="0"/>
    <n v="0"/>
    <n v="0"/>
    <n v="0"/>
    <n v="0"/>
    <n v="2"/>
    <n v="4"/>
    <n v="6"/>
    <n v="4"/>
    <n v="6"/>
    <n v="10"/>
    <n v="10"/>
    <n v="10"/>
    <n v="20"/>
    <n v="0"/>
    <n v="0"/>
    <n v="0"/>
    <n v="0"/>
    <n v="0"/>
    <n v="0"/>
    <n v="0"/>
    <n v="0"/>
    <n v="0"/>
    <n v="16"/>
    <n v="20"/>
    <n v="36"/>
    <n v="0"/>
    <n v="0"/>
    <n v="1"/>
    <n v="0"/>
    <n v="0"/>
    <n v="0"/>
    <n v="1"/>
    <n v="2"/>
    <n v="0"/>
    <n v="1"/>
    <n v="0"/>
    <n v="0"/>
    <n v="0"/>
    <n v="0"/>
    <n v="0"/>
    <n v="0"/>
    <n v="0"/>
    <n v="1"/>
    <n v="0"/>
    <n v="0"/>
    <n v="0"/>
    <n v="0"/>
    <n v="0"/>
    <n v="0"/>
    <n v="0"/>
    <n v="0"/>
    <n v="0"/>
    <n v="0"/>
    <n v="0"/>
    <n v="0"/>
    <n v="0"/>
    <n v="2"/>
    <n v="0"/>
    <n v="2"/>
    <n v="0"/>
    <n v="0"/>
    <n v="1"/>
    <n v="0"/>
    <n v="0"/>
    <n v="0"/>
    <n v="1"/>
    <n v="2"/>
    <n v="4"/>
    <n v="2"/>
    <n v="1"/>
  </r>
  <r>
    <s v="08EJN0124G"/>
    <n v="2"/>
    <s v="VESPERTINO"/>
    <s v="JOSE DOLORES PALOMINO 1013"/>
    <x v="2"/>
    <n v="19"/>
    <x v="2"/>
    <n v="1"/>
    <s v="CHIHUAHUA"/>
    <s v="AVENIDA RĂŤO URUGUAY"/>
    <n v="0"/>
    <s v="PÚBLICO"/>
    <x v="1"/>
    <x v="2"/>
    <x v="0"/>
    <s v="08FZP0010C"/>
    <s v="08FJZ0001A"/>
    <m/>
    <n v="0"/>
    <n v="59"/>
    <n v="53"/>
    <n v="112"/>
    <n v="59"/>
    <n v="53"/>
    <n v="112"/>
    <n v="0"/>
    <n v="0"/>
    <n v="0"/>
    <n v="0"/>
    <n v="0"/>
    <n v="4"/>
    <n v="5"/>
    <n v="9"/>
    <n v="13"/>
    <n v="18"/>
    <n v="31"/>
    <n v="24"/>
    <n v="18"/>
    <n v="42"/>
    <n v="0"/>
    <n v="0"/>
    <n v="0"/>
    <n v="0"/>
    <n v="0"/>
    <n v="0"/>
    <n v="0"/>
    <n v="0"/>
    <n v="0"/>
    <n v="41"/>
    <n v="41"/>
    <n v="82"/>
    <n v="0"/>
    <n v="1"/>
    <n v="3"/>
    <n v="0"/>
    <n v="0"/>
    <n v="0"/>
    <n v="1"/>
    <n v="5"/>
    <n v="0"/>
    <n v="0"/>
    <n v="0"/>
    <n v="1"/>
    <n v="0"/>
    <n v="0"/>
    <n v="0"/>
    <n v="0"/>
    <n v="0"/>
    <n v="5"/>
    <n v="0"/>
    <n v="0"/>
    <n v="0"/>
    <n v="3"/>
    <n v="0"/>
    <n v="1"/>
    <n v="0"/>
    <n v="0"/>
    <n v="0"/>
    <n v="0"/>
    <n v="1"/>
    <n v="0"/>
    <n v="0"/>
    <n v="11"/>
    <n v="0"/>
    <n v="5"/>
    <n v="0"/>
    <n v="1"/>
    <n v="3"/>
    <n v="0"/>
    <n v="0"/>
    <n v="0"/>
    <n v="1"/>
    <n v="5"/>
    <n v="5"/>
    <n v="5"/>
    <n v="1"/>
  </r>
  <r>
    <s v="08EJN0125F"/>
    <n v="1"/>
    <s v="MATUTINO"/>
    <s v="GUADALUPE VICTORIA 1014"/>
    <x v="2"/>
    <n v="19"/>
    <x v="2"/>
    <n v="1"/>
    <s v="CHIHUAHUA"/>
    <s v="CALLE JIMENEZ"/>
    <n v="3000"/>
    <s v="PÚBLICO"/>
    <x v="1"/>
    <x v="2"/>
    <x v="0"/>
    <s v="08FZP0008O"/>
    <s v="08FJZ0001A"/>
    <m/>
    <n v="0"/>
    <n v="32"/>
    <n v="33"/>
    <n v="65"/>
    <n v="32"/>
    <n v="33"/>
    <n v="65"/>
    <n v="0"/>
    <n v="0"/>
    <n v="0"/>
    <n v="0"/>
    <n v="0"/>
    <n v="5"/>
    <n v="10"/>
    <n v="15"/>
    <n v="6"/>
    <n v="9"/>
    <n v="15"/>
    <n v="20"/>
    <n v="19"/>
    <n v="39"/>
    <n v="0"/>
    <n v="0"/>
    <n v="0"/>
    <n v="0"/>
    <n v="0"/>
    <n v="0"/>
    <n v="0"/>
    <n v="0"/>
    <n v="0"/>
    <n v="31"/>
    <n v="38"/>
    <n v="69"/>
    <n v="0"/>
    <n v="0"/>
    <n v="1"/>
    <n v="0"/>
    <n v="0"/>
    <n v="0"/>
    <n v="2"/>
    <n v="3"/>
    <n v="0"/>
    <n v="0"/>
    <n v="0"/>
    <n v="1"/>
    <n v="0"/>
    <n v="0"/>
    <n v="0"/>
    <n v="0"/>
    <n v="0"/>
    <n v="3"/>
    <n v="0"/>
    <n v="0"/>
    <n v="1"/>
    <n v="0"/>
    <n v="0"/>
    <n v="1"/>
    <n v="0"/>
    <n v="0"/>
    <n v="0"/>
    <n v="1"/>
    <n v="1"/>
    <n v="1"/>
    <n v="0"/>
    <n v="9"/>
    <n v="0"/>
    <n v="3"/>
    <n v="0"/>
    <n v="0"/>
    <n v="1"/>
    <n v="0"/>
    <n v="0"/>
    <n v="0"/>
    <n v="2"/>
    <n v="3"/>
    <n v="6"/>
    <n v="3"/>
    <n v="1"/>
  </r>
  <r>
    <s v="08EJN0126E"/>
    <n v="1"/>
    <s v="MATUTINO"/>
    <s v="PRAXEDIS G. GUERRERO 1015"/>
    <x v="2"/>
    <n v="19"/>
    <x v="2"/>
    <n v="1"/>
    <s v="CHIHUAHUA"/>
    <s v="CALLE NICOLAS BRAVO"/>
    <n v="2501"/>
    <s v="PÚBLICO"/>
    <x v="1"/>
    <x v="2"/>
    <x v="0"/>
    <s v="08FZP0008O"/>
    <s v="08FJZ0001A"/>
    <m/>
    <n v="0"/>
    <n v="92"/>
    <n v="103"/>
    <n v="195"/>
    <n v="92"/>
    <n v="103"/>
    <n v="195"/>
    <n v="0"/>
    <n v="0"/>
    <n v="0"/>
    <n v="0"/>
    <n v="0"/>
    <n v="15"/>
    <n v="21"/>
    <n v="36"/>
    <n v="30"/>
    <n v="32"/>
    <n v="62"/>
    <n v="43"/>
    <n v="36"/>
    <n v="79"/>
    <n v="0"/>
    <n v="0"/>
    <n v="0"/>
    <n v="0"/>
    <n v="0"/>
    <n v="0"/>
    <n v="0"/>
    <n v="0"/>
    <n v="0"/>
    <n v="88"/>
    <n v="89"/>
    <n v="177"/>
    <n v="1"/>
    <n v="2"/>
    <n v="4"/>
    <n v="0"/>
    <n v="0"/>
    <n v="0"/>
    <n v="1"/>
    <n v="8"/>
    <n v="0"/>
    <n v="0"/>
    <n v="0"/>
    <n v="1"/>
    <n v="0"/>
    <n v="0"/>
    <n v="0"/>
    <n v="0"/>
    <n v="1"/>
    <n v="7"/>
    <n v="0"/>
    <n v="0"/>
    <n v="0"/>
    <n v="2"/>
    <n v="1"/>
    <n v="1"/>
    <n v="0"/>
    <n v="0"/>
    <n v="0"/>
    <n v="0"/>
    <n v="1"/>
    <n v="1"/>
    <n v="0"/>
    <n v="15"/>
    <n v="1"/>
    <n v="7"/>
    <n v="1"/>
    <n v="2"/>
    <n v="4"/>
    <n v="0"/>
    <n v="0"/>
    <n v="0"/>
    <n v="1"/>
    <n v="8"/>
    <n v="9"/>
    <n v="8"/>
    <n v="1"/>
  </r>
  <r>
    <s v="08EJN0127D"/>
    <n v="1"/>
    <s v="MATUTINO"/>
    <s v="AMADO NERVO 1018"/>
    <x v="2"/>
    <n v="19"/>
    <x v="2"/>
    <n v="1"/>
    <s v="CHIHUAHUA"/>
    <s v="CALLE COLONIA AVALOS"/>
    <n v="0"/>
    <s v="PÚBLICO"/>
    <x v="1"/>
    <x v="2"/>
    <x v="0"/>
    <s v="08FZP0013Z"/>
    <s v="08FJZ0002Z"/>
    <m/>
    <n v="0"/>
    <n v="65"/>
    <n v="64"/>
    <n v="129"/>
    <n v="65"/>
    <n v="64"/>
    <n v="129"/>
    <n v="0"/>
    <n v="0"/>
    <n v="0"/>
    <n v="0"/>
    <n v="0"/>
    <n v="16"/>
    <n v="9"/>
    <n v="25"/>
    <n v="29"/>
    <n v="19"/>
    <n v="48"/>
    <n v="20"/>
    <n v="30"/>
    <n v="50"/>
    <n v="0"/>
    <n v="0"/>
    <n v="0"/>
    <n v="0"/>
    <n v="0"/>
    <n v="0"/>
    <n v="0"/>
    <n v="0"/>
    <n v="0"/>
    <n v="65"/>
    <n v="58"/>
    <n v="123"/>
    <n v="1"/>
    <n v="2"/>
    <n v="3"/>
    <n v="0"/>
    <n v="0"/>
    <n v="0"/>
    <n v="0"/>
    <n v="6"/>
    <n v="0"/>
    <n v="0"/>
    <n v="0"/>
    <n v="1"/>
    <n v="0"/>
    <n v="0"/>
    <n v="0"/>
    <n v="0"/>
    <n v="0"/>
    <n v="6"/>
    <n v="0"/>
    <n v="0"/>
    <n v="2"/>
    <n v="0"/>
    <n v="1"/>
    <n v="0"/>
    <n v="0"/>
    <n v="0"/>
    <n v="0"/>
    <n v="0"/>
    <n v="1"/>
    <n v="0"/>
    <n v="0"/>
    <n v="11"/>
    <n v="0"/>
    <n v="6"/>
    <n v="1"/>
    <n v="2"/>
    <n v="3"/>
    <n v="0"/>
    <n v="0"/>
    <n v="0"/>
    <n v="0"/>
    <n v="6"/>
    <n v="5"/>
    <n v="5"/>
    <n v="1"/>
  </r>
  <r>
    <s v="08EJN0128C"/>
    <n v="1"/>
    <s v="MATUTINO"/>
    <s v="RODOLFO SANCHEZ TABOADA 1033"/>
    <x v="2"/>
    <n v="19"/>
    <x v="2"/>
    <n v="1"/>
    <s v="CHIHUAHUA"/>
    <s v="CALLE DOLORES PALOMINO E INDEPENDENCIA"/>
    <n v="0"/>
    <s v="PÚBLICO"/>
    <x v="1"/>
    <x v="2"/>
    <x v="0"/>
    <s v="08FZP0001V"/>
    <s v="08FJZ0001A"/>
    <m/>
    <n v="0"/>
    <n v="28"/>
    <n v="27"/>
    <n v="55"/>
    <n v="28"/>
    <n v="27"/>
    <n v="55"/>
    <n v="0"/>
    <n v="0"/>
    <n v="0"/>
    <n v="0"/>
    <n v="0"/>
    <n v="5"/>
    <n v="11"/>
    <n v="16"/>
    <n v="14"/>
    <n v="10"/>
    <n v="24"/>
    <n v="15"/>
    <n v="9"/>
    <n v="24"/>
    <n v="0"/>
    <n v="0"/>
    <n v="0"/>
    <n v="0"/>
    <n v="0"/>
    <n v="0"/>
    <n v="0"/>
    <n v="0"/>
    <n v="0"/>
    <n v="34"/>
    <n v="30"/>
    <n v="64"/>
    <n v="1"/>
    <n v="1"/>
    <n v="1"/>
    <n v="0"/>
    <n v="0"/>
    <n v="0"/>
    <n v="0"/>
    <n v="3"/>
    <n v="0"/>
    <n v="0"/>
    <n v="0"/>
    <n v="1"/>
    <n v="0"/>
    <n v="0"/>
    <n v="0"/>
    <n v="0"/>
    <n v="0"/>
    <n v="3"/>
    <n v="0"/>
    <n v="0"/>
    <n v="1"/>
    <n v="0"/>
    <n v="0"/>
    <n v="1"/>
    <n v="0"/>
    <n v="0"/>
    <n v="0"/>
    <n v="0"/>
    <n v="0"/>
    <n v="1"/>
    <n v="0"/>
    <n v="7"/>
    <n v="0"/>
    <n v="3"/>
    <n v="1"/>
    <n v="1"/>
    <n v="1"/>
    <n v="0"/>
    <n v="0"/>
    <n v="0"/>
    <n v="0"/>
    <n v="3"/>
    <n v="3"/>
    <n v="3"/>
    <n v="1"/>
  </r>
  <r>
    <s v="08EJN0129B"/>
    <n v="1"/>
    <s v="MATUTINO"/>
    <s v="PENSIONES CIVILES DEL ESTADO 1044"/>
    <x v="2"/>
    <n v="19"/>
    <x v="2"/>
    <n v="1"/>
    <s v="CHIHUAHUA"/>
    <s v="CALLE LOPEZ PORTILLO"/>
    <n v="0"/>
    <s v="PÚBLICO"/>
    <x v="1"/>
    <x v="2"/>
    <x v="0"/>
    <s v="08FZP0004S"/>
    <s v="08FJZ0001A"/>
    <m/>
    <n v="0"/>
    <n v="50"/>
    <n v="67"/>
    <n v="117"/>
    <n v="50"/>
    <n v="67"/>
    <n v="117"/>
    <n v="0"/>
    <n v="0"/>
    <n v="0"/>
    <n v="0"/>
    <n v="0"/>
    <n v="9"/>
    <n v="12"/>
    <n v="21"/>
    <n v="16"/>
    <n v="25"/>
    <n v="41"/>
    <n v="25"/>
    <n v="17"/>
    <n v="42"/>
    <n v="0"/>
    <n v="0"/>
    <n v="0"/>
    <n v="0"/>
    <n v="0"/>
    <n v="0"/>
    <n v="0"/>
    <n v="0"/>
    <n v="0"/>
    <n v="50"/>
    <n v="54"/>
    <n v="104"/>
    <n v="1"/>
    <n v="2"/>
    <n v="2"/>
    <n v="0"/>
    <n v="0"/>
    <n v="0"/>
    <n v="0"/>
    <n v="5"/>
    <n v="0"/>
    <n v="0"/>
    <n v="0"/>
    <n v="1"/>
    <n v="0"/>
    <n v="0"/>
    <n v="0"/>
    <n v="0"/>
    <n v="0"/>
    <n v="5"/>
    <n v="0"/>
    <n v="0"/>
    <n v="1"/>
    <n v="0"/>
    <n v="0"/>
    <n v="1"/>
    <n v="0"/>
    <n v="0"/>
    <n v="0"/>
    <n v="1"/>
    <n v="0"/>
    <n v="2"/>
    <n v="0"/>
    <n v="11"/>
    <n v="0"/>
    <n v="5"/>
    <n v="1"/>
    <n v="2"/>
    <n v="2"/>
    <n v="0"/>
    <n v="0"/>
    <n v="0"/>
    <n v="0"/>
    <n v="5"/>
    <n v="5"/>
    <n v="5"/>
    <n v="1"/>
  </r>
  <r>
    <s v="08EJN0130R"/>
    <n v="1"/>
    <s v="MATUTINO"/>
    <s v="FEDERICO FROEBEL 1048"/>
    <x v="2"/>
    <n v="19"/>
    <x v="2"/>
    <n v="1"/>
    <s v="CHIHUAHUA"/>
    <s v="CALLE 49"/>
    <n v="2209"/>
    <s v="PÚBLICO"/>
    <x v="1"/>
    <x v="2"/>
    <x v="0"/>
    <s v="08FZP0001V"/>
    <s v="08FJZ0001A"/>
    <m/>
    <n v="0"/>
    <n v="62"/>
    <n v="88"/>
    <n v="150"/>
    <n v="62"/>
    <n v="88"/>
    <n v="150"/>
    <n v="0"/>
    <n v="0"/>
    <n v="0"/>
    <n v="0"/>
    <n v="0"/>
    <n v="20"/>
    <n v="15"/>
    <n v="35"/>
    <n v="23"/>
    <n v="21"/>
    <n v="44"/>
    <n v="28"/>
    <n v="32"/>
    <n v="60"/>
    <n v="0"/>
    <n v="0"/>
    <n v="0"/>
    <n v="0"/>
    <n v="0"/>
    <n v="0"/>
    <n v="0"/>
    <n v="0"/>
    <n v="0"/>
    <n v="71"/>
    <n v="68"/>
    <n v="139"/>
    <n v="2"/>
    <n v="2"/>
    <n v="3"/>
    <n v="0"/>
    <n v="0"/>
    <n v="0"/>
    <n v="0"/>
    <n v="7"/>
    <n v="0"/>
    <n v="0"/>
    <n v="0"/>
    <n v="1"/>
    <n v="0"/>
    <n v="0"/>
    <n v="0"/>
    <n v="0"/>
    <n v="0"/>
    <n v="7"/>
    <n v="0"/>
    <n v="0"/>
    <n v="2"/>
    <n v="0"/>
    <n v="1"/>
    <n v="0"/>
    <n v="0"/>
    <n v="0"/>
    <n v="0"/>
    <n v="0"/>
    <n v="1"/>
    <n v="0"/>
    <n v="0"/>
    <n v="12"/>
    <n v="0"/>
    <n v="7"/>
    <n v="2"/>
    <n v="2"/>
    <n v="3"/>
    <n v="0"/>
    <n v="0"/>
    <n v="0"/>
    <n v="0"/>
    <n v="7"/>
    <n v="6"/>
    <n v="6"/>
    <n v="1"/>
  </r>
  <r>
    <s v="08EJN0131Q"/>
    <n v="1"/>
    <s v="MATUTINO"/>
    <s v="ANGEL TRIAS 1050"/>
    <x v="2"/>
    <n v="19"/>
    <x v="2"/>
    <n v="1"/>
    <s v="CHIHUAHUA"/>
    <s v="CALLE HEROICO COLEGIO MILITAR"/>
    <n v="7106"/>
    <s v="PÚBLICO"/>
    <x v="1"/>
    <x v="2"/>
    <x v="0"/>
    <s v="08FZP0004S"/>
    <s v="08FJZ0001A"/>
    <m/>
    <n v="0"/>
    <n v="23"/>
    <n v="23"/>
    <n v="46"/>
    <n v="23"/>
    <n v="23"/>
    <n v="46"/>
    <n v="0"/>
    <n v="0"/>
    <n v="0"/>
    <n v="0"/>
    <n v="0"/>
    <n v="4"/>
    <n v="3"/>
    <n v="7"/>
    <n v="9"/>
    <n v="6"/>
    <n v="15"/>
    <n v="8"/>
    <n v="6"/>
    <n v="14"/>
    <n v="0"/>
    <n v="0"/>
    <n v="0"/>
    <n v="0"/>
    <n v="0"/>
    <n v="0"/>
    <n v="0"/>
    <n v="0"/>
    <n v="0"/>
    <n v="21"/>
    <n v="15"/>
    <n v="36"/>
    <n v="0"/>
    <n v="0"/>
    <n v="1"/>
    <n v="0"/>
    <n v="0"/>
    <n v="0"/>
    <n v="1"/>
    <n v="2"/>
    <n v="0"/>
    <n v="1"/>
    <n v="0"/>
    <n v="0"/>
    <n v="0"/>
    <n v="0"/>
    <n v="0"/>
    <n v="0"/>
    <n v="0"/>
    <n v="1"/>
    <n v="0"/>
    <n v="0"/>
    <n v="0"/>
    <n v="1"/>
    <n v="0"/>
    <n v="0"/>
    <n v="0"/>
    <n v="0"/>
    <n v="0"/>
    <n v="0"/>
    <n v="0"/>
    <n v="1"/>
    <n v="0"/>
    <n v="4"/>
    <n v="0"/>
    <n v="2"/>
    <n v="0"/>
    <n v="0"/>
    <n v="1"/>
    <n v="0"/>
    <n v="0"/>
    <n v="0"/>
    <n v="1"/>
    <n v="2"/>
    <n v="3"/>
    <n v="2"/>
    <n v="1"/>
  </r>
  <r>
    <s v="08EJN0132P"/>
    <n v="1"/>
    <s v="MATUTINO"/>
    <s v="IGNACIO ZARAGOZA 1052"/>
    <x v="2"/>
    <n v="19"/>
    <x v="2"/>
    <n v="1"/>
    <s v="CHIHUAHUA"/>
    <s v="CALLE 24"/>
    <n v="4601"/>
    <s v="PÚBLICO"/>
    <x v="1"/>
    <x v="2"/>
    <x v="0"/>
    <s v="08FZP0013Z"/>
    <s v="08FJZ0002Z"/>
    <m/>
    <n v="0"/>
    <n v="27"/>
    <n v="32"/>
    <n v="59"/>
    <n v="27"/>
    <n v="32"/>
    <n v="59"/>
    <n v="0"/>
    <n v="0"/>
    <n v="0"/>
    <n v="0"/>
    <n v="0"/>
    <n v="6"/>
    <n v="4"/>
    <n v="10"/>
    <n v="11"/>
    <n v="16"/>
    <n v="27"/>
    <n v="9"/>
    <n v="13"/>
    <n v="22"/>
    <n v="0"/>
    <n v="0"/>
    <n v="0"/>
    <n v="0"/>
    <n v="0"/>
    <n v="0"/>
    <n v="0"/>
    <n v="0"/>
    <n v="0"/>
    <n v="26"/>
    <n v="33"/>
    <n v="59"/>
    <n v="0"/>
    <n v="0"/>
    <n v="1"/>
    <n v="0"/>
    <n v="0"/>
    <n v="0"/>
    <n v="2"/>
    <n v="3"/>
    <n v="0"/>
    <n v="0"/>
    <n v="0"/>
    <n v="1"/>
    <n v="0"/>
    <n v="0"/>
    <n v="0"/>
    <n v="0"/>
    <n v="0"/>
    <n v="3"/>
    <n v="0"/>
    <n v="0"/>
    <n v="1"/>
    <n v="0"/>
    <n v="1"/>
    <n v="0"/>
    <n v="0"/>
    <n v="0"/>
    <n v="0"/>
    <n v="0"/>
    <n v="0"/>
    <n v="1"/>
    <n v="0"/>
    <n v="7"/>
    <n v="0"/>
    <n v="3"/>
    <n v="0"/>
    <n v="0"/>
    <n v="1"/>
    <n v="0"/>
    <n v="0"/>
    <n v="0"/>
    <n v="2"/>
    <n v="3"/>
    <n v="6"/>
    <n v="6"/>
    <n v="1"/>
  </r>
  <r>
    <s v="08EJN0133O"/>
    <n v="1"/>
    <s v="MATUTINO"/>
    <s v="ROSAURA ZAPATA 1054"/>
    <x v="2"/>
    <n v="19"/>
    <x v="2"/>
    <n v="1"/>
    <s v="CHIHUAHUA"/>
    <s v="CALLE 46"/>
    <n v="4610"/>
    <s v="PÚBLICO"/>
    <x v="1"/>
    <x v="2"/>
    <x v="0"/>
    <s v="08FZP0013Z"/>
    <s v="08FJZ0002Z"/>
    <m/>
    <n v="0"/>
    <n v="40"/>
    <n v="43"/>
    <n v="83"/>
    <n v="40"/>
    <n v="43"/>
    <n v="83"/>
    <n v="0"/>
    <n v="0"/>
    <n v="0"/>
    <n v="0"/>
    <n v="0"/>
    <n v="3"/>
    <n v="4"/>
    <n v="7"/>
    <n v="15"/>
    <n v="12"/>
    <n v="27"/>
    <n v="22"/>
    <n v="18"/>
    <n v="40"/>
    <n v="0"/>
    <n v="0"/>
    <n v="0"/>
    <n v="0"/>
    <n v="0"/>
    <n v="0"/>
    <n v="0"/>
    <n v="0"/>
    <n v="0"/>
    <n v="40"/>
    <n v="34"/>
    <n v="74"/>
    <n v="0"/>
    <n v="1"/>
    <n v="2"/>
    <n v="0"/>
    <n v="0"/>
    <n v="0"/>
    <n v="1"/>
    <n v="4"/>
    <n v="0"/>
    <n v="0"/>
    <n v="0"/>
    <n v="1"/>
    <n v="0"/>
    <n v="0"/>
    <n v="0"/>
    <n v="0"/>
    <n v="0"/>
    <n v="4"/>
    <n v="0"/>
    <n v="0"/>
    <n v="0"/>
    <n v="1"/>
    <n v="1"/>
    <n v="0"/>
    <n v="0"/>
    <n v="0"/>
    <n v="0"/>
    <n v="0"/>
    <n v="1"/>
    <n v="0"/>
    <n v="0"/>
    <n v="8"/>
    <n v="0"/>
    <n v="4"/>
    <n v="0"/>
    <n v="1"/>
    <n v="2"/>
    <n v="0"/>
    <n v="0"/>
    <n v="0"/>
    <n v="1"/>
    <n v="4"/>
    <n v="7"/>
    <n v="4"/>
    <n v="1"/>
  </r>
  <r>
    <s v="08EJN0134N"/>
    <n v="1"/>
    <s v="MATUTINO"/>
    <s v="SOR JUANA INES DE LA CRUZ 1055"/>
    <x v="2"/>
    <n v="19"/>
    <x v="2"/>
    <n v="1"/>
    <s v="CHIHUAHUA"/>
    <s v="CALLE DECIMA"/>
    <n v="0"/>
    <s v="PÚBLICO"/>
    <x v="1"/>
    <x v="2"/>
    <x v="0"/>
    <s v="08FZP0001V"/>
    <s v="08FJZ0001A"/>
    <m/>
    <n v="0"/>
    <n v="51"/>
    <n v="52"/>
    <n v="103"/>
    <n v="51"/>
    <n v="52"/>
    <n v="103"/>
    <n v="0"/>
    <n v="0"/>
    <n v="0"/>
    <n v="0"/>
    <n v="0"/>
    <n v="7"/>
    <n v="9"/>
    <n v="16"/>
    <n v="10"/>
    <n v="20"/>
    <n v="30"/>
    <n v="31"/>
    <n v="15"/>
    <n v="46"/>
    <n v="0"/>
    <n v="0"/>
    <n v="0"/>
    <n v="0"/>
    <n v="0"/>
    <n v="0"/>
    <n v="0"/>
    <n v="0"/>
    <n v="0"/>
    <n v="48"/>
    <n v="44"/>
    <n v="92"/>
    <n v="1"/>
    <n v="2"/>
    <n v="2"/>
    <n v="0"/>
    <n v="0"/>
    <n v="0"/>
    <n v="0"/>
    <n v="5"/>
    <n v="0"/>
    <n v="0"/>
    <n v="0"/>
    <n v="1"/>
    <n v="0"/>
    <n v="0"/>
    <n v="0"/>
    <n v="0"/>
    <n v="0"/>
    <n v="5"/>
    <n v="0"/>
    <n v="0"/>
    <n v="1"/>
    <n v="0"/>
    <n v="0"/>
    <n v="1"/>
    <n v="0"/>
    <n v="0"/>
    <n v="0"/>
    <n v="0"/>
    <n v="0"/>
    <n v="1"/>
    <n v="0"/>
    <n v="9"/>
    <n v="0"/>
    <n v="5"/>
    <n v="1"/>
    <n v="2"/>
    <n v="2"/>
    <n v="0"/>
    <n v="0"/>
    <n v="0"/>
    <n v="0"/>
    <n v="5"/>
    <n v="6"/>
    <n v="5"/>
    <n v="1"/>
  </r>
  <r>
    <s v="08EJN0135M"/>
    <n v="1"/>
    <s v="MATUTINO"/>
    <s v="FRANCISCO I. MADERO 1061"/>
    <x v="2"/>
    <n v="19"/>
    <x v="2"/>
    <n v="1"/>
    <s v="CHIHUAHUA"/>
    <s v="CALLE SANTOS FIERRO"/>
    <n v="5802"/>
    <s v="PÚBLICO"/>
    <x v="1"/>
    <x v="2"/>
    <x v="0"/>
    <s v="08FZP0012A"/>
    <s v="08FJZ0002Z"/>
    <m/>
    <n v="0"/>
    <n v="51"/>
    <n v="48"/>
    <n v="99"/>
    <n v="51"/>
    <n v="48"/>
    <n v="99"/>
    <n v="0"/>
    <n v="0"/>
    <n v="0"/>
    <n v="0"/>
    <n v="0"/>
    <n v="6"/>
    <n v="2"/>
    <n v="8"/>
    <n v="15"/>
    <n v="13"/>
    <n v="28"/>
    <n v="12"/>
    <n v="14"/>
    <n v="26"/>
    <n v="0"/>
    <n v="0"/>
    <n v="0"/>
    <n v="0"/>
    <n v="0"/>
    <n v="0"/>
    <n v="0"/>
    <n v="0"/>
    <n v="0"/>
    <n v="33"/>
    <n v="29"/>
    <n v="62"/>
    <n v="0"/>
    <n v="1"/>
    <n v="2"/>
    <n v="0"/>
    <n v="0"/>
    <n v="0"/>
    <n v="1"/>
    <n v="4"/>
    <n v="0"/>
    <n v="0"/>
    <n v="0"/>
    <n v="1"/>
    <n v="0"/>
    <n v="0"/>
    <n v="0"/>
    <n v="0"/>
    <n v="0"/>
    <n v="4"/>
    <n v="0"/>
    <n v="0"/>
    <n v="0"/>
    <n v="1"/>
    <n v="0"/>
    <n v="1"/>
    <n v="0"/>
    <n v="0"/>
    <n v="0"/>
    <n v="0"/>
    <n v="1"/>
    <n v="0"/>
    <n v="0"/>
    <n v="8"/>
    <n v="0"/>
    <n v="4"/>
    <n v="0"/>
    <n v="1"/>
    <n v="2"/>
    <n v="0"/>
    <n v="0"/>
    <n v="0"/>
    <n v="1"/>
    <n v="4"/>
    <n v="5"/>
    <n v="5"/>
    <n v="1"/>
  </r>
  <r>
    <s v="08EJN0136L"/>
    <n v="1"/>
    <s v="MATUTINO"/>
    <s v="10 DE MAYO 1062"/>
    <x v="2"/>
    <n v="19"/>
    <x v="2"/>
    <n v="1"/>
    <s v="CHIHUAHUA"/>
    <s v="AVENIDA TECNOLOGICO"/>
    <n v="0"/>
    <s v="PÚBLICO"/>
    <x v="1"/>
    <x v="2"/>
    <x v="0"/>
    <s v="08FZP0001V"/>
    <s v="08FJZ0001A"/>
    <m/>
    <n v="0"/>
    <n v="40"/>
    <n v="30"/>
    <n v="70"/>
    <n v="40"/>
    <n v="30"/>
    <n v="70"/>
    <n v="0"/>
    <n v="0"/>
    <n v="0"/>
    <n v="0"/>
    <n v="0"/>
    <n v="2"/>
    <n v="4"/>
    <n v="6"/>
    <n v="10"/>
    <n v="4"/>
    <n v="14"/>
    <n v="12"/>
    <n v="6"/>
    <n v="18"/>
    <n v="0"/>
    <n v="0"/>
    <n v="0"/>
    <n v="0"/>
    <n v="0"/>
    <n v="0"/>
    <n v="0"/>
    <n v="0"/>
    <n v="0"/>
    <n v="24"/>
    <n v="14"/>
    <n v="38"/>
    <n v="1"/>
    <n v="1"/>
    <n v="1"/>
    <n v="0"/>
    <n v="0"/>
    <n v="0"/>
    <n v="0"/>
    <n v="3"/>
    <n v="0"/>
    <n v="0"/>
    <n v="0"/>
    <n v="1"/>
    <n v="0"/>
    <n v="0"/>
    <n v="0"/>
    <n v="0"/>
    <n v="0"/>
    <n v="3"/>
    <n v="0"/>
    <n v="0"/>
    <n v="0"/>
    <n v="1"/>
    <n v="0"/>
    <n v="1"/>
    <n v="0"/>
    <n v="0"/>
    <n v="0"/>
    <n v="0"/>
    <n v="0"/>
    <n v="1"/>
    <n v="0"/>
    <n v="7"/>
    <n v="0"/>
    <n v="3"/>
    <n v="1"/>
    <n v="1"/>
    <n v="1"/>
    <n v="0"/>
    <n v="0"/>
    <n v="0"/>
    <n v="0"/>
    <n v="3"/>
    <n v="5"/>
    <n v="3"/>
    <n v="1"/>
  </r>
  <r>
    <s v="08EJN0137K"/>
    <n v="1"/>
    <s v="MATUTINO"/>
    <s v="MAURO ALVAREZ 1070"/>
    <x v="2"/>
    <n v="19"/>
    <x v="2"/>
    <n v="1"/>
    <s v="CHIHUAHUA"/>
    <s v="CALLE 21"/>
    <n v="0"/>
    <s v="PÚBLICO"/>
    <x v="1"/>
    <x v="2"/>
    <x v="0"/>
    <s v="08FZP0008O"/>
    <s v="08FJZ0001A"/>
    <m/>
    <n v="0"/>
    <n v="38"/>
    <n v="31"/>
    <n v="69"/>
    <n v="38"/>
    <n v="31"/>
    <n v="69"/>
    <n v="0"/>
    <n v="0"/>
    <n v="0"/>
    <n v="0"/>
    <n v="0"/>
    <n v="5"/>
    <n v="6"/>
    <n v="11"/>
    <n v="9"/>
    <n v="8"/>
    <n v="17"/>
    <n v="15"/>
    <n v="13"/>
    <n v="28"/>
    <n v="0"/>
    <n v="0"/>
    <n v="0"/>
    <n v="0"/>
    <n v="0"/>
    <n v="0"/>
    <n v="0"/>
    <n v="0"/>
    <n v="0"/>
    <n v="29"/>
    <n v="27"/>
    <n v="56"/>
    <n v="1"/>
    <n v="1"/>
    <n v="1"/>
    <n v="0"/>
    <n v="0"/>
    <n v="0"/>
    <n v="0"/>
    <n v="3"/>
    <n v="0"/>
    <n v="0"/>
    <n v="0"/>
    <n v="1"/>
    <n v="0"/>
    <n v="0"/>
    <n v="0"/>
    <n v="0"/>
    <n v="0"/>
    <n v="3"/>
    <n v="0"/>
    <n v="0"/>
    <n v="1"/>
    <n v="0"/>
    <n v="1"/>
    <n v="0"/>
    <n v="0"/>
    <n v="0"/>
    <n v="0"/>
    <n v="0"/>
    <n v="2"/>
    <n v="0"/>
    <n v="0"/>
    <n v="8"/>
    <n v="0"/>
    <n v="3"/>
    <n v="1"/>
    <n v="1"/>
    <n v="1"/>
    <n v="0"/>
    <n v="0"/>
    <n v="0"/>
    <n v="0"/>
    <n v="3"/>
    <n v="7"/>
    <n v="3"/>
    <n v="1"/>
  </r>
  <r>
    <s v="08EJN0138J"/>
    <n v="1"/>
    <s v="MATUTINO"/>
    <s v="JOSEFA ORTIZ DE DOMINGUEZ 1075"/>
    <x v="2"/>
    <n v="19"/>
    <x v="2"/>
    <n v="1"/>
    <s v="CHIHUAHUA"/>
    <s v="PRIVADA DE CARLOS FUERO"/>
    <n v="5803"/>
    <s v="PÚBLICO"/>
    <x v="1"/>
    <x v="2"/>
    <x v="0"/>
    <s v="08FZP0012A"/>
    <s v="08FJZ0002Z"/>
    <m/>
    <n v="0"/>
    <n v="28"/>
    <n v="38"/>
    <n v="66"/>
    <n v="28"/>
    <n v="38"/>
    <n v="66"/>
    <n v="0"/>
    <n v="0"/>
    <n v="0"/>
    <n v="0"/>
    <n v="0"/>
    <n v="6"/>
    <n v="6"/>
    <n v="12"/>
    <n v="8"/>
    <n v="10"/>
    <n v="18"/>
    <n v="6"/>
    <n v="8"/>
    <n v="14"/>
    <n v="0"/>
    <n v="0"/>
    <n v="0"/>
    <n v="0"/>
    <n v="0"/>
    <n v="0"/>
    <n v="0"/>
    <n v="0"/>
    <n v="0"/>
    <n v="20"/>
    <n v="24"/>
    <n v="44"/>
    <n v="1"/>
    <n v="1"/>
    <n v="1"/>
    <n v="0"/>
    <n v="0"/>
    <n v="0"/>
    <n v="0"/>
    <n v="3"/>
    <n v="0"/>
    <n v="0"/>
    <n v="0"/>
    <n v="1"/>
    <n v="0"/>
    <n v="0"/>
    <n v="0"/>
    <n v="0"/>
    <n v="0"/>
    <n v="3"/>
    <n v="0"/>
    <n v="0"/>
    <n v="0"/>
    <n v="1"/>
    <n v="0"/>
    <n v="1"/>
    <n v="0"/>
    <n v="0"/>
    <n v="0"/>
    <n v="0"/>
    <n v="0"/>
    <n v="1"/>
    <n v="0"/>
    <n v="7"/>
    <n v="0"/>
    <n v="3"/>
    <n v="1"/>
    <n v="1"/>
    <n v="1"/>
    <n v="0"/>
    <n v="0"/>
    <n v="0"/>
    <n v="0"/>
    <n v="3"/>
    <n v="4"/>
    <n v="3"/>
    <n v="1"/>
  </r>
  <r>
    <s v="08EJN0139I"/>
    <n v="1"/>
    <s v="MATUTINO"/>
    <s v="AMALIA E ORTIZ 1082"/>
    <x v="2"/>
    <n v="19"/>
    <x v="2"/>
    <n v="1"/>
    <s v="CHIHUAHUA"/>
    <s v="CALLE 2A"/>
    <n v="4807"/>
    <s v="PÚBLICO"/>
    <x v="1"/>
    <x v="2"/>
    <x v="0"/>
    <s v="08FZP0008O"/>
    <s v="08FJZ0001A"/>
    <m/>
    <n v="0"/>
    <n v="56"/>
    <n v="46"/>
    <n v="102"/>
    <n v="56"/>
    <n v="46"/>
    <n v="102"/>
    <n v="0"/>
    <n v="0"/>
    <n v="0"/>
    <n v="0"/>
    <n v="0"/>
    <n v="8"/>
    <n v="4"/>
    <n v="12"/>
    <n v="23"/>
    <n v="14"/>
    <n v="37"/>
    <n v="22"/>
    <n v="19"/>
    <n v="41"/>
    <n v="0"/>
    <n v="0"/>
    <n v="0"/>
    <n v="0"/>
    <n v="0"/>
    <n v="0"/>
    <n v="0"/>
    <n v="0"/>
    <n v="0"/>
    <n v="53"/>
    <n v="37"/>
    <n v="90"/>
    <n v="0"/>
    <n v="1"/>
    <n v="2"/>
    <n v="0"/>
    <n v="0"/>
    <n v="0"/>
    <n v="1"/>
    <n v="4"/>
    <n v="0"/>
    <n v="0"/>
    <n v="0"/>
    <n v="1"/>
    <n v="0"/>
    <n v="0"/>
    <n v="0"/>
    <n v="0"/>
    <n v="0"/>
    <n v="4"/>
    <n v="0"/>
    <n v="0"/>
    <n v="1"/>
    <n v="0"/>
    <n v="0"/>
    <n v="1"/>
    <n v="0"/>
    <n v="0"/>
    <n v="0"/>
    <n v="1"/>
    <n v="0"/>
    <n v="1"/>
    <n v="0"/>
    <n v="9"/>
    <n v="0"/>
    <n v="4"/>
    <n v="0"/>
    <n v="1"/>
    <n v="2"/>
    <n v="0"/>
    <n v="0"/>
    <n v="0"/>
    <n v="1"/>
    <n v="4"/>
    <n v="5"/>
    <n v="4"/>
    <n v="1"/>
  </r>
  <r>
    <s v="08EJN0142W"/>
    <n v="1"/>
    <s v="MATUTINO"/>
    <s v="REVOLUCION 1022"/>
    <x v="0"/>
    <n v="37"/>
    <x v="0"/>
    <n v="1"/>
    <s v="JUÁREZ"/>
    <s v="CALLE JOAQUIN TERRAZAS"/>
    <n v="0"/>
    <s v="PÚBLICO"/>
    <x v="1"/>
    <x v="2"/>
    <x v="0"/>
    <s v="08FZP0002U"/>
    <s v="08FJZ0003Z"/>
    <m/>
    <n v="0"/>
    <n v="55"/>
    <n v="50"/>
    <n v="105"/>
    <n v="55"/>
    <n v="50"/>
    <n v="105"/>
    <n v="0"/>
    <n v="0"/>
    <n v="0"/>
    <n v="0"/>
    <n v="0"/>
    <n v="4"/>
    <n v="5"/>
    <n v="9"/>
    <n v="16"/>
    <n v="15"/>
    <n v="31"/>
    <n v="35"/>
    <n v="31"/>
    <n v="66"/>
    <n v="0"/>
    <n v="0"/>
    <n v="0"/>
    <n v="0"/>
    <n v="0"/>
    <n v="0"/>
    <n v="0"/>
    <n v="0"/>
    <n v="0"/>
    <n v="55"/>
    <n v="51"/>
    <n v="106"/>
    <n v="0"/>
    <n v="1"/>
    <n v="3"/>
    <n v="0"/>
    <n v="0"/>
    <n v="0"/>
    <n v="1"/>
    <n v="5"/>
    <n v="0"/>
    <n v="0"/>
    <n v="0"/>
    <n v="1"/>
    <n v="0"/>
    <n v="0"/>
    <n v="0"/>
    <n v="0"/>
    <n v="0"/>
    <n v="5"/>
    <n v="0"/>
    <n v="0"/>
    <n v="1"/>
    <n v="0"/>
    <n v="1"/>
    <n v="0"/>
    <n v="0"/>
    <n v="0"/>
    <n v="0"/>
    <n v="0"/>
    <n v="0"/>
    <n v="1"/>
    <n v="0"/>
    <n v="9"/>
    <n v="0"/>
    <n v="5"/>
    <n v="0"/>
    <n v="1"/>
    <n v="3"/>
    <n v="0"/>
    <n v="0"/>
    <n v="0"/>
    <n v="1"/>
    <n v="5"/>
    <n v="5"/>
    <n v="5"/>
    <n v="1"/>
  </r>
  <r>
    <s v="08EJN0143V"/>
    <n v="1"/>
    <s v="MATUTINO"/>
    <s v="MI PATRIA ES PRIMERO 1023"/>
    <x v="0"/>
    <n v="37"/>
    <x v="0"/>
    <n v="1"/>
    <s v="JUÁREZ"/>
    <s v="CALLE LIBERTAD"/>
    <n v="911"/>
    <s v="PÚBLICO"/>
    <x v="1"/>
    <x v="2"/>
    <x v="0"/>
    <s v="08FZP0002U"/>
    <s v="08FJZ0003Z"/>
    <m/>
    <n v="0"/>
    <n v="35"/>
    <n v="29"/>
    <n v="64"/>
    <n v="35"/>
    <n v="29"/>
    <n v="64"/>
    <n v="0"/>
    <n v="0"/>
    <n v="0"/>
    <n v="0"/>
    <n v="0"/>
    <n v="0"/>
    <n v="0"/>
    <n v="0"/>
    <n v="11"/>
    <n v="12"/>
    <n v="23"/>
    <n v="26"/>
    <n v="20"/>
    <n v="46"/>
    <n v="0"/>
    <n v="0"/>
    <n v="0"/>
    <n v="0"/>
    <n v="0"/>
    <n v="0"/>
    <n v="0"/>
    <n v="0"/>
    <n v="0"/>
    <n v="37"/>
    <n v="32"/>
    <n v="69"/>
    <n v="0"/>
    <n v="1"/>
    <n v="2"/>
    <n v="0"/>
    <n v="0"/>
    <n v="0"/>
    <n v="0"/>
    <n v="3"/>
    <n v="0"/>
    <n v="0"/>
    <n v="0"/>
    <n v="1"/>
    <n v="0"/>
    <n v="0"/>
    <n v="0"/>
    <n v="0"/>
    <n v="0"/>
    <n v="3"/>
    <n v="0"/>
    <n v="0"/>
    <n v="1"/>
    <n v="0"/>
    <n v="0"/>
    <n v="0"/>
    <n v="0"/>
    <n v="0"/>
    <n v="0"/>
    <n v="0"/>
    <n v="0"/>
    <n v="1"/>
    <n v="0"/>
    <n v="6"/>
    <n v="0"/>
    <n v="3"/>
    <n v="0"/>
    <n v="1"/>
    <n v="2"/>
    <n v="0"/>
    <n v="0"/>
    <n v="0"/>
    <n v="0"/>
    <n v="3"/>
    <n v="4"/>
    <n v="3"/>
    <n v="1"/>
  </r>
  <r>
    <s v="08EJN0144U"/>
    <n v="1"/>
    <s v="MATUTINO"/>
    <s v="BENITO JUAREZ 1026"/>
    <x v="0"/>
    <n v="37"/>
    <x v="0"/>
    <n v="1"/>
    <s v="JUÁREZ"/>
    <s v="CALLE IGNACIO MEJIA"/>
    <n v="0"/>
    <s v="PÚBLICO"/>
    <x v="1"/>
    <x v="2"/>
    <x v="0"/>
    <s v="08FZP0002U"/>
    <s v="08FJZ0003Z"/>
    <m/>
    <n v="0"/>
    <n v="42"/>
    <n v="34"/>
    <n v="76"/>
    <n v="42"/>
    <n v="34"/>
    <n v="76"/>
    <n v="0"/>
    <n v="0"/>
    <n v="0"/>
    <n v="0"/>
    <n v="0"/>
    <n v="6"/>
    <n v="8"/>
    <n v="14"/>
    <n v="13"/>
    <n v="12"/>
    <n v="25"/>
    <n v="27"/>
    <n v="20"/>
    <n v="47"/>
    <n v="0"/>
    <n v="0"/>
    <n v="0"/>
    <n v="0"/>
    <n v="0"/>
    <n v="0"/>
    <n v="0"/>
    <n v="0"/>
    <n v="0"/>
    <n v="46"/>
    <n v="40"/>
    <n v="86"/>
    <n v="1"/>
    <n v="1"/>
    <n v="2"/>
    <n v="0"/>
    <n v="0"/>
    <n v="0"/>
    <n v="0"/>
    <n v="4"/>
    <n v="0"/>
    <n v="0"/>
    <n v="0"/>
    <n v="1"/>
    <n v="0"/>
    <n v="0"/>
    <n v="0"/>
    <n v="0"/>
    <n v="0"/>
    <n v="4"/>
    <n v="0"/>
    <n v="0"/>
    <n v="1"/>
    <n v="0"/>
    <n v="0"/>
    <n v="0"/>
    <n v="0"/>
    <n v="0"/>
    <n v="0"/>
    <n v="0"/>
    <n v="1"/>
    <n v="0"/>
    <n v="0"/>
    <n v="7"/>
    <n v="0"/>
    <n v="4"/>
    <n v="1"/>
    <n v="1"/>
    <n v="2"/>
    <n v="0"/>
    <n v="0"/>
    <n v="0"/>
    <n v="0"/>
    <n v="4"/>
    <n v="4"/>
    <n v="4"/>
    <n v="1"/>
  </r>
  <r>
    <s v="08EJN0145T"/>
    <n v="1"/>
    <s v="MATUTINO"/>
    <s v="GREGORIO M SOLIS 1028"/>
    <x v="0"/>
    <n v="37"/>
    <x v="0"/>
    <n v="1"/>
    <s v="JUÁREZ"/>
    <s v="CALLE PALMAR"/>
    <n v="0"/>
    <s v="PÚBLICO"/>
    <x v="1"/>
    <x v="2"/>
    <x v="0"/>
    <s v="08FZP0005R"/>
    <s v="08FJZ0003Z"/>
    <m/>
    <n v="0"/>
    <n v="22"/>
    <n v="23"/>
    <n v="45"/>
    <n v="22"/>
    <n v="23"/>
    <n v="45"/>
    <n v="0"/>
    <n v="0"/>
    <n v="0"/>
    <n v="0"/>
    <n v="0"/>
    <n v="0"/>
    <n v="2"/>
    <n v="2"/>
    <n v="3"/>
    <n v="4"/>
    <n v="7"/>
    <n v="6"/>
    <n v="10"/>
    <n v="16"/>
    <n v="0"/>
    <n v="0"/>
    <n v="0"/>
    <n v="0"/>
    <n v="0"/>
    <n v="0"/>
    <n v="0"/>
    <n v="0"/>
    <n v="0"/>
    <n v="9"/>
    <n v="16"/>
    <n v="25"/>
    <n v="0"/>
    <n v="0"/>
    <n v="0"/>
    <n v="0"/>
    <n v="0"/>
    <n v="0"/>
    <n v="1"/>
    <n v="1"/>
    <n v="0"/>
    <n v="1"/>
    <n v="0"/>
    <n v="0"/>
    <n v="0"/>
    <n v="0"/>
    <n v="0"/>
    <n v="0"/>
    <n v="0"/>
    <n v="0"/>
    <n v="0"/>
    <n v="0"/>
    <n v="1"/>
    <n v="0"/>
    <n v="0"/>
    <n v="0"/>
    <n v="0"/>
    <n v="0"/>
    <n v="0"/>
    <n v="0"/>
    <n v="0"/>
    <n v="0"/>
    <n v="0"/>
    <n v="2"/>
    <n v="0"/>
    <n v="1"/>
    <n v="0"/>
    <n v="0"/>
    <n v="0"/>
    <n v="0"/>
    <n v="0"/>
    <n v="0"/>
    <n v="1"/>
    <n v="1"/>
    <n v="5"/>
    <n v="1"/>
    <n v="1"/>
  </r>
  <r>
    <s v="08EJN0147R"/>
    <n v="1"/>
    <s v="MATUTINO"/>
    <s v="OVIDIO DECROLY 1058"/>
    <x v="0"/>
    <n v="37"/>
    <x v="0"/>
    <n v="1"/>
    <s v="JUÁREZ"/>
    <s v="CALLE FRANCISCO SARABIA PONIENTE"/>
    <n v="564"/>
    <s v="PÚBLICO"/>
    <x v="1"/>
    <x v="2"/>
    <x v="0"/>
    <s v="08FZP0002U"/>
    <s v="08FJZ0003Z"/>
    <m/>
    <n v="0"/>
    <n v="35"/>
    <n v="38"/>
    <n v="73"/>
    <n v="35"/>
    <n v="38"/>
    <n v="73"/>
    <n v="0"/>
    <n v="0"/>
    <n v="0"/>
    <n v="0"/>
    <n v="0"/>
    <n v="3"/>
    <n v="1"/>
    <n v="4"/>
    <n v="8"/>
    <n v="11"/>
    <n v="19"/>
    <n v="31"/>
    <n v="18"/>
    <n v="49"/>
    <n v="0"/>
    <n v="0"/>
    <n v="0"/>
    <n v="0"/>
    <n v="0"/>
    <n v="0"/>
    <n v="0"/>
    <n v="0"/>
    <n v="0"/>
    <n v="42"/>
    <n v="30"/>
    <n v="72"/>
    <n v="0"/>
    <n v="0"/>
    <n v="2"/>
    <n v="0"/>
    <n v="0"/>
    <n v="0"/>
    <n v="2"/>
    <n v="4"/>
    <n v="0"/>
    <n v="0"/>
    <n v="0"/>
    <n v="1"/>
    <n v="0"/>
    <n v="0"/>
    <n v="0"/>
    <n v="0"/>
    <n v="0"/>
    <n v="4"/>
    <n v="0"/>
    <n v="0"/>
    <n v="0"/>
    <n v="1"/>
    <n v="0"/>
    <n v="0"/>
    <n v="0"/>
    <n v="0"/>
    <n v="0"/>
    <n v="0"/>
    <n v="0"/>
    <n v="1"/>
    <n v="0"/>
    <n v="7"/>
    <n v="0"/>
    <n v="4"/>
    <n v="0"/>
    <n v="0"/>
    <n v="2"/>
    <n v="0"/>
    <n v="0"/>
    <n v="0"/>
    <n v="2"/>
    <n v="4"/>
    <n v="4"/>
    <n v="4"/>
    <n v="1"/>
  </r>
  <r>
    <s v="08EJN0148Q"/>
    <n v="1"/>
    <s v="MATUTINO"/>
    <s v="AURELIA A DE PEREZ 1074"/>
    <x v="0"/>
    <n v="37"/>
    <x v="0"/>
    <n v="1"/>
    <s v="JUÁREZ"/>
    <s v="CALLE PERU"/>
    <n v="0"/>
    <s v="PÚBLICO"/>
    <x v="1"/>
    <x v="2"/>
    <x v="0"/>
    <s v="08FZP0005R"/>
    <s v="08FJZ0003Z"/>
    <m/>
    <n v="0"/>
    <n v="43"/>
    <n v="25"/>
    <n v="68"/>
    <n v="43"/>
    <n v="25"/>
    <n v="68"/>
    <n v="0"/>
    <n v="0"/>
    <n v="0"/>
    <n v="0"/>
    <n v="0"/>
    <n v="2"/>
    <n v="2"/>
    <n v="4"/>
    <n v="14"/>
    <n v="13"/>
    <n v="27"/>
    <n v="18"/>
    <n v="17"/>
    <n v="35"/>
    <n v="0"/>
    <n v="0"/>
    <n v="0"/>
    <n v="0"/>
    <n v="0"/>
    <n v="0"/>
    <n v="0"/>
    <n v="0"/>
    <n v="0"/>
    <n v="34"/>
    <n v="32"/>
    <n v="66"/>
    <n v="0"/>
    <n v="0"/>
    <n v="2"/>
    <n v="0"/>
    <n v="0"/>
    <n v="0"/>
    <n v="1"/>
    <n v="3"/>
    <n v="0"/>
    <n v="1"/>
    <n v="0"/>
    <n v="0"/>
    <n v="0"/>
    <n v="0"/>
    <n v="0"/>
    <n v="0"/>
    <n v="0"/>
    <n v="2"/>
    <n v="0"/>
    <n v="0"/>
    <n v="1"/>
    <n v="0"/>
    <n v="0"/>
    <n v="1"/>
    <n v="0"/>
    <n v="0"/>
    <n v="0"/>
    <n v="0"/>
    <n v="1"/>
    <n v="0"/>
    <n v="0"/>
    <n v="6"/>
    <n v="0"/>
    <n v="3"/>
    <n v="0"/>
    <n v="0"/>
    <n v="2"/>
    <n v="0"/>
    <n v="0"/>
    <n v="0"/>
    <n v="1"/>
    <n v="3"/>
    <n v="5"/>
    <n v="5"/>
    <n v="1"/>
  </r>
  <r>
    <s v="08EJN0149P"/>
    <n v="1"/>
    <s v="MATUTINO"/>
    <s v="ESPERANZA P DE ROSALES 1079"/>
    <x v="0"/>
    <n v="37"/>
    <x v="0"/>
    <n v="1"/>
    <s v="JUÁREZ"/>
    <s v="CALLE CASTULO HERRERA"/>
    <n v="2820"/>
    <s v="PÚBLICO"/>
    <x v="1"/>
    <x v="2"/>
    <x v="0"/>
    <s v="08FZP0005R"/>
    <s v="08FJZ0003Z"/>
    <m/>
    <n v="0"/>
    <n v="23"/>
    <n v="31"/>
    <n v="54"/>
    <n v="23"/>
    <n v="31"/>
    <n v="54"/>
    <n v="0"/>
    <n v="0"/>
    <n v="0"/>
    <n v="0"/>
    <n v="0"/>
    <n v="1"/>
    <n v="4"/>
    <n v="5"/>
    <n v="10"/>
    <n v="8"/>
    <n v="18"/>
    <n v="10"/>
    <n v="10"/>
    <n v="20"/>
    <n v="0"/>
    <n v="0"/>
    <n v="0"/>
    <n v="0"/>
    <n v="0"/>
    <n v="0"/>
    <n v="0"/>
    <n v="0"/>
    <n v="0"/>
    <n v="21"/>
    <n v="22"/>
    <n v="43"/>
    <n v="0"/>
    <n v="0"/>
    <n v="1"/>
    <n v="0"/>
    <n v="0"/>
    <n v="0"/>
    <n v="1"/>
    <n v="2"/>
    <n v="0"/>
    <n v="1"/>
    <n v="0"/>
    <n v="0"/>
    <n v="0"/>
    <n v="0"/>
    <n v="0"/>
    <n v="0"/>
    <n v="0"/>
    <n v="1"/>
    <n v="0"/>
    <n v="0"/>
    <n v="0"/>
    <n v="1"/>
    <n v="0"/>
    <n v="0"/>
    <n v="0"/>
    <n v="0"/>
    <n v="0"/>
    <n v="0"/>
    <n v="1"/>
    <n v="0"/>
    <n v="0"/>
    <n v="4"/>
    <n v="0"/>
    <n v="2"/>
    <n v="0"/>
    <n v="0"/>
    <n v="1"/>
    <n v="0"/>
    <n v="0"/>
    <n v="0"/>
    <n v="1"/>
    <n v="2"/>
    <n v="6"/>
    <n v="2"/>
    <n v="1"/>
  </r>
  <r>
    <s v="08EJN0150E"/>
    <n v="1"/>
    <s v="MATUTINO"/>
    <s v="MIGUEL AHUMADA 1081"/>
    <x v="0"/>
    <n v="37"/>
    <x v="0"/>
    <n v="1"/>
    <s v="JUÁREZ"/>
    <s v="CALLE PIPILA SUR"/>
    <n v="675"/>
    <s v="PÚBLICO"/>
    <x v="1"/>
    <x v="2"/>
    <x v="0"/>
    <s v="08FZP0002U"/>
    <s v="08FJZ0003Z"/>
    <m/>
    <n v="0"/>
    <n v="22"/>
    <n v="14"/>
    <n v="36"/>
    <n v="22"/>
    <n v="14"/>
    <n v="36"/>
    <n v="0"/>
    <n v="0"/>
    <n v="0"/>
    <n v="0"/>
    <n v="0"/>
    <n v="1"/>
    <n v="0"/>
    <n v="1"/>
    <n v="1"/>
    <n v="4"/>
    <n v="5"/>
    <n v="5"/>
    <n v="5"/>
    <n v="10"/>
    <n v="0"/>
    <n v="0"/>
    <n v="0"/>
    <n v="0"/>
    <n v="0"/>
    <n v="0"/>
    <n v="0"/>
    <n v="0"/>
    <n v="0"/>
    <n v="7"/>
    <n v="9"/>
    <n v="16"/>
    <n v="0"/>
    <n v="0"/>
    <n v="0"/>
    <n v="0"/>
    <n v="0"/>
    <n v="0"/>
    <n v="1"/>
    <n v="1"/>
    <n v="0"/>
    <n v="1"/>
    <n v="0"/>
    <n v="0"/>
    <n v="0"/>
    <n v="0"/>
    <n v="0"/>
    <n v="0"/>
    <n v="0"/>
    <n v="0"/>
    <n v="0"/>
    <n v="0"/>
    <n v="1"/>
    <n v="0"/>
    <n v="0"/>
    <n v="0"/>
    <n v="0"/>
    <n v="0"/>
    <n v="0"/>
    <n v="0"/>
    <n v="1"/>
    <n v="0"/>
    <n v="0"/>
    <n v="3"/>
    <n v="0"/>
    <n v="1"/>
    <n v="0"/>
    <n v="0"/>
    <n v="0"/>
    <n v="0"/>
    <n v="0"/>
    <n v="0"/>
    <n v="1"/>
    <n v="1"/>
    <n v="3"/>
    <n v="1"/>
    <n v="1"/>
  </r>
  <r>
    <s v="08EJN0151D"/>
    <n v="1"/>
    <s v="MATUTINO"/>
    <s v="MARIA MONTESSORI 1016"/>
    <x v="6"/>
    <n v="32"/>
    <x v="17"/>
    <n v="1"/>
    <s v="HIDALGO DEL PARRAL"/>
    <s v="AVENIDA ORTIZ MENA "/>
    <n v="0"/>
    <s v="PÚBLICO"/>
    <x v="1"/>
    <x v="2"/>
    <x v="0"/>
    <s v="08FZP0011B"/>
    <m/>
    <m/>
    <n v="0"/>
    <n v="60"/>
    <n v="48"/>
    <n v="108"/>
    <n v="60"/>
    <n v="48"/>
    <n v="108"/>
    <n v="0"/>
    <n v="0"/>
    <n v="0"/>
    <n v="0"/>
    <n v="0"/>
    <n v="11"/>
    <n v="12"/>
    <n v="23"/>
    <n v="18"/>
    <n v="19"/>
    <n v="37"/>
    <n v="22"/>
    <n v="20"/>
    <n v="42"/>
    <n v="0"/>
    <n v="0"/>
    <n v="0"/>
    <n v="0"/>
    <n v="0"/>
    <n v="0"/>
    <n v="0"/>
    <n v="0"/>
    <n v="0"/>
    <n v="51"/>
    <n v="51"/>
    <n v="102"/>
    <n v="1"/>
    <n v="2"/>
    <n v="2"/>
    <n v="0"/>
    <n v="0"/>
    <n v="0"/>
    <n v="0"/>
    <n v="5"/>
    <n v="0"/>
    <n v="0"/>
    <n v="0"/>
    <n v="1"/>
    <n v="0"/>
    <n v="0"/>
    <n v="0"/>
    <n v="0"/>
    <n v="0"/>
    <n v="5"/>
    <n v="0"/>
    <n v="0"/>
    <n v="2"/>
    <n v="0"/>
    <n v="1"/>
    <n v="0"/>
    <n v="0"/>
    <n v="0"/>
    <n v="0"/>
    <n v="1"/>
    <n v="2"/>
    <n v="0"/>
    <n v="0"/>
    <n v="12"/>
    <n v="0"/>
    <n v="5"/>
    <n v="1"/>
    <n v="2"/>
    <n v="2"/>
    <n v="0"/>
    <n v="0"/>
    <n v="0"/>
    <n v="0"/>
    <n v="5"/>
    <n v="5"/>
    <n v="5"/>
    <n v="1"/>
  </r>
  <r>
    <s v="08EJN0152C"/>
    <n v="1"/>
    <s v="MATUTINO"/>
    <s v="OVIDIO DECROLY 1035"/>
    <x v="6"/>
    <n v="32"/>
    <x v="17"/>
    <n v="1"/>
    <s v="HIDALGO DEL PARRAL"/>
    <s v="AVENIDA ORTIZ MENA "/>
    <n v="0"/>
    <s v="PÚBLICO"/>
    <x v="1"/>
    <x v="2"/>
    <x v="0"/>
    <s v="08FZP0011B"/>
    <m/>
    <m/>
    <n v="0"/>
    <n v="54"/>
    <n v="51"/>
    <n v="105"/>
    <n v="54"/>
    <n v="51"/>
    <n v="105"/>
    <n v="0"/>
    <n v="0"/>
    <n v="0"/>
    <n v="0"/>
    <n v="0"/>
    <n v="9"/>
    <n v="9"/>
    <n v="18"/>
    <n v="20"/>
    <n v="10"/>
    <n v="30"/>
    <n v="23"/>
    <n v="20"/>
    <n v="43"/>
    <n v="0"/>
    <n v="0"/>
    <n v="0"/>
    <n v="0"/>
    <n v="0"/>
    <n v="0"/>
    <n v="0"/>
    <n v="0"/>
    <n v="0"/>
    <n v="52"/>
    <n v="39"/>
    <n v="91"/>
    <n v="1"/>
    <n v="2"/>
    <n v="2"/>
    <n v="0"/>
    <n v="0"/>
    <n v="0"/>
    <n v="0"/>
    <n v="5"/>
    <n v="0"/>
    <n v="0"/>
    <n v="0"/>
    <n v="1"/>
    <n v="0"/>
    <n v="0"/>
    <n v="0"/>
    <n v="0"/>
    <n v="0"/>
    <n v="5"/>
    <n v="0"/>
    <n v="0"/>
    <n v="0"/>
    <n v="1"/>
    <n v="1"/>
    <n v="0"/>
    <n v="0"/>
    <n v="0"/>
    <n v="0"/>
    <n v="0"/>
    <n v="1"/>
    <n v="0"/>
    <n v="0"/>
    <n v="9"/>
    <n v="0"/>
    <n v="5"/>
    <n v="1"/>
    <n v="2"/>
    <n v="2"/>
    <n v="0"/>
    <n v="0"/>
    <n v="0"/>
    <n v="0"/>
    <n v="5"/>
    <n v="5"/>
    <n v="5"/>
    <n v="1"/>
  </r>
  <r>
    <s v="08EJN0153B"/>
    <n v="1"/>
    <s v="MATUTINO"/>
    <s v="MIGUEL HIDALGO 1046"/>
    <x v="6"/>
    <n v="32"/>
    <x v="17"/>
    <n v="1"/>
    <s v="HIDALGO DEL PARRAL"/>
    <s v="CALLE MANUEL SANTINI "/>
    <n v="0"/>
    <s v="PÚBLICO"/>
    <x v="1"/>
    <x v="2"/>
    <x v="0"/>
    <s v="08FZP0011B"/>
    <m/>
    <m/>
    <n v="0"/>
    <n v="37"/>
    <n v="48"/>
    <n v="85"/>
    <n v="37"/>
    <n v="48"/>
    <n v="85"/>
    <n v="0"/>
    <n v="0"/>
    <n v="0"/>
    <n v="0"/>
    <n v="0"/>
    <n v="4"/>
    <n v="10"/>
    <n v="14"/>
    <n v="22"/>
    <n v="12"/>
    <n v="34"/>
    <n v="16"/>
    <n v="25"/>
    <n v="41"/>
    <n v="0"/>
    <n v="0"/>
    <n v="0"/>
    <n v="0"/>
    <n v="0"/>
    <n v="0"/>
    <n v="0"/>
    <n v="0"/>
    <n v="0"/>
    <n v="42"/>
    <n v="47"/>
    <n v="89"/>
    <n v="0"/>
    <n v="1"/>
    <n v="2"/>
    <n v="0"/>
    <n v="0"/>
    <n v="0"/>
    <n v="1"/>
    <n v="4"/>
    <n v="0"/>
    <n v="0"/>
    <n v="0"/>
    <n v="1"/>
    <n v="0"/>
    <n v="0"/>
    <n v="0"/>
    <n v="0"/>
    <n v="0"/>
    <n v="4"/>
    <n v="0"/>
    <n v="0"/>
    <n v="1"/>
    <n v="0"/>
    <n v="1"/>
    <n v="0"/>
    <n v="0"/>
    <n v="0"/>
    <n v="0"/>
    <n v="0"/>
    <n v="0"/>
    <n v="1"/>
    <n v="0"/>
    <n v="8"/>
    <n v="0"/>
    <n v="4"/>
    <n v="0"/>
    <n v="1"/>
    <n v="2"/>
    <n v="0"/>
    <n v="0"/>
    <n v="0"/>
    <n v="1"/>
    <n v="4"/>
    <n v="4"/>
    <n v="4"/>
    <n v="1"/>
  </r>
  <r>
    <s v="08EJN0154A"/>
    <n v="1"/>
    <s v="MATUTINO"/>
    <s v="SUSANA T DE LOZOYA 1057"/>
    <x v="6"/>
    <n v="32"/>
    <x v="17"/>
    <n v="1"/>
    <s v="HIDALGO DEL PARRAL"/>
    <s v="CALLE LUCAS BALDERAS"/>
    <n v="0"/>
    <s v="PÚBLICO"/>
    <x v="1"/>
    <x v="2"/>
    <x v="0"/>
    <s v="08FZP0011B"/>
    <m/>
    <m/>
    <n v="0"/>
    <n v="102"/>
    <n v="100"/>
    <n v="202"/>
    <n v="102"/>
    <n v="100"/>
    <n v="202"/>
    <n v="0"/>
    <n v="0"/>
    <n v="0"/>
    <n v="0"/>
    <n v="0"/>
    <n v="19"/>
    <n v="25"/>
    <n v="44"/>
    <n v="42"/>
    <n v="28"/>
    <n v="70"/>
    <n v="31"/>
    <n v="48"/>
    <n v="79"/>
    <n v="0"/>
    <n v="0"/>
    <n v="0"/>
    <n v="0"/>
    <n v="0"/>
    <n v="0"/>
    <n v="0"/>
    <n v="0"/>
    <n v="0"/>
    <n v="92"/>
    <n v="101"/>
    <n v="193"/>
    <n v="2"/>
    <n v="4"/>
    <n v="3"/>
    <n v="0"/>
    <n v="0"/>
    <n v="0"/>
    <n v="0"/>
    <n v="9"/>
    <n v="0"/>
    <n v="0"/>
    <n v="0"/>
    <n v="1"/>
    <n v="0"/>
    <n v="0"/>
    <n v="0"/>
    <n v="0"/>
    <n v="0"/>
    <n v="9"/>
    <n v="0"/>
    <n v="0"/>
    <n v="1"/>
    <n v="0"/>
    <n v="1"/>
    <n v="0"/>
    <n v="0"/>
    <n v="0"/>
    <n v="1"/>
    <n v="1"/>
    <n v="1"/>
    <n v="1"/>
    <n v="0"/>
    <n v="16"/>
    <n v="0"/>
    <n v="9"/>
    <n v="2"/>
    <n v="4"/>
    <n v="3"/>
    <n v="0"/>
    <n v="0"/>
    <n v="0"/>
    <n v="0"/>
    <n v="9"/>
    <n v="9"/>
    <n v="9"/>
    <n v="1"/>
  </r>
  <r>
    <s v="08EJN0155Z"/>
    <n v="1"/>
    <s v="MATUTINO"/>
    <s v="AGUSTIN MELGAR 1072"/>
    <x v="6"/>
    <n v="32"/>
    <x v="17"/>
    <n v="1"/>
    <s v="HIDALGO DEL PARRAL"/>
    <s v="CALLE 4 DE JULIO"/>
    <n v="35"/>
    <s v="PÚBLICO"/>
    <x v="1"/>
    <x v="2"/>
    <x v="0"/>
    <s v="08FZP0003T"/>
    <m/>
    <m/>
    <n v="0"/>
    <n v="61"/>
    <n v="67"/>
    <n v="128"/>
    <n v="61"/>
    <n v="67"/>
    <n v="128"/>
    <n v="0"/>
    <n v="0"/>
    <n v="0"/>
    <n v="0"/>
    <n v="0"/>
    <n v="11"/>
    <n v="7"/>
    <n v="18"/>
    <n v="20"/>
    <n v="23"/>
    <n v="43"/>
    <n v="25"/>
    <n v="28"/>
    <n v="53"/>
    <n v="0"/>
    <n v="0"/>
    <n v="0"/>
    <n v="0"/>
    <n v="0"/>
    <n v="0"/>
    <n v="0"/>
    <n v="0"/>
    <n v="0"/>
    <n v="56"/>
    <n v="58"/>
    <n v="114"/>
    <n v="1"/>
    <n v="2"/>
    <n v="2"/>
    <n v="0"/>
    <n v="0"/>
    <n v="0"/>
    <n v="0"/>
    <n v="5"/>
    <n v="0"/>
    <n v="0"/>
    <n v="0"/>
    <n v="1"/>
    <n v="0"/>
    <n v="0"/>
    <n v="0"/>
    <n v="0"/>
    <n v="0"/>
    <n v="5"/>
    <n v="0"/>
    <n v="0"/>
    <n v="1"/>
    <n v="0"/>
    <n v="1"/>
    <n v="0"/>
    <n v="0"/>
    <n v="0"/>
    <n v="0"/>
    <n v="0"/>
    <n v="0"/>
    <n v="1"/>
    <n v="0"/>
    <n v="9"/>
    <n v="0"/>
    <n v="5"/>
    <n v="1"/>
    <n v="2"/>
    <n v="2"/>
    <n v="0"/>
    <n v="0"/>
    <n v="0"/>
    <n v="0"/>
    <n v="5"/>
    <n v="8"/>
    <n v="5"/>
    <n v="1"/>
  </r>
  <r>
    <s v="08EJN0156Z"/>
    <n v="1"/>
    <s v="MATUTINO"/>
    <s v="20 DE NOVIEMBRE 1024"/>
    <x v="6"/>
    <n v="60"/>
    <x v="42"/>
    <n v="1"/>
    <s v="SANTA BÁRBARA"/>
    <s v="CALLE MANUEL DOBLADO"/>
    <n v="15"/>
    <s v="PÚBLICO"/>
    <x v="1"/>
    <x v="2"/>
    <x v="0"/>
    <s v="08FZP0003T"/>
    <m/>
    <m/>
    <n v="0"/>
    <n v="35"/>
    <n v="26"/>
    <n v="61"/>
    <n v="35"/>
    <n v="26"/>
    <n v="61"/>
    <n v="0"/>
    <n v="0"/>
    <n v="0"/>
    <n v="0"/>
    <n v="0"/>
    <n v="16"/>
    <n v="9"/>
    <n v="25"/>
    <n v="10"/>
    <n v="13"/>
    <n v="23"/>
    <n v="18"/>
    <n v="10"/>
    <n v="28"/>
    <n v="0"/>
    <n v="0"/>
    <n v="0"/>
    <n v="0"/>
    <n v="0"/>
    <n v="0"/>
    <n v="0"/>
    <n v="0"/>
    <n v="0"/>
    <n v="44"/>
    <n v="32"/>
    <n v="76"/>
    <n v="1"/>
    <n v="1"/>
    <n v="1"/>
    <n v="0"/>
    <n v="0"/>
    <n v="0"/>
    <n v="0"/>
    <n v="3"/>
    <n v="0"/>
    <n v="0"/>
    <n v="0"/>
    <n v="1"/>
    <n v="0"/>
    <n v="0"/>
    <n v="0"/>
    <n v="0"/>
    <n v="0"/>
    <n v="3"/>
    <n v="0"/>
    <n v="0"/>
    <n v="0"/>
    <n v="1"/>
    <n v="0"/>
    <n v="0"/>
    <n v="0"/>
    <n v="0"/>
    <n v="0"/>
    <n v="0"/>
    <n v="1"/>
    <n v="0"/>
    <n v="0"/>
    <n v="6"/>
    <n v="0"/>
    <n v="3"/>
    <n v="1"/>
    <n v="1"/>
    <n v="1"/>
    <n v="0"/>
    <n v="0"/>
    <n v="0"/>
    <n v="0"/>
    <n v="3"/>
    <n v="3"/>
    <n v="3"/>
    <n v="1"/>
  </r>
  <r>
    <s v="08EJN0157Y"/>
    <n v="1"/>
    <s v="MATUTINO"/>
    <s v="MARIA DE LA CRUZ REYES 1056"/>
    <x v="6"/>
    <n v="60"/>
    <x v="42"/>
    <n v="1"/>
    <s v="SANTA BÁRBARA"/>
    <s v="CALLE GĂ“MEZ FARĂŤAS"/>
    <n v="0"/>
    <s v="PÚBLICO"/>
    <x v="1"/>
    <x v="2"/>
    <x v="0"/>
    <s v="08FZP0003T"/>
    <m/>
    <m/>
    <n v="0"/>
    <n v="42"/>
    <n v="28"/>
    <n v="70"/>
    <n v="42"/>
    <n v="28"/>
    <n v="70"/>
    <n v="0"/>
    <n v="0"/>
    <n v="0"/>
    <n v="0"/>
    <n v="0"/>
    <n v="11"/>
    <n v="2"/>
    <n v="13"/>
    <n v="14"/>
    <n v="13"/>
    <n v="27"/>
    <n v="15"/>
    <n v="9"/>
    <n v="24"/>
    <n v="0"/>
    <n v="0"/>
    <n v="0"/>
    <n v="0"/>
    <n v="0"/>
    <n v="0"/>
    <n v="0"/>
    <n v="0"/>
    <n v="0"/>
    <n v="40"/>
    <n v="24"/>
    <n v="64"/>
    <n v="1"/>
    <n v="1"/>
    <n v="1"/>
    <n v="0"/>
    <n v="0"/>
    <n v="0"/>
    <n v="0"/>
    <n v="3"/>
    <n v="0"/>
    <n v="0"/>
    <n v="0"/>
    <n v="1"/>
    <n v="0"/>
    <n v="0"/>
    <n v="0"/>
    <n v="0"/>
    <n v="0"/>
    <n v="3"/>
    <n v="0"/>
    <n v="0"/>
    <n v="0"/>
    <n v="1"/>
    <n v="0"/>
    <n v="1"/>
    <n v="0"/>
    <n v="0"/>
    <n v="0"/>
    <n v="0"/>
    <n v="1"/>
    <n v="0"/>
    <n v="0"/>
    <n v="7"/>
    <n v="0"/>
    <n v="3"/>
    <n v="1"/>
    <n v="1"/>
    <n v="1"/>
    <n v="0"/>
    <n v="0"/>
    <n v="0"/>
    <n v="0"/>
    <n v="3"/>
    <n v="5"/>
    <n v="3"/>
    <n v="1"/>
  </r>
  <r>
    <s v="08EJN0158X"/>
    <n v="1"/>
    <s v="MATUTINO"/>
    <s v="MARIA DEL REFUGIO HERMOSILLO 1002"/>
    <x v="7"/>
    <n v="11"/>
    <x v="22"/>
    <n v="1"/>
    <s v="SANTA ROSALÍA DE CAMARGO"/>
    <s v="CALLE RAYON"/>
    <n v="103"/>
    <s v="PÚBLICO"/>
    <x v="1"/>
    <x v="2"/>
    <x v="0"/>
    <s v="08FZP0015Y"/>
    <m/>
    <m/>
    <n v="0"/>
    <n v="60"/>
    <n v="50"/>
    <n v="110"/>
    <n v="60"/>
    <n v="50"/>
    <n v="110"/>
    <n v="0"/>
    <n v="0"/>
    <n v="0"/>
    <n v="0"/>
    <n v="0"/>
    <n v="11"/>
    <n v="6"/>
    <n v="17"/>
    <n v="16"/>
    <n v="26"/>
    <n v="42"/>
    <n v="35"/>
    <n v="20"/>
    <n v="55"/>
    <n v="0"/>
    <n v="0"/>
    <n v="0"/>
    <n v="0"/>
    <n v="0"/>
    <n v="0"/>
    <n v="0"/>
    <n v="0"/>
    <n v="0"/>
    <n v="62"/>
    <n v="52"/>
    <n v="114"/>
    <n v="1"/>
    <n v="2"/>
    <n v="3"/>
    <n v="0"/>
    <n v="0"/>
    <n v="0"/>
    <n v="0"/>
    <n v="6"/>
    <n v="0"/>
    <n v="0"/>
    <n v="0"/>
    <n v="1"/>
    <n v="0"/>
    <n v="0"/>
    <n v="0"/>
    <n v="0"/>
    <n v="0"/>
    <n v="6"/>
    <n v="0"/>
    <n v="0"/>
    <n v="1"/>
    <n v="0"/>
    <n v="1"/>
    <n v="0"/>
    <n v="0"/>
    <n v="0"/>
    <n v="0"/>
    <n v="0"/>
    <n v="1"/>
    <n v="0"/>
    <n v="0"/>
    <n v="10"/>
    <n v="0"/>
    <n v="6"/>
    <n v="1"/>
    <n v="2"/>
    <n v="3"/>
    <n v="0"/>
    <n v="0"/>
    <n v="0"/>
    <n v="0"/>
    <n v="6"/>
    <n v="9"/>
    <n v="6"/>
    <n v="1"/>
  </r>
  <r>
    <s v="08EJN0159W"/>
    <n v="1"/>
    <s v="MATUTINO"/>
    <s v="CLUB 20-30 1043"/>
    <x v="7"/>
    <n v="11"/>
    <x v="22"/>
    <n v="1"/>
    <s v="SANTA ROSALÍA DE CAMARGO"/>
    <s v="AVENIDA COLON"/>
    <n v="6"/>
    <s v="PÚBLICO"/>
    <x v="1"/>
    <x v="2"/>
    <x v="0"/>
    <s v="08FZP0015Y"/>
    <m/>
    <m/>
    <n v="0"/>
    <n v="91"/>
    <n v="100"/>
    <n v="191"/>
    <n v="91"/>
    <n v="100"/>
    <n v="191"/>
    <n v="0"/>
    <n v="0"/>
    <n v="0"/>
    <n v="0"/>
    <n v="0"/>
    <n v="15"/>
    <n v="23"/>
    <n v="38"/>
    <n v="32"/>
    <n v="26"/>
    <n v="58"/>
    <n v="37"/>
    <n v="54"/>
    <n v="91"/>
    <n v="0"/>
    <n v="0"/>
    <n v="0"/>
    <n v="0"/>
    <n v="0"/>
    <n v="0"/>
    <n v="0"/>
    <n v="0"/>
    <n v="0"/>
    <n v="84"/>
    <n v="103"/>
    <n v="187"/>
    <n v="2"/>
    <n v="4"/>
    <n v="4"/>
    <n v="0"/>
    <n v="0"/>
    <n v="0"/>
    <n v="0"/>
    <n v="10"/>
    <n v="0"/>
    <n v="0"/>
    <n v="0"/>
    <n v="1"/>
    <n v="0"/>
    <n v="0"/>
    <n v="0"/>
    <n v="0"/>
    <n v="0"/>
    <n v="10"/>
    <n v="0"/>
    <n v="0"/>
    <n v="1"/>
    <n v="0"/>
    <n v="1"/>
    <n v="0"/>
    <n v="0"/>
    <n v="0"/>
    <n v="0"/>
    <n v="0"/>
    <n v="2"/>
    <n v="0"/>
    <n v="0"/>
    <n v="15"/>
    <n v="0"/>
    <n v="10"/>
    <n v="2"/>
    <n v="4"/>
    <n v="4"/>
    <n v="0"/>
    <n v="0"/>
    <n v="0"/>
    <n v="0"/>
    <n v="10"/>
    <n v="11"/>
    <n v="10"/>
    <n v="1"/>
  </r>
  <r>
    <s v="08EJN0160L"/>
    <n v="1"/>
    <s v="MATUTINO"/>
    <s v="10 DE MAYO 1037"/>
    <x v="5"/>
    <n v="17"/>
    <x v="5"/>
    <n v="1"/>
    <s v="CUAUHTÉMOC"/>
    <s v="CALLE MANUEL OJINAGA"/>
    <n v="876"/>
    <s v="PÚBLICO"/>
    <x v="1"/>
    <x v="2"/>
    <x v="0"/>
    <s v="08FZP0009N"/>
    <s v="08FJZ0002Z"/>
    <m/>
    <n v="0"/>
    <n v="80"/>
    <n v="91"/>
    <n v="171"/>
    <n v="80"/>
    <n v="91"/>
    <n v="171"/>
    <n v="0"/>
    <n v="0"/>
    <n v="0"/>
    <n v="0"/>
    <n v="0"/>
    <n v="19"/>
    <n v="21"/>
    <n v="40"/>
    <n v="33"/>
    <n v="29"/>
    <n v="62"/>
    <n v="43"/>
    <n v="48"/>
    <n v="91"/>
    <n v="0"/>
    <n v="0"/>
    <n v="0"/>
    <n v="0"/>
    <n v="0"/>
    <n v="0"/>
    <n v="0"/>
    <n v="0"/>
    <n v="0"/>
    <n v="95"/>
    <n v="98"/>
    <n v="193"/>
    <n v="2"/>
    <n v="3"/>
    <n v="4"/>
    <n v="0"/>
    <n v="0"/>
    <n v="0"/>
    <n v="0"/>
    <n v="9"/>
    <n v="0"/>
    <n v="0"/>
    <n v="0"/>
    <n v="1"/>
    <n v="0"/>
    <n v="0"/>
    <n v="0"/>
    <n v="0"/>
    <n v="0"/>
    <n v="9"/>
    <n v="0"/>
    <n v="0"/>
    <n v="1"/>
    <n v="0"/>
    <n v="1"/>
    <n v="0"/>
    <n v="0"/>
    <n v="0"/>
    <n v="0"/>
    <n v="0"/>
    <n v="1"/>
    <n v="1"/>
    <n v="0"/>
    <n v="14"/>
    <n v="0"/>
    <n v="9"/>
    <n v="2"/>
    <n v="3"/>
    <n v="4"/>
    <n v="0"/>
    <n v="0"/>
    <n v="0"/>
    <n v="0"/>
    <n v="9"/>
    <n v="9"/>
    <n v="9"/>
    <n v="1"/>
  </r>
  <r>
    <s v="08EJN0161K"/>
    <n v="1"/>
    <s v="MATUTINO"/>
    <s v="EMILIANO ZAPATA 1076"/>
    <x v="5"/>
    <n v="17"/>
    <x v="5"/>
    <n v="1"/>
    <s v="CUAUHTÉMOC"/>
    <s v="CALLE 4A"/>
    <n v="0"/>
    <s v="PÚBLICO"/>
    <x v="1"/>
    <x v="2"/>
    <x v="0"/>
    <s v="08FZP0009N"/>
    <s v="08FJZ0002Z"/>
    <m/>
    <n v="0"/>
    <n v="61"/>
    <n v="42"/>
    <n v="103"/>
    <n v="61"/>
    <n v="42"/>
    <n v="103"/>
    <n v="0"/>
    <n v="0"/>
    <n v="0"/>
    <n v="0"/>
    <n v="0"/>
    <n v="6"/>
    <n v="15"/>
    <n v="21"/>
    <n v="27"/>
    <n v="8"/>
    <n v="35"/>
    <n v="26"/>
    <n v="18"/>
    <n v="44"/>
    <n v="0"/>
    <n v="0"/>
    <n v="0"/>
    <n v="0"/>
    <n v="0"/>
    <n v="0"/>
    <n v="0"/>
    <n v="0"/>
    <n v="0"/>
    <n v="59"/>
    <n v="41"/>
    <n v="100"/>
    <n v="1"/>
    <n v="2"/>
    <n v="2"/>
    <n v="0"/>
    <n v="0"/>
    <n v="0"/>
    <n v="0"/>
    <n v="5"/>
    <n v="0"/>
    <n v="0"/>
    <n v="0"/>
    <n v="1"/>
    <n v="0"/>
    <n v="0"/>
    <n v="0"/>
    <n v="0"/>
    <n v="0"/>
    <n v="5"/>
    <n v="0"/>
    <n v="0"/>
    <n v="1"/>
    <n v="0"/>
    <n v="0"/>
    <n v="0"/>
    <n v="0"/>
    <n v="0"/>
    <n v="0"/>
    <n v="0"/>
    <n v="1"/>
    <n v="0"/>
    <n v="0"/>
    <n v="8"/>
    <n v="0"/>
    <n v="5"/>
    <n v="1"/>
    <n v="2"/>
    <n v="2"/>
    <n v="0"/>
    <n v="0"/>
    <n v="0"/>
    <n v="0"/>
    <n v="5"/>
    <n v="5"/>
    <n v="5"/>
    <n v="1"/>
  </r>
  <r>
    <s v="08EJN0162J"/>
    <n v="1"/>
    <s v="MATUTINO"/>
    <s v="FEDERICO FROEBEL 1019"/>
    <x v="6"/>
    <n v="36"/>
    <x v="6"/>
    <n v="1"/>
    <s v="JOSÉ MARIANO JIMÉNEZ"/>
    <s v="CALLE SOR JUANA INES DE LA CRUZ"/>
    <n v="0"/>
    <s v="PÚBLICO"/>
    <x v="1"/>
    <x v="2"/>
    <x v="0"/>
    <s v="08FZP0011B"/>
    <m/>
    <m/>
    <n v="0"/>
    <n v="91"/>
    <n v="70"/>
    <n v="161"/>
    <n v="91"/>
    <n v="70"/>
    <n v="161"/>
    <n v="0"/>
    <n v="0"/>
    <n v="0"/>
    <n v="0"/>
    <n v="0"/>
    <n v="13"/>
    <n v="17"/>
    <n v="30"/>
    <n v="35"/>
    <n v="30"/>
    <n v="65"/>
    <n v="44"/>
    <n v="31"/>
    <n v="75"/>
    <n v="0"/>
    <n v="0"/>
    <n v="0"/>
    <n v="0"/>
    <n v="0"/>
    <n v="0"/>
    <n v="0"/>
    <n v="0"/>
    <n v="0"/>
    <n v="92"/>
    <n v="78"/>
    <n v="170"/>
    <n v="2"/>
    <n v="3"/>
    <n v="3"/>
    <n v="0"/>
    <n v="0"/>
    <n v="0"/>
    <n v="0"/>
    <n v="8"/>
    <n v="0"/>
    <n v="0"/>
    <n v="0"/>
    <n v="1"/>
    <n v="0"/>
    <n v="0"/>
    <n v="0"/>
    <n v="0"/>
    <n v="0"/>
    <n v="8"/>
    <n v="0"/>
    <n v="0"/>
    <n v="2"/>
    <n v="0"/>
    <n v="0"/>
    <n v="1"/>
    <n v="0"/>
    <n v="0"/>
    <n v="0"/>
    <n v="0"/>
    <n v="1"/>
    <n v="0"/>
    <n v="0"/>
    <n v="13"/>
    <n v="0"/>
    <n v="8"/>
    <n v="2"/>
    <n v="3"/>
    <n v="3"/>
    <n v="0"/>
    <n v="0"/>
    <n v="0"/>
    <n v="0"/>
    <n v="8"/>
    <n v="8"/>
    <n v="8"/>
    <n v="1"/>
  </r>
  <r>
    <s v="08EJN0163I"/>
    <n v="1"/>
    <s v="MATUTINO"/>
    <s v="MARIANO JIMENEZ 1039"/>
    <x v="6"/>
    <n v="36"/>
    <x v="6"/>
    <n v="1"/>
    <s v="JOSÉ MARIANO JIMÉNEZ"/>
    <s v="CALLE LOPEZ PORTILLO "/>
    <n v="0"/>
    <s v="PÚBLICO"/>
    <x v="1"/>
    <x v="2"/>
    <x v="0"/>
    <s v="08FZP0011B"/>
    <m/>
    <m/>
    <n v="0"/>
    <n v="82"/>
    <n v="67"/>
    <n v="149"/>
    <n v="82"/>
    <n v="67"/>
    <n v="149"/>
    <n v="0"/>
    <n v="0"/>
    <n v="0"/>
    <n v="0"/>
    <n v="0"/>
    <n v="10"/>
    <n v="14"/>
    <n v="24"/>
    <n v="30"/>
    <n v="11"/>
    <n v="41"/>
    <n v="39"/>
    <n v="27"/>
    <n v="66"/>
    <n v="0"/>
    <n v="0"/>
    <n v="0"/>
    <n v="0"/>
    <n v="0"/>
    <n v="0"/>
    <n v="0"/>
    <n v="0"/>
    <n v="0"/>
    <n v="79"/>
    <n v="52"/>
    <n v="131"/>
    <n v="1"/>
    <n v="3"/>
    <n v="3"/>
    <n v="0"/>
    <n v="0"/>
    <n v="0"/>
    <n v="0"/>
    <n v="7"/>
    <n v="0"/>
    <n v="0"/>
    <n v="0"/>
    <n v="1"/>
    <n v="0"/>
    <n v="0"/>
    <n v="0"/>
    <n v="0"/>
    <n v="1"/>
    <n v="6"/>
    <n v="0"/>
    <n v="0"/>
    <n v="1"/>
    <n v="0"/>
    <n v="0"/>
    <n v="1"/>
    <n v="0"/>
    <n v="0"/>
    <n v="0"/>
    <n v="1"/>
    <n v="1"/>
    <n v="0"/>
    <n v="0"/>
    <n v="12"/>
    <n v="1"/>
    <n v="6"/>
    <n v="1"/>
    <n v="3"/>
    <n v="3"/>
    <n v="0"/>
    <n v="0"/>
    <n v="0"/>
    <n v="0"/>
    <n v="7"/>
    <n v="7"/>
    <n v="7"/>
    <n v="1"/>
  </r>
  <r>
    <s v="08EJN0164H"/>
    <n v="1"/>
    <s v="MATUTINO"/>
    <s v="MARIA MONTESSORI 1017"/>
    <x v="7"/>
    <n v="21"/>
    <x v="10"/>
    <n v="1"/>
    <s v="DELICIAS"/>
    <s v="AVENIDA RIO SAN PEDRO"/>
    <n v="501"/>
    <s v="PÚBLICO"/>
    <x v="1"/>
    <x v="2"/>
    <x v="0"/>
    <s v="08FZP0006Q"/>
    <m/>
    <m/>
    <n v="0"/>
    <n v="109"/>
    <n v="113"/>
    <n v="222"/>
    <n v="109"/>
    <n v="113"/>
    <n v="222"/>
    <n v="0"/>
    <n v="0"/>
    <n v="0"/>
    <n v="0"/>
    <n v="0"/>
    <n v="0"/>
    <n v="0"/>
    <n v="0"/>
    <n v="53"/>
    <n v="46"/>
    <n v="99"/>
    <n v="60"/>
    <n v="57"/>
    <n v="117"/>
    <n v="0"/>
    <n v="0"/>
    <n v="0"/>
    <n v="0"/>
    <n v="0"/>
    <n v="0"/>
    <n v="0"/>
    <n v="0"/>
    <n v="0"/>
    <n v="113"/>
    <n v="103"/>
    <n v="216"/>
    <n v="0"/>
    <n v="4"/>
    <n v="5"/>
    <n v="0"/>
    <n v="0"/>
    <n v="0"/>
    <n v="0"/>
    <n v="9"/>
    <n v="0"/>
    <n v="0"/>
    <n v="0"/>
    <n v="1"/>
    <n v="0"/>
    <n v="0"/>
    <n v="0"/>
    <n v="0"/>
    <n v="0"/>
    <n v="9"/>
    <n v="0"/>
    <n v="0"/>
    <n v="1"/>
    <n v="1"/>
    <n v="1"/>
    <n v="0"/>
    <n v="0"/>
    <n v="0"/>
    <n v="0"/>
    <n v="0"/>
    <n v="2"/>
    <n v="0"/>
    <n v="0"/>
    <n v="15"/>
    <n v="0"/>
    <n v="9"/>
    <n v="0"/>
    <n v="4"/>
    <n v="5"/>
    <n v="0"/>
    <n v="0"/>
    <n v="0"/>
    <n v="0"/>
    <n v="9"/>
    <n v="9"/>
    <n v="9"/>
    <n v="1"/>
  </r>
  <r>
    <s v="08EJN0165G"/>
    <n v="1"/>
    <s v="MATUTINO"/>
    <s v="JOSEFA ORTIZ DE DOMINGUEZ 1060"/>
    <x v="7"/>
    <n v="21"/>
    <x v="10"/>
    <n v="1"/>
    <s v="DELICIAS"/>
    <s v="AVENIDA RIO FLORIDO"/>
    <n v="0"/>
    <s v="PÚBLICO"/>
    <x v="1"/>
    <x v="2"/>
    <x v="0"/>
    <s v="08FZP0015Y"/>
    <m/>
    <m/>
    <n v="0"/>
    <n v="38"/>
    <n v="28"/>
    <n v="66"/>
    <n v="38"/>
    <n v="28"/>
    <n v="66"/>
    <n v="0"/>
    <n v="0"/>
    <n v="0"/>
    <n v="0"/>
    <n v="0"/>
    <n v="1"/>
    <n v="3"/>
    <n v="4"/>
    <n v="11"/>
    <n v="15"/>
    <n v="26"/>
    <n v="16"/>
    <n v="11"/>
    <n v="27"/>
    <n v="0"/>
    <n v="0"/>
    <n v="0"/>
    <n v="0"/>
    <n v="0"/>
    <n v="0"/>
    <n v="0"/>
    <n v="0"/>
    <n v="0"/>
    <n v="28"/>
    <n v="29"/>
    <n v="57"/>
    <n v="0"/>
    <n v="0"/>
    <n v="1"/>
    <n v="0"/>
    <n v="0"/>
    <n v="0"/>
    <n v="2"/>
    <n v="3"/>
    <n v="0"/>
    <n v="0"/>
    <n v="0"/>
    <n v="1"/>
    <n v="0"/>
    <n v="0"/>
    <n v="0"/>
    <n v="0"/>
    <n v="0"/>
    <n v="3"/>
    <n v="0"/>
    <n v="0"/>
    <n v="0"/>
    <n v="1"/>
    <n v="0"/>
    <n v="0"/>
    <n v="0"/>
    <n v="0"/>
    <n v="0"/>
    <n v="0"/>
    <n v="0"/>
    <n v="1"/>
    <n v="0"/>
    <n v="6"/>
    <n v="0"/>
    <n v="3"/>
    <n v="0"/>
    <n v="0"/>
    <n v="1"/>
    <n v="0"/>
    <n v="0"/>
    <n v="0"/>
    <n v="2"/>
    <n v="3"/>
    <n v="3"/>
    <n v="3"/>
    <n v="1"/>
  </r>
  <r>
    <s v="08EJN0166F"/>
    <n v="1"/>
    <s v="MATUTINO"/>
    <s v="RODRIGO M QUEVEDO 1031"/>
    <x v="4"/>
    <n v="10"/>
    <x v="20"/>
    <n v="1"/>
    <s v="SAN BUENAVENTURA"/>
    <s v="CALLE FRANCISCO I MADERO"/>
    <n v="0"/>
    <s v="PÚBLICO"/>
    <x v="1"/>
    <x v="2"/>
    <x v="0"/>
    <s v="08FZP0017W"/>
    <s v="08FJZ0003Z"/>
    <m/>
    <n v="0"/>
    <n v="39"/>
    <n v="34"/>
    <n v="73"/>
    <n v="39"/>
    <n v="34"/>
    <n v="73"/>
    <n v="0"/>
    <n v="0"/>
    <n v="0"/>
    <n v="0"/>
    <n v="0"/>
    <n v="0"/>
    <n v="8"/>
    <n v="8"/>
    <n v="14"/>
    <n v="15"/>
    <n v="29"/>
    <n v="16"/>
    <n v="18"/>
    <n v="34"/>
    <n v="0"/>
    <n v="0"/>
    <n v="0"/>
    <n v="0"/>
    <n v="0"/>
    <n v="0"/>
    <n v="0"/>
    <n v="0"/>
    <n v="0"/>
    <n v="30"/>
    <n v="41"/>
    <n v="71"/>
    <n v="0"/>
    <n v="1"/>
    <n v="2"/>
    <n v="0"/>
    <n v="0"/>
    <n v="0"/>
    <n v="1"/>
    <n v="4"/>
    <n v="0"/>
    <n v="0"/>
    <n v="0"/>
    <n v="1"/>
    <n v="0"/>
    <n v="0"/>
    <n v="0"/>
    <n v="0"/>
    <n v="0"/>
    <n v="4"/>
    <n v="0"/>
    <n v="0"/>
    <n v="1"/>
    <n v="0"/>
    <n v="0"/>
    <n v="0"/>
    <n v="0"/>
    <n v="0"/>
    <n v="0"/>
    <n v="0"/>
    <n v="1"/>
    <n v="0"/>
    <n v="0"/>
    <n v="7"/>
    <n v="0"/>
    <n v="4"/>
    <n v="0"/>
    <n v="1"/>
    <n v="2"/>
    <n v="0"/>
    <n v="0"/>
    <n v="0"/>
    <n v="1"/>
    <n v="4"/>
    <n v="4"/>
    <n v="4"/>
    <n v="1"/>
  </r>
  <r>
    <s v="08EJN0167E"/>
    <n v="1"/>
    <s v="MATUTINO"/>
    <s v="FAUSTO L SANCHEZ BLANCO 1077"/>
    <x v="4"/>
    <n v="10"/>
    <x v="20"/>
    <n v="1"/>
    <s v="SAN BUENAVENTURA"/>
    <s v="CALLE FRANCISCO I MADERO"/>
    <n v="0"/>
    <s v="PÚBLICO"/>
    <x v="1"/>
    <x v="2"/>
    <x v="0"/>
    <s v="08FZP0017W"/>
    <s v="08FJZ0003Z"/>
    <m/>
    <n v="0"/>
    <n v="21"/>
    <n v="20"/>
    <n v="41"/>
    <n v="21"/>
    <n v="20"/>
    <n v="41"/>
    <n v="0"/>
    <n v="0"/>
    <n v="0"/>
    <n v="0"/>
    <n v="0"/>
    <n v="0"/>
    <n v="1"/>
    <n v="1"/>
    <n v="7"/>
    <n v="7"/>
    <n v="14"/>
    <n v="7"/>
    <n v="8"/>
    <n v="15"/>
    <n v="0"/>
    <n v="0"/>
    <n v="0"/>
    <n v="0"/>
    <n v="0"/>
    <n v="0"/>
    <n v="0"/>
    <n v="0"/>
    <n v="0"/>
    <n v="14"/>
    <n v="16"/>
    <n v="30"/>
    <n v="0"/>
    <n v="0"/>
    <n v="1"/>
    <n v="0"/>
    <n v="0"/>
    <n v="0"/>
    <n v="1"/>
    <n v="2"/>
    <n v="0"/>
    <n v="1"/>
    <n v="0"/>
    <n v="0"/>
    <n v="0"/>
    <n v="0"/>
    <n v="0"/>
    <n v="0"/>
    <n v="0"/>
    <n v="1"/>
    <n v="0"/>
    <n v="0"/>
    <n v="0"/>
    <n v="0"/>
    <n v="0"/>
    <n v="0"/>
    <n v="0"/>
    <n v="0"/>
    <n v="0"/>
    <n v="0"/>
    <n v="0"/>
    <n v="0"/>
    <n v="0"/>
    <n v="2"/>
    <n v="0"/>
    <n v="2"/>
    <n v="0"/>
    <n v="0"/>
    <n v="1"/>
    <n v="0"/>
    <n v="0"/>
    <n v="0"/>
    <n v="1"/>
    <n v="2"/>
    <n v="3"/>
    <n v="2"/>
    <n v="1"/>
  </r>
  <r>
    <s v="08EJN0168D"/>
    <n v="1"/>
    <s v="MATUTINO"/>
    <s v="FEDERICO FROEBEL 1025"/>
    <x v="5"/>
    <n v="31"/>
    <x v="16"/>
    <n v="1"/>
    <s v="CIUDAD GUERRERO"/>
    <s v="CALLE BENITO JUAREZ"/>
    <n v="601"/>
    <s v="PÚBLICO"/>
    <x v="1"/>
    <x v="2"/>
    <x v="0"/>
    <s v="08FZP0014Z"/>
    <s v="08FJZ0002Z"/>
    <m/>
    <n v="0"/>
    <n v="64"/>
    <n v="55"/>
    <n v="119"/>
    <n v="64"/>
    <n v="55"/>
    <n v="119"/>
    <n v="0"/>
    <n v="0"/>
    <n v="0"/>
    <n v="0"/>
    <n v="0"/>
    <n v="8"/>
    <n v="18"/>
    <n v="26"/>
    <n v="18"/>
    <n v="15"/>
    <n v="33"/>
    <n v="25"/>
    <n v="25"/>
    <n v="50"/>
    <n v="0"/>
    <n v="0"/>
    <n v="0"/>
    <n v="0"/>
    <n v="0"/>
    <n v="0"/>
    <n v="0"/>
    <n v="0"/>
    <n v="0"/>
    <n v="51"/>
    <n v="58"/>
    <n v="109"/>
    <n v="1"/>
    <n v="2"/>
    <n v="3"/>
    <n v="0"/>
    <n v="0"/>
    <n v="0"/>
    <n v="0"/>
    <n v="6"/>
    <n v="0"/>
    <n v="0"/>
    <n v="0"/>
    <n v="1"/>
    <n v="0"/>
    <n v="0"/>
    <n v="0"/>
    <n v="0"/>
    <n v="0"/>
    <n v="6"/>
    <n v="0"/>
    <n v="0"/>
    <n v="1"/>
    <n v="0"/>
    <n v="0"/>
    <n v="0"/>
    <n v="0"/>
    <n v="0"/>
    <n v="0"/>
    <n v="0"/>
    <n v="1"/>
    <n v="0"/>
    <n v="0"/>
    <n v="9"/>
    <n v="0"/>
    <n v="6"/>
    <n v="1"/>
    <n v="2"/>
    <n v="3"/>
    <n v="0"/>
    <n v="0"/>
    <n v="0"/>
    <n v="0"/>
    <n v="6"/>
    <n v="6"/>
    <n v="6"/>
    <n v="1"/>
  </r>
  <r>
    <s v="08EJN0169C"/>
    <n v="1"/>
    <s v="MATUTINO"/>
    <s v="ABRAHAM GONZALEZ 1041"/>
    <x v="5"/>
    <n v="31"/>
    <x v="16"/>
    <n v="3"/>
    <s v="LA JUNTA"/>
    <s v="CALLE JESUS GARCIA "/>
    <n v="0"/>
    <s v="PÚBLICO"/>
    <x v="1"/>
    <x v="2"/>
    <x v="0"/>
    <s v="08FZP0014Z"/>
    <s v="08FJZ0002Z"/>
    <m/>
    <n v="0"/>
    <n v="46"/>
    <n v="36"/>
    <n v="82"/>
    <n v="46"/>
    <n v="36"/>
    <n v="82"/>
    <n v="0"/>
    <n v="0"/>
    <n v="0"/>
    <n v="0"/>
    <n v="0"/>
    <n v="4"/>
    <n v="10"/>
    <n v="14"/>
    <n v="19"/>
    <n v="9"/>
    <n v="28"/>
    <n v="20"/>
    <n v="18"/>
    <n v="38"/>
    <n v="0"/>
    <n v="0"/>
    <n v="0"/>
    <n v="0"/>
    <n v="0"/>
    <n v="0"/>
    <n v="0"/>
    <n v="0"/>
    <n v="0"/>
    <n v="43"/>
    <n v="37"/>
    <n v="80"/>
    <n v="1"/>
    <n v="1"/>
    <n v="2"/>
    <n v="0"/>
    <n v="0"/>
    <n v="0"/>
    <n v="0"/>
    <n v="4"/>
    <n v="0"/>
    <n v="0"/>
    <n v="0"/>
    <n v="1"/>
    <n v="0"/>
    <n v="0"/>
    <n v="0"/>
    <n v="0"/>
    <n v="1"/>
    <n v="3"/>
    <n v="0"/>
    <n v="0"/>
    <n v="0"/>
    <n v="0"/>
    <n v="0"/>
    <n v="0"/>
    <n v="0"/>
    <n v="0"/>
    <n v="0"/>
    <n v="0"/>
    <n v="1"/>
    <n v="0"/>
    <n v="0"/>
    <n v="6"/>
    <n v="1"/>
    <n v="3"/>
    <n v="1"/>
    <n v="1"/>
    <n v="2"/>
    <n v="0"/>
    <n v="0"/>
    <n v="0"/>
    <n v="0"/>
    <n v="4"/>
    <n v="5"/>
    <n v="4"/>
    <n v="1"/>
  </r>
  <r>
    <s v="08EJN0170S"/>
    <n v="1"/>
    <s v="MATUTINO"/>
    <s v="CUAUHTEMOC 1038"/>
    <x v="7"/>
    <n v="45"/>
    <x v="15"/>
    <n v="1"/>
    <s v="PEDRO MEOQUI"/>
    <s v="CALLE NIĂ‘OS HEROES"/>
    <n v="0"/>
    <s v="PÚBLICO"/>
    <x v="1"/>
    <x v="2"/>
    <x v="0"/>
    <s v="08FZP0006Q"/>
    <m/>
    <m/>
    <n v="0"/>
    <n v="62"/>
    <n v="70"/>
    <n v="132"/>
    <n v="62"/>
    <n v="70"/>
    <n v="132"/>
    <n v="0"/>
    <n v="0"/>
    <n v="0"/>
    <n v="0"/>
    <n v="0"/>
    <n v="8"/>
    <n v="14"/>
    <n v="22"/>
    <n v="27"/>
    <n v="26"/>
    <n v="53"/>
    <n v="27"/>
    <n v="25"/>
    <n v="52"/>
    <n v="0"/>
    <n v="0"/>
    <n v="0"/>
    <n v="0"/>
    <n v="0"/>
    <n v="0"/>
    <n v="0"/>
    <n v="0"/>
    <n v="0"/>
    <n v="62"/>
    <n v="65"/>
    <n v="127"/>
    <n v="1"/>
    <n v="3"/>
    <n v="3"/>
    <n v="0"/>
    <n v="0"/>
    <n v="0"/>
    <n v="0"/>
    <n v="7"/>
    <n v="0"/>
    <n v="0"/>
    <n v="0"/>
    <n v="1"/>
    <n v="0"/>
    <n v="0"/>
    <n v="0"/>
    <n v="0"/>
    <n v="0"/>
    <n v="7"/>
    <n v="0"/>
    <n v="0"/>
    <n v="1"/>
    <n v="0"/>
    <n v="2"/>
    <n v="0"/>
    <n v="0"/>
    <n v="0"/>
    <n v="0"/>
    <n v="0"/>
    <n v="1"/>
    <n v="0"/>
    <n v="0"/>
    <n v="12"/>
    <n v="0"/>
    <n v="7"/>
    <n v="1"/>
    <n v="3"/>
    <n v="3"/>
    <n v="0"/>
    <n v="0"/>
    <n v="0"/>
    <n v="0"/>
    <n v="7"/>
    <n v="7"/>
    <n v="7"/>
    <n v="1"/>
  </r>
  <r>
    <s v="08EJN0171R"/>
    <n v="1"/>
    <s v="MATUTINO"/>
    <s v="MANUEL AVILA CAMACHO 1049"/>
    <x v="7"/>
    <n v="45"/>
    <x v="15"/>
    <n v="15"/>
    <s v="LÁZARO CÁRDENAS"/>
    <s v="CALLE FRANCISCO I. MADERO"/>
    <n v="0"/>
    <s v="PÚBLICO"/>
    <x v="1"/>
    <x v="2"/>
    <x v="0"/>
    <s v="08FZP0006Q"/>
    <m/>
    <m/>
    <n v="0"/>
    <n v="41"/>
    <n v="43"/>
    <n v="84"/>
    <n v="41"/>
    <n v="43"/>
    <n v="84"/>
    <n v="0"/>
    <n v="0"/>
    <n v="0"/>
    <n v="0"/>
    <n v="0"/>
    <n v="1"/>
    <n v="6"/>
    <n v="7"/>
    <n v="21"/>
    <n v="14"/>
    <n v="35"/>
    <n v="23"/>
    <n v="18"/>
    <n v="41"/>
    <n v="0"/>
    <n v="0"/>
    <n v="0"/>
    <n v="0"/>
    <n v="0"/>
    <n v="0"/>
    <n v="0"/>
    <n v="0"/>
    <n v="0"/>
    <n v="45"/>
    <n v="38"/>
    <n v="83"/>
    <n v="0"/>
    <n v="1"/>
    <n v="2"/>
    <n v="0"/>
    <n v="0"/>
    <n v="0"/>
    <n v="1"/>
    <n v="4"/>
    <n v="0"/>
    <n v="0"/>
    <n v="0"/>
    <n v="1"/>
    <n v="0"/>
    <n v="0"/>
    <n v="0"/>
    <n v="0"/>
    <n v="0"/>
    <n v="4"/>
    <n v="0"/>
    <n v="0"/>
    <n v="1"/>
    <n v="0"/>
    <n v="1"/>
    <n v="0"/>
    <n v="0"/>
    <n v="0"/>
    <n v="0"/>
    <n v="0"/>
    <n v="1"/>
    <n v="0"/>
    <n v="0"/>
    <n v="8"/>
    <n v="0"/>
    <n v="4"/>
    <n v="0"/>
    <n v="1"/>
    <n v="2"/>
    <n v="0"/>
    <n v="0"/>
    <n v="0"/>
    <n v="1"/>
    <n v="4"/>
    <n v="5"/>
    <n v="5"/>
    <n v="1"/>
  </r>
  <r>
    <s v="08EJN0172Q"/>
    <n v="1"/>
    <s v="MATUTINO"/>
    <s v="ADOLFO LOPEZ MATEOS 1083"/>
    <x v="7"/>
    <n v="45"/>
    <x v="15"/>
    <n v="1"/>
    <s v="PEDRO MEOQUI"/>
    <s v="CALLE NIĂ‘OS HEROES"/>
    <n v="0"/>
    <s v="PÚBLICO"/>
    <x v="1"/>
    <x v="2"/>
    <x v="0"/>
    <s v="08FZP0006Q"/>
    <m/>
    <m/>
    <n v="0"/>
    <n v="36"/>
    <n v="38"/>
    <n v="74"/>
    <n v="36"/>
    <n v="38"/>
    <n v="74"/>
    <n v="0"/>
    <n v="0"/>
    <n v="0"/>
    <n v="0"/>
    <n v="0"/>
    <n v="3"/>
    <n v="2"/>
    <n v="5"/>
    <n v="13"/>
    <n v="14"/>
    <n v="27"/>
    <n v="16"/>
    <n v="12"/>
    <n v="28"/>
    <n v="0"/>
    <n v="0"/>
    <n v="0"/>
    <n v="0"/>
    <n v="0"/>
    <n v="0"/>
    <n v="0"/>
    <n v="0"/>
    <n v="0"/>
    <n v="32"/>
    <n v="28"/>
    <n v="60"/>
    <n v="0"/>
    <n v="0"/>
    <n v="1"/>
    <n v="0"/>
    <n v="0"/>
    <n v="0"/>
    <n v="2"/>
    <n v="3"/>
    <n v="0"/>
    <n v="0"/>
    <n v="0"/>
    <n v="1"/>
    <n v="0"/>
    <n v="0"/>
    <n v="0"/>
    <n v="0"/>
    <n v="0"/>
    <n v="3"/>
    <n v="0"/>
    <n v="0"/>
    <n v="1"/>
    <n v="0"/>
    <n v="1"/>
    <n v="0"/>
    <n v="0"/>
    <n v="0"/>
    <n v="0"/>
    <n v="0"/>
    <n v="0"/>
    <n v="1"/>
    <n v="0"/>
    <n v="7"/>
    <n v="0"/>
    <n v="3"/>
    <n v="0"/>
    <n v="0"/>
    <n v="1"/>
    <n v="0"/>
    <n v="0"/>
    <n v="0"/>
    <n v="2"/>
    <n v="3"/>
    <n v="5"/>
    <n v="3"/>
    <n v="1"/>
  </r>
  <r>
    <s v="08EJN0173P"/>
    <n v="1"/>
    <s v="MATUTINO"/>
    <s v="OSCAR SOTO MAYNEZ 1032"/>
    <x v="6"/>
    <n v="3"/>
    <x v="30"/>
    <n v="1"/>
    <s v="VALLE DE IGNACIO ALLENDE"/>
    <s v="CALLE VICENTE GUERRERO"/>
    <n v="0"/>
    <s v="PÚBLICO"/>
    <x v="1"/>
    <x v="2"/>
    <x v="0"/>
    <s v="08FZP0011B"/>
    <m/>
    <m/>
    <n v="0"/>
    <n v="67"/>
    <n v="47"/>
    <n v="114"/>
    <n v="67"/>
    <n v="47"/>
    <n v="114"/>
    <n v="0"/>
    <n v="0"/>
    <n v="0"/>
    <n v="0"/>
    <n v="0"/>
    <n v="14"/>
    <n v="19"/>
    <n v="33"/>
    <n v="21"/>
    <n v="14"/>
    <n v="35"/>
    <n v="22"/>
    <n v="16"/>
    <n v="38"/>
    <n v="0"/>
    <n v="0"/>
    <n v="0"/>
    <n v="0"/>
    <n v="0"/>
    <n v="0"/>
    <n v="0"/>
    <n v="0"/>
    <n v="0"/>
    <n v="57"/>
    <n v="49"/>
    <n v="106"/>
    <n v="2"/>
    <n v="2"/>
    <n v="2"/>
    <n v="0"/>
    <n v="0"/>
    <n v="0"/>
    <n v="0"/>
    <n v="6"/>
    <n v="0"/>
    <n v="0"/>
    <n v="0"/>
    <n v="1"/>
    <n v="0"/>
    <n v="0"/>
    <n v="0"/>
    <n v="0"/>
    <n v="0"/>
    <n v="6"/>
    <n v="0"/>
    <n v="0"/>
    <n v="2"/>
    <n v="0"/>
    <n v="1"/>
    <n v="0"/>
    <n v="0"/>
    <n v="0"/>
    <n v="0"/>
    <n v="0"/>
    <n v="1"/>
    <n v="0"/>
    <n v="0"/>
    <n v="11"/>
    <n v="0"/>
    <n v="6"/>
    <n v="2"/>
    <n v="2"/>
    <n v="2"/>
    <n v="0"/>
    <n v="0"/>
    <n v="0"/>
    <n v="0"/>
    <n v="6"/>
    <n v="6"/>
    <n v="6"/>
    <n v="1"/>
  </r>
  <r>
    <s v="08EJN0174O"/>
    <n v="1"/>
    <s v="MATUTINO"/>
    <s v="HORTENSIA FLORES DE BORUNDA 1034"/>
    <x v="6"/>
    <n v="44"/>
    <x v="29"/>
    <n v="1"/>
    <s v="MARIANO MATAMOROS"/>
    <s v="CALLE OCAMPO"/>
    <n v="0"/>
    <s v="PÚBLICO"/>
    <x v="1"/>
    <x v="2"/>
    <x v="0"/>
    <s v="08FZP0003T"/>
    <m/>
    <m/>
    <n v="0"/>
    <n v="43"/>
    <n v="58"/>
    <n v="101"/>
    <n v="43"/>
    <n v="58"/>
    <n v="101"/>
    <n v="0"/>
    <n v="0"/>
    <n v="0"/>
    <n v="0"/>
    <n v="0"/>
    <n v="8"/>
    <n v="13"/>
    <n v="21"/>
    <n v="21"/>
    <n v="14"/>
    <n v="35"/>
    <n v="18"/>
    <n v="18"/>
    <n v="36"/>
    <n v="0"/>
    <n v="0"/>
    <n v="0"/>
    <n v="0"/>
    <n v="0"/>
    <n v="0"/>
    <n v="0"/>
    <n v="0"/>
    <n v="0"/>
    <n v="47"/>
    <n v="45"/>
    <n v="92"/>
    <n v="1"/>
    <n v="1"/>
    <n v="2"/>
    <n v="0"/>
    <n v="0"/>
    <n v="0"/>
    <n v="0"/>
    <n v="4"/>
    <n v="0"/>
    <n v="0"/>
    <n v="0"/>
    <n v="1"/>
    <n v="0"/>
    <n v="0"/>
    <n v="0"/>
    <n v="0"/>
    <n v="0"/>
    <n v="4"/>
    <n v="0"/>
    <n v="0"/>
    <n v="0"/>
    <n v="1"/>
    <n v="1"/>
    <n v="0"/>
    <n v="0"/>
    <n v="0"/>
    <n v="0"/>
    <n v="0"/>
    <n v="0"/>
    <n v="1"/>
    <n v="0"/>
    <n v="8"/>
    <n v="0"/>
    <n v="4"/>
    <n v="1"/>
    <n v="1"/>
    <n v="2"/>
    <n v="0"/>
    <n v="0"/>
    <n v="0"/>
    <n v="0"/>
    <n v="4"/>
    <n v="4"/>
    <n v="4"/>
    <n v="1"/>
  </r>
  <r>
    <s v="08EJN0175N"/>
    <n v="1"/>
    <s v="MATUTINO"/>
    <s v="JUAN ENRIQUE PESTALOZZI 1067"/>
    <x v="6"/>
    <n v="59"/>
    <x v="65"/>
    <n v="1"/>
    <s v="SAN FRANCISCO DEL ORO"/>
    <s v="CALLE VICENTE GUERRERO"/>
    <n v="3"/>
    <s v="PÚBLICO"/>
    <x v="1"/>
    <x v="2"/>
    <x v="0"/>
    <s v="08FZP0003T"/>
    <m/>
    <m/>
    <n v="0"/>
    <n v="52"/>
    <n v="40"/>
    <n v="92"/>
    <n v="52"/>
    <n v="40"/>
    <n v="92"/>
    <n v="0"/>
    <n v="0"/>
    <n v="0"/>
    <n v="0"/>
    <n v="0"/>
    <n v="6"/>
    <n v="9"/>
    <n v="15"/>
    <n v="16"/>
    <n v="18"/>
    <n v="34"/>
    <n v="21"/>
    <n v="14"/>
    <n v="35"/>
    <n v="0"/>
    <n v="0"/>
    <n v="0"/>
    <n v="0"/>
    <n v="0"/>
    <n v="0"/>
    <n v="0"/>
    <n v="0"/>
    <n v="0"/>
    <n v="43"/>
    <n v="41"/>
    <n v="84"/>
    <n v="1"/>
    <n v="2"/>
    <n v="2"/>
    <n v="0"/>
    <n v="0"/>
    <n v="0"/>
    <n v="0"/>
    <n v="5"/>
    <n v="0"/>
    <n v="0"/>
    <n v="0"/>
    <n v="1"/>
    <n v="0"/>
    <n v="0"/>
    <n v="0"/>
    <n v="0"/>
    <n v="0"/>
    <n v="5"/>
    <n v="0"/>
    <n v="0"/>
    <n v="0"/>
    <n v="1"/>
    <n v="1"/>
    <n v="0"/>
    <n v="0"/>
    <n v="0"/>
    <n v="0"/>
    <n v="0"/>
    <n v="1"/>
    <n v="2"/>
    <n v="0"/>
    <n v="11"/>
    <n v="0"/>
    <n v="5"/>
    <n v="1"/>
    <n v="2"/>
    <n v="2"/>
    <n v="0"/>
    <n v="0"/>
    <n v="0"/>
    <n v="0"/>
    <n v="5"/>
    <n v="5"/>
    <n v="5"/>
    <n v="1"/>
  </r>
  <r>
    <s v="08EJN0176M"/>
    <n v="1"/>
    <s v="MATUTINO"/>
    <s v="ACTIVO 20-30 1065"/>
    <x v="7"/>
    <n v="62"/>
    <x v="8"/>
    <n v="1"/>
    <s v="SAUCILLO"/>
    <s v="CALLE FELIPE ANGELES"/>
    <n v="0"/>
    <s v="PÚBLICO"/>
    <x v="1"/>
    <x v="2"/>
    <x v="0"/>
    <s v="08FZP0015Y"/>
    <m/>
    <m/>
    <n v="0"/>
    <n v="67"/>
    <n v="67"/>
    <n v="134"/>
    <n v="67"/>
    <n v="67"/>
    <n v="134"/>
    <n v="0"/>
    <n v="0"/>
    <n v="0"/>
    <n v="0"/>
    <n v="0"/>
    <n v="8"/>
    <n v="12"/>
    <n v="20"/>
    <n v="30"/>
    <n v="18"/>
    <n v="48"/>
    <n v="28"/>
    <n v="23"/>
    <n v="51"/>
    <n v="0"/>
    <n v="0"/>
    <n v="0"/>
    <n v="0"/>
    <n v="0"/>
    <n v="0"/>
    <n v="0"/>
    <n v="0"/>
    <n v="0"/>
    <n v="66"/>
    <n v="53"/>
    <n v="119"/>
    <n v="1"/>
    <n v="2"/>
    <n v="3"/>
    <n v="0"/>
    <n v="0"/>
    <n v="0"/>
    <n v="0"/>
    <n v="6"/>
    <n v="0"/>
    <n v="0"/>
    <n v="0"/>
    <n v="1"/>
    <n v="0"/>
    <n v="0"/>
    <n v="0"/>
    <n v="0"/>
    <n v="0"/>
    <n v="6"/>
    <n v="0"/>
    <n v="0"/>
    <n v="0"/>
    <n v="0"/>
    <n v="0"/>
    <n v="0"/>
    <n v="0"/>
    <n v="0"/>
    <n v="0"/>
    <n v="0"/>
    <n v="1"/>
    <n v="0"/>
    <n v="0"/>
    <n v="8"/>
    <n v="0"/>
    <n v="6"/>
    <n v="1"/>
    <n v="2"/>
    <n v="3"/>
    <n v="0"/>
    <n v="0"/>
    <n v="0"/>
    <n v="0"/>
    <n v="6"/>
    <n v="7"/>
    <n v="7"/>
    <n v="1"/>
  </r>
  <r>
    <s v="08EJN0177L"/>
    <n v="1"/>
    <s v="MATUTINO"/>
    <s v="MIGUEL HIDALGO 1053"/>
    <x v="2"/>
    <n v="2"/>
    <x v="14"/>
    <n v="1"/>
    <s v="JUAN ALDAMA"/>
    <s v="CALLE CONSTITUCIĂ“N"/>
    <n v="0"/>
    <s v="PÚBLICO"/>
    <x v="1"/>
    <x v="2"/>
    <x v="0"/>
    <s v="08FZP0008O"/>
    <s v="08FJZ0001A"/>
    <m/>
    <n v="0"/>
    <n v="124"/>
    <n v="114"/>
    <n v="238"/>
    <n v="124"/>
    <n v="114"/>
    <n v="238"/>
    <n v="0"/>
    <n v="0"/>
    <n v="0"/>
    <n v="0"/>
    <n v="0"/>
    <n v="18"/>
    <n v="18"/>
    <n v="36"/>
    <n v="47"/>
    <n v="33"/>
    <n v="80"/>
    <n v="44"/>
    <n v="46"/>
    <n v="90"/>
    <n v="0"/>
    <n v="0"/>
    <n v="0"/>
    <n v="0"/>
    <n v="0"/>
    <n v="0"/>
    <n v="0"/>
    <n v="0"/>
    <n v="0"/>
    <n v="109"/>
    <n v="97"/>
    <n v="206"/>
    <n v="2"/>
    <n v="4"/>
    <n v="4"/>
    <n v="0"/>
    <n v="0"/>
    <n v="0"/>
    <n v="0"/>
    <n v="10"/>
    <n v="0"/>
    <n v="0"/>
    <n v="0"/>
    <n v="1"/>
    <n v="0"/>
    <n v="0"/>
    <n v="0"/>
    <n v="0"/>
    <n v="0"/>
    <n v="10"/>
    <n v="0"/>
    <n v="0"/>
    <n v="0"/>
    <n v="1"/>
    <n v="1"/>
    <n v="0"/>
    <n v="0"/>
    <n v="0"/>
    <n v="0"/>
    <n v="0"/>
    <n v="2"/>
    <n v="0"/>
    <n v="0"/>
    <n v="15"/>
    <n v="0"/>
    <n v="10"/>
    <n v="2"/>
    <n v="4"/>
    <n v="4"/>
    <n v="0"/>
    <n v="0"/>
    <n v="0"/>
    <n v="0"/>
    <n v="10"/>
    <n v="10"/>
    <n v="10"/>
    <n v="1"/>
  </r>
  <r>
    <s v="08EJN0178K"/>
    <n v="1"/>
    <s v="MATUTINO"/>
    <s v="COMISION FEDERAL DE ELECTRICIDAD 1042"/>
    <x v="7"/>
    <n v="58"/>
    <x v="36"/>
    <n v="8"/>
    <s v="BOQUILLA DE BABISAS (LA BOQUILLA DE CONCHOS)"/>
    <s v="CALLE LAZARO CARDENAS "/>
    <n v="0"/>
    <s v="PÚBLICO"/>
    <x v="1"/>
    <x v="2"/>
    <x v="0"/>
    <s v="08FZP0015Y"/>
    <m/>
    <m/>
    <n v="0"/>
    <n v="37"/>
    <n v="24"/>
    <n v="61"/>
    <n v="37"/>
    <n v="24"/>
    <n v="61"/>
    <n v="0"/>
    <n v="0"/>
    <n v="0"/>
    <n v="0"/>
    <n v="0"/>
    <n v="8"/>
    <n v="8"/>
    <n v="16"/>
    <n v="12"/>
    <n v="5"/>
    <n v="17"/>
    <n v="11"/>
    <n v="7"/>
    <n v="18"/>
    <n v="0"/>
    <n v="0"/>
    <n v="0"/>
    <n v="0"/>
    <n v="0"/>
    <n v="0"/>
    <n v="0"/>
    <n v="0"/>
    <n v="0"/>
    <n v="31"/>
    <n v="20"/>
    <n v="51"/>
    <n v="1"/>
    <n v="1"/>
    <n v="1"/>
    <n v="0"/>
    <n v="0"/>
    <n v="0"/>
    <n v="0"/>
    <n v="3"/>
    <n v="0"/>
    <n v="0"/>
    <n v="0"/>
    <n v="1"/>
    <n v="0"/>
    <n v="0"/>
    <n v="0"/>
    <n v="0"/>
    <n v="1"/>
    <n v="2"/>
    <n v="0"/>
    <n v="0"/>
    <n v="1"/>
    <n v="0"/>
    <n v="0"/>
    <n v="0"/>
    <n v="0"/>
    <n v="0"/>
    <n v="0"/>
    <n v="0"/>
    <n v="0"/>
    <n v="1"/>
    <n v="0"/>
    <n v="6"/>
    <n v="1"/>
    <n v="2"/>
    <n v="1"/>
    <n v="1"/>
    <n v="1"/>
    <n v="0"/>
    <n v="0"/>
    <n v="0"/>
    <n v="0"/>
    <n v="3"/>
    <n v="3"/>
    <n v="3"/>
    <n v="1"/>
  </r>
  <r>
    <s v="08EJN0179J"/>
    <n v="1"/>
    <s v="MATUTINO"/>
    <s v="CARLOS PACHECO 1059"/>
    <x v="8"/>
    <n v="7"/>
    <x v="48"/>
    <n v="1"/>
    <s v="MARIANO BALLEZA"/>
    <s v="CALLE PLAZA JUAREZ "/>
    <n v="3"/>
    <s v="PÚBLICO"/>
    <x v="1"/>
    <x v="2"/>
    <x v="0"/>
    <s v="08FZP0003T"/>
    <m/>
    <m/>
    <n v="0"/>
    <n v="32"/>
    <n v="39"/>
    <n v="71"/>
    <n v="32"/>
    <n v="39"/>
    <n v="71"/>
    <n v="0"/>
    <n v="0"/>
    <n v="0"/>
    <n v="0"/>
    <n v="0"/>
    <n v="10"/>
    <n v="8"/>
    <n v="18"/>
    <n v="15"/>
    <n v="11"/>
    <n v="26"/>
    <n v="10"/>
    <n v="10"/>
    <n v="20"/>
    <n v="0"/>
    <n v="0"/>
    <n v="0"/>
    <n v="0"/>
    <n v="0"/>
    <n v="0"/>
    <n v="0"/>
    <n v="0"/>
    <n v="0"/>
    <n v="35"/>
    <n v="29"/>
    <n v="64"/>
    <n v="1"/>
    <n v="1"/>
    <n v="1"/>
    <n v="0"/>
    <n v="0"/>
    <n v="0"/>
    <n v="0"/>
    <n v="3"/>
    <n v="0"/>
    <n v="0"/>
    <n v="0"/>
    <n v="1"/>
    <n v="0"/>
    <n v="0"/>
    <n v="0"/>
    <n v="0"/>
    <n v="0"/>
    <n v="3"/>
    <n v="0"/>
    <n v="0"/>
    <n v="1"/>
    <n v="0"/>
    <n v="1"/>
    <n v="0"/>
    <n v="0"/>
    <n v="0"/>
    <n v="0"/>
    <n v="0"/>
    <n v="1"/>
    <n v="0"/>
    <n v="0"/>
    <n v="7"/>
    <n v="0"/>
    <n v="3"/>
    <n v="1"/>
    <n v="1"/>
    <n v="1"/>
    <n v="0"/>
    <n v="0"/>
    <n v="0"/>
    <n v="0"/>
    <n v="3"/>
    <n v="3"/>
    <n v="3"/>
    <n v="1"/>
  </r>
  <r>
    <s v="08EJN0180Z"/>
    <n v="2"/>
    <s v="VESPERTINO"/>
    <s v="PASCUAL OROZCO 1063"/>
    <x v="5"/>
    <n v="31"/>
    <x v="16"/>
    <n v="71"/>
    <s v="PASCUAL OROZCO (SAN ISIDRO PASCUAL OROZCO)"/>
    <s v="CALLE PASCUAL OROZCO"/>
    <n v="0"/>
    <s v="PÚBLICO"/>
    <x v="1"/>
    <x v="2"/>
    <x v="0"/>
    <s v="08FZP0014Z"/>
    <s v="08FJZ0002Z"/>
    <m/>
    <n v="0"/>
    <n v="28"/>
    <n v="35"/>
    <n v="63"/>
    <n v="28"/>
    <n v="35"/>
    <n v="63"/>
    <n v="0"/>
    <n v="0"/>
    <n v="0"/>
    <n v="0"/>
    <n v="0"/>
    <n v="10"/>
    <n v="11"/>
    <n v="21"/>
    <n v="7"/>
    <n v="8"/>
    <n v="15"/>
    <n v="14"/>
    <n v="16"/>
    <n v="30"/>
    <n v="0"/>
    <n v="0"/>
    <n v="0"/>
    <n v="0"/>
    <n v="0"/>
    <n v="0"/>
    <n v="0"/>
    <n v="0"/>
    <n v="0"/>
    <n v="31"/>
    <n v="35"/>
    <n v="66"/>
    <n v="1"/>
    <n v="1"/>
    <n v="2"/>
    <n v="0"/>
    <n v="0"/>
    <n v="0"/>
    <n v="0"/>
    <n v="4"/>
    <n v="0"/>
    <n v="0"/>
    <n v="0"/>
    <n v="1"/>
    <n v="0"/>
    <n v="0"/>
    <n v="0"/>
    <n v="0"/>
    <n v="0"/>
    <n v="4"/>
    <n v="0"/>
    <n v="0"/>
    <n v="0"/>
    <n v="0"/>
    <n v="0"/>
    <n v="0"/>
    <n v="0"/>
    <n v="0"/>
    <n v="0"/>
    <n v="0"/>
    <n v="0"/>
    <n v="1"/>
    <n v="0"/>
    <n v="6"/>
    <n v="0"/>
    <n v="4"/>
    <n v="1"/>
    <n v="1"/>
    <n v="2"/>
    <n v="0"/>
    <n v="0"/>
    <n v="0"/>
    <n v="0"/>
    <n v="4"/>
    <n v="4"/>
    <n v="4"/>
    <n v="1"/>
  </r>
  <r>
    <s v="08EJN0181Y"/>
    <n v="1"/>
    <s v="MATUTINO"/>
    <s v="JUAN ESCUTIA 1029"/>
    <x v="4"/>
    <n v="13"/>
    <x v="44"/>
    <n v="1"/>
    <s v="CASAS GRANDES"/>
    <s v="CALLE CONSTITUCION "/>
    <n v="45"/>
    <s v="PÚBLICO"/>
    <x v="1"/>
    <x v="2"/>
    <x v="0"/>
    <s v="08FZP0017W"/>
    <s v="08FJZ0003Z"/>
    <m/>
    <n v="0"/>
    <n v="39"/>
    <n v="41"/>
    <n v="80"/>
    <n v="39"/>
    <n v="41"/>
    <n v="80"/>
    <n v="0"/>
    <n v="0"/>
    <n v="0"/>
    <n v="0"/>
    <n v="0"/>
    <n v="0"/>
    <n v="4"/>
    <n v="4"/>
    <n v="6"/>
    <n v="13"/>
    <n v="19"/>
    <n v="29"/>
    <n v="21"/>
    <n v="50"/>
    <n v="0"/>
    <n v="0"/>
    <n v="0"/>
    <n v="0"/>
    <n v="0"/>
    <n v="0"/>
    <n v="0"/>
    <n v="0"/>
    <n v="0"/>
    <n v="35"/>
    <n v="38"/>
    <n v="73"/>
    <n v="0"/>
    <n v="0"/>
    <n v="2"/>
    <n v="0"/>
    <n v="0"/>
    <n v="0"/>
    <n v="1"/>
    <n v="3"/>
    <n v="0"/>
    <n v="0"/>
    <n v="0"/>
    <n v="1"/>
    <n v="0"/>
    <n v="0"/>
    <n v="0"/>
    <n v="0"/>
    <n v="0"/>
    <n v="3"/>
    <n v="0"/>
    <n v="0"/>
    <n v="1"/>
    <n v="0"/>
    <n v="0"/>
    <n v="0"/>
    <n v="0"/>
    <n v="0"/>
    <n v="0"/>
    <n v="0"/>
    <n v="1"/>
    <n v="0"/>
    <n v="0"/>
    <n v="6"/>
    <n v="0"/>
    <n v="3"/>
    <n v="0"/>
    <n v="0"/>
    <n v="2"/>
    <n v="0"/>
    <n v="0"/>
    <n v="0"/>
    <n v="1"/>
    <n v="3"/>
    <n v="4"/>
    <n v="4"/>
    <n v="1"/>
  </r>
  <r>
    <s v="08EJN0182X"/>
    <n v="1"/>
    <s v="MATUTINO"/>
    <s v="NIÑOS HEROES 1030"/>
    <x v="4"/>
    <n v="50"/>
    <x v="4"/>
    <n v="1"/>
    <s v="NUEVO CASAS GRANDES"/>
    <s v="AVENIDA OCHOA "/>
    <n v="0"/>
    <s v="PÚBLICO"/>
    <x v="1"/>
    <x v="2"/>
    <x v="0"/>
    <s v="08FZP0017W"/>
    <s v="08FJZ0003Z"/>
    <m/>
    <n v="0"/>
    <n v="39"/>
    <n v="51"/>
    <n v="90"/>
    <n v="39"/>
    <n v="51"/>
    <n v="90"/>
    <n v="0"/>
    <n v="0"/>
    <n v="0"/>
    <n v="0"/>
    <n v="0"/>
    <n v="3"/>
    <n v="3"/>
    <n v="6"/>
    <n v="17"/>
    <n v="20"/>
    <n v="37"/>
    <n v="29"/>
    <n v="29"/>
    <n v="58"/>
    <n v="0"/>
    <n v="0"/>
    <n v="0"/>
    <n v="0"/>
    <n v="0"/>
    <n v="0"/>
    <n v="0"/>
    <n v="0"/>
    <n v="0"/>
    <n v="49"/>
    <n v="52"/>
    <n v="101"/>
    <n v="0"/>
    <n v="1"/>
    <n v="3"/>
    <n v="0"/>
    <n v="0"/>
    <n v="0"/>
    <n v="1"/>
    <n v="5"/>
    <n v="0"/>
    <n v="0"/>
    <n v="0"/>
    <n v="1"/>
    <n v="0"/>
    <n v="0"/>
    <n v="0"/>
    <n v="0"/>
    <n v="0"/>
    <n v="5"/>
    <n v="0"/>
    <n v="0"/>
    <n v="2"/>
    <n v="0"/>
    <n v="0"/>
    <n v="0"/>
    <n v="0"/>
    <n v="0"/>
    <n v="0"/>
    <n v="0"/>
    <n v="1"/>
    <n v="0"/>
    <n v="0"/>
    <n v="9"/>
    <n v="0"/>
    <n v="5"/>
    <n v="0"/>
    <n v="1"/>
    <n v="3"/>
    <n v="0"/>
    <n v="0"/>
    <n v="0"/>
    <n v="1"/>
    <n v="5"/>
    <n v="5"/>
    <n v="5"/>
    <n v="1"/>
  </r>
  <r>
    <s v="08EJN0183W"/>
    <n v="1"/>
    <s v="MATUTINO"/>
    <s v="NIÑOS HEROES 1047"/>
    <x v="1"/>
    <n v="9"/>
    <x v="1"/>
    <n v="169"/>
    <s v="SAN JUANITO"/>
    <s v="AVENIDA DIVISION DEL NORTE "/>
    <n v="0"/>
    <s v="PÚBLICO"/>
    <x v="1"/>
    <x v="2"/>
    <x v="0"/>
    <s v="08FZP0019U"/>
    <s v="08FJZ0002Z"/>
    <m/>
    <n v="0"/>
    <n v="48"/>
    <n v="51"/>
    <n v="99"/>
    <n v="48"/>
    <n v="51"/>
    <n v="99"/>
    <n v="0"/>
    <n v="0"/>
    <n v="0"/>
    <n v="0"/>
    <n v="0"/>
    <n v="8"/>
    <n v="11"/>
    <n v="19"/>
    <n v="21"/>
    <n v="20"/>
    <n v="41"/>
    <n v="20"/>
    <n v="20"/>
    <n v="40"/>
    <n v="0"/>
    <n v="0"/>
    <n v="0"/>
    <n v="0"/>
    <n v="0"/>
    <n v="0"/>
    <n v="0"/>
    <n v="0"/>
    <n v="0"/>
    <n v="49"/>
    <n v="51"/>
    <n v="100"/>
    <n v="1"/>
    <n v="2"/>
    <n v="2"/>
    <n v="0"/>
    <n v="0"/>
    <n v="0"/>
    <n v="0"/>
    <n v="5"/>
    <n v="0"/>
    <n v="0"/>
    <n v="0"/>
    <n v="1"/>
    <n v="0"/>
    <n v="0"/>
    <n v="0"/>
    <n v="0"/>
    <n v="0"/>
    <n v="5"/>
    <n v="0"/>
    <n v="0"/>
    <n v="0"/>
    <n v="0"/>
    <n v="0"/>
    <n v="1"/>
    <n v="0"/>
    <n v="0"/>
    <n v="0"/>
    <n v="0"/>
    <n v="1"/>
    <n v="0"/>
    <n v="0"/>
    <n v="8"/>
    <n v="0"/>
    <n v="5"/>
    <n v="1"/>
    <n v="2"/>
    <n v="2"/>
    <n v="0"/>
    <n v="0"/>
    <n v="0"/>
    <n v="0"/>
    <n v="5"/>
    <n v="5"/>
    <n v="5"/>
    <n v="1"/>
  </r>
  <r>
    <s v="08EJN0184V"/>
    <n v="1"/>
    <s v="MATUTINO"/>
    <s v="GUACHOCHI 1069"/>
    <x v="8"/>
    <n v="27"/>
    <x v="9"/>
    <n v="1"/>
    <s v="GUACHOCHI"/>
    <s v="CALLE PAZCUAL OROZCO "/>
    <n v="135"/>
    <s v="PÚBLICO"/>
    <x v="1"/>
    <x v="2"/>
    <x v="0"/>
    <s v="08FZP0003T"/>
    <m/>
    <m/>
    <n v="0"/>
    <n v="33"/>
    <n v="53"/>
    <n v="86"/>
    <n v="33"/>
    <n v="53"/>
    <n v="86"/>
    <n v="0"/>
    <n v="0"/>
    <n v="0"/>
    <n v="0"/>
    <n v="0"/>
    <n v="13"/>
    <n v="12"/>
    <n v="25"/>
    <n v="15"/>
    <n v="20"/>
    <n v="35"/>
    <n v="12"/>
    <n v="17"/>
    <n v="29"/>
    <n v="0"/>
    <n v="0"/>
    <n v="0"/>
    <n v="0"/>
    <n v="0"/>
    <n v="0"/>
    <n v="0"/>
    <n v="0"/>
    <n v="0"/>
    <n v="40"/>
    <n v="49"/>
    <n v="89"/>
    <n v="1"/>
    <n v="2"/>
    <n v="2"/>
    <n v="0"/>
    <n v="0"/>
    <n v="0"/>
    <n v="0"/>
    <n v="5"/>
    <n v="0"/>
    <n v="0"/>
    <n v="0"/>
    <n v="1"/>
    <n v="0"/>
    <n v="0"/>
    <n v="0"/>
    <n v="0"/>
    <n v="0"/>
    <n v="5"/>
    <n v="0"/>
    <n v="0"/>
    <n v="0"/>
    <n v="0"/>
    <n v="0"/>
    <n v="0"/>
    <n v="0"/>
    <n v="0"/>
    <n v="0"/>
    <n v="0"/>
    <n v="0"/>
    <n v="1"/>
    <n v="0"/>
    <n v="7"/>
    <n v="0"/>
    <n v="5"/>
    <n v="1"/>
    <n v="2"/>
    <n v="2"/>
    <n v="0"/>
    <n v="0"/>
    <n v="0"/>
    <n v="0"/>
    <n v="5"/>
    <n v="5"/>
    <n v="5"/>
    <n v="1"/>
  </r>
  <r>
    <s v="08EJN0185U"/>
    <n v="1"/>
    <s v="MATUTINO"/>
    <s v="JAIME NUNO 1051"/>
    <x v="2"/>
    <n v="24"/>
    <x v="50"/>
    <n v="1"/>
    <s v="SANTA ISABEL"/>
    <s v="PRIVADA DE GUADALUPE VICTORIA"/>
    <n v="0"/>
    <s v="PÚBLICO"/>
    <x v="1"/>
    <x v="2"/>
    <x v="0"/>
    <s v="08FZP0012A"/>
    <s v="08FJZ0002Z"/>
    <m/>
    <n v="0"/>
    <n v="24"/>
    <n v="44"/>
    <n v="68"/>
    <n v="24"/>
    <n v="44"/>
    <n v="68"/>
    <n v="0"/>
    <n v="0"/>
    <n v="0"/>
    <n v="0"/>
    <n v="0"/>
    <n v="7"/>
    <n v="3"/>
    <n v="10"/>
    <n v="11"/>
    <n v="9"/>
    <n v="20"/>
    <n v="18"/>
    <n v="19"/>
    <n v="37"/>
    <n v="0"/>
    <n v="0"/>
    <n v="0"/>
    <n v="0"/>
    <n v="0"/>
    <n v="0"/>
    <n v="0"/>
    <n v="0"/>
    <n v="0"/>
    <n v="36"/>
    <n v="31"/>
    <n v="67"/>
    <n v="0"/>
    <n v="0"/>
    <n v="2"/>
    <n v="0"/>
    <n v="0"/>
    <n v="0"/>
    <n v="1"/>
    <n v="3"/>
    <n v="0"/>
    <n v="0"/>
    <n v="0"/>
    <n v="1"/>
    <n v="0"/>
    <n v="0"/>
    <n v="0"/>
    <n v="0"/>
    <n v="0"/>
    <n v="3"/>
    <n v="0"/>
    <n v="0"/>
    <n v="0"/>
    <n v="0"/>
    <n v="1"/>
    <n v="0"/>
    <n v="0"/>
    <n v="0"/>
    <n v="0"/>
    <n v="0"/>
    <n v="1"/>
    <n v="0"/>
    <n v="0"/>
    <n v="6"/>
    <n v="0"/>
    <n v="3"/>
    <n v="0"/>
    <n v="0"/>
    <n v="2"/>
    <n v="0"/>
    <n v="0"/>
    <n v="0"/>
    <n v="1"/>
    <n v="3"/>
    <n v="3"/>
    <n v="3"/>
    <n v="1"/>
  </r>
  <r>
    <s v="08EJN0186T"/>
    <n v="1"/>
    <s v="MATUTINO"/>
    <s v="FRANCISCO PORTILLO 1068"/>
    <x v="2"/>
    <n v="4"/>
    <x v="57"/>
    <n v="2"/>
    <s v="SANTO DOMINGO (FRANCISCO PORTILLO)"/>
    <s v="CALLE FRANCISCO PORTILLO"/>
    <n v="0"/>
    <s v="PÚBLICO"/>
    <x v="1"/>
    <x v="2"/>
    <x v="0"/>
    <s v="08FZP0013Z"/>
    <s v="08FJZ0002Z"/>
    <m/>
    <n v="0"/>
    <n v="15"/>
    <n v="13"/>
    <n v="28"/>
    <n v="15"/>
    <n v="13"/>
    <n v="28"/>
    <n v="0"/>
    <n v="0"/>
    <n v="0"/>
    <n v="0"/>
    <n v="0"/>
    <n v="2"/>
    <n v="6"/>
    <n v="8"/>
    <n v="6"/>
    <n v="3"/>
    <n v="9"/>
    <n v="4"/>
    <n v="5"/>
    <n v="9"/>
    <n v="0"/>
    <n v="0"/>
    <n v="0"/>
    <n v="0"/>
    <n v="0"/>
    <n v="0"/>
    <n v="0"/>
    <n v="0"/>
    <n v="0"/>
    <n v="12"/>
    <n v="14"/>
    <n v="26"/>
    <n v="0"/>
    <n v="0"/>
    <n v="0"/>
    <n v="0"/>
    <n v="0"/>
    <n v="0"/>
    <n v="1"/>
    <n v="1"/>
    <n v="0"/>
    <n v="1"/>
    <n v="0"/>
    <n v="0"/>
    <n v="0"/>
    <n v="0"/>
    <n v="0"/>
    <n v="0"/>
    <n v="0"/>
    <n v="0"/>
    <n v="0"/>
    <n v="0"/>
    <n v="0"/>
    <n v="0"/>
    <n v="0"/>
    <n v="0"/>
    <n v="0"/>
    <n v="0"/>
    <n v="0"/>
    <n v="0"/>
    <n v="0"/>
    <n v="0"/>
    <n v="0"/>
    <n v="1"/>
    <n v="0"/>
    <n v="1"/>
    <n v="0"/>
    <n v="0"/>
    <n v="0"/>
    <n v="0"/>
    <n v="0"/>
    <n v="0"/>
    <n v="1"/>
    <n v="1"/>
    <n v="1"/>
    <n v="1"/>
    <n v="1"/>
  </r>
  <r>
    <s v="08EJN0187S"/>
    <n v="1"/>
    <s v="MATUTINO"/>
    <s v="MARIA MONTES 1045"/>
    <x v="10"/>
    <n v="15"/>
    <x v="64"/>
    <n v="1"/>
    <s v="SANTIAGO DE COYAME"/>
    <s v="CALLE CENTENARIO"/>
    <n v="0"/>
    <s v="PÚBLICO"/>
    <x v="1"/>
    <x v="2"/>
    <x v="0"/>
    <s v="08FZP0004S"/>
    <s v="08FJZ0001A"/>
    <m/>
    <n v="0"/>
    <n v="18"/>
    <n v="25"/>
    <n v="43"/>
    <n v="18"/>
    <n v="25"/>
    <n v="43"/>
    <n v="0"/>
    <n v="0"/>
    <n v="0"/>
    <n v="0"/>
    <n v="0"/>
    <n v="3"/>
    <n v="4"/>
    <n v="7"/>
    <n v="10"/>
    <n v="4"/>
    <n v="14"/>
    <n v="6"/>
    <n v="5"/>
    <n v="11"/>
    <n v="0"/>
    <n v="0"/>
    <n v="0"/>
    <n v="0"/>
    <n v="0"/>
    <n v="0"/>
    <n v="0"/>
    <n v="0"/>
    <n v="0"/>
    <n v="19"/>
    <n v="13"/>
    <n v="32"/>
    <n v="1"/>
    <n v="0"/>
    <n v="0"/>
    <n v="0"/>
    <n v="0"/>
    <n v="0"/>
    <n v="1"/>
    <n v="2"/>
    <n v="0"/>
    <n v="1"/>
    <n v="0"/>
    <n v="0"/>
    <n v="0"/>
    <n v="0"/>
    <n v="0"/>
    <n v="0"/>
    <n v="0"/>
    <n v="1"/>
    <n v="0"/>
    <n v="0"/>
    <n v="0"/>
    <n v="0"/>
    <n v="0"/>
    <n v="0"/>
    <n v="0"/>
    <n v="0"/>
    <n v="0"/>
    <n v="0"/>
    <n v="0"/>
    <n v="0"/>
    <n v="0"/>
    <n v="2"/>
    <n v="0"/>
    <n v="2"/>
    <n v="1"/>
    <n v="0"/>
    <n v="0"/>
    <n v="0"/>
    <n v="0"/>
    <n v="0"/>
    <n v="1"/>
    <n v="2"/>
    <n v="2"/>
    <n v="2"/>
    <n v="1"/>
  </r>
  <r>
    <s v="08EJN0188R"/>
    <n v="1"/>
    <s v="MATUTINO"/>
    <s v="NARCISO MENDOZA 1066"/>
    <x v="5"/>
    <n v="6"/>
    <x v="54"/>
    <n v="1"/>
    <s v="BACHÍNIVA"/>
    <s v="AVENIDA ZARAGOZA"/>
    <n v="2"/>
    <s v="PÚBLICO"/>
    <x v="1"/>
    <x v="2"/>
    <x v="0"/>
    <s v="08FZP0009N"/>
    <s v="08FJZ0002Z"/>
    <m/>
    <n v="0"/>
    <n v="43"/>
    <n v="53"/>
    <n v="96"/>
    <n v="43"/>
    <n v="53"/>
    <n v="96"/>
    <n v="0"/>
    <n v="0"/>
    <n v="0"/>
    <n v="0"/>
    <n v="0"/>
    <n v="5"/>
    <n v="9"/>
    <n v="14"/>
    <n v="15"/>
    <n v="17"/>
    <n v="32"/>
    <n v="15"/>
    <n v="25"/>
    <n v="40"/>
    <n v="0"/>
    <n v="0"/>
    <n v="0"/>
    <n v="0"/>
    <n v="0"/>
    <n v="0"/>
    <n v="0"/>
    <n v="0"/>
    <n v="0"/>
    <n v="35"/>
    <n v="51"/>
    <n v="86"/>
    <n v="0"/>
    <n v="1"/>
    <n v="2"/>
    <n v="0"/>
    <n v="0"/>
    <n v="0"/>
    <n v="1"/>
    <n v="4"/>
    <n v="0"/>
    <n v="0"/>
    <n v="0"/>
    <n v="1"/>
    <n v="0"/>
    <n v="0"/>
    <n v="0"/>
    <n v="0"/>
    <n v="0"/>
    <n v="4"/>
    <n v="0"/>
    <n v="0"/>
    <n v="1"/>
    <n v="0"/>
    <n v="0"/>
    <n v="0"/>
    <n v="0"/>
    <n v="0"/>
    <n v="0"/>
    <n v="0"/>
    <n v="0"/>
    <n v="1"/>
    <n v="0"/>
    <n v="7"/>
    <n v="0"/>
    <n v="4"/>
    <n v="0"/>
    <n v="1"/>
    <n v="2"/>
    <n v="0"/>
    <n v="0"/>
    <n v="0"/>
    <n v="1"/>
    <n v="4"/>
    <n v="4"/>
    <n v="4"/>
    <n v="1"/>
  </r>
  <r>
    <s v="08EJN0189Q"/>
    <n v="1"/>
    <s v="MATUTINO"/>
    <s v="CUAUHTEMOC 1040"/>
    <x v="7"/>
    <n v="38"/>
    <x v="32"/>
    <n v="1"/>
    <s v="JULIMES"/>
    <s v="CALLE JUĂREZ"/>
    <n v="0"/>
    <s v="PÚBLICO"/>
    <x v="1"/>
    <x v="2"/>
    <x v="0"/>
    <s v="08FZP0006Q"/>
    <m/>
    <m/>
    <n v="0"/>
    <n v="40"/>
    <n v="45"/>
    <n v="85"/>
    <n v="40"/>
    <n v="45"/>
    <n v="85"/>
    <n v="0"/>
    <n v="0"/>
    <n v="0"/>
    <n v="0"/>
    <n v="0"/>
    <n v="4"/>
    <n v="3"/>
    <n v="7"/>
    <n v="14"/>
    <n v="11"/>
    <n v="25"/>
    <n v="21"/>
    <n v="23"/>
    <n v="44"/>
    <n v="0"/>
    <n v="0"/>
    <n v="0"/>
    <n v="0"/>
    <n v="0"/>
    <n v="0"/>
    <n v="0"/>
    <n v="0"/>
    <n v="0"/>
    <n v="39"/>
    <n v="37"/>
    <n v="76"/>
    <n v="0"/>
    <n v="1"/>
    <n v="2"/>
    <n v="0"/>
    <n v="0"/>
    <n v="0"/>
    <n v="1"/>
    <n v="4"/>
    <n v="0"/>
    <n v="0"/>
    <n v="0"/>
    <n v="1"/>
    <n v="0"/>
    <n v="0"/>
    <n v="0"/>
    <n v="0"/>
    <n v="0"/>
    <n v="4"/>
    <n v="0"/>
    <n v="0"/>
    <n v="1"/>
    <n v="0"/>
    <n v="1"/>
    <n v="0"/>
    <n v="0"/>
    <n v="0"/>
    <n v="0"/>
    <n v="0"/>
    <n v="0"/>
    <n v="1"/>
    <n v="0"/>
    <n v="8"/>
    <n v="0"/>
    <n v="4"/>
    <n v="0"/>
    <n v="1"/>
    <n v="2"/>
    <n v="0"/>
    <n v="0"/>
    <n v="0"/>
    <n v="1"/>
    <n v="4"/>
    <n v="4"/>
    <n v="4"/>
    <n v="1"/>
  </r>
  <r>
    <s v="08EJN0190F"/>
    <n v="1"/>
    <s v="MATUTINO"/>
    <s v="ENRIQUETA SURAY 1078"/>
    <x v="0"/>
    <n v="1"/>
    <x v="46"/>
    <n v="1"/>
    <s v="MIGUEL AHUMADA"/>
    <s v="CALLE BOLIVIA"/>
    <n v="501"/>
    <s v="PÚBLICO"/>
    <x v="1"/>
    <x v="2"/>
    <x v="0"/>
    <s v="08FZP0018V"/>
    <s v="08FJZ0003Z"/>
    <m/>
    <n v="0"/>
    <n v="46"/>
    <n v="39"/>
    <n v="85"/>
    <n v="46"/>
    <n v="39"/>
    <n v="85"/>
    <n v="0"/>
    <n v="0"/>
    <n v="0"/>
    <n v="0"/>
    <n v="0"/>
    <n v="2"/>
    <n v="3"/>
    <n v="5"/>
    <n v="18"/>
    <n v="24"/>
    <n v="42"/>
    <n v="24"/>
    <n v="21"/>
    <n v="45"/>
    <n v="0"/>
    <n v="0"/>
    <n v="0"/>
    <n v="0"/>
    <n v="0"/>
    <n v="0"/>
    <n v="0"/>
    <n v="0"/>
    <n v="0"/>
    <n v="44"/>
    <n v="48"/>
    <n v="92"/>
    <n v="0"/>
    <n v="1"/>
    <n v="2"/>
    <n v="0"/>
    <n v="0"/>
    <n v="0"/>
    <n v="1"/>
    <n v="4"/>
    <n v="0"/>
    <n v="0"/>
    <n v="0"/>
    <n v="1"/>
    <n v="0"/>
    <n v="0"/>
    <n v="0"/>
    <n v="0"/>
    <n v="0"/>
    <n v="4"/>
    <n v="0"/>
    <n v="0"/>
    <n v="0"/>
    <n v="0"/>
    <n v="0"/>
    <n v="0"/>
    <n v="0"/>
    <n v="0"/>
    <n v="0"/>
    <n v="0"/>
    <n v="1"/>
    <n v="0"/>
    <n v="0"/>
    <n v="6"/>
    <n v="0"/>
    <n v="4"/>
    <n v="0"/>
    <n v="1"/>
    <n v="2"/>
    <n v="0"/>
    <n v="0"/>
    <n v="0"/>
    <n v="1"/>
    <n v="4"/>
    <n v="4"/>
    <n v="4"/>
    <n v="1"/>
  </r>
  <r>
    <s v="08EJN0191E"/>
    <n v="1"/>
    <s v="MATUTINO"/>
    <s v="ADOLFO LOPEZ MATEOS 1001"/>
    <x v="4"/>
    <n v="10"/>
    <x v="20"/>
    <n v="26"/>
    <s v="FLORES MAGÓN"/>
    <s v="CALLE FLORES MAGON (EL CARMEN)"/>
    <n v="0"/>
    <s v="PÚBLICO"/>
    <x v="1"/>
    <x v="2"/>
    <x v="0"/>
    <s v="08FZP0017W"/>
    <s v="08FJZ0003Z"/>
    <m/>
    <n v="0"/>
    <n v="43"/>
    <n v="43"/>
    <n v="86"/>
    <n v="43"/>
    <n v="43"/>
    <n v="86"/>
    <n v="0"/>
    <n v="0"/>
    <n v="0"/>
    <n v="0"/>
    <n v="0"/>
    <n v="9"/>
    <n v="8"/>
    <n v="17"/>
    <n v="11"/>
    <n v="12"/>
    <n v="23"/>
    <n v="16"/>
    <n v="18"/>
    <n v="34"/>
    <n v="0"/>
    <n v="0"/>
    <n v="0"/>
    <n v="0"/>
    <n v="0"/>
    <n v="0"/>
    <n v="0"/>
    <n v="0"/>
    <n v="0"/>
    <n v="36"/>
    <n v="38"/>
    <n v="74"/>
    <n v="0"/>
    <n v="1"/>
    <n v="2"/>
    <n v="0"/>
    <n v="0"/>
    <n v="0"/>
    <n v="1"/>
    <n v="4"/>
    <n v="0"/>
    <n v="1"/>
    <n v="0"/>
    <n v="0"/>
    <n v="0"/>
    <n v="0"/>
    <n v="0"/>
    <n v="0"/>
    <n v="0"/>
    <n v="3"/>
    <n v="0"/>
    <n v="0"/>
    <n v="1"/>
    <n v="0"/>
    <n v="0"/>
    <n v="0"/>
    <n v="0"/>
    <n v="0"/>
    <n v="0"/>
    <n v="0"/>
    <n v="1"/>
    <n v="0"/>
    <n v="0"/>
    <n v="6"/>
    <n v="0"/>
    <n v="4"/>
    <n v="0"/>
    <n v="1"/>
    <n v="2"/>
    <n v="0"/>
    <n v="0"/>
    <n v="0"/>
    <n v="1"/>
    <n v="4"/>
    <n v="4"/>
    <n v="4"/>
    <n v="1"/>
  </r>
  <r>
    <s v="08EJN0192D"/>
    <n v="1"/>
    <s v="MATUTINO"/>
    <s v="NARCISO MENDOZA 1071"/>
    <x v="6"/>
    <n v="39"/>
    <x v="28"/>
    <n v="1"/>
    <s v="OCTAVIANO LÓPEZ"/>
    <s v="CALLE 5 DE MAYO"/>
    <n v="1"/>
    <s v="PÚBLICO"/>
    <x v="1"/>
    <x v="2"/>
    <x v="0"/>
    <s v="08FZP0011B"/>
    <m/>
    <m/>
    <n v="0"/>
    <n v="44"/>
    <n v="49"/>
    <n v="93"/>
    <n v="44"/>
    <n v="49"/>
    <n v="93"/>
    <n v="0"/>
    <n v="0"/>
    <n v="0"/>
    <n v="0"/>
    <n v="0"/>
    <n v="16"/>
    <n v="21"/>
    <n v="37"/>
    <n v="20"/>
    <n v="12"/>
    <n v="32"/>
    <n v="17"/>
    <n v="21"/>
    <n v="38"/>
    <n v="0"/>
    <n v="0"/>
    <n v="0"/>
    <n v="0"/>
    <n v="0"/>
    <n v="0"/>
    <n v="0"/>
    <n v="0"/>
    <n v="0"/>
    <n v="53"/>
    <n v="54"/>
    <n v="107"/>
    <n v="2"/>
    <n v="2"/>
    <n v="2"/>
    <n v="0"/>
    <n v="0"/>
    <n v="0"/>
    <n v="0"/>
    <n v="6"/>
    <n v="0"/>
    <n v="0"/>
    <n v="0"/>
    <n v="1"/>
    <n v="0"/>
    <n v="0"/>
    <n v="0"/>
    <n v="0"/>
    <n v="0"/>
    <n v="6"/>
    <n v="0"/>
    <n v="0"/>
    <n v="1"/>
    <n v="0"/>
    <n v="0"/>
    <n v="0"/>
    <n v="0"/>
    <n v="0"/>
    <n v="0"/>
    <n v="0"/>
    <n v="1"/>
    <n v="0"/>
    <n v="0"/>
    <n v="9"/>
    <n v="0"/>
    <n v="6"/>
    <n v="2"/>
    <n v="2"/>
    <n v="2"/>
    <n v="0"/>
    <n v="0"/>
    <n v="0"/>
    <n v="0"/>
    <n v="6"/>
    <n v="5"/>
    <n v="5"/>
    <n v="1"/>
  </r>
  <r>
    <s v="08EJN0193C"/>
    <n v="1"/>
    <s v="MATUTINO"/>
    <s v="BENITO JUAREZ 1086"/>
    <x v="4"/>
    <n v="10"/>
    <x v="20"/>
    <n v="5"/>
    <s v="EJIDO BENITO JUÁREZ"/>
    <s v="CALLE FRANCISCO I "/>
    <n v="0"/>
    <s v="PÚBLICO"/>
    <x v="1"/>
    <x v="2"/>
    <x v="0"/>
    <s v="08FZP0017W"/>
    <s v="08FJZ0003Z"/>
    <m/>
    <n v="0"/>
    <n v="35"/>
    <n v="42"/>
    <n v="77"/>
    <n v="35"/>
    <n v="42"/>
    <n v="77"/>
    <n v="0"/>
    <n v="0"/>
    <n v="0"/>
    <n v="0"/>
    <n v="0"/>
    <n v="9"/>
    <n v="7"/>
    <n v="16"/>
    <n v="16"/>
    <n v="12"/>
    <n v="28"/>
    <n v="13"/>
    <n v="16"/>
    <n v="29"/>
    <n v="0"/>
    <n v="0"/>
    <n v="0"/>
    <n v="0"/>
    <n v="0"/>
    <n v="0"/>
    <n v="0"/>
    <n v="0"/>
    <n v="0"/>
    <n v="38"/>
    <n v="35"/>
    <n v="73"/>
    <n v="0"/>
    <n v="1"/>
    <n v="2"/>
    <n v="0"/>
    <n v="0"/>
    <n v="0"/>
    <n v="1"/>
    <n v="4"/>
    <n v="0"/>
    <n v="0"/>
    <n v="0"/>
    <n v="1"/>
    <n v="0"/>
    <n v="0"/>
    <n v="0"/>
    <n v="0"/>
    <n v="0"/>
    <n v="4"/>
    <n v="0"/>
    <n v="0"/>
    <n v="1"/>
    <n v="0"/>
    <n v="0"/>
    <n v="0"/>
    <n v="0"/>
    <n v="0"/>
    <n v="0"/>
    <n v="0"/>
    <n v="1"/>
    <n v="0"/>
    <n v="0"/>
    <n v="7"/>
    <n v="0"/>
    <n v="4"/>
    <n v="0"/>
    <n v="1"/>
    <n v="2"/>
    <n v="0"/>
    <n v="0"/>
    <n v="0"/>
    <n v="1"/>
    <n v="4"/>
    <n v="4"/>
    <n v="4"/>
    <n v="1"/>
  </r>
  <r>
    <s v="08EJN0194B"/>
    <n v="1"/>
    <s v="MATUTINO"/>
    <s v="ALVARO OBREGON 1088"/>
    <x v="5"/>
    <n v="17"/>
    <x v="5"/>
    <n v="106"/>
    <s v="COLONIA OBREGÓN (RUBIO)"/>
    <s v="AVENIDA ALLENDE"/>
    <n v="302"/>
    <s v="PÚBLICO"/>
    <x v="1"/>
    <x v="2"/>
    <x v="0"/>
    <s v="08FZP0009N"/>
    <s v="08FJZ0002Z"/>
    <m/>
    <n v="0"/>
    <n v="32"/>
    <n v="43"/>
    <n v="75"/>
    <n v="32"/>
    <n v="43"/>
    <n v="75"/>
    <n v="0"/>
    <n v="0"/>
    <n v="0"/>
    <n v="0"/>
    <n v="0"/>
    <n v="5"/>
    <n v="9"/>
    <n v="14"/>
    <n v="9"/>
    <n v="14"/>
    <n v="23"/>
    <n v="24"/>
    <n v="26"/>
    <n v="50"/>
    <n v="0"/>
    <n v="0"/>
    <n v="0"/>
    <n v="0"/>
    <n v="0"/>
    <n v="0"/>
    <n v="0"/>
    <n v="0"/>
    <n v="0"/>
    <n v="38"/>
    <n v="49"/>
    <n v="87"/>
    <n v="0"/>
    <n v="0"/>
    <n v="2"/>
    <n v="0"/>
    <n v="0"/>
    <n v="0"/>
    <n v="2"/>
    <n v="4"/>
    <n v="0"/>
    <n v="0"/>
    <n v="0"/>
    <n v="1"/>
    <n v="0"/>
    <n v="0"/>
    <n v="0"/>
    <n v="0"/>
    <n v="0"/>
    <n v="4"/>
    <n v="0"/>
    <n v="0"/>
    <n v="0"/>
    <n v="0"/>
    <n v="0"/>
    <n v="0"/>
    <n v="0"/>
    <n v="0"/>
    <n v="0"/>
    <n v="0"/>
    <n v="0"/>
    <n v="2"/>
    <n v="0"/>
    <n v="7"/>
    <n v="0"/>
    <n v="4"/>
    <n v="0"/>
    <n v="0"/>
    <n v="2"/>
    <n v="0"/>
    <n v="0"/>
    <n v="0"/>
    <n v="2"/>
    <n v="4"/>
    <n v="4"/>
    <n v="4"/>
    <n v="1"/>
  </r>
  <r>
    <s v="08EJN0195A"/>
    <n v="1"/>
    <s v="MATUTINO"/>
    <s v="BENITO JUAREZ 1064"/>
    <x v="2"/>
    <n v="19"/>
    <x v="2"/>
    <n v="300"/>
    <s v="EL SAUZ"/>
    <s v="CALLE VENEZUELA"/>
    <n v="0"/>
    <s v="PÚBLICO"/>
    <x v="1"/>
    <x v="2"/>
    <x v="0"/>
    <s v="08FZP0004S"/>
    <s v="08FJZ0001A"/>
    <s v="08ACE0001J"/>
    <n v="0"/>
    <n v="35"/>
    <n v="23"/>
    <n v="58"/>
    <n v="35"/>
    <n v="23"/>
    <n v="58"/>
    <n v="0"/>
    <n v="0"/>
    <n v="0"/>
    <n v="0"/>
    <n v="0"/>
    <n v="11"/>
    <n v="12"/>
    <n v="23"/>
    <n v="10"/>
    <n v="6"/>
    <n v="16"/>
    <n v="7"/>
    <n v="8"/>
    <n v="15"/>
    <n v="0"/>
    <n v="0"/>
    <n v="0"/>
    <n v="0"/>
    <n v="0"/>
    <n v="0"/>
    <n v="0"/>
    <n v="0"/>
    <n v="0"/>
    <n v="28"/>
    <n v="26"/>
    <n v="54"/>
    <n v="1"/>
    <n v="1"/>
    <n v="1"/>
    <n v="0"/>
    <n v="0"/>
    <n v="0"/>
    <n v="0"/>
    <n v="3"/>
    <n v="0"/>
    <n v="1"/>
    <n v="0"/>
    <n v="0"/>
    <n v="0"/>
    <n v="0"/>
    <n v="0"/>
    <n v="0"/>
    <n v="0"/>
    <n v="2"/>
    <n v="0"/>
    <n v="0"/>
    <n v="0"/>
    <n v="0"/>
    <n v="0"/>
    <n v="0"/>
    <n v="0"/>
    <n v="0"/>
    <n v="0"/>
    <n v="0"/>
    <n v="0"/>
    <n v="1"/>
    <n v="0"/>
    <n v="4"/>
    <n v="0"/>
    <n v="3"/>
    <n v="1"/>
    <n v="1"/>
    <n v="1"/>
    <n v="0"/>
    <n v="0"/>
    <n v="0"/>
    <n v="0"/>
    <n v="3"/>
    <n v="3"/>
    <n v="3"/>
    <n v="1"/>
  </r>
  <r>
    <s v="08EJN0196Z"/>
    <n v="1"/>
    <s v="MATUTINO"/>
    <s v="ADOLFO LOPEZ MATEOS 1085"/>
    <x v="7"/>
    <n v="62"/>
    <x v="8"/>
    <n v="23"/>
    <s v="ORRANTEÑO"/>
    <s v="CALLE EL ORRANTEĂ‘O"/>
    <n v="0"/>
    <s v="PÚBLICO"/>
    <x v="1"/>
    <x v="2"/>
    <x v="0"/>
    <s v="08FZP0015Y"/>
    <m/>
    <m/>
    <n v="0"/>
    <n v="39"/>
    <n v="32"/>
    <n v="71"/>
    <n v="39"/>
    <n v="32"/>
    <n v="71"/>
    <n v="0"/>
    <n v="0"/>
    <n v="0"/>
    <n v="0"/>
    <n v="0"/>
    <n v="9"/>
    <n v="4"/>
    <n v="13"/>
    <n v="11"/>
    <n v="9"/>
    <n v="20"/>
    <n v="10"/>
    <n v="8"/>
    <n v="18"/>
    <n v="0"/>
    <n v="0"/>
    <n v="0"/>
    <n v="0"/>
    <n v="0"/>
    <n v="0"/>
    <n v="0"/>
    <n v="0"/>
    <n v="0"/>
    <n v="30"/>
    <n v="21"/>
    <n v="51"/>
    <n v="1"/>
    <n v="1"/>
    <n v="1"/>
    <n v="0"/>
    <n v="0"/>
    <n v="0"/>
    <n v="0"/>
    <n v="3"/>
    <n v="0"/>
    <n v="0"/>
    <n v="1"/>
    <n v="0"/>
    <n v="0"/>
    <n v="0"/>
    <n v="0"/>
    <n v="0"/>
    <n v="0"/>
    <n v="3"/>
    <n v="0"/>
    <n v="0"/>
    <n v="1"/>
    <n v="0"/>
    <n v="0"/>
    <n v="0"/>
    <n v="0"/>
    <n v="0"/>
    <n v="0"/>
    <n v="0"/>
    <n v="0"/>
    <n v="1"/>
    <n v="0"/>
    <n v="6"/>
    <n v="0"/>
    <n v="3"/>
    <n v="1"/>
    <n v="1"/>
    <n v="1"/>
    <n v="0"/>
    <n v="0"/>
    <n v="0"/>
    <n v="0"/>
    <n v="3"/>
    <n v="4"/>
    <n v="3"/>
    <n v="1"/>
  </r>
  <r>
    <s v="08EJN0197Z"/>
    <n v="1"/>
    <s v="MATUTINO"/>
    <s v="15 DE MAYO 1089"/>
    <x v="2"/>
    <n v="19"/>
    <x v="2"/>
    <n v="1"/>
    <s v="CHIHUAHUA"/>
    <s v="CALLE JUAREZ"/>
    <n v="0"/>
    <s v="PÚBLICO"/>
    <x v="1"/>
    <x v="2"/>
    <x v="0"/>
    <s v="08FZP0008O"/>
    <s v="08FJZ0001A"/>
    <m/>
    <n v="0"/>
    <n v="66"/>
    <n v="50"/>
    <n v="116"/>
    <n v="66"/>
    <n v="50"/>
    <n v="116"/>
    <n v="0"/>
    <n v="0"/>
    <n v="0"/>
    <n v="0"/>
    <n v="0"/>
    <n v="9"/>
    <n v="12"/>
    <n v="21"/>
    <n v="25"/>
    <n v="19"/>
    <n v="44"/>
    <n v="30"/>
    <n v="20"/>
    <n v="50"/>
    <n v="0"/>
    <n v="0"/>
    <n v="0"/>
    <n v="0"/>
    <n v="0"/>
    <n v="0"/>
    <n v="0"/>
    <n v="0"/>
    <n v="0"/>
    <n v="64"/>
    <n v="51"/>
    <n v="115"/>
    <n v="1"/>
    <n v="2"/>
    <n v="2"/>
    <n v="0"/>
    <n v="0"/>
    <n v="0"/>
    <n v="0"/>
    <n v="5"/>
    <n v="0"/>
    <n v="0"/>
    <n v="0"/>
    <n v="1"/>
    <n v="0"/>
    <n v="0"/>
    <n v="0"/>
    <n v="0"/>
    <n v="0"/>
    <n v="5"/>
    <n v="0"/>
    <n v="0"/>
    <n v="0"/>
    <n v="1"/>
    <n v="0"/>
    <n v="1"/>
    <n v="0"/>
    <n v="0"/>
    <n v="0"/>
    <n v="0"/>
    <n v="1"/>
    <n v="0"/>
    <n v="0"/>
    <n v="9"/>
    <n v="0"/>
    <n v="5"/>
    <n v="1"/>
    <n v="2"/>
    <n v="2"/>
    <n v="0"/>
    <n v="0"/>
    <n v="0"/>
    <n v="0"/>
    <n v="5"/>
    <n v="7"/>
    <n v="5"/>
    <n v="1"/>
  </r>
  <r>
    <s v="08EJN0198Y"/>
    <n v="1"/>
    <s v="MATUTINO"/>
    <s v="21 DE ABRIL 1090"/>
    <x v="2"/>
    <n v="19"/>
    <x v="2"/>
    <n v="1"/>
    <s v="CHIHUAHUA"/>
    <s v="CALLE FRANCISCO VILLA"/>
    <n v="6304"/>
    <s v="PÚBLICO"/>
    <x v="1"/>
    <x v="2"/>
    <x v="0"/>
    <s v="08FZP0004S"/>
    <s v="08FJZ0001A"/>
    <m/>
    <n v="0"/>
    <n v="58"/>
    <n v="79"/>
    <n v="137"/>
    <n v="58"/>
    <n v="79"/>
    <n v="137"/>
    <n v="0"/>
    <n v="0"/>
    <n v="0"/>
    <n v="0"/>
    <n v="0"/>
    <n v="12"/>
    <n v="17"/>
    <n v="29"/>
    <n v="22"/>
    <n v="18"/>
    <n v="40"/>
    <n v="24"/>
    <n v="36"/>
    <n v="60"/>
    <n v="0"/>
    <n v="0"/>
    <n v="0"/>
    <n v="0"/>
    <n v="0"/>
    <n v="0"/>
    <n v="0"/>
    <n v="0"/>
    <n v="0"/>
    <n v="58"/>
    <n v="71"/>
    <n v="129"/>
    <n v="2"/>
    <n v="2"/>
    <n v="3"/>
    <n v="0"/>
    <n v="0"/>
    <n v="0"/>
    <n v="0"/>
    <n v="7"/>
    <n v="0"/>
    <n v="0"/>
    <n v="0"/>
    <n v="1"/>
    <n v="0"/>
    <n v="0"/>
    <n v="0"/>
    <n v="0"/>
    <n v="0"/>
    <n v="7"/>
    <n v="0"/>
    <n v="0"/>
    <n v="0"/>
    <n v="1"/>
    <n v="1"/>
    <n v="0"/>
    <n v="0"/>
    <n v="0"/>
    <n v="0"/>
    <n v="1"/>
    <n v="1"/>
    <n v="1"/>
    <n v="0"/>
    <n v="13"/>
    <n v="0"/>
    <n v="7"/>
    <n v="2"/>
    <n v="2"/>
    <n v="3"/>
    <n v="0"/>
    <n v="0"/>
    <n v="0"/>
    <n v="0"/>
    <n v="7"/>
    <n v="7"/>
    <n v="7"/>
    <n v="1"/>
  </r>
  <r>
    <s v="08EJN0199X"/>
    <n v="1"/>
    <s v="MATUTINO"/>
    <s v="NARCISO MENDOZA 1091"/>
    <x v="2"/>
    <n v="19"/>
    <x v="2"/>
    <n v="1"/>
    <s v="CHIHUAHUA"/>
    <s v="CALLE 20 DE NOVIEMBRE"/>
    <n v="2615"/>
    <s v="PÚBLICO"/>
    <x v="1"/>
    <x v="2"/>
    <x v="0"/>
    <s v="08FZP0008O"/>
    <s v="08FJZ0001A"/>
    <m/>
    <n v="0"/>
    <n v="36"/>
    <n v="24"/>
    <n v="60"/>
    <n v="36"/>
    <n v="24"/>
    <n v="60"/>
    <n v="0"/>
    <n v="0"/>
    <n v="0"/>
    <n v="0"/>
    <n v="0"/>
    <n v="4"/>
    <n v="1"/>
    <n v="5"/>
    <n v="12"/>
    <n v="5"/>
    <n v="17"/>
    <n v="13"/>
    <n v="10"/>
    <n v="23"/>
    <n v="0"/>
    <n v="0"/>
    <n v="0"/>
    <n v="0"/>
    <n v="0"/>
    <n v="0"/>
    <n v="0"/>
    <n v="0"/>
    <n v="0"/>
    <n v="29"/>
    <n v="16"/>
    <n v="45"/>
    <n v="1"/>
    <n v="1"/>
    <n v="1"/>
    <n v="0"/>
    <n v="0"/>
    <n v="0"/>
    <n v="0"/>
    <n v="3"/>
    <n v="0"/>
    <n v="0"/>
    <n v="0"/>
    <n v="1"/>
    <n v="0"/>
    <n v="0"/>
    <n v="0"/>
    <n v="0"/>
    <n v="0"/>
    <n v="3"/>
    <n v="0"/>
    <n v="0"/>
    <n v="1"/>
    <n v="0"/>
    <n v="0"/>
    <n v="1"/>
    <n v="0"/>
    <n v="0"/>
    <n v="0"/>
    <n v="1"/>
    <n v="0"/>
    <n v="1"/>
    <n v="0"/>
    <n v="8"/>
    <n v="0"/>
    <n v="3"/>
    <n v="1"/>
    <n v="1"/>
    <n v="1"/>
    <n v="0"/>
    <n v="0"/>
    <n v="0"/>
    <n v="0"/>
    <n v="3"/>
    <n v="3"/>
    <n v="3"/>
    <n v="1"/>
  </r>
  <r>
    <s v="08EJN0200W"/>
    <n v="1"/>
    <s v="MATUTINO"/>
    <s v="LUZ MARIA SERRADEL 1092"/>
    <x v="5"/>
    <n v="31"/>
    <x v="16"/>
    <n v="23"/>
    <s v="BASÚCHIL"/>
    <s v="CALLE COLONIA CENTRO"/>
    <n v="0"/>
    <s v="PÚBLICO"/>
    <x v="1"/>
    <x v="2"/>
    <x v="0"/>
    <s v="08FZP0014Z"/>
    <s v="08FJZ0002Z"/>
    <m/>
    <n v="0"/>
    <n v="28"/>
    <n v="29"/>
    <n v="57"/>
    <n v="28"/>
    <n v="29"/>
    <n v="57"/>
    <n v="0"/>
    <n v="0"/>
    <n v="0"/>
    <n v="0"/>
    <n v="0"/>
    <n v="11"/>
    <n v="7"/>
    <n v="18"/>
    <n v="10"/>
    <n v="13"/>
    <n v="23"/>
    <n v="8"/>
    <n v="9"/>
    <n v="17"/>
    <n v="0"/>
    <n v="0"/>
    <n v="0"/>
    <n v="0"/>
    <n v="0"/>
    <n v="0"/>
    <n v="0"/>
    <n v="0"/>
    <n v="0"/>
    <n v="29"/>
    <n v="29"/>
    <n v="58"/>
    <n v="1"/>
    <n v="1"/>
    <n v="1"/>
    <n v="0"/>
    <n v="0"/>
    <n v="0"/>
    <n v="0"/>
    <n v="3"/>
    <n v="0"/>
    <n v="0"/>
    <n v="0"/>
    <n v="1"/>
    <n v="0"/>
    <n v="0"/>
    <n v="0"/>
    <n v="0"/>
    <n v="0"/>
    <n v="3"/>
    <n v="0"/>
    <n v="0"/>
    <n v="1"/>
    <n v="0"/>
    <n v="0"/>
    <n v="0"/>
    <n v="0"/>
    <n v="0"/>
    <n v="0"/>
    <n v="0"/>
    <n v="1"/>
    <n v="0"/>
    <n v="0"/>
    <n v="6"/>
    <n v="0"/>
    <n v="3"/>
    <n v="1"/>
    <n v="1"/>
    <n v="1"/>
    <n v="0"/>
    <n v="0"/>
    <n v="0"/>
    <n v="0"/>
    <n v="3"/>
    <n v="3"/>
    <n v="3"/>
    <n v="1"/>
  </r>
  <r>
    <s v="08EJN0201V"/>
    <n v="1"/>
    <s v="MATUTINO"/>
    <s v="JUAN ESCUTIA 1093"/>
    <x v="7"/>
    <n v="62"/>
    <x v="8"/>
    <n v="41"/>
    <s v="LAS VARAS"/>
    <s v="CALLE LAS VARAS"/>
    <n v="0"/>
    <s v="PÚBLICO"/>
    <x v="1"/>
    <x v="2"/>
    <x v="0"/>
    <s v="08FZP0015Y"/>
    <m/>
    <m/>
    <n v="0"/>
    <n v="22"/>
    <n v="29"/>
    <n v="51"/>
    <n v="22"/>
    <n v="29"/>
    <n v="51"/>
    <n v="0"/>
    <n v="0"/>
    <n v="0"/>
    <n v="0"/>
    <n v="0"/>
    <n v="9"/>
    <n v="5"/>
    <n v="14"/>
    <n v="7"/>
    <n v="12"/>
    <n v="19"/>
    <n v="4"/>
    <n v="13"/>
    <n v="17"/>
    <n v="0"/>
    <n v="0"/>
    <n v="0"/>
    <n v="0"/>
    <n v="0"/>
    <n v="0"/>
    <n v="0"/>
    <n v="0"/>
    <n v="0"/>
    <n v="20"/>
    <n v="30"/>
    <n v="50"/>
    <n v="1"/>
    <n v="1"/>
    <n v="1"/>
    <n v="0"/>
    <n v="0"/>
    <n v="0"/>
    <n v="0"/>
    <n v="3"/>
    <n v="0"/>
    <n v="1"/>
    <n v="0"/>
    <n v="0"/>
    <n v="0"/>
    <n v="0"/>
    <n v="0"/>
    <n v="0"/>
    <n v="0"/>
    <n v="2"/>
    <n v="0"/>
    <n v="0"/>
    <n v="0"/>
    <n v="0"/>
    <n v="0"/>
    <n v="0"/>
    <n v="0"/>
    <n v="0"/>
    <n v="0"/>
    <n v="0"/>
    <n v="0"/>
    <n v="1"/>
    <n v="0"/>
    <n v="4"/>
    <n v="0"/>
    <n v="3"/>
    <n v="1"/>
    <n v="1"/>
    <n v="1"/>
    <n v="0"/>
    <n v="0"/>
    <n v="0"/>
    <n v="0"/>
    <n v="3"/>
    <n v="3"/>
    <n v="3"/>
    <n v="1"/>
  </r>
  <r>
    <s v="08EJN0202U"/>
    <n v="1"/>
    <s v="MATUTINO"/>
    <s v="DOMINGA GANDARA C 1094"/>
    <x v="7"/>
    <n v="55"/>
    <x v="39"/>
    <n v="1"/>
    <s v="SANTA CRUZ DE ROSALES"/>
    <s v="CALLE 5 DE MAYO"/>
    <n v="10"/>
    <s v="PÚBLICO"/>
    <x v="1"/>
    <x v="2"/>
    <x v="0"/>
    <s v="08FZP0006Q"/>
    <m/>
    <m/>
    <n v="0"/>
    <n v="46"/>
    <n v="47"/>
    <n v="93"/>
    <n v="46"/>
    <n v="47"/>
    <n v="93"/>
    <n v="0"/>
    <n v="0"/>
    <n v="0"/>
    <n v="0"/>
    <n v="0"/>
    <n v="3"/>
    <n v="6"/>
    <n v="9"/>
    <n v="19"/>
    <n v="15"/>
    <n v="34"/>
    <n v="26"/>
    <n v="17"/>
    <n v="43"/>
    <n v="0"/>
    <n v="0"/>
    <n v="0"/>
    <n v="0"/>
    <n v="0"/>
    <n v="0"/>
    <n v="0"/>
    <n v="0"/>
    <n v="0"/>
    <n v="48"/>
    <n v="38"/>
    <n v="86"/>
    <n v="0"/>
    <n v="1"/>
    <n v="3"/>
    <n v="0"/>
    <n v="0"/>
    <n v="0"/>
    <n v="1"/>
    <n v="5"/>
    <n v="0"/>
    <n v="0"/>
    <n v="0"/>
    <n v="1"/>
    <n v="0"/>
    <n v="0"/>
    <n v="0"/>
    <n v="0"/>
    <n v="0"/>
    <n v="5"/>
    <n v="0"/>
    <n v="0"/>
    <n v="0"/>
    <n v="0"/>
    <n v="0"/>
    <n v="0"/>
    <n v="0"/>
    <n v="0"/>
    <n v="0"/>
    <n v="0"/>
    <n v="1"/>
    <n v="0"/>
    <n v="0"/>
    <n v="7"/>
    <n v="0"/>
    <n v="5"/>
    <n v="0"/>
    <n v="1"/>
    <n v="3"/>
    <n v="0"/>
    <n v="0"/>
    <n v="0"/>
    <n v="1"/>
    <n v="5"/>
    <n v="5"/>
    <n v="5"/>
    <n v="1"/>
  </r>
  <r>
    <s v="08EJN0203T"/>
    <n v="1"/>
    <s v="MATUTINO"/>
    <s v="TERESA DE LA ROSA 1095"/>
    <x v="9"/>
    <n v="63"/>
    <x v="18"/>
    <n v="1"/>
    <s v="TEMÓSACHIC"/>
    <s v="CALLE HIDALGO"/>
    <n v="0"/>
    <s v="PÚBLICO"/>
    <x v="1"/>
    <x v="2"/>
    <x v="0"/>
    <s v="08FZP0014Z"/>
    <s v="08FJZ0002Z"/>
    <m/>
    <n v="0"/>
    <n v="38"/>
    <n v="35"/>
    <n v="73"/>
    <n v="38"/>
    <n v="35"/>
    <n v="73"/>
    <n v="0"/>
    <n v="0"/>
    <n v="0"/>
    <n v="0"/>
    <n v="0"/>
    <n v="11"/>
    <n v="4"/>
    <n v="15"/>
    <n v="14"/>
    <n v="13"/>
    <n v="27"/>
    <n v="15"/>
    <n v="10"/>
    <n v="25"/>
    <n v="0"/>
    <n v="0"/>
    <n v="0"/>
    <n v="0"/>
    <n v="0"/>
    <n v="0"/>
    <n v="0"/>
    <n v="0"/>
    <n v="0"/>
    <n v="40"/>
    <n v="27"/>
    <n v="67"/>
    <n v="1"/>
    <n v="1"/>
    <n v="1"/>
    <n v="0"/>
    <n v="0"/>
    <n v="0"/>
    <n v="0"/>
    <n v="3"/>
    <n v="0"/>
    <n v="0"/>
    <n v="0"/>
    <n v="1"/>
    <n v="0"/>
    <n v="0"/>
    <n v="0"/>
    <n v="0"/>
    <n v="0"/>
    <n v="3"/>
    <n v="0"/>
    <n v="0"/>
    <n v="1"/>
    <n v="0"/>
    <n v="0"/>
    <n v="0"/>
    <n v="0"/>
    <n v="0"/>
    <n v="0"/>
    <n v="0"/>
    <n v="0"/>
    <n v="1"/>
    <n v="0"/>
    <n v="6"/>
    <n v="0"/>
    <n v="3"/>
    <n v="1"/>
    <n v="1"/>
    <n v="1"/>
    <n v="0"/>
    <n v="0"/>
    <n v="0"/>
    <n v="0"/>
    <n v="3"/>
    <n v="3"/>
    <n v="3"/>
    <n v="1"/>
  </r>
  <r>
    <s v="08EJN0204S"/>
    <n v="1"/>
    <s v="MATUTINO"/>
    <s v="AURELIA CALDERON DE ESCOBAR 1096"/>
    <x v="0"/>
    <n v="37"/>
    <x v="0"/>
    <n v="1"/>
    <s v="JUÁREZ"/>
    <s v="CALLE FRANCIA"/>
    <n v="268"/>
    <s v="PÚBLICO"/>
    <x v="1"/>
    <x v="2"/>
    <x v="0"/>
    <s v="08FZP0005R"/>
    <s v="08FJZ0003Z"/>
    <m/>
    <n v="0"/>
    <n v="36"/>
    <n v="37"/>
    <n v="73"/>
    <n v="36"/>
    <n v="37"/>
    <n v="73"/>
    <n v="0"/>
    <n v="0"/>
    <n v="0"/>
    <n v="0"/>
    <n v="0"/>
    <n v="2"/>
    <n v="3"/>
    <n v="5"/>
    <n v="12"/>
    <n v="13"/>
    <n v="25"/>
    <n v="23"/>
    <n v="20"/>
    <n v="43"/>
    <n v="0"/>
    <n v="0"/>
    <n v="0"/>
    <n v="0"/>
    <n v="0"/>
    <n v="0"/>
    <n v="0"/>
    <n v="0"/>
    <n v="0"/>
    <n v="37"/>
    <n v="36"/>
    <n v="73"/>
    <n v="0"/>
    <n v="0"/>
    <n v="2"/>
    <n v="0"/>
    <n v="0"/>
    <n v="0"/>
    <n v="1"/>
    <n v="3"/>
    <n v="0"/>
    <n v="0"/>
    <n v="0"/>
    <n v="1"/>
    <n v="0"/>
    <n v="0"/>
    <n v="0"/>
    <n v="0"/>
    <n v="0"/>
    <n v="3"/>
    <n v="0"/>
    <n v="0"/>
    <n v="1"/>
    <n v="0"/>
    <n v="0"/>
    <n v="0"/>
    <n v="0"/>
    <n v="0"/>
    <n v="0"/>
    <n v="0"/>
    <n v="1"/>
    <n v="0"/>
    <n v="0"/>
    <n v="6"/>
    <n v="0"/>
    <n v="3"/>
    <n v="0"/>
    <n v="0"/>
    <n v="2"/>
    <n v="0"/>
    <n v="0"/>
    <n v="0"/>
    <n v="1"/>
    <n v="3"/>
    <n v="3"/>
    <n v="3"/>
    <n v="1"/>
  </r>
  <r>
    <s v="08EJN0205R"/>
    <n v="1"/>
    <s v="MATUTINO"/>
    <s v="ACTIVO 20-30 1097"/>
    <x v="7"/>
    <n v="21"/>
    <x v="10"/>
    <n v="1"/>
    <s v="DELICIAS"/>
    <s v="AVENIDA 23 "/>
    <n v="0"/>
    <s v="PÚBLICO"/>
    <x v="1"/>
    <x v="2"/>
    <x v="0"/>
    <s v="08FZP0015Y"/>
    <m/>
    <m/>
    <n v="0"/>
    <n v="33"/>
    <n v="45"/>
    <n v="78"/>
    <n v="33"/>
    <n v="45"/>
    <n v="78"/>
    <n v="0"/>
    <n v="0"/>
    <n v="0"/>
    <n v="0"/>
    <n v="0"/>
    <n v="1"/>
    <n v="6"/>
    <n v="7"/>
    <n v="10"/>
    <n v="14"/>
    <n v="24"/>
    <n v="19"/>
    <n v="16"/>
    <n v="35"/>
    <n v="0"/>
    <n v="0"/>
    <n v="0"/>
    <n v="0"/>
    <n v="0"/>
    <n v="0"/>
    <n v="0"/>
    <n v="0"/>
    <n v="0"/>
    <n v="30"/>
    <n v="36"/>
    <n v="66"/>
    <n v="0"/>
    <n v="1"/>
    <n v="2"/>
    <n v="0"/>
    <n v="0"/>
    <n v="0"/>
    <n v="1"/>
    <n v="4"/>
    <n v="0"/>
    <n v="1"/>
    <n v="0"/>
    <n v="0"/>
    <n v="0"/>
    <n v="0"/>
    <n v="0"/>
    <n v="0"/>
    <n v="0"/>
    <n v="3"/>
    <n v="0"/>
    <n v="0"/>
    <n v="0"/>
    <n v="0"/>
    <n v="0"/>
    <n v="0"/>
    <n v="0"/>
    <n v="0"/>
    <n v="0"/>
    <n v="0"/>
    <n v="1"/>
    <n v="0"/>
    <n v="0"/>
    <n v="5"/>
    <n v="0"/>
    <n v="4"/>
    <n v="0"/>
    <n v="1"/>
    <n v="2"/>
    <n v="0"/>
    <n v="0"/>
    <n v="0"/>
    <n v="1"/>
    <n v="4"/>
    <n v="5"/>
    <n v="4"/>
    <n v="1"/>
  </r>
  <r>
    <s v="08EJN0206Q"/>
    <n v="1"/>
    <s v="MATUTINO"/>
    <s v="JUAN JACOBO ROUSSEAU 1098"/>
    <x v="2"/>
    <n v="19"/>
    <x v="2"/>
    <n v="1"/>
    <s v="CHIHUAHUA"/>
    <s v="CALLE DONATO GUERRA"/>
    <n v="3404"/>
    <s v="PÚBLICO"/>
    <x v="1"/>
    <x v="2"/>
    <x v="0"/>
    <s v="08FZP0001V"/>
    <s v="08FJZ0001A"/>
    <m/>
    <n v="0"/>
    <n v="19"/>
    <n v="29"/>
    <n v="48"/>
    <n v="19"/>
    <n v="29"/>
    <n v="48"/>
    <n v="0"/>
    <n v="0"/>
    <n v="0"/>
    <n v="0"/>
    <n v="0"/>
    <n v="1"/>
    <n v="1"/>
    <n v="2"/>
    <n v="6"/>
    <n v="7"/>
    <n v="13"/>
    <n v="8"/>
    <n v="10"/>
    <n v="18"/>
    <n v="0"/>
    <n v="0"/>
    <n v="0"/>
    <n v="0"/>
    <n v="0"/>
    <n v="0"/>
    <n v="0"/>
    <n v="0"/>
    <n v="0"/>
    <n v="15"/>
    <n v="18"/>
    <n v="33"/>
    <n v="0"/>
    <n v="0"/>
    <n v="1"/>
    <n v="0"/>
    <n v="0"/>
    <n v="0"/>
    <n v="1"/>
    <n v="2"/>
    <n v="0"/>
    <n v="1"/>
    <n v="0"/>
    <n v="0"/>
    <n v="0"/>
    <n v="0"/>
    <n v="0"/>
    <n v="0"/>
    <n v="0"/>
    <n v="1"/>
    <n v="0"/>
    <n v="0"/>
    <n v="0"/>
    <n v="0"/>
    <n v="0"/>
    <n v="0"/>
    <n v="0"/>
    <n v="0"/>
    <n v="0"/>
    <n v="0"/>
    <n v="1"/>
    <n v="0"/>
    <n v="0"/>
    <n v="3"/>
    <n v="0"/>
    <n v="2"/>
    <n v="0"/>
    <n v="0"/>
    <n v="1"/>
    <n v="0"/>
    <n v="0"/>
    <n v="0"/>
    <n v="1"/>
    <n v="2"/>
    <n v="3"/>
    <n v="2"/>
    <n v="1"/>
  </r>
  <r>
    <s v="08EJN0214Z"/>
    <n v="1"/>
    <s v="MATUTINO"/>
    <s v="FRED H GUFFY 1121"/>
    <x v="2"/>
    <n v="19"/>
    <x v="2"/>
    <n v="1"/>
    <s v="CHIHUAHUA"/>
    <s v="CALLE BETECHI"/>
    <n v="705"/>
    <s v="PÚBLICO"/>
    <x v="1"/>
    <x v="2"/>
    <x v="0"/>
    <s v="08FZP0004S"/>
    <s v="08FJZ0001A"/>
    <m/>
    <n v="0"/>
    <n v="17"/>
    <n v="23"/>
    <n v="40"/>
    <n v="17"/>
    <n v="23"/>
    <n v="40"/>
    <n v="0"/>
    <n v="0"/>
    <n v="0"/>
    <n v="0"/>
    <n v="0"/>
    <n v="4"/>
    <n v="4"/>
    <n v="8"/>
    <n v="2"/>
    <n v="8"/>
    <n v="10"/>
    <n v="7"/>
    <n v="7"/>
    <n v="14"/>
    <n v="0"/>
    <n v="0"/>
    <n v="0"/>
    <n v="0"/>
    <n v="0"/>
    <n v="0"/>
    <n v="0"/>
    <n v="0"/>
    <n v="0"/>
    <n v="13"/>
    <n v="19"/>
    <n v="32"/>
    <n v="0"/>
    <n v="0"/>
    <n v="1"/>
    <n v="0"/>
    <n v="0"/>
    <n v="0"/>
    <n v="1"/>
    <n v="2"/>
    <n v="0"/>
    <n v="1"/>
    <n v="0"/>
    <n v="0"/>
    <n v="0"/>
    <n v="0"/>
    <n v="0"/>
    <n v="0"/>
    <n v="0"/>
    <n v="1"/>
    <n v="0"/>
    <n v="0"/>
    <n v="1"/>
    <n v="0"/>
    <n v="0"/>
    <n v="0"/>
    <n v="0"/>
    <n v="0"/>
    <n v="0"/>
    <n v="0"/>
    <n v="0"/>
    <n v="0"/>
    <n v="0"/>
    <n v="3"/>
    <n v="0"/>
    <n v="2"/>
    <n v="0"/>
    <n v="0"/>
    <n v="1"/>
    <n v="0"/>
    <n v="0"/>
    <n v="0"/>
    <n v="1"/>
    <n v="2"/>
    <n v="7"/>
    <n v="2"/>
    <n v="1"/>
  </r>
  <r>
    <s v="08EJN0223G"/>
    <n v="1"/>
    <s v="MATUTINO"/>
    <s v="SEHUAMACHI 1142"/>
    <x v="2"/>
    <n v="19"/>
    <x v="2"/>
    <n v="1"/>
    <s v="CHIHUAHUA"/>
    <s v="CALLE ENCINO"/>
    <n v="304"/>
    <s v="PÚBLICO"/>
    <x v="1"/>
    <x v="2"/>
    <x v="0"/>
    <s v="08FZP0004S"/>
    <s v="08FJZ0001A"/>
    <m/>
    <n v="0"/>
    <n v="43"/>
    <n v="32"/>
    <n v="75"/>
    <n v="43"/>
    <n v="32"/>
    <n v="75"/>
    <n v="0"/>
    <n v="0"/>
    <n v="0"/>
    <n v="0"/>
    <n v="0"/>
    <n v="4"/>
    <n v="1"/>
    <n v="5"/>
    <n v="9"/>
    <n v="12"/>
    <n v="21"/>
    <n v="19"/>
    <n v="13"/>
    <n v="32"/>
    <n v="0"/>
    <n v="0"/>
    <n v="0"/>
    <n v="0"/>
    <n v="0"/>
    <n v="0"/>
    <n v="0"/>
    <n v="0"/>
    <n v="0"/>
    <n v="32"/>
    <n v="26"/>
    <n v="58"/>
    <n v="0"/>
    <n v="0"/>
    <n v="1"/>
    <n v="0"/>
    <n v="0"/>
    <n v="0"/>
    <n v="2"/>
    <n v="3"/>
    <n v="0"/>
    <n v="0"/>
    <n v="0"/>
    <n v="1"/>
    <n v="0"/>
    <n v="0"/>
    <n v="0"/>
    <n v="0"/>
    <n v="0"/>
    <n v="3"/>
    <n v="0"/>
    <n v="0"/>
    <n v="1"/>
    <n v="0"/>
    <n v="0"/>
    <n v="2"/>
    <n v="0"/>
    <n v="0"/>
    <n v="0"/>
    <n v="0"/>
    <n v="1"/>
    <n v="0"/>
    <n v="0"/>
    <n v="8"/>
    <n v="0"/>
    <n v="3"/>
    <n v="0"/>
    <n v="0"/>
    <n v="1"/>
    <n v="0"/>
    <n v="0"/>
    <n v="0"/>
    <n v="2"/>
    <n v="3"/>
    <n v="6"/>
    <n v="3"/>
    <n v="1"/>
  </r>
  <r>
    <s v="08EJN0224F"/>
    <n v="1"/>
    <s v="MATUTINO"/>
    <s v="JEAN PIAGET 1143"/>
    <x v="2"/>
    <n v="19"/>
    <x v="2"/>
    <n v="1"/>
    <s v="CHIHUAHUA"/>
    <s v="CALLE ATENAS"/>
    <n v="1012"/>
    <s v="PÚBLICO"/>
    <x v="1"/>
    <x v="2"/>
    <x v="0"/>
    <s v="08FZP0001V"/>
    <s v="08FJZ0001A"/>
    <m/>
    <n v="0"/>
    <n v="10"/>
    <n v="6"/>
    <n v="16"/>
    <n v="10"/>
    <n v="6"/>
    <n v="16"/>
    <n v="0"/>
    <n v="0"/>
    <n v="0"/>
    <n v="0"/>
    <n v="0"/>
    <n v="2"/>
    <n v="3"/>
    <n v="5"/>
    <n v="4"/>
    <n v="1"/>
    <n v="5"/>
    <n v="3"/>
    <n v="4"/>
    <n v="7"/>
    <n v="0"/>
    <n v="0"/>
    <n v="0"/>
    <n v="0"/>
    <n v="0"/>
    <n v="0"/>
    <n v="0"/>
    <n v="0"/>
    <n v="0"/>
    <n v="9"/>
    <n v="8"/>
    <n v="17"/>
    <n v="0"/>
    <n v="0"/>
    <n v="0"/>
    <n v="0"/>
    <n v="0"/>
    <n v="0"/>
    <n v="1"/>
    <n v="1"/>
    <n v="0"/>
    <n v="1"/>
    <n v="0"/>
    <n v="0"/>
    <n v="0"/>
    <n v="0"/>
    <n v="0"/>
    <n v="0"/>
    <n v="0"/>
    <n v="0"/>
    <n v="0"/>
    <n v="0"/>
    <n v="0"/>
    <n v="0"/>
    <n v="0"/>
    <n v="0"/>
    <n v="0"/>
    <n v="0"/>
    <n v="0"/>
    <n v="0"/>
    <n v="0"/>
    <n v="0"/>
    <n v="0"/>
    <n v="1"/>
    <n v="0"/>
    <n v="1"/>
    <n v="0"/>
    <n v="0"/>
    <n v="0"/>
    <n v="0"/>
    <n v="0"/>
    <n v="0"/>
    <n v="1"/>
    <n v="1"/>
    <n v="3"/>
    <n v="3"/>
    <n v="1"/>
  </r>
  <r>
    <s v="08EJN0233N"/>
    <n v="1"/>
    <s v="MATUTINO"/>
    <s v="MARGARITA H. DE CAMPOS 1122"/>
    <x v="2"/>
    <n v="19"/>
    <x v="2"/>
    <n v="1"/>
    <s v="CHIHUAHUA"/>
    <s v="CALLE GUADALUPE VICTORIA"/>
    <n v="1005"/>
    <s v="PÚBLICO"/>
    <x v="1"/>
    <x v="2"/>
    <x v="0"/>
    <s v="08FZP0013Z"/>
    <s v="08FJZ0002Z"/>
    <m/>
    <n v="0"/>
    <n v="88"/>
    <n v="63"/>
    <n v="151"/>
    <n v="88"/>
    <n v="63"/>
    <n v="151"/>
    <n v="0"/>
    <n v="0"/>
    <n v="0"/>
    <n v="0"/>
    <n v="0"/>
    <n v="15"/>
    <n v="6"/>
    <n v="21"/>
    <n v="29"/>
    <n v="15"/>
    <n v="44"/>
    <n v="26"/>
    <n v="23"/>
    <n v="49"/>
    <n v="0"/>
    <n v="0"/>
    <n v="0"/>
    <n v="0"/>
    <n v="0"/>
    <n v="0"/>
    <n v="0"/>
    <n v="0"/>
    <n v="0"/>
    <n v="70"/>
    <n v="44"/>
    <n v="114"/>
    <n v="1"/>
    <n v="2"/>
    <n v="2"/>
    <n v="0"/>
    <n v="0"/>
    <n v="0"/>
    <n v="1"/>
    <n v="6"/>
    <n v="0"/>
    <n v="0"/>
    <n v="0"/>
    <n v="1"/>
    <n v="0"/>
    <n v="0"/>
    <n v="0"/>
    <n v="0"/>
    <n v="0"/>
    <n v="6"/>
    <n v="0"/>
    <n v="0"/>
    <n v="2"/>
    <n v="0"/>
    <n v="1"/>
    <n v="0"/>
    <n v="0"/>
    <n v="0"/>
    <n v="0"/>
    <n v="0"/>
    <n v="1"/>
    <n v="0"/>
    <n v="0"/>
    <n v="11"/>
    <n v="0"/>
    <n v="6"/>
    <n v="1"/>
    <n v="2"/>
    <n v="2"/>
    <n v="0"/>
    <n v="0"/>
    <n v="0"/>
    <n v="1"/>
    <n v="6"/>
    <n v="6"/>
    <n v="6"/>
    <n v="1"/>
  </r>
  <r>
    <s v="08EJN0236K"/>
    <n v="1"/>
    <s v="MATUTINO"/>
    <s v="ROSAURA ZAPATA 1006"/>
    <x v="6"/>
    <n v="32"/>
    <x v="17"/>
    <n v="1"/>
    <s v="HIDALGO DEL PARRAL"/>
    <s v="CALLE PLAZA JUAREZ"/>
    <n v="16"/>
    <s v="PÚBLICO"/>
    <x v="1"/>
    <x v="2"/>
    <x v="0"/>
    <s v="08FZP0003T"/>
    <m/>
    <m/>
    <n v="0"/>
    <n v="84"/>
    <n v="98"/>
    <n v="182"/>
    <n v="84"/>
    <n v="98"/>
    <n v="182"/>
    <n v="0"/>
    <n v="0"/>
    <n v="0"/>
    <n v="0"/>
    <n v="0"/>
    <n v="14"/>
    <n v="16"/>
    <n v="30"/>
    <n v="29"/>
    <n v="33"/>
    <n v="62"/>
    <n v="35"/>
    <n v="37"/>
    <n v="72"/>
    <n v="0"/>
    <n v="0"/>
    <n v="0"/>
    <n v="0"/>
    <n v="0"/>
    <n v="0"/>
    <n v="0"/>
    <n v="0"/>
    <n v="0"/>
    <n v="78"/>
    <n v="86"/>
    <n v="164"/>
    <n v="2"/>
    <n v="4"/>
    <n v="3"/>
    <n v="0"/>
    <n v="0"/>
    <n v="0"/>
    <n v="0"/>
    <n v="9"/>
    <n v="0"/>
    <n v="0"/>
    <n v="0"/>
    <n v="1"/>
    <n v="0"/>
    <n v="0"/>
    <n v="0"/>
    <n v="0"/>
    <n v="0"/>
    <n v="9"/>
    <n v="0"/>
    <n v="0"/>
    <n v="1"/>
    <n v="0"/>
    <n v="1"/>
    <n v="0"/>
    <n v="0"/>
    <n v="0"/>
    <n v="0"/>
    <n v="0"/>
    <n v="1"/>
    <n v="1"/>
    <n v="0"/>
    <n v="14"/>
    <n v="0"/>
    <n v="9"/>
    <n v="2"/>
    <n v="4"/>
    <n v="3"/>
    <n v="0"/>
    <n v="0"/>
    <n v="0"/>
    <n v="0"/>
    <n v="9"/>
    <n v="9"/>
    <n v="9"/>
    <n v="1"/>
  </r>
  <r>
    <s v="08EJN0237J"/>
    <n v="1"/>
    <s v="MATUTINO"/>
    <s v="DAVID ALFARO SIQUEIROS 1112"/>
    <x v="7"/>
    <n v="45"/>
    <x v="15"/>
    <n v="13"/>
    <s v="GUADALUPE VICTORIA"/>
    <s v="NINGUNO NINGUNO"/>
    <n v="0"/>
    <s v="PÚBLICO"/>
    <x v="1"/>
    <x v="2"/>
    <x v="0"/>
    <s v="08FZP0006Q"/>
    <m/>
    <m/>
    <n v="0"/>
    <n v="22"/>
    <n v="22"/>
    <n v="44"/>
    <n v="22"/>
    <n v="22"/>
    <n v="44"/>
    <n v="0"/>
    <n v="0"/>
    <n v="0"/>
    <n v="0"/>
    <n v="0"/>
    <n v="4"/>
    <n v="3"/>
    <n v="7"/>
    <n v="2"/>
    <n v="6"/>
    <n v="8"/>
    <n v="11"/>
    <n v="9"/>
    <n v="20"/>
    <n v="0"/>
    <n v="0"/>
    <n v="0"/>
    <n v="0"/>
    <n v="0"/>
    <n v="0"/>
    <n v="0"/>
    <n v="0"/>
    <n v="0"/>
    <n v="17"/>
    <n v="18"/>
    <n v="35"/>
    <n v="0"/>
    <n v="0"/>
    <n v="1"/>
    <n v="0"/>
    <n v="0"/>
    <n v="0"/>
    <n v="1"/>
    <n v="2"/>
    <n v="0"/>
    <n v="1"/>
    <n v="0"/>
    <n v="0"/>
    <n v="0"/>
    <n v="0"/>
    <n v="0"/>
    <n v="0"/>
    <n v="0"/>
    <n v="1"/>
    <n v="0"/>
    <n v="0"/>
    <n v="0"/>
    <n v="0"/>
    <n v="0"/>
    <n v="0"/>
    <n v="0"/>
    <n v="0"/>
    <n v="0"/>
    <n v="0"/>
    <n v="0"/>
    <n v="0"/>
    <n v="0"/>
    <n v="2"/>
    <n v="0"/>
    <n v="2"/>
    <n v="0"/>
    <n v="0"/>
    <n v="1"/>
    <n v="0"/>
    <n v="0"/>
    <n v="0"/>
    <n v="1"/>
    <n v="2"/>
    <n v="3"/>
    <n v="2"/>
    <n v="1"/>
  </r>
  <r>
    <s v="08EJN0243U"/>
    <n v="1"/>
    <s v="MATUTINO"/>
    <s v="18 DE MARZO 1084"/>
    <x v="2"/>
    <n v="19"/>
    <x v="2"/>
    <n v="1"/>
    <s v="CHIHUAHUA"/>
    <s v="CALLE CARACAS"/>
    <n v="0"/>
    <s v="PÚBLICO"/>
    <x v="1"/>
    <x v="2"/>
    <x v="0"/>
    <s v="08FZP0004S"/>
    <s v="08FJZ0001A"/>
    <m/>
    <n v="0"/>
    <n v="65"/>
    <n v="86"/>
    <n v="151"/>
    <n v="65"/>
    <n v="86"/>
    <n v="151"/>
    <n v="0"/>
    <n v="0"/>
    <n v="0"/>
    <n v="0"/>
    <n v="0"/>
    <n v="9"/>
    <n v="12"/>
    <n v="21"/>
    <n v="29"/>
    <n v="26"/>
    <n v="55"/>
    <n v="23"/>
    <n v="35"/>
    <n v="58"/>
    <n v="0"/>
    <n v="0"/>
    <n v="0"/>
    <n v="0"/>
    <n v="0"/>
    <n v="0"/>
    <n v="0"/>
    <n v="0"/>
    <n v="0"/>
    <n v="61"/>
    <n v="73"/>
    <n v="134"/>
    <n v="1"/>
    <n v="2"/>
    <n v="2"/>
    <n v="0"/>
    <n v="0"/>
    <n v="0"/>
    <n v="1"/>
    <n v="6"/>
    <n v="0"/>
    <n v="0"/>
    <n v="0"/>
    <n v="1"/>
    <n v="0"/>
    <n v="0"/>
    <n v="0"/>
    <n v="0"/>
    <n v="0"/>
    <n v="6"/>
    <n v="0"/>
    <n v="0"/>
    <n v="1"/>
    <n v="0"/>
    <n v="1"/>
    <n v="1"/>
    <n v="0"/>
    <n v="0"/>
    <n v="0"/>
    <n v="0"/>
    <n v="0"/>
    <n v="1"/>
    <n v="0"/>
    <n v="11"/>
    <n v="0"/>
    <n v="6"/>
    <n v="1"/>
    <n v="2"/>
    <n v="2"/>
    <n v="0"/>
    <n v="0"/>
    <n v="0"/>
    <n v="1"/>
    <n v="6"/>
    <n v="7"/>
    <n v="7"/>
    <n v="1"/>
  </r>
  <r>
    <s v="08EJN0245S"/>
    <n v="1"/>
    <s v="MATUTINO"/>
    <s v="MA ESTHER ZUNO DE ECHEVERRIA 1120"/>
    <x v="2"/>
    <n v="19"/>
    <x v="2"/>
    <n v="1"/>
    <s v="CHIHUAHUA"/>
    <s v="CALLE 56"/>
    <n v="2814"/>
    <s v="PÚBLICO"/>
    <x v="1"/>
    <x v="2"/>
    <x v="0"/>
    <s v="08FZP0012A"/>
    <s v="08FJZ0002Z"/>
    <m/>
    <n v="0"/>
    <n v="46"/>
    <n v="52"/>
    <n v="98"/>
    <n v="46"/>
    <n v="52"/>
    <n v="98"/>
    <n v="0"/>
    <n v="0"/>
    <n v="0"/>
    <n v="0"/>
    <n v="0"/>
    <n v="11"/>
    <n v="10"/>
    <n v="21"/>
    <n v="18"/>
    <n v="19"/>
    <n v="37"/>
    <n v="22"/>
    <n v="24"/>
    <n v="46"/>
    <n v="0"/>
    <n v="0"/>
    <n v="0"/>
    <n v="0"/>
    <n v="0"/>
    <n v="0"/>
    <n v="0"/>
    <n v="0"/>
    <n v="0"/>
    <n v="51"/>
    <n v="53"/>
    <n v="104"/>
    <n v="1"/>
    <n v="2"/>
    <n v="2"/>
    <n v="0"/>
    <n v="0"/>
    <n v="0"/>
    <n v="0"/>
    <n v="5"/>
    <n v="0"/>
    <n v="0"/>
    <n v="0"/>
    <n v="1"/>
    <n v="0"/>
    <n v="0"/>
    <n v="0"/>
    <n v="0"/>
    <n v="0"/>
    <n v="5"/>
    <n v="0"/>
    <n v="0"/>
    <n v="1"/>
    <n v="0"/>
    <n v="1"/>
    <n v="0"/>
    <n v="0"/>
    <n v="0"/>
    <n v="0"/>
    <n v="0"/>
    <n v="1"/>
    <n v="0"/>
    <n v="0"/>
    <n v="9"/>
    <n v="0"/>
    <n v="5"/>
    <n v="1"/>
    <n v="2"/>
    <n v="2"/>
    <n v="0"/>
    <n v="0"/>
    <n v="0"/>
    <n v="0"/>
    <n v="5"/>
    <n v="6"/>
    <n v="6"/>
    <n v="1"/>
  </r>
  <r>
    <s v="08EJN0248P"/>
    <n v="1"/>
    <s v="MATUTINO"/>
    <s v="NIÑOS HEROES 1167"/>
    <x v="2"/>
    <n v="19"/>
    <x v="2"/>
    <n v="1"/>
    <s v="CHIHUAHUA"/>
    <s v="CALLE PERICOS"/>
    <n v="0"/>
    <s v="PÚBLICO"/>
    <x v="1"/>
    <x v="2"/>
    <x v="0"/>
    <s v="08FZP0004S"/>
    <s v="08FJZ0001A"/>
    <m/>
    <n v="0"/>
    <n v="53"/>
    <n v="52"/>
    <n v="105"/>
    <n v="53"/>
    <n v="52"/>
    <n v="105"/>
    <n v="0"/>
    <n v="0"/>
    <n v="0"/>
    <n v="0"/>
    <n v="0"/>
    <n v="2"/>
    <n v="11"/>
    <n v="13"/>
    <n v="14"/>
    <n v="10"/>
    <n v="24"/>
    <n v="19"/>
    <n v="19"/>
    <n v="38"/>
    <n v="0"/>
    <n v="0"/>
    <n v="0"/>
    <n v="0"/>
    <n v="0"/>
    <n v="0"/>
    <n v="0"/>
    <n v="0"/>
    <n v="0"/>
    <n v="35"/>
    <n v="40"/>
    <n v="75"/>
    <n v="0"/>
    <n v="1"/>
    <n v="2"/>
    <n v="0"/>
    <n v="0"/>
    <n v="0"/>
    <n v="1"/>
    <n v="4"/>
    <n v="0"/>
    <n v="0"/>
    <n v="0"/>
    <n v="1"/>
    <n v="0"/>
    <n v="0"/>
    <n v="0"/>
    <n v="0"/>
    <n v="0"/>
    <n v="4"/>
    <n v="0"/>
    <n v="0"/>
    <n v="2"/>
    <n v="0"/>
    <n v="1"/>
    <n v="0"/>
    <n v="0"/>
    <n v="0"/>
    <n v="0"/>
    <n v="0"/>
    <n v="1"/>
    <n v="0"/>
    <n v="0"/>
    <n v="9"/>
    <n v="0"/>
    <n v="4"/>
    <n v="0"/>
    <n v="1"/>
    <n v="2"/>
    <n v="0"/>
    <n v="0"/>
    <n v="0"/>
    <n v="1"/>
    <n v="4"/>
    <n v="6"/>
    <n v="4"/>
    <n v="1"/>
  </r>
  <r>
    <s v="08EJN0249O"/>
    <n v="1"/>
    <s v="MATUTINO"/>
    <s v="JUGANDO APRENDEMOS 1141"/>
    <x v="2"/>
    <n v="19"/>
    <x v="2"/>
    <n v="1"/>
    <s v="CHIHUAHUA"/>
    <s v="CALLE PENSAMIENTOS"/>
    <n v="4007"/>
    <s v="PÚBLICO"/>
    <x v="1"/>
    <x v="2"/>
    <x v="0"/>
    <s v="08FZP0012A"/>
    <s v="08FJZ0002Z"/>
    <m/>
    <n v="0"/>
    <n v="79"/>
    <n v="65"/>
    <n v="144"/>
    <n v="79"/>
    <n v="65"/>
    <n v="144"/>
    <n v="0"/>
    <n v="0"/>
    <n v="0"/>
    <n v="0"/>
    <n v="0"/>
    <n v="15"/>
    <n v="13"/>
    <n v="28"/>
    <n v="23"/>
    <n v="17"/>
    <n v="40"/>
    <n v="28"/>
    <n v="26"/>
    <n v="54"/>
    <n v="0"/>
    <n v="0"/>
    <n v="0"/>
    <n v="0"/>
    <n v="0"/>
    <n v="0"/>
    <n v="0"/>
    <n v="0"/>
    <n v="0"/>
    <n v="66"/>
    <n v="56"/>
    <n v="122"/>
    <n v="1"/>
    <n v="2"/>
    <n v="3"/>
    <n v="0"/>
    <n v="0"/>
    <n v="0"/>
    <n v="0"/>
    <n v="6"/>
    <n v="0"/>
    <n v="0"/>
    <n v="0"/>
    <n v="1"/>
    <n v="0"/>
    <n v="0"/>
    <n v="0"/>
    <n v="0"/>
    <n v="0"/>
    <n v="6"/>
    <n v="0"/>
    <n v="0"/>
    <n v="1"/>
    <n v="0"/>
    <n v="0"/>
    <n v="1"/>
    <n v="0"/>
    <n v="0"/>
    <n v="0"/>
    <n v="0"/>
    <n v="0"/>
    <n v="1"/>
    <n v="0"/>
    <n v="10"/>
    <n v="0"/>
    <n v="6"/>
    <n v="1"/>
    <n v="2"/>
    <n v="3"/>
    <n v="0"/>
    <n v="0"/>
    <n v="0"/>
    <n v="0"/>
    <n v="6"/>
    <n v="7"/>
    <n v="6"/>
    <n v="1"/>
  </r>
  <r>
    <s v="08EJN0250D"/>
    <n v="1"/>
    <s v="MATUTINO"/>
    <s v="22 DE SEPTIEMBRE 1206"/>
    <x v="2"/>
    <n v="19"/>
    <x v="2"/>
    <n v="1"/>
    <s v="CHIHUAHUA"/>
    <s v="CALLE CHICHIMECA"/>
    <n v="2005"/>
    <s v="PÚBLICO"/>
    <x v="1"/>
    <x v="2"/>
    <x v="0"/>
    <s v="08FZP0013Z"/>
    <s v="08FJZ0002Z"/>
    <m/>
    <n v="0"/>
    <n v="21"/>
    <n v="31"/>
    <n v="52"/>
    <n v="21"/>
    <n v="31"/>
    <n v="52"/>
    <n v="0"/>
    <n v="0"/>
    <n v="0"/>
    <n v="0"/>
    <n v="0"/>
    <n v="3"/>
    <n v="2"/>
    <n v="5"/>
    <n v="7"/>
    <n v="7"/>
    <n v="14"/>
    <n v="9"/>
    <n v="11"/>
    <n v="20"/>
    <n v="0"/>
    <n v="0"/>
    <n v="0"/>
    <n v="0"/>
    <n v="0"/>
    <n v="0"/>
    <n v="0"/>
    <n v="0"/>
    <n v="0"/>
    <n v="19"/>
    <n v="20"/>
    <n v="39"/>
    <n v="1"/>
    <n v="1"/>
    <n v="1"/>
    <n v="0"/>
    <n v="0"/>
    <n v="0"/>
    <n v="0"/>
    <n v="3"/>
    <n v="0"/>
    <n v="1"/>
    <n v="0"/>
    <n v="0"/>
    <n v="0"/>
    <n v="0"/>
    <n v="0"/>
    <n v="0"/>
    <n v="0"/>
    <n v="2"/>
    <n v="0"/>
    <n v="0"/>
    <n v="1"/>
    <n v="0"/>
    <n v="1"/>
    <n v="0"/>
    <n v="0"/>
    <n v="0"/>
    <n v="0"/>
    <n v="0"/>
    <n v="1"/>
    <n v="0"/>
    <n v="0"/>
    <n v="6"/>
    <n v="0"/>
    <n v="3"/>
    <n v="1"/>
    <n v="1"/>
    <n v="1"/>
    <n v="0"/>
    <n v="0"/>
    <n v="0"/>
    <n v="0"/>
    <n v="3"/>
    <n v="3"/>
    <n v="3"/>
    <n v="1"/>
  </r>
  <r>
    <s v="08EJN0252B"/>
    <n v="1"/>
    <s v="MATUTINO"/>
    <s v="JUAN ENRIQUE PESTALOZZI 1214"/>
    <x v="2"/>
    <n v="19"/>
    <x v="2"/>
    <n v="1"/>
    <s v="CHIHUAHUA"/>
    <s v="PRIVADA DE PORVENIR"/>
    <n v="9010"/>
    <s v="PÚBLICO"/>
    <x v="1"/>
    <x v="2"/>
    <x v="0"/>
    <s v="08FZP0012A"/>
    <s v="08FJZ0002Z"/>
    <m/>
    <n v="0"/>
    <n v="71"/>
    <n v="61"/>
    <n v="132"/>
    <n v="71"/>
    <n v="61"/>
    <n v="132"/>
    <n v="0"/>
    <n v="0"/>
    <n v="0"/>
    <n v="0"/>
    <n v="0"/>
    <n v="24"/>
    <n v="19"/>
    <n v="43"/>
    <n v="22"/>
    <n v="35"/>
    <n v="57"/>
    <n v="30"/>
    <n v="18"/>
    <n v="48"/>
    <n v="0"/>
    <n v="0"/>
    <n v="0"/>
    <n v="0"/>
    <n v="0"/>
    <n v="0"/>
    <n v="0"/>
    <n v="0"/>
    <n v="0"/>
    <n v="76"/>
    <n v="72"/>
    <n v="148"/>
    <n v="2"/>
    <n v="2"/>
    <n v="2"/>
    <n v="0"/>
    <n v="0"/>
    <n v="0"/>
    <n v="0"/>
    <n v="6"/>
    <n v="0"/>
    <n v="0"/>
    <n v="0"/>
    <n v="1"/>
    <n v="0"/>
    <n v="0"/>
    <n v="0"/>
    <n v="0"/>
    <n v="0"/>
    <n v="6"/>
    <n v="0"/>
    <n v="0"/>
    <n v="0"/>
    <n v="1"/>
    <n v="1"/>
    <n v="0"/>
    <n v="0"/>
    <n v="0"/>
    <n v="0"/>
    <n v="0"/>
    <n v="1"/>
    <n v="0"/>
    <n v="0"/>
    <n v="10"/>
    <n v="0"/>
    <n v="6"/>
    <n v="2"/>
    <n v="2"/>
    <n v="2"/>
    <n v="0"/>
    <n v="0"/>
    <n v="0"/>
    <n v="0"/>
    <n v="6"/>
    <n v="6"/>
    <n v="6"/>
    <n v="1"/>
  </r>
  <r>
    <s v="08EJN0253A"/>
    <n v="1"/>
    <s v="MATUTINO"/>
    <s v="16 DE SEPTIEMBRE 1215"/>
    <x v="7"/>
    <n v="45"/>
    <x v="15"/>
    <n v="15"/>
    <s v="LÁZARO CÁRDENAS"/>
    <s v="CALLE BACHIMBA"/>
    <n v="0"/>
    <s v="PÚBLICO"/>
    <x v="1"/>
    <x v="2"/>
    <x v="0"/>
    <s v="08FZP0006Q"/>
    <m/>
    <m/>
    <n v="0"/>
    <n v="24"/>
    <n v="18"/>
    <n v="42"/>
    <n v="24"/>
    <n v="18"/>
    <n v="42"/>
    <n v="0"/>
    <n v="0"/>
    <n v="0"/>
    <n v="0"/>
    <n v="0"/>
    <n v="6"/>
    <n v="7"/>
    <n v="13"/>
    <n v="3"/>
    <n v="3"/>
    <n v="6"/>
    <n v="6"/>
    <n v="9"/>
    <n v="15"/>
    <n v="0"/>
    <n v="0"/>
    <n v="0"/>
    <n v="0"/>
    <n v="0"/>
    <n v="0"/>
    <n v="0"/>
    <n v="0"/>
    <n v="0"/>
    <n v="15"/>
    <n v="19"/>
    <n v="34"/>
    <n v="0"/>
    <n v="0"/>
    <n v="1"/>
    <n v="0"/>
    <n v="0"/>
    <n v="0"/>
    <n v="1"/>
    <n v="2"/>
    <n v="0"/>
    <n v="1"/>
    <n v="0"/>
    <n v="0"/>
    <n v="0"/>
    <n v="0"/>
    <n v="0"/>
    <n v="0"/>
    <n v="0"/>
    <n v="1"/>
    <n v="0"/>
    <n v="0"/>
    <n v="0"/>
    <n v="0"/>
    <n v="0"/>
    <n v="0"/>
    <n v="0"/>
    <n v="0"/>
    <n v="0"/>
    <n v="0"/>
    <n v="0"/>
    <n v="0"/>
    <n v="0"/>
    <n v="2"/>
    <n v="0"/>
    <n v="2"/>
    <n v="0"/>
    <n v="0"/>
    <n v="1"/>
    <n v="0"/>
    <n v="0"/>
    <n v="0"/>
    <n v="1"/>
    <n v="2"/>
    <n v="3"/>
    <n v="2"/>
    <n v="1"/>
  </r>
  <r>
    <s v="08EJN0254Z"/>
    <n v="1"/>
    <s v="MATUTINO"/>
    <s v="AMALIA C DE CASTILLO LEDON 1207"/>
    <x v="0"/>
    <n v="37"/>
    <x v="0"/>
    <n v="1"/>
    <s v="JUÁREZ"/>
    <s v="PRIVADA DE ALMENDRA ESPANOLA"/>
    <n v="0"/>
    <s v="PÚBLICO"/>
    <x v="1"/>
    <x v="2"/>
    <x v="0"/>
    <s v="08FZP0018V"/>
    <s v="08FJZ0003Z"/>
    <m/>
    <n v="0"/>
    <n v="49"/>
    <n v="57"/>
    <n v="106"/>
    <n v="49"/>
    <n v="57"/>
    <n v="106"/>
    <n v="0"/>
    <n v="0"/>
    <n v="0"/>
    <n v="0"/>
    <n v="0"/>
    <n v="3"/>
    <n v="1"/>
    <n v="4"/>
    <n v="19"/>
    <n v="20"/>
    <n v="39"/>
    <n v="28"/>
    <n v="46"/>
    <n v="74"/>
    <n v="0"/>
    <n v="0"/>
    <n v="0"/>
    <n v="0"/>
    <n v="0"/>
    <n v="0"/>
    <n v="0"/>
    <n v="0"/>
    <n v="0"/>
    <n v="50"/>
    <n v="67"/>
    <n v="117"/>
    <n v="0"/>
    <n v="1"/>
    <n v="3"/>
    <n v="0"/>
    <n v="0"/>
    <n v="0"/>
    <n v="1"/>
    <n v="5"/>
    <n v="0"/>
    <n v="0"/>
    <n v="0"/>
    <n v="1"/>
    <n v="0"/>
    <n v="0"/>
    <n v="0"/>
    <n v="0"/>
    <n v="0"/>
    <n v="5"/>
    <n v="0"/>
    <n v="0"/>
    <n v="1"/>
    <n v="0"/>
    <n v="1"/>
    <n v="0"/>
    <n v="0"/>
    <n v="0"/>
    <n v="0"/>
    <n v="0"/>
    <n v="1"/>
    <n v="0"/>
    <n v="0"/>
    <n v="9"/>
    <n v="0"/>
    <n v="5"/>
    <n v="0"/>
    <n v="1"/>
    <n v="3"/>
    <n v="0"/>
    <n v="0"/>
    <n v="0"/>
    <n v="1"/>
    <n v="5"/>
    <n v="6"/>
    <n v="5"/>
    <n v="1"/>
  </r>
  <r>
    <s v="08EJN0255Z"/>
    <n v="1"/>
    <s v="MATUTINO"/>
    <s v="JEAN PIAGET 1208"/>
    <x v="0"/>
    <n v="37"/>
    <x v="0"/>
    <n v="1"/>
    <s v="JUÁREZ"/>
    <s v="CALLE NARDOS"/>
    <n v="0"/>
    <s v="PÚBLICO"/>
    <x v="1"/>
    <x v="2"/>
    <x v="0"/>
    <s v="08FZP0018V"/>
    <s v="08FJZ0003Z"/>
    <m/>
    <n v="0"/>
    <n v="39"/>
    <n v="29"/>
    <n v="68"/>
    <n v="39"/>
    <n v="29"/>
    <n v="68"/>
    <n v="0"/>
    <n v="0"/>
    <n v="0"/>
    <n v="0"/>
    <n v="0"/>
    <n v="0"/>
    <n v="0"/>
    <n v="0"/>
    <n v="12"/>
    <n v="10"/>
    <n v="22"/>
    <n v="22"/>
    <n v="19"/>
    <n v="41"/>
    <n v="0"/>
    <n v="0"/>
    <n v="0"/>
    <n v="0"/>
    <n v="0"/>
    <n v="0"/>
    <n v="0"/>
    <n v="0"/>
    <n v="0"/>
    <n v="34"/>
    <n v="29"/>
    <n v="63"/>
    <n v="0"/>
    <n v="1"/>
    <n v="2"/>
    <n v="0"/>
    <n v="0"/>
    <n v="0"/>
    <n v="0"/>
    <n v="3"/>
    <n v="0"/>
    <n v="0"/>
    <n v="0"/>
    <n v="1"/>
    <n v="0"/>
    <n v="0"/>
    <n v="0"/>
    <n v="0"/>
    <n v="0"/>
    <n v="3"/>
    <n v="0"/>
    <n v="0"/>
    <n v="0"/>
    <n v="1"/>
    <n v="0"/>
    <n v="0"/>
    <n v="0"/>
    <n v="0"/>
    <n v="0"/>
    <n v="0"/>
    <n v="1"/>
    <n v="0"/>
    <n v="0"/>
    <n v="6"/>
    <n v="0"/>
    <n v="3"/>
    <n v="0"/>
    <n v="1"/>
    <n v="2"/>
    <n v="0"/>
    <n v="0"/>
    <n v="0"/>
    <n v="0"/>
    <n v="3"/>
    <n v="3"/>
    <n v="3"/>
    <n v="1"/>
  </r>
  <r>
    <s v="08EJN0257X"/>
    <n v="1"/>
    <s v="MATUTINO"/>
    <s v="20 DE NOVIEMBRE 1217"/>
    <x v="0"/>
    <n v="37"/>
    <x v="0"/>
    <n v="1"/>
    <s v="JUÁREZ"/>
    <s v="CALLE ALAMO GORDO "/>
    <n v="530"/>
    <s v="PÚBLICO"/>
    <x v="1"/>
    <x v="2"/>
    <x v="0"/>
    <s v="08FZP0018V"/>
    <s v="08FJZ0003Z"/>
    <m/>
    <n v="0"/>
    <n v="64"/>
    <n v="84"/>
    <n v="148"/>
    <n v="64"/>
    <n v="84"/>
    <n v="148"/>
    <n v="0"/>
    <n v="0"/>
    <n v="0"/>
    <n v="0"/>
    <n v="0"/>
    <n v="10"/>
    <n v="5"/>
    <n v="15"/>
    <n v="22"/>
    <n v="23"/>
    <n v="45"/>
    <n v="48"/>
    <n v="52"/>
    <n v="100"/>
    <n v="0"/>
    <n v="0"/>
    <n v="0"/>
    <n v="0"/>
    <n v="0"/>
    <n v="0"/>
    <n v="0"/>
    <n v="0"/>
    <n v="0"/>
    <n v="80"/>
    <n v="80"/>
    <n v="160"/>
    <n v="1"/>
    <n v="2"/>
    <n v="4"/>
    <n v="0"/>
    <n v="0"/>
    <n v="0"/>
    <n v="0"/>
    <n v="7"/>
    <n v="0"/>
    <n v="0"/>
    <n v="0"/>
    <n v="1"/>
    <n v="0"/>
    <n v="0"/>
    <n v="0"/>
    <n v="0"/>
    <n v="0"/>
    <n v="7"/>
    <n v="0"/>
    <n v="0"/>
    <n v="2"/>
    <n v="0"/>
    <n v="0"/>
    <n v="1"/>
    <n v="0"/>
    <n v="0"/>
    <n v="0"/>
    <n v="0"/>
    <n v="0"/>
    <n v="1"/>
    <n v="0"/>
    <n v="12"/>
    <n v="0"/>
    <n v="7"/>
    <n v="1"/>
    <n v="2"/>
    <n v="4"/>
    <n v="0"/>
    <n v="0"/>
    <n v="0"/>
    <n v="0"/>
    <n v="7"/>
    <n v="7"/>
    <n v="6"/>
    <n v="1"/>
  </r>
  <r>
    <s v="08EJN0259V"/>
    <n v="1"/>
    <s v="MATUTINO"/>
    <s v="GABRIELA MISTRAL 1209"/>
    <x v="6"/>
    <n v="32"/>
    <x v="17"/>
    <n v="1"/>
    <s v="HIDALGO DEL PARRAL"/>
    <s v="AVENIDA PLUTARCO ELIAS CALLES"/>
    <n v="0"/>
    <s v="PÚBLICO"/>
    <x v="1"/>
    <x v="2"/>
    <x v="0"/>
    <s v="08FZP0003T"/>
    <m/>
    <m/>
    <n v="0"/>
    <n v="62"/>
    <n v="63"/>
    <n v="125"/>
    <n v="62"/>
    <n v="63"/>
    <n v="125"/>
    <n v="0"/>
    <n v="0"/>
    <n v="0"/>
    <n v="0"/>
    <n v="0"/>
    <n v="8"/>
    <n v="12"/>
    <n v="20"/>
    <n v="15"/>
    <n v="19"/>
    <n v="34"/>
    <n v="24"/>
    <n v="32"/>
    <n v="56"/>
    <n v="0"/>
    <n v="0"/>
    <n v="0"/>
    <n v="0"/>
    <n v="0"/>
    <n v="0"/>
    <n v="0"/>
    <n v="0"/>
    <n v="0"/>
    <n v="47"/>
    <n v="63"/>
    <n v="110"/>
    <n v="0"/>
    <n v="1"/>
    <n v="3"/>
    <n v="0"/>
    <n v="0"/>
    <n v="0"/>
    <n v="1"/>
    <n v="5"/>
    <n v="0"/>
    <n v="0"/>
    <n v="1"/>
    <n v="0"/>
    <n v="0"/>
    <n v="0"/>
    <n v="0"/>
    <n v="0"/>
    <n v="0"/>
    <n v="5"/>
    <n v="0"/>
    <n v="0"/>
    <n v="1"/>
    <n v="0"/>
    <n v="1"/>
    <n v="0"/>
    <n v="0"/>
    <n v="0"/>
    <n v="0"/>
    <n v="0"/>
    <n v="0"/>
    <n v="1"/>
    <n v="0"/>
    <n v="9"/>
    <n v="0"/>
    <n v="5"/>
    <n v="0"/>
    <n v="1"/>
    <n v="3"/>
    <n v="0"/>
    <n v="0"/>
    <n v="0"/>
    <n v="1"/>
    <n v="5"/>
    <n v="6"/>
    <n v="6"/>
    <n v="1"/>
  </r>
  <r>
    <s v="08EJN0260K"/>
    <n v="1"/>
    <s v="MATUTINO"/>
    <s v="SOR JUANA INES DE LA CRUZ 1210"/>
    <x v="6"/>
    <n v="32"/>
    <x v="17"/>
    <n v="1"/>
    <s v="HIDALGO DEL PARRAL"/>
    <s v="CALLE FUENTE DE VERSALLES"/>
    <n v="0"/>
    <s v="PÚBLICO"/>
    <x v="1"/>
    <x v="2"/>
    <x v="0"/>
    <s v="08FZP0011B"/>
    <m/>
    <m/>
    <n v="0"/>
    <n v="37"/>
    <n v="34"/>
    <n v="71"/>
    <n v="37"/>
    <n v="34"/>
    <n v="71"/>
    <n v="0"/>
    <n v="0"/>
    <n v="0"/>
    <n v="0"/>
    <n v="0"/>
    <n v="6"/>
    <n v="11"/>
    <n v="17"/>
    <n v="8"/>
    <n v="9"/>
    <n v="17"/>
    <n v="13"/>
    <n v="16"/>
    <n v="29"/>
    <n v="0"/>
    <n v="0"/>
    <n v="0"/>
    <n v="0"/>
    <n v="0"/>
    <n v="0"/>
    <n v="0"/>
    <n v="0"/>
    <n v="0"/>
    <n v="27"/>
    <n v="36"/>
    <n v="63"/>
    <n v="1"/>
    <n v="1"/>
    <n v="1"/>
    <n v="0"/>
    <n v="0"/>
    <n v="0"/>
    <n v="0"/>
    <n v="3"/>
    <n v="0"/>
    <n v="0"/>
    <n v="0"/>
    <n v="1"/>
    <n v="0"/>
    <n v="0"/>
    <n v="0"/>
    <n v="0"/>
    <n v="0"/>
    <n v="3"/>
    <n v="0"/>
    <n v="0"/>
    <n v="0"/>
    <n v="1"/>
    <n v="0"/>
    <n v="1"/>
    <n v="0"/>
    <n v="0"/>
    <n v="0"/>
    <n v="0"/>
    <n v="0"/>
    <n v="1"/>
    <n v="0"/>
    <n v="7"/>
    <n v="0"/>
    <n v="3"/>
    <n v="1"/>
    <n v="1"/>
    <n v="1"/>
    <n v="0"/>
    <n v="0"/>
    <n v="0"/>
    <n v="0"/>
    <n v="3"/>
    <n v="4"/>
    <n v="3"/>
    <n v="1"/>
  </r>
  <r>
    <s v="08EJN0261J"/>
    <n v="1"/>
    <s v="MATUTINO"/>
    <s v="ROSARIO CASTELLANOS 1211"/>
    <x v="6"/>
    <n v="3"/>
    <x v="30"/>
    <n v="86"/>
    <s v="PUEBLITO DE ALLENDE"/>
    <s v="CALLE PUEBLITO DE ALLENDE"/>
    <n v="0"/>
    <s v="PÚBLICO"/>
    <x v="1"/>
    <x v="2"/>
    <x v="0"/>
    <s v="08FZP0011B"/>
    <m/>
    <m/>
    <n v="0"/>
    <n v="38"/>
    <n v="32"/>
    <n v="70"/>
    <n v="38"/>
    <n v="32"/>
    <n v="70"/>
    <n v="0"/>
    <n v="0"/>
    <n v="0"/>
    <n v="0"/>
    <n v="0"/>
    <n v="17"/>
    <n v="11"/>
    <n v="28"/>
    <n v="11"/>
    <n v="5"/>
    <n v="16"/>
    <n v="17"/>
    <n v="16"/>
    <n v="33"/>
    <n v="0"/>
    <n v="0"/>
    <n v="0"/>
    <n v="0"/>
    <n v="0"/>
    <n v="0"/>
    <n v="0"/>
    <n v="0"/>
    <n v="0"/>
    <n v="45"/>
    <n v="32"/>
    <n v="77"/>
    <n v="1"/>
    <n v="1"/>
    <n v="2"/>
    <n v="0"/>
    <n v="0"/>
    <n v="0"/>
    <n v="0"/>
    <n v="4"/>
    <n v="0"/>
    <n v="0"/>
    <n v="0"/>
    <n v="1"/>
    <n v="0"/>
    <n v="0"/>
    <n v="0"/>
    <n v="0"/>
    <n v="1"/>
    <n v="3"/>
    <n v="0"/>
    <n v="0"/>
    <n v="0"/>
    <n v="0"/>
    <n v="1"/>
    <n v="0"/>
    <n v="0"/>
    <n v="0"/>
    <n v="0"/>
    <n v="0"/>
    <n v="1"/>
    <n v="0"/>
    <n v="0"/>
    <n v="7"/>
    <n v="1"/>
    <n v="3"/>
    <n v="1"/>
    <n v="1"/>
    <n v="2"/>
    <n v="0"/>
    <n v="0"/>
    <n v="0"/>
    <n v="0"/>
    <n v="4"/>
    <n v="4"/>
    <n v="4"/>
    <n v="1"/>
  </r>
  <r>
    <s v="08EJN0262I"/>
    <n v="1"/>
    <s v="MATUTINO"/>
    <s v="PASO DEL NORTE 1218"/>
    <x v="0"/>
    <n v="37"/>
    <x v="0"/>
    <n v="1"/>
    <s v="JUÁREZ"/>
    <s v="CALLE JOSE MARIA MORELOS"/>
    <n v="0"/>
    <s v="PÚBLICO"/>
    <x v="1"/>
    <x v="2"/>
    <x v="0"/>
    <s v="08FZP0002U"/>
    <s v="08FJZ0003Z"/>
    <m/>
    <n v="0"/>
    <n v="43"/>
    <n v="33"/>
    <n v="76"/>
    <n v="43"/>
    <n v="33"/>
    <n v="76"/>
    <n v="0"/>
    <n v="0"/>
    <n v="0"/>
    <n v="0"/>
    <n v="0"/>
    <n v="2"/>
    <n v="1"/>
    <n v="3"/>
    <n v="14"/>
    <n v="11"/>
    <n v="25"/>
    <n v="21"/>
    <n v="21"/>
    <n v="42"/>
    <n v="0"/>
    <n v="0"/>
    <n v="0"/>
    <n v="0"/>
    <n v="0"/>
    <n v="0"/>
    <n v="0"/>
    <n v="0"/>
    <n v="0"/>
    <n v="37"/>
    <n v="33"/>
    <n v="70"/>
    <n v="0"/>
    <n v="0"/>
    <n v="2"/>
    <n v="0"/>
    <n v="0"/>
    <n v="0"/>
    <n v="1"/>
    <n v="3"/>
    <n v="0"/>
    <n v="0"/>
    <n v="0"/>
    <n v="1"/>
    <n v="0"/>
    <n v="0"/>
    <n v="0"/>
    <n v="0"/>
    <n v="0"/>
    <n v="3"/>
    <n v="0"/>
    <n v="0"/>
    <n v="0"/>
    <n v="0"/>
    <n v="0"/>
    <n v="0"/>
    <n v="0"/>
    <n v="0"/>
    <n v="0"/>
    <n v="0"/>
    <n v="0"/>
    <n v="1"/>
    <n v="0"/>
    <n v="5"/>
    <n v="0"/>
    <n v="3"/>
    <n v="0"/>
    <n v="0"/>
    <n v="2"/>
    <n v="0"/>
    <n v="0"/>
    <n v="0"/>
    <n v="1"/>
    <n v="3"/>
    <n v="3"/>
    <n v="3"/>
    <n v="1"/>
  </r>
  <r>
    <s v="08EJN0264G"/>
    <n v="1"/>
    <s v="MATUTINO"/>
    <s v="ANTONIO QUEVEDO CARO 1228"/>
    <x v="2"/>
    <n v="19"/>
    <x v="2"/>
    <n v="1"/>
    <s v="CHIHUAHUA"/>
    <s v="CALLE RIO SACRAMENTO"/>
    <n v="0"/>
    <s v="PÚBLICO"/>
    <x v="1"/>
    <x v="2"/>
    <x v="0"/>
    <s v="08FZP0004S"/>
    <s v="08FJZ0001A"/>
    <m/>
    <n v="0"/>
    <n v="48"/>
    <n v="71"/>
    <n v="119"/>
    <n v="48"/>
    <n v="71"/>
    <n v="119"/>
    <n v="0"/>
    <n v="0"/>
    <n v="0"/>
    <n v="0"/>
    <n v="0"/>
    <n v="9"/>
    <n v="15"/>
    <n v="24"/>
    <n v="16"/>
    <n v="20"/>
    <n v="36"/>
    <n v="16"/>
    <n v="35"/>
    <n v="51"/>
    <n v="0"/>
    <n v="0"/>
    <n v="0"/>
    <n v="0"/>
    <n v="0"/>
    <n v="0"/>
    <n v="0"/>
    <n v="0"/>
    <n v="0"/>
    <n v="41"/>
    <n v="70"/>
    <n v="111"/>
    <n v="1"/>
    <n v="1"/>
    <n v="2"/>
    <n v="0"/>
    <n v="0"/>
    <n v="0"/>
    <n v="1"/>
    <n v="5"/>
    <n v="0"/>
    <n v="0"/>
    <n v="1"/>
    <n v="0"/>
    <n v="0"/>
    <n v="0"/>
    <n v="0"/>
    <n v="0"/>
    <n v="0"/>
    <n v="5"/>
    <n v="0"/>
    <n v="0"/>
    <n v="1"/>
    <n v="0"/>
    <n v="1"/>
    <n v="0"/>
    <n v="0"/>
    <n v="0"/>
    <n v="0"/>
    <n v="0"/>
    <n v="0"/>
    <n v="1"/>
    <n v="0"/>
    <n v="9"/>
    <n v="0"/>
    <n v="5"/>
    <n v="1"/>
    <n v="1"/>
    <n v="2"/>
    <n v="0"/>
    <n v="0"/>
    <n v="0"/>
    <n v="1"/>
    <n v="5"/>
    <n v="8"/>
    <n v="5"/>
    <n v="1"/>
  </r>
  <r>
    <s v="08EJN0266E"/>
    <n v="1"/>
    <s v="MATUTINO"/>
    <s v="JAIME TORRES BODET 1224"/>
    <x v="1"/>
    <n v="9"/>
    <x v="1"/>
    <n v="169"/>
    <s v="SAN JUANITO"/>
    <s v="CALLE MAURICIO CORREDOR"/>
    <n v="0"/>
    <s v="PÚBLICO"/>
    <x v="1"/>
    <x v="2"/>
    <x v="0"/>
    <s v="08FZP0019U"/>
    <s v="08FJZ0002Z"/>
    <m/>
    <n v="0"/>
    <n v="32"/>
    <n v="35"/>
    <n v="67"/>
    <n v="32"/>
    <n v="35"/>
    <n v="67"/>
    <n v="0"/>
    <n v="0"/>
    <n v="0"/>
    <n v="0"/>
    <n v="0"/>
    <n v="9"/>
    <n v="10"/>
    <n v="19"/>
    <n v="5"/>
    <n v="11"/>
    <n v="16"/>
    <n v="11"/>
    <n v="17"/>
    <n v="28"/>
    <n v="0"/>
    <n v="0"/>
    <n v="0"/>
    <n v="0"/>
    <n v="0"/>
    <n v="0"/>
    <n v="0"/>
    <n v="0"/>
    <n v="0"/>
    <n v="25"/>
    <n v="38"/>
    <n v="63"/>
    <n v="1"/>
    <n v="1"/>
    <n v="1"/>
    <n v="0"/>
    <n v="0"/>
    <n v="0"/>
    <n v="0"/>
    <n v="3"/>
    <n v="0"/>
    <n v="0"/>
    <n v="0"/>
    <n v="1"/>
    <n v="0"/>
    <n v="0"/>
    <n v="0"/>
    <n v="0"/>
    <n v="0"/>
    <n v="3"/>
    <n v="0"/>
    <n v="0"/>
    <n v="1"/>
    <n v="0"/>
    <n v="0"/>
    <n v="1"/>
    <n v="0"/>
    <n v="0"/>
    <n v="0"/>
    <n v="0"/>
    <n v="1"/>
    <n v="0"/>
    <n v="0"/>
    <n v="7"/>
    <n v="0"/>
    <n v="3"/>
    <n v="1"/>
    <n v="1"/>
    <n v="1"/>
    <n v="0"/>
    <n v="0"/>
    <n v="0"/>
    <n v="0"/>
    <n v="3"/>
    <n v="4"/>
    <n v="3"/>
    <n v="1"/>
  </r>
  <r>
    <s v="08EJN0267D"/>
    <n v="1"/>
    <s v="MATUTINO"/>
    <s v="ROSAURA ZAPATA CANO 1223"/>
    <x v="9"/>
    <n v="43"/>
    <x v="60"/>
    <n v="1"/>
    <s v="MATACHÍ"/>
    <s v="CALLE MORELOS "/>
    <n v="0"/>
    <s v="PÚBLICO"/>
    <x v="1"/>
    <x v="2"/>
    <x v="0"/>
    <s v="08FZP0014Z"/>
    <s v="08FJZ0002Z"/>
    <m/>
    <n v="0"/>
    <n v="40"/>
    <n v="37"/>
    <n v="77"/>
    <n v="40"/>
    <n v="37"/>
    <n v="77"/>
    <n v="0"/>
    <n v="0"/>
    <n v="0"/>
    <n v="0"/>
    <n v="0"/>
    <n v="9"/>
    <n v="9"/>
    <n v="18"/>
    <n v="14"/>
    <n v="16"/>
    <n v="30"/>
    <n v="16"/>
    <n v="8"/>
    <n v="24"/>
    <n v="0"/>
    <n v="0"/>
    <n v="0"/>
    <n v="0"/>
    <n v="0"/>
    <n v="0"/>
    <n v="0"/>
    <n v="0"/>
    <n v="0"/>
    <n v="39"/>
    <n v="33"/>
    <n v="72"/>
    <n v="1"/>
    <n v="1"/>
    <n v="1"/>
    <n v="0"/>
    <n v="0"/>
    <n v="0"/>
    <n v="0"/>
    <n v="3"/>
    <n v="0"/>
    <n v="0"/>
    <n v="0"/>
    <n v="1"/>
    <n v="0"/>
    <n v="0"/>
    <n v="0"/>
    <n v="0"/>
    <n v="0"/>
    <n v="3"/>
    <n v="0"/>
    <n v="0"/>
    <n v="1"/>
    <n v="0"/>
    <n v="0"/>
    <n v="0"/>
    <n v="0"/>
    <n v="0"/>
    <n v="0"/>
    <n v="0"/>
    <n v="1"/>
    <n v="0"/>
    <n v="0"/>
    <n v="6"/>
    <n v="0"/>
    <n v="3"/>
    <n v="1"/>
    <n v="1"/>
    <n v="1"/>
    <n v="0"/>
    <n v="0"/>
    <n v="0"/>
    <n v="0"/>
    <n v="3"/>
    <n v="3"/>
    <n v="3"/>
    <n v="1"/>
  </r>
  <r>
    <s v="08EJN0269B"/>
    <n v="1"/>
    <s v="MATUTINO"/>
    <s v="CARLOS JONGITUD BARRIOS 1222"/>
    <x v="2"/>
    <n v="19"/>
    <x v="2"/>
    <n v="1"/>
    <s v="CHIHUAHUA"/>
    <s v="CALLE 22"/>
    <n v="0"/>
    <s v="PÚBLICO"/>
    <x v="1"/>
    <x v="2"/>
    <x v="0"/>
    <s v="08FZP0013Z"/>
    <s v="08FJZ0002Z"/>
    <m/>
    <n v="0"/>
    <n v="52"/>
    <n v="43"/>
    <n v="95"/>
    <n v="52"/>
    <n v="43"/>
    <n v="95"/>
    <n v="0"/>
    <n v="0"/>
    <n v="0"/>
    <n v="0"/>
    <n v="0"/>
    <n v="7"/>
    <n v="12"/>
    <n v="19"/>
    <n v="15"/>
    <n v="15"/>
    <n v="30"/>
    <n v="10"/>
    <n v="17"/>
    <n v="27"/>
    <n v="0"/>
    <n v="0"/>
    <n v="0"/>
    <n v="0"/>
    <n v="0"/>
    <n v="0"/>
    <n v="0"/>
    <n v="0"/>
    <n v="0"/>
    <n v="32"/>
    <n v="44"/>
    <n v="76"/>
    <n v="1"/>
    <n v="1"/>
    <n v="1"/>
    <n v="0"/>
    <n v="0"/>
    <n v="0"/>
    <n v="1"/>
    <n v="4"/>
    <n v="0"/>
    <n v="0"/>
    <n v="0"/>
    <n v="1"/>
    <n v="0"/>
    <n v="0"/>
    <n v="0"/>
    <n v="0"/>
    <n v="0"/>
    <n v="4"/>
    <n v="0"/>
    <n v="0"/>
    <n v="0"/>
    <n v="0"/>
    <n v="0"/>
    <n v="1"/>
    <n v="0"/>
    <n v="0"/>
    <n v="0"/>
    <n v="0"/>
    <n v="0"/>
    <n v="1"/>
    <n v="0"/>
    <n v="7"/>
    <n v="0"/>
    <n v="4"/>
    <n v="1"/>
    <n v="1"/>
    <n v="1"/>
    <n v="0"/>
    <n v="0"/>
    <n v="0"/>
    <n v="1"/>
    <n v="4"/>
    <n v="5"/>
    <n v="5"/>
    <n v="1"/>
  </r>
  <r>
    <s v="08EJN0270R"/>
    <n v="1"/>
    <s v="MATUTINO"/>
    <s v="FRANCISCO R. ALMADA 1221"/>
    <x v="2"/>
    <n v="19"/>
    <x v="2"/>
    <n v="1"/>
    <s v="CHIHUAHUA"/>
    <s v="CALLE BERN.VAZQUEZ DE TAPIA"/>
    <n v="8206"/>
    <s v="PÚBLICO"/>
    <x v="1"/>
    <x v="2"/>
    <x v="0"/>
    <s v="08FZP0013Z"/>
    <s v="08FJZ0002Z"/>
    <m/>
    <n v="0"/>
    <n v="60"/>
    <n v="65"/>
    <n v="125"/>
    <n v="60"/>
    <n v="65"/>
    <n v="125"/>
    <n v="0"/>
    <n v="0"/>
    <n v="0"/>
    <n v="0"/>
    <n v="0"/>
    <n v="9"/>
    <n v="14"/>
    <n v="23"/>
    <n v="20"/>
    <n v="21"/>
    <n v="41"/>
    <n v="24"/>
    <n v="27"/>
    <n v="51"/>
    <n v="0"/>
    <n v="0"/>
    <n v="0"/>
    <n v="0"/>
    <n v="0"/>
    <n v="0"/>
    <n v="0"/>
    <n v="0"/>
    <n v="0"/>
    <n v="53"/>
    <n v="62"/>
    <n v="115"/>
    <n v="1"/>
    <n v="2"/>
    <n v="3"/>
    <n v="0"/>
    <n v="0"/>
    <n v="0"/>
    <n v="0"/>
    <n v="6"/>
    <n v="0"/>
    <n v="0"/>
    <n v="0"/>
    <n v="1"/>
    <n v="0"/>
    <n v="0"/>
    <n v="0"/>
    <n v="0"/>
    <n v="0"/>
    <n v="6"/>
    <n v="0"/>
    <n v="0"/>
    <n v="2"/>
    <n v="0"/>
    <n v="0"/>
    <n v="1"/>
    <n v="0"/>
    <n v="0"/>
    <n v="0"/>
    <n v="0"/>
    <n v="1"/>
    <n v="0"/>
    <n v="0"/>
    <n v="11"/>
    <n v="0"/>
    <n v="6"/>
    <n v="1"/>
    <n v="2"/>
    <n v="3"/>
    <n v="0"/>
    <n v="0"/>
    <n v="0"/>
    <n v="0"/>
    <n v="6"/>
    <n v="7"/>
    <n v="6"/>
    <n v="1"/>
  </r>
  <r>
    <s v="08EJN0271Q"/>
    <n v="1"/>
    <s v="MATUTINO"/>
    <s v="YUMARE 1225"/>
    <x v="0"/>
    <n v="37"/>
    <x v="0"/>
    <n v="1"/>
    <s v="JUÁREZ"/>
    <s v="CALLE ISLAS BARBADOS"/>
    <n v="0"/>
    <s v="PÚBLICO"/>
    <x v="1"/>
    <x v="2"/>
    <x v="0"/>
    <s v="08FZP0002U"/>
    <s v="08FJZ0003Z"/>
    <m/>
    <n v="0"/>
    <n v="43"/>
    <n v="46"/>
    <n v="89"/>
    <n v="43"/>
    <n v="46"/>
    <n v="89"/>
    <n v="0"/>
    <n v="0"/>
    <n v="0"/>
    <n v="0"/>
    <n v="0"/>
    <n v="2"/>
    <n v="1"/>
    <n v="3"/>
    <n v="15"/>
    <n v="8"/>
    <n v="23"/>
    <n v="36"/>
    <n v="35"/>
    <n v="71"/>
    <n v="0"/>
    <n v="0"/>
    <n v="0"/>
    <n v="0"/>
    <n v="0"/>
    <n v="0"/>
    <n v="0"/>
    <n v="0"/>
    <n v="0"/>
    <n v="53"/>
    <n v="44"/>
    <n v="97"/>
    <n v="0"/>
    <n v="0"/>
    <n v="3"/>
    <n v="0"/>
    <n v="0"/>
    <n v="0"/>
    <n v="1"/>
    <n v="4"/>
    <n v="0"/>
    <n v="0"/>
    <n v="0"/>
    <n v="1"/>
    <n v="0"/>
    <n v="0"/>
    <n v="0"/>
    <n v="0"/>
    <n v="0"/>
    <n v="4"/>
    <n v="0"/>
    <n v="0"/>
    <n v="1"/>
    <n v="0"/>
    <n v="0"/>
    <n v="0"/>
    <n v="0"/>
    <n v="0"/>
    <n v="0"/>
    <n v="0"/>
    <n v="1"/>
    <n v="0"/>
    <n v="0"/>
    <n v="7"/>
    <n v="0"/>
    <n v="4"/>
    <n v="0"/>
    <n v="0"/>
    <n v="3"/>
    <n v="0"/>
    <n v="0"/>
    <n v="0"/>
    <n v="1"/>
    <n v="4"/>
    <n v="4"/>
    <n v="4"/>
    <n v="1"/>
  </r>
  <r>
    <s v="08EJN0272P"/>
    <n v="1"/>
    <s v="MATUTINO"/>
    <s v="GABRIELA MISTRAL 1230"/>
    <x v="2"/>
    <n v="24"/>
    <x v="50"/>
    <n v="31"/>
    <s v="SAN MIGUEL DE LOS ANCHONDO"/>
    <s v="CALLE SAN MIGUEL DE LOS ANCHONDO"/>
    <n v="0"/>
    <s v="PÚBLICO"/>
    <x v="1"/>
    <x v="2"/>
    <x v="0"/>
    <s v="08FZP0012A"/>
    <s v="08FJZ0002Z"/>
    <m/>
    <n v="0"/>
    <n v="6"/>
    <n v="3"/>
    <n v="9"/>
    <n v="6"/>
    <n v="3"/>
    <n v="9"/>
    <n v="0"/>
    <n v="0"/>
    <n v="0"/>
    <n v="0"/>
    <n v="0"/>
    <n v="0"/>
    <n v="1"/>
    <n v="1"/>
    <n v="1"/>
    <n v="2"/>
    <n v="3"/>
    <n v="3"/>
    <n v="1"/>
    <n v="4"/>
    <n v="0"/>
    <n v="0"/>
    <n v="0"/>
    <n v="0"/>
    <n v="0"/>
    <n v="0"/>
    <n v="0"/>
    <n v="0"/>
    <n v="0"/>
    <n v="4"/>
    <n v="4"/>
    <n v="8"/>
    <n v="0"/>
    <n v="0"/>
    <n v="0"/>
    <n v="0"/>
    <n v="0"/>
    <n v="0"/>
    <n v="1"/>
    <n v="1"/>
    <n v="0"/>
    <n v="1"/>
    <n v="0"/>
    <n v="0"/>
    <n v="0"/>
    <n v="0"/>
    <n v="0"/>
    <n v="0"/>
    <n v="0"/>
    <n v="0"/>
    <n v="0"/>
    <n v="0"/>
    <n v="0"/>
    <n v="0"/>
    <n v="0"/>
    <n v="0"/>
    <n v="0"/>
    <n v="0"/>
    <n v="0"/>
    <n v="0"/>
    <n v="0"/>
    <n v="0"/>
    <n v="0"/>
    <n v="1"/>
    <n v="0"/>
    <n v="1"/>
    <n v="0"/>
    <n v="0"/>
    <n v="0"/>
    <n v="0"/>
    <n v="0"/>
    <n v="0"/>
    <n v="1"/>
    <n v="1"/>
    <n v="2"/>
    <n v="1"/>
    <n v="1"/>
  </r>
  <r>
    <s v="08EJN0274N"/>
    <n v="1"/>
    <s v="MATUTINO"/>
    <s v="MELCHOR OCAMPO 1232"/>
    <x v="2"/>
    <n v="19"/>
    <x v="2"/>
    <n v="1"/>
    <s v="CHIHUAHUA"/>
    <s v="CALLE M. CARRERA "/>
    <n v="0"/>
    <s v="PÚBLICO"/>
    <x v="1"/>
    <x v="2"/>
    <x v="0"/>
    <s v="08FZP0008O"/>
    <s v="08FJZ0001A"/>
    <m/>
    <n v="0"/>
    <n v="50"/>
    <n v="47"/>
    <n v="97"/>
    <n v="50"/>
    <n v="47"/>
    <n v="97"/>
    <n v="0"/>
    <n v="0"/>
    <n v="0"/>
    <n v="0"/>
    <n v="0"/>
    <n v="9"/>
    <n v="11"/>
    <n v="20"/>
    <n v="16"/>
    <n v="20"/>
    <n v="36"/>
    <n v="17"/>
    <n v="19"/>
    <n v="36"/>
    <n v="0"/>
    <n v="0"/>
    <n v="0"/>
    <n v="0"/>
    <n v="0"/>
    <n v="0"/>
    <n v="0"/>
    <n v="0"/>
    <n v="0"/>
    <n v="42"/>
    <n v="50"/>
    <n v="92"/>
    <n v="1"/>
    <n v="2"/>
    <n v="2"/>
    <n v="0"/>
    <n v="0"/>
    <n v="0"/>
    <n v="0"/>
    <n v="5"/>
    <n v="0"/>
    <n v="0"/>
    <n v="0"/>
    <n v="1"/>
    <n v="0"/>
    <n v="0"/>
    <n v="0"/>
    <n v="0"/>
    <n v="0"/>
    <n v="5"/>
    <n v="0"/>
    <n v="0"/>
    <n v="1"/>
    <n v="0"/>
    <n v="0"/>
    <n v="1"/>
    <n v="0"/>
    <n v="0"/>
    <n v="0"/>
    <n v="1"/>
    <n v="1"/>
    <n v="0"/>
    <n v="0"/>
    <n v="10"/>
    <n v="0"/>
    <n v="5"/>
    <n v="1"/>
    <n v="2"/>
    <n v="2"/>
    <n v="0"/>
    <n v="0"/>
    <n v="0"/>
    <n v="0"/>
    <n v="5"/>
    <n v="7"/>
    <n v="5"/>
    <n v="1"/>
  </r>
  <r>
    <s v="08EJN0276L"/>
    <n v="1"/>
    <s v="MATUTINO"/>
    <s v="JOSE MARIA MORELOS Y PAVON 1234"/>
    <x v="7"/>
    <n v="21"/>
    <x v="10"/>
    <n v="1"/>
    <s v="DELICIAS"/>
    <s v="AVENIDA 16 "/>
    <n v="0"/>
    <s v="PÚBLICO"/>
    <x v="1"/>
    <x v="2"/>
    <x v="0"/>
    <s v="08FZP0015Y"/>
    <m/>
    <m/>
    <n v="0"/>
    <n v="48"/>
    <n v="46"/>
    <n v="94"/>
    <n v="48"/>
    <n v="46"/>
    <n v="94"/>
    <n v="0"/>
    <n v="0"/>
    <n v="0"/>
    <n v="0"/>
    <n v="0"/>
    <n v="0"/>
    <n v="3"/>
    <n v="3"/>
    <n v="5"/>
    <n v="18"/>
    <n v="23"/>
    <n v="25"/>
    <n v="26"/>
    <n v="51"/>
    <n v="0"/>
    <n v="0"/>
    <n v="0"/>
    <n v="0"/>
    <n v="0"/>
    <n v="0"/>
    <n v="0"/>
    <n v="0"/>
    <n v="0"/>
    <n v="30"/>
    <n v="47"/>
    <n v="77"/>
    <n v="0"/>
    <n v="0"/>
    <n v="1"/>
    <n v="0"/>
    <n v="0"/>
    <n v="0"/>
    <n v="3"/>
    <n v="4"/>
    <n v="0"/>
    <n v="0"/>
    <n v="0"/>
    <n v="1"/>
    <n v="0"/>
    <n v="0"/>
    <n v="0"/>
    <n v="0"/>
    <n v="0"/>
    <n v="4"/>
    <n v="0"/>
    <n v="0"/>
    <n v="0"/>
    <n v="1"/>
    <n v="0"/>
    <n v="0"/>
    <n v="0"/>
    <n v="0"/>
    <n v="0"/>
    <n v="0"/>
    <n v="2"/>
    <n v="0"/>
    <n v="0"/>
    <n v="8"/>
    <n v="0"/>
    <n v="4"/>
    <n v="0"/>
    <n v="0"/>
    <n v="1"/>
    <n v="0"/>
    <n v="0"/>
    <n v="0"/>
    <n v="3"/>
    <n v="4"/>
    <n v="6"/>
    <n v="4"/>
    <n v="1"/>
  </r>
  <r>
    <s v="08EJN0278J"/>
    <n v="1"/>
    <s v="MATUTINO"/>
    <s v="FRANCISCO I. MADERO 1236"/>
    <x v="7"/>
    <n v="45"/>
    <x v="15"/>
    <n v="24"/>
    <s v="EL TORREÓN"/>
    <s v="CALLE EL TORREON"/>
    <n v="0"/>
    <s v="PÚBLICO"/>
    <x v="1"/>
    <x v="2"/>
    <x v="0"/>
    <s v="08FZP0006Q"/>
    <m/>
    <m/>
    <n v="0"/>
    <n v="12"/>
    <n v="10"/>
    <n v="22"/>
    <n v="12"/>
    <n v="10"/>
    <n v="22"/>
    <n v="0"/>
    <n v="0"/>
    <n v="0"/>
    <n v="0"/>
    <n v="0"/>
    <n v="4"/>
    <n v="5"/>
    <n v="9"/>
    <n v="5"/>
    <n v="6"/>
    <n v="11"/>
    <n v="9"/>
    <n v="7"/>
    <n v="16"/>
    <n v="0"/>
    <n v="0"/>
    <n v="0"/>
    <n v="0"/>
    <n v="0"/>
    <n v="0"/>
    <n v="0"/>
    <n v="0"/>
    <n v="0"/>
    <n v="18"/>
    <n v="18"/>
    <n v="36"/>
    <n v="0"/>
    <n v="0"/>
    <n v="0"/>
    <n v="0"/>
    <n v="0"/>
    <n v="0"/>
    <n v="1"/>
    <n v="1"/>
    <n v="0"/>
    <n v="1"/>
    <n v="0"/>
    <n v="0"/>
    <n v="0"/>
    <n v="0"/>
    <n v="0"/>
    <n v="0"/>
    <n v="0"/>
    <n v="0"/>
    <n v="0"/>
    <n v="0"/>
    <n v="0"/>
    <n v="0"/>
    <n v="0"/>
    <n v="0"/>
    <n v="0"/>
    <n v="0"/>
    <n v="0"/>
    <n v="0"/>
    <n v="0"/>
    <n v="0"/>
    <n v="0"/>
    <n v="1"/>
    <n v="0"/>
    <n v="1"/>
    <n v="0"/>
    <n v="0"/>
    <n v="0"/>
    <n v="0"/>
    <n v="0"/>
    <n v="0"/>
    <n v="1"/>
    <n v="1"/>
    <n v="1"/>
    <n v="1"/>
    <n v="1"/>
  </r>
  <r>
    <s v="08EJN0279I"/>
    <n v="1"/>
    <s v="MATUTINO"/>
    <s v="LUZ CID DE OROZCO 1238"/>
    <x v="6"/>
    <n v="32"/>
    <x v="17"/>
    <n v="1"/>
    <s v="HIDALGO DEL PARRAL"/>
    <s v="CALLE ESTACION CREEL "/>
    <n v="0"/>
    <s v="PÚBLICO"/>
    <x v="1"/>
    <x v="2"/>
    <x v="0"/>
    <s v="08FZP0003T"/>
    <m/>
    <m/>
    <n v="0"/>
    <n v="58"/>
    <n v="66"/>
    <n v="124"/>
    <n v="58"/>
    <n v="66"/>
    <n v="124"/>
    <n v="0"/>
    <n v="0"/>
    <n v="0"/>
    <n v="0"/>
    <n v="0"/>
    <n v="8"/>
    <n v="9"/>
    <n v="17"/>
    <n v="12"/>
    <n v="23"/>
    <n v="35"/>
    <n v="27"/>
    <n v="29"/>
    <n v="56"/>
    <n v="0"/>
    <n v="0"/>
    <n v="0"/>
    <n v="0"/>
    <n v="0"/>
    <n v="0"/>
    <n v="0"/>
    <n v="0"/>
    <n v="0"/>
    <n v="47"/>
    <n v="61"/>
    <n v="108"/>
    <n v="1"/>
    <n v="1"/>
    <n v="3"/>
    <n v="0"/>
    <n v="0"/>
    <n v="0"/>
    <n v="0"/>
    <n v="5"/>
    <n v="0"/>
    <n v="0"/>
    <n v="0"/>
    <n v="1"/>
    <n v="0"/>
    <n v="0"/>
    <n v="0"/>
    <n v="0"/>
    <n v="0"/>
    <n v="5"/>
    <n v="0"/>
    <n v="0"/>
    <n v="1"/>
    <n v="0"/>
    <n v="0"/>
    <n v="1"/>
    <n v="0"/>
    <n v="0"/>
    <n v="0"/>
    <n v="0"/>
    <n v="0"/>
    <n v="1"/>
    <n v="0"/>
    <n v="9"/>
    <n v="0"/>
    <n v="5"/>
    <n v="1"/>
    <n v="1"/>
    <n v="3"/>
    <n v="0"/>
    <n v="0"/>
    <n v="0"/>
    <n v="0"/>
    <n v="5"/>
    <n v="5"/>
    <n v="5"/>
    <n v="1"/>
  </r>
  <r>
    <s v="08EJN0280Y"/>
    <n v="1"/>
    <s v="MATUTINO"/>
    <s v="JUAN DE LA BARRERA 1241"/>
    <x v="9"/>
    <n v="40"/>
    <x v="12"/>
    <n v="1"/>
    <s v="MADERA"/>
    <s v="CALLE SEPTIMA"/>
    <n v="0"/>
    <s v="PÚBLICO"/>
    <x v="1"/>
    <x v="2"/>
    <x v="0"/>
    <s v="08FZP0014Z"/>
    <s v="08FJZ0002Z"/>
    <m/>
    <n v="0"/>
    <n v="61"/>
    <n v="61"/>
    <n v="122"/>
    <n v="61"/>
    <n v="61"/>
    <n v="122"/>
    <n v="0"/>
    <n v="0"/>
    <n v="0"/>
    <n v="0"/>
    <n v="0"/>
    <n v="10"/>
    <n v="10"/>
    <n v="20"/>
    <n v="13"/>
    <n v="19"/>
    <n v="32"/>
    <n v="19"/>
    <n v="20"/>
    <n v="39"/>
    <n v="0"/>
    <n v="0"/>
    <n v="0"/>
    <n v="0"/>
    <n v="0"/>
    <n v="0"/>
    <n v="0"/>
    <n v="0"/>
    <n v="0"/>
    <n v="42"/>
    <n v="49"/>
    <n v="91"/>
    <n v="1"/>
    <n v="2"/>
    <n v="2"/>
    <n v="0"/>
    <n v="0"/>
    <n v="0"/>
    <n v="0"/>
    <n v="5"/>
    <n v="0"/>
    <n v="0"/>
    <n v="0"/>
    <n v="1"/>
    <n v="0"/>
    <n v="0"/>
    <n v="0"/>
    <n v="0"/>
    <n v="0"/>
    <n v="5"/>
    <n v="0"/>
    <n v="0"/>
    <n v="1"/>
    <n v="0"/>
    <n v="0"/>
    <n v="0"/>
    <n v="0"/>
    <n v="0"/>
    <n v="0"/>
    <n v="0"/>
    <n v="0"/>
    <n v="1"/>
    <n v="0"/>
    <n v="8"/>
    <n v="0"/>
    <n v="5"/>
    <n v="1"/>
    <n v="2"/>
    <n v="2"/>
    <n v="0"/>
    <n v="0"/>
    <n v="0"/>
    <n v="0"/>
    <n v="5"/>
    <n v="5"/>
    <n v="5"/>
    <n v="1"/>
  </r>
  <r>
    <s v="08EJN0282W"/>
    <n v="1"/>
    <s v="MATUTINO"/>
    <s v="JUSTO SIERRA 1244"/>
    <x v="5"/>
    <n v="17"/>
    <x v="5"/>
    <n v="5"/>
    <s v="COLONIA ANÁHUAC"/>
    <s v="CALLE ARISIACHI"/>
    <n v="8"/>
    <s v="PÚBLICO"/>
    <x v="1"/>
    <x v="2"/>
    <x v="0"/>
    <s v="08FZP0009N"/>
    <s v="08FJZ0002Z"/>
    <m/>
    <n v="0"/>
    <n v="36"/>
    <n v="31"/>
    <n v="67"/>
    <n v="36"/>
    <n v="31"/>
    <n v="67"/>
    <n v="0"/>
    <n v="0"/>
    <n v="0"/>
    <n v="0"/>
    <n v="0"/>
    <n v="6"/>
    <n v="7"/>
    <n v="13"/>
    <n v="12"/>
    <n v="15"/>
    <n v="27"/>
    <n v="17"/>
    <n v="12"/>
    <n v="29"/>
    <n v="0"/>
    <n v="0"/>
    <n v="0"/>
    <n v="0"/>
    <n v="0"/>
    <n v="0"/>
    <n v="0"/>
    <n v="0"/>
    <n v="0"/>
    <n v="35"/>
    <n v="34"/>
    <n v="69"/>
    <n v="0"/>
    <n v="0"/>
    <n v="1"/>
    <n v="0"/>
    <n v="0"/>
    <n v="0"/>
    <n v="2"/>
    <n v="3"/>
    <n v="0"/>
    <n v="0"/>
    <n v="0"/>
    <n v="1"/>
    <n v="0"/>
    <n v="0"/>
    <n v="0"/>
    <n v="0"/>
    <n v="0"/>
    <n v="3"/>
    <n v="0"/>
    <n v="0"/>
    <n v="1"/>
    <n v="0"/>
    <n v="0"/>
    <n v="0"/>
    <n v="0"/>
    <n v="0"/>
    <n v="0"/>
    <n v="0"/>
    <n v="1"/>
    <n v="0"/>
    <n v="0"/>
    <n v="6"/>
    <n v="0"/>
    <n v="3"/>
    <n v="0"/>
    <n v="0"/>
    <n v="1"/>
    <n v="0"/>
    <n v="0"/>
    <n v="0"/>
    <n v="2"/>
    <n v="3"/>
    <n v="4"/>
    <n v="4"/>
    <n v="1"/>
  </r>
  <r>
    <s v="08EJN0284U"/>
    <n v="1"/>
    <s v="MATUTINO"/>
    <s v="AGUSTIN MELGAR 1245"/>
    <x v="5"/>
    <n v="48"/>
    <x v="23"/>
    <n v="2"/>
    <s v="ADOLFO RUIZ CORTÍNEZ (PROVIDENCIA)"/>
    <s v="CALLE ADOLFO RUIZ CORTINES"/>
    <n v="0"/>
    <s v="PÚBLICO"/>
    <x v="1"/>
    <x v="2"/>
    <x v="0"/>
    <s v="08FZP0009N"/>
    <s v="08FJZ0002Z"/>
    <m/>
    <n v="0"/>
    <n v="4"/>
    <n v="11"/>
    <n v="15"/>
    <n v="4"/>
    <n v="11"/>
    <n v="15"/>
    <n v="0"/>
    <n v="0"/>
    <n v="0"/>
    <n v="0"/>
    <n v="0"/>
    <n v="1"/>
    <n v="5"/>
    <n v="6"/>
    <n v="2"/>
    <n v="3"/>
    <n v="5"/>
    <n v="2"/>
    <n v="4"/>
    <n v="6"/>
    <n v="0"/>
    <n v="0"/>
    <n v="0"/>
    <n v="0"/>
    <n v="0"/>
    <n v="0"/>
    <n v="0"/>
    <n v="0"/>
    <n v="0"/>
    <n v="5"/>
    <n v="12"/>
    <n v="17"/>
    <n v="0"/>
    <n v="0"/>
    <n v="0"/>
    <n v="0"/>
    <n v="0"/>
    <n v="0"/>
    <n v="1"/>
    <n v="1"/>
    <n v="0"/>
    <n v="1"/>
    <n v="0"/>
    <n v="0"/>
    <n v="0"/>
    <n v="0"/>
    <n v="0"/>
    <n v="0"/>
    <n v="0"/>
    <n v="0"/>
    <n v="0"/>
    <n v="0"/>
    <n v="0"/>
    <n v="0"/>
    <n v="0"/>
    <n v="0"/>
    <n v="0"/>
    <n v="0"/>
    <n v="0"/>
    <n v="0"/>
    <n v="0"/>
    <n v="0"/>
    <n v="0"/>
    <n v="1"/>
    <n v="0"/>
    <n v="1"/>
    <n v="0"/>
    <n v="0"/>
    <n v="0"/>
    <n v="0"/>
    <n v="0"/>
    <n v="0"/>
    <n v="1"/>
    <n v="1"/>
    <n v="3"/>
    <n v="1"/>
    <n v="1"/>
  </r>
  <r>
    <s v="08EJN0287R"/>
    <n v="1"/>
    <s v="MATUTINO"/>
    <s v="REVOLUCION MEXICANA 1261"/>
    <x v="1"/>
    <n v="9"/>
    <x v="1"/>
    <n v="34"/>
    <s v="CREEL"/>
    <s v="CALLE BARRIO TERMINAL "/>
    <n v="0"/>
    <s v="PÚBLICO"/>
    <x v="1"/>
    <x v="2"/>
    <x v="0"/>
    <s v="08FZP0019U"/>
    <s v="08FJZ0002Z"/>
    <m/>
    <n v="0"/>
    <n v="51"/>
    <n v="48"/>
    <n v="99"/>
    <n v="51"/>
    <n v="48"/>
    <n v="99"/>
    <n v="0"/>
    <n v="0"/>
    <n v="0"/>
    <n v="0"/>
    <n v="0"/>
    <n v="16"/>
    <n v="18"/>
    <n v="34"/>
    <n v="20"/>
    <n v="14"/>
    <n v="34"/>
    <n v="15"/>
    <n v="12"/>
    <n v="27"/>
    <n v="0"/>
    <n v="0"/>
    <n v="0"/>
    <n v="0"/>
    <n v="0"/>
    <n v="0"/>
    <n v="0"/>
    <n v="0"/>
    <n v="0"/>
    <n v="51"/>
    <n v="44"/>
    <n v="95"/>
    <n v="2"/>
    <n v="2"/>
    <n v="1"/>
    <n v="0"/>
    <n v="0"/>
    <n v="0"/>
    <n v="0"/>
    <n v="5"/>
    <n v="0"/>
    <n v="0"/>
    <n v="0"/>
    <n v="1"/>
    <n v="0"/>
    <n v="0"/>
    <n v="0"/>
    <n v="0"/>
    <n v="0"/>
    <n v="5"/>
    <n v="0"/>
    <n v="0"/>
    <n v="1"/>
    <n v="0"/>
    <n v="0"/>
    <n v="0"/>
    <n v="0"/>
    <n v="0"/>
    <n v="0"/>
    <n v="0"/>
    <n v="0"/>
    <n v="1"/>
    <n v="0"/>
    <n v="8"/>
    <n v="0"/>
    <n v="5"/>
    <n v="2"/>
    <n v="2"/>
    <n v="1"/>
    <n v="0"/>
    <n v="0"/>
    <n v="0"/>
    <n v="0"/>
    <n v="5"/>
    <n v="5"/>
    <n v="5"/>
    <n v="1"/>
  </r>
  <r>
    <s v="08EJN0290E"/>
    <n v="1"/>
    <s v="MATUTINO"/>
    <s v="SUAVE PATRIA 1249"/>
    <x v="2"/>
    <n v="19"/>
    <x v="2"/>
    <n v="1"/>
    <s v="CHIHUAHUA"/>
    <s v="PRIVADA DE TONALA"/>
    <n v="3218"/>
    <s v="PÚBLICO"/>
    <x v="1"/>
    <x v="2"/>
    <x v="0"/>
    <s v="08FZP0013Z"/>
    <s v="08FJZ0002Z"/>
    <m/>
    <n v="0"/>
    <n v="49"/>
    <n v="43"/>
    <n v="92"/>
    <n v="49"/>
    <n v="43"/>
    <n v="92"/>
    <n v="0"/>
    <n v="0"/>
    <n v="0"/>
    <n v="0"/>
    <n v="0"/>
    <n v="9"/>
    <n v="11"/>
    <n v="20"/>
    <n v="10"/>
    <n v="12"/>
    <n v="22"/>
    <n v="16"/>
    <n v="18"/>
    <n v="34"/>
    <n v="0"/>
    <n v="0"/>
    <n v="0"/>
    <n v="0"/>
    <n v="0"/>
    <n v="0"/>
    <n v="0"/>
    <n v="0"/>
    <n v="0"/>
    <n v="35"/>
    <n v="41"/>
    <n v="76"/>
    <n v="1"/>
    <n v="1"/>
    <n v="2"/>
    <n v="0"/>
    <n v="0"/>
    <n v="0"/>
    <n v="0"/>
    <n v="4"/>
    <n v="0"/>
    <n v="0"/>
    <n v="0"/>
    <n v="1"/>
    <n v="0"/>
    <n v="0"/>
    <n v="0"/>
    <n v="0"/>
    <n v="0"/>
    <n v="4"/>
    <n v="0"/>
    <n v="0"/>
    <n v="1"/>
    <n v="0"/>
    <n v="1"/>
    <n v="0"/>
    <n v="0"/>
    <n v="0"/>
    <n v="0"/>
    <n v="0"/>
    <n v="1"/>
    <n v="0"/>
    <n v="0"/>
    <n v="8"/>
    <n v="0"/>
    <n v="4"/>
    <n v="1"/>
    <n v="1"/>
    <n v="2"/>
    <n v="0"/>
    <n v="0"/>
    <n v="0"/>
    <n v="0"/>
    <n v="4"/>
    <n v="4"/>
    <n v="4"/>
    <n v="1"/>
  </r>
  <r>
    <s v="08EJN0291D"/>
    <n v="1"/>
    <s v="MATUTINO"/>
    <s v="TOWI 1248"/>
    <x v="2"/>
    <n v="19"/>
    <x v="2"/>
    <n v="1"/>
    <s v="CHIHUAHUA"/>
    <s v="CALLE CLAUDINA ROMERO"/>
    <n v="0"/>
    <s v="PÚBLICO"/>
    <x v="1"/>
    <x v="2"/>
    <x v="0"/>
    <s v="08FZP0013Z"/>
    <s v="08FJZ0002Z"/>
    <m/>
    <n v="0"/>
    <n v="41"/>
    <n v="45"/>
    <n v="86"/>
    <n v="41"/>
    <n v="45"/>
    <n v="86"/>
    <n v="0"/>
    <n v="0"/>
    <n v="0"/>
    <n v="0"/>
    <n v="0"/>
    <n v="6"/>
    <n v="6"/>
    <n v="12"/>
    <n v="14"/>
    <n v="7"/>
    <n v="21"/>
    <n v="17"/>
    <n v="13"/>
    <n v="30"/>
    <n v="0"/>
    <n v="0"/>
    <n v="0"/>
    <n v="0"/>
    <n v="0"/>
    <n v="0"/>
    <n v="0"/>
    <n v="0"/>
    <n v="0"/>
    <n v="37"/>
    <n v="26"/>
    <n v="63"/>
    <n v="0"/>
    <n v="0"/>
    <n v="1"/>
    <n v="0"/>
    <n v="0"/>
    <n v="0"/>
    <n v="2"/>
    <n v="3"/>
    <n v="0"/>
    <n v="0"/>
    <n v="0"/>
    <n v="1"/>
    <n v="0"/>
    <n v="0"/>
    <n v="0"/>
    <n v="0"/>
    <n v="0"/>
    <n v="3"/>
    <n v="0"/>
    <n v="0"/>
    <n v="1"/>
    <n v="0"/>
    <n v="1"/>
    <n v="0"/>
    <n v="0"/>
    <n v="0"/>
    <n v="0"/>
    <n v="0"/>
    <n v="0"/>
    <n v="1"/>
    <n v="0"/>
    <n v="7"/>
    <n v="0"/>
    <n v="3"/>
    <n v="0"/>
    <n v="0"/>
    <n v="1"/>
    <n v="0"/>
    <n v="0"/>
    <n v="0"/>
    <n v="2"/>
    <n v="3"/>
    <n v="3"/>
    <n v="3"/>
    <n v="1"/>
  </r>
  <r>
    <s v="08EJN0292C"/>
    <n v="1"/>
    <s v="MATUTINO"/>
    <s v="CLUB DE LEONES 1250"/>
    <x v="2"/>
    <n v="19"/>
    <x v="2"/>
    <n v="1"/>
    <s v="CHIHUAHUA"/>
    <s v="CALLE AVICULTURA"/>
    <n v="12214"/>
    <s v="PÚBLICO"/>
    <x v="1"/>
    <x v="2"/>
    <x v="0"/>
    <s v="08FZP0012A"/>
    <s v="08FJZ0002Z"/>
    <m/>
    <n v="0"/>
    <n v="61"/>
    <n v="68"/>
    <n v="129"/>
    <n v="61"/>
    <n v="68"/>
    <n v="129"/>
    <n v="0"/>
    <n v="0"/>
    <n v="0"/>
    <n v="0"/>
    <n v="0"/>
    <n v="6"/>
    <n v="6"/>
    <n v="12"/>
    <n v="17"/>
    <n v="23"/>
    <n v="40"/>
    <n v="28"/>
    <n v="24"/>
    <n v="52"/>
    <n v="0"/>
    <n v="0"/>
    <n v="0"/>
    <n v="0"/>
    <n v="0"/>
    <n v="0"/>
    <n v="0"/>
    <n v="0"/>
    <n v="0"/>
    <n v="51"/>
    <n v="53"/>
    <n v="104"/>
    <n v="0"/>
    <n v="1"/>
    <n v="2"/>
    <n v="0"/>
    <n v="0"/>
    <n v="0"/>
    <n v="2"/>
    <n v="5"/>
    <n v="0"/>
    <n v="0"/>
    <n v="0"/>
    <n v="1"/>
    <n v="0"/>
    <n v="0"/>
    <n v="0"/>
    <n v="0"/>
    <n v="0"/>
    <n v="5"/>
    <n v="0"/>
    <n v="0"/>
    <n v="1"/>
    <n v="0"/>
    <n v="0"/>
    <n v="1"/>
    <n v="0"/>
    <n v="0"/>
    <n v="0"/>
    <n v="0"/>
    <n v="1"/>
    <n v="0"/>
    <n v="0"/>
    <n v="9"/>
    <n v="0"/>
    <n v="5"/>
    <n v="0"/>
    <n v="1"/>
    <n v="2"/>
    <n v="0"/>
    <n v="0"/>
    <n v="0"/>
    <n v="2"/>
    <n v="5"/>
    <n v="5"/>
    <n v="5"/>
    <n v="1"/>
  </r>
  <r>
    <s v="08EJN0293B"/>
    <n v="1"/>
    <s v="MATUTINO"/>
    <s v="AMOR 1254"/>
    <x v="1"/>
    <n v="65"/>
    <x v="7"/>
    <n v="42"/>
    <s v="SAN RAFAEL"/>
    <s v="CALLE SECTOR MAGISTERIAL"/>
    <n v="0"/>
    <s v="PÚBLICO"/>
    <x v="1"/>
    <x v="2"/>
    <x v="0"/>
    <s v="08FZP0019U"/>
    <s v="08FJZ0002Z"/>
    <m/>
    <n v="0"/>
    <n v="32"/>
    <n v="37"/>
    <n v="69"/>
    <n v="32"/>
    <n v="37"/>
    <n v="69"/>
    <n v="0"/>
    <n v="0"/>
    <n v="0"/>
    <n v="0"/>
    <n v="0"/>
    <n v="7"/>
    <n v="6"/>
    <n v="13"/>
    <n v="9"/>
    <n v="7"/>
    <n v="16"/>
    <n v="14"/>
    <n v="13"/>
    <n v="27"/>
    <n v="0"/>
    <n v="0"/>
    <n v="0"/>
    <n v="0"/>
    <n v="0"/>
    <n v="0"/>
    <n v="0"/>
    <n v="0"/>
    <n v="0"/>
    <n v="30"/>
    <n v="26"/>
    <n v="56"/>
    <n v="1"/>
    <n v="1"/>
    <n v="1"/>
    <n v="0"/>
    <n v="0"/>
    <n v="0"/>
    <n v="0"/>
    <n v="3"/>
    <n v="0"/>
    <n v="0"/>
    <n v="0"/>
    <n v="1"/>
    <n v="0"/>
    <n v="0"/>
    <n v="0"/>
    <n v="0"/>
    <n v="0"/>
    <n v="3"/>
    <n v="0"/>
    <n v="0"/>
    <n v="1"/>
    <n v="0"/>
    <n v="0"/>
    <n v="0"/>
    <n v="0"/>
    <n v="0"/>
    <n v="0"/>
    <n v="0"/>
    <n v="1"/>
    <n v="0"/>
    <n v="0"/>
    <n v="6"/>
    <n v="0"/>
    <n v="3"/>
    <n v="1"/>
    <n v="1"/>
    <n v="1"/>
    <n v="0"/>
    <n v="0"/>
    <n v="0"/>
    <n v="0"/>
    <n v="3"/>
    <n v="3"/>
    <n v="3"/>
    <n v="1"/>
  </r>
  <r>
    <s v="08EJN0294A"/>
    <n v="1"/>
    <s v="MATUTINO"/>
    <s v="PAQUIME 1258"/>
    <x v="4"/>
    <n v="50"/>
    <x v="4"/>
    <n v="1"/>
    <s v="NUEVO CASAS GRANDES"/>
    <s v="CALLE RIO OTEROS "/>
    <n v="0"/>
    <s v="PÚBLICO"/>
    <x v="1"/>
    <x v="2"/>
    <x v="0"/>
    <s v="08FZP0017W"/>
    <s v="08FJZ0003Z"/>
    <m/>
    <n v="0"/>
    <n v="32"/>
    <n v="29"/>
    <n v="61"/>
    <n v="32"/>
    <n v="29"/>
    <n v="61"/>
    <n v="0"/>
    <n v="0"/>
    <n v="0"/>
    <n v="0"/>
    <n v="0"/>
    <n v="0"/>
    <n v="0"/>
    <n v="0"/>
    <n v="11"/>
    <n v="10"/>
    <n v="21"/>
    <n v="17"/>
    <n v="24"/>
    <n v="41"/>
    <n v="0"/>
    <n v="0"/>
    <n v="0"/>
    <n v="0"/>
    <n v="0"/>
    <n v="0"/>
    <n v="0"/>
    <n v="0"/>
    <n v="0"/>
    <n v="28"/>
    <n v="34"/>
    <n v="62"/>
    <n v="0"/>
    <n v="1"/>
    <n v="2"/>
    <n v="0"/>
    <n v="0"/>
    <n v="0"/>
    <n v="0"/>
    <n v="3"/>
    <n v="0"/>
    <n v="1"/>
    <n v="0"/>
    <n v="0"/>
    <n v="0"/>
    <n v="0"/>
    <n v="0"/>
    <n v="0"/>
    <n v="0"/>
    <n v="2"/>
    <n v="0"/>
    <n v="0"/>
    <n v="2"/>
    <n v="0"/>
    <n v="0"/>
    <n v="0"/>
    <n v="0"/>
    <n v="0"/>
    <n v="0"/>
    <n v="0"/>
    <n v="1"/>
    <n v="0"/>
    <n v="0"/>
    <n v="6"/>
    <n v="0"/>
    <n v="3"/>
    <n v="0"/>
    <n v="1"/>
    <n v="2"/>
    <n v="0"/>
    <n v="0"/>
    <n v="0"/>
    <n v="0"/>
    <n v="3"/>
    <n v="5"/>
    <n v="3"/>
    <n v="1"/>
  </r>
  <r>
    <s v="08EJN0295Z"/>
    <n v="1"/>
    <s v="MATUTINO"/>
    <s v="CAROLINA AGAZZI 1251"/>
    <x v="0"/>
    <n v="37"/>
    <x v="0"/>
    <n v="1"/>
    <s v="JUÁREZ"/>
    <s v="CALLE MANUEL ANGUIANO"/>
    <n v="0"/>
    <s v="PÚBLICO"/>
    <x v="1"/>
    <x v="2"/>
    <x v="0"/>
    <s v="08FZP0005R"/>
    <s v="08FJZ0003Z"/>
    <m/>
    <n v="0"/>
    <n v="39"/>
    <n v="37"/>
    <n v="76"/>
    <n v="39"/>
    <n v="37"/>
    <n v="76"/>
    <n v="0"/>
    <n v="0"/>
    <n v="0"/>
    <n v="0"/>
    <n v="0"/>
    <n v="3"/>
    <n v="1"/>
    <n v="4"/>
    <n v="9"/>
    <n v="13"/>
    <n v="22"/>
    <n v="17"/>
    <n v="18"/>
    <n v="35"/>
    <n v="0"/>
    <n v="0"/>
    <n v="0"/>
    <n v="0"/>
    <n v="0"/>
    <n v="0"/>
    <n v="0"/>
    <n v="0"/>
    <n v="0"/>
    <n v="29"/>
    <n v="32"/>
    <n v="61"/>
    <n v="0"/>
    <n v="0"/>
    <n v="2"/>
    <n v="0"/>
    <n v="0"/>
    <n v="0"/>
    <n v="1"/>
    <n v="3"/>
    <n v="0"/>
    <n v="0"/>
    <n v="0"/>
    <n v="1"/>
    <n v="0"/>
    <n v="0"/>
    <n v="0"/>
    <n v="0"/>
    <n v="0"/>
    <n v="3"/>
    <n v="0"/>
    <n v="0"/>
    <n v="1"/>
    <n v="0"/>
    <n v="0"/>
    <n v="0"/>
    <n v="0"/>
    <n v="0"/>
    <n v="0"/>
    <n v="1"/>
    <n v="0"/>
    <n v="1"/>
    <n v="0"/>
    <n v="7"/>
    <n v="0"/>
    <n v="3"/>
    <n v="0"/>
    <n v="0"/>
    <n v="2"/>
    <n v="0"/>
    <n v="0"/>
    <n v="0"/>
    <n v="1"/>
    <n v="3"/>
    <n v="4"/>
    <n v="3"/>
    <n v="1"/>
  </r>
  <r>
    <s v="08EJN0296Z"/>
    <n v="1"/>
    <s v="MATUTINO"/>
    <s v="HERMANAS AGAZZI 1257"/>
    <x v="5"/>
    <n v="6"/>
    <x v="54"/>
    <n v="1"/>
    <s v="BACHÍNIVA"/>
    <s v="CALLE 35"/>
    <n v="0"/>
    <s v="PÚBLICO"/>
    <x v="1"/>
    <x v="2"/>
    <x v="0"/>
    <s v="08FZP0009N"/>
    <s v="08FJZ0002Z"/>
    <m/>
    <n v="0"/>
    <n v="11"/>
    <n v="14"/>
    <n v="25"/>
    <n v="11"/>
    <n v="14"/>
    <n v="25"/>
    <n v="0"/>
    <n v="0"/>
    <n v="0"/>
    <n v="0"/>
    <n v="0"/>
    <n v="1"/>
    <n v="3"/>
    <n v="4"/>
    <n v="7"/>
    <n v="5"/>
    <n v="12"/>
    <n v="7"/>
    <n v="7"/>
    <n v="14"/>
    <n v="0"/>
    <n v="0"/>
    <n v="0"/>
    <n v="0"/>
    <n v="0"/>
    <n v="0"/>
    <n v="0"/>
    <n v="0"/>
    <n v="0"/>
    <n v="15"/>
    <n v="15"/>
    <n v="30"/>
    <n v="0"/>
    <n v="0"/>
    <n v="0"/>
    <n v="0"/>
    <n v="0"/>
    <n v="0"/>
    <n v="1"/>
    <n v="1"/>
    <n v="0"/>
    <n v="1"/>
    <n v="0"/>
    <n v="0"/>
    <n v="0"/>
    <n v="0"/>
    <n v="0"/>
    <n v="0"/>
    <n v="0"/>
    <n v="0"/>
    <n v="0"/>
    <n v="0"/>
    <n v="0"/>
    <n v="0"/>
    <n v="0"/>
    <n v="0"/>
    <n v="0"/>
    <n v="0"/>
    <n v="0"/>
    <n v="0"/>
    <n v="0"/>
    <n v="0"/>
    <n v="0"/>
    <n v="1"/>
    <n v="0"/>
    <n v="1"/>
    <n v="0"/>
    <n v="0"/>
    <n v="0"/>
    <n v="0"/>
    <n v="0"/>
    <n v="0"/>
    <n v="1"/>
    <n v="1"/>
    <n v="2"/>
    <n v="1"/>
    <n v="1"/>
  </r>
  <r>
    <s v="08EJN0298X"/>
    <n v="1"/>
    <s v="MATUTINO"/>
    <s v="TARAHUMARA 1264"/>
    <x v="0"/>
    <n v="37"/>
    <x v="0"/>
    <n v="1"/>
    <s v="JUÁREZ"/>
    <s v="CALLE ZIROSTO"/>
    <n v="0"/>
    <s v="PÚBLICO"/>
    <x v="1"/>
    <x v="2"/>
    <x v="0"/>
    <s v="08FZP0005R"/>
    <s v="08FJZ0003Z"/>
    <m/>
    <n v="0"/>
    <n v="52"/>
    <n v="54"/>
    <n v="106"/>
    <n v="52"/>
    <n v="54"/>
    <n v="106"/>
    <n v="0"/>
    <n v="0"/>
    <n v="0"/>
    <n v="0"/>
    <n v="0"/>
    <n v="2"/>
    <n v="3"/>
    <n v="5"/>
    <n v="17"/>
    <n v="19"/>
    <n v="36"/>
    <n v="39"/>
    <n v="24"/>
    <n v="63"/>
    <n v="0"/>
    <n v="0"/>
    <n v="0"/>
    <n v="0"/>
    <n v="0"/>
    <n v="0"/>
    <n v="0"/>
    <n v="0"/>
    <n v="0"/>
    <n v="58"/>
    <n v="46"/>
    <n v="104"/>
    <n v="0"/>
    <n v="0"/>
    <n v="2"/>
    <n v="0"/>
    <n v="0"/>
    <n v="0"/>
    <n v="2"/>
    <n v="4"/>
    <n v="0"/>
    <n v="0"/>
    <n v="0"/>
    <n v="1"/>
    <n v="0"/>
    <n v="0"/>
    <n v="0"/>
    <n v="0"/>
    <n v="0"/>
    <n v="4"/>
    <n v="0"/>
    <n v="0"/>
    <n v="0"/>
    <n v="2"/>
    <n v="0"/>
    <n v="0"/>
    <n v="0"/>
    <n v="0"/>
    <n v="0"/>
    <n v="0"/>
    <n v="1"/>
    <n v="1"/>
    <n v="0"/>
    <n v="9"/>
    <n v="0"/>
    <n v="4"/>
    <n v="0"/>
    <n v="0"/>
    <n v="2"/>
    <n v="0"/>
    <n v="0"/>
    <n v="0"/>
    <n v="2"/>
    <n v="4"/>
    <n v="7"/>
    <n v="4"/>
    <n v="1"/>
  </r>
  <r>
    <s v="08EJN0299W"/>
    <n v="1"/>
    <s v="MATUTINO"/>
    <s v="MA. ENRIQUETA CAMARILLO 1265"/>
    <x v="0"/>
    <n v="37"/>
    <x v="0"/>
    <n v="1"/>
    <s v="JUÁREZ"/>
    <s v="CALLE MIGUEL DE LA MADRID"/>
    <n v="0"/>
    <s v="PÚBLICO"/>
    <x v="1"/>
    <x v="2"/>
    <x v="0"/>
    <s v="08FZP0018V"/>
    <s v="08FJZ0003Z"/>
    <m/>
    <n v="0"/>
    <n v="78"/>
    <n v="81"/>
    <n v="159"/>
    <n v="78"/>
    <n v="81"/>
    <n v="159"/>
    <n v="0"/>
    <n v="0"/>
    <n v="0"/>
    <n v="0"/>
    <n v="0"/>
    <n v="7"/>
    <n v="2"/>
    <n v="9"/>
    <n v="21"/>
    <n v="14"/>
    <n v="35"/>
    <n v="55"/>
    <n v="66"/>
    <n v="121"/>
    <n v="0"/>
    <n v="0"/>
    <n v="0"/>
    <n v="0"/>
    <n v="0"/>
    <n v="0"/>
    <n v="0"/>
    <n v="0"/>
    <n v="0"/>
    <n v="83"/>
    <n v="82"/>
    <n v="165"/>
    <n v="0"/>
    <n v="1"/>
    <n v="5"/>
    <n v="0"/>
    <n v="0"/>
    <n v="0"/>
    <n v="1"/>
    <n v="7"/>
    <n v="0"/>
    <n v="0"/>
    <n v="0"/>
    <n v="1"/>
    <n v="0"/>
    <n v="0"/>
    <n v="0"/>
    <n v="0"/>
    <n v="0"/>
    <n v="7"/>
    <n v="0"/>
    <n v="0"/>
    <n v="0"/>
    <n v="0"/>
    <n v="0"/>
    <n v="0"/>
    <n v="0"/>
    <n v="0"/>
    <n v="0"/>
    <n v="0"/>
    <n v="1"/>
    <n v="0"/>
    <n v="0"/>
    <n v="9"/>
    <n v="0"/>
    <n v="7"/>
    <n v="0"/>
    <n v="1"/>
    <n v="5"/>
    <n v="0"/>
    <n v="0"/>
    <n v="0"/>
    <n v="1"/>
    <n v="7"/>
    <n v="7"/>
    <n v="7"/>
    <n v="1"/>
  </r>
  <r>
    <s v="08EJN0300V"/>
    <n v="1"/>
    <s v="MATUTINO"/>
    <s v="ADELINA OLIVAS DE CAZARES 1256"/>
    <x v="7"/>
    <n v="21"/>
    <x v="10"/>
    <n v="1"/>
    <s v="DELICIAS"/>
    <s v="CALLE LUIS BRIBIESCAS"/>
    <n v="0"/>
    <s v="PÚBLICO"/>
    <x v="1"/>
    <x v="2"/>
    <x v="0"/>
    <s v="08FZP0006Q"/>
    <m/>
    <m/>
    <n v="0"/>
    <n v="31"/>
    <n v="30"/>
    <n v="61"/>
    <n v="31"/>
    <n v="30"/>
    <n v="61"/>
    <n v="0"/>
    <n v="0"/>
    <n v="0"/>
    <n v="0"/>
    <n v="0"/>
    <n v="8"/>
    <n v="4"/>
    <n v="12"/>
    <n v="9"/>
    <n v="5"/>
    <n v="14"/>
    <n v="17"/>
    <n v="16"/>
    <n v="33"/>
    <n v="0"/>
    <n v="0"/>
    <n v="0"/>
    <n v="0"/>
    <n v="0"/>
    <n v="0"/>
    <n v="0"/>
    <n v="0"/>
    <n v="0"/>
    <n v="34"/>
    <n v="25"/>
    <n v="59"/>
    <n v="0"/>
    <n v="0"/>
    <n v="2"/>
    <n v="0"/>
    <n v="0"/>
    <n v="0"/>
    <n v="1"/>
    <n v="3"/>
    <n v="0"/>
    <n v="0"/>
    <n v="0"/>
    <n v="1"/>
    <n v="0"/>
    <n v="0"/>
    <n v="0"/>
    <n v="0"/>
    <n v="0"/>
    <n v="3"/>
    <n v="0"/>
    <n v="0"/>
    <n v="0"/>
    <n v="1"/>
    <n v="0"/>
    <n v="0"/>
    <n v="0"/>
    <n v="0"/>
    <n v="0"/>
    <n v="0"/>
    <n v="1"/>
    <n v="0"/>
    <n v="0"/>
    <n v="6"/>
    <n v="0"/>
    <n v="3"/>
    <n v="0"/>
    <n v="0"/>
    <n v="2"/>
    <n v="0"/>
    <n v="0"/>
    <n v="0"/>
    <n v="1"/>
    <n v="3"/>
    <n v="6"/>
    <n v="6"/>
    <n v="1"/>
  </r>
  <r>
    <s v="08EJN0301U"/>
    <n v="1"/>
    <s v="MATUTINO"/>
    <s v="LAZARO CARDENAS DEL RIO 1267"/>
    <x v="6"/>
    <n v="60"/>
    <x v="42"/>
    <n v="1"/>
    <s v="SANTA BÁRBARA"/>
    <s v="CALLE GĂ“MEZ FARĂŤAS"/>
    <n v="0"/>
    <s v="PÚBLICO"/>
    <x v="1"/>
    <x v="2"/>
    <x v="0"/>
    <s v="08FZP0003T"/>
    <m/>
    <m/>
    <n v="0"/>
    <n v="32"/>
    <n v="34"/>
    <n v="66"/>
    <n v="32"/>
    <n v="34"/>
    <n v="66"/>
    <n v="0"/>
    <n v="0"/>
    <n v="0"/>
    <n v="0"/>
    <n v="0"/>
    <n v="4"/>
    <n v="12"/>
    <n v="16"/>
    <n v="12"/>
    <n v="17"/>
    <n v="29"/>
    <n v="15"/>
    <n v="7"/>
    <n v="22"/>
    <n v="0"/>
    <n v="0"/>
    <n v="0"/>
    <n v="0"/>
    <n v="0"/>
    <n v="0"/>
    <n v="0"/>
    <n v="0"/>
    <n v="0"/>
    <n v="31"/>
    <n v="36"/>
    <n v="67"/>
    <n v="1"/>
    <n v="1"/>
    <n v="1"/>
    <n v="0"/>
    <n v="0"/>
    <n v="0"/>
    <n v="0"/>
    <n v="3"/>
    <n v="0"/>
    <n v="0"/>
    <n v="0"/>
    <n v="1"/>
    <n v="0"/>
    <n v="0"/>
    <n v="0"/>
    <n v="0"/>
    <n v="0"/>
    <n v="3"/>
    <n v="0"/>
    <n v="0"/>
    <n v="0"/>
    <n v="1"/>
    <n v="0"/>
    <n v="0"/>
    <n v="0"/>
    <n v="0"/>
    <n v="0"/>
    <n v="0"/>
    <n v="1"/>
    <n v="1"/>
    <n v="0"/>
    <n v="7"/>
    <n v="0"/>
    <n v="3"/>
    <n v="1"/>
    <n v="1"/>
    <n v="1"/>
    <n v="0"/>
    <n v="0"/>
    <n v="0"/>
    <n v="0"/>
    <n v="3"/>
    <n v="3"/>
    <n v="3"/>
    <n v="1"/>
  </r>
  <r>
    <s v="08EJN0302T"/>
    <n v="1"/>
    <s v="MATUTINO"/>
    <s v="NIÑEZ FELIZ 1266"/>
    <x v="0"/>
    <n v="37"/>
    <x v="0"/>
    <n v="1"/>
    <s v="JUÁREZ"/>
    <s v="CALLE APAXTLA"/>
    <n v="4244"/>
    <s v="PÚBLICO"/>
    <x v="1"/>
    <x v="2"/>
    <x v="0"/>
    <s v="08FZP0002U"/>
    <s v="08FJZ0003Z"/>
    <m/>
    <n v="0"/>
    <n v="57"/>
    <n v="50"/>
    <n v="107"/>
    <n v="57"/>
    <n v="50"/>
    <n v="107"/>
    <n v="0"/>
    <n v="0"/>
    <n v="0"/>
    <n v="0"/>
    <n v="0"/>
    <n v="11"/>
    <n v="2"/>
    <n v="13"/>
    <n v="15"/>
    <n v="12"/>
    <n v="27"/>
    <n v="30"/>
    <n v="29"/>
    <n v="59"/>
    <n v="0"/>
    <n v="0"/>
    <n v="0"/>
    <n v="0"/>
    <n v="0"/>
    <n v="0"/>
    <n v="0"/>
    <n v="0"/>
    <n v="0"/>
    <n v="56"/>
    <n v="43"/>
    <n v="99"/>
    <n v="0"/>
    <n v="1"/>
    <n v="3"/>
    <n v="0"/>
    <n v="0"/>
    <n v="0"/>
    <n v="1"/>
    <n v="5"/>
    <n v="0"/>
    <n v="0"/>
    <n v="0"/>
    <n v="1"/>
    <n v="0"/>
    <n v="0"/>
    <n v="0"/>
    <n v="0"/>
    <n v="0"/>
    <n v="5"/>
    <n v="0"/>
    <n v="0"/>
    <n v="0"/>
    <n v="1"/>
    <n v="1"/>
    <n v="0"/>
    <n v="0"/>
    <n v="0"/>
    <n v="0"/>
    <n v="0"/>
    <n v="1"/>
    <n v="0"/>
    <n v="0"/>
    <n v="9"/>
    <n v="0"/>
    <n v="5"/>
    <n v="0"/>
    <n v="1"/>
    <n v="3"/>
    <n v="0"/>
    <n v="0"/>
    <n v="0"/>
    <n v="1"/>
    <n v="5"/>
    <n v="5"/>
    <n v="5"/>
    <n v="1"/>
  </r>
  <r>
    <s v="08EJN0303S"/>
    <n v="1"/>
    <s v="MATUTINO"/>
    <s v="SECCION XLII 1205"/>
    <x v="2"/>
    <n v="19"/>
    <x v="2"/>
    <n v="1"/>
    <s v="CHIHUAHUA"/>
    <s v="CALLE JOSE MARIA IGLESIAS"/>
    <n v="6300"/>
    <s v="PÚBLICO"/>
    <x v="1"/>
    <x v="2"/>
    <x v="0"/>
    <s v="08FZP0004S"/>
    <s v="08FJZ0001A"/>
    <m/>
    <n v="0"/>
    <n v="52"/>
    <n v="48"/>
    <n v="100"/>
    <n v="52"/>
    <n v="48"/>
    <n v="100"/>
    <n v="0"/>
    <n v="0"/>
    <n v="0"/>
    <n v="0"/>
    <n v="0"/>
    <n v="18"/>
    <n v="19"/>
    <n v="37"/>
    <n v="21"/>
    <n v="10"/>
    <n v="31"/>
    <n v="18"/>
    <n v="20"/>
    <n v="38"/>
    <n v="0"/>
    <n v="0"/>
    <n v="0"/>
    <n v="0"/>
    <n v="0"/>
    <n v="0"/>
    <n v="0"/>
    <n v="0"/>
    <n v="0"/>
    <n v="57"/>
    <n v="49"/>
    <n v="106"/>
    <n v="2"/>
    <n v="2"/>
    <n v="2"/>
    <n v="0"/>
    <n v="0"/>
    <n v="0"/>
    <n v="0"/>
    <n v="6"/>
    <n v="0"/>
    <n v="0"/>
    <n v="0"/>
    <n v="1"/>
    <n v="0"/>
    <n v="0"/>
    <n v="0"/>
    <n v="0"/>
    <n v="0"/>
    <n v="6"/>
    <n v="0"/>
    <n v="0"/>
    <n v="0"/>
    <n v="1"/>
    <n v="0"/>
    <n v="1"/>
    <n v="0"/>
    <n v="0"/>
    <n v="0"/>
    <n v="0"/>
    <n v="0"/>
    <n v="2"/>
    <n v="0"/>
    <n v="11"/>
    <n v="0"/>
    <n v="6"/>
    <n v="2"/>
    <n v="2"/>
    <n v="2"/>
    <n v="0"/>
    <n v="0"/>
    <n v="0"/>
    <n v="0"/>
    <n v="6"/>
    <n v="6"/>
    <n v="6"/>
    <n v="1"/>
  </r>
  <r>
    <s v="08EJN0306P"/>
    <n v="1"/>
    <s v="MATUTINO"/>
    <s v="AGUSTIN MELGAR 1278"/>
    <x v="7"/>
    <n v="21"/>
    <x v="10"/>
    <n v="1"/>
    <s v="DELICIAS"/>
    <s v="AVENIDA JORGE DE LA VEGA DOMINGUEZ"/>
    <n v="0"/>
    <s v="PÚBLICO"/>
    <x v="1"/>
    <x v="2"/>
    <x v="0"/>
    <s v="08FZP0015Y"/>
    <m/>
    <m/>
    <n v="0"/>
    <n v="58"/>
    <n v="53"/>
    <n v="111"/>
    <n v="58"/>
    <n v="53"/>
    <n v="111"/>
    <n v="0"/>
    <n v="0"/>
    <n v="0"/>
    <n v="0"/>
    <n v="0"/>
    <n v="0"/>
    <n v="0"/>
    <n v="0"/>
    <n v="16"/>
    <n v="7"/>
    <n v="23"/>
    <n v="32"/>
    <n v="33"/>
    <n v="65"/>
    <n v="0"/>
    <n v="0"/>
    <n v="0"/>
    <n v="0"/>
    <n v="0"/>
    <n v="0"/>
    <n v="0"/>
    <n v="0"/>
    <n v="0"/>
    <n v="48"/>
    <n v="40"/>
    <n v="88"/>
    <n v="0"/>
    <n v="1"/>
    <n v="4"/>
    <n v="0"/>
    <n v="0"/>
    <n v="0"/>
    <n v="0"/>
    <n v="5"/>
    <n v="0"/>
    <n v="0"/>
    <n v="0"/>
    <n v="1"/>
    <n v="0"/>
    <n v="0"/>
    <n v="0"/>
    <n v="0"/>
    <n v="0"/>
    <n v="5"/>
    <n v="0"/>
    <n v="0"/>
    <n v="0"/>
    <n v="1"/>
    <n v="1"/>
    <n v="0"/>
    <n v="0"/>
    <n v="0"/>
    <n v="0"/>
    <n v="0"/>
    <n v="1"/>
    <n v="0"/>
    <n v="0"/>
    <n v="9"/>
    <n v="0"/>
    <n v="5"/>
    <n v="0"/>
    <n v="1"/>
    <n v="4"/>
    <n v="0"/>
    <n v="0"/>
    <n v="0"/>
    <n v="0"/>
    <n v="5"/>
    <n v="5"/>
    <n v="5"/>
    <n v="1"/>
  </r>
  <r>
    <s v="08EJN0307O"/>
    <n v="1"/>
    <s v="MATUTINO"/>
    <s v="ESTANCIA FELIZ 1277"/>
    <x v="2"/>
    <n v="19"/>
    <x v="2"/>
    <n v="1"/>
    <s v="CHIHUAHUA"/>
    <s v="CALLE SANDINISTAS"/>
    <n v="179"/>
    <s v="PÚBLICO"/>
    <x v="1"/>
    <x v="2"/>
    <x v="0"/>
    <s v="08FZP0010C"/>
    <s v="08FJZ0001A"/>
    <m/>
    <n v="0"/>
    <n v="36"/>
    <n v="30"/>
    <n v="66"/>
    <n v="36"/>
    <n v="30"/>
    <n v="66"/>
    <n v="0"/>
    <n v="0"/>
    <n v="0"/>
    <n v="0"/>
    <n v="0"/>
    <n v="8"/>
    <n v="3"/>
    <n v="11"/>
    <n v="10"/>
    <n v="4"/>
    <n v="14"/>
    <n v="14"/>
    <n v="17"/>
    <n v="31"/>
    <n v="0"/>
    <n v="0"/>
    <n v="0"/>
    <n v="0"/>
    <n v="0"/>
    <n v="0"/>
    <n v="0"/>
    <n v="0"/>
    <n v="0"/>
    <n v="32"/>
    <n v="24"/>
    <n v="56"/>
    <n v="1"/>
    <n v="1"/>
    <n v="1"/>
    <n v="0"/>
    <n v="0"/>
    <n v="0"/>
    <n v="0"/>
    <n v="3"/>
    <n v="0"/>
    <n v="0"/>
    <n v="0"/>
    <n v="1"/>
    <n v="0"/>
    <n v="0"/>
    <n v="0"/>
    <n v="0"/>
    <n v="0"/>
    <n v="3"/>
    <n v="0"/>
    <n v="0"/>
    <n v="0"/>
    <n v="1"/>
    <n v="1"/>
    <n v="0"/>
    <n v="0"/>
    <n v="0"/>
    <n v="0"/>
    <n v="0"/>
    <n v="1"/>
    <n v="0"/>
    <n v="0"/>
    <n v="7"/>
    <n v="0"/>
    <n v="3"/>
    <n v="1"/>
    <n v="1"/>
    <n v="1"/>
    <n v="0"/>
    <n v="0"/>
    <n v="0"/>
    <n v="0"/>
    <n v="3"/>
    <n v="5"/>
    <n v="3"/>
    <n v="1"/>
  </r>
  <r>
    <s v="08EJN0308N"/>
    <n v="1"/>
    <s v="MATUTINO"/>
    <s v="MARIANO ABASOLO 1274"/>
    <x v="2"/>
    <n v="49"/>
    <x v="24"/>
    <n v="1"/>
    <s v="NONOAVA"/>
    <s v="CALLE NONOAVA"/>
    <n v="0"/>
    <s v="PÚBLICO"/>
    <x v="1"/>
    <x v="2"/>
    <x v="0"/>
    <s v="08FZP0013Z"/>
    <s v="08FJZ0002Z"/>
    <m/>
    <n v="0"/>
    <n v="10"/>
    <n v="11"/>
    <n v="21"/>
    <n v="10"/>
    <n v="11"/>
    <n v="21"/>
    <n v="0"/>
    <n v="0"/>
    <n v="0"/>
    <n v="0"/>
    <n v="0"/>
    <n v="3"/>
    <n v="2"/>
    <n v="5"/>
    <n v="4"/>
    <n v="1"/>
    <n v="5"/>
    <n v="3"/>
    <n v="5"/>
    <n v="8"/>
    <n v="0"/>
    <n v="0"/>
    <n v="0"/>
    <n v="0"/>
    <n v="0"/>
    <n v="0"/>
    <n v="0"/>
    <n v="0"/>
    <n v="0"/>
    <n v="10"/>
    <n v="8"/>
    <n v="18"/>
    <n v="0"/>
    <n v="0"/>
    <n v="0"/>
    <n v="0"/>
    <n v="0"/>
    <n v="0"/>
    <n v="1"/>
    <n v="1"/>
    <n v="0"/>
    <n v="1"/>
    <n v="0"/>
    <n v="0"/>
    <n v="0"/>
    <n v="0"/>
    <n v="0"/>
    <n v="0"/>
    <n v="0"/>
    <n v="0"/>
    <n v="0"/>
    <n v="0"/>
    <n v="0"/>
    <n v="0"/>
    <n v="0"/>
    <n v="0"/>
    <n v="0"/>
    <n v="0"/>
    <n v="0"/>
    <n v="0"/>
    <n v="0"/>
    <n v="0"/>
    <n v="0"/>
    <n v="1"/>
    <n v="0"/>
    <n v="1"/>
    <n v="0"/>
    <n v="0"/>
    <n v="0"/>
    <n v="0"/>
    <n v="0"/>
    <n v="0"/>
    <n v="1"/>
    <n v="1"/>
    <n v="2"/>
    <n v="1"/>
    <n v="1"/>
  </r>
  <r>
    <s v="08EJN0309M"/>
    <n v="1"/>
    <s v="MATUTINO"/>
    <s v="GUILLERMO CARRASCO BARRENDEY 1263"/>
    <x v="6"/>
    <n v="32"/>
    <x v="17"/>
    <n v="1"/>
    <s v="HIDALGO DEL PARRAL"/>
    <s v="CALLE SERAPIO RENDON"/>
    <n v="0"/>
    <s v="PÚBLICO"/>
    <x v="1"/>
    <x v="2"/>
    <x v="0"/>
    <s v="08FZP0003T"/>
    <m/>
    <m/>
    <n v="0"/>
    <n v="69"/>
    <n v="61"/>
    <n v="130"/>
    <n v="69"/>
    <n v="61"/>
    <n v="130"/>
    <n v="0"/>
    <n v="0"/>
    <n v="0"/>
    <n v="0"/>
    <n v="0"/>
    <n v="8"/>
    <n v="10"/>
    <n v="18"/>
    <n v="20"/>
    <n v="32"/>
    <n v="52"/>
    <n v="27"/>
    <n v="26"/>
    <n v="53"/>
    <n v="0"/>
    <n v="0"/>
    <n v="0"/>
    <n v="0"/>
    <n v="0"/>
    <n v="0"/>
    <n v="0"/>
    <n v="0"/>
    <n v="0"/>
    <n v="55"/>
    <n v="68"/>
    <n v="123"/>
    <n v="1"/>
    <n v="2"/>
    <n v="3"/>
    <n v="0"/>
    <n v="0"/>
    <n v="0"/>
    <n v="0"/>
    <n v="6"/>
    <n v="0"/>
    <n v="0"/>
    <n v="0"/>
    <n v="1"/>
    <n v="0"/>
    <n v="0"/>
    <n v="0"/>
    <n v="0"/>
    <n v="0"/>
    <n v="6"/>
    <n v="0"/>
    <n v="0"/>
    <n v="0"/>
    <n v="1"/>
    <n v="1"/>
    <n v="0"/>
    <n v="0"/>
    <n v="0"/>
    <n v="0"/>
    <n v="0"/>
    <n v="0"/>
    <n v="1"/>
    <n v="0"/>
    <n v="10"/>
    <n v="0"/>
    <n v="6"/>
    <n v="1"/>
    <n v="2"/>
    <n v="3"/>
    <n v="0"/>
    <n v="0"/>
    <n v="0"/>
    <n v="0"/>
    <n v="6"/>
    <n v="6"/>
    <n v="6"/>
    <n v="1"/>
  </r>
  <r>
    <s v="08EJN0310B"/>
    <n v="2"/>
    <s v="VESPERTINO"/>
    <s v="FERNANDO MONTES DE OCA 1295"/>
    <x v="0"/>
    <n v="37"/>
    <x v="0"/>
    <n v="1"/>
    <s v="JUÁREZ"/>
    <s v="CALLE EDUWIGES REY DE QUEZADA"/>
    <n v="0"/>
    <s v="PÚBLICO"/>
    <x v="1"/>
    <x v="2"/>
    <x v="0"/>
    <s v="08FZP0018V"/>
    <s v="08FJZ0003Z"/>
    <m/>
    <n v="0"/>
    <n v="53"/>
    <n v="35"/>
    <n v="88"/>
    <n v="53"/>
    <n v="35"/>
    <n v="88"/>
    <n v="0"/>
    <n v="0"/>
    <n v="0"/>
    <n v="0"/>
    <n v="0"/>
    <n v="3"/>
    <n v="0"/>
    <n v="3"/>
    <n v="15"/>
    <n v="22"/>
    <n v="37"/>
    <n v="18"/>
    <n v="21"/>
    <n v="39"/>
    <n v="0"/>
    <n v="0"/>
    <n v="0"/>
    <n v="0"/>
    <n v="0"/>
    <n v="0"/>
    <n v="0"/>
    <n v="0"/>
    <n v="0"/>
    <n v="36"/>
    <n v="43"/>
    <n v="79"/>
    <n v="0"/>
    <n v="1"/>
    <n v="2"/>
    <n v="0"/>
    <n v="0"/>
    <n v="0"/>
    <n v="1"/>
    <n v="4"/>
    <n v="0"/>
    <n v="0"/>
    <n v="0"/>
    <n v="1"/>
    <n v="0"/>
    <n v="0"/>
    <n v="0"/>
    <n v="0"/>
    <n v="0"/>
    <n v="4"/>
    <n v="0"/>
    <n v="0"/>
    <n v="2"/>
    <n v="1"/>
    <n v="0"/>
    <n v="1"/>
    <n v="0"/>
    <n v="0"/>
    <n v="0"/>
    <n v="0"/>
    <n v="1"/>
    <n v="0"/>
    <n v="0"/>
    <n v="10"/>
    <n v="0"/>
    <n v="4"/>
    <n v="0"/>
    <n v="1"/>
    <n v="2"/>
    <n v="0"/>
    <n v="0"/>
    <n v="0"/>
    <n v="1"/>
    <n v="4"/>
    <n v="14"/>
    <n v="4"/>
    <n v="1"/>
  </r>
  <r>
    <s v="08EJN0312Z"/>
    <n v="1"/>
    <s v="MATUTINO"/>
    <s v="ADOLFO LOPEZ MATEOS 1287"/>
    <x v="0"/>
    <n v="37"/>
    <x v="0"/>
    <n v="1"/>
    <s v="JUÁREZ"/>
    <s v="CALLE LUIS DE VELAZCO"/>
    <n v="7109"/>
    <s v="PÚBLICO"/>
    <x v="1"/>
    <x v="2"/>
    <x v="0"/>
    <s v="08FZP0005R"/>
    <s v="08FJZ0003Z"/>
    <m/>
    <n v="0"/>
    <n v="46"/>
    <n v="59"/>
    <n v="105"/>
    <n v="46"/>
    <n v="59"/>
    <n v="105"/>
    <n v="0"/>
    <n v="0"/>
    <n v="0"/>
    <n v="0"/>
    <n v="0"/>
    <n v="0"/>
    <n v="1"/>
    <n v="1"/>
    <n v="9"/>
    <n v="15"/>
    <n v="24"/>
    <n v="33"/>
    <n v="23"/>
    <n v="56"/>
    <n v="0"/>
    <n v="0"/>
    <n v="0"/>
    <n v="0"/>
    <n v="0"/>
    <n v="0"/>
    <n v="0"/>
    <n v="0"/>
    <n v="0"/>
    <n v="42"/>
    <n v="39"/>
    <n v="81"/>
    <n v="0"/>
    <n v="0"/>
    <n v="3"/>
    <n v="0"/>
    <n v="0"/>
    <n v="0"/>
    <n v="1"/>
    <n v="4"/>
    <n v="0"/>
    <n v="0"/>
    <n v="0"/>
    <n v="1"/>
    <n v="0"/>
    <n v="0"/>
    <n v="0"/>
    <n v="0"/>
    <n v="0"/>
    <n v="4"/>
    <n v="0"/>
    <n v="0"/>
    <n v="1"/>
    <n v="0"/>
    <n v="0"/>
    <n v="0"/>
    <n v="0"/>
    <n v="0"/>
    <n v="0"/>
    <n v="0"/>
    <n v="1"/>
    <n v="1"/>
    <n v="0"/>
    <n v="8"/>
    <n v="0"/>
    <n v="4"/>
    <n v="0"/>
    <n v="0"/>
    <n v="3"/>
    <n v="0"/>
    <n v="0"/>
    <n v="0"/>
    <n v="1"/>
    <n v="4"/>
    <n v="5"/>
    <n v="5"/>
    <n v="1"/>
  </r>
  <r>
    <s v="08EJN0313Z"/>
    <n v="1"/>
    <s v="MATUTINO"/>
    <s v="FRANCISCO MARQUEZ 1286"/>
    <x v="0"/>
    <n v="37"/>
    <x v="0"/>
    <n v="1"/>
    <s v="JUÁREZ"/>
    <s v="CALLE BERNARDO NORZAGARAI"/>
    <n v="9515"/>
    <s v="PÚBLICO"/>
    <x v="1"/>
    <x v="2"/>
    <x v="0"/>
    <s v="08FZP0018V"/>
    <s v="08FJZ0003Z"/>
    <m/>
    <n v="0"/>
    <n v="83"/>
    <n v="67"/>
    <n v="150"/>
    <n v="83"/>
    <n v="67"/>
    <n v="150"/>
    <n v="0"/>
    <n v="0"/>
    <n v="0"/>
    <n v="0"/>
    <n v="0"/>
    <n v="2"/>
    <n v="2"/>
    <n v="4"/>
    <n v="20"/>
    <n v="18"/>
    <n v="38"/>
    <n v="39"/>
    <n v="51"/>
    <n v="90"/>
    <n v="0"/>
    <n v="0"/>
    <n v="0"/>
    <n v="0"/>
    <n v="0"/>
    <n v="0"/>
    <n v="0"/>
    <n v="0"/>
    <n v="0"/>
    <n v="61"/>
    <n v="71"/>
    <n v="132"/>
    <n v="0"/>
    <n v="1"/>
    <n v="4"/>
    <n v="0"/>
    <n v="0"/>
    <n v="0"/>
    <n v="1"/>
    <n v="6"/>
    <n v="0"/>
    <n v="0"/>
    <n v="0"/>
    <n v="1"/>
    <n v="0"/>
    <n v="0"/>
    <n v="0"/>
    <n v="0"/>
    <n v="0"/>
    <n v="6"/>
    <n v="0"/>
    <n v="0"/>
    <n v="1"/>
    <n v="0"/>
    <n v="0"/>
    <n v="0"/>
    <n v="0"/>
    <n v="0"/>
    <n v="0"/>
    <n v="0"/>
    <n v="0"/>
    <n v="1"/>
    <n v="0"/>
    <n v="9"/>
    <n v="0"/>
    <n v="6"/>
    <n v="0"/>
    <n v="1"/>
    <n v="4"/>
    <n v="0"/>
    <n v="0"/>
    <n v="0"/>
    <n v="1"/>
    <n v="6"/>
    <n v="9"/>
    <n v="6"/>
    <n v="1"/>
  </r>
  <r>
    <s v="08EJN0314Y"/>
    <n v="1"/>
    <s v="MATUTINO"/>
    <s v="30 DE ABRIL 1285"/>
    <x v="0"/>
    <n v="37"/>
    <x v="0"/>
    <n v="1"/>
    <s v="JUÁREZ"/>
    <s v="CALLE JARUDO ORIENTE"/>
    <n v="0"/>
    <s v="PÚBLICO"/>
    <x v="1"/>
    <x v="2"/>
    <x v="0"/>
    <s v="08FZP0005R"/>
    <s v="08FJZ0003Z"/>
    <m/>
    <n v="0"/>
    <n v="44"/>
    <n v="33"/>
    <n v="77"/>
    <n v="44"/>
    <n v="33"/>
    <n v="77"/>
    <n v="0"/>
    <n v="0"/>
    <n v="0"/>
    <n v="0"/>
    <n v="0"/>
    <n v="1"/>
    <n v="7"/>
    <n v="8"/>
    <n v="17"/>
    <n v="18"/>
    <n v="35"/>
    <n v="19"/>
    <n v="19"/>
    <n v="38"/>
    <n v="0"/>
    <n v="0"/>
    <n v="0"/>
    <n v="0"/>
    <n v="0"/>
    <n v="0"/>
    <n v="0"/>
    <n v="0"/>
    <n v="0"/>
    <n v="37"/>
    <n v="44"/>
    <n v="81"/>
    <n v="0"/>
    <n v="1"/>
    <n v="2"/>
    <n v="0"/>
    <n v="0"/>
    <n v="0"/>
    <n v="1"/>
    <n v="4"/>
    <n v="0"/>
    <n v="0"/>
    <n v="0"/>
    <n v="1"/>
    <n v="0"/>
    <n v="0"/>
    <n v="0"/>
    <n v="0"/>
    <n v="0"/>
    <n v="4"/>
    <n v="0"/>
    <n v="0"/>
    <n v="0"/>
    <n v="1"/>
    <n v="1"/>
    <n v="0"/>
    <n v="0"/>
    <n v="0"/>
    <n v="0"/>
    <n v="0"/>
    <n v="1"/>
    <n v="0"/>
    <n v="0"/>
    <n v="8"/>
    <n v="0"/>
    <n v="4"/>
    <n v="0"/>
    <n v="1"/>
    <n v="2"/>
    <n v="0"/>
    <n v="0"/>
    <n v="0"/>
    <n v="1"/>
    <n v="4"/>
    <n v="5"/>
    <n v="4"/>
    <n v="1"/>
  </r>
  <r>
    <s v="08EJN0315X"/>
    <n v="1"/>
    <s v="MATUTINO"/>
    <s v="SOLEDAD ANTONIA HERRERA AVILA 1279"/>
    <x v="0"/>
    <n v="37"/>
    <x v="0"/>
    <n v="1"/>
    <s v="JUÁREZ"/>
    <s v="CALLE FAUSTINO ROMERO"/>
    <n v="0"/>
    <s v="PÚBLICO"/>
    <x v="1"/>
    <x v="2"/>
    <x v="0"/>
    <s v="08FZP0018V"/>
    <s v="08FJZ0003Z"/>
    <m/>
    <n v="0"/>
    <n v="13"/>
    <n v="7"/>
    <n v="20"/>
    <n v="13"/>
    <n v="7"/>
    <n v="20"/>
    <n v="0"/>
    <n v="0"/>
    <n v="0"/>
    <n v="0"/>
    <n v="0"/>
    <n v="0"/>
    <n v="1"/>
    <n v="1"/>
    <n v="2"/>
    <n v="4"/>
    <n v="6"/>
    <n v="8"/>
    <n v="6"/>
    <n v="14"/>
    <n v="0"/>
    <n v="0"/>
    <n v="0"/>
    <n v="0"/>
    <n v="0"/>
    <n v="0"/>
    <n v="0"/>
    <n v="0"/>
    <n v="0"/>
    <n v="10"/>
    <n v="11"/>
    <n v="21"/>
    <n v="0"/>
    <n v="0"/>
    <n v="0"/>
    <n v="0"/>
    <n v="0"/>
    <n v="0"/>
    <n v="1"/>
    <n v="1"/>
    <n v="0"/>
    <n v="1"/>
    <n v="0"/>
    <n v="0"/>
    <n v="0"/>
    <n v="0"/>
    <n v="0"/>
    <n v="0"/>
    <n v="0"/>
    <n v="0"/>
    <n v="0"/>
    <n v="0"/>
    <n v="0"/>
    <n v="0"/>
    <n v="0"/>
    <n v="0"/>
    <n v="0"/>
    <n v="0"/>
    <n v="0"/>
    <n v="0"/>
    <n v="1"/>
    <n v="0"/>
    <n v="0"/>
    <n v="2"/>
    <n v="0"/>
    <n v="1"/>
    <n v="0"/>
    <n v="0"/>
    <n v="0"/>
    <n v="0"/>
    <n v="0"/>
    <n v="0"/>
    <n v="1"/>
    <n v="1"/>
    <n v="4"/>
    <n v="1"/>
    <n v="1"/>
  </r>
  <r>
    <s v="08EJN0316W"/>
    <n v="1"/>
    <s v="MATUTINO"/>
    <s v="FLOR DE ABRIL 1284"/>
    <x v="0"/>
    <n v="37"/>
    <x v="0"/>
    <n v="1"/>
    <s v="JUÁREZ"/>
    <s v="CALLE SAN CRISTOBAL ECATEPEC"/>
    <n v="1103"/>
    <s v="PÚBLICO"/>
    <x v="1"/>
    <x v="2"/>
    <x v="0"/>
    <s v="08FZP0018V"/>
    <s v="08FJZ0003Z"/>
    <m/>
    <n v="0"/>
    <n v="91"/>
    <n v="77"/>
    <n v="168"/>
    <n v="91"/>
    <n v="77"/>
    <n v="168"/>
    <n v="0"/>
    <n v="0"/>
    <n v="0"/>
    <n v="0"/>
    <n v="0"/>
    <n v="9"/>
    <n v="5"/>
    <n v="14"/>
    <n v="29"/>
    <n v="30"/>
    <n v="59"/>
    <n v="53"/>
    <n v="41"/>
    <n v="94"/>
    <n v="0"/>
    <n v="0"/>
    <n v="0"/>
    <n v="0"/>
    <n v="0"/>
    <n v="0"/>
    <n v="0"/>
    <n v="0"/>
    <n v="0"/>
    <n v="91"/>
    <n v="76"/>
    <n v="167"/>
    <n v="0"/>
    <n v="2"/>
    <n v="5"/>
    <n v="0"/>
    <n v="0"/>
    <n v="0"/>
    <n v="1"/>
    <n v="8"/>
    <n v="0"/>
    <n v="0"/>
    <n v="0"/>
    <n v="1"/>
    <n v="0"/>
    <n v="0"/>
    <n v="0"/>
    <n v="0"/>
    <n v="0"/>
    <n v="8"/>
    <n v="0"/>
    <n v="0"/>
    <n v="1"/>
    <n v="1"/>
    <n v="0"/>
    <n v="0"/>
    <n v="0"/>
    <n v="0"/>
    <n v="0"/>
    <n v="0"/>
    <n v="1"/>
    <n v="0"/>
    <n v="0"/>
    <n v="12"/>
    <n v="0"/>
    <n v="8"/>
    <n v="0"/>
    <n v="2"/>
    <n v="5"/>
    <n v="0"/>
    <n v="0"/>
    <n v="0"/>
    <n v="1"/>
    <n v="8"/>
    <n v="8"/>
    <n v="8"/>
    <n v="1"/>
  </r>
  <r>
    <s v="08EJN0317V"/>
    <n v="1"/>
    <s v="MATUTINO"/>
    <s v="MIGUEL HIDALGO Y COSTILLA 1275"/>
    <x v="0"/>
    <n v="37"/>
    <x v="0"/>
    <n v="1"/>
    <s v="JUÁREZ"/>
    <s v="CALLE EDUWIGES REY DE QUEZADA"/>
    <n v="0"/>
    <s v="PÚBLICO"/>
    <x v="1"/>
    <x v="2"/>
    <x v="0"/>
    <s v="08FZP0018V"/>
    <s v="08FJZ0003Z"/>
    <m/>
    <n v="0"/>
    <n v="109"/>
    <n v="106"/>
    <n v="215"/>
    <n v="109"/>
    <n v="106"/>
    <n v="215"/>
    <n v="0"/>
    <n v="0"/>
    <n v="0"/>
    <n v="0"/>
    <n v="0"/>
    <n v="10"/>
    <n v="8"/>
    <n v="18"/>
    <n v="28"/>
    <n v="31"/>
    <n v="59"/>
    <n v="62"/>
    <n v="58"/>
    <n v="120"/>
    <n v="0"/>
    <n v="0"/>
    <n v="0"/>
    <n v="0"/>
    <n v="0"/>
    <n v="0"/>
    <n v="0"/>
    <n v="0"/>
    <n v="0"/>
    <n v="100"/>
    <n v="97"/>
    <n v="197"/>
    <n v="1"/>
    <n v="3"/>
    <n v="5"/>
    <n v="0"/>
    <n v="0"/>
    <n v="0"/>
    <n v="0"/>
    <n v="9"/>
    <n v="0"/>
    <n v="0"/>
    <n v="0"/>
    <n v="1"/>
    <n v="0"/>
    <n v="0"/>
    <n v="0"/>
    <n v="0"/>
    <n v="0"/>
    <n v="9"/>
    <n v="0"/>
    <n v="0"/>
    <n v="1"/>
    <n v="1"/>
    <n v="0"/>
    <n v="1"/>
    <n v="0"/>
    <n v="0"/>
    <n v="0"/>
    <n v="0"/>
    <n v="2"/>
    <n v="0"/>
    <n v="0"/>
    <n v="15"/>
    <n v="0"/>
    <n v="9"/>
    <n v="1"/>
    <n v="3"/>
    <n v="5"/>
    <n v="0"/>
    <n v="0"/>
    <n v="0"/>
    <n v="0"/>
    <n v="9"/>
    <n v="14"/>
    <n v="9"/>
    <n v="1"/>
  </r>
  <r>
    <s v="08EJN0318U"/>
    <n v="1"/>
    <s v="MATUTINO"/>
    <s v="HEROES DE LA REVOLUCION 1297"/>
    <x v="0"/>
    <n v="37"/>
    <x v="0"/>
    <n v="1"/>
    <s v="JUÁREZ"/>
    <s v="CALLE GRAMA"/>
    <n v="7605"/>
    <s v="PÚBLICO"/>
    <x v="1"/>
    <x v="2"/>
    <x v="0"/>
    <s v="08FZP0018V"/>
    <s v="08FJZ0003Z"/>
    <m/>
    <n v="0"/>
    <n v="30"/>
    <n v="38"/>
    <n v="68"/>
    <n v="30"/>
    <n v="38"/>
    <n v="68"/>
    <n v="0"/>
    <n v="0"/>
    <n v="0"/>
    <n v="0"/>
    <n v="0"/>
    <n v="0"/>
    <n v="4"/>
    <n v="4"/>
    <n v="4"/>
    <n v="11"/>
    <n v="15"/>
    <n v="22"/>
    <n v="25"/>
    <n v="47"/>
    <n v="0"/>
    <n v="0"/>
    <n v="0"/>
    <n v="0"/>
    <n v="0"/>
    <n v="0"/>
    <n v="0"/>
    <n v="0"/>
    <n v="0"/>
    <n v="26"/>
    <n v="40"/>
    <n v="66"/>
    <n v="0"/>
    <n v="0"/>
    <n v="2"/>
    <n v="0"/>
    <n v="0"/>
    <n v="0"/>
    <n v="1"/>
    <n v="3"/>
    <n v="0"/>
    <n v="0"/>
    <n v="0"/>
    <n v="1"/>
    <n v="0"/>
    <n v="0"/>
    <n v="0"/>
    <n v="0"/>
    <n v="0"/>
    <n v="3"/>
    <n v="0"/>
    <n v="0"/>
    <n v="1"/>
    <n v="0"/>
    <n v="0"/>
    <n v="0"/>
    <n v="0"/>
    <n v="0"/>
    <n v="0"/>
    <n v="0"/>
    <n v="0"/>
    <n v="1"/>
    <n v="0"/>
    <n v="6"/>
    <n v="0"/>
    <n v="3"/>
    <n v="0"/>
    <n v="0"/>
    <n v="2"/>
    <n v="0"/>
    <n v="0"/>
    <n v="0"/>
    <n v="1"/>
    <n v="3"/>
    <n v="4"/>
    <n v="3"/>
    <n v="1"/>
  </r>
  <r>
    <s v="08EJN0319T"/>
    <n v="1"/>
    <s v="MATUTINO"/>
    <s v="MARCELINA GALLEGOS DE ROJERO 1281"/>
    <x v="2"/>
    <n v="2"/>
    <x v="14"/>
    <n v="1"/>
    <s v="JUAN ALDAMA"/>
    <s v="CALLE JUAN ALDAMA"/>
    <n v="2703"/>
    <s v="PÚBLICO"/>
    <x v="1"/>
    <x v="2"/>
    <x v="0"/>
    <s v="08FZP0008O"/>
    <s v="08FJZ0001A"/>
    <m/>
    <n v="0"/>
    <n v="58"/>
    <n v="49"/>
    <n v="107"/>
    <n v="58"/>
    <n v="49"/>
    <n v="107"/>
    <n v="0"/>
    <n v="0"/>
    <n v="0"/>
    <n v="0"/>
    <n v="0"/>
    <n v="3"/>
    <n v="6"/>
    <n v="9"/>
    <n v="12"/>
    <n v="23"/>
    <n v="35"/>
    <n v="28"/>
    <n v="19"/>
    <n v="47"/>
    <n v="0"/>
    <n v="0"/>
    <n v="0"/>
    <n v="0"/>
    <n v="0"/>
    <n v="0"/>
    <n v="0"/>
    <n v="0"/>
    <n v="0"/>
    <n v="43"/>
    <n v="48"/>
    <n v="91"/>
    <n v="0"/>
    <n v="1"/>
    <n v="2"/>
    <n v="0"/>
    <n v="0"/>
    <n v="0"/>
    <n v="1"/>
    <n v="4"/>
    <n v="0"/>
    <n v="0"/>
    <n v="0"/>
    <n v="1"/>
    <n v="0"/>
    <n v="0"/>
    <n v="0"/>
    <n v="0"/>
    <n v="0"/>
    <n v="4"/>
    <n v="0"/>
    <n v="0"/>
    <n v="0"/>
    <n v="1"/>
    <n v="1"/>
    <n v="0"/>
    <n v="0"/>
    <n v="0"/>
    <n v="0"/>
    <n v="0"/>
    <n v="1"/>
    <n v="0"/>
    <n v="0"/>
    <n v="8"/>
    <n v="0"/>
    <n v="4"/>
    <n v="0"/>
    <n v="1"/>
    <n v="2"/>
    <n v="0"/>
    <n v="0"/>
    <n v="0"/>
    <n v="1"/>
    <n v="4"/>
    <n v="5"/>
    <n v="5"/>
    <n v="1"/>
  </r>
  <r>
    <s v="08EJN0323F"/>
    <n v="1"/>
    <s v="MATUTINO"/>
    <s v="PRIMERAS LUCES 1292"/>
    <x v="2"/>
    <n v="19"/>
    <x v="2"/>
    <n v="1"/>
    <s v="CHIHUAHUA"/>
    <s v="CALLE ALAMO ROJO "/>
    <n v="2645"/>
    <s v="PÚBLICO"/>
    <x v="1"/>
    <x v="2"/>
    <x v="0"/>
    <s v="08FZP0010C"/>
    <s v="08FJZ0001A"/>
    <m/>
    <n v="0"/>
    <n v="52"/>
    <n v="55"/>
    <n v="107"/>
    <n v="52"/>
    <n v="55"/>
    <n v="107"/>
    <n v="0"/>
    <n v="0"/>
    <n v="0"/>
    <n v="0"/>
    <n v="0"/>
    <n v="3"/>
    <n v="7"/>
    <n v="10"/>
    <n v="20"/>
    <n v="16"/>
    <n v="36"/>
    <n v="15"/>
    <n v="29"/>
    <n v="44"/>
    <n v="0"/>
    <n v="0"/>
    <n v="0"/>
    <n v="0"/>
    <n v="0"/>
    <n v="0"/>
    <n v="0"/>
    <n v="0"/>
    <n v="0"/>
    <n v="38"/>
    <n v="52"/>
    <n v="90"/>
    <n v="0"/>
    <n v="1"/>
    <n v="2"/>
    <n v="0"/>
    <n v="0"/>
    <n v="0"/>
    <n v="1"/>
    <n v="4"/>
    <n v="0"/>
    <n v="0"/>
    <n v="0"/>
    <n v="1"/>
    <n v="0"/>
    <n v="0"/>
    <n v="0"/>
    <n v="0"/>
    <n v="0"/>
    <n v="4"/>
    <n v="0"/>
    <n v="0"/>
    <n v="1"/>
    <n v="1"/>
    <n v="0"/>
    <n v="1"/>
    <n v="0"/>
    <n v="0"/>
    <n v="0"/>
    <n v="0"/>
    <n v="0"/>
    <n v="1"/>
    <n v="0"/>
    <n v="9"/>
    <n v="0"/>
    <n v="4"/>
    <n v="0"/>
    <n v="1"/>
    <n v="2"/>
    <n v="0"/>
    <n v="0"/>
    <n v="0"/>
    <n v="1"/>
    <n v="4"/>
    <n v="5"/>
    <n v="4"/>
    <n v="1"/>
  </r>
  <r>
    <s v="08EJN0325D"/>
    <n v="1"/>
    <s v="MATUTINO"/>
    <s v="ELISA GRIENSEN VDA. DE MARTINEZ 1288"/>
    <x v="7"/>
    <n v="21"/>
    <x v="10"/>
    <n v="1"/>
    <s v="DELICIAS"/>
    <s v="AVENIDA 8A"/>
    <n v="0"/>
    <s v="PÚBLICO"/>
    <x v="1"/>
    <x v="2"/>
    <x v="0"/>
    <s v="08FZP0006Q"/>
    <m/>
    <m/>
    <n v="0"/>
    <n v="55"/>
    <n v="73"/>
    <n v="128"/>
    <n v="55"/>
    <n v="73"/>
    <n v="128"/>
    <n v="0"/>
    <n v="0"/>
    <n v="0"/>
    <n v="0"/>
    <n v="0"/>
    <n v="17"/>
    <n v="11"/>
    <n v="28"/>
    <n v="31"/>
    <n v="25"/>
    <n v="56"/>
    <n v="18"/>
    <n v="33"/>
    <n v="51"/>
    <n v="0"/>
    <n v="0"/>
    <n v="0"/>
    <n v="0"/>
    <n v="0"/>
    <n v="0"/>
    <n v="0"/>
    <n v="0"/>
    <n v="0"/>
    <n v="66"/>
    <n v="69"/>
    <n v="135"/>
    <n v="1"/>
    <n v="3"/>
    <n v="3"/>
    <n v="0"/>
    <n v="0"/>
    <n v="0"/>
    <n v="0"/>
    <n v="7"/>
    <n v="0"/>
    <n v="0"/>
    <n v="0"/>
    <n v="1"/>
    <n v="0"/>
    <n v="0"/>
    <n v="0"/>
    <n v="0"/>
    <n v="0"/>
    <n v="7"/>
    <n v="0"/>
    <n v="0"/>
    <n v="2"/>
    <n v="0"/>
    <n v="1"/>
    <n v="0"/>
    <n v="0"/>
    <n v="0"/>
    <n v="0"/>
    <n v="0"/>
    <n v="1"/>
    <n v="1"/>
    <n v="0"/>
    <n v="13"/>
    <n v="0"/>
    <n v="7"/>
    <n v="1"/>
    <n v="3"/>
    <n v="3"/>
    <n v="0"/>
    <n v="0"/>
    <n v="0"/>
    <n v="0"/>
    <n v="7"/>
    <n v="8"/>
    <n v="7"/>
    <n v="1"/>
  </r>
  <r>
    <s v="08EJN0326C"/>
    <n v="1"/>
    <s v="MATUTINO"/>
    <s v="NIÑOS HEROES 1290"/>
    <x v="5"/>
    <n v="17"/>
    <x v="5"/>
    <n v="1"/>
    <s v="CUAUHTÉMOC"/>
    <s v="CALLE CHAPULTEPEC "/>
    <n v="0"/>
    <s v="PÚBLICO"/>
    <x v="1"/>
    <x v="2"/>
    <x v="0"/>
    <s v="08FZP0009N"/>
    <s v="08FJZ0002Z"/>
    <m/>
    <n v="0"/>
    <n v="36"/>
    <n v="55"/>
    <n v="91"/>
    <n v="36"/>
    <n v="55"/>
    <n v="91"/>
    <n v="0"/>
    <n v="0"/>
    <n v="0"/>
    <n v="0"/>
    <n v="0"/>
    <n v="1"/>
    <n v="7"/>
    <n v="8"/>
    <n v="12"/>
    <n v="21"/>
    <n v="33"/>
    <n v="15"/>
    <n v="29"/>
    <n v="44"/>
    <n v="0"/>
    <n v="0"/>
    <n v="0"/>
    <n v="0"/>
    <n v="0"/>
    <n v="0"/>
    <n v="0"/>
    <n v="0"/>
    <n v="0"/>
    <n v="28"/>
    <n v="57"/>
    <n v="85"/>
    <n v="0"/>
    <n v="1"/>
    <n v="2"/>
    <n v="0"/>
    <n v="0"/>
    <n v="0"/>
    <n v="1"/>
    <n v="4"/>
    <n v="0"/>
    <n v="0"/>
    <n v="0"/>
    <n v="1"/>
    <n v="0"/>
    <n v="0"/>
    <n v="0"/>
    <n v="0"/>
    <n v="0"/>
    <n v="4"/>
    <n v="0"/>
    <n v="0"/>
    <n v="1"/>
    <n v="0"/>
    <n v="1"/>
    <n v="0"/>
    <n v="0"/>
    <n v="0"/>
    <n v="0"/>
    <n v="0"/>
    <n v="0"/>
    <n v="1"/>
    <n v="0"/>
    <n v="8"/>
    <n v="0"/>
    <n v="4"/>
    <n v="0"/>
    <n v="1"/>
    <n v="2"/>
    <n v="0"/>
    <n v="0"/>
    <n v="0"/>
    <n v="1"/>
    <n v="4"/>
    <n v="4"/>
    <n v="4"/>
    <n v="1"/>
  </r>
  <r>
    <s v="08EJN0328A"/>
    <n v="1"/>
    <s v="MATUTINO"/>
    <s v="JUAN DE LA BARRERA 1298"/>
    <x v="0"/>
    <n v="37"/>
    <x v="0"/>
    <n v="1"/>
    <s v="JUÁREZ"/>
    <s v="CALLE JULIO HERNANDEZ "/>
    <n v="0"/>
    <s v="PÚBLICO"/>
    <x v="1"/>
    <x v="2"/>
    <x v="0"/>
    <s v="08FZP0005R"/>
    <s v="08FJZ0003Z"/>
    <m/>
    <n v="0"/>
    <n v="37"/>
    <n v="17"/>
    <n v="54"/>
    <n v="37"/>
    <n v="17"/>
    <n v="54"/>
    <n v="0"/>
    <n v="0"/>
    <n v="0"/>
    <n v="0"/>
    <n v="0"/>
    <n v="2"/>
    <n v="2"/>
    <n v="4"/>
    <n v="11"/>
    <n v="9"/>
    <n v="20"/>
    <n v="25"/>
    <n v="19"/>
    <n v="44"/>
    <n v="0"/>
    <n v="0"/>
    <n v="0"/>
    <n v="0"/>
    <n v="0"/>
    <n v="0"/>
    <n v="0"/>
    <n v="0"/>
    <n v="0"/>
    <n v="38"/>
    <n v="30"/>
    <n v="68"/>
    <n v="0"/>
    <n v="0"/>
    <n v="2"/>
    <n v="0"/>
    <n v="0"/>
    <n v="0"/>
    <n v="1"/>
    <n v="3"/>
    <n v="0"/>
    <n v="0"/>
    <n v="0"/>
    <n v="1"/>
    <n v="0"/>
    <n v="0"/>
    <n v="0"/>
    <n v="0"/>
    <n v="0"/>
    <n v="3"/>
    <n v="0"/>
    <n v="0"/>
    <n v="0"/>
    <n v="1"/>
    <n v="0"/>
    <n v="1"/>
    <n v="0"/>
    <n v="0"/>
    <n v="0"/>
    <n v="0"/>
    <n v="1"/>
    <n v="0"/>
    <n v="0"/>
    <n v="7"/>
    <n v="0"/>
    <n v="3"/>
    <n v="0"/>
    <n v="0"/>
    <n v="2"/>
    <n v="0"/>
    <n v="0"/>
    <n v="0"/>
    <n v="1"/>
    <n v="3"/>
    <n v="6"/>
    <n v="3"/>
    <n v="1"/>
  </r>
  <r>
    <s v="08EJN0329Z"/>
    <n v="1"/>
    <s v="MATUTINO"/>
    <s v="ENRIQUE LAUBSCHER 1321"/>
    <x v="7"/>
    <n v="11"/>
    <x v="22"/>
    <n v="1"/>
    <s v="SANTA ROSALÍA DE CAMARGO"/>
    <s v="CALLE JUAN ESCUTIA"/>
    <n v="0"/>
    <s v="PÚBLICO"/>
    <x v="1"/>
    <x v="2"/>
    <x v="0"/>
    <s v="08FZP0015Y"/>
    <m/>
    <m/>
    <n v="0"/>
    <n v="49"/>
    <n v="42"/>
    <n v="91"/>
    <n v="49"/>
    <n v="42"/>
    <n v="91"/>
    <n v="0"/>
    <n v="0"/>
    <n v="0"/>
    <n v="0"/>
    <n v="0"/>
    <n v="13"/>
    <n v="9"/>
    <n v="22"/>
    <n v="18"/>
    <n v="26"/>
    <n v="44"/>
    <n v="14"/>
    <n v="11"/>
    <n v="25"/>
    <n v="0"/>
    <n v="0"/>
    <n v="0"/>
    <n v="0"/>
    <n v="0"/>
    <n v="0"/>
    <n v="0"/>
    <n v="0"/>
    <n v="0"/>
    <n v="45"/>
    <n v="46"/>
    <n v="91"/>
    <n v="1"/>
    <n v="2"/>
    <n v="1"/>
    <n v="0"/>
    <n v="0"/>
    <n v="0"/>
    <n v="0"/>
    <n v="4"/>
    <n v="0"/>
    <n v="0"/>
    <n v="0"/>
    <n v="1"/>
    <n v="0"/>
    <n v="0"/>
    <n v="0"/>
    <n v="0"/>
    <n v="0"/>
    <n v="4"/>
    <n v="0"/>
    <n v="0"/>
    <n v="1"/>
    <n v="0"/>
    <n v="0"/>
    <n v="0"/>
    <n v="0"/>
    <n v="0"/>
    <n v="0"/>
    <n v="0"/>
    <n v="1"/>
    <n v="0"/>
    <n v="0"/>
    <n v="7"/>
    <n v="0"/>
    <n v="4"/>
    <n v="1"/>
    <n v="2"/>
    <n v="1"/>
    <n v="0"/>
    <n v="0"/>
    <n v="0"/>
    <n v="0"/>
    <n v="4"/>
    <n v="4"/>
    <n v="4"/>
    <n v="1"/>
  </r>
  <r>
    <s v="08EJN0331O"/>
    <n v="1"/>
    <s v="MATUTINO"/>
    <s v="CARRUSEL 1313"/>
    <x v="2"/>
    <n v="19"/>
    <x v="2"/>
    <n v="1"/>
    <s v="CHIHUAHUA"/>
    <s v="CALLE MARTIRES DE CHICAGO"/>
    <n v="39"/>
    <s v="PÚBLICO"/>
    <x v="1"/>
    <x v="2"/>
    <x v="0"/>
    <s v="08FZP0004S"/>
    <s v="08FJZ0001A"/>
    <m/>
    <n v="0"/>
    <n v="40"/>
    <n v="28"/>
    <n v="68"/>
    <n v="40"/>
    <n v="28"/>
    <n v="68"/>
    <n v="0"/>
    <n v="0"/>
    <n v="0"/>
    <n v="0"/>
    <n v="0"/>
    <n v="5"/>
    <n v="6"/>
    <n v="11"/>
    <n v="10"/>
    <n v="1"/>
    <n v="11"/>
    <n v="14"/>
    <n v="13"/>
    <n v="27"/>
    <n v="0"/>
    <n v="0"/>
    <n v="0"/>
    <n v="0"/>
    <n v="0"/>
    <n v="0"/>
    <n v="0"/>
    <n v="0"/>
    <n v="0"/>
    <n v="29"/>
    <n v="20"/>
    <n v="49"/>
    <n v="0"/>
    <n v="0"/>
    <n v="1"/>
    <n v="0"/>
    <n v="0"/>
    <n v="0"/>
    <n v="1"/>
    <n v="2"/>
    <n v="0"/>
    <n v="1"/>
    <n v="0"/>
    <n v="0"/>
    <n v="0"/>
    <n v="0"/>
    <n v="0"/>
    <n v="0"/>
    <n v="0"/>
    <n v="1"/>
    <n v="0"/>
    <n v="0"/>
    <n v="1"/>
    <n v="0"/>
    <n v="0"/>
    <n v="1"/>
    <n v="0"/>
    <n v="0"/>
    <n v="0"/>
    <n v="0"/>
    <n v="1"/>
    <n v="0"/>
    <n v="0"/>
    <n v="5"/>
    <n v="0"/>
    <n v="2"/>
    <n v="0"/>
    <n v="0"/>
    <n v="1"/>
    <n v="0"/>
    <n v="0"/>
    <n v="0"/>
    <n v="1"/>
    <n v="2"/>
    <n v="4"/>
    <n v="3"/>
    <n v="1"/>
  </r>
  <r>
    <s v="08EJN0332N"/>
    <n v="1"/>
    <s v="MATUTINO"/>
    <s v="FRANCISCO GABILONDO SOLER CRI-CRI 1311"/>
    <x v="7"/>
    <n v="21"/>
    <x v="10"/>
    <n v="1"/>
    <s v="DELICIAS"/>
    <s v="PRIVADA 1ERA ORIENTE"/>
    <n v="8"/>
    <s v="PÚBLICO"/>
    <x v="1"/>
    <x v="2"/>
    <x v="0"/>
    <s v="08FZP0006Q"/>
    <m/>
    <m/>
    <n v="0"/>
    <n v="56"/>
    <n v="54"/>
    <n v="110"/>
    <n v="56"/>
    <n v="54"/>
    <n v="110"/>
    <n v="0"/>
    <n v="0"/>
    <n v="0"/>
    <n v="0"/>
    <n v="0"/>
    <n v="4"/>
    <n v="3"/>
    <n v="7"/>
    <n v="19"/>
    <n v="24"/>
    <n v="43"/>
    <n v="33"/>
    <n v="24"/>
    <n v="57"/>
    <n v="0"/>
    <n v="0"/>
    <n v="0"/>
    <n v="0"/>
    <n v="0"/>
    <n v="0"/>
    <n v="0"/>
    <n v="0"/>
    <n v="0"/>
    <n v="56"/>
    <n v="51"/>
    <n v="107"/>
    <n v="0"/>
    <n v="1"/>
    <n v="3"/>
    <n v="0"/>
    <n v="0"/>
    <n v="0"/>
    <n v="1"/>
    <n v="5"/>
    <n v="0"/>
    <n v="0"/>
    <n v="0"/>
    <n v="1"/>
    <n v="0"/>
    <n v="0"/>
    <n v="0"/>
    <n v="0"/>
    <n v="0"/>
    <n v="5"/>
    <n v="0"/>
    <n v="0"/>
    <n v="1"/>
    <n v="0"/>
    <n v="1"/>
    <n v="0"/>
    <n v="0"/>
    <n v="0"/>
    <n v="0"/>
    <n v="0"/>
    <n v="0"/>
    <n v="1"/>
    <n v="0"/>
    <n v="9"/>
    <n v="0"/>
    <n v="5"/>
    <n v="0"/>
    <n v="1"/>
    <n v="3"/>
    <n v="0"/>
    <n v="0"/>
    <n v="0"/>
    <n v="1"/>
    <n v="5"/>
    <n v="5"/>
    <n v="5"/>
    <n v="1"/>
  </r>
  <r>
    <s v="08EJN0334L"/>
    <n v="1"/>
    <s v="MATUTINO"/>
    <s v="FREINET 1302"/>
    <x v="2"/>
    <n v="19"/>
    <x v="2"/>
    <n v="1"/>
    <s v="CHIHUAHUA"/>
    <s v="CALLE UNIDAD CAMPESINA"/>
    <n v="10500"/>
    <s v="PÚBLICO"/>
    <x v="1"/>
    <x v="2"/>
    <x v="0"/>
    <s v="08FZP0004S"/>
    <s v="08FJZ0001A"/>
    <m/>
    <n v="0"/>
    <n v="30"/>
    <n v="39"/>
    <n v="69"/>
    <n v="30"/>
    <n v="39"/>
    <n v="69"/>
    <n v="0"/>
    <n v="0"/>
    <n v="0"/>
    <n v="0"/>
    <n v="0"/>
    <n v="3"/>
    <n v="4"/>
    <n v="7"/>
    <n v="13"/>
    <n v="14"/>
    <n v="27"/>
    <n v="12"/>
    <n v="16"/>
    <n v="28"/>
    <n v="0"/>
    <n v="0"/>
    <n v="0"/>
    <n v="0"/>
    <n v="0"/>
    <n v="0"/>
    <n v="0"/>
    <n v="0"/>
    <n v="0"/>
    <n v="28"/>
    <n v="34"/>
    <n v="62"/>
    <n v="0"/>
    <n v="0"/>
    <n v="1"/>
    <n v="0"/>
    <n v="0"/>
    <n v="0"/>
    <n v="2"/>
    <n v="3"/>
    <n v="0"/>
    <n v="1"/>
    <n v="0"/>
    <n v="0"/>
    <n v="0"/>
    <n v="0"/>
    <n v="0"/>
    <n v="0"/>
    <n v="0"/>
    <n v="2"/>
    <n v="0"/>
    <n v="0"/>
    <n v="1"/>
    <n v="0"/>
    <n v="1"/>
    <n v="0"/>
    <n v="0"/>
    <n v="0"/>
    <n v="0"/>
    <n v="0"/>
    <n v="1"/>
    <n v="1"/>
    <n v="0"/>
    <n v="7"/>
    <n v="0"/>
    <n v="3"/>
    <n v="0"/>
    <n v="0"/>
    <n v="1"/>
    <n v="0"/>
    <n v="0"/>
    <n v="0"/>
    <n v="2"/>
    <n v="3"/>
    <n v="3"/>
    <n v="3"/>
    <n v="1"/>
  </r>
  <r>
    <s v="08EJN0335K"/>
    <n v="1"/>
    <s v="MATUTINO"/>
    <s v="LEONOR HERNANDEZ DE ORNELAS 1301"/>
    <x v="2"/>
    <n v="19"/>
    <x v="2"/>
    <n v="1"/>
    <s v="CHIHUAHUA"/>
    <s v="CALLE JOSE GARDUEL"/>
    <n v="3709"/>
    <s v="PÚBLICO"/>
    <x v="1"/>
    <x v="2"/>
    <x v="0"/>
    <s v="08FZP0010C"/>
    <s v="08FJZ0001A"/>
    <m/>
    <n v="0"/>
    <n v="59"/>
    <n v="52"/>
    <n v="111"/>
    <n v="59"/>
    <n v="52"/>
    <n v="111"/>
    <n v="0"/>
    <n v="0"/>
    <n v="0"/>
    <n v="0"/>
    <n v="0"/>
    <n v="7"/>
    <n v="7"/>
    <n v="14"/>
    <n v="19"/>
    <n v="28"/>
    <n v="47"/>
    <n v="19"/>
    <n v="23"/>
    <n v="42"/>
    <n v="0"/>
    <n v="0"/>
    <n v="0"/>
    <n v="0"/>
    <n v="0"/>
    <n v="0"/>
    <n v="0"/>
    <n v="0"/>
    <n v="0"/>
    <n v="45"/>
    <n v="58"/>
    <n v="103"/>
    <n v="1"/>
    <n v="2"/>
    <n v="3"/>
    <n v="0"/>
    <n v="0"/>
    <n v="0"/>
    <n v="0"/>
    <n v="6"/>
    <n v="0"/>
    <n v="0"/>
    <n v="0"/>
    <n v="1"/>
    <n v="0"/>
    <n v="0"/>
    <n v="0"/>
    <n v="0"/>
    <n v="0"/>
    <n v="6"/>
    <n v="0"/>
    <n v="0"/>
    <n v="1"/>
    <n v="0"/>
    <n v="0"/>
    <n v="2"/>
    <n v="0"/>
    <n v="0"/>
    <n v="0"/>
    <n v="0"/>
    <n v="1"/>
    <n v="0"/>
    <n v="0"/>
    <n v="11"/>
    <n v="0"/>
    <n v="6"/>
    <n v="1"/>
    <n v="2"/>
    <n v="3"/>
    <n v="0"/>
    <n v="0"/>
    <n v="0"/>
    <n v="0"/>
    <n v="6"/>
    <n v="6"/>
    <n v="6"/>
    <n v="1"/>
  </r>
  <r>
    <s v="08EJN0336J"/>
    <n v="1"/>
    <s v="MATUTINO"/>
    <s v="UNIDAD 1300"/>
    <x v="2"/>
    <n v="19"/>
    <x v="2"/>
    <n v="1"/>
    <s v="CHIHUAHUA"/>
    <s v="CALLE FAMILIARIDAD"/>
    <n v="4000"/>
    <s v="PÚBLICO"/>
    <x v="1"/>
    <x v="2"/>
    <x v="0"/>
    <s v="08FZP0010C"/>
    <s v="08FJZ0001A"/>
    <m/>
    <n v="0"/>
    <n v="36"/>
    <n v="40"/>
    <n v="76"/>
    <n v="36"/>
    <n v="40"/>
    <n v="76"/>
    <n v="0"/>
    <n v="0"/>
    <n v="0"/>
    <n v="0"/>
    <n v="0"/>
    <n v="5"/>
    <n v="15"/>
    <n v="20"/>
    <n v="16"/>
    <n v="14"/>
    <n v="30"/>
    <n v="19"/>
    <n v="11"/>
    <n v="30"/>
    <n v="0"/>
    <n v="0"/>
    <n v="0"/>
    <n v="0"/>
    <n v="0"/>
    <n v="0"/>
    <n v="0"/>
    <n v="0"/>
    <n v="0"/>
    <n v="40"/>
    <n v="40"/>
    <n v="80"/>
    <n v="0"/>
    <n v="1"/>
    <n v="2"/>
    <n v="0"/>
    <n v="0"/>
    <n v="0"/>
    <n v="1"/>
    <n v="4"/>
    <n v="0"/>
    <n v="0"/>
    <n v="0"/>
    <n v="1"/>
    <n v="0"/>
    <n v="0"/>
    <n v="0"/>
    <n v="0"/>
    <n v="0"/>
    <n v="4"/>
    <n v="0"/>
    <n v="0"/>
    <n v="1"/>
    <n v="0"/>
    <n v="1"/>
    <n v="0"/>
    <n v="0"/>
    <n v="0"/>
    <n v="0"/>
    <n v="0"/>
    <n v="1"/>
    <n v="0"/>
    <n v="0"/>
    <n v="8"/>
    <n v="0"/>
    <n v="4"/>
    <n v="0"/>
    <n v="1"/>
    <n v="2"/>
    <n v="0"/>
    <n v="0"/>
    <n v="0"/>
    <n v="1"/>
    <n v="4"/>
    <n v="6"/>
    <n v="4"/>
    <n v="1"/>
  </r>
  <r>
    <s v="08EJN0337I"/>
    <n v="1"/>
    <s v="MATUTINO"/>
    <s v="VICENTE SUAREZ 1304"/>
    <x v="0"/>
    <n v="37"/>
    <x v="0"/>
    <n v="1"/>
    <s v="JUÁREZ"/>
    <s v="CALLE CUARTA"/>
    <n v="1406"/>
    <s v="PÚBLICO"/>
    <x v="1"/>
    <x v="2"/>
    <x v="0"/>
    <s v="08FZP0018V"/>
    <s v="08FJZ0003Z"/>
    <m/>
    <n v="0"/>
    <n v="45"/>
    <n v="62"/>
    <n v="107"/>
    <n v="45"/>
    <n v="62"/>
    <n v="107"/>
    <n v="0"/>
    <n v="0"/>
    <n v="0"/>
    <n v="0"/>
    <n v="0"/>
    <n v="5"/>
    <n v="4"/>
    <n v="9"/>
    <n v="17"/>
    <n v="15"/>
    <n v="32"/>
    <n v="33"/>
    <n v="24"/>
    <n v="57"/>
    <n v="0"/>
    <n v="0"/>
    <n v="0"/>
    <n v="0"/>
    <n v="0"/>
    <n v="0"/>
    <n v="0"/>
    <n v="0"/>
    <n v="0"/>
    <n v="55"/>
    <n v="43"/>
    <n v="98"/>
    <n v="0"/>
    <n v="1"/>
    <n v="3"/>
    <n v="0"/>
    <n v="0"/>
    <n v="0"/>
    <n v="1"/>
    <n v="5"/>
    <n v="0"/>
    <n v="0"/>
    <n v="0"/>
    <n v="1"/>
    <n v="0"/>
    <n v="0"/>
    <n v="0"/>
    <n v="0"/>
    <n v="0"/>
    <n v="5"/>
    <n v="0"/>
    <n v="0"/>
    <n v="1"/>
    <n v="0"/>
    <n v="0"/>
    <n v="0"/>
    <n v="0"/>
    <n v="0"/>
    <n v="0"/>
    <n v="0"/>
    <n v="1"/>
    <n v="0"/>
    <n v="0"/>
    <n v="8"/>
    <n v="0"/>
    <n v="5"/>
    <n v="0"/>
    <n v="1"/>
    <n v="3"/>
    <n v="0"/>
    <n v="0"/>
    <n v="0"/>
    <n v="1"/>
    <n v="5"/>
    <n v="6"/>
    <n v="5"/>
    <n v="1"/>
  </r>
  <r>
    <s v="08EJN0338H"/>
    <n v="1"/>
    <s v="MATUTINO"/>
    <s v="NORBERTO DOMINGUEZ SALAZAR 1314"/>
    <x v="6"/>
    <n v="32"/>
    <x v="17"/>
    <n v="1"/>
    <s v="HIDALGO DEL PARRAL"/>
    <s v="CALLE TOWI"/>
    <n v="0"/>
    <s v="PÚBLICO"/>
    <x v="1"/>
    <x v="2"/>
    <x v="0"/>
    <s v="08FZP0003T"/>
    <m/>
    <m/>
    <n v="0"/>
    <n v="38"/>
    <n v="27"/>
    <n v="65"/>
    <n v="38"/>
    <n v="27"/>
    <n v="65"/>
    <n v="0"/>
    <n v="0"/>
    <n v="0"/>
    <n v="0"/>
    <n v="0"/>
    <n v="15"/>
    <n v="7"/>
    <n v="22"/>
    <n v="8"/>
    <n v="9"/>
    <n v="17"/>
    <n v="17"/>
    <n v="6"/>
    <n v="23"/>
    <n v="0"/>
    <n v="0"/>
    <n v="0"/>
    <n v="0"/>
    <n v="0"/>
    <n v="0"/>
    <n v="0"/>
    <n v="0"/>
    <n v="0"/>
    <n v="40"/>
    <n v="22"/>
    <n v="62"/>
    <n v="1"/>
    <n v="1"/>
    <n v="2"/>
    <n v="0"/>
    <n v="0"/>
    <n v="0"/>
    <n v="0"/>
    <n v="4"/>
    <n v="0"/>
    <n v="0"/>
    <n v="0"/>
    <n v="1"/>
    <n v="0"/>
    <n v="0"/>
    <n v="0"/>
    <n v="0"/>
    <n v="0"/>
    <n v="4"/>
    <n v="0"/>
    <n v="0"/>
    <n v="1"/>
    <n v="0"/>
    <n v="1"/>
    <n v="0"/>
    <n v="0"/>
    <n v="0"/>
    <n v="0"/>
    <n v="0"/>
    <n v="1"/>
    <n v="0"/>
    <n v="0"/>
    <n v="8"/>
    <n v="0"/>
    <n v="4"/>
    <n v="1"/>
    <n v="1"/>
    <n v="2"/>
    <n v="0"/>
    <n v="0"/>
    <n v="0"/>
    <n v="0"/>
    <n v="4"/>
    <n v="7"/>
    <n v="4"/>
    <n v="1"/>
  </r>
  <r>
    <s v="08EJN0341V"/>
    <n v="1"/>
    <s v="MATUTINO"/>
    <s v="ALFONSO GARCIA ROBLES 1303"/>
    <x v="0"/>
    <n v="37"/>
    <x v="0"/>
    <n v="1"/>
    <s v="JUÁREZ"/>
    <s v="CALLE RUMOROSA"/>
    <n v="0"/>
    <s v="PÚBLICO"/>
    <x v="1"/>
    <x v="2"/>
    <x v="0"/>
    <s v="08FZP0002U"/>
    <s v="08FJZ0003Z"/>
    <m/>
    <n v="0"/>
    <n v="32"/>
    <n v="31"/>
    <n v="63"/>
    <n v="32"/>
    <n v="31"/>
    <n v="63"/>
    <n v="0"/>
    <n v="0"/>
    <n v="0"/>
    <n v="0"/>
    <n v="0"/>
    <n v="0"/>
    <n v="2"/>
    <n v="2"/>
    <n v="12"/>
    <n v="8"/>
    <n v="20"/>
    <n v="32"/>
    <n v="32"/>
    <n v="64"/>
    <n v="0"/>
    <n v="0"/>
    <n v="0"/>
    <n v="0"/>
    <n v="0"/>
    <n v="0"/>
    <n v="0"/>
    <n v="0"/>
    <n v="0"/>
    <n v="44"/>
    <n v="42"/>
    <n v="86"/>
    <n v="0"/>
    <n v="0"/>
    <n v="3"/>
    <n v="0"/>
    <n v="0"/>
    <n v="0"/>
    <n v="1"/>
    <n v="4"/>
    <n v="0"/>
    <n v="0"/>
    <n v="0"/>
    <n v="1"/>
    <n v="0"/>
    <n v="0"/>
    <n v="0"/>
    <n v="0"/>
    <n v="0"/>
    <n v="4"/>
    <n v="0"/>
    <n v="0"/>
    <n v="0"/>
    <n v="1"/>
    <n v="0"/>
    <n v="0"/>
    <n v="0"/>
    <n v="0"/>
    <n v="0"/>
    <n v="0"/>
    <n v="1"/>
    <n v="0"/>
    <n v="0"/>
    <n v="7"/>
    <n v="0"/>
    <n v="4"/>
    <n v="0"/>
    <n v="0"/>
    <n v="3"/>
    <n v="0"/>
    <n v="0"/>
    <n v="0"/>
    <n v="1"/>
    <n v="4"/>
    <n v="4"/>
    <n v="4"/>
    <n v="1"/>
  </r>
  <r>
    <s v="08EJN0342U"/>
    <n v="1"/>
    <s v="MATUTINO"/>
    <s v="AQUILES SERDAN 1320"/>
    <x v="2"/>
    <n v="19"/>
    <x v="2"/>
    <n v="1"/>
    <s v="CHIHUAHUA"/>
    <s v="CALLE J. J. CALVO"/>
    <n v="0"/>
    <s v="PÚBLICO"/>
    <x v="1"/>
    <x v="2"/>
    <x v="0"/>
    <s v="08FZP0012A"/>
    <s v="08FJZ0002Z"/>
    <m/>
    <n v="0"/>
    <n v="70"/>
    <n v="58"/>
    <n v="128"/>
    <n v="70"/>
    <n v="58"/>
    <n v="128"/>
    <n v="0"/>
    <n v="0"/>
    <n v="0"/>
    <n v="0"/>
    <n v="0"/>
    <n v="10"/>
    <n v="10"/>
    <n v="20"/>
    <n v="25"/>
    <n v="24"/>
    <n v="49"/>
    <n v="35"/>
    <n v="21"/>
    <n v="56"/>
    <n v="0"/>
    <n v="0"/>
    <n v="0"/>
    <n v="0"/>
    <n v="0"/>
    <n v="0"/>
    <n v="0"/>
    <n v="0"/>
    <n v="0"/>
    <n v="70"/>
    <n v="55"/>
    <n v="125"/>
    <n v="1"/>
    <n v="3"/>
    <n v="3"/>
    <n v="0"/>
    <n v="0"/>
    <n v="0"/>
    <n v="0"/>
    <n v="7"/>
    <n v="0"/>
    <n v="0"/>
    <n v="0"/>
    <n v="1"/>
    <n v="0"/>
    <n v="0"/>
    <n v="0"/>
    <n v="0"/>
    <n v="0"/>
    <n v="7"/>
    <n v="0"/>
    <n v="0"/>
    <n v="1"/>
    <n v="0"/>
    <n v="0"/>
    <n v="1"/>
    <n v="0"/>
    <n v="0"/>
    <n v="0"/>
    <n v="0"/>
    <n v="0"/>
    <n v="1"/>
    <n v="0"/>
    <n v="11"/>
    <n v="0"/>
    <n v="7"/>
    <n v="1"/>
    <n v="3"/>
    <n v="3"/>
    <n v="0"/>
    <n v="0"/>
    <n v="0"/>
    <n v="0"/>
    <n v="7"/>
    <n v="7"/>
    <n v="7"/>
    <n v="1"/>
  </r>
  <r>
    <s v="08EJN0343T"/>
    <n v="1"/>
    <s v="MATUTINO"/>
    <s v="MEXICO 91 1310"/>
    <x v="2"/>
    <n v="19"/>
    <x v="2"/>
    <n v="1"/>
    <s v="CHIHUAHUA"/>
    <s v="CALLE ABRAHAM GONZALEZ"/>
    <n v="1501"/>
    <s v="PÚBLICO"/>
    <x v="1"/>
    <x v="2"/>
    <x v="0"/>
    <s v="08FZP0013Z"/>
    <s v="08FJZ0002Z"/>
    <m/>
    <n v="0"/>
    <n v="87"/>
    <n v="101"/>
    <n v="188"/>
    <n v="87"/>
    <n v="101"/>
    <n v="188"/>
    <n v="0"/>
    <n v="0"/>
    <n v="0"/>
    <n v="0"/>
    <n v="0"/>
    <n v="16"/>
    <n v="9"/>
    <n v="25"/>
    <n v="31"/>
    <n v="33"/>
    <n v="64"/>
    <n v="40"/>
    <n v="42"/>
    <n v="82"/>
    <n v="0"/>
    <n v="0"/>
    <n v="0"/>
    <n v="0"/>
    <n v="0"/>
    <n v="0"/>
    <n v="0"/>
    <n v="0"/>
    <n v="0"/>
    <n v="87"/>
    <n v="84"/>
    <n v="171"/>
    <n v="1"/>
    <n v="3"/>
    <n v="4"/>
    <n v="0"/>
    <n v="0"/>
    <n v="0"/>
    <n v="0"/>
    <n v="8"/>
    <n v="0"/>
    <n v="1"/>
    <n v="0"/>
    <n v="0"/>
    <n v="0"/>
    <n v="0"/>
    <n v="0"/>
    <n v="0"/>
    <n v="0"/>
    <n v="7"/>
    <n v="0"/>
    <n v="0"/>
    <n v="2"/>
    <n v="0"/>
    <n v="0"/>
    <n v="1"/>
    <n v="0"/>
    <n v="0"/>
    <n v="0"/>
    <n v="0"/>
    <n v="1"/>
    <n v="1"/>
    <n v="0"/>
    <n v="13"/>
    <n v="0"/>
    <n v="8"/>
    <n v="1"/>
    <n v="3"/>
    <n v="4"/>
    <n v="0"/>
    <n v="0"/>
    <n v="0"/>
    <n v="0"/>
    <n v="8"/>
    <n v="9"/>
    <n v="9"/>
    <n v="1"/>
  </r>
  <r>
    <s v="08EJN0347P"/>
    <n v="1"/>
    <s v="MATUTINO"/>
    <s v="RAMON RODRIGUEZ RAMOS 1322"/>
    <x v="1"/>
    <n v="66"/>
    <x v="47"/>
    <n v="494"/>
    <s v="CALAVERAS"/>
    <s v="CALLE CALAVERAS"/>
    <n v="0"/>
    <s v="PÚBLICO"/>
    <x v="1"/>
    <x v="2"/>
    <x v="0"/>
    <s v="08FZP0019U"/>
    <s v="08FJZ0002Z"/>
    <m/>
    <n v="0"/>
    <n v="13"/>
    <n v="6"/>
    <n v="19"/>
    <n v="13"/>
    <n v="6"/>
    <n v="19"/>
    <n v="0"/>
    <n v="0"/>
    <n v="0"/>
    <n v="0"/>
    <n v="0"/>
    <n v="2"/>
    <n v="3"/>
    <n v="5"/>
    <n v="6"/>
    <n v="2"/>
    <n v="8"/>
    <n v="3"/>
    <n v="3"/>
    <n v="6"/>
    <n v="0"/>
    <n v="0"/>
    <n v="0"/>
    <n v="0"/>
    <n v="0"/>
    <n v="0"/>
    <n v="0"/>
    <n v="0"/>
    <n v="0"/>
    <n v="11"/>
    <n v="8"/>
    <n v="19"/>
    <n v="0"/>
    <n v="0"/>
    <n v="0"/>
    <n v="0"/>
    <n v="0"/>
    <n v="0"/>
    <n v="1"/>
    <n v="1"/>
    <n v="0"/>
    <n v="1"/>
    <n v="0"/>
    <n v="0"/>
    <n v="0"/>
    <n v="0"/>
    <n v="0"/>
    <n v="0"/>
    <n v="0"/>
    <n v="0"/>
    <n v="0"/>
    <n v="0"/>
    <n v="0"/>
    <n v="0"/>
    <n v="0"/>
    <n v="0"/>
    <n v="0"/>
    <n v="0"/>
    <n v="0"/>
    <n v="0"/>
    <n v="0"/>
    <n v="0"/>
    <n v="0"/>
    <n v="1"/>
    <n v="0"/>
    <n v="1"/>
    <n v="0"/>
    <n v="0"/>
    <n v="0"/>
    <n v="0"/>
    <n v="0"/>
    <n v="0"/>
    <n v="1"/>
    <n v="1"/>
    <n v="2"/>
    <n v="2"/>
    <n v="1"/>
  </r>
  <r>
    <s v="08EJN0348O"/>
    <n v="1"/>
    <s v="MATUTINO"/>
    <s v="CARMEN AMAYA DE SCHULTZ 1323"/>
    <x v="1"/>
    <n v="20"/>
    <x v="53"/>
    <n v="80"/>
    <s v="COLONIA MONTENEGRO (SAN ANTONIO)"/>
    <s v="CALLE MONTE NEGRO"/>
    <n v="0"/>
    <s v="PÚBLICO"/>
    <x v="1"/>
    <x v="2"/>
    <x v="0"/>
    <s v="08FZP0019U"/>
    <s v="08FJZ0002Z"/>
    <m/>
    <n v="0"/>
    <n v="8"/>
    <n v="15"/>
    <n v="23"/>
    <n v="8"/>
    <n v="15"/>
    <n v="23"/>
    <n v="0"/>
    <n v="0"/>
    <n v="0"/>
    <n v="0"/>
    <n v="0"/>
    <n v="0"/>
    <n v="2"/>
    <n v="2"/>
    <n v="1"/>
    <n v="6"/>
    <n v="7"/>
    <n v="3"/>
    <n v="4"/>
    <n v="7"/>
    <n v="0"/>
    <n v="0"/>
    <n v="0"/>
    <n v="0"/>
    <n v="0"/>
    <n v="0"/>
    <n v="0"/>
    <n v="0"/>
    <n v="0"/>
    <n v="4"/>
    <n v="12"/>
    <n v="16"/>
    <n v="0"/>
    <n v="0"/>
    <n v="0"/>
    <n v="0"/>
    <n v="0"/>
    <n v="0"/>
    <n v="1"/>
    <n v="1"/>
    <n v="0"/>
    <n v="1"/>
    <n v="0"/>
    <n v="0"/>
    <n v="0"/>
    <n v="0"/>
    <n v="0"/>
    <n v="0"/>
    <n v="0"/>
    <n v="0"/>
    <n v="0"/>
    <n v="0"/>
    <n v="0"/>
    <n v="0"/>
    <n v="0"/>
    <n v="0"/>
    <n v="0"/>
    <n v="0"/>
    <n v="0"/>
    <n v="0"/>
    <n v="0"/>
    <n v="0"/>
    <n v="0"/>
    <n v="1"/>
    <n v="0"/>
    <n v="1"/>
    <n v="0"/>
    <n v="0"/>
    <n v="0"/>
    <n v="0"/>
    <n v="0"/>
    <n v="0"/>
    <n v="1"/>
    <n v="1"/>
    <n v="1"/>
    <n v="1"/>
    <n v="1"/>
  </r>
  <r>
    <s v="08EJN0350C"/>
    <n v="1"/>
    <s v="MATUTINO"/>
    <s v="PRIMAVERA 1342"/>
    <x v="0"/>
    <n v="37"/>
    <x v="0"/>
    <n v="1"/>
    <s v="JUÁREZ"/>
    <s v="CALLE CUTZAMALA"/>
    <n v="1120"/>
    <s v="PÚBLICO"/>
    <x v="1"/>
    <x v="2"/>
    <x v="0"/>
    <s v="08FZP0018V"/>
    <s v="08FJZ0003Z"/>
    <m/>
    <n v="0"/>
    <n v="61"/>
    <n v="61"/>
    <n v="122"/>
    <n v="61"/>
    <n v="61"/>
    <n v="122"/>
    <n v="0"/>
    <n v="0"/>
    <n v="0"/>
    <n v="0"/>
    <n v="0"/>
    <n v="5"/>
    <n v="7"/>
    <n v="12"/>
    <n v="11"/>
    <n v="28"/>
    <n v="39"/>
    <n v="26"/>
    <n v="26"/>
    <n v="52"/>
    <n v="0"/>
    <n v="0"/>
    <n v="0"/>
    <n v="0"/>
    <n v="0"/>
    <n v="0"/>
    <n v="0"/>
    <n v="0"/>
    <n v="0"/>
    <n v="42"/>
    <n v="61"/>
    <n v="103"/>
    <n v="0"/>
    <n v="1"/>
    <n v="3"/>
    <n v="0"/>
    <n v="0"/>
    <n v="0"/>
    <n v="1"/>
    <n v="5"/>
    <n v="0"/>
    <n v="0"/>
    <n v="0"/>
    <n v="1"/>
    <n v="0"/>
    <n v="0"/>
    <n v="0"/>
    <n v="0"/>
    <n v="1"/>
    <n v="4"/>
    <n v="0"/>
    <n v="0"/>
    <n v="1"/>
    <n v="0"/>
    <n v="0"/>
    <n v="0"/>
    <n v="0"/>
    <n v="0"/>
    <n v="0"/>
    <n v="0"/>
    <n v="1"/>
    <n v="0"/>
    <n v="0"/>
    <n v="8"/>
    <n v="1"/>
    <n v="4"/>
    <n v="0"/>
    <n v="1"/>
    <n v="3"/>
    <n v="0"/>
    <n v="0"/>
    <n v="0"/>
    <n v="1"/>
    <n v="5"/>
    <n v="6"/>
    <n v="5"/>
    <n v="1"/>
  </r>
  <r>
    <s v="08EJN0351B"/>
    <n v="1"/>
    <s v="MATUTINO"/>
    <s v="VALLE DORADO 1337"/>
    <x v="0"/>
    <n v="37"/>
    <x v="0"/>
    <n v="1"/>
    <s v="JUÁREZ"/>
    <s v="CALLE VALLE DEL CEDRO"/>
    <n v="512"/>
    <s v="PÚBLICO"/>
    <x v="1"/>
    <x v="2"/>
    <x v="0"/>
    <s v="08FZP0018V"/>
    <s v="08FJZ0003Z"/>
    <m/>
    <n v="0"/>
    <n v="50"/>
    <n v="34"/>
    <n v="84"/>
    <n v="50"/>
    <n v="34"/>
    <n v="84"/>
    <n v="0"/>
    <n v="0"/>
    <n v="0"/>
    <n v="0"/>
    <n v="0"/>
    <n v="6"/>
    <n v="6"/>
    <n v="12"/>
    <n v="15"/>
    <n v="16"/>
    <n v="31"/>
    <n v="23"/>
    <n v="23"/>
    <n v="46"/>
    <n v="0"/>
    <n v="0"/>
    <n v="0"/>
    <n v="0"/>
    <n v="0"/>
    <n v="0"/>
    <n v="0"/>
    <n v="0"/>
    <n v="0"/>
    <n v="44"/>
    <n v="45"/>
    <n v="89"/>
    <n v="0"/>
    <n v="1"/>
    <n v="2"/>
    <n v="0"/>
    <n v="0"/>
    <n v="0"/>
    <n v="1"/>
    <n v="4"/>
    <n v="0"/>
    <n v="0"/>
    <n v="0"/>
    <n v="1"/>
    <n v="0"/>
    <n v="0"/>
    <n v="0"/>
    <n v="0"/>
    <n v="0"/>
    <n v="4"/>
    <n v="0"/>
    <n v="0"/>
    <n v="1"/>
    <n v="0"/>
    <n v="1"/>
    <n v="0"/>
    <n v="0"/>
    <n v="0"/>
    <n v="0"/>
    <n v="0"/>
    <n v="1"/>
    <n v="0"/>
    <n v="0"/>
    <n v="8"/>
    <n v="0"/>
    <n v="4"/>
    <n v="0"/>
    <n v="1"/>
    <n v="2"/>
    <n v="0"/>
    <n v="0"/>
    <n v="0"/>
    <n v="1"/>
    <n v="4"/>
    <n v="5"/>
    <n v="4"/>
    <n v="1"/>
  </r>
  <r>
    <s v="08EJN0352A"/>
    <n v="1"/>
    <s v="MATUTINO"/>
    <s v="HELLEN KELLER 1336"/>
    <x v="2"/>
    <n v="19"/>
    <x v="2"/>
    <n v="1"/>
    <s v="CHIHUAHUA"/>
    <s v="CALLE PAQUIME"/>
    <n v="1404"/>
    <s v="PÚBLICO"/>
    <x v="1"/>
    <x v="2"/>
    <x v="0"/>
    <s v="08FZP0004S"/>
    <s v="08FJZ0001A"/>
    <m/>
    <n v="0"/>
    <n v="10"/>
    <n v="9"/>
    <n v="19"/>
    <n v="10"/>
    <n v="9"/>
    <n v="19"/>
    <n v="0"/>
    <n v="0"/>
    <n v="0"/>
    <n v="0"/>
    <n v="0"/>
    <n v="0"/>
    <n v="1"/>
    <n v="1"/>
    <n v="3"/>
    <n v="4"/>
    <n v="7"/>
    <n v="5"/>
    <n v="7"/>
    <n v="12"/>
    <n v="0"/>
    <n v="0"/>
    <n v="0"/>
    <n v="0"/>
    <n v="0"/>
    <n v="0"/>
    <n v="0"/>
    <n v="0"/>
    <n v="0"/>
    <n v="8"/>
    <n v="12"/>
    <n v="20"/>
    <n v="0"/>
    <n v="0"/>
    <n v="0"/>
    <n v="0"/>
    <n v="0"/>
    <n v="0"/>
    <n v="1"/>
    <n v="1"/>
    <n v="0"/>
    <n v="1"/>
    <n v="0"/>
    <n v="0"/>
    <n v="0"/>
    <n v="0"/>
    <n v="0"/>
    <n v="0"/>
    <n v="0"/>
    <n v="0"/>
    <n v="0"/>
    <n v="0"/>
    <n v="0"/>
    <n v="0"/>
    <n v="0"/>
    <n v="0"/>
    <n v="0"/>
    <n v="0"/>
    <n v="0"/>
    <n v="0"/>
    <n v="1"/>
    <n v="0"/>
    <n v="0"/>
    <n v="2"/>
    <n v="0"/>
    <n v="1"/>
    <n v="0"/>
    <n v="0"/>
    <n v="0"/>
    <n v="0"/>
    <n v="0"/>
    <n v="0"/>
    <n v="1"/>
    <n v="1"/>
    <n v="3"/>
    <n v="1"/>
    <n v="1"/>
  </r>
  <r>
    <s v="08EJN0353Z"/>
    <n v="1"/>
    <s v="MATUTINO"/>
    <s v="MARIA ESTUARDO 1335"/>
    <x v="7"/>
    <n v="45"/>
    <x v="15"/>
    <n v="7"/>
    <s v="ESTACIÓN CONSUELO"/>
    <s v="CALLE ENCINO"/>
    <n v="0"/>
    <s v="PÚBLICO"/>
    <x v="1"/>
    <x v="2"/>
    <x v="0"/>
    <s v="08FZP0006Q"/>
    <m/>
    <m/>
    <n v="0"/>
    <n v="27"/>
    <n v="17"/>
    <n v="44"/>
    <n v="27"/>
    <n v="17"/>
    <n v="44"/>
    <n v="0"/>
    <n v="0"/>
    <n v="0"/>
    <n v="0"/>
    <n v="0"/>
    <n v="4"/>
    <n v="3"/>
    <n v="7"/>
    <n v="8"/>
    <n v="8"/>
    <n v="16"/>
    <n v="14"/>
    <n v="11"/>
    <n v="25"/>
    <n v="0"/>
    <n v="0"/>
    <n v="0"/>
    <n v="0"/>
    <n v="0"/>
    <n v="0"/>
    <n v="0"/>
    <n v="0"/>
    <n v="0"/>
    <n v="26"/>
    <n v="22"/>
    <n v="48"/>
    <n v="0"/>
    <n v="0"/>
    <n v="1"/>
    <n v="0"/>
    <n v="0"/>
    <n v="0"/>
    <n v="1"/>
    <n v="2"/>
    <n v="0"/>
    <n v="1"/>
    <n v="0"/>
    <n v="0"/>
    <n v="0"/>
    <n v="0"/>
    <n v="0"/>
    <n v="0"/>
    <n v="0"/>
    <n v="1"/>
    <n v="0"/>
    <n v="0"/>
    <n v="0"/>
    <n v="0"/>
    <n v="0"/>
    <n v="0"/>
    <n v="0"/>
    <n v="0"/>
    <n v="0"/>
    <n v="0"/>
    <n v="0"/>
    <n v="0"/>
    <n v="0"/>
    <n v="2"/>
    <n v="0"/>
    <n v="2"/>
    <n v="0"/>
    <n v="0"/>
    <n v="1"/>
    <n v="0"/>
    <n v="0"/>
    <n v="0"/>
    <n v="1"/>
    <n v="2"/>
    <n v="2"/>
    <n v="2"/>
    <n v="1"/>
  </r>
  <r>
    <s v="08EJN0354Z"/>
    <n v="1"/>
    <s v="MATUTINO"/>
    <s v="JULIO VERNE 1341"/>
    <x v="2"/>
    <n v="19"/>
    <x v="2"/>
    <n v="1"/>
    <s v="CHIHUAHUA"/>
    <s v="CALLE 52"/>
    <n v="5210"/>
    <s v="PÚBLICO"/>
    <x v="1"/>
    <x v="2"/>
    <x v="0"/>
    <s v="08FZP0012A"/>
    <s v="08FJZ0002Z"/>
    <m/>
    <n v="0"/>
    <n v="43"/>
    <n v="50"/>
    <n v="93"/>
    <n v="43"/>
    <n v="50"/>
    <n v="93"/>
    <n v="0"/>
    <n v="0"/>
    <n v="0"/>
    <n v="0"/>
    <n v="0"/>
    <n v="6"/>
    <n v="9"/>
    <n v="15"/>
    <n v="16"/>
    <n v="23"/>
    <n v="39"/>
    <n v="18"/>
    <n v="18"/>
    <n v="36"/>
    <n v="0"/>
    <n v="0"/>
    <n v="0"/>
    <n v="0"/>
    <n v="0"/>
    <n v="0"/>
    <n v="0"/>
    <n v="0"/>
    <n v="0"/>
    <n v="40"/>
    <n v="50"/>
    <n v="90"/>
    <n v="0"/>
    <n v="1"/>
    <n v="2"/>
    <n v="0"/>
    <n v="0"/>
    <n v="0"/>
    <n v="1"/>
    <n v="4"/>
    <n v="0"/>
    <n v="0"/>
    <n v="0"/>
    <n v="1"/>
    <n v="0"/>
    <n v="0"/>
    <n v="0"/>
    <n v="0"/>
    <n v="0"/>
    <n v="4"/>
    <n v="0"/>
    <n v="0"/>
    <n v="0"/>
    <n v="1"/>
    <n v="1"/>
    <n v="0"/>
    <n v="0"/>
    <n v="0"/>
    <n v="0"/>
    <n v="0"/>
    <n v="1"/>
    <n v="0"/>
    <n v="0"/>
    <n v="8"/>
    <n v="0"/>
    <n v="4"/>
    <n v="0"/>
    <n v="1"/>
    <n v="2"/>
    <n v="0"/>
    <n v="0"/>
    <n v="0"/>
    <n v="1"/>
    <n v="4"/>
    <n v="4"/>
    <n v="4"/>
    <n v="1"/>
  </r>
  <r>
    <s v="08EJN0355Y"/>
    <n v="1"/>
    <s v="MATUTINO"/>
    <s v="SALVADOR MARTINEZ PRIETO 1330"/>
    <x v="7"/>
    <n v="11"/>
    <x v="22"/>
    <n v="1"/>
    <s v="SANTA ROSALÍA DE CAMARGO"/>
    <s v="CALLE 2 DE ABRIL"/>
    <n v="2310"/>
    <s v="PÚBLICO"/>
    <x v="1"/>
    <x v="2"/>
    <x v="0"/>
    <s v="08FZP0015Y"/>
    <m/>
    <m/>
    <n v="0"/>
    <n v="66"/>
    <n v="41"/>
    <n v="107"/>
    <n v="66"/>
    <n v="41"/>
    <n v="107"/>
    <n v="0"/>
    <n v="0"/>
    <n v="0"/>
    <n v="0"/>
    <n v="0"/>
    <n v="8"/>
    <n v="9"/>
    <n v="17"/>
    <n v="27"/>
    <n v="17"/>
    <n v="44"/>
    <n v="30"/>
    <n v="20"/>
    <n v="50"/>
    <n v="0"/>
    <n v="0"/>
    <n v="0"/>
    <n v="0"/>
    <n v="0"/>
    <n v="0"/>
    <n v="0"/>
    <n v="0"/>
    <n v="0"/>
    <n v="65"/>
    <n v="46"/>
    <n v="111"/>
    <n v="1"/>
    <n v="2"/>
    <n v="2"/>
    <n v="0"/>
    <n v="0"/>
    <n v="0"/>
    <n v="0"/>
    <n v="5"/>
    <n v="0"/>
    <n v="0"/>
    <n v="0"/>
    <n v="1"/>
    <n v="0"/>
    <n v="0"/>
    <n v="0"/>
    <n v="0"/>
    <n v="0"/>
    <n v="5"/>
    <n v="0"/>
    <n v="0"/>
    <n v="1"/>
    <n v="0"/>
    <n v="0"/>
    <n v="0"/>
    <n v="0"/>
    <n v="0"/>
    <n v="0"/>
    <n v="0"/>
    <n v="0"/>
    <n v="1"/>
    <n v="0"/>
    <n v="8"/>
    <n v="0"/>
    <n v="5"/>
    <n v="1"/>
    <n v="2"/>
    <n v="2"/>
    <n v="0"/>
    <n v="0"/>
    <n v="0"/>
    <n v="0"/>
    <n v="5"/>
    <n v="5"/>
    <n v="5"/>
    <n v="1"/>
  </r>
  <r>
    <s v="08EJN0356X"/>
    <n v="1"/>
    <s v="MATUTINO"/>
    <s v="MARIA CURIE 1329"/>
    <x v="7"/>
    <n v="21"/>
    <x v="10"/>
    <n v="1453"/>
    <s v="GRANJA SANTO NIÑO"/>
    <s v="CALLE 25 SUR"/>
    <n v="1806"/>
    <s v="PÚBLICO"/>
    <x v="1"/>
    <x v="2"/>
    <x v="0"/>
    <s v="08FZP0015Y"/>
    <m/>
    <m/>
    <n v="0"/>
    <n v="39"/>
    <n v="45"/>
    <n v="84"/>
    <n v="39"/>
    <n v="45"/>
    <n v="84"/>
    <n v="0"/>
    <n v="0"/>
    <n v="0"/>
    <n v="0"/>
    <n v="0"/>
    <n v="7"/>
    <n v="5"/>
    <n v="12"/>
    <n v="11"/>
    <n v="14"/>
    <n v="25"/>
    <n v="17"/>
    <n v="16"/>
    <n v="33"/>
    <n v="0"/>
    <n v="0"/>
    <n v="0"/>
    <n v="0"/>
    <n v="0"/>
    <n v="0"/>
    <n v="0"/>
    <n v="0"/>
    <n v="0"/>
    <n v="35"/>
    <n v="35"/>
    <n v="70"/>
    <n v="1"/>
    <n v="1"/>
    <n v="1"/>
    <n v="0"/>
    <n v="0"/>
    <n v="0"/>
    <n v="1"/>
    <n v="4"/>
    <n v="0"/>
    <n v="0"/>
    <n v="0"/>
    <n v="1"/>
    <n v="0"/>
    <n v="0"/>
    <n v="0"/>
    <n v="0"/>
    <n v="0"/>
    <n v="4"/>
    <n v="0"/>
    <n v="0"/>
    <n v="1"/>
    <n v="0"/>
    <n v="0"/>
    <n v="0"/>
    <n v="0"/>
    <n v="0"/>
    <n v="0"/>
    <n v="0"/>
    <n v="0"/>
    <n v="1"/>
    <n v="0"/>
    <n v="7"/>
    <n v="0"/>
    <n v="4"/>
    <n v="1"/>
    <n v="1"/>
    <n v="1"/>
    <n v="0"/>
    <n v="0"/>
    <n v="0"/>
    <n v="1"/>
    <n v="4"/>
    <n v="4"/>
    <n v="4"/>
    <n v="1"/>
  </r>
  <r>
    <s v="08EJN0357W"/>
    <n v="1"/>
    <s v="MATUTINO"/>
    <s v="5 DE FEBRERO 1328"/>
    <x v="4"/>
    <n v="10"/>
    <x v="20"/>
    <n v="82"/>
    <s v="CONSTITUCIÓN"/>
    <s v="CALLE BENITO JUAREZ"/>
    <n v="0"/>
    <s v="PÚBLICO"/>
    <x v="1"/>
    <x v="2"/>
    <x v="0"/>
    <s v="08FZP0017W"/>
    <s v="08FJZ0003Z"/>
    <m/>
    <n v="0"/>
    <n v="18"/>
    <n v="31"/>
    <n v="49"/>
    <n v="18"/>
    <n v="31"/>
    <n v="49"/>
    <n v="0"/>
    <n v="0"/>
    <n v="0"/>
    <n v="0"/>
    <n v="0"/>
    <n v="3"/>
    <n v="1"/>
    <n v="4"/>
    <n v="4"/>
    <n v="5"/>
    <n v="9"/>
    <n v="11"/>
    <n v="16"/>
    <n v="27"/>
    <n v="0"/>
    <n v="0"/>
    <n v="0"/>
    <n v="0"/>
    <n v="0"/>
    <n v="0"/>
    <n v="0"/>
    <n v="0"/>
    <n v="0"/>
    <n v="18"/>
    <n v="22"/>
    <n v="40"/>
    <n v="0"/>
    <n v="0"/>
    <n v="1"/>
    <n v="0"/>
    <n v="0"/>
    <n v="0"/>
    <n v="1"/>
    <n v="2"/>
    <n v="0"/>
    <n v="1"/>
    <n v="0"/>
    <n v="0"/>
    <n v="0"/>
    <n v="0"/>
    <n v="0"/>
    <n v="0"/>
    <n v="0"/>
    <n v="1"/>
    <n v="0"/>
    <n v="0"/>
    <n v="0"/>
    <n v="0"/>
    <n v="0"/>
    <n v="0"/>
    <n v="0"/>
    <n v="0"/>
    <n v="0"/>
    <n v="0"/>
    <n v="0"/>
    <n v="0"/>
    <n v="0"/>
    <n v="2"/>
    <n v="0"/>
    <n v="2"/>
    <n v="0"/>
    <n v="0"/>
    <n v="1"/>
    <n v="0"/>
    <n v="0"/>
    <n v="0"/>
    <n v="1"/>
    <n v="2"/>
    <n v="2"/>
    <n v="2"/>
    <n v="1"/>
  </r>
  <r>
    <s v="08EJN0358V"/>
    <n v="1"/>
    <s v="MATUTINO"/>
    <s v="LEONA VICARIO 1327"/>
    <x v="7"/>
    <n v="21"/>
    <x v="10"/>
    <n v="1"/>
    <s v="DELICIAS"/>
    <s v="PRIVADA AVENIDA JUANA DE ARCO"/>
    <n v="700"/>
    <s v="PÚBLICO"/>
    <x v="1"/>
    <x v="2"/>
    <x v="0"/>
    <s v="08FZP0006Q"/>
    <m/>
    <m/>
    <n v="0"/>
    <n v="48"/>
    <n v="54"/>
    <n v="102"/>
    <n v="48"/>
    <n v="54"/>
    <n v="102"/>
    <n v="0"/>
    <n v="0"/>
    <n v="0"/>
    <n v="0"/>
    <n v="0"/>
    <n v="4"/>
    <n v="5"/>
    <n v="9"/>
    <n v="19"/>
    <n v="22"/>
    <n v="41"/>
    <n v="18"/>
    <n v="30"/>
    <n v="48"/>
    <n v="0"/>
    <n v="0"/>
    <n v="0"/>
    <n v="0"/>
    <n v="0"/>
    <n v="0"/>
    <n v="0"/>
    <n v="0"/>
    <n v="0"/>
    <n v="41"/>
    <n v="57"/>
    <n v="98"/>
    <n v="0"/>
    <n v="2"/>
    <n v="2"/>
    <n v="0"/>
    <n v="0"/>
    <n v="0"/>
    <n v="1"/>
    <n v="5"/>
    <n v="0"/>
    <n v="0"/>
    <n v="0"/>
    <n v="1"/>
    <n v="0"/>
    <n v="0"/>
    <n v="0"/>
    <n v="0"/>
    <n v="0"/>
    <n v="5"/>
    <n v="0"/>
    <n v="0"/>
    <n v="1"/>
    <n v="0"/>
    <n v="1"/>
    <n v="0"/>
    <n v="0"/>
    <n v="0"/>
    <n v="0"/>
    <n v="0"/>
    <n v="0"/>
    <n v="1"/>
    <n v="0"/>
    <n v="9"/>
    <n v="0"/>
    <n v="5"/>
    <n v="0"/>
    <n v="2"/>
    <n v="2"/>
    <n v="0"/>
    <n v="0"/>
    <n v="0"/>
    <n v="1"/>
    <n v="5"/>
    <n v="5"/>
    <n v="5"/>
    <n v="1"/>
  </r>
  <r>
    <s v="08EJN0359U"/>
    <n v="1"/>
    <s v="MATUTINO"/>
    <s v="TIZOC 1326"/>
    <x v="1"/>
    <n v="51"/>
    <x v="11"/>
    <n v="244"/>
    <s v="YOQUIVO (SAN FRANCISCO DE YOQUIVO)"/>
    <s v="CALLE YOQUIVO"/>
    <n v="0"/>
    <s v="PÚBLICO"/>
    <x v="1"/>
    <x v="2"/>
    <x v="0"/>
    <s v="08FZP0019U"/>
    <s v="08FJZ0002Z"/>
    <m/>
    <n v="0"/>
    <n v="8"/>
    <n v="7"/>
    <n v="15"/>
    <n v="8"/>
    <n v="7"/>
    <n v="15"/>
    <n v="0"/>
    <n v="0"/>
    <n v="0"/>
    <n v="0"/>
    <n v="0"/>
    <n v="5"/>
    <n v="3"/>
    <n v="8"/>
    <n v="1"/>
    <n v="4"/>
    <n v="5"/>
    <n v="3"/>
    <n v="3"/>
    <n v="6"/>
    <n v="0"/>
    <n v="0"/>
    <n v="0"/>
    <n v="0"/>
    <n v="0"/>
    <n v="0"/>
    <n v="0"/>
    <n v="0"/>
    <n v="0"/>
    <n v="9"/>
    <n v="10"/>
    <n v="19"/>
    <n v="0"/>
    <n v="0"/>
    <n v="0"/>
    <n v="0"/>
    <n v="0"/>
    <n v="0"/>
    <n v="1"/>
    <n v="1"/>
    <n v="0"/>
    <n v="1"/>
    <n v="0"/>
    <n v="0"/>
    <n v="0"/>
    <n v="0"/>
    <n v="0"/>
    <n v="0"/>
    <n v="0"/>
    <n v="0"/>
    <n v="0"/>
    <n v="0"/>
    <n v="0"/>
    <n v="0"/>
    <n v="0"/>
    <n v="0"/>
    <n v="0"/>
    <n v="0"/>
    <n v="0"/>
    <n v="0"/>
    <n v="0"/>
    <n v="0"/>
    <n v="0"/>
    <n v="1"/>
    <n v="0"/>
    <n v="1"/>
    <n v="0"/>
    <n v="0"/>
    <n v="0"/>
    <n v="0"/>
    <n v="0"/>
    <n v="0"/>
    <n v="1"/>
    <n v="1"/>
    <n v="1"/>
    <n v="1"/>
    <n v="1"/>
  </r>
  <r>
    <s v="08EJN0361I"/>
    <n v="1"/>
    <s v="MATUTINO"/>
    <s v="GABRIELA MISTRAL 1324"/>
    <x v="2"/>
    <n v="19"/>
    <x v="2"/>
    <n v="1"/>
    <s v="CHIHUAHUA"/>
    <s v="CALLE 94"/>
    <n v="0"/>
    <s v="PÚBLICO"/>
    <x v="1"/>
    <x v="2"/>
    <x v="0"/>
    <s v="08FZP0012A"/>
    <s v="08FJZ0002Z"/>
    <m/>
    <n v="0"/>
    <n v="26"/>
    <n v="34"/>
    <n v="60"/>
    <n v="26"/>
    <n v="34"/>
    <n v="60"/>
    <n v="0"/>
    <n v="0"/>
    <n v="0"/>
    <n v="0"/>
    <n v="0"/>
    <n v="2"/>
    <n v="1"/>
    <n v="3"/>
    <n v="7"/>
    <n v="3"/>
    <n v="10"/>
    <n v="9"/>
    <n v="11"/>
    <n v="20"/>
    <n v="0"/>
    <n v="0"/>
    <n v="0"/>
    <n v="0"/>
    <n v="0"/>
    <n v="0"/>
    <n v="0"/>
    <n v="0"/>
    <n v="0"/>
    <n v="18"/>
    <n v="15"/>
    <n v="33"/>
    <n v="0"/>
    <n v="0"/>
    <n v="1"/>
    <n v="0"/>
    <n v="0"/>
    <n v="0"/>
    <n v="1"/>
    <n v="2"/>
    <n v="0"/>
    <n v="1"/>
    <n v="0"/>
    <n v="0"/>
    <n v="0"/>
    <n v="0"/>
    <n v="0"/>
    <n v="0"/>
    <n v="0"/>
    <n v="1"/>
    <n v="0"/>
    <n v="0"/>
    <n v="0"/>
    <n v="0"/>
    <n v="0"/>
    <n v="0"/>
    <n v="0"/>
    <n v="0"/>
    <n v="0"/>
    <n v="0"/>
    <n v="1"/>
    <n v="0"/>
    <n v="0"/>
    <n v="3"/>
    <n v="0"/>
    <n v="2"/>
    <n v="0"/>
    <n v="0"/>
    <n v="1"/>
    <n v="0"/>
    <n v="0"/>
    <n v="0"/>
    <n v="1"/>
    <n v="2"/>
    <n v="3"/>
    <n v="3"/>
    <n v="1"/>
  </r>
  <r>
    <s v="08EJN0362H"/>
    <n v="1"/>
    <s v="MATUTINO"/>
    <s v="JOSEFA ORTIZ DE DOMINGUEZ 1343"/>
    <x v="1"/>
    <n v="20"/>
    <x v="53"/>
    <n v="49"/>
    <s v="GOROGACHI"/>
    <s v="CALLE GOROGACHI"/>
    <n v="0"/>
    <s v="PÚBLICO"/>
    <x v="1"/>
    <x v="2"/>
    <x v="0"/>
    <s v="08FZP0019U"/>
    <s v="08FJZ0002Z"/>
    <m/>
    <n v="0"/>
    <n v="10"/>
    <n v="13"/>
    <n v="23"/>
    <n v="10"/>
    <n v="13"/>
    <n v="23"/>
    <n v="0"/>
    <n v="0"/>
    <n v="0"/>
    <n v="0"/>
    <n v="0"/>
    <n v="1"/>
    <n v="3"/>
    <n v="4"/>
    <n v="2"/>
    <n v="3"/>
    <n v="5"/>
    <n v="1"/>
    <n v="4"/>
    <n v="5"/>
    <n v="0"/>
    <n v="0"/>
    <n v="0"/>
    <n v="0"/>
    <n v="0"/>
    <n v="0"/>
    <n v="0"/>
    <n v="0"/>
    <n v="0"/>
    <n v="4"/>
    <n v="10"/>
    <n v="14"/>
    <n v="0"/>
    <n v="0"/>
    <n v="0"/>
    <n v="0"/>
    <n v="0"/>
    <n v="0"/>
    <n v="1"/>
    <n v="1"/>
    <n v="0"/>
    <n v="1"/>
    <n v="0"/>
    <n v="0"/>
    <n v="0"/>
    <n v="0"/>
    <n v="0"/>
    <n v="0"/>
    <n v="0"/>
    <n v="0"/>
    <n v="0"/>
    <n v="0"/>
    <n v="0"/>
    <n v="0"/>
    <n v="0"/>
    <n v="0"/>
    <n v="0"/>
    <n v="0"/>
    <n v="0"/>
    <n v="0"/>
    <n v="0"/>
    <n v="0"/>
    <n v="0"/>
    <n v="1"/>
    <n v="0"/>
    <n v="1"/>
    <n v="0"/>
    <n v="0"/>
    <n v="0"/>
    <n v="0"/>
    <n v="0"/>
    <n v="0"/>
    <n v="1"/>
    <n v="1"/>
    <n v="1"/>
    <n v="1"/>
    <n v="1"/>
  </r>
  <r>
    <s v="08EJN0363G"/>
    <n v="1"/>
    <s v="MATUTINO"/>
    <s v="18 DE MAYO 1344"/>
    <x v="2"/>
    <n v="19"/>
    <x v="2"/>
    <n v="1"/>
    <s v="CHIHUAHUA"/>
    <s v="CALLE CLORITA"/>
    <n v="19325"/>
    <s v="PÚBLICO"/>
    <x v="1"/>
    <x v="2"/>
    <x v="0"/>
    <s v="08FZP0010C"/>
    <s v="08FJZ0001A"/>
    <m/>
    <n v="0"/>
    <n v="54"/>
    <n v="46"/>
    <n v="100"/>
    <n v="54"/>
    <n v="46"/>
    <n v="100"/>
    <n v="0"/>
    <n v="0"/>
    <n v="0"/>
    <n v="0"/>
    <n v="0"/>
    <n v="4"/>
    <n v="3"/>
    <n v="7"/>
    <n v="19"/>
    <n v="13"/>
    <n v="32"/>
    <n v="27"/>
    <n v="21"/>
    <n v="48"/>
    <n v="0"/>
    <n v="0"/>
    <n v="0"/>
    <n v="0"/>
    <n v="0"/>
    <n v="0"/>
    <n v="0"/>
    <n v="0"/>
    <n v="0"/>
    <n v="50"/>
    <n v="37"/>
    <n v="87"/>
    <n v="0"/>
    <n v="1"/>
    <n v="2"/>
    <n v="0"/>
    <n v="0"/>
    <n v="0"/>
    <n v="1"/>
    <n v="4"/>
    <n v="0"/>
    <n v="0"/>
    <n v="0"/>
    <n v="1"/>
    <n v="0"/>
    <n v="0"/>
    <n v="0"/>
    <n v="0"/>
    <n v="0"/>
    <n v="4"/>
    <n v="0"/>
    <n v="0"/>
    <n v="0"/>
    <n v="0"/>
    <n v="1"/>
    <n v="0"/>
    <n v="0"/>
    <n v="0"/>
    <n v="0"/>
    <n v="0"/>
    <n v="0"/>
    <n v="1"/>
    <n v="0"/>
    <n v="7"/>
    <n v="0"/>
    <n v="4"/>
    <n v="0"/>
    <n v="1"/>
    <n v="2"/>
    <n v="0"/>
    <n v="0"/>
    <n v="0"/>
    <n v="1"/>
    <n v="4"/>
    <n v="4"/>
    <n v="4"/>
    <n v="1"/>
  </r>
  <r>
    <s v="08EJN0365E"/>
    <n v="1"/>
    <s v="MATUTINO"/>
    <s v="MAGISTERIAL SOLIDARIDAD 1331"/>
    <x v="2"/>
    <n v="19"/>
    <x v="2"/>
    <n v="1"/>
    <s v="CHIHUAHUA"/>
    <s v="CALLE FERNANDO BAEZA"/>
    <n v="0"/>
    <s v="PÚBLICO"/>
    <x v="1"/>
    <x v="2"/>
    <x v="0"/>
    <s v="08FZP0010C"/>
    <s v="08FJZ0001A"/>
    <m/>
    <n v="0"/>
    <n v="82"/>
    <n v="94"/>
    <n v="176"/>
    <n v="82"/>
    <n v="94"/>
    <n v="176"/>
    <n v="0"/>
    <n v="0"/>
    <n v="0"/>
    <n v="0"/>
    <n v="0"/>
    <n v="13"/>
    <n v="10"/>
    <n v="23"/>
    <n v="30"/>
    <n v="30"/>
    <n v="60"/>
    <n v="35"/>
    <n v="39"/>
    <n v="74"/>
    <n v="0"/>
    <n v="0"/>
    <n v="0"/>
    <n v="0"/>
    <n v="0"/>
    <n v="0"/>
    <n v="0"/>
    <n v="0"/>
    <n v="0"/>
    <n v="78"/>
    <n v="79"/>
    <n v="157"/>
    <n v="1"/>
    <n v="2"/>
    <n v="4"/>
    <n v="0"/>
    <n v="0"/>
    <n v="0"/>
    <n v="0"/>
    <n v="7"/>
    <n v="0"/>
    <n v="0"/>
    <n v="0"/>
    <n v="1"/>
    <n v="0"/>
    <n v="0"/>
    <n v="0"/>
    <n v="0"/>
    <n v="0"/>
    <n v="7"/>
    <n v="0"/>
    <n v="0"/>
    <n v="1"/>
    <n v="0"/>
    <n v="0"/>
    <n v="1"/>
    <n v="0"/>
    <n v="0"/>
    <n v="0"/>
    <n v="0"/>
    <n v="1"/>
    <n v="0"/>
    <n v="0"/>
    <n v="11"/>
    <n v="0"/>
    <n v="7"/>
    <n v="1"/>
    <n v="2"/>
    <n v="4"/>
    <n v="0"/>
    <n v="0"/>
    <n v="0"/>
    <n v="0"/>
    <n v="7"/>
    <n v="7"/>
    <n v="7"/>
    <n v="1"/>
  </r>
  <r>
    <s v="08EJN0366D"/>
    <n v="1"/>
    <s v="MATUTINO"/>
    <s v="ISAURA ESPINOZA 1332"/>
    <x v="2"/>
    <n v="19"/>
    <x v="2"/>
    <n v="1"/>
    <s v="CHIHUAHUA"/>
    <s v="CALLE VAZQUEZ DE TAPIA"/>
    <n v="8648"/>
    <s v="PÚBLICO"/>
    <x v="1"/>
    <x v="2"/>
    <x v="0"/>
    <s v="08FZP0013Z"/>
    <s v="08FJZ0002Z"/>
    <m/>
    <n v="0"/>
    <n v="38"/>
    <n v="42"/>
    <n v="80"/>
    <n v="38"/>
    <n v="42"/>
    <n v="80"/>
    <n v="0"/>
    <n v="0"/>
    <n v="0"/>
    <n v="0"/>
    <n v="0"/>
    <n v="7"/>
    <n v="5"/>
    <n v="12"/>
    <n v="9"/>
    <n v="13"/>
    <n v="22"/>
    <n v="18"/>
    <n v="13"/>
    <n v="31"/>
    <n v="0"/>
    <n v="0"/>
    <n v="0"/>
    <n v="0"/>
    <n v="0"/>
    <n v="0"/>
    <n v="0"/>
    <n v="0"/>
    <n v="0"/>
    <n v="34"/>
    <n v="31"/>
    <n v="65"/>
    <n v="0"/>
    <n v="1"/>
    <n v="2"/>
    <n v="0"/>
    <n v="0"/>
    <n v="0"/>
    <n v="1"/>
    <n v="4"/>
    <n v="0"/>
    <n v="0"/>
    <n v="0"/>
    <n v="1"/>
    <n v="0"/>
    <n v="0"/>
    <n v="0"/>
    <n v="0"/>
    <n v="0"/>
    <n v="4"/>
    <n v="0"/>
    <n v="0"/>
    <n v="1"/>
    <n v="0"/>
    <n v="1"/>
    <n v="0"/>
    <n v="0"/>
    <n v="0"/>
    <n v="0"/>
    <n v="0"/>
    <n v="0"/>
    <n v="1"/>
    <n v="0"/>
    <n v="8"/>
    <n v="0"/>
    <n v="4"/>
    <n v="0"/>
    <n v="1"/>
    <n v="2"/>
    <n v="0"/>
    <n v="0"/>
    <n v="0"/>
    <n v="1"/>
    <n v="4"/>
    <n v="5"/>
    <n v="4"/>
    <n v="1"/>
  </r>
  <r>
    <s v="08EJN0367C"/>
    <n v="1"/>
    <s v="MATUTINO"/>
    <s v="JAIME TORRES BODET 1338"/>
    <x v="0"/>
    <n v="37"/>
    <x v="0"/>
    <n v="1"/>
    <s v="JUÁREZ"/>
    <s v="CALLE FERNANDO PACHECO PARRA"/>
    <n v="9907"/>
    <s v="PÚBLICO"/>
    <x v="1"/>
    <x v="2"/>
    <x v="0"/>
    <s v="08FZP0018V"/>
    <s v="08FJZ0003Z"/>
    <m/>
    <n v="0"/>
    <n v="62"/>
    <n v="70"/>
    <n v="132"/>
    <n v="62"/>
    <n v="70"/>
    <n v="132"/>
    <n v="0"/>
    <n v="0"/>
    <n v="0"/>
    <n v="0"/>
    <n v="0"/>
    <n v="3"/>
    <n v="6"/>
    <n v="9"/>
    <n v="22"/>
    <n v="16"/>
    <n v="38"/>
    <n v="28"/>
    <n v="35"/>
    <n v="63"/>
    <n v="0"/>
    <n v="0"/>
    <n v="0"/>
    <n v="0"/>
    <n v="0"/>
    <n v="0"/>
    <n v="0"/>
    <n v="0"/>
    <n v="0"/>
    <n v="53"/>
    <n v="57"/>
    <n v="110"/>
    <n v="1"/>
    <n v="2"/>
    <n v="3"/>
    <n v="0"/>
    <n v="0"/>
    <n v="0"/>
    <n v="0"/>
    <n v="6"/>
    <n v="0"/>
    <n v="0"/>
    <n v="0"/>
    <n v="1"/>
    <n v="0"/>
    <n v="0"/>
    <n v="0"/>
    <n v="0"/>
    <n v="0"/>
    <n v="6"/>
    <n v="0"/>
    <n v="0"/>
    <n v="1"/>
    <n v="0"/>
    <n v="1"/>
    <n v="0"/>
    <n v="0"/>
    <n v="0"/>
    <n v="0"/>
    <n v="0"/>
    <n v="1"/>
    <n v="0"/>
    <n v="0"/>
    <n v="10"/>
    <n v="0"/>
    <n v="6"/>
    <n v="1"/>
    <n v="2"/>
    <n v="3"/>
    <n v="0"/>
    <n v="0"/>
    <n v="0"/>
    <n v="0"/>
    <n v="6"/>
    <n v="6"/>
    <n v="6"/>
    <n v="1"/>
  </r>
  <r>
    <s v="08EJN0368B"/>
    <n v="1"/>
    <s v="MATUTINO"/>
    <s v="VICENTE GUERRERO 1345"/>
    <x v="2"/>
    <n v="2"/>
    <x v="14"/>
    <n v="66"/>
    <s v="EL PORVENIR"/>
    <s v="CALLE EL PORVENIR"/>
    <n v="0"/>
    <s v="PÚBLICO"/>
    <x v="1"/>
    <x v="2"/>
    <x v="0"/>
    <s v="08FZP0008O"/>
    <s v="08FJZ0001A"/>
    <m/>
    <n v="0"/>
    <n v="25"/>
    <n v="22"/>
    <n v="47"/>
    <n v="25"/>
    <n v="22"/>
    <n v="47"/>
    <n v="0"/>
    <n v="0"/>
    <n v="0"/>
    <n v="0"/>
    <n v="0"/>
    <n v="3"/>
    <n v="6"/>
    <n v="9"/>
    <n v="6"/>
    <n v="5"/>
    <n v="11"/>
    <n v="10"/>
    <n v="8"/>
    <n v="18"/>
    <n v="0"/>
    <n v="0"/>
    <n v="0"/>
    <n v="0"/>
    <n v="0"/>
    <n v="0"/>
    <n v="0"/>
    <n v="0"/>
    <n v="0"/>
    <n v="19"/>
    <n v="19"/>
    <n v="38"/>
    <n v="0"/>
    <n v="0"/>
    <n v="1"/>
    <n v="0"/>
    <n v="0"/>
    <n v="0"/>
    <n v="1"/>
    <n v="2"/>
    <n v="0"/>
    <n v="1"/>
    <n v="0"/>
    <n v="0"/>
    <n v="0"/>
    <n v="0"/>
    <n v="0"/>
    <n v="0"/>
    <n v="0"/>
    <n v="1"/>
    <n v="0"/>
    <n v="0"/>
    <n v="0"/>
    <n v="0"/>
    <n v="0"/>
    <n v="0"/>
    <n v="0"/>
    <n v="0"/>
    <n v="0"/>
    <n v="0"/>
    <n v="1"/>
    <n v="0"/>
    <n v="0"/>
    <n v="3"/>
    <n v="0"/>
    <n v="2"/>
    <n v="0"/>
    <n v="0"/>
    <n v="1"/>
    <n v="0"/>
    <n v="0"/>
    <n v="0"/>
    <n v="1"/>
    <n v="2"/>
    <n v="2"/>
    <n v="2"/>
    <n v="1"/>
  </r>
  <r>
    <s v="08EJN0369A"/>
    <n v="1"/>
    <s v="MATUTINO"/>
    <s v="HENRY WALLON 1346"/>
    <x v="2"/>
    <n v="19"/>
    <x v="2"/>
    <n v="1"/>
    <s v="CHIHUAHUA"/>
    <s v="CALLE PROFESOR PEDRO GOMEZ"/>
    <n v="0"/>
    <s v="PÚBLICO"/>
    <x v="1"/>
    <x v="2"/>
    <x v="0"/>
    <s v="08FZP0010C"/>
    <s v="08FJZ0001A"/>
    <m/>
    <n v="0"/>
    <n v="109"/>
    <n v="126"/>
    <n v="235"/>
    <n v="109"/>
    <n v="126"/>
    <n v="235"/>
    <n v="0"/>
    <n v="0"/>
    <n v="0"/>
    <n v="0"/>
    <n v="0"/>
    <n v="13"/>
    <n v="11"/>
    <n v="24"/>
    <n v="57"/>
    <n v="50"/>
    <n v="107"/>
    <n v="43"/>
    <n v="51"/>
    <n v="94"/>
    <n v="0"/>
    <n v="0"/>
    <n v="0"/>
    <n v="0"/>
    <n v="0"/>
    <n v="0"/>
    <n v="0"/>
    <n v="0"/>
    <n v="0"/>
    <n v="113"/>
    <n v="112"/>
    <n v="225"/>
    <n v="1"/>
    <n v="5"/>
    <n v="4"/>
    <n v="0"/>
    <n v="0"/>
    <n v="0"/>
    <n v="0"/>
    <n v="10"/>
    <n v="0"/>
    <n v="0"/>
    <n v="0"/>
    <n v="1"/>
    <n v="0"/>
    <n v="0"/>
    <n v="0"/>
    <n v="0"/>
    <n v="0"/>
    <n v="10"/>
    <n v="0"/>
    <n v="0"/>
    <n v="1"/>
    <n v="0"/>
    <n v="0"/>
    <n v="1"/>
    <n v="0"/>
    <n v="0"/>
    <n v="0"/>
    <n v="1"/>
    <n v="1"/>
    <n v="1"/>
    <n v="0"/>
    <n v="16"/>
    <n v="0"/>
    <n v="10"/>
    <n v="1"/>
    <n v="5"/>
    <n v="4"/>
    <n v="0"/>
    <n v="0"/>
    <n v="0"/>
    <n v="0"/>
    <n v="10"/>
    <n v="10"/>
    <n v="10"/>
    <n v="1"/>
  </r>
  <r>
    <s v="08EJN0370Q"/>
    <n v="1"/>
    <s v="MATUTINO"/>
    <s v="MARIO ALFREDO MACIAS SALDAÑA 1347"/>
    <x v="2"/>
    <n v="19"/>
    <x v="2"/>
    <n v="1"/>
    <s v="CHIHUAHUA"/>
    <s v="CALLE 72"/>
    <n v="4804"/>
    <s v="PÚBLICO"/>
    <x v="1"/>
    <x v="2"/>
    <x v="0"/>
    <s v="08FZP0012A"/>
    <s v="08FJZ0002Z"/>
    <m/>
    <n v="0"/>
    <n v="36"/>
    <n v="28"/>
    <n v="64"/>
    <n v="36"/>
    <n v="28"/>
    <n v="64"/>
    <n v="0"/>
    <n v="0"/>
    <n v="0"/>
    <n v="0"/>
    <n v="0"/>
    <n v="7"/>
    <n v="6"/>
    <n v="13"/>
    <n v="6"/>
    <n v="11"/>
    <n v="17"/>
    <n v="19"/>
    <n v="11"/>
    <n v="30"/>
    <n v="0"/>
    <n v="0"/>
    <n v="0"/>
    <n v="0"/>
    <n v="0"/>
    <n v="0"/>
    <n v="0"/>
    <n v="0"/>
    <n v="0"/>
    <n v="32"/>
    <n v="28"/>
    <n v="60"/>
    <n v="0"/>
    <n v="0"/>
    <n v="2"/>
    <n v="0"/>
    <n v="0"/>
    <n v="0"/>
    <n v="1"/>
    <n v="3"/>
    <n v="0"/>
    <n v="1"/>
    <n v="0"/>
    <n v="0"/>
    <n v="0"/>
    <n v="0"/>
    <n v="0"/>
    <n v="0"/>
    <n v="0"/>
    <n v="2"/>
    <n v="0"/>
    <n v="0"/>
    <n v="0"/>
    <n v="1"/>
    <n v="0"/>
    <n v="0"/>
    <n v="0"/>
    <n v="0"/>
    <n v="0"/>
    <n v="1"/>
    <n v="0"/>
    <n v="0"/>
    <n v="0"/>
    <n v="5"/>
    <n v="0"/>
    <n v="3"/>
    <n v="0"/>
    <n v="0"/>
    <n v="2"/>
    <n v="0"/>
    <n v="0"/>
    <n v="0"/>
    <n v="1"/>
    <n v="3"/>
    <n v="4"/>
    <n v="4"/>
    <n v="1"/>
  </r>
  <r>
    <s v="08EJN0372O"/>
    <n v="1"/>
    <s v="MATUTINO"/>
    <s v="LUIS URIAS BELDERRAIN 1348"/>
    <x v="2"/>
    <n v="19"/>
    <x v="2"/>
    <n v="1"/>
    <s v="CHIHUAHUA"/>
    <s v="CALLE JOSE R. ALMADA"/>
    <n v="5413"/>
    <s v="PÚBLICO"/>
    <x v="1"/>
    <x v="2"/>
    <x v="0"/>
    <s v="08FZP0012A"/>
    <s v="08FJZ0002Z"/>
    <m/>
    <n v="0"/>
    <n v="70"/>
    <n v="69"/>
    <n v="139"/>
    <n v="70"/>
    <n v="69"/>
    <n v="139"/>
    <n v="0"/>
    <n v="0"/>
    <n v="0"/>
    <n v="0"/>
    <n v="0"/>
    <n v="11"/>
    <n v="19"/>
    <n v="30"/>
    <n v="21"/>
    <n v="22"/>
    <n v="43"/>
    <n v="25"/>
    <n v="28"/>
    <n v="53"/>
    <n v="0"/>
    <n v="0"/>
    <n v="0"/>
    <n v="0"/>
    <n v="0"/>
    <n v="0"/>
    <n v="0"/>
    <n v="0"/>
    <n v="0"/>
    <n v="57"/>
    <n v="69"/>
    <n v="126"/>
    <n v="2"/>
    <n v="2"/>
    <n v="3"/>
    <n v="0"/>
    <n v="0"/>
    <n v="0"/>
    <n v="0"/>
    <n v="7"/>
    <n v="0"/>
    <n v="0"/>
    <n v="0"/>
    <n v="1"/>
    <n v="0"/>
    <n v="0"/>
    <n v="0"/>
    <n v="0"/>
    <n v="0"/>
    <n v="7"/>
    <n v="0"/>
    <n v="0"/>
    <n v="1"/>
    <n v="1"/>
    <n v="0"/>
    <n v="1"/>
    <n v="0"/>
    <n v="0"/>
    <n v="0"/>
    <n v="0"/>
    <n v="1"/>
    <n v="0"/>
    <n v="0"/>
    <n v="12"/>
    <n v="0"/>
    <n v="7"/>
    <n v="2"/>
    <n v="2"/>
    <n v="3"/>
    <n v="0"/>
    <n v="0"/>
    <n v="0"/>
    <n v="0"/>
    <n v="7"/>
    <n v="7"/>
    <n v="7"/>
    <n v="1"/>
  </r>
  <r>
    <s v="08EJN0373N"/>
    <n v="2"/>
    <s v="VESPERTINO"/>
    <s v="PRIMERO DE MAYO 8108"/>
    <x v="0"/>
    <n v="37"/>
    <x v="0"/>
    <n v="1"/>
    <s v="JUÁREZ"/>
    <s v="CALLE BATALLA DE ZACATECAS"/>
    <n v="9321"/>
    <s v="PÚBLICO"/>
    <x v="1"/>
    <x v="2"/>
    <x v="0"/>
    <s v="08FZP0005R"/>
    <s v="08FJZ0003Z"/>
    <m/>
    <n v="0"/>
    <n v="45"/>
    <n v="55"/>
    <n v="100"/>
    <n v="45"/>
    <n v="55"/>
    <n v="100"/>
    <n v="0"/>
    <n v="0"/>
    <n v="0"/>
    <n v="0"/>
    <n v="0"/>
    <n v="2"/>
    <n v="2"/>
    <n v="4"/>
    <n v="11"/>
    <n v="7"/>
    <n v="18"/>
    <n v="36"/>
    <n v="35"/>
    <n v="71"/>
    <n v="0"/>
    <n v="0"/>
    <n v="0"/>
    <n v="0"/>
    <n v="0"/>
    <n v="0"/>
    <n v="0"/>
    <n v="0"/>
    <n v="0"/>
    <n v="49"/>
    <n v="44"/>
    <n v="93"/>
    <n v="0"/>
    <n v="0"/>
    <n v="2"/>
    <n v="0"/>
    <n v="0"/>
    <n v="0"/>
    <n v="1"/>
    <n v="3"/>
    <n v="0"/>
    <n v="0"/>
    <n v="0"/>
    <n v="1"/>
    <n v="0"/>
    <n v="0"/>
    <n v="0"/>
    <n v="0"/>
    <n v="0"/>
    <n v="3"/>
    <n v="0"/>
    <n v="0"/>
    <n v="0"/>
    <n v="1"/>
    <n v="0"/>
    <n v="0"/>
    <n v="0"/>
    <n v="0"/>
    <n v="0"/>
    <n v="0"/>
    <n v="1"/>
    <n v="0"/>
    <n v="0"/>
    <n v="6"/>
    <n v="0"/>
    <n v="3"/>
    <n v="0"/>
    <n v="0"/>
    <n v="2"/>
    <n v="0"/>
    <n v="0"/>
    <n v="0"/>
    <n v="1"/>
    <n v="3"/>
    <n v="3"/>
    <n v="3"/>
    <n v="1"/>
  </r>
  <r>
    <s v="08EJN0374M"/>
    <n v="1"/>
    <s v="MATUTINO"/>
    <s v="13 DE SEPTIEMBRE 8107"/>
    <x v="2"/>
    <n v="19"/>
    <x v="2"/>
    <n v="1"/>
    <s v="CHIHUAHUA"/>
    <s v="CALLE FLORES MAGON"/>
    <n v="342"/>
    <s v="PÚBLICO"/>
    <x v="1"/>
    <x v="2"/>
    <x v="0"/>
    <s v="08FZP0010C"/>
    <s v="08FJZ0001A"/>
    <m/>
    <n v="0"/>
    <n v="18"/>
    <n v="11"/>
    <n v="29"/>
    <n v="18"/>
    <n v="11"/>
    <n v="29"/>
    <n v="0"/>
    <n v="0"/>
    <n v="0"/>
    <n v="0"/>
    <n v="0"/>
    <n v="2"/>
    <n v="3"/>
    <n v="5"/>
    <n v="4"/>
    <n v="2"/>
    <n v="6"/>
    <n v="5"/>
    <n v="5"/>
    <n v="10"/>
    <n v="0"/>
    <n v="0"/>
    <n v="0"/>
    <n v="0"/>
    <n v="0"/>
    <n v="0"/>
    <n v="0"/>
    <n v="0"/>
    <n v="0"/>
    <n v="11"/>
    <n v="10"/>
    <n v="21"/>
    <n v="0"/>
    <n v="0"/>
    <n v="0"/>
    <n v="0"/>
    <n v="0"/>
    <n v="0"/>
    <n v="1"/>
    <n v="1"/>
    <n v="0"/>
    <n v="1"/>
    <n v="0"/>
    <n v="0"/>
    <n v="0"/>
    <n v="0"/>
    <n v="0"/>
    <n v="0"/>
    <n v="0"/>
    <n v="0"/>
    <n v="0"/>
    <n v="0"/>
    <n v="0"/>
    <n v="1"/>
    <n v="0"/>
    <n v="0"/>
    <n v="0"/>
    <n v="0"/>
    <n v="0"/>
    <n v="0"/>
    <n v="0"/>
    <n v="0"/>
    <n v="0"/>
    <n v="2"/>
    <n v="0"/>
    <n v="1"/>
    <n v="0"/>
    <n v="0"/>
    <n v="0"/>
    <n v="0"/>
    <n v="0"/>
    <n v="0"/>
    <n v="1"/>
    <n v="1"/>
    <n v="3"/>
    <n v="1"/>
    <n v="1"/>
  </r>
  <r>
    <s v="08EJN0376K"/>
    <n v="1"/>
    <s v="MATUTINO"/>
    <s v="ESTEFANIA CASTAÑEDA 1354"/>
    <x v="2"/>
    <n v="19"/>
    <x v="2"/>
    <n v="1"/>
    <s v="CHIHUAHUA"/>
    <s v="CALLE 1A "/>
    <n v="9026"/>
    <s v="PÚBLICO"/>
    <x v="1"/>
    <x v="2"/>
    <x v="0"/>
    <s v="08FZP0013Z"/>
    <s v="08FJZ0002Z"/>
    <m/>
    <n v="0"/>
    <n v="109"/>
    <n v="105"/>
    <n v="214"/>
    <n v="109"/>
    <n v="105"/>
    <n v="214"/>
    <n v="0"/>
    <n v="0"/>
    <n v="0"/>
    <n v="0"/>
    <n v="0"/>
    <n v="10"/>
    <n v="18"/>
    <n v="28"/>
    <n v="42"/>
    <n v="38"/>
    <n v="80"/>
    <n v="54"/>
    <n v="47"/>
    <n v="101"/>
    <n v="0"/>
    <n v="0"/>
    <n v="0"/>
    <n v="0"/>
    <n v="0"/>
    <n v="0"/>
    <n v="0"/>
    <n v="0"/>
    <n v="0"/>
    <n v="106"/>
    <n v="103"/>
    <n v="209"/>
    <n v="1"/>
    <n v="4"/>
    <n v="4"/>
    <n v="0"/>
    <n v="0"/>
    <n v="0"/>
    <n v="0"/>
    <n v="9"/>
    <n v="0"/>
    <n v="0"/>
    <n v="0"/>
    <n v="1"/>
    <n v="0"/>
    <n v="0"/>
    <n v="0"/>
    <n v="0"/>
    <n v="0"/>
    <n v="9"/>
    <n v="0"/>
    <n v="0"/>
    <n v="0"/>
    <n v="1"/>
    <n v="0"/>
    <n v="1"/>
    <n v="0"/>
    <n v="0"/>
    <n v="0"/>
    <n v="0"/>
    <n v="0"/>
    <n v="2"/>
    <n v="0"/>
    <n v="14"/>
    <n v="0"/>
    <n v="9"/>
    <n v="1"/>
    <n v="4"/>
    <n v="4"/>
    <n v="0"/>
    <n v="0"/>
    <n v="0"/>
    <n v="0"/>
    <n v="9"/>
    <n v="9"/>
    <n v="9"/>
    <n v="1"/>
  </r>
  <r>
    <s v="08EJN0377J"/>
    <n v="1"/>
    <s v="MATUTINO"/>
    <s v="PEDRO SALAS ESPARZA 1380"/>
    <x v="2"/>
    <n v="19"/>
    <x v="2"/>
    <n v="1"/>
    <s v="CHIHUAHUA"/>
    <s v="CALLE GUADALUPE JUAREZ"/>
    <n v="16301"/>
    <s v="PÚBLICO"/>
    <x v="1"/>
    <x v="2"/>
    <x v="0"/>
    <s v="08FZP0010C"/>
    <s v="08FJZ0001A"/>
    <m/>
    <n v="0"/>
    <n v="34"/>
    <n v="55"/>
    <n v="89"/>
    <n v="34"/>
    <n v="55"/>
    <n v="89"/>
    <n v="0"/>
    <n v="0"/>
    <n v="0"/>
    <n v="0"/>
    <n v="0"/>
    <n v="4"/>
    <n v="4"/>
    <n v="8"/>
    <n v="17"/>
    <n v="17"/>
    <n v="34"/>
    <n v="16"/>
    <n v="25"/>
    <n v="41"/>
    <n v="0"/>
    <n v="0"/>
    <n v="0"/>
    <n v="0"/>
    <n v="0"/>
    <n v="0"/>
    <n v="0"/>
    <n v="0"/>
    <n v="0"/>
    <n v="37"/>
    <n v="46"/>
    <n v="83"/>
    <n v="0"/>
    <n v="1"/>
    <n v="2"/>
    <n v="0"/>
    <n v="0"/>
    <n v="0"/>
    <n v="1"/>
    <n v="4"/>
    <n v="0"/>
    <n v="0"/>
    <n v="0"/>
    <n v="1"/>
    <n v="0"/>
    <n v="0"/>
    <n v="0"/>
    <n v="0"/>
    <n v="0"/>
    <n v="4"/>
    <n v="0"/>
    <n v="0"/>
    <n v="0"/>
    <n v="1"/>
    <n v="0"/>
    <n v="1"/>
    <n v="0"/>
    <n v="0"/>
    <n v="0"/>
    <n v="0"/>
    <n v="1"/>
    <n v="0"/>
    <n v="0"/>
    <n v="8"/>
    <n v="0"/>
    <n v="4"/>
    <n v="0"/>
    <n v="1"/>
    <n v="2"/>
    <n v="0"/>
    <n v="0"/>
    <n v="0"/>
    <n v="1"/>
    <n v="4"/>
    <n v="5"/>
    <n v="4"/>
    <n v="1"/>
  </r>
  <r>
    <s v="08EJN0378I"/>
    <n v="1"/>
    <s v="MATUTINO"/>
    <s v="JOSEFA ORTIZ DE DOMINGUEZ 1376"/>
    <x v="2"/>
    <n v="19"/>
    <x v="2"/>
    <n v="1"/>
    <s v="CHIHUAHUA"/>
    <s v="CALLE FRANCISCO R. ALMADA"/>
    <n v="16714"/>
    <s v="PÚBLICO"/>
    <x v="1"/>
    <x v="2"/>
    <x v="0"/>
    <s v="08FZP0010C"/>
    <s v="08FJZ0001A"/>
    <m/>
    <n v="0"/>
    <n v="49"/>
    <n v="53"/>
    <n v="102"/>
    <n v="49"/>
    <n v="53"/>
    <n v="102"/>
    <n v="0"/>
    <n v="0"/>
    <n v="0"/>
    <n v="0"/>
    <n v="0"/>
    <n v="3"/>
    <n v="5"/>
    <n v="8"/>
    <n v="16"/>
    <n v="19"/>
    <n v="35"/>
    <n v="20"/>
    <n v="26"/>
    <n v="46"/>
    <n v="0"/>
    <n v="0"/>
    <n v="0"/>
    <n v="0"/>
    <n v="0"/>
    <n v="0"/>
    <n v="0"/>
    <n v="0"/>
    <n v="0"/>
    <n v="39"/>
    <n v="50"/>
    <n v="89"/>
    <n v="0"/>
    <n v="1"/>
    <n v="2"/>
    <n v="0"/>
    <n v="0"/>
    <n v="0"/>
    <n v="1"/>
    <n v="4"/>
    <n v="0"/>
    <n v="0"/>
    <n v="0"/>
    <n v="1"/>
    <n v="0"/>
    <n v="0"/>
    <n v="0"/>
    <n v="0"/>
    <n v="0"/>
    <n v="4"/>
    <n v="0"/>
    <n v="0"/>
    <n v="1"/>
    <n v="0"/>
    <n v="1"/>
    <n v="0"/>
    <n v="0"/>
    <n v="0"/>
    <n v="0"/>
    <n v="1"/>
    <n v="1"/>
    <n v="0"/>
    <n v="0"/>
    <n v="9"/>
    <n v="0"/>
    <n v="4"/>
    <n v="0"/>
    <n v="1"/>
    <n v="2"/>
    <n v="0"/>
    <n v="0"/>
    <n v="0"/>
    <n v="1"/>
    <n v="4"/>
    <n v="9"/>
    <n v="4"/>
    <n v="1"/>
  </r>
  <r>
    <s v="08EJN0379H"/>
    <n v="1"/>
    <s v="MATUTINO"/>
    <s v="MUNICIPIO LIBRE 1378"/>
    <x v="0"/>
    <n v="37"/>
    <x v="0"/>
    <n v="1"/>
    <s v="JUÁREZ"/>
    <s v="CALLE MAYAS"/>
    <n v="7819"/>
    <s v="PÚBLICO"/>
    <x v="1"/>
    <x v="2"/>
    <x v="0"/>
    <s v="08FZP0005R"/>
    <s v="08FJZ0003Z"/>
    <m/>
    <n v="0"/>
    <n v="62"/>
    <n v="58"/>
    <n v="120"/>
    <n v="62"/>
    <n v="58"/>
    <n v="120"/>
    <n v="0"/>
    <n v="0"/>
    <n v="0"/>
    <n v="0"/>
    <n v="0"/>
    <n v="0"/>
    <n v="4"/>
    <n v="4"/>
    <n v="13"/>
    <n v="18"/>
    <n v="31"/>
    <n v="48"/>
    <n v="42"/>
    <n v="90"/>
    <n v="0"/>
    <n v="0"/>
    <n v="0"/>
    <n v="0"/>
    <n v="0"/>
    <n v="0"/>
    <n v="0"/>
    <n v="0"/>
    <n v="0"/>
    <n v="61"/>
    <n v="64"/>
    <n v="125"/>
    <n v="0"/>
    <n v="1"/>
    <n v="4"/>
    <n v="0"/>
    <n v="0"/>
    <n v="0"/>
    <n v="1"/>
    <n v="6"/>
    <n v="0"/>
    <n v="0"/>
    <n v="0"/>
    <n v="1"/>
    <n v="0"/>
    <n v="0"/>
    <n v="0"/>
    <n v="0"/>
    <n v="1"/>
    <n v="5"/>
    <n v="0"/>
    <n v="0"/>
    <n v="1"/>
    <n v="0"/>
    <n v="0"/>
    <n v="1"/>
    <n v="0"/>
    <n v="0"/>
    <n v="0"/>
    <n v="0"/>
    <n v="1"/>
    <n v="0"/>
    <n v="0"/>
    <n v="10"/>
    <n v="1"/>
    <n v="5"/>
    <n v="0"/>
    <n v="1"/>
    <n v="4"/>
    <n v="0"/>
    <n v="0"/>
    <n v="0"/>
    <n v="1"/>
    <n v="6"/>
    <n v="6"/>
    <n v="6"/>
    <n v="1"/>
  </r>
  <r>
    <s v="08EJN0381W"/>
    <n v="1"/>
    <s v="MATUTINO"/>
    <s v="TORIBIO ORTEGA 8109"/>
    <x v="0"/>
    <n v="37"/>
    <x v="0"/>
    <n v="1"/>
    <s v="JUÁREZ"/>
    <s v="CALLE PABLO GOMEZ "/>
    <n v="0"/>
    <s v="PÚBLICO"/>
    <x v="1"/>
    <x v="2"/>
    <x v="0"/>
    <s v="08FZP0005R"/>
    <s v="08FJZ0003Z"/>
    <m/>
    <n v="0"/>
    <n v="17"/>
    <n v="23"/>
    <n v="40"/>
    <n v="17"/>
    <n v="23"/>
    <n v="40"/>
    <n v="0"/>
    <n v="0"/>
    <n v="0"/>
    <n v="0"/>
    <n v="0"/>
    <n v="0"/>
    <n v="0"/>
    <n v="0"/>
    <n v="6"/>
    <n v="10"/>
    <n v="16"/>
    <n v="18"/>
    <n v="18"/>
    <n v="36"/>
    <n v="0"/>
    <n v="0"/>
    <n v="0"/>
    <n v="0"/>
    <n v="0"/>
    <n v="0"/>
    <n v="0"/>
    <n v="0"/>
    <n v="0"/>
    <n v="24"/>
    <n v="28"/>
    <n v="52"/>
    <n v="0"/>
    <n v="1"/>
    <n v="1"/>
    <n v="0"/>
    <n v="0"/>
    <n v="0"/>
    <n v="0"/>
    <n v="2"/>
    <n v="0"/>
    <n v="1"/>
    <n v="0"/>
    <n v="0"/>
    <n v="0"/>
    <n v="0"/>
    <n v="0"/>
    <n v="0"/>
    <n v="0"/>
    <n v="1"/>
    <n v="0"/>
    <n v="0"/>
    <n v="0"/>
    <n v="0"/>
    <n v="0"/>
    <n v="0"/>
    <n v="0"/>
    <n v="0"/>
    <n v="0"/>
    <n v="0"/>
    <n v="1"/>
    <n v="0"/>
    <n v="0"/>
    <n v="3"/>
    <n v="0"/>
    <n v="2"/>
    <n v="0"/>
    <n v="1"/>
    <n v="1"/>
    <n v="0"/>
    <n v="0"/>
    <n v="0"/>
    <n v="0"/>
    <n v="2"/>
    <n v="2"/>
    <n v="2"/>
    <n v="1"/>
  </r>
  <r>
    <s v="08EJN0382V"/>
    <n v="1"/>
    <s v="MATUTINO"/>
    <s v="21 DE MARZO 1372"/>
    <x v="0"/>
    <n v="37"/>
    <x v="0"/>
    <n v="1"/>
    <s v="JUÁREZ"/>
    <s v="CALLE ANTONIO NORSAGARAY"/>
    <n v="1150"/>
    <s v="PÚBLICO"/>
    <x v="1"/>
    <x v="2"/>
    <x v="0"/>
    <s v="08FZP0005R"/>
    <s v="08FJZ0003Z"/>
    <m/>
    <n v="0"/>
    <n v="86"/>
    <n v="94"/>
    <n v="180"/>
    <n v="86"/>
    <n v="94"/>
    <n v="180"/>
    <n v="0"/>
    <n v="0"/>
    <n v="0"/>
    <n v="0"/>
    <n v="0"/>
    <n v="0"/>
    <n v="0"/>
    <n v="0"/>
    <n v="20"/>
    <n v="28"/>
    <n v="48"/>
    <n v="58"/>
    <n v="54"/>
    <n v="112"/>
    <n v="0"/>
    <n v="0"/>
    <n v="0"/>
    <n v="0"/>
    <n v="0"/>
    <n v="0"/>
    <n v="0"/>
    <n v="0"/>
    <n v="0"/>
    <n v="78"/>
    <n v="82"/>
    <n v="160"/>
    <n v="0"/>
    <n v="2"/>
    <n v="6"/>
    <n v="0"/>
    <n v="0"/>
    <n v="0"/>
    <n v="0"/>
    <n v="8"/>
    <n v="0"/>
    <n v="0"/>
    <n v="0"/>
    <n v="1"/>
    <n v="0"/>
    <n v="0"/>
    <n v="0"/>
    <n v="0"/>
    <n v="0"/>
    <n v="8"/>
    <n v="0"/>
    <n v="0"/>
    <n v="1"/>
    <n v="0"/>
    <n v="0"/>
    <n v="0"/>
    <n v="0"/>
    <n v="0"/>
    <n v="0"/>
    <n v="0"/>
    <n v="1"/>
    <n v="0"/>
    <n v="0"/>
    <n v="11"/>
    <n v="0"/>
    <n v="8"/>
    <n v="0"/>
    <n v="2"/>
    <n v="6"/>
    <n v="0"/>
    <n v="0"/>
    <n v="0"/>
    <n v="0"/>
    <n v="8"/>
    <n v="8"/>
    <n v="8"/>
    <n v="1"/>
  </r>
  <r>
    <s v="08EJN0383U"/>
    <n v="1"/>
    <s v="MATUTINO"/>
    <s v="HELLEN KELLER 1353"/>
    <x v="0"/>
    <n v="37"/>
    <x v="0"/>
    <n v="1"/>
    <s v="JUÁREZ"/>
    <s v="CALLE AEROMOZA"/>
    <n v="9509"/>
    <s v="PÚBLICO"/>
    <x v="1"/>
    <x v="2"/>
    <x v="0"/>
    <s v="08FZP0018V"/>
    <s v="08FJZ0003Z"/>
    <m/>
    <n v="0"/>
    <n v="78"/>
    <n v="69"/>
    <n v="147"/>
    <n v="78"/>
    <n v="69"/>
    <n v="147"/>
    <n v="0"/>
    <n v="0"/>
    <n v="0"/>
    <n v="0"/>
    <n v="0"/>
    <n v="2"/>
    <n v="3"/>
    <n v="5"/>
    <n v="34"/>
    <n v="21"/>
    <n v="55"/>
    <n v="37"/>
    <n v="54"/>
    <n v="91"/>
    <n v="0"/>
    <n v="0"/>
    <n v="0"/>
    <n v="0"/>
    <n v="0"/>
    <n v="0"/>
    <n v="0"/>
    <n v="0"/>
    <n v="0"/>
    <n v="73"/>
    <n v="78"/>
    <n v="151"/>
    <n v="0"/>
    <n v="2"/>
    <n v="4"/>
    <n v="0"/>
    <n v="0"/>
    <n v="0"/>
    <n v="1"/>
    <n v="7"/>
    <n v="0"/>
    <n v="0"/>
    <n v="0"/>
    <n v="1"/>
    <n v="0"/>
    <n v="0"/>
    <n v="0"/>
    <n v="0"/>
    <n v="0"/>
    <n v="7"/>
    <n v="0"/>
    <n v="0"/>
    <n v="1"/>
    <n v="0"/>
    <n v="1"/>
    <n v="0"/>
    <n v="0"/>
    <n v="0"/>
    <n v="0"/>
    <n v="0"/>
    <n v="1"/>
    <n v="0"/>
    <n v="0"/>
    <n v="11"/>
    <n v="0"/>
    <n v="7"/>
    <n v="0"/>
    <n v="2"/>
    <n v="4"/>
    <n v="0"/>
    <n v="0"/>
    <n v="0"/>
    <n v="1"/>
    <n v="7"/>
    <n v="7"/>
    <n v="7"/>
    <n v="1"/>
  </r>
  <r>
    <s v="08EJN0384T"/>
    <n v="1"/>
    <s v="MATUTINO"/>
    <s v="AGUSTIN MELGAR 1370"/>
    <x v="5"/>
    <n v="31"/>
    <x v="16"/>
    <n v="4"/>
    <s v="AGUA CALIENTE"/>
    <s v="NINGUNO NINGUNO"/>
    <n v="0"/>
    <s v="PÚBLICO"/>
    <x v="1"/>
    <x v="2"/>
    <x v="0"/>
    <s v="08FZP0014Z"/>
    <s v="08FJZ0002Z"/>
    <m/>
    <n v="0"/>
    <n v="11"/>
    <n v="6"/>
    <n v="17"/>
    <n v="11"/>
    <n v="6"/>
    <n v="17"/>
    <n v="0"/>
    <n v="0"/>
    <n v="0"/>
    <n v="0"/>
    <n v="0"/>
    <n v="1"/>
    <n v="3"/>
    <n v="4"/>
    <n v="3"/>
    <n v="3"/>
    <n v="6"/>
    <n v="4"/>
    <n v="1"/>
    <n v="5"/>
    <n v="0"/>
    <n v="0"/>
    <n v="0"/>
    <n v="0"/>
    <n v="0"/>
    <n v="0"/>
    <n v="0"/>
    <n v="0"/>
    <n v="0"/>
    <n v="8"/>
    <n v="7"/>
    <n v="15"/>
    <n v="0"/>
    <n v="0"/>
    <n v="0"/>
    <n v="0"/>
    <n v="0"/>
    <n v="0"/>
    <n v="1"/>
    <n v="1"/>
    <n v="0"/>
    <n v="1"/>
    <n v="0"/>
    <n v="0"/>
    <n v="0"/>
    <n v="0"/>
    <n v="0"/>
    <n v="0"/>
    <n v="0"/>
    <n v="0"/>
    <n v="0"/>
    <n v="0"/>
    <n v="0"/>
    <n v="0"/>
    <n v="0"/>
    <n v="0"/>
    <n v="0"/>
    <n v="0"/>
    <n v="0"/>
    <n v="0"/>
    <n v="0"/>
    <n v="0"/>
    <n v="0"/>
    <n v="1"/>
    <n v="0"/>
    <n v="1"/>
    <n v="0"/>
    <n v="0"/>
    <n v="0"/>
    <n v="0"/>
    <n v="0"/>
    <n v="0"/>
    <n v="1"/>
    <n v="1"/>
    <n v="1"/>
    <n v="1"/>
    <n v="1"/>
  </r>
  <r>
    <s v="08EJN0385S"/>
    <n v="1"/>
    <s v="MATUTINO"/>
    <s v="NELLIE CAMPOBELLO 1351"/>
    <x v="2"/>
    <n v="19"/>
    <x v="2"/>
    <n v="1"/>
    <s v="CHIHUAHUA"/>
    <s v="CALLE EMILIO PEREZ ROSAS"/>
    <n v="14902"/>
    <s v="PÚBLICO"/>
    <x v="1"/>
    <x v="2"/>
    <x v="0"/>
    <s v="08FZP0010C"/>
    <s v="08FJZ0001A"/>
    <m/>
    <n v="0"/>
    <n v="32"/>
    <n v="47"/>
    <n v="79"/>
    <n v="32"/>
    <n v="47"/>
    <n v="79"/>
    <n v="0"/>
    <n v="0"/>
    <n v="0"/>
    <n v="0"/>
    <n v="0"/>
    <n v="4"/>
    <n v="9"/>
    <n v="13"/>
    <n v="14"/>
    <n v="13"/>
    <n v="27"/>
    <n v="25"/>
    <n v="19"/>
    <n v="44"/>
    <n v="0"/>
    <n v="0"/>
    <n v="0"/>
    <n v="0"/>
    <n v="0"/>
    <n v="0"/>
    <n v="0"/>
    <n v="0"/>
    <n v="0"/>
    <n v="43"/>
    <n v="41"/>
    <n v="84"/>
    <n v="0"/>
    <n v="1"/>
    <n v="2"/>
    <n v="0"/>
    <n v="0"/>
    <n v="0"/>
    <n v="1"/>
    <n v="4"/>
    <n v="0"/>
    <n v="0"/>
    <n v="0"/>
    <n v="1"/>
    <n v="0"/>
    <n v="0"/>
    <n v="0"/>
    <n v="0"/>
    <n v="0"/>
    <n v="4"/>
    <n v="0"/>
    <n v="0"/>
    <n v="0"/>
    <n v="1"/>
    <n v="0"/>
    <n v="1"/>
    <n v="0"/>
    <n v="0"/>
    <n v="0"/>
    <n v="0"/>
    <n v="1"/>
    <n v="0"/>
    <n v="0"/>
    <n v="8"/>
    <n v="0"/>
    <n v="4"/>
    <n v="0"/>
    <n v="1"/>
    <n v="2"/>
    <n v="0"/>
    <n v="0"/>
    <n v="0"/>
    <n v="1"/>
    <n v="4"/>
    <n v="4"/>
    <n v="4"/>
    <n v="1"/>
  </r>
  <r>
    <s v="08EJN0386R"/>
    <n v="1"/>
    <s v="MATUTINO"/>
    <s v="ANTONIO DEZA Y ULLOA 1373"/>
    <x v="2"/>
    <n v="19"/>
    <x v="2"/>
    <n v="1"/>
    <s v="CHIHUAHUA"/>
    <s v="CALLE RINCON DE SAN JOSE"/>
    <n v="6300"/>
    <s v="PÚBLICO"/>
    <x v="1"/>
    <x v="2"/>
    <x v="0"/>
    <s v="08FZP0004S"/>
    <s v="08FJZ0001A"/>
    <m/>
    <n v="0"/>
    <n v="29"/>
    <n v="27"/>
    <n v="56"/>
    <n v="29"/>
    <n v="27"/>
    <n v="56"/>
    <n v="0"/>
    <n v="0"/>
    <n v="0"/>
    <n v="0"/>
    <n v="0"/>
    <n v="5"/>
    <n v="5"/>
    <n v="10"/>
    <n v="12"/>
    <n v="9"/>
    <n v="21"/>
    <n v="9"/>
    <n v="10"/>
    <n v="19"/>
    <n v="0"/>
    <n v="0"/>
    <n v="0"/>
    <n v="0"/>
    <n v="0"/>
    <n v="0"/>
    <n v="0"/>
    <n v="0"/>
    <n v="0"/>
    <n v="26"/>
    <n v="24"/>
    <n v="50"/>
    <n v="1"/>
    <n v="1"/>
    <n v="1"/>
    <n v="0"/>
    <n v="0"/>
    <n v="0"/>
    <n v="0"/>
    <n v="3"/>
    <n v="0"/>
    <n v="0"/>
    <n v="0"/>
    <n v="1"/>
    <n v="0"/>
    <n v="0"/>
    <n v="0"/>
    <n v="0"/>
    <n v="0"/>
    <n v="3"/>
    <n v="0"/>
    <n v="0"/>
    <n v="1"/>
    <n v="0"/>
    <n v="1"/>
    <n v="0"/>
    <n v="0"/>
    <n v="0"/>
    <n v="0"/>
    <n v="1"/>
    <n v="1"/>
    <n v="0"/>
    <n v="0"/>
    <n v="8"/>
    <n v="0"/>
    <n v="3"/>
    <n v="1"/>
    <n v="1"/>
    <n v="1"/>
    <n v="0"/>
    <n v="0"/>
    <n v="0"/>
    <n v="0"/>
    <n v="3"/>
    <n v="3"/>
    <n v="3"/>
    <n v="1"/>
  </r>
  <r>
    <s v="08EJN0387Q"/>
    <n v="1"/>
    <s v="MATUTINO"/>
    <s v="FEDERICO FROEBEL 1374"/>
    <x v="0"/>
    <n v="37"/>
    <x v="0"/>
    <n v="1"/>
    <s v="JUÁREZ"/>
    <s v="CALLE BENITO JUAREZ"/>
    <n v="0"/>
    <s v="PÚBLICO"/>
    <x v="1"/>
    <x v="2"/>
    <x v="0"/>
    <s v="08FZP0018V"/>
    <s v="08FJZ0003Z"/>
    <m/>
    <n v="0"/>
    <n v="10"/>
    <n v="11"/>
    <n v="21"/>
    <n v="10"/>
    <n v="11"/>
    <n v="21"/>
    <n v="0"/>
    <n v="0"/>
    <n v="0"/>
    <n v="0"/>
    <n v="0"/>
    <n v="0"/>
    <n v="0"/>
    <n v="0"/>
    <n v="3"/>
    <n v="1"/>
    <n v="4"/>
    <n v="9"/>
    <n v="7"/>
    <n v="16"/>
    <n v="0"/>
    <n v="0"/>
    <n v="0"/>
    <n v="0"/>
    <n v="0"/>
    <n v="0"/>
    <n v="0"/>
    <n v="0"/>
    <n v="0"/>
    <n v="12"/>
    <n v="8"/>
    <n v="20"/>
    <n v="0"/>
    <n v="0"/>
    <n v="0"/>
    <n v="0"/>
    <n v="0"/>
    <n v="0"/>
    <n v="1"/>
    <n v="1"/>
    <n v="0"/>
    <n v="1"/>
    <n v="0"/>
    <n v="0"/>
    <n v="0"/>
    <n v="0"/>
    <n v="0"/>
    <n v="0"/>
    <n v="0"/>
    <n v="0"/>
    <n v="0"/>
    <n v="0"/>
    <n v="0"/>
    <n v="0"/>
    <n v="0"/>
    <n v="0"/>
    <n v="0"/>
    <n v="0"/>
    <n v="0"/>
    <n v="0"/>
    <n v="0"/>
    <n v="0"/>
    <n v="0"/>
    <n v="1"/>
    <n v="0"/>
    <n v="1"/>
    <n v="0"/>
    <n v="0"/>
    <n v="0"/>
    <n v="0"/>
    <n v="0"/>
    <n v="0"/>
    <n v="1"/>
    <n v="1"/>
    <n v="1"/>
    <n v="1"/>
    <n v="1"/>
  </r>
  <r>
    <s v="08EJN0388P"/>
    <n v="1"/>
    <s v="MATUTINO"/>
    <s v="PAQUIME 1382"/>
    <x v="0"/>
    <n v="37"/>
    <x v="0"/>
    <n v="1"/>
    <s v="JUÁREZ"/>
    <s v="CALLE TORONJA ROJA"/>
    <n v="7151"/>
    <s v="PÚBLICO"/>
    <x v="1"/>
    <x v="2"/>
    <x v="0"/>
    <s v="08FZP0005R"/>
    <s v="08FJZ0003Z"/>
    <m/>
    <n v="0"/>
    <n v="53"/>
    <n v="41"/>
    <n v="94"/>
    <n v="53"/>
    <n v="41"/>
    <n v="94"/>
    <n v="0"/>
    <n v="0"/>
    <n v="0"/>
    <n v="0"/>
    <n v="0"/>
    <n v="0"/>
    <n v="0"/>
    <n v="0"/>
    <n v="10"/>
    <n v="11"/>
    <n v="21"/>
    <n v="39"/>
    <n v="26"/>
    <n v="65"/>
    <n v="0"/>
    <n v="0"/>
    <n v="0"/>
    <n v="0"/>
    <n v="0"/>
    <n v="0"/>
    <n v="0"/>
    <n v="0"/>
    <n v="0"/>
    <n v="49"/>
    <n v="37"/>
    <n v="86"/>
    <n v="0"/>
    <n v="1"/>
    <n v="3"/>
    <n v="0"/>
    <n v="0"/>
    <n v="0"/>
    <n v="0"/>
    <n v="4"/>
    <n v="0"/>
    <n v="0"/>
    <n v="0"/>
    <n v="1"/>
    <n v="0"/>
    <n v="0"/>
    <n v="0"/>
    <n v="0"/>
    <n v="1"/>
    <n v="3"/>
    <n v="0"/>
    <n v="0"/>
    <n v="0"/>
    <n v="2"/>
    <n v="0"/>
    <n v="0"/>
    <n v="0"/>
    <n v="0"/>
    <n v="0"/>
    <n v="0"/>
    <n v="0"/>
    <n v="1"/>
    <n v="0"/>
    <n v="8"/>
    <n v="1"/>
    <n v="3"/>
    <n v="0"/>
    <n v="1"/>
    <n v="3"/>
    <n v="0"/>
    <n v="0"/>
    <n v="0"/>
    <n v="0"/>
    <n v="4"/>
    <n v="5"/>
    <n v="4"/>
    <n v="1"/>
  </r>
  <r>
    <s v="08EJN0390D"/>
    <n v="1"/>
    <s v="MATUTINO"/>
    <s v="LEONARDO DA VINCI 1358"/>
    <x v="0"/>
    <n v="37"/>
    <x v="0"/>
    <n v="1"/>
    <s v="JUÁREZ"/>
    <s v="CALLE PINO PIĂ‘ONERO"/>
    <n v="1513"/>
    <s v="PÚBLICO"/>
    <x v="1"/>
    <x v="2"/>
    <x v="0"/>
    <s v="08FZP0018V"/>
    <s v="08FJZ0003Z"/>
    <m/>
    <n v="0"/>
    <n v="75"/>
    <n v="70"/>
    <n v="145"/>
    <n v="75"/>
    <n v="70"/>
    <n v="145"/>
    <n v="0"/>
    <n v="0"/>
    <n v="0"/>
    <n v="0"/>
    <n v="0"/>
    <n v="10"/>
    <n v="9"/>
    <n v="19"/>
    <n v="29"/>
    <n v="22"/>
    <n v="51"/>
    <n v="39"/>
    <n v="36"/>
    <n v="75"/>
    <n v="0"/>
    <n v="0"/>
    <n v="0"/>
    <n v="0"/>
    <n v="0"/>
    <n v="0"/>
    <n v="0"/>
    <n v="0"/>
    <n v="0"/>
    <n v="78"/>
    <n v="67"/>
    <n v="145"/>
    <n v="1"/>
    <n v="2"/>
    <n v="3"/>
    <n v="0"/>
    <n v="0"/>
    <n v="0"/>
    <n v="0"/>
    <n v="6"/>
    <n v="0"/>
    <n v="0"/>
    <n v="0"/>
    <n v="1"/>
    <n v="0"/>
    <n v="0"/>
    <n v="0"/>
    <n v="0"/>
    <n v="0"/>
    <n v="6"/>
    <n v="0"/>
    <n v="0"/>
    <n v="1"/>
    <n v="0"/>
    <n v="0"/>
    <n v="0"/>
    <n v="0"/>
    <n v="0"/>
    <n v="0"/>
    <n v="0"/>
    <n v="1"/>
    <n v="0"/>
    <n v="0"/>
    <n v="9"/>
    <n v="0"/>
    <n v="6"/>
    <n v="1"/>
    <n v="2"/>
    <n v="3"/>
    <n v="0"/>
    <n v="0"/>
    <n v="0"/>
    <n v="0"/>
    <n v="6"/>
    <n v="7"/>
    <n v="6"/>
    <n v="1"/>
  </r>
  <r>
    <s v="08EJN0392B"/>
    <n v="1"/>
    <s v="MATUTINO"/>
    <s v="RUBEN DARIO 1355"/>
    <x v="0"/>
    <n v="37"/>
    <x v="0"/>
    <n v="1"/>
    <s v="JUÁREZ"/>
    <s v="CALLE LAGUNA TEJALPA "/>
    <n v="1429"/>
    <s v="PÚBLICO"/>
    <x v="1"/>
    <x v="2"/>
    <x v="0"/>
    <s v="08FZP0018V"/>
    <s v="08FJZ0003Z"/>
    <m/>
    <n v="0"/>
    <n v="52"/>
    <n v="59"/>
    <n v="111"/>
    <n v="52"/>
    <n v="59"/>
    <n v="111"/>
    <n v="0"/>
    <n v="0"/>
    <n v="0"/>
    <n v="0"/>
    <n v="0"/>
    <n v="3"/>
    <n v="6"/>
    <n v="9"/>
    <n v="18"/>
    <n v="16"/>
    <n v="34"/>
    <n v="31"/>
    <n v="38"/>
    <n v="69"/>
    <n v="0"/>
    <n v="0"/>
    <n v="0"/>
    <n v="0"/>
    <n v="0"/>
    <n v="0"/>
    <n v="0"/>
    <n v="0"/>
    <n v="0"/>
    <n v="52"/>
    <n v="60"/>
    <n v="112"/>
    <n v="0"/>
    <n v="1"/>
    <n v="3"/>
    <n v="0"/>
    <n v="0"/>
    <n v="0"/>
    <n v="1"/>
    <n v="5"/>
    <n v="0"/>
    <n v="0"/>
    <n v="0"/>
    <n v="1"/>
    <n v="0"/>
    <n v="0"/>
    <n v="0"/>
    <n v="0"/>
    <n v="0"/>
    <n v="5"/>
    <n v="0"/>
    <n v="0"/>
    <n v="1"/>
    <n v="0"/>
    <n v="0"/>
    <n v="0"/>
    <n v="0"/>
    <n v="0"/>
    <n v="0"/>
    <n v="0"/>
    <n v="0"/>
    <n v="1"/>
    <n v="0"/>
    <n v="8"/>
    <n v="0"/>
    <n v="5"/>
    <n v="0"/>
    <n v="1"/>
    <n v="3"/>
    <n v="0"/>
    <n v="0"/>
    <n v="0"/>
    <n v="1"/>
    <n v="5"/>
    <n v="7"/>
    <n v="5"/>
    <n v="1"/>
  </r>
  <r>
    <s v="08EJN0394Z"/>
    <n v="1"/>
    <s v="MATUTINO"/>
    <s v="NIÑOS HEROES 1364"/>
    <x v="7"/>
    <n v="11"/>
    <x v="22"/>
    <n v="1"/>
    <s v="SANTA ROSALÍA DE CAMARGO"/>
    <s v="CALLE LOS REYES"/>
    <n v="0"/>
    <s v="PÚBLICO"/>
    <x v="1"/>
    <x v="2"/>
    <x v="0"/>
    <s v="08FZP0015Y"/>
    <m/>
    <m/>
    <n v="0"/>
    <n v="11"/>
    <n v="12"/>
    <n v="23"/>
    <n v="11"/>
    <n v="12"/>
    <n v="23"/>
    <n v="0"/>
    <n v="0"/>
    <n v="0"/>
    <n v="0"/>
    <n v="0"/>
    <n v="3"/>
    <n v="1"/>
    <n v="4"/>
    <n v="5"/>
    <n v="2"/>
    <n v="7"/>
    <n v="5"/>
    <n v="5"/>
    <n v="10"/>
    <n v="0"/>
    <n v="0"/>
    <n v="0"/>
    <n v="0"/>
    <n v="0"/>
    <n v="0"/>
    <n v="0"/>
    <n v="0"/>
    <n v="0"/>
    <n v="13"/>
    <n v="8"/>
    <n v="21"/>
    <n v="0"/>
    <n v="0"/>
    <n v="0"/>
    <n v="0"/>
    <n v="0"/>
    <n v="0"/>
    <n v="1"/>
    <n v="1"/>
    <n v="0"/>
    <n v="1"/>
    <n v="0"/>
    <n v="0"/>
    <n v="0"/>
    <n v="0"/>
    <n v="0"/>
    <n v="0"/>
    <n v="0"/>
    <n v="0"/>
    <n v="0"/>
    <n v="0"/>
    <n v="0"/>
    <n v="0"/>
    <n v="0"/>
    <n v="0"/>
    <n v="0"/>
    <n v="0"/>
    <n v="0"/>
    <n v="0"/>
    <n v="0"/>
    <n v="0"/>
    <n v="0"/>
    <n v="1"/>
    <n v="0"/>
    <n v="1"/>
    <n v="0"/>
    <n v="0"/>
    <n v="0"/>
    <n v="0"/>
    <n v="0"/>
    <n v="0"/>
    <n v="1"/>
    <n v="1"/>
    <n v="1"/>
    <n v="1"/>
    <n v="1"/>
  </r>
  <r>
    <s v="08EJN0396Y"/>
    <n v="1"/>
    <s v="MATUTINO"/>
    <s v="JUAN RANGEL DE BIEZMA 1385"/>
    <x v="6"/>
    <n v="32"/>
    <x v="17"/>
    <n v="1"/>
    <s v="HIDALGO DEL PARRAL"/>
    <s v="CALLE VENEZUELA"/>
    <n v="0"/>
    <s v="PÚBLICO"/>
    <x v="1"/>
    <x v="2"/>
    <x v="0"/>
    <s v="08FZP0011B"/>
    <m/>
    <m/>
    <n v="0"/>
    <n v="32"/>
    <n v="34"/>
    <n v="66"/>
    <n v="32"/>
    <n v="34"/>
    <n v="66"/>
    <n v="0"/>
    <n v="0"/>
    <n v="0"/>
    <n v="0"/>
    <n v="0"/>
    <n v="7"/>
    <n v="12"/>
    <n v="19"/>
    <n v="11"/>
    <n v="8"/>
    <n v="19"/>
    <n v="15"/>
    <n v="10"/>
    <n v="25"/>
    <n v="0"/>
    <n v="0"/>
    <n v="0"/>
    <n v="0"/>
    <n v="0"/>
    <n v="0"/>
    <n v="0"/>
    <n v="0"/>
    <n v="0"/>
    <n v="33"/>
    <n v="30"/>
    <n v="63"/>
    <n v="1"/>
    <n v="1"/>
    <n v="1"/>
    <n v="0"/>
    <n v="0"/>
    <n v="0"/>
    <n v="0"/>
    <n v="3"/>
    <n v="0"/>
    <n v="0"/>
    <n v="0"/>
    <n v="1"/>
    <n v="0"/>
    <n v="0"/>
    <n v="0"/>
    <n v="0"/>
    <n v="0"/>
    <n v="3"/>
    <n v="0"/>
    <n v="0"/>
    <n v="0"/>
    <n v="1"/>
    <n v="1"/>
    <n v="0"/>
    <n v="0"/>
    <n v="0"/>
    <n v="0"/>
    <n v="0"/>
    <n v="1"/>
    <n v="0"/>
    <n v="0"/>
    <n v="7"/>
    <n v="0"/>
    <n v="3"/>
    <n v="1"/>
    <n v="1"/>
    <n v="1"/>
    <n v="0"/>
    <n v="0"/>
    <n v="0"/>
    <n v="0"/>
    <n v="3"/>
    <n v="3"/>
    <n v="3"/>
    <n v="1"/>
  </r>
  <r>
    <s v="08EJN0397X"/>
    <n v="1"/>
    <s v="MATUTINO"/>
    <s v="PLAN DE AYALA 1384"/>
    <x v="2"/>
    <n v="19"/>
    <x v="2"/>
    <n v="1"/>
    <s v="CHIHUAHUA"/>
    <s v="CALLE JULIO ACOSTA"/>
    <n v="0"/>
    <s v="PÚBLICO"/>
    <x v="1"/>
    <x v="2"/>
    <x v="0"/>
    <s v="08FZP0013Z"/>
    <s v="08FJZ0002Z"/>
    <m/>
    <n v="0"/>
    <n v="53"/>
    <n v="54"/>
    <n v="107"/>
    <n v="53"/>
    <n v="54"/>
    <n v="107"/>
    <n v="0"/>
    <n v="0"/>
    <n v="0"/>
    <n v="0"/>
    <n v="0"/>
    <n v="11"/>
    <n v="9"/>
    <n v="20"/>
    <n v="16"/>
    <n v="16"/>
    <n v="32"/>
    <n v="21"/>
    <n v="19"/>
    <n v="40"/>
    <n v="0"/>
    <n v="0"/>
    <n v="0"/>
    <n v="0"/>
    <n v="0"/>
    <n v="0"/>
    <n v="0"/>
    <n v="0"/>
    <n v="0"/>
    <n v="48"/>
    <n v="44"/>
    <n v="92"/>
    <n v="0"/>
    <n v="1"/>
    <n v="3"/>
    <n v="0"/>
    <n v="0"/>
    <n v="0"/>
    <n v="1"/>
    <n v="5"/>
    <n v="0"/>
    <n v="0"/>
    <n v="0"/>
    <n v="1"/>
    <n v="0"/>
    <n v="0"/>
    <n v="0"/>
    <n v="0"/>
    <n v="0"/>
    <n v="5"/>
    <n v="0"/>
    <n v="0"/>
    <n v="2"/>
    <n v="0"/>
    <n v="0"/>
    <n v="1"/>
    <n v="0"/>
    <n v="0"/>
    <n v="0"/>
    <n v="0"/>
    <n v="1"/>
    <n v="0"/>
    <n v="0"/>
    <n v="10"/>
    <n v="0"/>
    <n v="5"/>
    <n v="0"/>
    <n v="1"/>
    <n v="3"/>
    <n v="0"/>
    <n v="0"/>
    <n v="0"/>
    <n v="1"/>
    <n v="5"/>
    <n v="7"/>
    <n v="5"/>
    <n v="1"/>
  </r>
  <r>
    <s v="08EJN0398W"/>
    <n v="1"/>
    <s v="MATUTINO"/>
    <s v="WOLFGANG AMADEUS MOZART 1383"/>
    <x v="2"/>
    <n v="19"/>
    <x v="2"/>
    <n v="1"/>
    <s v="CHIHUAHUA"/>
    <s v="CALLE UNIVERSIDAD DE YUCATAN"/>
    <n v="810"/>
    <s v="PÚBLICO"/>
    <x v="1"/>
    <x v="2"/>
    <x v="0"/>
    <s v="08FZP0010C"/>
    <s v="08FJZ0001A"/>
    <m/>
    <n v="0"/>
    <n v="85"/>
    <n v="90"/>
    <n v="175"/>
    <n v="85"/>
    <n v="90"/>
    <n v="175"/>
    <n v="0"/>
    <n v="0"/>
    <n v="0"/>
    <n v="0"/>
    <n v="0"/>
    <n v="5"/>
    <n v="11"/>
    <n v="16"/>
    <n v="25"/>
    <n v="16"/>
    <n v="41"/>
    <n v="35"/>
    <n v="26"/>
    <n v="61"/>
    <n v="0"/>
    <n v="0"/>
    <n v="0"/>
    <n v="0"/>
    <n v="0"/>
    <n v="0"/>
    <n v="0"/>
    <n v="0"/>
    <n v="0"/>
    <n v="65"/>
    <n v="53"/>
    <n v="118"/>
    <n v="1"/>
    <n v="3"/>
    <n v="3"/>
    <n v="0"/>
    <n v="0"/>
    <n v="0"/>
    <n v="0"/>
    <n v="7"/>
    <n v="0"/>
    <n v="0"/>
    <n v="0"/>
    <n v="1"/>
    <n v="0"/>
    <n v="0"/>
    <n v="0"/>
    <n v="0"/>
    <n v="0"/>
    <n v="7"/>
    <n v="0"/>
    <n v="0"/>
    <n v="0"/>
    <n v="1"/>
    <n v="1"/>
    <n v="0"/>
    <n v="0"/>
    <n v="0"/>
    <n v="0"/>
    <n v="0"/>
    <n v="1"/>
    <n v="0"/>
    <n v="0"/>
    <n v="11"/>
    <n v="0"/>
    <n v="7"/>
    <n v="1"/>
    <n v="3"/>
    <n v="3"/>
    <n v="0"/>
    <n v="0"/>
    <n v="0"/>
    <n v="0"/>
    <n v="7"/>
    <n v="8"/>
    <n v="7"/>
    <n v="1"/>
  </r>
  <r>
    <s v="08EJN0399V"/>
    <n v="1"/>
    <s v="MATUTINO"/>
    <s v="MIGUEL DE CERVANTES SAAVEDRA 1381"/>
    <x v="7"/>
    <n v="62"/>
    <x v="8"/>
    <n v="41"/>
    <s v="LAS VARAS"/>
    <s v="CALLE CAMARGO"/>
    <n v="0"/>
    <s v="PÚBLICO"/>
    <x v="1"/>
    <x v="2"/>
    <x v="0"/>
    <s v="08FZP0015Y"/>
    <m/>
    <m/>
    <n v="0"/>
    <n v="20"/>
    <n v="9"/>
    <n v="29"/>
    <n v="20"/>
    <n v="9"/>
    <n v="29"/>
    <n v="0"/>
    <n v="0"/>
    <n v="0"/>
    <n v="0"/>
    <n v="0"/>
    <n v="5"/>
    <n v="7"/>
    <n v="12"/>
    <n v="9"/>
    <n v="3"/>
    <n v="12"/>
    <n v="3"/>
    <n v="3"/>
    <n v="6"/>
    <n v="0"/>
    <n v="0"/>
    <n v="0"/>
    <n v="0"/>
    <n v="0"/>
    <n v="0"/>
    <n v="0"/>
    <n v="0"/>
    <n v="0"/>
    <n v="17"/>
    <n v="13"/>
    <n v="30"/>
    <n v="0"/>
    <n v="0"/>
    <n v="0"/>
    <n v="0"/>
    <n v="0"/>
    <n v="0"/>
    <n v="1"/>
    <n v="1"/>
    <n v="0"/>
    <n v="1"/>
    <n v="0"/>
    <n v="0"/>
    <n v="0"/>
    <n v="0"/>
    <n v="0"/>
    <n v="0"/>
    <n v="0"/>
    <n v="0"/>
    <n v="0"/>
    <n v="0"/>
    <n v="0"/>
    <n v="0"/>
    <n v="0"/>
    <n v="0"/>
    <n v="0"/>
    <n v="0"/>
    <n v="0"/>
    <n v="0"/>
    <n v="0"/>
    <n v="0"/>
    <n v="0"/>
    <n v="1"/>
    <n v="0"/>
    <n v="1"/>
    <n v="0"/>
    <n v="0"/>
    <n v="0"/>
    <n v="0"/>
    <n v="0"/>
    <n v="0"/>
    <n v="1"/>
    <n v="1"/>
    <n v="2"/>
    <n v="2"/>
    <n v="1"/>
  </r>
  <r>
    <s v="08EJN0401T"/>
    <n v="1"/>
    <s v="MATUTINO"/>
    <s v="EMILIANO ZAPATA 8101"/>
    <x v="2"/>
    <n v="19"/>
    <x v="2"/>
    <n v="1"/>
    <s v="CHIHUAHUA"/>
    <s v="CALLE EMILIANO ZAPATA"/>
    <n v="213"/>
    <s v="PÚBLICO"/>
    <x v="1"/>
    <x v="2"/>
    <x v="0"/>
    <s v="08FZP0010C"/>
    <s v="08FJZ0001A"/>
    <m/>
    <n v="0"/>
    <n v="9"/>
    <n v="15"/>
    <n v="24"/>
    <n v="9"/>
    <n v="15"/>
    <n v="24"/>
    <n v="0"/>
    <n v="0"/>
    <n v="0"/>
    <n v="0"/>
    <n v="0"/>
    <n v="2"/>
    <n v="4"/>
    <n v="6"/>
    <n v="2"/>
    <n v="1"/>
    <n v="3"/>
    <n v="5"/>
    <n v="6"/>
    <n v="11"/>
    <n v="0"/>
    <n v="0"/>
    <n v="0"/>
    <n v="0"/>
    <n v="0"/>
    <n v="0"/>
    <n v="0"/>
    <n v="0"/>
    <n v="0"/>
    <n v="9"/>
    <n v="11"/>
    <n v="20"/>
    <n v="0"/>
    <n v="0"/>
    <n v="0"/>
    <n v="0"/>
    <n v="0"/>
    <n v="0"/>
    <n v="1"/>
    <n v="1"/>
    <n v="0"/>
    <n v="1"/>
    <n v="0"/>
    <n v="0"/>
    <n v="0"/>
    <n v="0"/>
    <n v="0"/>
    <n v="0"/>
    <n v="0"/>
    <n v="0"/>
    <n v="0"/>
    <n v="0"/>
    <n v="0"/>
    <n v="0"/>
    <n v="0"/>
    <n v="0"/>
    <n v="0"/>
    <n v="0"/>
    <n v="0"/>
    <n v="0"/>
    <n v="0"/>
    <n v="0"/>
    <n v="0"/>
    <n v="1"/>
    <n v="0"/>
    <n v="1"/>
    <n v="0"/>
    <n v="0"/>
    <n v="0"/>
    <n v="0"/>
    <n v="0"/>
    <n v="0"/>
    <n v="1"/>
    <n v="1"/>
    <n v="9"/>
    <n v="2"/>
    <n v="1"/>
  </r>
  <r>
    <s v="08EJN0402S"/>
    <n v="1"/>
    <s v="MATUTINO"/>
    <s v="MISAEL NUÑEZ ACOSTA 8102"/>
    <x v="2"/>
    <n v="19"/>
    <x v="2"/>
    <n v="1"/>
    <s v="CHIHUAHUA"/>
    <s v="CALLE ANIVERSARIO"/>
    <n v="0"/>
    <s v="PÚBLICO"/>
    <x v="1"/>
    <x v="2"/>
    <x v="0"/>
    <s v="08FZP0001V"/>
    <s v="08FJZ0001A"/>
    <m/>
    <n v="0"/>
    <n v="64"/>
    <n v="49"/>
    <n v="113"/>
    <n v="64"/>
    <n v="49"/>
    <n v="113"/>
    <n v="0"/>
    <n v="0"/>
    <n v="0"/>
    <n v="0"/>
    <n v="0"/>
    <n v="7"/>
    <n v="10"/>
    <n v="17"/>
    <n v="20"/>
    <n v="17"/>
    <n v="37"/>
    <n v="27"/>
    <n v="21"/>
    <n v="48"/>
    <n v="0"/>
    <n v="0"/>
    <n v="0"/>
    <n v="0"/>
    <n v="0"/>
    <n v="0"/>
    <n v="0"/>
    <n v="0"/>
    <n v="0"/>
    <n v="54"/>
    <n v="48"/>
    <n v="102"/>
    <n v="1"/>
    <n v="2"/>
    <n v="2"/>
    <n v="0"/>
    <n v="0"/>
    <n v="0"/>
    <n v="0"/>
    <n v="5"/>
    <n v="0"/>
    <n v="0"/>
    <n v="0"/>
    <n v="1"/>
    <n v="0"/>
    <n v="0"/>
    <n v="0"/>
    <n v="0"/>
    <n v="0"/>
    <n v="5"/>
    <n v="0"/>
    <n v="0"/>
    <n v="1"/>
    <n v="0"/>
    <n v="0"/>
    <n v="1"/>
    <n v="0"/>
    <n v="0"/>
    <n v="0"/>
    <n v="0"/>
    <n v="0"/>
    <n v="1"/>
    <n v="0"/>
    <n v="9"/>
    <n v="0"/>
    <n v="5"/>
    <n v="1"/>
    <n v="2"/>
    <n v="2"/>
    <n v="0"/>
    <n v="0"/>
    <n v="0"/>
    <n v="0"/>
    <n v="5"/>
    <n v="5"/>
    <n v="5"/>
    <n v="1"/>
  </r>
  <r>
    <s v="08EJN0403R"/>
    <n v="1"/>
    <s v="MATUTINO"/>
    <s v="OTILIO MONTAÑO 8104"/>
    <x v="2"/>
    <n v="19"/>
    <x v="2"/>
    <n v="1"/>
    <s v="CHIHUAHUA"/>
    <s v="CALLE ERNESTO ESPINOZA"/>
    <n v="236"/>
    <s v="PÚBLICO"/>
    <x v="1"/>
    <x v="2"/>
    <x v="0"/>
    <s v="08FZP0010C"/>
    <s v="08FJZ0001A"/>
    <m/>
    <n v="0"/>
    <n v="22"/>
    <n v="24"/>
    <n v="46"/>
    <n v="22"/>
    <n v="24"/>
    <n v="46"/>
    <n v="0"/>
    <n v="0"/>
    <n v="0"/>
    <n v="0"/>
    <n v="0"/>
    <n v="5"/>
    <n v="1"/>
    <n v="6"/>
    <n v="5"/>
    <n v="3"/>
    <n v="8"/>
    <n v="10"/>
    <n v="11"/>
    <n v="21"/>
    <n v="0"/>
    <n v="0"/>
    <n v="0"/>
    <n v="0"/>
    <n v="0"/>
    <n v="0"/>
    <n v="0"/>
    <n v="0"/>
    <n v="0"/>
    <n v="20"/>
    <n v="15"/>
    <n v="35"/>
    <n v="0"/>
    <n v="0"/>
    <n v="1"/>
    <n v="0"/>
    <n v="0"/>
    <n v="0"/>
    <n v="1"/>
    <n v="2"/>
    <n v="0"/>
    <n v="1"/>
    <n v="0"/>
    <n v="0"/>
    <n v="0"/>
    <n v="0"/>
    <n v="0"/>
    <n v="0"/>
    <n v="0"/>
    <n v="1"/>
    <n v="0"/>
    <n v="0"/>
    <n v="0"/>
    <n v="0"/>
    <n v="0"/>
    <n v="0"/>
    <n v="0"/>
    <n v="0"/>
    <n v="0"/>
    <n v="0"/>
    <n v="0"/>
    <n v="0"/>
    <n v="0"/>
    <n v="2"/>
    <n v="0"/>
    <n v="2"/>
    <n v="0"/>
    <n v="0"/>
    <n v="1"/>
    <n v="0"/>
    <n v="0"/>
    <n v="0"/>
    <n v="1"/>
    <n v="2"/>
    <n v="3"/>
    <n v="2"/>
    <n v="1"/>
  </r>
  <r>
    <s v="08EJN0404Q"/>
    <n v="1"/>
    <s v="MATUTINO"/>
    <s v="DON QUIJOTE DE LA MANCHA 8106"/>
    <x v="2"/>
    <n v="19"/>
    <x v="2"/>
    <n v="1"/>
    <s v="CHIHUAHUA"/>
    <s v="CALLE CUARENTA "/>
    <n v="13710"/>
    <s v="PÚBLICO"/>
    <x v="1"/>
    <x v="2"/>
    <x v="0"/>
    <s v="08FZP0010C"/>
    <s v="08FJZ0001A"/>
    <m/>
    <n v="0"/>
    <n v="39"/>
    <n v="38"/>
    <n v="77"/>
    <n v="39"/>
    <n v="38"/>
    <n v="77"/>
    <n v="0"/>
    <n v="0"/>
    <n v="0"/>
    <n v="0"/>
    <n v="0"/>
    <n v="9"/>
    <n v="2"/>
    <n v="11"/>
    <n v="11"/>
    <n v="11"/>
    <n v="22"/>
    <n v="13"/>
    <n v="17"/>
    <n v="30"/>
    <n v="0"/>
    <n v="0"/>
    <n v="0"/>
    <n v="0"/>
    <n v="0"/>
    <n v="0"/>
    <n v="0"/>
    <n v="0"/>
    <n v="0"/>
    <n v="33"/>
    <n v="30"/>
    <n v="63"/>
    <n v="0"/>
    <n v="0"/>
    <n v="1"/>
    <n v="0"/>
    <n v="0"/>
    <n v="0"/>
    <n v="2"/>
    <n v="3"/>
    <n v="0"/>
    <n v="0"/>
    <n v="0"/>
    <n v="1"/>
    <n v="0"/>
    <n v="0"/>
    <n v="0"/>
    <n v="0"/>
    <n v="0"/>
    <n v="3"/>
    <n v="0"/>
    <n v="0"/>
    <n v="1"/>
    <n v="0"/>
    <n v="0"/>
    <n v="1"/>
    <n v="0"/>
    <n v="0"/>
    <n v="0"/>
    <n v="0"/>
    <n v="0"/>
    <n v="1"/>
    <n v="0"/>
    <n v="7"/>
    <n v="0"/>
    <n v="3"/>
    <n v="0"/>
    <n v="0"/>
    <n v="1"/>
    <n v="0"/>
    <n v="0"/>
    <n v="0"/>
    <n v="2"/>
    <n v="3"/>
    <n v="5"/>
    <n v="3"/>
    <n v="1"/>
  </r>
  <r>
    <s v="08EJN0405P"/>
    <n v="1"/>
    <s v="MATUTINO"/>
    <s v="PABLO GOMEZ 8110"/>
    <x v="2"/>
    <n v="19"/>
    <x v="2"/>
    <n v="1"/>
    <s v="CHIHUAHUA"/>
    <s v="CALLE LUCHA CAMPESINA"/>
    <n v="44"/>
    <s v="PÚBLICO"/>
    <x v="1"/>
    <x v="2"/>
    <x v="0"/>
    <s v="08FZP0010C"/>
    <s v="08FJZ0001A"/>
    <m/>
    <n v="0"/>
    <n v="39"/>
    <n v="23"/>
    <n v="62"/>
    <n v="39"/>
    <n v="23"/>
    <n v="62"/>
    <n v="0"/>
    <n v="0"/>
    <n v="0"/>
    <n v="0"/>
    <n v="0"/>
    <n v="6"/>
    <n v="5"/>
    <n v="11"/>
    <n v="12"/>
    <n v="9"/>
    <n v="21"/>
    <n v="16"/>
    <n v="10"/>
    <n v="26"/>
    <n v="0"/>
    <n v="0"/>
    <n v="0"/>
    <n v="0"/>
    <n v="0"/>
    <n v="0"/>
    <n v="0"/>
    <n v="0"/>
    <n v="0"/>
    <n v="34"/>
    <n v="24"/>
    <n v="58"/>
    <n v="0"/>
    <n v="0"/>
    <n v="2"/>
    <n v="0"/>
    <n v="0"/>
    <n v="0"/>
    <n v="1"/>
    <n v="3"/>
    <n v="0"/>
    <n v="0"/>
    <n v="0"/>
    <n v="1"/>
    <n v="0"/>
    <n v="0"/>
    <n v="0"/>
    <n v="0"/>
    <n v="0"/>
    <n v="3"/>
    <n v="0"/>
    <n v="0"/>
    <n v="1"/>
    <n v="0"/>
    <n v="1"/>
    <n v="0"/>
    <n v="0"/>
    <n v="0"/>
    <n v="0"/>
    <n v="0"/>
    <n v="0"/>
    <n v="1"/>
    <n v="0"/>
    <n v="7"/>
    <n v="0"/>
    <n v="3"/>
    <n v="0"/>
    <n v="0"/>
    <n v="2"/>
    <n v="0"/>
    <n v="0"/>
    <n v="0"/>
    <n v="1"/>
    <n v="3"/>
    <n v="3"/>
    <n v="3"/>
    <n v="1"/>
  </r>
  <r>
    <s v="08EJN0406O"/>
    <n v="1"/>
    <s v="MATUTINO"/>
    <s v="RUBEN JARAMILLO 8111"/>
    <x v="2"/>
    <n v="19"/>
    <x v="2"/>
    <n v="1"/>
    <s v="CHIHUAHUA"/>
    <s v="CALLE LAZARO CARDENAS"/>
    <n v="50"/>
    <s v="PÚBLICO"/>
    <x v="1"/>
    <x v="2"/>
    <x v="0"/>
    <s v="08FZP0010C"/>
    <s v="08FJZ0001A"/>
    <m/>
    <n v="0"/>
    <n v="41"/>
    <n v="25"/>
    <n v="66"/>
    <n v="41"/>
    <n v="25"/>
    <n v="66"/>
    <n v="0"/>
    <n v="0"/>
    <n v="0"/>
    <n v="0"/>
    <n v="0"/>
    <n v="5"/>
    <n v="4"/>
    <n v="9"/>
    <n v="14"/>
    <n v="14"/>
    <n v="28"/>
    <n v="18"/>
    <n v="11"/>
    <n v="29"/>
    <n v="0"/>
    <n v="0"/>
    <n v="0"/>
    <n v="0"/>
    <n v="0"/>
    <n v="0"/>
    <n v="0"/>
    <n v="0"/>
    <n v="0"/>
    <n v="37"/>
    <n v="29"/>
    <n v="66"/>
    <n v="0"/>
    <n v="0"/>
    <n v="2"/>
    <n v="0"/>
    <n v="0"/>
    <n v="0"/>
    <n v="1"/>
    <n v="3"/>
    <n v="0"/>
    <n v="0"/>
    <n v="0"/>
    <n v="1"/>
    <n v="0"/>
    <n v="0"/>
    <n v="0"/>
    <n v="0"/>
    <n v="0"/>
    <n v="3"/>
    <n v="0"/>
    <n v="0"/>
    <n v="0"/>
    <n v="0"/>
    <n v="0"/>
    <n v="1"/>
    <n v="0"/>
    <n v="0"/>
    <n v="0"/>
    <n v="0"/>
    <n v="1"/>
    <n v="0"/>
    <n v="0"/>
    <n v="6"/>
    <n v="0"/>
    <n v="3"/>
    <n v="0"/>
    <n v="0"/>
    <n v="2"/>
    <n v="0"/>
    <n v="0"/>
    <n v="0"/>
    <n v="1"/>
    <n v="3"/>
    <n v="3"/>
    <n v="3"/>
    <n v="1"/>
  </r>
  <r>
    <s v="08EJN0408M"/>
    <n v="1"/>
    <s v="MATUTINO"/>
    <s v="FRANCISCO VILLA 8112"/>
    <x v="2"/>
    <n v="19"/>
    <x v="2"/>
    <n v="1"/>
    <s v="CHIHUAHUA"/>
    <s v="CALLE PASEOS DEL BRUMBY"/>
    <n v="0"/>
    <s v="PÚBLICO"/>
    <x v="1"/>
    <x v="2"/>
    <x v="0"/>
    <s v="08FZP0001V"/>
    <s v="08FJZ0002Z"/>
    <m/>
    <n v="0"/>
    <n v="113"/>
    <n v="103"/>
    <n v="216"/>
    <n v="113"/>
    <n v="103"/>
    <n v="216"/>
    <n v="0"/>
    <n v="0"/>
    <n v="0"/>
    <n v="0"/>
    <n v="0"/>
    <n v="12"/>
    <n v="16"/>
    <n v="28"/>
    <n v="40"/>
    <n v="45"/>
    <n v="85"/>
    <n v="67"/>
    <n v="51"/>
    <n v="118"/>
    <n v="0"/>
    <n v="0"/>
    <n v="0"/>
    <n v="0"/>
    <n v="0"/>
    <n v="0"/>
    <n v="0"/>
    <n v="0"/>
    <n v="0"/>
    <n v="119"/>
    <n v="112"/>
    <n v="231"/>
    <n v="1"/>
    <n v="3"/>
    <n v="5"/>
    <n v="0"/>
    <n v="0"/>
    <n v="0"/>
    <n v="1"/>
    <n v="10"/>
    <n v="0"/>
    <n v="0"/>
    <n v="0"/>
    <n v="1"/>
    <n v="0"/>
    <n v="0"/>
    <n v="0"/>
    <n v="0"/>
    <n v="0"/>
    <n v="10"/>
    <n v="0"/>
    <n v="0"/>
    <n v="1"/>
    <n v="0"/>
    <n v="1"/>
    <n v="0"/>
    <n v="0"/>
    <n v="0"/>
    <n v="0"/>
    <n v="0"/>
    <n v="1"/>
    <n v="1"/>
    <n v="0"/>
    <n v="15"/>
    <n v="0"/>
    <n v="10"/>
    <n v="1"/>
    <n v="3"/>
    <n v="5"/>
    <n v="0"/>
    <n v="0"/>
    <n v="0"/>
    <n v="1"/>
    <n v="10"/>
    <n v="10"/>
    <n v="10"/>
    <n v="1"/>
  </r>
  <r>
    <s v="08EJN0409L"/>
    <n v="1"/>
    <s v="MATUTINO"/>
    <s v="GODOFREDO DE KOSTER 1356"/>
    <x v="2"/>
    <n v="19"/>
    <x v="2"/>
    <n v="1"/>
    <s v="CHIHUAHUA"/>
    <s v="CALLE SETENTA "/>
    <n v="0"/>
    <s v="PÚBLICO"/>
    <x v="1"/>
    <x v="2"/>
    <x v="0"/>
    <s v="08FZP0008O"/>
    <s v="08FJZ0001A"/>
    <m/>
    <n v="0"/>
    <n v="40"/>
    <n v="41"/>
    <n v="81"/>
    <n v="40"/>
    <n v="41"/>
    <n v="81"/>
    <n v="0"/>
    <n v="0"/>
    <n v="0"/>
    <n v="0"/>
    <n v="0"/>
    <n v="10"/>
    <n v="10"/>
    <n v="20"/>
    <n v="12"/>
    <n v="12"/>
    <n v="24"/>
    <n v="20"/>
    <n v="23"/>
    <n v="43"/>
    <n v="0"/>
    <n v="0"/>
    <n v="0"/>
    <n v="0"/>
    <n v="0"/>
    <n v="0"/>
    <n v="0"/>
    <n v="0"/>
    <n v="0"/>
    <n v="42"/>
    <n v="45"/>
    <n v="87"/>
    <n v="1"/>
    <n v="1"/>
    <n v="2"/>
    <n v="0"/>
    <n v="0"/>
    <n v="0"/>
    <n v="0"/>
    <n v="4"/>
    <n v="0"/>
    <n v="0"/>
    <n v="0"/>
    <n v="1"/>
    <n v="0"/>
    <n v="0"/>
    <n v="0"/>
    <n v="0"/>
    <n v="0"/>
    <n v="4"/>
    <n v="0"/>
    <n v="0"/>
    <n v="1"/>
    <n v="0"/>
    <n v="0"/>
    <n v="1"/>
    <n v="0"/>
    <n v="0"/>
    <n v="0"/>
    <n v="0"/>
    <n v="1"/>
    <n v="0"/>
    <n v="0"/>
    <n v="8"/>
    <n v="0"/>
    <n v="4"/>
    <n v="1"/>
    <n v="1"/>
    <n v="2"/>
    <n v="0"/>
    <n v="0"/>
    <n v="0"/>
    <n v="0"/>
    <n v="4"/>
    <n v="6"/>
    <n v="6"/>
    <n v="1"/>
  </r>
  <r>
    <s v="08EJN0410A"/>
    <n v="1"/>
    <s v="MATUTINO"/>
    <s v="MIGUEL DE CERVANTES SAAVEDRA 1388"/>
    <x v="2"/>
    <n v="19"/>
    <x v="2"/>
    <n v="1"/>
    <s v="CHIHUAHUA"/>
    <s v="CALLE MONTE HIMALAYA"/>
    <n v="4928"/>
    <s v="PÚBLICO"/>
    <x v="1"/>
    <x v="2"/>
    <x v="0"/>
    <s v="08FZP0004S"/>
    <s v="08FJZ0001A"/>
    <m/>
    <n v="0"/>
    <n v="69"/>
    <n v="68"/>
    <n v="137"/>
    <n v="69"/>
    <n v="68"/>
    <n v="137"/>
    <n v="0"/>
    <n v="0"/>
    <n v="0"/>
    <n v="0"/>
    <n v="0"/>
    <n v="6"/>
    <n v="12"/>
    <n v="18"/>
    <n v="25"/>
    <n v="26"/>
    <n v="51"/>
    <n v="31"/>
    <n v="33"/>
    <n v="64"/>
    <n v="0"/>
    <n v="0"/>
    <n v="0"/>
    <n v="0"/>
    <n v="0"/>
    <n v="0"/>
    <n v="0"/>
    <n v="0"/>
    <n v="0"/>
    <n v="62"/>
    <n v="71"/>
    <n v="133"/>
    <n v="1"/>
    <n v="3"/>
    <n v="3"/>
    <n v="0"/>
    <n v="0"/>
    <n v="0"/>
    <n v="0"/>
    <n v="7"/>
    <n v="0"/>
    <n v="0"/>
    <n v="0"/>
    <n v="1"/>
    <n v="0"/>
    <n v="0"/>
    <n v="0"/>
    <n v="0"/>
    <n v="0"/>
    <n v="7"/>
    <n v="0"/>
    <n v="0"/>
    <n v="2"/>
    <n v="0"/>
    <n v="1"/>
    <n v="0"/>
    <n v="0"/>
    <n v="0"/>
    <n v="0"/>
    <n v="0"/>
    <n v="2"/>
    <n v="0"/>
    <n v="0"/>
    <n v="13"/>
    <n v="0"/>
    <n v="7"/>
    <n v="1"/>
    <n v="3"/>
    <n v="3"/>
    <n v="0"/>
    <n v="0"/>
    <n v="0"/>
    <n v="0"/>
    <n v="7"/>
    <n v="7"/>
    <n v="7"/>
    <n v="1"/>
  </r>
  <r>
    <s v="08EJN0411Z"/>
    <n v="1"/>
    <s v="MATUTINO"/>
    <s v="FRIDA KAHLO CALDERON 1360"/>
    <x v="2"/>
    <n v="19"/>
    <x v="2"/>
    <n v="1"/>
    <s v="CHIHUAHUA"/>
    <s v="CALLE NUBES"/>
    <n v="5100"/>
    <s v="PÚBLICO"/>
    <x v="1"/>
    <x v="2"/>
    <x v="0"/>
    <s v="08FZP0001V"/>
    <s v="08FJZ0001A"/>
    <m/>
    <n v="0"/>
    <n v="14"/>
    <n v="20"/>
    <n v="34"/>
    <n v="14"/>
    <n v="20"/>
    <n v="34"/>
    <n v="0"/>
    <n v="0"/>
    <n v="0"/>
    <n v="0"/>
    <n v="0"/>
    <n v="4"/>
    <n v="9"/>
    <n v="13"/>
    <n v="6"/>
    <n v="7"/>
    <n v="13"/>
    <n v="6"/>
    <n v="5"/>
    <n v="11"/>
    <n v="0"/>
    <n v="0"/>
    <n v="0"/>
    <n v="0"/>
    <n v="0"/>
    <n v="0"/>
    <n v="0"/>
    <n v="0"/>
    <n v="0"/>
    <n v="16"/>
    <n v="21"/>
    <n v="37"/>
    <n v="0"/>
    <n v="0"/>
    <n v="1"/>
    <n v="0"/>
    <n v="0"/>
    <n v="0"/>
    <n v="1"/>
    <n v="2"/>
    <n v="0"/>
    <n v="1"/>
    <n v="0"/>
    <n v="0"/>
    <n v="0"/>
    <n v="0"/>
    <n v="0"/>
    <n v="0"/>
    <n v="0"/>
    <n v="1"/>
    <n v="0"/>
    <n v="0"/>
    <n v="0"/>
    <n v="0"/>
    <n v="0"/>
    <n v="0"/>
    <n v="0"/>
    <n v="0"/>
    <n v="0"/>
    <n v="0"/>
    <n v="0"/>
    <n v="0"/>
    <n v="0"/>
    <n v="2"/>
    <n v="0"/>
    <n v="2"/>
    <n v="0"/>
    <n v="0"/>
    <n v="1"/>
    <n v="0"/>
    <n v="0"/>
    <n v="0"/>
    <n v="1"/>
    <n v="2"/>
    <n v="2"/>
    <n v="2"/>
    <n v="1"/>
  </r>
  <r>
    <s v="08EJN0414X"/>
    <n v="1"/>
    <s v="MATUTINO"/>
    <s v="FEDERICO FROEBEL 1393"/>
    <x v="1"/>
    <n v="20"/>
    <x v="53"/>
    <n v="83"/>
    <s v="PALMAREJO"/>
    <s v="CALLE PALMEREJO"/>
    <n v="0"/>
    <s v="PÚBLICO"/>
    <x v="1"/>
    <x v="2"/>
    <x v="0"/>
    <s v="08FZP0019U"/>
    <s v="08FJZ0002Z"/>
    <m/>
    <n v="0"/>
    <n v="12"/>
    <n v="17"/>
    <n v="29"/>
    <n v="12"/>
    <n v="17"/>
    <n v="29"/>
    <n v="0"/>
    <n v="0"/>
    <n v="0"/>
    <n v="0"/>
    <n v="0"/>
    <n v="6"/>
    <n v="4"/>
    <n v="10"/>
    <n v="4"/>
    <n v="7"/>
    <n v="11"/>
    <n v="5"/>
    <n v="6"/>
    <n v="11"/>
    <n v="0"/>
    <n v="0"/>
    <n v="0"/>
    <n v="0"/>
    <n v="0"/>
    <n v="0"/>
    <n v="0"/>
    <n v="0"/>
    <n v="0"/>
    <n v="15"/>
    <n v="17"/>
    <n v="32"/>
    <n v="0"/>
    <n v="0"/>
    <n v="1"/>
    <n v="0"/>
    <n v="0"/>
    <n v="0"/>
    <n v="1"/>
    <n v="2"/>
    <n v="0"/>
    <n v="1"/>
    <n v="0"/>
    <n v="0"/>
    <n v="0"/>
    <n v="0"/>
    <n v="0"/>
    <n v="0"/>
    <n v="0"/>
    <n v="1"/>
    <n v="0"/>
    <n v="0"/>
    <n v="0"/>
    <n v="0"/>
    <n v="0"/>
    <n v="0"/>
    <n v="0"/>
    <n v="0"/>
    <n v="0"/>
    <n v="0"/>
    <n v="0"/>
    <n v="0"/>
    <n v="0"/>
    <n v="2"/>
    <n v="0"/>
    <n v="2"/>
    <n v="0"/>
    <n v="0"/>
    <n v="1"/>
    <n v="0"/>
    <n v="0"/>
    <n v="0"/>
    <n v="1"/>
    <n v="2"/>
    <n v="2"/>
    <n v="2"/>
    <n v="1"/>
  </r>
  <r>
    <s v="08EJN0415W"/>
    <n v="1"/>
    <s v="MATUTINO"/>
    <s v="DELIA LERNER 1391"/>
    <x v="2"/>
    <n v="19"/>
    <x v="2"/>
    <n v="1"/>
    <s v="CHIHUAHUA"/>
    <s v="CALLE VICENTE SUAREZ"/>
    <n v="0"/>
    <s v="PÚBLICO"/>
    <x v="1"/>
    <x v="2"/>
    <x v="0"/>
    <s v="08FZP0013Z"/>
    <s v="08FJZ0002Z"/>
    <m/>
    <n v="0"/>
    <n v="45"/>
    <n v="32"/>
    <n v="77"/>
    <n v="45"/>
    <n v="32"/>
    <n v="77"/>
    <n v="0"/>
    <n v="0"/>
    <n v="0"/>
    <n v="0"/>
    <n v="0"/>
    <n v="14"/>
    <n v="10"/>
    <n v="24"/>
    <n v="9"/>
    <n v="17"/>
    <n v="26"/>
    <n v="19"/>
    <n v="14"/>
    <n v="33"/>
    <n v="0"/>
    <n v="0"/>
    <n v="0"/>
    <n v="0"/>
    <n v="0"/>
    <n v="0"/>
    <n v="0"/>
    <n v="0"/>
    <n v="0"/>
    <n v="42"/>
    <n v="41"/>
    <n v="83"/>
    <n v="1"/>
    <n v="1"/>
    <n v="2"/>
    <n v="0"/>
    <n v="0"/>
    <n v="0"/>
    <n v="0"/>
    <n v="4"/>
    <n v="0"/>
    <n v="0"/>
    <n v="0"/>
    <n v="1"/>
    <n v="0"/>
    <n v="0"/>
    <n v="0"/>
    <n v="0"/>
    <n v="0"/>
    <n v="4"/>
    <n v="0"/>
    <n v="0"/>
    <n v="0"/>
    <n v="0"/>
    <n v="0"/>
    <n v="1"/>
    <n v="0"/>
    <n v="0"/>
    <n v="0"/>
    <n v="0"/>
    <n v="0"/>
    <n v="1"/>
    <n v="0"/>
    <n v="7"/>
    <n v="0"/>
    <n v="4"/>
    <n v="1"/>
    <n v="1"/>
    <n v="2"/>
    <n v="0"/>
    <n v="0"/>
    <n v="0"/>
    <n v="0"/>
    <n v="4"/>
    <n v="5"/>
    <n v="4"/>
    <n v="1"/>
  </r>
  <r>
    <s v="08EJN0416V"/>
    <n v="1"/>
    <s v="MATUTINO"/>
    <s v="24 DE FEBRERO 1389"/>
    <x v="2"/>
    <n v="19"/>
    <x v="2"/>
    <n v="1"/>
    <s v="CHIHUAHUA"/>
    <s v="CALLE 14 DE NOVIEMBRE"/>
    <n v="0"/>
    <s v="PÚBLICO"/>
    <x v="1"/>
    <x v="2"/>
    <x v="0"/>
    <s v="08FZP0013Z"/>
    <s v="08FJZ0002Z"/>
    <m/>
    <n v="0"/>
    <n v="73"/>
    <n v="50"/>
    <n v="123"/>
    <n v="73"/>
    <n v="50"/>
    <n v="123"/>
    <n v="0"/>
    <n v="0"/>
    <n v="0"/>
    <n v="0"/>
    <n v="0"/>
    <n v="13"/>
    <n v="8"/>
    <n v="21"/>
    <n v="30"/>
    <n v="19"/>
    <n v="49"/>
    <n v="24"/>
    <n v="31"/>
    <n v="55"/>
    <n v="0"/>
    <n v="0"/>
    <n v="0"/>
    <n v="0"/>
    <n v="0"/>
    <n v="0"/>
    <n v="0"/>
    <n v="0"/>
    <n v="0"/>
    <n v="67"/>
    <n v="58"/>
    <n v="125"/>
    <n v="1"/>
    <n v="2"/>
    <n v="3"/>
    <n v="0"/>
    <n v="0"/>
    <n v="0"/>
    <n v="0"/>
    <n v="6"/>
    <n v="0"/>
    <n v="0"/>
    <n v="0"/>
    <n v="1"/>
    <n v="0"/>
    <n v="0"/>
    <n v="0"/>
    <n v="0"/>
    <n v="0"/>
    <n v="6"/>
    <n v="0"/>
    <n v="0"/>
    <n v="1"/>
    <n v="0"/>
    <n v="0"/>
    <n v="1"/>
    <n v="0"/>
    <n v="0"/>
    <n v="0"/>
    <n v="0"/>
    <n v="1"/>
    <n v="0"/>
    <n v="0"/>
    <n v="10"/>
    <n v="0"/>
    <n v="6"/>
    <n v="1"/>
    <n v="2"/>
    <n v="3"/>
    <n v="0"/>
    <n v="0"/>
    <n v="0"/>
    <n v="0"/>
    <n v="6"/>
    <n v="6"/>
    <n v="6"/>
    <n v="1"/>
  </r>
  <r>
    <s v="08EJN0417U"/>
    <n v="1"/>
    <s v="MATUTINO"/>
    <s v="LUIS DONALDO COLOSIO 1375"/>
    <x v="2"/>
    <n v="19"/>
    <x v="2"/>
    <n v="1"/>
    <s v="CHIHUAHUA"/>
    <s v="CALLE LA NOGALERA"/>
    <n v="0"/>
    <s v="PÚBLICO"/>
    <x v="1"/>
    <x v="2"/>
    <x v="0"/>
    <s v="08FZP0008O"/>
    <s v="08FJZ0001A"/>
    <m/>
    <n v="0"/>
    <n v="103"/>
    <n v="86"/>
    <n v="189"/>
    <n v="103"/>
    <n v="86"/>
    <n v="189"/>
    <n v="0"/>
    <n v="0"/>
    <n v="0"/>
    <n v="0"/>
    <n v="0"/>
    <n v="10"/>
    <n v="18"/>
    <n v="28"/>
    <n v="43"/>
    <n v="26"/>
    <n v="69"/>
    <n v="52"/>
    <n v="38"/>
    <n v="90"/>
    <n v="0"/>
    <n v="0"/>
    <n v="0"/>
    <n v="0"/>
    <n v="0"/>
    <n v="0"/>
    <n v="0"/>
    <n v="0"/>
    <n v="0"/>
    <n v="105"/>
    <n v="82"/>
    <n v="187"/>
    <n v="1"/>
    <n v="4"/>
    <n v="4"/>
    <n v="0"/>
    <n v="0"/>
    <n v="0"/>
    <n v="0"/>
    <n v="9"/>
    <n v="0"/>
    <n v="0"/>
    <n v="0"/>
    <n v="1"/>
    <n v="0"/>
    <n v="0"/>
    <n v="0"/>
    <n v="0"/>
    <n v="0"/>
    <n v="9"/>
    <n v="0"/>
    <n v="0"/>
    <n v="1"/>
    <n v="0"/>
    <n v="1"/>
    <n v="0"/>
    <n v="0"/>
    <n v="0"/>
    <n v="0"/>
    <n v="0"/>
    <n v="2"/>
    <n v="0"/>
    <n v="0"/>
    <n v="14"/>
    <n v="0"/>
    <n v="9"/>
    <n v="1"/>
    <n v="4"/>
    <n v="4"/>
    <n v="0"/>
    <n v="0"/>
    <n v="0"/>
    <n v="0"/>
    <n v="9"/>
    <n v="10"/>
    <n v="10"/>
    <n v="1"/>
  </r>
  <r>
    <s v="08EJN0418T"/>
    <n v="1"/>
    <s v="MATUTINO"/>
    <s v="BERTHA VON GLUMER 1392"/>
    <x v="7"/>
    <n v="11"/>
    <x v="22"/>
    <n v="1"/>
    <s v="SANTA ROSALÍA DE CAMARGO"/>
    <s v="CALLE LIC ARTURO ARMENDARIZ"/>
    <n v="0"/>
    <s v="PÚBLICO"/>
    <x v="1"/>
    <x v="2"/>
    <x v="0"/>
    <s v="08FZP0015Y"/>
    <m/>
    <m/>
    <n v="0"/>
    <n v="30"/>
    <n v="36"/>
    <n v="66"/>
    <n v="30"/>
    <n v="36"/>
    <n v="66"/>
    <n v="0"/>
    <n v="0"/>
    <n v="0"/>
    <n v="0"/>
    <n v="0"/>
    <n v="7"/>
    <n v="3"/>
    <n v="10"/>
    <n v="14"/>
    <n v="14"/>
    <n v="28"/>
    <n v="15"/>
    <n v="19"/>
    <n v="34"/>
    <n v="0"/>
    <n v="0"/>
    <n v="0"/>
    <n v="0"/>
    <n v="0"/>
    <n v="0"/>
    <n v="0"/>
    <n v="0"/>
    <n v="0"/>
    <n v="36"/>
    <n v="36"/>
    <n v="72"/>
    <n v="0"/>
    <n v="0"/>
    <n v="0"/>
    <n v="0"/>
    <n v="0"/>
    <n v="0"/>
    <n v="3"/>
    <n v="3"/>
    <n v="0"/>
    <n v="0"/>
    <n v="0"/>
    <n v="1"/>
    <n v="0"/>
    <n v="0"/>
    <n v="0"/>
    <n v="0"/>
    <n v="0"/>
    <n v="3"/>
    <n v="0"/>
    <n v="0"/>
    <n v="1"/>
    <n v="0"/>
    <n v="0"/>
    <n v="0"/>
    <n v="0"/>
    <n v="0"/>
    <n v="0"/>
    <n v="0"/>
    <n v="0"/>
    <n v="1"/>
    <n v="0"/>
    <n v="6"/>
    <n v="0"/>
    <n v="3"/>
    <n v="0"/>
    <n v="0"/>
    <n v="0"/>
    <n v="0"/>
    <n v="0"/>
    <n v="0"/>
    <n v="3"/>
    <n v="3"/>
    <n v="3"/>
    <n v="3"/>
    <n v="1"/>
  </r>
  <r>
    <s v="08EJN0420H"/>
    <n v="1"/>
    <s v="MATUTINO"/>
    <s v="REVOLUCION 8113"/>
    <x v="7"/>
    <n v="45"/>
    <x v="15"/>
    <n v="1"/>
    <s v="PEDRO MEOQUI"/>
    <s v="CALLE RUBEN JARAMILLO"/>
    <n v="8113"/>
    <s v="PÚBLICO"/>
    <x v="1"/>
    <x v="2"/>
    <x v="0"/>
    <s v="08FZP0006Q"/>
    <m/>
    <m/>
    <n v="0"/>
    <n v="53"/>
    <n v="60"/>
    <n v="113"/>
    <n v="53"/>
    <n v="60"/>
    <n v="113"/>
    <n v="0"/>
    <n v="0"/>
    <n v="0"/>
    <n v="0"/>
    <n v="0"/>
    <n v="4"/>
    <n v="4"/>
    <n v="8"/>
    <n v="12"/>
    <n v="13"/>
    <n v="25"/>
    <n v="24"/>
    <n v="25"/>
    <n v="49"/>
    <n v="0"/>
    <n v="0"/>
    <n v="0"/>
    <n v="0"/>
    <n v="0"/>
    <n v="0"/>
    <n v="0"/>
    <n v="0"/>
    <n v="0"/>
    <n v="40"/>
    <n v="42"/>
    <n v="82"/>
    <n v="0"/>
    <n v="0"/>
    <n v="2"/>
    <n v="0"/>
    <n v="0"/>
    <n v="0"/>
    <n v="2"/>
    <n v="4"/>
    <n v="0"/>
    <n v="0"/>
    <n v="0"/>
    <n v="1"/>
    <n v="0"/>
    <n v="0"/>
    <n v="0"/>
    <n v="0"/>
    <n v="0"/>
    <n v="4"/>
    <n v="0"/>
    <n v="0"/>
    <n v="1"/>
    <n v="0"/>
    <n v="1"/>
    <n v="0"/>
    <n v="0"/>
    <n v="0"/>
    <n v="0"/>
    <n v="0"/>
    <n v="1"/>
    <n v="0"/>
    <n v="0"/>
    <n v="8"/>
    <n v="0"/>
    <n v="4"/>
    <n v="0"/>
    <n v="0"/>
    <n v="2"/>
    <n v="0"/>
    <n v="0"/>
    <n v="0"/>
    <n v="2"/>
    <n v="4"/>
    <n v="5"/>
    <n v="4"/>
    <n v="1"/>
  </r>
  <r>
    <s v="08EJN0421G"/>
    <n v="1"/>
    <s v="MATUTINO"/>
    <s v="COMPAÑEROS 8103"/>
    <x v="7"/>
    <n v="45"/>
    <x v="15"/>
    <n v="1"/>
    <s v="PEDRO MEOQUI"/>
    <s v="AVENIDA RIO SAN PEDRO"/>
    <n v="202"/>
    <s v="PÚBLICO"/>
    <x v="1"/>
    <x v="2"/>
    <x v="0"/>
    <s v="08FZP0006Q"/>
    <m/>
    <m/>
    <n v="0"/>
    <n v="62"/>
    <n v="64"/>
    <n v="126"/>
    <n v="62"/>
    <n v="64"/>
    <n v="126"/>
    <n v="0"/>
    <n v="0"/>
    <n v="0"/>
    <n v="0"/>
    <n v="0"/>
    <n v="9"/>
    <n v="3"/>
    <n v="12"/>
    <n v="20"/>
    <n v="19"/>
    <n v="39"/>
    <n v="25"/>
    <n v="24"/>
    <n v="49"/>
    <n v="0"/>
    <n v="0"/>
    <n v="0"/>
    <n v="0"/>
    <n v="0"/>
    <n v="0"/>
    <n v="0"/>
    <n v="0"/>
    <n v="0"/>
    <n v="54"/>
    <n v="46"/>
    <n v="100"/>
    <n v="0"/>
    <n v="2"/>
    <n v="3"/>
    <n v="0"/>
    <n v="0"/>
    <n v="0"/>
    <n v="1"/>
    <n v="6"/>
    <n v="0"/>
    <n v="0"/>
    <n v="0"/>
    <n v="1"/>
    <n v="0"/>
    <n v="0"/>
    <n v="0"/>
    <n v="0"/>
    <n v="0"/>
    <n v="6"/>
    <n v="0"/>
    <n v="0"/>
    <n v="0"/>
    <n v="0"/>
    <n v="1"/>
    <n v="0"/>
    <n v="0"/>
    <n v="0"/>
    <n v="0"/>
    <n v="0"/>
    <n v="1"/>
    <n v="0"/>
    <n v="0"/>
    <n v="9"/>
    <n v="0"/>
    <n v="6"/>
    <n v="0"/>
    <n v="2"/>
    <n v="3"/>
    <n v="0"/>
    <n v="0"/>
    <n v="0"/>
    <n v="1"/>
    <n v="6"/>
    <n v="6"/>
    <n v="6"/>
    <n v="1"/>
  </r>
  <r>
    <s v="08EJN0422F"/>
    <n v="1"/>
    <s v="MATUTINO"/>
    <s v="JOSE VASCONCELOS 1395"/>
    <x v="7"/>
    <n v="45"/>
    <x v="15"/>
    <n v="1"/>
    <s v="PEDRO MEOQUI"/>
    <s v="CALLE EUCALIPTO "/>
    <n v="406"/>
    <s v="PÚBLICO"/>
    <x v="1"/>
    <x v="2"/>
    <x v="0"/>
    <s v="08FZP0006Q"/>
    <m/>
    <m/>
    <n v="0"/>
    <n v="50"/>
    <n v="44"/>
    <n v="94"/>
    <n v="50"/>
    <n v="44"/>
    <n v="94"/>
    <n v="0"/>
    <n v="0"/>
    <n v="0"/>
    <n v="0"/>
    <n v="0"/>
    <n v="4"/>
    <n v="5"/>
    <n v="9"/>
    <n v="19"/>
    <n v="16"/>
    <n v="35"/>
    <n v="24"/>
    <n v="27"/>
    <n v="51"/>
    <n v="0"/>
    <n v="0"/>
    <n v="0"/>
    <n v="0"/>
    <n v="0"/>
    <n v="0"/>
    <n v="0"/>
    <n v="0"/>
    <n v="0"/>
    <n v="47"/>
    <n v="48"/>
    <n v="95"/>
    <n v="0"/>
    <n v="1"/>
    <n v="2"/>
    <n v="0"/>
    <n v="0"/>
    <n v="0"/>
    <n v="1"/>
    <n v="4"/>
    <n v="0"/>
    <n v="0"/>
    <n v="0"/>
    <n v="1"/>
    <n v="0"/>
    <n v="0"/>
    <n v="0"/>
    <n v="0"/>
    <n v="0"/>
    <n v="4"/>
    <n v="0"/>
    <n v="0"/>
    <n v="1"/>
    <n v="1"/>
    <n v="1"/>
    <n v="0"/>
    <n v="0"/>
    <n v="0"/>
    <n v="0"/>
    <n v="0"/>
    <n v="1"/>
    <n v="0"/>
    <n v="0"/>
    <n v="9"/>
    <n v="0"/>
    <n v="4"/>
    <n v="0"/>
    <n v="1"/>
    <n v="2"/>
    <n v="0"/>
    <n v="0"/>
    <n v="0"/>
    <n v="1"/>
    <n v="4"/>
    <n v="5"/>
    <n v="5"/>
    <n v="1"/>
  </r>
  <r>
    <s v="08EJN0423E"/>
    <n v="1"/>
    <s v="MATUTINO"/>
    <s v="MI AMIGO TOWI 1394"/>
    <x v="7"/>
    <n v="21"/>
    <x v="10"/>
    <n v="1"/>
    <s v="DELICIAS"/>
    <s v="CALLE ECUADOR"/>
    <n v="803"/>
    <s v="PÚBLICO"/>
    <x v="1"/>
    <x v="2"/>
    <x v="0"/>
    <s v="08FZP0015Y"/>
    <m/>
    <m/>
    <n v="0"/>
    <n v="26"/>
    <n v="30"/>
    <n v="56"/>
    <n v="26"/>
    <n v="30"/>
    <n v="56"/>
    <n v="0"/>
    <n v="0"/>
    <n v="0"/>
    <n v="0"/>
    <n v="0"/>
    <n v="5"/>
    <n v="3"/>
    <n v="8"/>
    <n v="9"/>
    <n v="11"/>
    <n v="20"/>
    <n v="10"/>
    <n v="13"/>
    <n v="23"/>
    <n v="0"/>
    <n v="0"/>
    <n v="0"/>
    <n v="0"/>
    <n v="0"/>
    <n v="0"/>
    <n v="0"/>
    <n v="0"/>
    <n v="0"/>
    <n v="24"/>
    <n v="27"/>
    <n v="51"/>
    <n v="0"/>
    <n v="1"/>
    <n v="1"/>
    <n v="0"/>
    <n v="0"/>
    <n v="0"/>
    <n v="1"/>
    <n v="3"/>
    <n v="0"/>
    <n v="0"/>
    <n v="0"/>
    <n v="1"/>
    <n v="0"/>
    <n v="0"/>
    <n v="0"/>
    <n v="0"/>
    <n v="0"/>
    <n v="3"/>
    <n v="0"/>
    <n v="0"/>
    <n v="1"/>
    <n v="0"/>
    <n v="0"/>
    <n v="0"/>
    <n v="0"/>
    <n v="0"/>
    <n v="0"/>
    <n v="0"/>
    <n v="1"/>
    <n v="0"/>
    <n v="0"/>
    <n v="6"/>
    <n v="0"/>
    <n v="3"/>
    <n v="0"/>
    <n v="1"/>
    <n v="1"/>
    <n v="0"/>
    <n v="0"/>
    <n v="0"/>
    <n v="1"/>
    <n v="3"/>
    <n v="3"/>
    <n v="3"/>
    <n v="1"/>
  </r>
  <r>
    <s v="08EJN0424D"/>
    <n v="1"/>
    <s v="MATUTINO"/>
    <s v="FUNDADORES 1396"/>
    <x v="6"/>
    <n v="36"/>
    <x v="6"/>
    <n v="1"/>
    <s v="JOSÉ MARIANO JIMÉNEZ"/>
    <s v="CALLE A. FELIX SANCHEZ"/>
    <n v="0"/>
    <s v="PÚBLICO"/>
    <x v="1"/>
    <x v="2"/>
    <x v="0"/>
    <s v="08FZP0011B"/>
    <m/>
    <m/>
    <n v="0"/>
    <n v="63"/>
    <n v="98"/>
    <n v="161"/>
    <n v="63"/>
    <n v="98"/>
    <n v="161"/>
    <n v="0"/>
    <n v="0"/>
    <n v="0"/>
    <n v="0"/>
    <n v="0"/>
    <n v="10"/>
    <n v="14"/>
    <n v="24"/>
    <n v="20"/>
    <n v="30"/>
    <n v="50"/>
    <n v="28"/>
    <n v="34"/>
    <n v="62"/>
    <n v="0"/>
    <n v="0"/>
    <n v="0"/>
    <n v="0"/>
    <n v="0"/>
    <n v="0"/>
    <n v="0"/>
    <n v="0"/>
    <n v="0"/>
    <n v="58"/>
    <n v="78"/>
    <n v="136"/>
    <n v="1"/>
    <n v="3"/>
    <n v="3"/>
    <n v="0"/>
    <n v="0"/>
    <n v="0"/>
    <n v="0"/>
    <n v="7"/>
    <n v="0"/>
    <n v="0"/>
    <n v="0"/>
    <n v="1"/>
    <n v="0"/>
    <n v="0"/>
    <n v="0"/>
    <n v="0"/>
    <n v="0"/>
    <n v="7"/>
    <n v="0"/>
    <n v="0"/>
    <n v="1"/>
    <n v="0"/>
    <n v="0"/>
    <n v="0"/>
    <n v="0"/>
    <n v="0"/>
    <n v="0"/>
    <n v="0"/>
    <n v="1"/>
    <n v="0"/>
    <n v="0"/>
    <n v="10"/>
    <n v="0"/>
    <n v="7"/>
    <n v="1"/>
    <n v="3"/>
    <n v="3"/>
    <n v="0"/>
    <n v="0"/>
    <n v="0"/>
    <n v="0"/>
    <n v="7"/>
    <n v="9"/>
    <n v="9"/>
    <n v="1"/>
  </r>
  <r>
    <s v="08EJN0428Z"/>
    <n v="1"/>
    <s v="MATUTINO"/>
    <s v="MANUEL BUENDIA 1403"/>
    <x v="2"/>
    <n v="19"/>
    <x v="2"/>
    <n v="1"/>
    <s v="CHIHUAHUA"/>
    <s v="CALLE 67"/>
    <n v="6603"/>
    <s v="PÚBLICO"/>
    <x v="1"/>
    <x v="2"/>
    <x v="0"/>
    <s v="08FZP0008O"/>
    <s v="08FJZ0001A"/>
    <m/>
    <n v="0"/>
    <n v="20"/>
    <n v="19"/>
    <n v="39"/>
    <n v="20"/>
    <n v="19"/>
    <n v="39"/>
    <n v="0"/>
    <n v="0"/>
    <n v="0"/>
    <n v="0"/>
    <n v="0"/>
    <n v="5"/>
    <n v="4"/>
    <n v="9"/>
    <n v="9"/>
    <n v="5"/>
    <n v="14"/>
    <n v="10"/>
    <n v="6"/>
    <n v="16"/>
    <n v="0"/>
    <n v="0"/>
    <n v="0"/>
    <n v="0"/>
    <n v="0"/>
    <n v="0"/>
    <n v="0"/>
    <n v="0"/>
    <n v="0"/>
    <n v="24"/>
    <n v="15"/>
    <n v="39"/>
    <n v="0"/>
    <n v="0"/>
    <n v="1"/>
    <n v="0"/>
    <n v="0"/>
    <n v="0"/>
    <n v="1"/>
    <n v="2"/>
    <n v="0"/>
    <n v="1"/>
    <n v="0"/>
    <n v="0"/>
    <n v="0"/>
    <n v="0"/>
    <n v="0"/>
    <n v="0"/>
    <n v="0"/>
    <n v="1"/>
    <n v="0"/>
    <n v="0"/>
    <n v="0"/>
    <n v="0"/>
    <n v="0"/>
    <n v="0"/>
    <n v="0"/>
    <n v="0"/>
    <n v="0"/>
    <n v="0"/>
    <n v="0"/>
    <n v="1"/>
    <n v="0"/>
    <n v="3"/>
    <n v="0"/>
    <n v="2"/>
    <n v="0"/>
    <n v="0"/>
    <n v="1"/>
    <n v="0"/>
    <n v="0"/>
    <n v="0"/>
    <n v="1"/>
    <n v="2"/>
    <n v="3"/>
    <n v="2"/>
    <n v="1"/>
  </r>
  <r>
    <s v="08EJN0429Z"/>
    <n v="1"/>
    <s v="MATUTINO"/>
    <s v="ARTURO GAMIZ 1400"/>
    <x v="2"/>
    <n v="19"/>
    <x v="2"/>
    <n v="1"/>
    <s v="CHIHUAHUA"/>
    <s v="CALLE DIEGO LUCERO"/>
    <n v="297"/>
    <s v="PÚBLICO"/>
    <x v="1"/>
    <x v="2"/>
    <x v="0"/>
    <s v="08FZP0010C"/>
    <s v="08FJZ0001A"/>
    <m/>
    <n v="0"/>
    <n v="37"/>
    <n v="38"/>
    <n v="75"/>
    <n v="37"/>
    <n v="38"/>
    <n v="75"/>
    <n v="0"/>
    <n v="0"/>
    <n v="0"/>
    <n v="0"/>
    <n v="0"/>
    <n v="3"/>
    <n v="4"/>
    <n v="7"/>
    <n v="14"/>
    <n v="14"/>
    <n v="28"/>
    <n v="18"/>
    <n v="13"/>
    <n v="31"/>
    <n v="0"/>
    <n v="0"/>
    <n v="0"/>
    <n v="0"/>
    <n v="0"/>
    <n v="0"/>
    <n v="0"/>
    <n v="0"/>
    <n v="0"/>
    <n v="35"/>
    <n v="31"/>
    <n v="66"/>
    <n v="0"/>
    <n v="0"/>
    <n v="1"/>
    <n v="0"/>
    <n v="0"/>
    <n v="0"/>
    <n v="2"/>
    <n v="3"/>
    <n v="0"/>
    <n v="0"/>
    <n v="0"/>
    <n v="1"/>
    <n v="0"/>
    <n v="0"/>
    <n v="0"/>
    <n v="0"/>
    <n v="0"/>
    <n v="3"/>
    <n v="0"/>
    <n v="0"/>
    <n v="1"/>
    <n v="0"/>
    <n v="0"/>
    <n v="1"/>
    <n v="0"/>
    <n v="0"/>
    <n v="0"/>
    <n v="0"/>
    <n v="1"/>
    <n v="0"/>
    <n v="0"/>
    <n v="7"/>
    <n v="0"/>
    <n v="3"/>
    <n v="0"/>
    <n v="0"/>
    <n v="1"/>
    <n v="0"/>
    <n v="0"/>
    <n v="0"/>
    <n v="2"/>
    <n v="3"/>
    <n v="3"/>
    <n v="3"/>
    <n v="1"/>
  </r>
  <r>
    <s v="08EJN0430O"/>
    <n v="1"/>
    <s v="MATUTINO"/>
    <s v="OCTAVIO PAZ 1401"/>
    <x v="2"/>
    <n v="19"/>
    <x v="2"/>
    <n v="1"/>
    <s v="CHIHUAHUA"/>
    <s v="CALLE ALFONSO SOSA VERA"/>
    <n v="0"/>
    <s v="PÚBLICO"/>
    <x v="1"/>
    <x v="2"/>
    <x v="0"/>
    <s v="08FZP0010C"/>
    <s v="08FJZ0001A"/>
    <m/>
    <n v="0"/>
    <n v="61"/>
    <n v="49"/>
    <n v="110"/>
    <n v="61"/>
    <n v="49"/>
    <n v="110"/>
    <n v="0"/>
    <n v="0"/>
    <n v="0"/>
    <n v="0"/>
    <n v="0"/>
    <n v="3"/>
    <n v="6"/>
    <n v="9"/>
    <n v="19"/>
    <n v="15"/>
    <n v="34"/>
    <n v="24"/>
    <n v="14"/>
    <n v="38"/>
    <n v="0"/>
    <n v="0"/>
    <n v="0"/>
    <n v="0"/>
    <n v="0"/>
    <n v="0"/>
    <n v="0"/>
    <n v="0"/>
    <n v="0"/>
    <n v="46"/>
    <n v="35"/>
    <n v="81"/>
    <n v="0"/>
    <n v="1"/>
    <n v="3"/>
    <n v="0"/>
    <n v="0"/>
    <n v="0"/>
    <n v="1"/>
    <n v="5"/>
    <n v="0"/>
    <n v="0"/>
    <n v="0"/>
    <n v="1"/>
    <n v="0"/>
    <n v="0"/>
    <n v="0"/>
    <n v="0"/>
    <n v="0"/>
    <n v="5"/>
    <n v="0"/>
    <n v="0"/>
    <n v="2"/>
    <n v="0"/>
    <n v="0"/>
    <n v="1"/>
    <n v="0"/>
    <n v="0"/>
    <n v="0"/>
    <n v="0"/>
    <n v="1"/>
    <n v="0"/>
    <n v="0"/>
    <n v="10"/>
    <n v="0"/>
    <n v="5"/>
    <n v="0"/>
    <n v="1"/>
    <n v="3"/>
    <n v="0"/>
    <n v="0"/>
    <n v="0"/>
    <n v="1"/>
    <n v="5"/>
    <n v="7"/>
    <n v="7"/>
    <n v="1"/>
  </r>
  <r>
    <s v="08EJN0431N"/>
    <n v="1"/>
    <s v="MATUTINO"/>
    <s v="MARIANO VALENZUELA 1399"/>
    <x v="2"/>
    <n v="19"/>
    <x v="2"/>
    <n v="1"/>
    <s v="CHIHUAHUA"/>
    <s v="CALLE MINA LA NEGRITA"/>
    <n v="6935"/>
    <s v="PÚBLICO"/>
    <x v="1"/>
    <x v="2"/>
    <x v="0"/>
    <s v="08FZP0008O"/>
    <s v="08FJZ0001A"/>
    <m/>
    <n v="0"/>
    <n v="30"/>
    <n v="35"/>
    <n v="65"/>
    <n v="30"/>
    <n v="35"/>
    <n v="65"/>
    <n v="0"/>
    <n v="0"/>
    <n v="0"/>
    <n v="0"/>
    <n v="0"/>
    <n v="5"/>
    <n v="10"/>
    <n v="15"/>
    <n v="13"/>
    <n v="7"/>
    <n v="20"/>
    <n v="14"/>
    <n v="13"/>
    <n v="27"/>
    <n v="0"/>
    <n v="0"/>
    <n v="0"/>
    <n v="0"/>
    <n v="0"/>
    <n v="0"/>
    <n v="0"/>
    <n v="0"/>
    <n v="0"/>
    <n v="32"/>
    <n v="30"/>
    <n v="62"/>
    <n v="0"/>
    <n v="0"/>
    <n v="1"/>
    <n v="0"/>
    <n v="0"/>
    <n v="0"/>
    <n v="2"/>
    <n v="3"/>
    <n v="0"/>
    <n v="0"/>
    <n v="0"/>
    <n v="1"/>
    <n v="0"/>
    <n v="0"/>
    <n v="0"/>
    <n v="0"/>
    <n v="0"/>
    <n v="3"/>
    <n v="0"/>
    <n v="0"/>
    <n v="0"/>
    <n v="0"/>
    <n v="0"/>
    <n v="1"/>
    <n v="0"/>
    <n v="0"/>
    <n v="0"/>
    <n v="0"/>
    <n v="0"/>
    <n v="2"/>
    <n v="0"/>
    <n v="7"/>
    <n v="0"/>
    <n v="3"/>
    <n v="0"/>
    <n v="0"/>
    <n v="1"/>
    <n v="0"/>
    <n v="0"/>
    <n v="0"/>
    <n v="2"/>
    <n v="3"/>
    <n v="3"/>
    <n v="3"/>
    <n v="1"/>
  </r>
  <r>
    <s v="08EJN0432M"/>
    <n v="1"/>
    <s v="MATUTINO"/>
    <s v="JARDIN DE NINOS DR. CARLOS CANSECO 1404"/>
    <x v="0"/>
    <n v="37"/>
    <x v="0"/>
    <n v="1"/>
    <s v="JUÁREZ"/>
    <s v="CALLE SENDEROS DE TOLEDO "/>
    <n v="0"/>
    <s v="PÚBLICO"/>
    <x v="1"/>
    <x v="2"/>
    <x v="0"/>
    <s v="08FZP0018V"/>
    <s v="08FJZ0003Z"/>
    <m/>
    <n v="0"/>
    <n v="29"/>
    <n v="33"/>
    <n v="62"/>
    <n v="29"/>
    <n v="33"/>
    <n v="62"/>
    <n v="0"/>
    <n v="0"/>
    <n v="0"/>
    <n v="0"/>
    <n v="0"/>
    <n v="3"/>
    <n v="4"/>
    <n v="7"/>
    <n v="6"/>
    <n v="7"/>
    <n v="13"/>
    <n v="20"/>
    <n v="22"/>
    <n v="42"/>
    <n v="0"/>
    <n v="0"/>
    <n v="0"/>
    <n v="0"/>
    <n v="0"/>
    <n v="0"/>
    <n v="0"/>
    <n v="0"/>
    <n v="0"/>
    <n v="29"/>
    <n v="33"/>
    <n v="62"/>
    <n v="0"/>
    <n v="0"/>
    <n v="2"/>
    <n v="0"/>
    <n v="0"/>
    <n v="0"/>
    <n v="1"/>
    <n v="3"/>
    <n v="0"/>
    <n v="1"/>
    <n v="0"/>
    <n v="0"/>
    <n v="0"/>
    <n v="0"/>
    <n v="0"/>
    <n v="0"/>
    <n v="0"/>
    <n v="2"/>
    <n v="0"/>
    <n v="0"/>
    <n v="0"/>
    <n v="0"/>
    <n v="0"/>
    <n v="0"/>
    <n v="0"/>
    <n v="0"/>
    <n v="0"/>
    <n v="0"/>
    <n v="1"/>
    <n v="0"/>
    <n v="0"/>
    <n v="4"/>
    <n v="0"/>
    <n v="3"/>
    <n v="0"/>
    <n v="0"/>
    <n v="2"/>
    <n v="0"/>
    <n v="0"/>
    <n v="0"/>
    <n v="1"/>
    <n v="3"/>
    <n v="4"/>
    <n v="3"/>
    <n v="1"/>
  </r>
  <r>
    <s v="08NJN0001E"/>
    <n v="1"/>
    <s v="MATUTINO"/>
    <s v="GUARDERIA ORDINARIA NUM. 5"/>
    <x v="2"/>
    <n v="19"/>
    <x v="2"/>
    <n v="1"/>
    <s v="CHIHUAHUA"/>
    <s v="CALLE CARBONEL"/>
    <n v="1101"/>
    <s v="PÚBLICO"/>
    <x v="3"/>
    <x v="2"/>
    <x v="0"/>
    <s v="08FZP0154Z"/>
    <s v="08FJZ0115C"/>
    <s v="08ADG0046C"/>
    <n v="0"/>
    <n v="10"/>
    <n v="10"/>
    <n v="20"/>
    <n v="10"/>
    <n v="10"/>
    <n v="20"/>
    <n v="0"/>
    <n v="0"/>
    <n v="0"/>
    <n v="0"/>
    <n v="0"/>
    <n v="6"/>
    <n v="10"/>
    <n v="16"/>
    <n v="4"/>
    <n v="4"/>
    <n v="8"/>
    <n v="0"/>
    <n v="0"/>
    <n v="0"/>
    <n v="0"/>
    <n v="0"/>
    <n v="0"/>
    <n v="0"/>
    <n v="0"/>
    <n v="0"/>
    <n v="0"/>
    <n v="0"/>
    <n v="0"/>
    <n v="10"/>
    <n v="14"/>
    <n v="24"/>
    <n v="2"/>
    <n v="1"/>
    <n v="0"/>
    <n v="0"/>
    <n v="0"/>
    <n v="0"/>
    <n v="0"/>
    <n v="3"/>
    <n v="0"/>
    <n v="0"/>
    <n v="0"/>
    <n v="1"/>
    <n v="0"/>
    <n v="0"/>
    <n v="0"/>
    <n v="0"/>
    <n v="0"/>
    <n v="3"/>
    <n v="0"/>
    <n v="0"/>
    <n v="0"/>
    <n v="0"/>
    <n v="0"/>
    <n v="0"/>
    <n v="0"/>
    <n v="0"/>
    <n v="0"/>
    <n v="0"/>
    <n v="1"/>
    <n v="0"/>
    <n v="0"/>
    <n v="5"/>
    <n v="0"/>
    <n v="3"/>
    <n v="2"/>
    <n v="1"/>
    <n v="0"/>
    <n v="0"/>
    <n v="0"/>
    <n v="0"/>
    <n v="0"/>
    <n v="3"/>
    <n v="3"/>
    <n v="3"/>
    <n v="1"/>
  </r>
  <r>
    <s v="08PJN0003A"/>
    <n v="1"/>
    <s v="MATUTINO"/>
    <s v="PREESCOLAR DE CHIHUAHUA"/>
    <x v="2"/>
    <n v="19"/>
    <x v="2"/>
    <n v="1"/>
    <s v="CHIHUAHUA"/>
    <s v="AVENIDA RUDYARD KIPLING"/>
    <n v="11518"/>
    <s v="PRIVADO"/>
    <x v="2"/>
    <x v="2"/>
    <x v="0"/>
    <s v="08FZP0102T"/>
    <s v="08FJZ0115C"/>
    <s v="08ADG0046C"/>
    <n v="0"/>
    <n v="23"/>
    <n v="17"/>
    <n v="40"/>
    <n v="23"/>
    <n v="17"/>
    <n v="40"/>
    <n v="0"/>
    <n v="0"/>
    <n v="0"/>
    <n v="0"/>
    <n v="0"/>
    <n v="16"/>
    <n v="8"/>
    <n v="24"/>
    <n v="0"/>
    <n v="0"/>
    <n v="0"/>
    <n v="0"/>
    <n v="0"/>
    <n v="0"/>
    <n v="0"/>
    <n v="0"/>
    <n v="0"/>
    <n v="0"/>
    <n v="0"/>
    <n v="0"/>
    <n v="0"/>
    <n v="0"/>
    <n v="0"/>
    <n v="16"/>
    <n v="8"/>
    <n v="24"/>
    <n v="1"/>
    <n v="0"/>
    <n v="0"/>
    <n v="0"/>
    <n v="0"/>
    <n v="0"/>
    <n v="0"/>
    <n v="1"/>
    <n v="0"/>
    <n v="1"/>
    <n v="0"/>
    <n v="0"/>
    <n v="0"/>
    <n v="0"/>
    <n v="0"/>
    <n v="0"/>
    <n v="0"/>
    <n v="0"/>
    <n v="0"/>
    <n v="0"/>
    <n v="0"/>
    <n v="0"/>
    <n v="0"/>
    <n v="0"/>
    <n v="0"/>
    <n v="0"/>
    <n v="0"/>
    <n v="0"/>
    <n v="0"/>
    <n v="5"/>
    <n v="0"/>
    <n v="6"/>
    <n v="0"/>
    <n v="1"/>
    <n v="1"/>
    <n v="0"/>
    <n v="0"/>
    <n v="0"/>
    <n v="0"/>
    <n v="0"/>
    <n v="0"/>
    <n v="1"/>
    <n v="2"/>
    <n v="1"/>
    <n v="1"/>
  </r>
  <r>
    <s v="08PJN0005Z"/>
    <n v="1"/>
    <s v="MATUTINO"/>
    <s v="PREESCOLAR PARQUE RÍO BRAVO"/>
    <x v="0"/>
    <n v="37"/>
    <x v="0"/>
    <n v="1"/>
    <s v="JUÁREZ"/>
    <s v="CALLE MANUEL SANDOVAL VALLARTA"/>
    <n v="590"/>
    <s v="PRIVADO"/>
    <x v="2"/>
    <x v="2"/>
    <x v="0"/>
    <s v="08FZP0022H"/>
    <s v="08FJZ0004Y"/>
    <s v="08ADG0005C"/>
    <n v="0"/>
    <n v="9"/>
    <n v="10"/>
    <n v="19"/>
    <n v="9"/>
    <n v="10"/>
    <n v="19"/>
    <n v="0"/>
    <n v="0"/>
    <n v="0"/>
    <n v="0"/>
    <n v="0"/>
    <n v="13"/>
    <n v="11"/>
    <n v="24"/>
    <n v="0"/>
    <n v="0"/>
    <n v="0"/>
    <n v="0"/>
    <n v="0"/>
    <n v="0"/>
    <n v="0"/>
    <n v="0"/>
    <n v="0"/>
    <n v="0"/>
    <n v="0"/>
    <n v="0"/>
    <n v="0"/>
    <n v="0"/>
    <n v="0"/>
    <n v="13"/>
    <n v="11"/>
    <n v="24"/>
    <n v="1"/>
    <n v="0"/>
    <n v="0"/>
    <n v="0"/>
    <n v="0"/>
    <n v="0"/>
    <n v="0"/>
    <n v="1"/>
    <n v="0"/>
    <n v="1"/>
    <n v="0"/>
    <n v="0"/>
    <n v="0"/>
    <n v="0"/>
    <n v="0"/>
    <n v="0"/>
    <n v="0"/>
    <n v="0"/>
    <n v="0"/>
    <n v="0"/>
    <n v="0"/>
    <n v="0"/>
    <n v="0"/>
    <n v="0"/>
    <n v="0"/>
    <n v="0"/>
    <n v="0"/>
    <n v="0"/>
    <n v="0"/>
    <n v="0"/>
    <n v="0"/>
    <n v="1"/>
    <n v="0"/>
    <n v="1"/>
    <n v="1"/>
    <n v="0"/>
    <n v="0"/>
    <n v="0"/>
    <n v="0"/>
    <n v="0"/>
    <n v="0"/>
    <n v="1"/>
    <n v="1"/>
    <n v="1"/>
    <n v="1"/>
  </r>
  <r>
    <s v="08PJN0007X"/>
    <n v="1"/>
    <s v="MATUTINO"/>
    <s v="PREESCOLAR LA ESTANCIA U527"/>
    <x v="7"/>
    <n v="21"/>
    <x v="10"/>
    <n v="1"/>
    <s v="DELICIAS"/>
    <s v="AVENIDA RIO CHUVISCAR SUR"/>
    <n v="104"/>
    <s v="PRIVADO"/>
    <x v="2"/>
    <x v="2"/>
    <x v="0"/>
    <s v="08FZP0151B"/>
    <s v="08FJZ0108T"/>
    <s v="08ADG0005C"/>
    <n v="0"/>
    <n v="8"/>
    <n v="8"/>
    <n v="16"/>
    <n v="8"/>
    <n v="8"/>
    <n v="16"/>
    <n v="0"/>
    <n v="0"/>
    <n v="0"/>
    <n v="0"/>
    <n v="0"/>
    <n v="12"/>
    <n v="11"/>
    <n v="23"/>
    <n v="0"/>
    <n v="0"/>
    <n v="0"/>
    <n v="0"/>
    <n v="0"/>
    <n v="0"/>
    <n v="0"/>
    <n v="0"/>
    <n v="0"/>
    <n v="0"/>
    <n v="0"/>
    <n v="0"/>
    <n v="0"/>
    <n v="0"/>
    <n v="0"/>
    <n v="12"/>
    <n v="11"/>
    <n v="23"/>
    <n v="1"/>
    <n v="0"/>
    <n v="0"/>
    <n v="0"/>
    <n v="0"/>
    <n v="0"/>
    <n v="0"/>
    <n v="1"/>
    <n v="0"/>
    <n v="1"/>
    <n v="0"/>
    <n v="0"/>
    <n v="0"/>
    <n v="0"/>
    <n v="0"/>
    <n v="0"/>
    <n v="0"/>
    <n v="0"/>
    <n v="0"/>
    <n v="0"/>
    <n v="0"/>
    <n v="0"/>
    <n v="0"/>
    <n v="0"/>
    <n v="0"/>
    <n v="0"/>
    <n v="0"/>
    <n v="0"/>
    <n v="0"/>
    <n v="0"/>
    <n v="0"/>
    <n v="1"/>
    <n v="0"/>
    <n v="1"/>
    <n v="1"/>
    <n v="0"/>
    <n v="0"/>
    <n v="0"/>
    <n v="0"/>
    <n v="0"/>
    <n v="0"/>
    <n v="1"/>
    <n v="1"/>
    <n v="1"/>
    <n v="1"/>
  </r>
  <r>
    <s v="08PJN0008W"/>
    <n v="1"/>
    <s v="MATUTINO"/>
    <s v="PREESCOLAR TOWWI"/>
    <x v="5"/>
    <n v="17"/>
    <x v="5"/>
    <n v="1"/>
    <s v="CUAUHTÉMOC"/>
    <s v="CALLE RIO SANTA CLARA "/>
    <n v="0"/>
    <s v="PRIVADO"/>
    <x v="2"/>
    <x v="2"/>
    <x v="0"/>
    <s v="08FZP0109M"/>
    <s v="08FJZ0105W"/>
    <s v="08ADG0010O"/>
    <n v="0"/>
    <n v="6"/>
    <n v="9"/>
    <n v="15"/>
    <n v="6"/>
    <n v="9"/>
    <n v="15"/>
    <n v="0"/>
    <n v="0"/>
    <n v="0"/>
    <n v="0"/>
    <n v="0"/>
    <n v="15"/>
    <n v="9"/>
    <n v="24"/>
    <n v="0"/>
    <n v="0"/>
    <n v="0"/>
    <n v="0"/>
    <n v="0"/>
    <n v="0"/>
    <n v="0"/>
    <n v="0"/>
    <n v="0"/>
    <n v="0"/>
    <n v="0"/>
    <n v="0"/>
    <n v="0"/>
    <n v="0"/>
    <n v="0"/>
    <n v="15"/>
    <n v="9"/>
    <n v="24"/>
    <n v="1"/>
    <n v="0"/>
    <n v="0"/>
    <n v="0"/>
    <n v="0"/>
    <n v="0"/>
    <n v="0"/>
    <n v="1"/>
    <n v="0"/>
    <n v="1"/>
    <n v="0"/>
    <n v="0"/>
    <n v="0"/>
    <n v="0"/>
    <n v="0"/>
    <n v="0"/>
    <n v="0"/>
    <n v="0"/>
    <n v="0"/>
    <n v="0"/>
    <n v="0"/>
    <n v="0"/>
    <n v="0"/>
    <n v="0"/>
    <n v="0"/>
    <n v="0"/>
    <n v="0"/>
    <n v="0"/>
    <n v="0"/>
    <n v="0"/>
    <n v="0"/>
    <n v="1"/>
    <n v="0"/>
    <n v="1"/>
    <n v="1"/>
    <n v="0"/>
    <n v="0"/>
    <n v="0"/>
    <n v="0"/>
    <n v="0"/>
    <n v="0"/>
    <n v="1"/>
    <n v="1"/>
    <n v="1"/>
    <n v="1"/>
  </r>
  <r>
    <s v="08PJN0009V"/>
    <n v="1"/>
    <s v="MATUTINO"/>
    <s v="PREESCOLAR MUNDO MÁGICO DE LOS NIÑOS"/>
    <x v="2"/>
    <n v="19"/>
    <x v="2"/>
    <n v="1"/>
    <s v="CHIHUAHUA"/>
    <s v="CALLE CIPRES "/>
    <n v="1317"/>
    <s v="PRIVADO"/>
    <x v="2"/>
    <x v="2"/>
    <x v="0"/>
    <s v="08FZP0103S"/>
    <s v="08FJZ0113E"/>
    <m/>
    <n v="0"/>
    <n v="11"/>
    <n v="13"/>
    <n v="24"/>
    <n v="11"/>
    <n v="13"/>
    <n v="24"/>
    <n v="0"/>
    <n v="0"/>
    <n v="0"/>
    <n v="0"/>
    <n v="0"/>
    <n v="28"/>
    <n v="21"/>
    <n v="49"/>
    <n v="0"/>
    <n v="0"/>
    <n v="0"/>
    <n v="0"/>
    <n v="0"/>
    <n v="0"/>
    <n v="0"/>
    <n v="0"/>
    <n v="0"/>
    <n v="0"/>
    <n v="0"/>
    <n v="0"/>
    <n v="0"/>
    <n v="0"/>
    <n v="0"/>
    <n v="28"/>
    <n v="21"/>
    <n v="49"/>
    <n v="0"/>
    <n v="0"/>
    <n v="0"/>
    <n v="0"/>
    <n v="0"/>
    <n v="0"/>
    <n v="1"/>
    <n v="1"/>
    <n v="0"/>
    <n v="1"/>
    <n v="0"/>
    <n v="0"/>
    <n v="0"/>
    <n v="0"/>
    <n v="0"/>
    <n v="0"/>
    <n v="0"/>
    <n v="0"/>
    <n v="0"/>
    <n v="0"/>
    <n v="0"/>
    <n v="0"/>
    <n v="0"/>
    <n v="0"/>
    <n v="0"/>
    <n v="0"/>
    <n v="0"/>
    <n v="0"/>
    <n v="0"/>
    <n v="2"/>
    <n v="0"/>
    <n v="3"/>
    <n v="0"/>
    <n v="1"/>
    <n v="0"/>
    <n v="0"/>
    <n v="0"/>
    <n v="0"/>
    <n v="0"/>
    <n v="0"/>
    <n v="1"/>
    <n v="1"/>
    <n v="3"/>
    <n v="3"/>
    <n v="1"/>
  </r>
  <r>
    <s v="08PJN0010K"/>
    <n v="1"/>
    <s v="MATUTINO"/>
    <s v="PREESCOLAR NOGODI"/>
    <x v="2"/>
    <n v="19"/>
    <x v="2"/>
    <n v="1"/>
    <s v="CHIHUAHUA"/>
    <s v="CALLE PARQUE BAIXA"/>
    <n v="10105"/>
    <s v="PRIVADO"/>
    <x v="2"/>
    <x v="2"/>
    <x v="0"/>
    <s v="08FZP0269Z"/>
    <s v="08FJZ0117A"/>
    <s v="08ADG0046C"/>
    <n v="0"/>
    <n v="17"/>
    <n v="19"/>
    <n v="36"/>
    <n v="17"/>
    <n v="19"/>
    <n v="36"/>
    <n v="0"/>
    <n v="0"/>
    <n v="0"/>
    <n v="0"/>
    <n v="0"/>
    <n v="18"/>
    <n v="25"/>
    <n v="43"/>
    <n v="0"/>
    <n v="0"/>
    <n v="0"/>
    <n v="0"/>
    <n v="0"/>
    <n v="0"/>
    <n v="0"/>
    <n v="0"/>
    <n v="0"/>
    <n v="0"/>
    <n v="0"/>
    <n v="0"/>
    <n v="0"/>
    <n v="0"/>
    <n v="0"/>
    <n v="18"/>
    <n v="25"/>
    <n v="43"/>
    <n v="0"/>
    <n v="0"/>
    <n v="0"/>
    <n v="0"/>
    <n v="0"/>
    <n v="0"/>
    <n v="1"/>
    <n v="1"/>
    <n v="0"/>
    <n v="1"/>
    <n v="0"/>
    <n v="0"/>
    <n v="0"/>
    <n v="0"/>
    <n v="0"/>
    <n v="0"/>
    <n v="0"/>
    <n v="0"/>
    <n v="0"/>
    <n v="0"/>
    <n v="0"/>
    <n v="0"/>
    <n v="0"/>
    <n v="0"/>
    <n v="0"/>
    <n v="0"/>
    <n v="0"/>
    <n v="0"/>
    <n v="0"/>
    <n v="0"/>
    <n v="0"/>
    <n v="1"/>
    <n v="0"/>
    <n v="1"/>
    <n v="0"/>
    <n v="0"/>
    <n v="0"/>
    <n v="0"/>
    <n v="0"/>
    <n v="0"/>
    <n v="1"/>
    <n v="1"/>
    <n v="1"/>
    <n v="1"/>
    <n v="1"/>
  </r>
  <r>
    <s v="08PJN0011J"/>
    <n v="1"/>
    <s v="MATUTINO"/>
    <s v="PREESCOLAR CHILPAYATL"/>
    <x v="0"/>
    <n v="37"/>
    <x v="0"/>
    <n v="1"/>
    <s v="JUÁREZ"/>
    <s v="CALLE ACACIA"/>
    <n v="9401"/>
    <s v="PRIVADO"/>
    <x v="2"/>
    <x v="2"/>
    <x v="0"/>
    <s v="08FZP0023G"/>
    <s v="08FJZ0112F"/>
    <s v="08ADG0005C"/>
    <n v="0"/>
    <n v="10"/>
    <n v="5"/>
    <n v="15"/>
    <n v="10"/>
    <n v="5"/>
    <n v="15"/>
    <n v="0"/>
    <n v="0"/>
    <n v="0"/>
    <n v="0"/>
    <n v="0"/>
    <n v="22"/>
    <n v="25"/>
    <n v="47"/>
    <n v="0"/>
    <n v="0"/>
    <n v="0"/>
    <n v="0"/>
    <n v="0"/>
    <n v="0"/>
    <n v="0"/>
    <n v="0"/>
    <n v="0"/>
    <n v="0"/>
    <n v="0"/>
    <n v="0"/>
    <n v="0"/>
    <n v="0"/>
    <n v="0"/>
    <n v="22"/>
    <n v="25"/>
    <n v="47"/>
    <n v="0"/>
    <n v="0"/>
    <n v="0"/>
    <n v="0"/>
    <n v="0"/>
    <n v="0"/>
    <n v="1"/>
    <n v="1"/>
    <n v="0"/>
    <n v="1"/>
    <n v="0"/>
    <n v="0"/>
    <n v="0"/>
    <n v="0"/>
    <n v="0"/>
    <n v="0"/>
    <n v="0"/>
    <n v="0"/>
    <n v="0"/>
    <n v="0"/>
    <n v="0"/>
    <n v="0"/>
    <n v="0"/>
    <n v="0"/>
    <n v="0"/>
    <n v="0"/>
    <n v="0"/>
    <n v="0"/>
    <n v="0"/>
    <n v="2"/>
    <n v="0"/>
    <n v="3"/>
    <n v="0"/>
    <n v="1"/>
    <n v="0"/>
    <n v="0"/>
    <n v="0"/>
    <n v="0"/>
    <n v="0"/>
    <n v="0"/>
    <n v="1"/>
    <n v="1"/>
    <n v="2"/>
    <n v="2"/>
    <n v="1"/>
  </r>
  <r>
    <s v="08PJN0014G"/>
    <n v="1"/>
    <s v="MATUTINO"/>
    <s v="PREESCOLAR CARITA FELIZ"/>
    <x v="7"/>
    <n v="21"/>
    <x v="10"/>
    <n v="1"/>
    <s v="DELICIAS"/>
    <s v="CALLE 8A. PONIENTE"/>
    <n v="17"/>
    <s v="PRIVADO"/>
    <x v="2"/>
    <x v="2"/>
    <x v="0"/>
    <s v="08FZP0105Q"/>
    <s v="08FJZ0108T"/>
    <s v="08ADG0057I"/>
    <n v="0"/>
    <n v="9"/>
    <n v="7"/>
    <n v="16"/>
    <n v="9"/>
    <n v="7"/>
    <n v="16"/>
    <n v="0"/>
    <n v="0"/>
    <n v="0"/>
    <n v="0"/>
    <n v="0"/>
    <n v="18"/>
    <n v="18"/>
    <n v="36"/>
    <n v="0"/>
    <n v="0"/>
    <n v="0"/>
    <n v="0"/>
    <n v="0"/>
    <n v="0"/>
    <n v="0"/>
    <n v="0"/>
    <n v="0"/>
    <n v="0"/>
    <n v="0"/>
    <n v="0"/>
    <n v="0"/>
    <n v="0"/>
    <n v="0"/>
    <n v="18"/>
    <n v="18"/>
    <n v="36"/>
    <n v="0"/>
    <n v="0"/>
    <n v="0"/>
    <n v="0"/>
    <n v="0"/>
    <n v="0"/>
    <n v="1"/>
    <n v="1"/>
    <n v="0"/>
    <n v="1"/>
    <n v="0"/>
    <n v="0"/>
    <n v="0"/>
    <n v="0"/>
    <n v="0"/>
    <n v="0"/>
    <n v="0"/>
    <n v="0"/>
    <n v="0"/>
    <n v="0"/>
    <n v="0"/>
    <n v="0"/>
    <n v="0"/>
    <n v="0"/>
    <n v="0"/>
    <n v="0"/>
    <n v="0"/>
    <n v="0"/>
    <n v="0"/>
    <n v="4"/>
    <n v="0"/>
    <n v="5"/>
    <n v="0"/>
    <n v="1"/>
    <n v="0"/>
    <n v="0"/>
    <n v="0"/>
    <n v="0"/>
    <n v="0"/>
    <n v="0"/>
    <n v="1"/>
    <n v="1"/>
    <n v="3"/>
    <n v="2"/>
    <n v="1"/>
  </r>
  <r>
    <s v="08PJN0016E"/>
    <n v="1"/>
    <s v="MATUTINO"/>
    <s v="PREESCOLAR MITLA"/>
    <x v="0"/>
    <n v="37"/>
    <x v="0"/>
    <n v="1"/>
    <s v="JUÁREZ"/>
    <s v="CALLE YEPOMERA"/>
    <n v="8515"/>
    <s v="PRIVADO"/>
    <x v="2"/>
    <x v="2"/>
    <x v="0"/>
    <s v="08FZP0261H"/>
    <s v="08FJZ0101Z"/>
    <s v="08ADG0005C"/>
    <n v="0"/>
    <n v="6"/>
    <n v="6"/>
    <n v="12"/>
    <n v="6"/>
    <n v="6"/>
    <n v="12"/>
    <n v="0"/>
    <n v="0"/>
    <n v="0"/>
    <n v="0"/>
    <n v="0"/>
    <n v="5"/>
    <n v="9"/>
    <n v="14"/>
    <n v="0"/>
    <n v="0"/>
    <n v="0"/>
    <n v="0"/>
    <n v="0"/>
    <n v="0"/>
    <n v="0"/>
    <n v="0"/>
    <n v="0"/>
    <n v="0"/>
    <n v="0"/>
    <n v="0"/>
    <n v="0"/>
    <n v="0"/>
    <n v="0"/>
    <n v="5"/>
    <n v="9"/>
    <n v="14"/>
    <n v="1"/>
    <n v="0"/>
    <n v="0"/>
    <n v="0"/>
    <n v="0"/>
    <n v="0"/>
    <n v="0"/>
    <n v="1"/>
    <n v="0"/>
    <n v="1"/>
    <n v="0"/>
    <n v="0"/>
    <n v="0"/>
    <n v="0"/>
    <n v="0"/>
    <n v="0"/>
    <n v="0"/>
    <n v="0"/>
    <n v="0"/>
    <n v="0"/>
    <n v="0"/>
    <n v="0"/>
    <n v="0"/>
    <n v="0"/>
    <n v="0"/>
    <n v="0"/>
    <n v="0"/>
    <n v="0"/>
    <n v="0"/>
    <n v="0"/>
    <n v="0"/>
    <n v="1"/>
    <n v="0"/>
    <n v="1"/>
    <n v="1"/>
    <n v="0"/>
    <n v="0"/>
    <n v="0"/>
    <n v="0"/>
    <n v="0"/>
    <n v="0"/>
    <n v="1"/>
    <n v="1"/>
    <n v="1"/>
    <n v="1"/>
  </r>
  <r>
    <s v="08PJN0017D"/>
    <n v="1"/>
    <s v="MATUTINO"/>
    <s v="PIOLIN"/>
    <x v="0"/>
    <n v="37"/>
    <x v="0"/>
    <n v="1"/>
    <s v="JUÁREZ"/>
    <s v="CALZADA DEL RIO"/>
    <n v="8505"/>
    <s v="PRIVADO"/>
    <x v="2"/>
    <x v="2"/>
    <x v="0"/>
    <s v="08FZP0016X"/>
    <m/>
    <s v="08ADG0011N"/>
    <n v="0"/>
    <n v="21"/>
    <n v="12"/>
    <n v="33"/>
    <n v="21"/>
    <n v="12"/>
    <n v="33"/>
    <n v="0"/>
    <n v="0"/>
    <n v="0"/>
    <n v="0"/>
    <n v="0"/>
    <n v="2"/>
    <n v="5"/>
    <n v="7"/>
    <n v="3"/>
    <n v="4"/>
    <n v="7"/>
    <n v="3"/>
    <n v="2"/>
    <n v="5"/>
    <n v="0"/>
    <n v="0"/>
    <n v="0"/>
    <n v="0"/>
    <n v="0"/>
    <n v="0"/>
    <n v="0"/>
    <n v="0"/>
    <n v="0"/>
    <n v="8"/>
    <n v="11"/>
    <n v="19"/>
    <n v="0"/>
    <n v="1"/>
    <n v="0"/>
    <n v="0"/>
    <n v="0"/>
    <n v="0"/>
    <n v="1"/>
    <n v="2"/>
    <n v="0"/>
    <n v="1"/>
    <n v="0"/>
    <n v="0"/>
    <n v="0"/>
    <n v="0"/>
    <n v="0"/>
    <n v="0"/>
    <n v="0"/>
    <n v="1"/>
    <n v="0"/>
    <n v="0"/>
    <n v="0"/>
    <n v="0"/>
    <n v="0"/>
    <n v="1"/>
    <n v="0"/>
    <n v="0"/>
    <n v="0"/>
    <n v="0"/>
    <n v="0"/>
    <n v="2"/>
    <n v="0"/>
    <n v="5"/>
    <n v="0"/>
    <n v="2"/>
    <n v="0"/>
    <n v="1"/>
    <n v="0"/>
    <n v="0"/>
    <n v="0"/>
    <n v="0"/>
    <n v="1"/>
    <n v="2"/>
    <n v="3"/>
    <n v="3"/>
    <n v="1"/>
  </r>
  <r>
    <s v="08PJN0020R"/>
    <n v="1"/>
    <s v="MATUTINO"/>
    <s v="JUAN DE LA BARRERA"/>
    <x v="0"/>
    <n v="37"/>
    <x v="0"/>
    <n v="1"/>
    <s v="JUÁREZ"/>
    <s v="CALLE SALTILLO SUR"/>
    <n v="1186"/>
    <s v="PRIVADO"/>
    <x v="2"/>
    <x v="2"/>
    <x v="0"/>
    <s v="08FZP0016X"/>
    <m/>
    <s v="08ADG0011N"/>
    <n v="0"/>
    <n v="6"/>
    <n v="6"/>
    <n v="12"/>
    <n v="6"/>
    <n v="6"/>
    <n v="12"/>
    <n v="0"/>
    <n v="0"/>
    <n v="0"/>
    <n v="0"/>
    <n v="0"/>
    <n v="0"/>
    <n v="0"/>
    <n v="0"/>
    <n v="5"/>
    <n v="0"/>
    <n v="5"/>
    <n v="3"/>
    <n v="6"/>
    <n v="9"/>
    <n v="0"/>
    <n v="0"/>
    <n v="0"/>
    <n v="0"/>
    <n v="0"/>
    <n v="0"/>
    <n v="0"/>
    <n v="0"/>
    <n v="0"/>
    <n v="8"/>
    <n v="6"/>
    <n v="14"/>
    <n v="0"/>
    <n v="0"/>
    <n v="0"/>
    <n v="0"/>
    <n v="0"/>
    <n v="0"/>
    <n v="1"/>
    <n v="1"/>
    <n v="0"/>
    <n v="1"/>
    <n v="0"/>
    <n v="0"/>
    <n v="0"/>
    <n v="0"/>
    <n v="0"/>
    <n v="0"/>
    <n v="0"/>
    <n v="0"/>
    <n v="0"/>
    <n v="0"/>
    <n v="0"/>
    <n v="1"/>
    <n v="0"/>
    <n v="0"/>
    <n v="0"/>
    <n v="0"/>
    <n v="0"/>
    <n v="1"/>
    <n v="0"/>
    <n v="1"/>
    <n v="0"/>
    <n v="4"/>
    <n v="0"/>
    <n v="1"/>
    <n v="0"/>
    <n v="0"/>
    <n v="0"/>
    <n v="0"/>
    <n v="0"/>
    <n v="0"/>
    <n v="1"/>
    <n v="1"/>
    <n v="1"/>
    <n v="1"/>
    <n v="1"/>
  </r>
  <r>
    <s v="08PJN0022P"/>
    <n v="1"/>
    <s v="MATUTINO"/>
    <s v="PREESCOLAR ATENEA"/>
    <x v="4"/>
    <n v="50"/>
    <x v="4"/>
    <n v="1"/>
    <s v="NUEVO CASAS GRANDES"/>
    <s v="AVENIDA PLAN ALEMAN"/>
    <n v="1904"/>
    <s v="PRIVADO"/>
    <x v="2"/>
    <x v="2"/>
    <x v="0"/>
    <s v="08FZP0113Z"/>
    <s v="08FJZ0110H"/>
    <s v="08ADG0013L"/>
    <n v="0"/>
    <n v="11"/>
    <n v="3"/>
    <n v="14"/>
    <n v="11"/>
    <n v="3"/>
    <n v="14"/>
    <n v="0"/>
    <n v="0"/>
    <n v="0"/>
    <n v="0"/>
    <n v="0"/>
    <n v="12"/>
    <n v="13"/>
    <n v="25"/>
    <n v="0"/>
    <n v="0"/>
    <n v="0"/>
    <n v="0"/>
    <n v="0"/>
    <n v="0"/>
    <n v="0"/>
    <n v="0"/>
    <n v="0"/>
    <n v="0"/>
    <n v="0"/>
    <n v="0"/>
    <n v="0"/>
    <n v="0"/>
    <n v="0"/>
    <n v="12"/>
    <n v="13"/>
    <n v="25"/>
    <n v="1"/>
    <n v="0"/>
    <n v="0"/>
    <n v="0"/>
    <n v="0"/>
    <n v="0"/>
    <n v="0"/>
    <n v="1"/>
    <n v="0"/>
    <n v="1"/>
    <n v="0"/>
    <n v="0"/>
    <n v="0"/>
    <n v="0"/>
    <n v="0"/>
    <n v="0"/>
    <n v="0"/>
    <n v="0"/>
    <n v="0"/>
    <n v="0"/>
    <n v="0"/>
    <n v="0"/>
    <n v="0"/>
    <n v="0"/>
    <n v="0"/>
    <n v="0"/>
    <n v="0"/>
    <n v="0"/>
    <n v="0"/>
    <n v="0"/>
    <n v="0"/>
    <n v="1"/>
    <n v="0"/>
    <n v="1"/>
    <n v="1"/>
    <n v="0"/>
    <n v="0"/>
    <n v="0"/>
    <n v="0"/>
    <n v="0"/>
    <n v="0"/>
    <n v="1"/>
    <n v="1"/>
    <n v="1"/>
    <n v="1"/>
  </r>
  <r>
    <s v="08PJN0028J"/>
    <n v="1"/>
    <s v="MATUTINO"/>
    <s v="PREESCOLAR PAQUIME"/>
    <x v="4"/>
    <n v="50"/>
    <x v="4"/>
    <n v="1"/>
    <s v="NUEVO CASAS GRANDES"/>
    <s v="AVENIDA MANUEL OCHOA"/>
    <n v="505"/>
    <s v="PRIVADO"/>
    <x v="2"/>
    <x v="2"/>
    <x v="0"/>
    <s v="08FZP0143T"/>
    <s v="08FJZ0110H"/>
    <s v="08ADG0013L"/>
    <n v="2"/>
    <n v="15"/>
    <n v="15"/>
    <n v="30"/>
    <n v="15"/>
    <n v="15"/>
    <n v="3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33V"/>
    <n v="1"/>
    <s v="MATUTINO"/>
    <s v="INSTITUTO MEXICO DE CIUDAD JUAREZ"/>
    <x v="0"/>
    <n v="37"/>
    <x v="0"/>
    <n v="1"/>
    <s v="JUÁREZ"/>
    <s v="CALLE COLEGIO MEXICO"/>
    <n v="1960"/>
    <s v="PRIVADO"/>
    <x v="2"/>
    <x v="2"/>
    <x v="0"/>
    <s v="08FZP0007P"/>
    <m/>
    <s v="08ADG0011N"/>
    <n v="0"/>
    <n v="26"/>
    <n v="34"/>
    <n v="60"/>
    <n v="26"/>
    <n v="34"/>
    <n v="60"/>
    <n v="0"/>
    <n v="0"/>
    <n v="0"/>
    <n v="0"/>
    <n v="0"/>
    <n v="0"/>
    <n v="0"/>
    <n v="0"/>
    <n v="9"/>
    <n v="14"/>
    <n v="23"/>
    <n v="14"/>
    <n v="19"/>
    <n v="33"/>
    <n v="0"/>
    <n v="0"/>
    <n v="0"/>
    <n v="0"/>
    <n v="0"/>
    <n v="0"/>
    <n v="0"/>
    <n v="0"/>
    <n v="0"/>
    <n v="23"/>
    <n v="33"/>
    <n v="56"/>
    <n v="0"/>
    <n v="1"/>
    <n v="0"/>
    <n v="0"/>
    <n v="0"/>
    <n v="0"/>
    <n v="1"/>
    <n v="2"/>
    <n v="0"/>
    <n v="0"/>
    <n v="0"/>
    <n v="1"/>
    <n v="0"/>
    <n v="0"/>
    <n v="0"/>
    <n v="0"/>
    <n v="0"/>
    <n v="2"/>
    <n v="0"/>
    <n v="0"/>
    <n v="0"/>
    <n v="1"/>
    <n v="1"/>
    <n v="0"/>
    <n v="0"/>
    <n v="0"/>
    <n v="0"/>
    <n v="1"/>
    <n v="0"/>
    <n v="7"/>
    <n v="0"/>
    <n v="13"/>
    <n v="0"/>
    <n v="2"/>
    <n v="0"/>
    <n v="1"/>
    <n v="0"/>
    <n v="0"/>
    <n v="0"/>
    <n v="0"/>
    <n v="1"/>
    <n v="2"/>
    <n v="3"/>
    <n v="3"/>
    <n v="1"/>
  </r>
  <r>
    <s v="08PJN0035T"/>
    <n v="1"/>
    <s v="MATUTINO"/>
    <s v="COLEGIO IGNACIO ZARAGOZA"/>
    <x v="0"/>
    <n v="37"/>
    <x v="0"/>
    <n v="1"/>
    <s v="JUÁREZ"/>
    <s v="CALLE MELQUIADES ALANIS ORIENTE"/>
    <n v="4825"/>
    <s v="PRIVADO"/>
    <x v="2"/>
    <x v="2"/>
    <x v="0"/>
    <s v="08FZP0007P"/>
    <m/>
    <s v="08ADG0011N"/>
    <n v="0"/>
    <n v="15"/>
    <n v="17"/>
    <n v="32"/>
    <n v="15"/>
    <n v="17"/>
    <n v="32"/>
    <n v="0"/>
    <n v="0"/>
    <n v="0"/>
    <n v="0"/>
    <n v="0"/>
    <n v="0"/>
    <n v="0"/>
    <n v="0"/>
    <n v="4"/>
    <n v="0"/>
    <n v="4"/>
    <n v="3"/>
    <n v="4"/>
    <n v="7"/>
    <n v="0"/>
    <n v="0"/>
    <n v="0"/>
    <n v="0"/>
    <n v="0"/>
    <n v="0"/>
    <n v="0"/>
    <n v="0"/>
    <n v="0"/>
    <n v="7"/>
    <n v="4"/>
    <n v="11"/>
    <n v="0"/>
    <n v="0"/>
    <n v="0"/>
    <n v="0"/>
    <n v="0"/>
    <n v="0"/>
    <n v="1"/>
    <n v="1"/>
    <n v="0"/>
    <n v="1"/>
    <n v="0"/>
    <n v="0"/>
    <n v="0"/>
    <n v="0"/>
    <n v="0"/>
    <n v="1"/>
    <n v="0"/>
    <n v="0"/>
    <n v="0"/>
    <n v="0"/>
    <n v="1"/>
    <n v="0"/>
    <n v="1"/>
    <n v="0"/>
    <n v="0"/>
    <n v="0"/>
    <n v="0"/>
    <n v="2"/>
    <n v="2"/>
    <n v="1"/>
    <n v="0"/>
    <n v="9"/>
    <n v="0"/>
    <n v="1"/>
    <n v="0"/>
    <n v="0"/>
    <n v="0"/>
    <n v="0"/>
    <n v="0"/>
    <n v="0"/>
    <n v="1"/>
    <n v="1"/>
    <n v="2"/>
    <n v="2"/>
    <n v="1"/>
  </r>
  <r>
    <s v="08PJN0036S"/>
    <n v="1"/>
    <s v="MATUTINO"/>
    <s v="COLEGIO LATINO AMERICANO"/>
    <x v="0"/>
    <n v="37"/>
    <x v="0"/>
    <n v="1"/>
    <s v="JUÁREZ"/>
    <s v="CALLE PLUTARCO ELIAS S"/>
    <n v="651"/>
    <s v="PRIVADO"/>
    <x v="2"/>
    <x v="2"/>
    <x v="0"/>
    <s v="08FZP0007P"/>
    <m/>
    <s v="08ADG0011N"/>
    <n v="0"/>
    <n v="33"/>
    <n v="45"/>
    <n v="78"/>
    <n v="33"/>
    <n v="45"/>
    <n v="78"/>
    <n v="0"/>
    <n v="0"/>
    <n v="0"/>
    <n v="0"/>
    <n v="0"/>
    <n v="5"/>
    <n v="10"/>
    <n v="15"/>
    <n v="11"/>
    <n v="14"/>
    <n v="25"/>
    <n v="18"/>
    <n v="23"/>
    <n v="41"/>
    <n v="0"/>
    <n v="0"/>
    <n v="0"/>
    <n v="0"/>
    <n v="0"/>
    <n v="0"/>
    <n v="0"/>
    <n v="0"/>
    <n v="0"/>
    <n v="34"/>
    <n v="47"/>
    <n v="81"/>
    <n v="0"/>
    <n v="0"/>
    <n v="0"/>
    <n v="0"/>
    <n v="0"/>
    <n v="0"/>
    <n v="2"/>
    <n v="2"/>
    <n v="0"/>
    <n v="0"/>
    <n v="0"/>
    <n v="1"/>
    <n v="0"/>
    <n v="0"/>
    <n v="0"/>
    <n v="0"/>
    <n v="0"/>
    <n v="2"/>
    <n v="0"/>
    <n v="0"/>
    <n v="1"/>
    <n v="0"/>
    <n v="0"/>
    <n v="0"/>
    <n v="0"/>
    <n v="0"/>
    <n v="0"/>
    <n v="2"/>
    <n v="2"/>
    <n v="2"/>
    <n v="0"/>
    <n v="10"/>
    <n v="0"/>
    <n v="2"/>
    <n v="0"/>
    <n v="0"/>
    <n v="0"/>
    <n v="0"/>
    <n v="0"/>
    <n v="0"/>
    <n v="2"/>
    <n v="2"/>
    <n v="6"/>
    <n v="6"/>
    <n v="1"/>
  </r>
  <r>
    <s v="08PJN0037R"/>
    <n v="1"/>
    <s v="MATUTINO"/>
    <s v="COLEGIO JOSEFA VILLEGAS OROZCO"/>
    <x v="0"/>
    <n v="37"/>
    <x v="0"/>
    <n v="1"/>
    <s v="JUÁREZ"/>
    <s v="CALLE TETZALEZ"/>
    <n v="1820"/>
    <s v="PRIVADO"/>
    <x v="2"/>
    <x v="2"/>
    <x v="0"/>
    <s v="08FZP0007P"/>
    <m/>
    <s v="08ADG0011N"/>
    <n v="0"/>
    <n v="13"/>
    <n v="18"/>
    <n v="31"/>
    <n v="13"/>
    <n v="18"/>
    <n v="31"/>
    <n v="0"/>
    <n v="0"/>
    <n v="0"/>
    <n v="0"/>
    <n v="0"/>
    <n v="0"/>
    <n v="0"/>
    <n v="0"/>
    <n v="3"/>
    <n v="5"/>
    <n v="8"/>
    <n v="8"/>
    <n v="6"/>
    <n v="14"/>
    <n v="0"/>
    <n v="0"/>
    <n v="0"/>
    <n v="0"/>
    <n v="0"/>
    <n v="0"/>
    <n v="0"/>
    <n v="0"/>
    <n v="0"/>
    <n v="11"/>
    <n v="11"/>
    <n v="22"/>
    <n v="0"/>
    <n v="0"/>
    <n v="0"/>
    <n v="0"/>
    <n v="0"/>
    <n v="0"/>
    <n v="1"/>
    <n v="1"/>
    <n v="0"/>
    <n v="0"/>
    <n v="0"/>
    <n v="1"/>
    <n v="0"/>
    <n v="0"/>
    <n v="0"/>
    <n v="1"/>
    <n v="0"/>
    <n v="1"/>
    <n v="0"/>
    <n v="0"/>
    <n v="1"/>
    <n v="0"/>
    <n v="0"/>
    <n v="0"/>
    <n v="0"/>
    <n v="0"/>
    <n v="0"/>
    <n v="1"/>
    <n v="0"/>
    <n v="7"/>
    <n v="0"/>
    <n v="12"/>
    <n v="0"/>
    <n v="1"/>
    <n v="0"/>
    <n v="0"/>
    <n v="0"/>
    <n v="0"/>
    <n v="0"/>
    <n v="0"/>
    <n v="1"/>
    <n v="1"/>
    <n v="3"/>
    <n v="1"/>
    <n v="1"/>
  </r>
  <r>
    <s v="08PJN0042C"/>
    <n v="1"/>
    <s v="MATUTINO"/>
    <s v="PREESCOLAR TOWITO"/>
    <x v="2"/>
    <n v="19"/>
    <x v="2"/>
    <n v="1"/>
    <s v="CHIHUAHUA"/>
    <s v="CALLE ANTONIO DE MONTES"/>
    <n v="6905"/>
    <s v="PRIVADO"/>
    <x v="2"/>
    <x v="2"/>
    <x v="0"/>
    <s v="08FZP0101U"/>
    <s v="08FJZ0116B"/>
    <s v="08ADG0046C"/>
    <n v="0"/>
    <n v="21"/>
    <n v="6"/>
    <n v="27"/>
    <n v="21"/>
    <n v="6"/>
    <n v="27"/>
    <n v="0"/>
    <n v="0"/>
    <n v="0"/>
    <n v="0"/>
    <n v="0"/>
    <n v="23"/>
    <n v="26"/>
    <n v="49"/>
    <n v="0"/>
    <n v="0"/>
    <n v="0"/>
    <n v="0"/>
    <n v="0"/>
    <n v="0"/>
    <n v="0"/>
    <n v="0"/>
    <n v="0"/>
    <n v="0"/>
    <n v="0"/>
    <n v="0"/>
    <n v="0"/>
    <n v="0"/>
    <n v="0"/>
    <n v="23"/>
    <n v="26"/>
    <n v="49"/>
    <n v="0"/>
    <n v="0"/>
    <n v="0"/>
    <n v="0"/>
    <n v="0"/>
    <n v="0"/>
    <n v="1"/>
    <n v="1"/>
    <n v="0"/>
    <n v="0"/>
    <n v="0"/>
    <n v="1"/>
    <n v="0"/>
    <n v="0"/>
    <n v="0"/>
    <n v="0"/>
    <n v="0"/>
    <n v="1"/>
    <n v="0"/>
    <n v="0"/>
    <n v="0"/>
    <n v="0"/>
    <n v="0"/>
    <n v="0"/>
    <n v="0"/>
    <n v="0"/>
    <n v="0"/>
    <n v="0"/>
    <n v="0"/>
    <n v="0"/>
    <n v="0"/>
    <n v="2"/>
    <n v="0"/>
    <n v="1"/>
    <n v="0"/>
    <n v="0"/>
    <n v="0"/>
    <n v="0"/>
    <n v="0"/>
    <n v="0"/>
    <n v="1"/>
    <n v="1"/>
    <n v="2"/>
    <n v="2"/>
    <n v="1"/>
  </r>
  <r>
    <s v="08PJN0043B"/>
    <n v="1"/>
    <s v="MATUTINO"/>
    <s v="PREESCOLAR CANACINTRA"/>
    <x v="7"/>
    <n v="21"/>
    <x v="10"/>
    <n v="1"/>
    <s v="DELICIAS"/>
    <s v="CALLE CENTRAL SUR"/>
    <n v="1003"/>
    <s v="PRIVADO"/>
    <x v="2"/>
    <x v="2"/>
    <x v="0"/>
    <s v="08FZP0137I"/>
    <s v="08FJZ0108T"/>
    <s v="08ADG0057I"/>
    <n v="0"/>
    <n v="11"/>
    <n v="9"/>
    <n v="20"/>
    <n v="11"/>
    <n v="9"/>
    <n v="20"/>
    <n v="0"/>
    <n v="0"/>
    <n v="0"/>
    <n v="0"/>
    <n v="0"/>
    <n v="7"/>
    <n v="18"/>
    <n v="25"/>
    <n v="0"/>
    <n v="0"/>
    <n v="0"/>
    <n v="0"/>
    <n v="0"/>
    <n v="0"/>
    <n v="0"/>
    <n v="0"/>
    <n v="0"/>
    <n v="0"/>
    <n v="0"/>
    <n v="0"/>
    <n v="0"/>
    <n v="0"/>
    <n v="0"/>
    <n v="7"/>
    <n v="18"/>
    <n v="25"/>
    <n v="1"/>
    <n v="0"/>
    <n v="0"/>
    <n v="0"/>
    <n v="0"/>
    <n v="0"/>
    <n v="0"/>
    <n v="1"/>
    <n v="0"/>
    <n v="1"/>
    <n v="0"/>
    <n v="0"/>
    <n v="0"/>
    <n v="0"/>
    <n v="0"/>
    <n v="0"/>
    <n v="0"/>
    <n v="0"/>
    <n v="0"/>
    <n v="0"/>
    <n v="0"/>
    <n v="0"/>
    <n v="0"/>
    <n v="0"/>
    <n v="0"/>
    <n v="0"/>
    <n v="0"/>
    <n v="0"/>
    <n v="0"/>
    <n v="0"/>
    <n v="0"/>
    <n v="1"/>
    <n v="0"/>
    <n v="1"/>
    <n v="1"/>
    <n v="0"/>
    <n v="0"/>
    <n v="0"/>
    <n v="0"/>
    <n v="0"/>
    <n v="0"/>
    <n v="1"/>
    <n v="1"/>
    <n v="1"/>
    <n v="1"/>
  </r>
  <r>
    <s v="08PJN0044A"/>
    <n v="1"/>
    <s v="MATUTINO"/>
    <s v="INSTITUTO BILINGÜE PATRIA Y CULTURA"/>
    <x v="0"/>
    <n v="37"/>
    <x v="0"/>
    <n v="1"/>
    <s v="JUÁREZ"/>
    <s v="CALLE MELQUIADES ALANIS"/>
    <n v="5825"/>
    <s v="PRIVADO"/>
    <x v="2"/>
    <x v="2"/>
    <x v="0"/>
    <s v="08FZP0007P"/>
    <m/>
    <s v="08ADG0011N"/>
    <n v="0"/>
    <n v="14"/>
    <n v="12"/>
    <n v="26"/>
    <n v="14"/>
    <n v="12"/>
    <n v="26"/>
    <n v="0"/>
    <n v="0"/>
    <n v="0"/>
    <n v="0"/>
    <n v="0"/>
    <n v="1"/>
    <n v="1"/>
    <n v="2"/>
    <n v="4"/>
    <n v="2"/>
    <n v="6"/>
    <n v="9"/>
    <n v="5"/>
    <n v="14"/>
    <n v="0"/>
    <n v="0"/>
    <n v="0"/>
    <n v="0"/>
    <n v="0"/>
    <n v="0"/>
    <n v="0"/>
    <n v="0"/>
    <n v="0"/>
    <n v="14"/>
    <n v="8"/>
    <n v="22"/>
    <n v="0"/>
    <n v="0"/>
    <n v="1"/>
    <n v="0"/>
    <n v="0"/>
    <n v="0"/>
    <n v="1"/>
    <n v="2"/>
    <n v="0"/>
    <n v="0"/>
    <n v="1"/>
    <n v="0"/>
    <n v="0"/>
    <n v="0"/>
    <n v="0"/>
    <n v="0"/>
    <n v="0"/>
    <n v="2"/>
    <n v="0"/>
    <n v="0"/>
    <n v="1"/>
    <n v="0"/>
    <n v="0"/>
    <n v="0"/>
    <n v="0"/>
    <n v="0"/>
    <n v="0"/>
    <n v="0"/>
    <n v="0"/>
    <n v="2"/>
    <n v="0"/>
    <n v="6"/>
    <n v="0"/>
    <n v="2"/>
    <n v="0"/>
    <n v="0"/>
    <n v="1"/>
    <n v="0"/>
    <n v="0"/>
    <n v="0"/>
    <n v="1"/>
    <n v="2"/>
    <n v="2"/>
    <n v="2"/>
    <n v="1"/>
  </r>
  <r>
    <s v="08PJN0049W"/>
    <n v="1"/>
    <s v="MATUTINO"/>
    <s v="COLEGIO DOZAL BILINGÜE"/>
    <x v="2"/>
    <n v="19"/>
    <x v="2"/>
    <n v="1"/>
    <s v="CHIHUAHUA"/>
    <s v="CALLE SIMON BOLIVAR"/>
    <n v="500"/>
    <s v="PRIVADO"/>
    <x v="2"/>
    <x v="2"/>
    <x v="0"/>
    <s v="08FZP0004S"/>
    <s v="08FJZ0003Z"/>
    <s v="08ADG0011N"/>
    <n v="0"/>
    <n v="37"/>
    <n v="40"/>
    <n v="77"/>
    <n v="37"/>
    <n v="40"/>
    <n v="77"/>
    <n v="0"/>
    <n v="0"/>
    <n v="0"/>
    <n v="0"/>
    <n v="0"/>
    <n v="14"/>
    <n v="10"/>
    <n v="24"/>
    <n v="14"/>
    <n v="18"/>
    <n v="32"/>
    <n v="19"/>
    <n v="22"/>
    <n v="41"/>
    <n v="0"/>
    <n v="0"/>
    <n v="0"/>
    <n v="0"/>
    <n v="0"/>
    <n v="0"/>
    <n v="0"/>
    <n v="0"/>
    <n v="0"/>
    <n v="47"/>
    <n v="50"/>
    <n v="97"/>
    <n v="1"/>
    <n v="0"/>
    <n v="0"/>
    <n v="0"/>
    <n v="0"/>
    <n v="0"/>
    <n v="2"/>
    <n v="3"/>
    <n v="0"/>
    <n v="1"/>
    <n v="0"/>
    <n v="0"/>
    <n v="0"/>
    <n v="0"/>
    <n v="0"/>
    <n v="0"/>
    <n v="0"/>
    <n v="2"/>
    <n v="0"/>
    <n v="0"/>
    <n v="1"/>
    <n v="0"/>
    <n v="0"/>
    <n v="1"/>
    <n v="0"/>
    <n v="0"/>
    <n v="0"/>
    <n v="3"/>
    <n v="1"/>
    <n v="6"/>
    <n v="0"/>
    <n v="15"/>
    <n v="0"/>
    <n v="3"/>
    <n v="1"/>
    <n v="0"/>
    <n v="0"/>
    <n v="0"/>
    <n v="0"/>
    <n v="0"/>
    <n v="2"/>
    <n v="3"/>
    <n v="6"/>
    <n v="6"/>
    <n v="1"/>
  </r>
  <r>
    <s v="08PJN0051K"/>
    <n v="1"/>
    <s v="MATUTINO"/>
    <s v="PREESCOLAR NIÑITO JESUS"/>
    <x v="0"/>
    <n v="37"/>
    <x v="0"/>
    <n v="1"/>
    <s v="JUÁREZ"/>
    <s v="AVENIDA FUNDIDORES"/>
    <n v="620"/>
    <s v="PRIVADO"/>
    <x v="2"/>
    <x v="2"/>
    <x v="0"/>
    <s v="08FZP0270P"/>
    <s v="08FJZ0112F"/>
    <s v="08ADG0005C"/>
    <n v="0"/>
    <n v="2"/>
    <n v="4"/>
    <n v="6"/>
    <n v="2"/>
    <n v="4"/>
    <n v="6"/>
    <n v="0"/>
    <n v="0"/>
    <n v="0"/>
    <n v="0"/>
    <n v="0"/>
    <n v="14"/>
    <n v="5"/>
    <n v="19"/>
    <n v="0"/>
    <n v="0"/>
    <n v="0"/>
    <n v="0"/>
    <n v="0"/>
    <n v="0"/>
    <n v="0"/>
    <n v="0"/>
    <n v="0"/>
    <n v="0"/>
    <n v="0"/>
    <n v="0"/>
    <n v="0"/>
    <n v="0"/>
    <n v="0"/>
    <n v="14"/>
    <n v="5"/>
    <n v="19"/>
    <n v="1"/>
    <n v="0"/>
    <n v="0"/>
    <n v="0"/>
    <n v="0"/>
    <n v="0"/>
    <n v="0"/>
    <n v="1"/>
    <n v="0"/>
    <n v="0"/>
    <n v="1"/>
    <n v="0"/>
    <n v="0"/>
    <n v="0"/>
    <n v="0"/>
    <n v="0"/>
    <n v="0"/>
    <n v="1"/>
    <n v="0"/>
    <n v="0"/>
    <n v="0"/>
    <n v="0"/>
    <n v="0"/>
    <n v="0"/>
    <n v="0"/>
    <n v="0"/>
    <n v="0"/>
    <n v="0"/>
    <n v="0"/>
    <n v="0"/>
    <n v="0"/>
    <n v="2"/>
    <n v="0"/>
    <n v="1"/>
    <n v="1"/>
    <n v="0"/>
    <n v="0"/>
    <n v="0"/>
    <n v="0"/>
    <n v="0"/>
    <n v="0"/>
    <n v="1"/>
    <n v="2"/>
    <n v="2"/>
    <n v="1"/>
  </r>
  <r>
    <s v="08PJN0052J"/>
    <n v="1"/>
    <s v="MATUTINO"/>
    <s v="PREESCOLAR BARNEY"/>
    <x v="7"/>
    <n v="45"/>
    <x v="15"/>
    <n v="1"/>
    <s v="PEDRO MEOQUI"/>
    <s v="CALLE JUAREZ"/>
    <n v="509"/>
    <s v="PRIVADO"/>
    <x v="2"/>
    <x v="2"/>
    <x v="0"/>
    <s v="08FZP0106P"/>
    <s v="08FJZ0108T"/>
    <m/>
    <n v="0"/>
    <n v="4"/>
    <n v="4"/>
    <n v="8"/>
    <n v="4"/>
    <n v="4"/>
    <n v="8"/>
    <n v="0"/>
    <n v="0"/>
    <n v="0"/>
    <n v="0"/>
    <n v="0"/>
    <n v="8"/>
    <n v="6"/>
    <n v="14"/>
    <n v="0"/>
    <n v="0"/>
    <n v="0"/>
    <n v="0"/>
    <n v="0"/>
    <n v="0"/>
    <n v="0"/>
    <n v="0"/>
    <n v="0"/>
    <n v="0"/>
    <n v="0"/>
    <n v="0"/>
    <n v="0"/>
    <n v="0"/>
    <n v="0"/>
    <n v="8"/>
    <n v="6"/>
    <n v="14"/>
    <n v="1"/>
    <n v="0"/>
    <n v="0"/>
    <n v="0"/>
    <n v="0"/>
    <n v="0"/>
    <n v="0"/>
    <n v="1"/>
    <n v="0"/>
    <n v="1"/>
    <n v="0"/>
    <n v="0"/>
    <n v="0"/>
    <n v="0"/>
    <n v="0"/>
    <n v="0"/>
    <n v="0"/>
    <n v="0"/>
    <n v="0"/>
    <n v="0"/>
    <n v="0"/>
    <n v="0"/>
    <n v="0"/>
    <n v="0"/>
    <n v="0"/>
    <n v="0"/>
    <n v="0"/>
    <n v="0"/>
    <n v="0"/>
    <n v="0"/>
    <n v="0"/>
    <n v="1"/>
    <n v="0"/>
    <n v="1"/>
    <n v="1"/>
    <n v="0"/>
    <n v="0"/>
    <n v="0"/>
    <n v="0"/>
    <n v="0"/>
    <n v="0"/>
    <n v="1"/>
    <n v="1"/>
    <n v="1"/>
    <n v="1"/>
  </r>
  <r>
    <s v="08PJN0054H"/>
    <n v="1"/>
    <s v="MATUTINO"/>
    <s v="PREESCOLAR CRECE"/>
    <x v="2"/>
    <n v="19"/>
    <x v="2"/>
    <n v="1"/>
    <s v="CHIHUAHUA"/>
    <s v="AVENIDA FEDOR DOSTOIEVSKI"/>
    <n v="4902"/>
    <s v="PRIVADO"/>
    <x v="2"/>
    <x v="2"/>
    <x v="0"/>
    <s v="08FZP0144S"/>
    <s v="08FJZ0102Z"/>
    <s v="08ADG0046C"/>
    <n v="0"/>
    <n v="17"/>
    <n v="17"/>
    <n v="34"/>
    <n v="17"/>
    <n v="17"/>
    <n v="34"/>
    <n v="0"/>
    <n v="0"/>
    <n v="0"/>
    <n v="0"/>
    <n v="0"/>
    <n v="28"/>
    <n v="30"/>
    <n v="58"/>
    <n v="0"/>
    <n v="0"/>
    <n v="0"/>
    <n v="0"/>
    <n v="0"/>
    <n v="0"/>
    <n v="0"/>
    <n v="0"/>
    <n v="0"/>
    <n v="0"/>
    <n v="0"/>
    <n v="0"/>
    <n v="0"/>
    <n v="0"/>
    <n v="0"/>
    <n v="28"/>
    <n v="30"/>
    <n v="58"/>
    <n v="1"/>
    <n v="0"/>
    <n v="0"/>
    <n v="0"/>
    <n v="0"/>
    <n v="0"/>
    <n v="1"/>
    <n v="2"/>
    <n v="0"/>
    <n v="1"/>
    <n v="0"/>
    <n v="0"/>
    <n v="0"/>
    <n v="0"/>
    <n v="0"/>
    <n v="0"/>
    <n v="0"/>
    <n v="1"/>
    <n v="0"/>
    <n v="0"/>
    <n v="0"/>
    <n v="0"/>
    <n v="0"/>
    <n v="0"/>
    <n v="0"/>
    <n v="0"/>
    <n v="0"/>
    <n v="0"/>
    <n v="0"/>
    <n v="5"/>
    <n v="0"/>
    <n v="7"/>
    <n v="0"/>
    <n v="2"/>
    <n v="1"/>
    <n v="0"/>
    <n v="0"/>
    <n v="0"/>
    <n v="0"/>
    <n v="0"/>
    <n v="1"/>
    <n v="2"/>
    <n v="1"/>
    <n v="1"/>
    <n v="1"/>
  </r>
  <r>
    <s v="08PJN0055G"/>
    <n v="1"/>
    <s v="MATUTINO"/>
    <s v="PREESCOLAR ESTANCIA U530"/>
    <x v="7"/>
    <n v="21"/>
    <x v="10"/>
    <n v="1"/>
    <s v="DELICIAS"/>
    <s v="AVENIDA TERCERA ORIENTE"/>
    <n v="300"/>
    <s v="PRIVADO"/>
    <x v="2"/>
    <x v="2"/>
    <x v="0"/>
    <s v="08FZP0151B"/>
    <s v="08FJZ0108T"/>
    <s v="08ADG0057I"/>
    <n v="0"/>
    <n v="8"/>
    <n v="5"/>
    <n v="13"/>
    <n v="8"/>
    <n v="5"/>
    <n v="13"/>
    <n v="0"/>
    <n v="0"/>
    <n v="0"/>
    <n v="0"/>
    <n v="0"/>
    <n v="4"/>
    <n v="10"/>
    <n v="14"/>
    <n v="0"/>
    <n v="0"/>
    <n v="0"/>
    <n v="0"/>
    <n v="0"/>
    <n v="0"/>
    <n v="0"/>
    <n v="0"/>
    <n v="0"/>
    <n v="0"/>
    <n v="0"/>
    <n v="0"/>
    <n v="0"/>
    <n v="0"/>
    <n v="0"/>
    <n v="4"/>
    <n v="10"/>
    <n v="14"/>
    <n v="1"/>
    <n v="0"/>
    <n v="0"/>
    <n v="0"/>
    <n v="0"/>
    <n v="0"/>
    <n v="0"/>
    <n v="1"/>
    <n v="0"/>
    <n v="1"/>
    <n v="0"/>
    <n v="0"/>
    <n v="0"/>
    <n v="0"/>
    <n v="0"/>
    <n v="0"/>
    <n v="0"/>
    <n v="0"/>
    <n v="0"/>
    <n v="0"/>
    <n v="0"/>
    <n v="0"/>
    <n v="0"/>
    <n v="0"/>
    <n v="0"/>
    <n v="0"/>
    <n v="0"/>
    <n v="0"/>
    <n v="0"/>
    <n v="2"/>
    <n v="0"/>
    <n v="3"/>
    <n v="0"/>
    <n v="1"/>
    <n v="1"/>
    <n v="0"/>
    <n v="0"/>
    <n v="0"/>
    <n v="0"/>
    <n v="0"/>
    <n v="0"/>
    <n v="1"/>
    <n v="1"/>
    <n v="1"/>
    <n v="1"/>
  </r>
  <r>
    <s v="08PJN0056F"/>
    <n v="1"/>
    <s v="MATUTINO"/>
    <s v="PREESCOLAR SERVICIO DE GUARDERIAS"/>
    <x v="7"/>
    <n v="21"/>
    <x v="10"/>
    <n v="1"/>
    <s v="DELICIAS"/>
    <s v="CALLE 10A NORTE"/>
    <n v="307"/>
    <s v="PRIVADO"/>
    <x v="2"/>
    <x v="2"/>
    <x v="0"/>
    <s v="08FZP0105Q"/>
    <s v="08FJZ0108T"/>
    <s v="08ADG0057I"/>
    <n v="0"/>
    <n v="7"/>
    <n v="8"/>
    <n v="15"/>
    <n v="7"/>
    <n v="8"/>
    <n v="15"/>
    <n v="0"/>
    <n v="0"/>
    <n v="0"/>
    <n v="0"/>
    <n v="0"/>
    <n v="12"/>
    <n v="11"/>
    <n v="23"/>
    <n v="0"/>
    <n v="0"/>
    <n v="0"/>
    <n v="0"/>
    <n v="0"/>
    <n v="0"/>
    <n v="0"/>
    <n v="0"/>
    <n v="0"/>
    <n v="0"/>
    <n v="0"/>
    <n v="0"/>
    <n v="0"/>
    <n v="0"/>
    <n v="0"/>
    <n v="12"/>
    <n v="11"/>
    <n v="23"/>
    <n v="1"/>
    <n v="0"/>
    <n v="0"/>
    <n v="0"/>
    <n v="0"/>
    <n v="0"/>
    <n v="0"/>
    <n v="1"/>
    <n v="0"/>
    <n v="0"/>
    <n v="0"/>
    <n v="1"/>
    <n v="0"/>
    <n v="0"/>
    <n v="0"/>
    <n v="0"/>
    <n v="0"/>
    <n v="1"/>
    <n v="0"/>
    <n v="0"/>
    <n v="0"/>
    <n v="0"/>
    <n v="0"/>
    <n v="0"/>
    <n v="0"/>
    <n v="0"/>
    <n v="0"/>
    <n v="0"/>
    <n v="0"/>
    <n v="0"/>
    <n v="0"/>
    <n v="2"/>
    <n v="0"/>
    <n v="1"/>
    <n v="1"/>
    <n v="0"/>
    <n v="0"/>
    <n v="0"/>
    <n v="0"/>
    <n v="0"/>
    <n v="0"/>
    <n v="1"/>
    <n v="1"/>
    <n v="1"/>
    <n v="1"/>
  </r>
  <r>
    <s v="08PJN0057E"/>
    <n v="1"/>
    <s v="MATUTINO"/>
    <s v="PREESCOLAR CANACO DELICIAS"/>
    <x v="7"/>
    <n v="21"/>
    <x v="10"/>
    <n v="1"/>
    <s v="DELICIAS"/>
    <s v="AVENIDA PLUTARCO ELIAS CALLES"/>
    <n v="2609"/>
    <s v="PRIVADO"/>
    <x v="2"/>
    <x v="2"/>
    <x v="0"/>
    <s v="08FZP0105Q"/>
    <s v="08FJZ0108T"/>
    <s v="08ADG0057I"/>
    <n v="0"/>
    <n v="15"/>
    <n v="10"/>
    <n v="25"/>
    <n v="15"/>
    <n v="10"/>
    <n v="25"/>
    <n v="0"/>
    <n v="0"/>
    <n v="0"/>
    <n v="0"/>
    <n v="0"/>
    <n v="24"/>
    <n v="16"/>
    <n v="40"/>
    <n v="0"/>
    <n v="0"/>
    <n v="0"/>
    <n v="0"/>
    <n v="0"/>
    <n v="0"/>
    <n v="0"/>
    <n v="0"/>
    <n v="0"/>
    <n v="0"/>
    <n v="0"/>
    <n v="0"/>
    <n v="0"/>
    <n v="0"/>
    <n v="0"/>
    <n v="24"/>
    <n v="16"/>
    <n v="40"/>
    <n v="2"/>
    <n v="0"/>
    <n v="0"/>
    <n v="0"/>
    <n v="0"/>
    <n v="0"/>
    <n v="0"/>
    <n v="2"/>
    <n v="0"/>
    <n v="1"/>
    <n v="0"/>
    <n v="0"/>
    <n v="0"/>
    <n v="0"/>
    <n v="0"/>
    <n v="0"/>
    <n v="0"/>
    <n v="1"/>
    <n v="0"/>
    <n v="0"/>
    <n v="0"/>
    <n v="0"/>
    <n v="0"/>
    <n v="0"/>
    <n v="0"/>
    <n v="0"/>
    <n v="0"/>
    <n v="0"/>
    <n v="0"/>
    <n v="0"/>
    <n v="0"/>
    <n v="2"/>
    <n v="0"/>
    <n v="2"/>
    <n v="2"/>
    <n v="0"/>
    <n v="0"/>
    <n v="0"/>
    <n v="0"/>
    <n v="0"/>
    <n v="0"/>
    <n v="2"/>
    <n v="2"/>
    <n v="2"/>
    <n v="1"/>
  </r>
  <r>
    <s v="08PJN0058D"/>
    <n v="1"/>
    <s v="MATUTINO"/>
    <s v="PREESCOLAR LAS AMERICAS"/>
    <x v="2"/>
    <n v="19"/>
    <x v="2"/>
    <n v="1"/>
    <s v="CHIHUAHUA"/>
    <s v="CALLE WASHINGTON"/>
    <n v="205"/>
    <s v="PRIVADO"/>
    <x v="2"/>
    <x v="2"/>
    <x v="0"/>
    <s v="08FZP0101U"/>
    <s v="08FJZ0116B"/>
    <s v="08ADG0046C"/>
    <n v="0"/>
    <n v="17"/>
    <n v="11"/>
    <n v="28"/>
    <n v="17"/>
    <n v="11"/>
    <n v="28"/>
    <n v="0"/>
    <n v="0"/>
    <n v="0"/>
    <n v="0"/>
    <n v="0"/>
    <n v="11"/>
    <n v="21"/>
    <n v="32"/>
    <n v="0"/>
    <n v="0"/>
    <n v="0"/>
    <n v="0"/>
    <n v="0"/>
    <n v="0"/>
    <n v="0"/>
    <n v="0"/>
    <n v="0"/>
    <n v="0"/>
    <n v="0"/>
    <n v="0"/>
    <n v="0"/>
    <n v="0"/>
    <n v="0"/>
    <n v="11"/>
    <n v="21"/>
    <n v="32"/>
    <n v="2"/>
    <n v="0"/>
    <n v="0"/>
    <n v="0"/>
    <n v="0"/>
    <n v="0"/>
    <n v="0"/>
    <n v="2"/>
    <n v="0"/>
    <n v="1"/>
    <n v="0"/>
    <n v="0"/>
    <n v="0"/>
    <n v="0"/>
    <n v="0"/>
    <n v="0"/>
    <n v="0"/>
    <n v="1"/>
    <n v="0"/>
    <n v="0"/>
    <n v="0"/>
    <n v="0"/>
    <n v="0"/>
    <n v="0"/>
    <n v="0"/>
    <n v="0"/>
    <n v="0"/>
    <n v="0"/>
    <n v="0"/>
    <n v="0"/>
    <n v="0"/>
    <n v="2"/>
    <n v="0"/>
    <n v="2"/>
    <n v="2"/>
    <n v="0"/>
    <n v="0"/>
    <n v="0"/>
    <n v="0"/>
    <n v="0"/>
    <n v="0"/>
    <n v="2"/>
    <n v="2"/>
    <n v="2"/>
    <n v="1"/>
  </r>
  <r>
    <s v="08PJN0059C"/>
    <n v="1"/>
    <s v="MATUTINO"/>
    <s v="PREESCOLAR PANAMERICANA"/>
    <x v="2"/>
    <n v="19"/>
    <x v="2"/>
    <n v="1"/>
    <s v="CHIHUAHUA"/>
    <s v="CALLE PASEOS DEL REAL"/>
    <n v="17116"/>
    <s v="PRIVADO"/>
    <x v="2"/>
    <x v="2"/>
    <x v="0"/>
    <s v="08FZP0153Z"/>
    <s v="08FJZ0102Z"/>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61R"/>
    <n v="1"/>
    <s v="MATUTINO"/>
    <s v="PREESCOLAR TARAHUMARA"/>
    <x v="5"/>
    <n v="17"/>
    <x v="5"/>
    <n v="1"/>
    <s v="CUAUHTÉMOC"/>
    <s v="AVENIDA DE LOS RINCONES "/>
    <n v="975"/>
    <s v="PRIVADO"/>
    <x v="2"/>
    <x v="2"/>
    <x v="0"/>
    <s v="08FZP0110B"/>
    <s v="08FJZ0105W"/>
    <s v="08ADG0010O"/>
    <n v="0"/>
    <n v="11"/>
    <n v="6"/>
    <n v="17"/>
    <n v="11"/>
    <n v="6"/>
    <n v="17"/>
    <n v="0"/>
    <n v="0"/>
    <n v="0"/>
    <n v="0"/>
    <n v="0"/>
    <n v="10"/>
    <n v="18"/>
    <n v="28"/>
    <n v="0"/>
    <n v="0"/>
    <n v="0"/>
    <n v="0"/>
    <n v="0"/>
    <n v="0"/>
    <n v="0"/>
    <n v="0"/>
    <n v="0"/>
    <n v="0"/>
    <n v="0"/>
    <n v="0"/>
    <n v="0"/>
    <n v="0"/>
    <n v="0"/>
    <n v="10"/>
    <n v="18"/>
    <n v="28"/>
    <n v="1"/>
    <n v="0"/>
    <n v="0"/>
    <n v="0"/>
    <n v="0"/>
    <n v="0"/>
    <n v="0"/>
    <n v="1"/>
    <n v="0"/>
    <n v="1"/>
    <n v="0"/>
    <n v="0"/>
    <n v="0"/>
    <n v="0"/>
    <n v="0"/>
    <n v="0"/>
    <n v="0"/>
    <n v="0"/>
    <n v="0"/>
    <n v="0"/>
    <n v="0"/>
    <n v="0"/>
    <n v="0"/>
    <n v="0"/>
    <n v="0"/>
    <n v="0"/>
    <n v="0"/>
    <n v="0"/>
    <n v="0"/>
    <n v="0"/>
    <n v="0"/>
    <n v="1"/>
    <n v="0"/>
    <n v="1"/>
    <n v="1"/>
    <n v="0"/>
    <n v="0"/>
    <n v="0"/>
    <n v="0"/>
    <n v="0"/>
    <n v="0"/>
    <n v="1"/>
    <n v="1"/>
    <n v="1"/>
    <n v="1"/>
  </r>
  <r>
    <s v="08PJN0062Q"/>
    <n v="1"/>
    <s v="MATUTINO"/>
    <s v="PREESCOLAR PASO DEL NORTE"/>
    <x v="0"/>
    <n v="37"/>
    <x v="0"/>
    <n v="1"/>
    <s v="JUÁREZ"/>
    <s v="CALLE TORONJA ROJA"/>
    <n v="6865"/>
    <s v="PRIVADO"/>
    <x v="2"/>
    <x v="2"/>
    <x v="0"/>
    <s v="08FZP0141V"/>
    <s v="08FJZ0004Y"/>
    <s v="08ADG0005C"/>
    <n v="0"/>
    <n v="13"/>
    <n v="10"/>
    <n v="23"/>
    <n v="13"/>
    <n v="10"/>
    <n v="23"/>
    <n v="0"/>
    <n v="0"/>
    <n v="0"/>
    <n v="0"/>
    <n v="0"/>
    <n v="10"/>
    <n v="13"/>
    <n v="23"/>
    <n v="0"/>
    <n v="0"/>
    <n v="0"/>
    <n v="0"/>
    <n v="0"/>
    <n v="0"/>
    <n v="0"/>
    <n v="0"/>
    <n v="0"/>
    <n v="0"/>
    <n v="0"/>
    <n v="0"/>
    <n v="0"/>
    <n v="0"/>
    <n v="0"/>
    <n v="10"/>
    <n v="13"/>
    <n v="23"/>
    <n v="1"/>
    <n v="0"/>
    <n v="0"/>
    <n v="0"/>
    <n v="0"/>
    <n v="0"/>
    <n v="0"/>
    <n v="1"/>
    <n v="0"/>
    <n v="1"/>
    <n v="0"/>
    <n v="0"/>
    <n v="0"/>
    <n v="0"/>
    <n v="0"/>
    <n v="0"/>
    <n v="0"/>
    <n v="0"/>
    <n v="0"/>
    <n v="0"/>
    <n v="1"/>
    <n v="0"/>
    <n v="0"/>
    <n v="0"/>
    <n v="0"/>
    <n v="0"/>
    <n v="0"/>
    <n v="0"/>
    <n v="0"/>
    <n v="0"/>
    <n v="0"/>
    <n v="2"/>
    <n v="0"/>
    <n v="1"/>
    <n v="1"/>
    <n v="0"/>
    <n v="0"/>
    <n v="0"/>
    <n v="0"/>
    <n v="0"/>
    <n v="0"/>
    <n v="1"/>
    <n v="1"/>
    <n v="1"/>
    <n v="1"/>
  </r>
  <r>
    <s v="08PJN0063P"/>
    <n v="1"/>
    <s v="MATUTINO"/>
    <s v="PREESCOLAR MORELOS I"/>
    <x v="0"/>
    <n v="37"/>
    <x v="0"/>
    <n v="1"/>
    <s v="JUÁREZ"/>
    <s v="CALLE SAN CRISTOBAL ECATEPEC"/>
    <n v="1103"/>
    <s v="PRIVADO"/>
    <x v="2"/>
    <x v="2"/>
    <x v="0"/>
    <s v="08FZP0157W"/>
    <s v="08FJZ0004Y"/>
    <s v="08ADG0005C"/>
    <n v="0"/>
    <n v="12"/>
    <n v="13"/>
    <n v="25"/>
    <n v="12"/>
    <n v="13"/>
    <n v="25"/>
    <n v="0"/>
    <n v="0"/>
    <n v="0"/>
    <n v="0"/>
    <n v="0"/>
    <n v="6"/>
    <n v="19"/>
    <n v="25"/>
    <n v="0"/>
    <n v="0"/>
    <n v="0"/>
    <n v="0"/>
    <n v="0"/>
    <n v="0"/>
    <n v="0"/>
    <n v="0"/>
    <n v="0"/>
    <n v="0"/>
    <n v="0"/>
    <n v="0"/>
    <n v="0"/>
    <n v="0"/>
    <n v="0"/>
    <n v="6"/>
    <n v="19"/>
    <n v="25"/>
    <n v="1"/>
    <n v="0"/>
    <n v="0"/>
    <n v="0"/>
    <n v="0"/>
    <n v="0"/>
    <n v="0"/>
    <n v="1"/>
    <n v="0"/>
    <n v="1"/>
    <n v="0"/>
    <n v="0"/>
    <n v="0"/>
    <n v="0"/>
    <n v="0"/>
    <n v="0"/>
    <n v="0"/>
    <n v="0"/>
    <n v="0"/>
    <n v="0"/>
    <n v="0"/>
    <n v="0"/>
    <n v="0"/>
    <n v="0"/>
    <n v="0"/>
    <n v="0"/>
    <n v="0"/>
    <n v="0"/>
    <n v="0"/>
    <n v="0"/>
    <n v="0"/>
    <n v="1"/>
    <n v="0"/>
    <n v="1"/>
    <n v="1"/>
    <n v="0"/>
    <n v="0"/>
    <n v="0"/>
    <n v="0"/>
    <n v="0"/>
    <n v="0"/>
    <n v="1"/>
    <n v="1"/>
    <n v="1"/>
    <n v="1"/>
  </r>
  <r>
    <s v="08PJN0064O"/>
    <n v="1"/>
    <s v="MATUTINO"/>
    <s v="PREESCOLAR TECHO COMUNITARIO"/>
    <x v="0"/>
    <n v="37"/>
    <x v="0"/>
    <n v="1"/>
    <s v="JUÁREZ"/>
    <s v="CALLE HERRADERO"/>
    <n v="9704"/>
    <s v="PRIVADO"/>
    <x v="2"/>
    <x v="2"/>
    <x v="0"/>
    <s v="08FZP0140W"/>
    <s v="08FJZ0104X"/>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65N"/>
    <n v="1"/>
    <s v="MATUTINO"/>
    <s v="PREESCOLAR BAMBI"/>
    <x v="0"/>
    <n v="37"/>
    <x v="0"/>
    <n v="1"/>
    <s v="JUÁREZ"/>
    <s v="PRIVADA DEL VALLE"/>
    <n v="985"/>
    <s v="PRIVADO"/>
    <x v="2"/>
    <x v="2"/>
    <x v="0"/>
    <s v="08FZP0272N"/>
    <s v="08FJZ0004Y"/>
    <s v="08ADG0005C"/>
    <n v="0"/>
    <n v="8"/>
    <n v="6"/>
    <n v="14"/>
    <n v="8"/>
    <n v="6"/>
    <n v="14"/>
    <n v="0"/>
    <n v="0"/>
    <n v="0"/>
    <n v="0"/>
    <n v="0"/>
    <n v="9"/>
    <n v="13"/>
    <n v="22"/>
    <n v="0"/>
    <n v="0"/>
    <n v="0"/>
    <n v="0"/>
    <n v="0"/>
    <n v="0"/>
    <n v="0"/>
    <n v="0"/>
    <n v="0"/>
    <n v="0"/>
    <n v="0"/>
    <n v="0"/>
    <n v="0"/>
    <n v="0"/>
    <n v="0"/>
    <n v="9"/>
    <n v="13"/>
    <n v="22"/>
    <n v="1"/>
    <n v="0"/>
    <n v="0"/>
    <n v="0"/>
    <n v="0"/>
    <n v="0"/>
    <n v="0"/>
    <n v="1"/>
    <n v="0"/>
    <n v="1"/>
    <n v="0"/>
    <n v="0"/>
    <n v="0"/>
    <n v="0"/>
    <n v="0"/>
    <n v="0"/>
    <n v="0"/>
    <n v="0"/>
    <n v="0"/>
    <n v="0"/>
    <n v="0"/>
    <n v="0"/>
    <n v="0"/>
    <n v="0"/>
    <n v="0"/>
    <n v="0"/>
    <n v="0"/>
    <n v="0"/>
    <n v="0"/>
    <n v="2"/>
    <n v="0"/>
    <n v="3"/>
    <n v="0"/>
    <n v="1"/>
    <n v="1"/>
    <n v="0"/>
    <n v="0"/>
    <n v="0"/>
    <n v="0"/>
    <n v="0"/>
    <n v="0"/>
    <n v="1"/>
    <n v="3"/>
    <n v="1"/>
    <n v="1"/>
  </r>
  <r>
    <s v="08PJN0066M"/>
    <n v="1"/>
    <s v="MATUTINO"/>
    <s v="PREESCOLAR JUAREZ GEMA"/>
    <x v="0"/>
    <n v="37"/>
    <x v="0"/>
    <n v="1"/>
    <s v="JUÁREZ"/>
    <s v="AVENIDA DE LOS DEPORTISTAS"/>
    <n v="7620"/>
    <s v="PRIVADO"/>
    <x v="2"/>
    <x v="2"/>
    <x v="0"/>
    <s v="08FZP0118U"/>
    <s v="08FJZ0104X"/>
    <s v="08ADG0005C"/>
    <n v="0"/>
    <n v="5"/>
    <n v="8"/>
    <n v="13"/>
    <n v="5"/>
    <n v="8"/>
    <n v="13"/>
    <n v="0"/>
    <n v="0"/>
    <n v="0"/>
    <n v="0"/>
    <n v="0"/>
    <n v="6"/>
    <n v="14"/>
    <n v="20"/>
    <n v="0"/>
    <n v="0"/>
    <n v="0"/>
    <n v="0"/>
    <n v="0"/>
    <n v="0"/>
    <n v="0"/>
    <n v="0"/>
    <n v="0"/>
    <n v="0"/>
    <n v="0"/>
    <n v="0"/>
    <n v="0"/>
    <n v="0"/>
    <n v="0"/>
    <n v="6"/>
    <n v="14"/>
    <n v="20"/>
    <n v="1"/>
    <n v="0"/>
    <n v="0"/>
    <n v="0"/>
    <n v="0"/>
    <n v="0"/>
    <n v="0"/>
    <n v="1"/>
    <n v="0"/>
    <n v="1"/>
    <n v="0"/>
    <n v="0"/>
    <n v="0"/>
    <n v="0"/>
    <n v="0"/>
    <n v="0"/>
    <n v="0"/>
    <n v="0"/>
    <n v="0"/>
    <n v="0"/>
    <n v="0"/>
    <n v="0"/>
    <n v="0"/>
    <n v="0"/>
    <n v="0"/>
    <n v="0"/>
    <n v="0"/>
    <n v="0"/>
    <n v="0"/>
    <n v="0"/>
    <n v="0"/>
    <n v="1"/>
    <n v="0"/>
    <n v="1"/>
    <n v="1"/>
    <n v="0"/>
    <n v="0"/>
    <n v="0"/>
    <n v="0"/>
    <n v="0"/>
    <n v="0"/>
    <n v="1"/>
    <n v="1"/>
    <n v="1"/>
    <n v="1"/>
  </r>
  <r>
    <s v="08PJN0067L"/>
    <n v="1"/>
    <s v="MATUTINO"/>
    <s v="PREESCOLAR TOWWI"/>
    <x v="0"/>
    <n v="37"/>
    <x v="0"/>
    <n v="1"/>
    <s v="JUÁREZ"/>
    <s v="CALLE MARIA DEL CARMEN MARTINEZ"/>
    <n v="3420"/>
    <s v="PRIVADO"/>
    <x v="2"/>
    <x v="2"/>
    <x v="0"/>
    <s v="08FZP0130P"/>
    <s v="08FJZ0101Z"/>
    <s v="08ADG0005C"/>
    <n v="0"/>
    <n v="23"/>
    <n v="24"/>
    <n v="47"/>
    <n v="23"/>
    <n v="24"/>
    <n v="47"/>
    <n v="0"/>
    <n v="0"/>
    <n v="0"/>
    <n v="0"/>
    <n v="0"/>
    <n v="20"/>
    <n v="30"/>
    <n v="50"/>
    <n v="0"/>
    <n v="0"/>
    <n v="0"/>
    <n v="0"/>
    <n v="0"/>
    <n v="0"/>
    <n v="0"/>
    <n v="0"/>
    <n v="0"/>
    <n v="0"/>
    <n v="0"/>
    <n v="0"/>
    <n v="0"/>
    <n v="0"/>
    <n v="0"/>
    <n v="20"/>
    <n v="30"/>
    <n v="50"/>
    <n v="2"/>
    <n v="0"/>
    <n v="0"/>
    <n v="0"/>
    <n v="0"/>
    <n v="0"/>
    <n v="0"/>
    <n v="2"/>
    <n v="0"/>
    <n v="1"/>
    <n v="0"/>
    <n v="0"/>
    <n v="0"/>
    <n v="0"/>
    <n v="0"/>
    <n v="0"/>
    <n v="0"/>
    <n v="1"/>
    <n v="0"/>
    <n v="0"/>
    <n v="0"/>
    <n v="0"/>
    <n v="0"/>
    <n v="0"/>
    <n v="0"/>
    <n v="0"/>
    <n v="0"/>
    <n v="0"/>
    <n v="0"/>
    <n v="0"/>
    <n v="0"/>
    <n v="2"/>
    <n v="0"/>
    <n v="2"/>
    <n v="2"/>
    <n v="0"/>
    <n v="0"/>
    <n v="0"/>
    <n v="0"/>
    <n v="0"/>
    <n v="0"/>
    <n v="2"/>
    <n v="2"/>
    <n v="2"/>
    <n v="1"/>
  </r>
  <r>
    <s v="08PJN0068K"/>
    <n v="1"/>
    <s v="MATUTINO"/>
    <s v="PREESCOLAR NENETL"/>
    <x v="0"/>
    <n v="37"/>
    <x v="0"/>
    <n v="1"/>
    <s v="JUÁREZ"/>
    <s v="CALLE VALLE DE PASEO"/>
    <n v="3742"/>
    <s v="PRIVADO"/>
    <x v="2"/>
    <x v="2"/>
    <x v="0"/>
    <s v="08FZP0158V"/>
    <s v="08FJZ0004Y"/>
    <s v="08ADG0005C"/>
    <n v="0"/>
    <n v="18"/>
    <n v="22"/>
    <n v="40"/>
    <n v="18"/>
    <n v="22"/>
    <n v="40"/>
    <n v="0"/>
    <n v="0"/>
    <n v="0"/>
    <n v="0"/>
    <n v="0"/>
    <n v="14"/>
    <n v="17"/>
    <n v="31"/>
    <n v="0"/>
    <n v="0"/>
    <n v="0"/>
    <n v="0"/>
    <n v="0"/>
    <n v="0"/>
    <n v="0"/>
    <n v="0"/>
    <n v="0"/>
    <n v="0"/>
    <n v="0"/>
    <n v="0"/>
    <n v="0"/>
    <n v="0"/>
    <n v="0"/>
    <n v="14"/>
    <n v="17"/>
    <n v="31"/>
    <n v="0"/>
    <n v="0"/>
    <n v="0"/>
    <n v="0"/>
    <n v="0"/>
    <n v="0"/>
    <n v="1"/>
    <n v="1"/>
    <n v="0"/>
    <n v="1"/>
    <n v="0"/>
    <n v="0"/>
    <n v="0"/>
    <n v="0"/>
    <n v="0"/>
    <n v="0"/>
    <n v="0"/>
    <n v="0"/>
    <n v="0"/>
    <n v="0"/>
    <n v="0"/>
    <n v="0"/>
    <n v="0"/>
    <n v="0"/>
    <n v="0"/>
    <n v="0"/>
    <n v="0"/>
    <n v="0"/>
    <n v="0"/>
    <n v="3"/>
    <n v="0"/>
    <n v="4"/>
    <n v="0"/>
    <n v="1"/>
    <n v="0"/>
    <n v="0"/>
    <n v="0"/>
    <n v="0"/>
    <n v="0"/>
    <n v="0"/>
    <n v="1"/>
    <n v="1"/>
    <n v="3"/>
    <n v="1"/>
    <n v="1"/>
  </r>
  <r>
    <s v="08PJN0071Y"/>
    <n v="1"/>
    <s v="MATUTINO"/>
    <s v="COLEGIO REGIONAL DE JIMENEZ"/>
    <x v="6"/>
    <n v="36"/>
    <x v="6"/>
    <n v="1"/>
    <s v="JOSÉ MARIANO JIMÉNEZ"/>
    <s v="AVENIDA SOR JUANA INES DE LA CRUZ"/>
    <n v="1200"/>
    <s v="PRIVADO"/>
    <x v="2"/>
    <x v="2"/>
    <x v="0"/>
    <s v="08FZP0011B"/>
    <m/>
    <s v="08ADG0011N"/>
    <n v="0"/>
    <n v="14"/>
    <n v="11"/>
    <n v="25"/>
    <n v="14"/>
    <n v="11"/>
    <n v="25"/>
    <n v="0"/>
    <n v="0"/>
    <n v="0"/>
    <n v="0"/>
    <n v="0"/>
    <n v="4"/>
    <n v="1"/>
    <n v="5"/>
    <n v="9"/>
    <n v="5"/>
    <n v="14"/>
    <n v="6"/>
    <n v="4"/>
    <n v="10"/>
    <n v="0"/>
    <n v="0"/>
    <n v="0"/>
    <n v="0"/>
    <n v="0"/>
    <n v="0"/>
    <n v="0"/>
    <n v="0"/>
    <n v="0"/>
    <n v="19"/>
    <n v="10"/>
    <n v="29"/>
    <n v="0"/>
    <n v="0"/>
    <n v="0"/>
    <n v="0"/>
    <n v="0"/>
    <n v="0"/>
    <n v="1"/>
    <n v="1"/>
    <n v="0"/>
    <n v="0"/>
    <n v="0"/>
    <n v="1"/>
    <n v="0"/>
    <n v="0"/>
    <n v="0"/>
    <n v="0"/>
    <n v="0"/>
    <n v="1"/>
    <n v="0"/>
    <n v="0"/>
    <n v="1"/>
    <n v="0"/>
    <n v="0"/>
    <n v="0"/>
    <n v="0"/>
    <n v="0"/>
    <n v="0"/>
    <n v="0"/>
    <n v="0"/>
    <n v="2"/>
    <n v="0"/>
    <n v="5"/>
    <n v="0"/>
    <n v="1"/>
    <n v="0"/>
    <n v="0"/>
    <n v="0"/>
    <n v="0"/>
    <n v="0"/>
    <n v="0"/>
    <n v="1"/>
    <n v="1"/>
    <n v="3"/>
    <n v="3"/>
    <n v="1"/>
  </r>
  <r>
    <s v="08PJN0073W"/>
    <n v="1"/>
    <s v="MATUTINO"/>
    <s v="PREESCOLAR BABY'S &amp; BABY'S"/>
    <x v="7"/>
    <n v="21"/>
    <x v="10"/>
    <n v="1"/>
    <s v="DELICIAS"/>
    <s v="CALLE 7A. ORIENTE"/>
    <n v="302"/>
    <s v="PRIVADO"/>
    <x v="2"/>
    <x v="2"/>
    <x v="0"/>
    <s v="08FZP0137I"/>
    <s v="08FJZ0108T"/>
    <s v="08ADG0057I"/>
    <n v="0"/>
    <n v="10"/>
    <n v="8"/>
    <n v="18"/>
    <n v="10"/>
    <n v="8"/>
    <n v="18"/>
    <n v="0"/>
    <n v="0"/>
    <n v="0"/>
    <n v="0"/>
    <n v="0"/>
    <n v="13"/>
    <n v="12"/>
    <n v="25"/>
    <n v="0"/>
    <n v="0"/>
    <n v="0"/>
    <n v="0"/>
    <n v="0"/>
    <n v="0"/>
    <n v="0"/>
    <n v="0"/>
    <n v="0"/>
    <n v="0"/>
    <n v="0"/>
    <n v="0"/>
    <n v="0"/>
    <n v="0"/>
    <n v="0"/>
    <n v="13"/>
    <n v="12"/>
    <n v="25"/>
    <n v="1"/>
    <n v="0"/>
    <n v="0"/>
    <n v="0"/>
    <n v="0"/>
    <n v="0"/>
    <n v="0"/>
    <n v="1"/>
    <n v="0"/>
    <n v="1"/>
    <n v="0"/>
    <n v="0"/>
    <n v="0"/>
    <n v="0"/>
    <n v="0"/>
    <n v="0"/>
    <n v="0"/>
    <n v="0"/>
    <n v="0"/>
    <n v="0"/>
    <n v="0"/>
    <n v="0"/>
    <n v="0"/>
    <n v="0"/>
    <n v="0"/>
    <n v="0"/>
    <n v="0"/>
    <n v="0"/>
    <n v="0"/>
    <n v="0"/>
    <n v="0"/>
    <n v="1"/>
    <n v="0"/>
    <n v="1"/>
    <n v="1"/>
    <n v="0"/>
    <n v="0"/>
    <n v="0"/>
    <n v="0"/>
    <n v="0"/>
    <n v="0"/>
    <n v="1"/>
    <n v="2"/>
    <n v="2"/>
    <n v="1"/>
  </r>
  <r>
    <s v="08PJN0074V"/>
    <n v="1"/>
    <s v="MATUTINO"/>
    <s v="PREESCOLAR SAUCITO"/>
    <x v="2"/>
    <n v="19"/>
    <x v="2"/>
    <n v="1"/>
    <s v="CHIHUAHUA"/>
    <s v="AVENIDA DE LA JUVENTUD (ENSEGUIDA PLANTA ALTEC) PARQUE IND. SAUC"/>
    <n v="0"/>
    <s v="PRIVADO"/>
    <x v="2"/>
    <x v="2"/>
    <x v="0"/>
    <s v="08FZP0135K"/>
    <s v="08FJZ0113E"/>
    <s v="08ADG0046C"/>
    <n v="0"/>
    <n v="14"/>
    <n v="16"/>
    <n v="30"/>
    <n v="14"/>
    <n v="16"/>
    <n v="30"/>
    <n v="0"/>
    <n v="0"/>
    <n v="0"/>
    <n v="0"/>
    <n v="0"/>
    <n v="14"/>
    <n v="15"/>
    <n v="29"/>
    <n v="0"/>
    <n v="0"/>
    <n v="0"/>
    <n v="0"/>
    <n v="0"/>
    <n v="0"/>
    <n v="0"/>
    <n v="0"/>
    <n v="0"/>
    <n v="0"/>
    <n v="0"/>
    <n v="0"/>
    <n v="0"/>
    <n v="0"/>
    <n v="0"/>
    <n v="14"/>
    <n v="15"/>
    <n v="29"/>
    <n v="0"/>
    <n v="0"/>
    <n v="0"/>
    <n v="0"/>
    <n v="0"/>
    <n v="0"/>
    <n v="1"/>
    <n v="1"/>
    <n v="0"/>
    <n v="1"/>
    <n v="0"/>
    <n v="0"/>
    <n v="0"/>
    <n v="0"/>
    <n v="0"/>
    <n v="0"/>
    <n v="0"/>
    <n v="0"/>
    <n v="0"/>
    <n v="0"/>
    <n v="0"/>
    <n v="0"/>
    <n v="0"/>
    <n v="0"/>
    <n v="0"/>
    <n v="0"/>
    <n v="0"/>
    <n v="0"/>
    <n v="0"/>
    <n v="0"/>
    <n v="0"/>
    <n v="1"/>
    <n v="0"/>
    <n v="1"/>
    <n v="0"/>
    <n v="0"/>
    <n v="0"/>
    <n v="0"/>
    <n v="0"/>
    <n v="0"/>
    <n v="1"/>
    <n v="1"/>
    <n v="2"/>
    <n v="2"/>
    <n v="1"/>
  </r>
  <r>
    <s v="08PJN0075U"/>
    <n v="1"/>
    <s v="MATUTINO"/>
    <s v="PREESCOLAR LA ESTANCIA INFANTIL CAMARGO"/>
    <x v="7"/>
    <n v="11"/>
    <x v="22"/>
    <n v="1"/>
    <s v="SANTA ROSALÍA DE CAMARGO"/>
    <s v="CALLE EDUCACION TECNOLOGICA "/>
    <n v="0"/>
    <s v="PRIVADO"/>
    <x v="2"/>
    <x v="2"/>
    <x v="0"/>
    <s v="08FZP0107O"/>
    <s v="08FJZ0109S"/>
    <s v="08ADG0057I"/>
    <n v="0"/>
    <n v="5"/>
    <n v="4"/>
    <n v="9"/>
    <n v="5"/>
    <n v="4"/>
    <n v="9"/>
    <n v="0"/>
    <n v="0"/>
    <n v="0"/>
    <n v="0"/>
    <n v="0"/>
    <n v="10"/>
    <n v="14"/>
    <n v="24"/>
    <n v="0"/>
    <n v="0"/>
    <n v="0"/>
    <n v="0"/>
    <n v="0"/>
    <n v="0"/>
    <n v="0"/>
    <n v="0"/>
    <n v="0"/>
    <n v="0"/>
    <n v="0"/>
    <n v="0"/>
    <n v="0"/>
    <n v="0"/>
    <n v="0"/>
    <n v="10"/>
    <n v="14"/>
    <n v="24"/>
    <n v="1"/>
    <n v="0"/>
    <n v="0"/>
    <n v="0"/>
    <n v="0"/>
    <n v="0"/>
    <n v="0"/>
    <n v="1"/>
    <n v="0"/>
    <n v="1"/>
    <n v="0"/>
    <n v="0"/>
    <n v="0"/>
    <n v="0"/>
    <n v="0"/>
    <n v="0"/>
    <n v="0"/>
    <n v="0"/>
    <n v="0"/>
    <n v="0"/>
    <n v="0"/>
    <n v="0"/>
    <n v="0"/>
    <n v="0"/>
    <n v="0"/>
    <n v="0"/>
    <n v="0"/>
    <n v="0"/>
    <n v="0"/>
    <n v="0"/>
    <n v="0"/>
    <n v="1"/>
    <n v="0"/>
    <n v="1"/>
    <n v="1"/>
    <n v="0"/>
    <n v="0"/>
    <n v="0"/>
    <n v="0"/>
    <n v="0"/>
    <n v="0"/>
    <n v="1"/>
    <n v="1"/>
    <n v="1"/>
    <n v="1"/>
  </r>
  <r>
    <s v="08PJN0076T"/>
    <n v="1"/>
    <s v="MATUTINO"/>
    <s v="INSTITUTO HAMILTON"/>
    <x v="2"/>
    <n v="19"/>
    <x v="2"/>
    <n v="1"/>
    <s v="CHIHUAHUA"/>
    <s v="CALLE ZEUS"/>
    <n v="2901"/>
    <s v="PRIVADO"/>
    <x v="2"/>
    <x v="2"/>
    <x v="0"/>
    <s v="08FZP0001V"/>
    <m/>
    <s v="08ADG0011N"/>
    <n v="0"/>
    <n v="62"/>
    <n v="54"/>
    <n v="116"/>
    <n v="62"/>
    <n v="54"/>
    <n v="116"/>
    <n v="0"/>
    <n v="0"/>
    <n v="0"/>
    <n v="0"/>
    <n v="0"/>
    <n v="10"/>
    <n v="21"/>
    <n v="31"/>
    <n v="18"/>
    <n v="21"/>
    <n v="39"/>
    <n v="22"/>
    <n v="20"/>
    <n v="42"/>
    <n v="0"/>
    <n v="0"/>
    <n v="0"/>
    <n v="0"/>
    <n v="0"/>
    <n v="0"/>
    <n v="0"/>
    <n v="0"/>
    <n v="0"/>
    <n v="50"/>
    <n v="62"/>
    <n v="112"/>
    <n v="0"/>
    <n v="0"/>
    <n v="2"/>
    <n v="0"/>
    <n v="0"/>
    <n v="0"/>
    <n v="2"/>
    <n v="4"/>
    <n v="0"/>
    <n v="1"/>
    <n v="0"/>
    <n v="0"/>
    <n v="0"/>
    <n v="0"/>
    <n v="0"/>
    <n v="0"/>
    <n v="0"/>
    <n v="3"/>
    <n v="0"/>
    <n v="0"/>
    <n v="1"/>
    <n v="0"/>
    <n v="0"/>
    <n v="0"/>
    <n v="0"/>
    <n v="0"/>
    <n v="0"/>
    <n v="3"/>
    <n v="0"/>
    <n v="5"/>
    <n v="0"/>
    <n v="13"/>
    <n v="0"/>
    <n v="4"/>
    <n v="0"/>
    <n v="0"/>
    <n v="2"/>
    <n v="0"/>
    <n v="0"/>
    <n v="0"/>
    <n v="2"/>
    <n v="4"/>
    <n v="6"/>
    <n v="6"/>
    <n v="1"/>
  </r>
  <r>
    <s v="08PJN0079Q"/>
    <n v="1"/>
    <s v="MATUTINO"/>
    <s v="INSTITUTO MODERNO"/>
    <x v="0"/>
    <n v="37"/>
    <x v="0"/>
    <n v="1"/>
    <s v="JUÁREZ"/>
    <s v="CALLE PLAN DE AYALA"/>
    <n v="1173"/>
    <s v="PRIVADO"/>
    <x v="2"/>
    <x v="2"/>
    <x v="0"/>
    <s v="08FZP0007P"/>
    <m/>
    <s v="08ADG0011N"/>
    <n v="0"/>
    <n v="10"/>
    <n v="5"/>
    <n v="15"/>
    <n v="10"/>
    <n v="5"/>
    <n v="15"/>
    <n v="0"/>
    <n v="0"/>
    <n v="0"/>
    <n v="0"/>
    <n v="0"/>
    <n v="0"/>
    <n v="0"/>
    <n v="0"/>
    <n v="1"/>
    <n v="3"/>
    <n v="4"/>
    <n v="5"/>
    <n v="4"/>
    <n v="9"/>
    <n v="0"/>
    <n v="0"/>
    <n v="0"/>
    <n v="0"/>
    <n v="0"/>
    <n v="0"/>
    <n v="0"/>
    <n v="0"/>
    <n v="0"/>
    <n v="6"/>
    <n v="7"/>
    <n v="13"/>
    <n v="0"/>
    <n v="0"/>
    <n v="0"/>
    <n v="0"/>
    <n v="0"/>
    <n v="0"/>
    <n v="1"/>
    <n v="1"/>
    <n v="0"/>
    <n v="0"/>
    <n v="0"/>
    <n v="1"/>
    <n v="0"/>
    <n v="0"/>
    <n v="0"/>
    <n v="0"/>
    <n v="0"/>
    <n v="1"/>
    <n v="0"/>
    <n v="0"/>
    <n v="1"/>
    <n v="0"/>
    <n v="0"/>
    <n v="1"/>
    <n v="0"/>
    <n v="0"/>
    <n v="0"/>
    <n v="1"/>
    <n v="2"/>
    <n v="4"/>
    <n v="0"/>
    <n v="11"/>
    <n v="0"/>
    <n v="1"/>
    <n v="0"/>
    <n v="0"/>
    <n v="0"/>
    <n v="0"/>
    <n v="0"/>
    <n v="0"/>
    <n v="1"/>
    <n v="1"/>
    <n v="2"/>
    <n v="2"/>
    <n v="1"/>
  </r>
  <r>
    <s v="08PJN0080F"/>
    <n v="1"/>
    <s v="MATUTINO"/>
    <s v="PREESCOLAR CANACO ALDAMA"/>
    <x v="2"/>
    <n v="2"/>
    <x v="14"/>
    <n v="1"/>
    <s v="JUAN ALDAMA"/>
    <s v="CALLE 20 DE NOVIEMBRE"/>
    <n v="202"/>
    <s v="PRIVADO"/>
    <x v="2"/>
    <x v="2"/>
    <x v="0"/>
    <s v="08FZP0262G"/>
    <s v="08FJZ0117A"/>
    <s v="08ADG0046C"/>
    <n v="0"/>
    <n v="8"/>
    <n v="8"/>
    <n v="16"/>
    <n v="8"/>
    <n v="8"/>
    <n v="16"/>
    <n v="0"/>
    <n v="0"/>
    <n v="0"/>
    <n v="0"/>
    <n v="0"/>
    <n v="12"/>
    <n v="9"/>
    <n v="21"/>
    <n v="0"/>
    <n v="0"/>
    <n v="0"/>
    <n v="0"/>
    <n v="0"/>
    <n v="0"/>
    <n v="0"/>
    <n v="0"/>
    <n v="0"/>
    <n v="0"/>
    <n v="0"/>
    <n v="0"/>
    <n v="0"/>
    <n v="0"/>
    <n v="0"/>
    <n v="12"/>
    <n v="9"/>
    <n v="21"/>
    <n v="1"/>
    <n v="0"/>
    <n v="0"/>
    <n v="0"/>
    <n v="0"/>
    <n v="0"/>
    <n v="0"/>
    <n v="1"/>
    <n v="0"/>
    <n v="1"/>
    <n v="0"/>
    <n v="0"/>
    <n v="0"/>
    <n v="0"/>
    <n v="0"/>
    <n v="0"/>
    <n v="0"/>
    <n v="0"/>
    <n v="0"/>
    <n v="0"/>
    <n v="0"/>
    <n v="0"/>
    <n v="0"/>
    <n v="0"/>
    <n v="0"/>
    <n v="0"/>
    <n v="0"/>
    <n v="0"/>
    <n v="0"/>
    <n v="0"/>
    <n v="0"/>
    <n v="1"/>
    <n v="0"/>
    <n v="1"/>
    <n v="1"/>
    <n v="0"/>
    <n v="0"/>
    <n v="0"/>
    <n v="0"/>
    <n v="0"/>
    <n v="0"/>
    <n v="1"/>
    <n v="1"/>
    <n v="1"/>
    <n v="1"/>
  </r>
  <r>
    <s v="08PJN0081E"/>
    <n v="1"/>
    <s v="MATUTINO"/>
    <s v="PREESCOLAR HOGARES INFANTILES CANACO B"/>
    <x v="2"/>
    <n v="19"/>
    <x v="2"/>
    <n v="1"/>
    <s v="CHIHUAHUA"/>
    <s v="CALLE 22"/>
    <n v="1603"/>
    <s v="PRIVADO"/>
    <x v="2"/>
    <x v="2"/>
    <x v="0"/>
    <s v="08FZP0104R"/>
    <s v="08FJZ0116B"/>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82D"/>
    <n v="1"/>
    <s v="MATUTINO"/>
    <s v="PREESCOLAR HOGARES INFANTILES CANACO A"/>
    <x v="2"/>
    <n v="19"/>
    <x v="2"/>
    <n v="1"/>
    <s v="CHIHUAHUA"/>
    <s v="CALLE PASEO DE NAMIQUIPA"/>
    <n v="14511"/>
    <s v="PRIVADO"/>
    <x v="2"/>
    <x v="2"/>
    <x v="0"/>
    <s v="08FZP0147P"/>
    <s v="08FJZ0113E"/>
    <s v="08ADG0046C"/>
    <n v="3"/>
    <n v="10"/>
    <n v="9"/>
    <n v="19"/>
    <n v="10"/>
    <n v="9"/>
    <n v="1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83C"/>
    <n v="1"/>
    <s v="MATUTINO"/>
    <s v="PREESCOLAR VILLA JUAREZ"/>
    <x v="2"/>
    <n v="19"/>
    <x v="2"/>
    <n v="1"/>
    <s v="CHIHUAHUA"/>
    <s v="CALLE ONCE"/>
    <n v="1500"/>
    <s v="PRIVADO"/>
    <x v="2"/>
    <x v="2"/>
    <x v="0"/>
    <s v="08FZP0125D"/>
    <s v="08FJZ0115C"/>
    <s v="08ADG0046C"/>
    <n v="3"/>
    <n v="11"/>
    <n v="17"/>
    <n v="28"/>
    <n v="11"/>
    <n v="17"/>
    <n v="2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84B"/>
    <n v="1"/>
    <s v="MATUTINO"/>
    <s v="PREESCOLAR HOGARES INFANTILES DE CHIHUAHUA"/>
    <x v="2"/>
    <n v="19"/>
    <x v="2"/>
    <n v="1"/>
    <s v="CHIHUAHUA"/>
    <s v="CALLE CHAC-MOOL E IGNACIO RODRIGUEZ"/>
    <n v="0"/>
    <s v="PRIVADO"/>
    <x v="2"/>
    <x v="2"/>
    <x v="0"/>
    <s v="08FZP0135K"/>
    <s v="08FJZ0113E"/>
    <s v="08ADG0046C"/>
    <n v="0"/>
    <n v="8"/>
    <n v="5"/>
    <n v="13"/>
    <n v="8"/>
    <n v="5"/>
    <n v="13"/>
    <n v="0"/>
    <n v="0"/>
    <n v="0"/>
    <n v="0"/>
    <n v="0"/>
    <n v="21"/>
    <n v="20"/>
    <n v="41"/>
    <n v="0"/>
    <n v="0"/>
    <n v="0"/>
    <n v="0"/>
    <n v="0"/>
    <n v="0"/>
    <n v="0"/>
    <n v="0"/>
    <n v="0"/>
    <n v="0"/>
    <n v="0"/>
    <n v="0"/>
    <n v="0"/>
    <n v="0"/>
    <n v="0"/>
    <n v="21"/>
    <n v="20"/>
    <n v="41"/>
    <n v="0"/>
    <n v="0"/>
    <n v="0"/>
    <n v="0"/>
    <n v="0"/>
    <n v="0"/>
    <n v="1"/>
    <n v="1"/>
    <n v="0"/>
    <n v="1"/>
    <n v="0"/>
    <n v="0"/>
    <n v="0"/>
    <n v="0"/>
    <n v="0"/>
    <n v="0"/>
    <n v="0"/>
    <n v="0"/>
    <n v="0"/>
    <n v="0"/>
    <n v="0"/>
    <n v="0"/>
    <n v="0"/>
    <n v="0"/>
    <n v="0"/>
    <n v="0"/>
    <n v="0"/>
    <n v="0"/>
    <n v="0"/>
    <n v="6"/>
    <n v="0"/>
    <n v="7"/>
    <n v="0"/>
    <n v="1"/>
    <n v="0"/>
    <n v="0"/>
    <n v="0"/>
    <n v="0"/>
    <n v="0"/>
    <n v="0"/>
    <n v="1"/>
    <n v="1"/>
    <n v="8"/>
    <n v="2"/>
    <n v="1"/>
  </r>
  <r>
    <s v="08PJN0085A"/>
    <n v="1"/>
    <s v="MATUTINO"/>
    <s v="PREESCOLAR CRAYOLAS"/>
    <x v="0"/>
    <n v="37"/>
    <x v="0"/>
    <n v="1"/>
    <s v="JUÁREZ"/>
    <s v="AVENIDA INSURGENTES"/>
    <n v="3420"/>
    <s v="PRIVADO"/>
    <x v="2"/>
    <x v="2"/>
    <x v="0"/>
    <s v="08FZP0116W"/>
    <s v="08FJZ0104X"/>
    <s v="08ADG0005C"/>
    <n v="0"/>
    <n v="14"/>
    <n v="9"/>
    <n v="23"/>
    <n v="14"/>
    <n v="9"/>
    <n v="23"/>
    <n v="0"/>
    <n v="0"/>
    <n v="0"/>
    <n v="0"/>
    <n v="0"/>
    <n v="15"/>
    <n v="13"/>
    <n v="28"/>
    <n v="0"/>
    <n v="0"/>
    <n v="0"/>
    <n v="0"/>
    <n v="0"/>
    <n v="0"/>
    <n v="0"/>
    <n v="0"/>
    <n v="0"/>
    <n v="0"/>
    <n v="0"/>
    <n v="0"/>
    <n v="0"/>
    <n v="0"/>
    <n v="0"/>
    <n v="15"/>
    <n v="13"/>
    <n v="28"/>
    <n v="1"/>
    <n v="0"/>
    <n v="0"/>
    <n v="0"/>
    <n v="0"/>
    <n v="0"/>
    <n v="0"/>
    <n v="1"/>
    <n v="0"/>
    <n v="1"/>
    <n v="0"/>
    <n v="0"/>
    <n v="0"/>
    <n v="0"/>
    <n v="0"/>
    <n v="0"/>
    <n v="0"/>
    <n v="0"/>
    <n v="0"/>
    <n v="0"/>
    <n v="0"/>
    <n v="0"/>
    <n v="0"/>
    <n v="0"/>
    <n v="0"/>
    <n v="0"/>
    <n v="0"/>
    <n v="0"/>
    <n v="0"/>
    <n v="0"/>
    <n v="0"/>
    <n v="1"/>
    <n v="0"/>
    <n v="1"/>
    <n v="1"/>
    <n v="0"/>
    <n v="0"/>
    <n v="0"/>
    <n v="0"/>
    <n v="0"/>
    <n v="0"/>
    <n v="1"/>
    <n v="1"/>
    <n v="1"/>
    <n v="1"/>
  </r>
  <r>
    <s v="08PJN0086Z"/>
    <n v="1"/>
    <s v="MATUTINO"/>
    <s v="PREESCOLAR LAS AMERICAS"/>
    <x v="2"/>
    <n v="19"/>
    <x v="2"/>
    <n v="1"/>
    <s v="CHIHUAHUA"/>
    <s v="CALLE WASHINGTON"/>
    <n v="205"/>
    <s v="PRIVADO"/>
    <x v="2"/>
    <x v="2"/>
    <x v="0"/>
    <s v="08FZP0101U"/>
    <s v="08FJZ0116B"/>
    <s v="08ADG0046C"/>
    <n v="0"/>
    <n v="4"/>
    <n v="6"/>
    <n v="10"/>
    <n v="4"/>
    <n v="6"/>
    <n v="10"/>
    <n v="0"/>
    <n v="0"/>
    <n v="0"/>
    <n v="0"/>
    <n v="0"/>
    <n v="3"/>
    <n v="3"/>
    <n v="6"/>
    <n v="0"/>
    <n v="0"/>
    <n v="0"/>
    <n v="0"/>
    <n v="0"/>
    <n v="0"/>
    <n v="0"/>
    <n v="0"/>
    <n v="0"/>
    <n v="0"/>
    <n v="0"/>
    <n v="0"/>
    <n v="0"/>
    <n v="0"/>
    <n v="0"/>
    <n v="3"/>
    <n v="3"/>
    <n v="6"/>
    <n v="1"/>
    <n v="0"/>
    <n v="0"/>
    <n v="0"/>
    <n v="0"/>
    <n v="0"/>
    <n v="0"/>
    <n v="1"/>
    <n v="0"/>
    <n v="1"/>
    <n v="0"/>
    <n v="0"/>
    <n v="0"/>
    <n v="0"/>
    <n v="0"/>
    <n v="0"/>
    <n v="0"/>
    <n v="0"/>
    <n v="0"/>
    <n v="0"/>
    <n v="0"/>
    <n v="0"/>
    <n v="0"/>
    <n v="0"/>
    <n v="0"/>
    <n v="0"/>
    <n v="0"/>
    <n v="0"/>
    <n v="0"/>
    <n v="0"/>
    <n v="0"/>
    <n v="1"/>
    <n v="0"/>
    <n v="1"/>
    <n v="1"/>
    <n v="0"/>
    <n v="0"/>
    <n v="0"/>
    <n v="0"/>
    <n v="0"/>
    <n v="0"/>
    <n v="1"/>
    <n v="1"/>
    <n v="1"/>
    <n v="1"/>
  </r>
  <r>
    <s v="08PJN0087Z"/>
    <n v="1"/>
    <s v="MATUTINO"/>
    <s v="PREESCOLAR CAMLE"/>
    <x v="7"/>
    <n v="11"/>
    <x v="22"/>
    <n v="1"/>
    <s v="SANTA ROSALÍA DE CAMARGO"/>
    <s v="CALLE LIBERTAD"/>
    <n v="301"/>
    <s v="PRIVADO"/>
    <x v="2"/>
    <x v="2"/>
    <x v="0"/>
    <s v="08FZP0107O"/>
    <s v="08FJZ0109S"/>
    <s v="08ADG0057I"/>
    <n v="0"/>
    <n v="6"/>
    <n v="9"/>
    <n v="15"/>
    <n v="6"/>
    <n v="9"/>
    <n v="15"/>
    <n v="0"/>
    <n v="0"/>
    <n v="0"/>
    <n v="0"/>
    <n v="0"/>
    <n v="13"/>
    <n v="14"/>
    <n v="27"/>
    <n v="0"/>
    <n v="0"/>
    <n v="0"/>
    <n v="0"/>
    <n v="0"/>
    <n v="0"/>
    <n v="0"/>
    <n v="0"/>
    <n v="0"/>
    <n v="0"/>
    <n v="0"/>
    <n v="0"/>
    <n v="0"/>
    <n v="0"/>
    <n v="0"/>
    <n v="13"/>
    <n v="14"/>
    <n v="27"/>
    <n v="1"/>
    <n v="0"/>
    <n v="0"/>
    <n v="0"/>
    <n v="0"/>
    <n v="0"/>
    <n v="0"/>
    <n v="1"/>
    <n v="0"/>
    <n v="1"/>
    <n v="0"/>
    <n v="0"/>
    <n v="0"/>
    <n v="0"/>
    <n v="0"/>
    <n v="0"/>
    <n v="0"/>
    <n v="0"/>
    <n v="0"/>
    <n v="0"/>
    <n v="0"/>
    <n v="0"/>
    <n v="0"/>
    <n v="0"/>
    <n v="0"/>
    <n v="0"/>
    <n v="0"/>
    <n v="0"/>
    <n v="0"/>
    <n v="0"/>
    <n v="0"/>
    <n v="1"/>
    <n v="0"/>
    <n v="1"/>
    <n v="1"/>
    <n v="0"/>
    <n v="0"/>
    <n v="0"/>
    <n v="0"/>
    <n v="0"/>
    <n v="0"/>
    <n v="1"/>
    <n v="1"/>
    <n v="1"/>
    <n v="1"/>
  </r>
  <r>
    <s v="08PJN0089X"/>
    <n v="1"/>
    <s v="MATUTINO"/>
    <s v="PREESCOLAR SAUCITO"/>
    <x v="2"/>
    <n v="19"/>
    <x v="2"/>
    <n v="1"/>
    <s v="CHIHUAHUA"/>
    <s v="AVENIDA DE LA JUVENTUD (ENSEGUIDA PLANTA ALTEC) PARQUE IND. SAUC"/>
    <n v="0"/>
    <s v="PRIVADO"/>
    <x v="2"/>
    <x v="2"/>
    <x v="0"/>
    <s v="08FZP0135K"/>
    <s v="08FJZ0113E"/>
    <s v="08ADG0046C"/>
    <n v="0"/>
    <n v="3"/>
    <n v="2"/>
    <n v="5"/>
    <n v="3"/>
    <n v="2"/>
    <n v="5"/>
    <n v="0"/>
    <n v="0"/>
    <n v="0"/>
    <n v="0"/>
    <n v="0"/>
    <n v="5"/>
    <n v="6"/>
    <n v="11"/>
    <n v="0"/>
    <n v="0"/>
    <n v="0"/>
    <n v="0"/>
    <n v="0"/>
    <n v="0"/>
    <n v="0"/>
    <n v="0"/>
    <n v="0"/>
    <n v="0"/>
    <n v="0"/>
    <n v="0"/>
    <n v="0"/>
    <n v="0"/>
    <n v="0"/>
    <n v="5"/>
    <n v="6"/>
    <n v="11"/>
    <n v="1"/>
    <n v="0"/>
    <n v="0"/>
    <n v="0"/>
    <n v="0"/>
    <n v="0"/>
    <n v="0"/>
    <n v="1"/>
    <n v="0"/>
    <n v="1"/>
    <n v="0"/>
    <n v="0"/>
    <n v="0"/>
    <n v="0"/>
    <n v="0"/>
    <n v="0"/>
    <n v="0"/>
    <n v="0"/>
    <n v="0"/>
    <n v="0"/>
    <n v="0"/>
    <n v="0"/>
    <n v="0"/>
    <n v="0"/>
    <n v="0"/>
    <n v="0"/>
    <n v="0"/>
    <n v="0"/>
    <n v="0"/>
    <n v="0"/>
    <n v="0"/>
    <n v="1"/>
    <n v="0"/>
    <n v="1"/>
    <n v="1"/>
    <n v="0"/>
    <n v="0"/>
    <n v="0"/>
    <n v="0"/>
    <n v="0"/>
    <n v="0"/>
    <n v="1"/>
    <n v="2"/>
    <n v="2"/>
    <n v="1"/>
  </r>
  <r>
    <s v="08PJN0092K"/>
    <n v="1"/>
    <s v="MATUTINO"/>
    <s v="PREESCOLAR INFANTIL MUNICIPAL"/>
    <x v="2"/>
    <n v="19"/>
    <x v="2"/>
    <n v="1"/>
    <s v="CHIHUAHUA"/>
    <s v="CALLE JOSE MARIA IGLESIAS"/>
    <n v="7301"/>
    <s v="PRIVADO"/>
    <x v="2"/>
    <x v="2"/>
    <x v="0"/>
    <s v="08FZP0135K"/>
    <s v="08FJZ0113E"/>
    <s v="08ADG0046C"/>
    <n v="0"/>
    <n v="6"/>
    <n v="9"/>
    <n v="15"/>
    <n v="6"/>
    <n v="9"/>
    <n v="15"/>
    <n v="0"/>
    <n v="0"/>
    <n v="0"/>
    <n v="0"/>
    <n v="0"/>
    <n v="11"/>
    <n v="12"/>
    <n v="23"/>
    <n v="0"/>
    <n v="0"/>
    <n v="0"/>
    <n v="0"/>
    <n v="0"/>
    <n v="0"/>
    <n v="0"/>
    <n v="0"/>
    <n v="0"/>
    <n v="0"/>
    <n v="0"/>
    <n v="0"/>
    <n v="0"/>
    <n v="0"/>
    <n v="0"/>
    <n v="11"/>
    <n v="12"/>
    <n v="23"/>
    <n v="1"/>
    <n v="0"/>
    <n v="0"/>
    <n v="0"/>
    <n v="0"/>
    <n v="0"/>
    <n v="0"/>
    <n v="1"/>
    <n v="0"/>
    <n v="1"/>
    <n v="0"/>
    <n v="0"/>
    <n v="0"/>
    <n v="0"/>
    <n v="0"/>
    <n v="0"/>
    <n v="0"/>
    <n v="0"/>
    <n v="0"/>
    <n v="0"/>
    <n v="0"/>
    <n v="0"/>
    <n v="0"/>
    <n v="0"/>
    <n v="0"/>
    <n v="0"/>
    <n v="0"/>
    <n v="0"/>
    <n v="0"/>
    <n v="2"/>
    <n v="0"/>
    <n v="3"/>
    <n v="0"/>
    <n v="1"/>
    <n v="1"/>
    <n v="0"/>
    <n v="0"/>
    <n v="0"/>
    <n v="0"/>
    <n v="0"/>
    <n v="0"/>
    <n v="1"/>
    <n v="2"/>
    <n v="2"/>
    <n v="1"/>
  </r>
  <r>
    <s v="08PJN0093J"/>
    <n v="1"/>
    <s v="MATUTINO"/>
    <s v="PREESCOLAR DE OJINAGA"/>
    <x v="10"/>
    <n v="52"/>
    <x v="37"/>
    <n v="1"/>
    <s v="MANUEL OJINAGA"/>
    <s v="CALLE 10A "/>
    <n v="1705"/>
    <s v="PRIVADO"/>
    <x v="2"/>
    <x v="2"/>
    <x v="0"/>
    <s v="08FZP0108N"/>
    <s v="08FJZ0117A"/>
    <s v="08ADG0046C"/>
    <n v="3"/>
    <n v="5"/>
    <n v="0"/>
    <n v="5"/>
    <n v="5"/>
    <n v="0"/>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95H"/>
    <n v="1"/>
    <s v="MATUTINO"/>
    <s v="PREESCOLAR ALEGRIJES"/>
    <x v="7"/>
    <n v="21"/>
    <x v="10"/>
    <n v="1"/>
    <s v="DELICIAS"/>
    <s v="CALLE AZUCENA"/>
    <n v="910"/>
    <s v="PRIVADO"/>
    <x v="2"/>
    <x v="2"/>
    <x v="0"/>
    <s v="08FZP0105Q"/>
    <s v="08FJZ0108T"/>
    <s v="08ADG0057I"/>
    <n v="0"/>
    <n v="7"/>
    <n v="21"/>
    <n v="28"/>
    <n v="7"/>
    <n v="21"/>
    <n v="28"/>
    <n v="0"/>
    <n v="0"/>
    <n v="0"/>
    <n v="0"/>
    <n v="0"/>
    <n v="21"/>
    <n v="20"/>
    <n v="41"/>
    <n v="0"/>
    <n v="0"/>
    <n v="0"/>
    <n v="0"/>
    <n v="0"/>
    <n v="0"/>
    <n v="0"/>
    <n v="0"/>
    <n v="0"/>
    <n v="0"/>
    <n v="0"/>
    <n v="0"/>
    <n v="0"/>
    <n v="0"/>
    <n v="0"/>
    <n v="21"/>
    <n v="20"/>
    <n v="41"/>
    <n v="0"/>
    <n v="0"/>
    <n v="0"/>
    <n v="0"/>
    <n v="0"/>
    <n v="0"/>
    <n v="1"/>
    <n v="1"/>
    <n v="0"/>
    <n v="1"/>
    <n v="0"/>
    <n v="0"/>
    <n v="0"/>
    <n v="0"/>
    <n v="0"/>
    <n v="0"/>
    <n v="0"/>
    <n v="0"/>
    <n v="0"/>
    <n v="0"/>
    <n v="0"/>
    <n v="0"/>
    <n v="0"/>
    <n v="0"/>
    <n v="0"/>
    <n v="0"/>
    <n v="0"/>
    <n v="0"/>
    <n v="0"/>
    <n v="0"/>
    <n v="0"/>
    <n v="1"/>
    <n v="0"/>
    <n v="1"/>
    <n v="0"/>
    <n v="0"/>
    <n v="0"/>
    <n v="0"/>
    <n v="0"/>
    <n v="0"/>
    <n v="1"/>
    <n v="1"/>
    <n v="2"/>
    <n v="2"/>
    <n v="1"/>
  </r>
  <r>
    <s v="08PJN0096G"/>
    <n v="1"/>
    <s v="MATUTINO"/>
    <s v="PREESCOLAR LOS PEQUEÑOS GENIOS UNIDAD CUAUHTEMOC"/>
    <x v="5"/>
    <n v="17"/>
    <x v="5"/>
    <n v="1"/>
    <s v="CUAUHTÉMOC"/>
    <s v="CALLE 5 DE MAYO"/>
    <n v="832"/>
    <s v="PRIVADO"/>
    <x v="2"/>
    <x v="2"/>
    <x v="0"/>
    <s v="08FZP0109M"/>
    <s v="08FJZ0105W"/>
    <s v="08ADG0010O"/>
    <n v="0"/>
    <n v="19"/>
    <n v="14"/>
    <n v="33"/>
    <n v="19"/>
    <n v="14"/>
    <n v="33"/>
    <n v="0"/>
    <n v="0"/>
    <n v="0"/>
    <n v="0"/>
    <n v="0"/>
    <n v="20"/>
    <n v="10"/>
    <n v="30"/>
    <n v="0"/>
    <n v="0"/>
    <n v="0"/>
    <n v="0"/>
    <n v="0"/>
    <n v="0"/>
    <n v="0"/>
    <n v="0"/>
    <n v="0"/>
    <n v="0"/>
    <n v="0"/>
    <n v="0"/>
    <n v="0"/>
    <n v="0"/>
    <n v="0"/>
    <n v="20"/>
    <n v="10"/>
    <n v="30"/>
    <n v="0"/>
    <n v="0"/>
    <n v="0"/>
    <n v="0"/>
    <n v="0"/>
    <n v="0"/>
    <n v="1"/>
    <n v="1"/>
    <n v="0"/>
    <n v="1"/>
    <n v="0"/>
    <n v="0"/>
    <n v="0"/>
    <n v="0"/>
    <n v="0"/>
    <n v="0"/>
    <n v="0"/>
    <n v="0"/>
    <n v="0"/>
    <n v="0"/>
    <n v="0"/>
    <n v="0"/>
    <n v="0"/>
    <n v="0"/>
    <n v="0"/>
    <n v="0"/>
    <n v="0"/>
    <n v="0"/>
    <n v="0"/>
    <n v="0"/>
    <n v="0"/>
    <n v="1"/>
    <n v="0"/>
    <n v="1"/>
    <n v="0"/>
    <n v="0"/>
    <n v="0"/>
    <n v="0"/>
    <n v="0"/>
    <n v="0"/>
    <n v="1"/>
    <n v="1"/>
    <n v="2"/>
    <n v="2"/>
    <n v="1"/>
  </r>
  <r>
    <s v="08PJN0097F"/>
    <n v="1"/>
    <s v="MATUTINO"/>
    <s v="PREESCOLAR DE LAS ESTANCIAS INFANTILES DE PARRAL"/>
    <x v="6"/>
    <n v="32"/>
    <x v="17"/>
    <n v="1"/>
    <s v="HIDALGO DEL PARRAL"/>
    <s v="CALLE DECIMA E IXCOATL"/>
    <n v="0"/>
    <s v="PRIVADO"/>
    <x v="2"/>
    <x v="2"/>
    <x v="0"/>
    <s v="08FZP0120I"/>
    <s v="08FJZ0107U"/>
    <s v="08ADG0004D"/>
    <n v="0"/>
    <n v="10"/>
    <n v="10"/>
    <n v="20"/>
    <n v="10"/>
    <n v="10"/>
    <n v="20"/>
    <n v="0"/>
    <n v="0"/>
    <n v="0"/>
    <n v="0"/>
    <n v="0"/>
    <n v="19"/>
    <n v="9"/>
    <n v="28"/>
    <n v="0"/>
    <n v="0"/>
    <n v="0"/>
    <n v="0"/>
    <n v="0"/>
    <n v="0"/>
    <n v="0"/>
    <n v="0"/>
    <n v="0"/>
    <n v="0"/>
    <n v="0"/>
    <n v="0"/>
    <n v="0"/>
    <n v="0"/>
    <n v="0"/>
    <n v="19"/>
    <n v="9"/>
    <n v="28"/>
    <n v="1"/>
    <n v="0"/>
    <n v="0"/>
    <n v="0"/>
    <n v="0"/>
    <n v="0"/>
    <n v="0"/>
    <n v="1"/>
    <n v="0"/>
    <n v="0"/>
    <n v="0"/>
    <n v="1"/>
    <n v="0"/>
    <n v="0"/>
    <n v="0"/>
    <n v="0"/>
    <n v="0"/>
    <n v="1"/>
    <n v="0"/>
    <n v="0"/>
    <n v="0"/>
    <n v="0"/>
    <n v="0"/>
    <n v="0"/>
    <n v="0"/>
    <n v="0"/>
    <n v="0"/>
    <n v="0"/>
    <n v="0"/>
    <n v="1"/>
    <n v="0"/>
    <n v="3"/>
    <n v="0"/>
    <n v="1"/>
    <n v="1"/>
    <n v="0"/>
    <n v="0"/>
    <n v="0"/>
    <n v="0"/>
    <n v="0"/>
    <n v="0"/>
    <n v="1"/>
    <n v="3"/>
    <n v="3"/>
    <n v="1"/>
  </r>
  <r>
    <s v="08PJN0098E"/>
    <n v="1"/>
    <s v="MATUTINO"/>
    <s v="PREESCOLAR POPULAR INDEPENDIENTE"/>
    <x v="0"/>
    <n v="37"/>
    <x v="0"/>
    <n v="1"/>
    <s v="JUÁREZ"/>
    <s v="CALLE ATZCAPOTZALCO"/>
    <n v="3749"/>
    <s v="PRIVADO"/>
    <x v="2"/>
    <x v="2"/>
    <x v="0"/>
    <s v="08FZP0117V"/>
    <s v="08FJZ0104X"/>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099D"/>
    <n v="1"/>
    <s v="MATUTINO"/>
    <s v="PREESCOLAR SAUCILLO"/>
    <x v="7"/>
    <n v="62"/>
    <x v="8"/>
    <n v="1"/>
    <s v="SAUCILLO"/>
    <s v="AVENIDA 8A."/>
    <n v="2"/>
    <s v="PRIVADO"/>
    <x v="2"/>
    <x v="2"/>
    <x v="0"/>
    <s v="08FZP0132N"/>
    <s v="08FJZ0109S"/>
    <s v="08ADG0057I"/>
    <n v="0"/>
    <n v="2"/>
    <n v="6"/>
    <n v="8"/>
    <n v="2"/>
    <n v="6"/>
    <n v="8"/>
    <n v="0"/>
    <n v="0"/>
    <n v="0"/>
    <n v="0"/>
    <n v="0"/>
    <n v="9"/>
    <n v="3"/>
    <n v="12"/>
    <n v="0"/>
    <n v="0"/>
    <n v="0"/>
    <n v="0"/>
    <n v="0"/>
    <n v="0"/>
    <n v="0"/>
    <n v="0"/>
    <n v="0"/>
    <n v="0"/>
    <n v="0"/>
    <n v="0"/>
    <n v="0"/>
    <n v="0"/>
    <n v="0"/>
    <n v="9"/>
    <n v="3"/>
    <n v="12"/>
    <n v="1"/>
    <n v="0"/>
    <n v="0"/>
    <n v="0"/>
    <n v="0"/>
    <n v="0"/>
    <n v="0"/>
    <n v="1"/>
    <n v="0"/>
    <n v="1"/>
    <n v="0"/>
    <n v="0"/>
    <n v="0"/>
    <n v="0"/>
    <n v="0"/>
    <n v="0"/>
    <n v="0"/>
    <n v="0"/>
    <n v="0"/>
    <n v="0"/>
    <n v="0"/>
    <n v="0"/>
    <n v="0"/>
    <n v="0"/>
    <n v="0"/>
    <n v="0"/>
    <n v="0"/>
    <n v="0"/>
    <n v="0"/>
    <n v="0"/>
    <n v="0"/>
    <n v="1"/>
    <n v="0"/>
    <n v="1"/>
    <n v="1"/>
    <n v="0"/>
    <n v="0"/>
    <n v="0"/>
    <n v="0"/>
    <n v="0"/>
    <n v="0"/>
    <n v="1"/>
    <n v="1"/>
    <n v="1"/>
    <n v="1"/>
  </r>
  <r>
    <s v="08PJN0100C"/>
    <n v="2"/>
    <s v="VESPERTINO"/>
    <s v="PREESCOLAR LA ESTANCIA U530"/>
    <x v="7"/>
    <n v="21"/>
    <x v="10"/>
    <n v="1"/>
    <s v="DELICIAS"/>
    <s v="AVENIDA TERCERA ORIENTE"/>
    <n v="300"/>
    <s v="PRIVADO"/>
    <x v="2"/>
    <x v="2"/>
    <x v="0"/>
    <s v="08FZP0151B"/>
    <s v="08FJZ0108T"/>
    <s v="08ADG0057I"/>
    <n v="0"/>
    <n v="1"/>
    <n v="2"/>
    <n v="3"/>
    <n v="1"/>
    <n v="2"/>
    <n v="3"/>
    <n v="0"/>
    <n v="0"/>
    <n v="0"/>
    <n v="0"/>
    <n v="0"/>
    <n v="3"/>
    <n v="6"/>
    <n v="9"/>
    <n v="0"/>
    <n v="0"/>
    <n v="0"/>
    <n v="0"/>
    <n v="0"/>
    <n v="0"/>
    <n v="0"/>
    <n v="0"/>
    <n v="0"/>
    <n v="0"/>
    <n v="0"/>
    <n v="0"/>
    <n v="0"/>
    <n v="0"/>
    <n v="0"/>
    <n v="3"/>
    <n v="6"/>
    <n v="9"/>
    <n v="1"/>
    <n v="0"/>
    <n v="0"/>
    <n v="0"/>
    <n v="0"/>
    <n v="0"/>
    <n v="0"/>
    <n v="1"/>
    <n v="0"/>
    <n v="1"/>
    <n v="0"/>
    <n v="0"/>
    <n v="0"/>
    <n v="0"/>
    <n v="0"/>
    <n v="0"/>
    <n v="0"/>
    <n v="0"/>
    <n v="0"/>
    <n v="0"/>
    <n v="0"/>
    <n v="0"/>
    <n v="0"/>
    <n v="0"/>
    <n v="0"/>
    <n v="0"/>
    <n v="0"/>
    <n v="0"/>
    <n v="0"/>
    <n v="2"/>
    <n v="0"/>
    <n v="3"/>
    <n v="0"/>
    <n v="1"/>
    <n v="1"/>
    <n v="0"/>
    <n v="0"/>
    <n v="0"/>
    <n v="0"/>
    <n v="0"/>
    <n v="0"/>
    <n v="1"/>
    <n v="1"/>
    <n v="1"/>
    <n v="1"/>
  </r>
  <r>
    <s v="08PJN0101B"/>
    <n v="1"/>
    <s v="MATUTINO"/>
    <s v="PREESCOLAR ALAS"/>
    <x v="6"/>
    <n v="36"/>
    <x v="6"/>
    <n v="1"/>
    <s v="JOSÉ MARIANO JIMÉNEZ"/>
    <s v="CALLE ZARAGOZA"/>
    <n v="113"/>
    <s v="PRIVADO"/>
    <x v="2"/>
    <x v="2"/>
    <x v="0"/>
    <s v="08FZP0129Z"/>
    <s v="08FJZ0109S"/>
    <s v="08ADG0004D"/>
    <n v="0"/>
    <n v="4"/>
    <n v="3"/>
    <n v="7"/>
    <n v="4"/>
    <n v="3"/>
    <n v="7"/>
    <n v="0"/>
    <n v="0"/>
    <n v="0"/>
    <n v="0"/>
    <n v="0"/>
    <n v="10"/>
    <n v="8"/>
    <n v="18"/>
    <n v="0"/>
    <n v="0"/>
    <n v="0"/>
    <n v="0"/>
    <n v="0"/>
    <n v="0"/>
    <n v="0"/>
    <n v="0"/>
    <n v="0"/>
    <n v="0"/>
    <n v="0"/>
    <n v="0"/>
    <n v="0"/>
    <n v="0"/>
    <n v="0"/>
    <n v="10"/>
    <n v="8"/>
    <n v="18"/>
    <n v="1"/>
    <n v="0"/>
    <n v="0"/>
    <n v="0"/>
    <n v="0"/>
    <n v="0"/>
    <n v="0"/>
    <n v="1"/>
    <n v="0"/>
    <n v="1"/>
    <n v="0"/>
    <n v="0"/>
    <n v="0"/>
    <n v="0"/>
    <n v="0"/>
    <n v="0"/>
    <n v="0"/>
    <n v="0"/>
    <n v="0"/>
    <n v="0"/>
    <n v="0"/>
    <n v="0"/>
    <n v="0"/>
    <n v="0"/>
    <n v="0"/>
    <n v="0"/>
    <n v="0"/>
    <n v="0"/>
    <n v="0"/>
    <n v="0"/>
    <n v="0"/>
    <n v="1"/>
    <n v="0"/>
    <n v="1"/>
    <n v="1"/>
    <n v="0"/>
    <n v="0"/>
    <n v="0"/>
    <n v="0"/>
    <n v="0"/>
    <n v="0"/>
    <n v="1"/>
    <n v="1"/>
    <n v="1"/>
    <n v="1"/>
  </r>
  <r>
    <s v="08PJN0102A"/>
    <n v="1"/>
    <s v="MATUTINO"/>
    <s v="PREESCOLAR ANDY"/>
    <x v="2"/>
    <n v="19"/>
    <x v="2"/>
    <n v="1"/>
    <s v="CHIHUAHUA"/>
    <s v="CALLE 49A."/>
    <n v="107"/>
    <s v="PRIVADO"/>
    <x v="2"/>
    <x v="2"/>
    <x v="0"/>
    <s v="08FZP0125D"/>
    <s v="08FJZ0115C"/>
    <s v="08ADG0046C"/>
    <n v="0"/>
    <n v="24"/>
    <n v="19"/>
    <n v="43"/>
    <n v="24"/>
    <n v="19"/>
    <n v="43"/>
    <n v="0"/>
    <n v="0"/>
    <n v="0"/>
    <n v="0"/>
    <n v="0"/>
    <n v="29"/>
    <n v="20"/>
    <n v="49"/>
    <n v="0"/>
    <n v="0"/>
    <n v="0"/>
    <n v="0"/>
    <n v="0"/>
    <n v="0"/>
    <n v="0"/>
    <n v="0"/>
    <n v="0"/>
    <n v="0"/>
    <n v="0"/>
    <n v="0"/>
    <n v="0"/>
    <n v="0"/>
    <n v="0"/>
    <n v="29"/>
    <n v="20"/>
    <n v="49"/>
    <n v="0"/>
    <n v="0"/>
    <n v="0"/>
    <n v="0"/>
    <n v="0"/>
    <n v="0"/>
    <n v="1"/>
    <n v="1"/>
    <n v="0"/>
    <n v="1"/>
    <n v="0"/>
    <n v="0"/>
    <n v="0"/>
    <n v="0"/>
    <n v="0"/>
    <n v="0"/>
    <n v="0"/>
    <n v="0"/>
    <n v="0"/>
    <n v="0"/>
    <n v="0"/>
    <n v="0"/>
    <n v="0"/>
    <n v="0"/>
    <n v="0"/>
    <n v="0"/>
    <n v="0"/>
    <n v="0"/>
    <n v="0"/>
    <n v="11"/>
    <n v="0"/>
    <n v="12"/>
    <n v="0"/>
    <n v="1"/>
    <n v="0"/>
    <n v="0"/>
    <n v="0"/>
    <n v="0"/>
    <n v="0"/>
    <n v="0"/>
    <n v="1"/>
    <n v="1"/>
    <n v="2"/>
    <n v="2"/>
    <n v="1"/>
  </r>
  <r>
    <s v="08PJN0103Z"/>
    <n v="1"/>
    <s v="MATUTINO"/>
    <s v="PREESCOLAR DE LA OPERADORA DE ESTANCIAS INFANTILES"/>
    <x v="6"/>
    <n v="32"/>
    <x v="17"/>
    <n v="1"/>
    <s v="HIDALGO DEL PARRAL"/>
    <s v="CALLE JESĂšS YĂĂ‘EZ"/>
    <n v="68"/>
    <s v="PRIVADO"/>
    <x v="2"/>
    <x v="2"/>
    <x v="0"/>
    <s v="08FZP0119T"/>
    <s v="08FJZ0107U"/>
    <s v="08ADG0004D"/>
    <n v="3"/>
    <n v="7"/>
    <n v="1"/>
    <n v="8"/>
    <n v="7"/>
    <n v="1"/>
    <n v="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104Z"/>
    <n v="1"/>
    <s v="MATUTINO"/>
    <s v="PREESCOLAR LOS PEQUES"/>
    <x v="7"/>
    <n v="11"/>
    <x v="22"/>
    <n v="1"/>
    <s v="SANTA ROSALÍA DE CAMARGO"/>
    <s v="CALLE 20 DE NOVIEMBRE"/>
    <n v="1002"/>
    <s v="PRIVADO"/>
    <x v="2"/>
    <x v="2"/>
    <x v="0"/>
    <s v="08FZP0107O"/>
    <s v="08FJZ0109S"/>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105Y"/>
    <n v="1"/>
    <s v="MATUTINO"/>
    <s v="PREESCOLAR MI ANGEL GUARDIAN"/>
    <x v="6"/>
    <n v="32"/>
    <x v="17"/>
    <n v="1"/>
    <s v="HIDALGO DEL PARRAL"/>
    <s v="CALLE HACIENDA CABADEREĂ‘A"/>
    <n v="6"/>
    <s v="PRIVADO"/>
    <x v="2"/>
    <x v="2"/>
    <x v="0"/>
    <s v="08FZP0120I"/>
    <s v="08FJZ0107U"/>
    <s v="08ADG0004D"/>
    <n v="0"/>
    <n v="12"/>
    <n v="8"/>
    <n v="20"/>
    <n v="12"/>
    <n v="8"/>
    <n v="20"/>
    <n v="0"/>
    <n v="0"/>
    <n v="0"/>
    <n v="0"/>
    <n v="0"/>
    <n v="15"/>
    <n v="20"/>
    <n v="35"/>
    <n v="0"/>
    <n v="0"/>
    <n v="0"/>
    <n v="0"/>
    <n v="0"/>
    <n v="0"/>
    <n v="0"/>
    <n v="0"/>
    <n v="0"/>
    <n v="0"/>
    <n v="0"/>
    <n v="0"/>
    <n v="0"/>
    <n v="0"/>
    <n v="0"/>
    <n v="15"/>
    <n v="20"/>
    <n v="35"/>
    <n v="0"/>
    <n v="0"/>
    <n v="0"/>
    <n v="0"/>
    <n v="0"/>
    <n v="0"/>
    <n v="1"/>
    <n v="1"/>
    <n v="0"/>
    <n v="1"/>
    <n v="0"/>
    <n v="0"/>
    <n v="0"/>
    <n v="0"/>
    <n v="0"/>
    <n v="0"/>
    <n v="0"/>
    <n v="0"/>
    <n v="0"/>
    <n v="0"/>
    <n v="0"/>
    <n v="0"/>
    <n v="0"/>
    <n v="0"/>
    <n v="0"/>
    <n v="0"/>
    <n v="0"/>
    <n v="0"/>
    <n v="0"/>
    <n v="2"/>
    <n v="0"/>
    <n v="3"/>
    <n v="0"/>
    <n v="1"/>
    <n v="0"/>
    <n v="0"/>
    <n v="0"/>
    <n v="0"/>
    <n v="0"/>
    <n v="0"/>
    <n v="1"/>
    <n v="1"/>
    <n v="2"/>
    <n v="2"/>
    <n v="1"/>
  </r>
  <r>
    <s v="08PJN0106X"/>
    <n v="1"/>
    <s v="MATUTINO"/>
    <s v="PREESCOLAR LOS PEQUEÑOS GENIOS UNIDAD CHIHUAHUA"/>
    <x v="2"/>
    <n v="19"/>
    <x v="2"/>
    <n v="1"/>
    <s v="CHIHUAHUA"/>
    <s v="CALLE GOLONDRINAS"/>
    <n v="4300"/>
    <s v="PRIVADO"/>
    <x v="2"/>
    <x v="2"/>
    <x v="0"/>
    <s v="08FZP0101U"/>
    <s v="08FJZ0116B"/>
    <s v="08ADG0046C"/>
    <n v="0"/>
    <n v="14"/>
    <n v="13"/>
    <n v="27"/>
    <n v="14"/>
    <n v="13"/>
    <n v="27"/>
    <n v="0"/>
    <n v="0"/>
    <n v="0"/>
    <n v="0"/>
    <n v="0"/>
    <n v="28"/>
    <n v="22"/>
    <n v="50"/>
    <n v="0"/>
    <n v="0"/>
    <n v="0"/>
    <n v="0"/>
    <n v="0"/>
    <n v="0"/>
    <n v="0"/>
    <n v="0"/>
    <n v="0"/>
    <n v="0"/>
    <n v="0"/>
    <n v="0"/>
    <n v="0"/>
    <n v="0"/>
    <n v="0"/>
    <n v="28"/>
    <n v="22"/>
    <n v="50"/>
    <n v="0"/>
    <n v="0"/>
    <n v="0"/>
    <n v="0"/>
    <n v="0"/>
    <n v="0"/>
    <n v="1"/>
    <n v="1"/>
    <n v="0"/>
    <n v="1"/>
    <n v="0"/>
    <n v="0"/>
    <n v="0"/>
    <n v="0"/>
    <n v="0"/>
    <n v="0"/>
    <n v="0"/>
    <n v="0"/>
    <n v="0"/>
    <n v="0"/>
    <n v="0"/>
    <n v="0"/>
    <n v="0"/>
    <n v="0"/>
    <n v="0"/>
    <n v="0"/>
    <n v="0"/>
    <n v="0"/>
    <n v="0"/>
    <n v="0"/>
    <n v="0"/>
    <n v="1"/>
    <n v="0"/>
    <n v="1"/>
    <n v="0"/>
    <n v="0"/>
    <n v="0"/>
    <n v="0"/>
    <n v="0"/>
    <n v="0"/>
    <n v="1"/>
    <n v="1"/>
    <n v="2"/>
    <n v="2"/>
    <n v="1"/>
  </r>
  <r>
    <s v="08PJN0110J"/>
    <n v="1"/>
    <s v="MATUTINO"/>
    <s v="COLEGIO PATRIA"/>
    <x v="2"/>
    <n v="19"/>
    <x v="2"/>
    <n v="1"/>
    <s v="CHIHUAHUA"/>
    <s v="AVENIDA OCAMPO"/>
    <n v="501"/>
    <s v="PRIVADO"/>
    <x v="2"/>
    <x v="2"/>
    <x v="0"/>
    <s v="08FZP0001V"/>
    <m/>
    <m/>
    <n v="0"/>
    <n v="12"/>
    <n v="21"/>
    <n v="33"/>
    <n v="12"/>
    <n v="21"/>
    <n v="33"/>
    <n v="0"/>
    <n v="0"/>
    <n v="0"/>
    <n v="0"/>
    <n v="0"/>
    <n v="2"/>
    <n v="6"/>
    <n v="8"/>
    <n v="9"/>
    <n v="9"/>
    <n v="18"/>
    <n v="12"/>
    <n v="8"/>
    <n v="20"/>
    <n v="0"/>
    <n v="0"/>
    <n v="0"/>
    <n v="0"/>
    <n v="0"/>
    <n v="0"/>
    <n v="0"/>
    <n v="0"/>
    <n v="0"/>
    <n v="23"/>
    <n v="23"/>
    <n v="46"/>
    <n v="0"/>
    <n v="0"/>
    <n v="1"/>
    <n v="0"/>
    <n v="0"/>
    <n v="0"/>
    <n v="1"/>
    <n v="2"/>
    <n v="0"/>
    <n v="0"/>
    <n v="0"/>
    <n v="1"/>
    <n v="0"/>
    <n v="1"/>
    <n v="0"/>
    <n v="0"/>
    <n v="0"/>
    <n v="2"/>
    <n v="0"/>
    <n v="0"/>
    <n v="0"/>
    <n v="0"/>
    <n v="0"/>
    <n v="0"/>
    <n v="0"/>
    <n v="0"/>
    <n v="0"/>
    <n v="0"/>
    <n v="0"/>
    <n v="1"/>
    <n v="0"/>
    <n v="5"/>
    <n v="0"/>
    <n v="2"/>
    <n v="0"/>
    <n v="0"/>
    <n v="1"/>
    <n v="0"/>
    <n v="0"/>
    <n v="0"/>
    <n v="1"/>
    <n v="2"/>
    <n v="3"/>
    <n v="3"/>
    <n v="1"/>
  </r>
  <r>
    <s v="08PJN0111I"/>
    <n v="1"/>
    <s v="MATUTINO"/>
    <s v="ESCUELA MINISTERIO DE AMOR"/>
    <x v="5"/>
    <n v="17"/>
    <x v="5"/>
    <n v="1"/>
    <s v="CUAUHTÉMOC"/>
    <s v="NINGUNO NINGUNO"/>
    <n v="0"/>
    <s v="PRIVADO"/>
    <x v="2"/>
    <x v="2"/>
    <x v="0"/>
    <s v="08FZP0009N"/>
    <m/>
    <m/>
    <n v="0"/>
    <n v="3"/>
    <n v="2"/>
    <n v="5"/>
    <n v="3"/>
    <n v="2"/>
    <n v="5"/>
    <n v="0"/>
    <n v="0"/>
    <n v="0"/>
    <n v="0"/>
    <n v="0"/>
    <n v="0"/>
    <n v="0"/>
    <n v="0"/>
    <n v="0"/>
    <n v="0"/>
    <n v="0"/>
    <n v="8"/>
    <n v="3"/>
    <n v="11"/>
    <n v="0"/>
    <n v="0"/>
    <n v="0"/>
    <n v="0"/>
    <n v="0"/>
    <n v="0"/>
    <n v="0"/>
    <n v="0"/>
    <n v="0"/>
    <n v="8"/>
    <n v="3"/>
    <n v="11"/>
    <n v="0"/>
    <n v="0"/>
    <n v="1"/>
    <n v="0"/>
    <n v="0"/>
    <n v="0"/>
    <n v="0"/>
    <n v="1"/>
    <n v="0"/>
    <n v="0"/>
    <n v="1"/>
    <n v="0"/>
    <n v="0"/>
    <n v="0"/>
    <n v="0"/>
    <n v="0"/>
    <n v="0"/>
    <n v="1"/>
    <n v="0"/>
    <n v="0"/>
    <n v="0"/>
    <n v="0"/>
    <n v="0"/>
    <n v="0"/>
    <n v="0"/>
    <n v="0"/>
    <n v="0"/>
    <n v="0"/>
    <n v="0"/>
    <n v="0"/>
    <n v="0"/>
    <n v="2"/>
    <n v="0"/>
    <n v="1"/>
    <n v="0"/>
    <n v="0"/>
    <n v="1"/>
    <n v="0"/>
    <n v="0"/>
    <n v="0"/>
    <n v="0"/>
    <n v="1"/>
    <n v="1"/>
    <n v="1"/>
    <n v="1"/>
  </r>
  <r>
    <s v="08PJN0113G"/>
    <n v="1"/>
    <s v="MATUTINO"/>
    <s v="PREESCOLAR EL PAPALOTE"/>
    <x v="0"/>
    <n v="37"/>
    <x v="0"/>
    <n v="1"/>
    <s v="JUÁREZ"/>
    <s v="CALLE EJIDO LOPEZ MATEOS"/>
    <n v="1281"/>
    <s v="PRIVADO"/>
    <x v="2"/>
    <x v="2"/>
    <x v="0"/>
    <s v="08FZP0157W"/>
    <s v="08FJZ0004Y"/>
    <s v="08ADG0005C"/>
    <n v="0"/>
    <n v="1"/>
    <n v="5"/>
    <n v="6"/>
    <n v="1"/>
    <n v="5"/>
    <n v="6"/>
    <n v="0"/>
    <n v="0"/>
    <n v="0"/>
    <n v="0"/>
    <n v="0"/>
    <n v="11"/>
    <n v="11"/>
    <n v="22"/>
    <n v="0"/>
    <n v="0"/>
    <n v="0"/>
    <n v="0"/>
    <n v="0"/>
    <n v="0"/>
    <n v="0"/>
    <n v="0"/>
    <n v="0"/>
    <n v="0"/>
    <n v="0"/>
    <n v="0"/>
    <n v="0"/>
    <n v="0"/>
    <n v="0"/>
    <n v="11"/>
    <n v="11"/>
    <n v="22"/>
    <n v="1"/>
    <n v="0"/>
    <n v="0"/>
    <n v="0"/>
    <n v="0"/>
    <n v="0"/>
    <n v="0"/>
    <n v="1"/>
    <n v="0"/>
    <n v="1"/>
    <n v="0"/>
    <n v="0"/>
    <n v="0"/>
    <n v="0"/>
    <n v="0"/>
    <n v="0"/>
    <n v="0"/>
    <n v="0"/>
    <n v="0"/>
    <n v="0"/>
    <n v="0"/>
    <n v="0"/>
    <n v="0"/>
    <n v="0"/>
    <n v="0"/>
    <n v="0"/>
    <n v="0"/>
    <n v="0"/>
    <n v="0"/>
    <n v="0"/>
    <n v="0"/>
    <n v="1"/>
    <n v="0"/>
    <n v="1"/>
    <n v="1"/>
    <n v="0"/>
    <n v="0"/>
    <n v="0"/>
    <n v="0"/>
    <n v="0"/>
    <n v="0"/>
    <n v="1"/>
    <n v="2"/>
    <n v="1"/>
    <n v="1"/>
  </r>
  <r>
    <s v="08PJN0114F"/>
    <n v="1"/>
    <s v="MATUTINO"/>
    <s v="SAN FELIPE EL REAL"/>
    <x v="2"/>
    <n v="19"/>
    <x v="2"/>
    <n v="1"/>
    <s v="CHIHUAHUA"/>
    <s v="CALLE J.GARCIA VALDEZ"/>
    <n v="2945"/>
    <s v="PRIVADO"/>
    <x v="2"/>
    <x v="2"/>
    <x v="0"/>
    <s v="08FZP0012A"/>
    <m/>
    <s v="08ADG0011N"/>
    <n v="0"/>
    <n v="65"/>
    <n v="56"/>
    <n v="121"/>
    <n v="65"/>
    <n v="56"/>
    <n v="121"/>
    <n v="0"/>
    <n v="0"/>
    <n v="0"/>
    <n v="0"/>
    <n v="0"/>
    <n v="8"/>
    <n v="8"/>
    <n v="16"/>
    <n v="26"/>
    <n v="26"/>
    <n v="52"/>
    <n v="29"/>
    <n v="29"/>
    <n v="58"/>
    <n v="0"/>
    <n v="0"/>
    <n v="0"/>
    <n v="0"/>
    <n v="0"/>
    <n v="0"/>
    <n v="0"/>
    <n v="0"/>
    <n v="0"/>
    <n v="63"/>
    <n v="63"/>
    <n v="126"/>
    <n v="0"/>
    <n v="0"/>
    <n v="1"/>
    <n v="0"/>
    <n v="0"/>
    <n v="0"/>
    <n v="3"/>
    <n v="4"/>
    <n v="0"/>
    <n v="0"/>
    <n v="0"/>
    <n v="1"/>
    <n v="0"/>
    <n v="2"/>
    <n v="0"/>
    <n v="0"/>
    <n v="0"/>
    <n v="4"/>
    <n v="0"/>
    <n v="0"/>
    <n v="0"/>
    <n v="1"/>
    <n v="0"/>
    <n v="1"/>
    <n v="0"/>
    <n v="0"/>
    <n v="0"/>
    <n v="4"/>
    <n v="1"/>
    <n v="2"/>
    <n v="0"/>
    <n v="16"/>
    <n v="0"/>
    <n v="4"/>
    <n v="0"/>
    <n v="0"/>
    <n v="1"/>
    <n v="0"/>
    <n v="0"/>
    <n v="0"/>
    <n v="3"/>
    <n v="4"/>
    <n v="6"/>
    <n v="6"/>
    <n v="1"/>
  </r>
  <r>
    <s v="08PJN0115E"/>
    <n v="1"/>
    <s v="MATUTINO"/>
    <s v="COLEGIO REGIONAL DE MÉXICO, UNIDAD AEROPUERTO"/>
    <x v="0"/>
    <n v="37"/>
    <x v="0"/>
    <n v="1"/>
    <s v="JUÁREZ"/>
    <s v="CALLE NUEVO LEON"/>
    <n v="6930"/>
    <s v="PRIVADO"/>
    <x v="2"/>
    <x v="2"/>
    <x v="0"/>
    <s v="08FZP0007P"/>
    <m/>
    <m/>
    <n v="0"/>
    <n v="7"/>
    <n v="7"/>
    <n v="14"/>
    <n v="7"/>
    <n v="7"/>
    <n v="14"/>
    <n v="0"/>
    <n v="0"/>
    <n v="0"/>
    <n v="0"/>
    <n v="0"/>
    <n v="0"/>
    <n v="0"/>
    <n v="0"/>
    <n v="1"/>
    <n v="7"/>
    <n v="8"/>
    <n v="4"/>
    <n v="7"/>
    <n v="11"/>
    <n v="0"/>
    <n v="0"/>
    <n v="0"/>
    <n v="0"/>
    <n v="0"/>
    <n v="0"/>
    <n v="0"/>
    <n v="0"/>
    <n v="0"/>
    <n v="5"/>
    <n v="14"/>
    <n v="19"/>
    <n v="0"/>
    <n v="1"/>
    <n v="1"/>
    <n v="0"/>
    <n v="0"/>
    <n v="0"/>
    <n v="0"/>
    <n v="2"/>
    <n v="0"/>
    <n v="0"/>
    <n v="0"/>
    <n v="1"/>
    <n v="0"/>
    <n v="0"/>
    <n v="0"/>
    <n v="0"/>
    <n v="0"/>
    <n v="2"/>
    <n v="0"/>
    <n v="0"/>
    <n v="0"/>
    <n v="0"/>
    <n v="0"/>
    <n v="0"/>
    <n v="0"/>
    <n v="0"/>
    <n v="0"/>
    <n v="0"/>
    <n v="0"/>
    <n v="1"/>
    <n v="0"/>
    <n v="4"/>
    <n v="0"/>
    <n v="2"/>
    <n v="0"/>
    <n v="1"/>
    <n v="1"/>
    <n v="0"/>
    <n v="0"/>
    <n v="0"/>
    <n v="0"/>
    <n v="2"/>
    <n v="1"/>
    <n v="1"/>
    <n v="1"/>
  </r>
  <r>
    <s v="08PJN0116D"/>
    <n v="1"/>
    <s v="MATUTINO"/>
    <s v="COLEGIO BILINGÜE D'MONT"/>
    <x v="2"/>
    <n v="19"/>
    <x v="2"/>
    <n v="1"/>
    <s v="CHIHUAHUA"/>
    <s v="CALLE CENTENARIO"/>
    <n v="174"/>
    <s v="PRIVADO"/>
    <x v="2"/>
    <x v="2"/>
    <x v="0"/>
    <s v="08FZP0010C"/>
    <m/>
    <s v="08ADG0046C"/>
    <n v="0"/>
    <n v="17"/>
    <n v="14"/>
    <n v="31"/>
    <n v="17"/>
    <n v="14"/>
    <n v="31"/>
    <n v="0"/>
    <n v="0"/>
    <n v="0"/>
    <n v="0"/>
    <n v="0"/>
    <n v="1"/>
    <n v="1"/>
    <n v="2"/>
    <n v="6"/>
    <n v="5"/>
    <n v="11"/>
    <n v="12"/>
    <n v="3"/>
    <n v="15"/>
    <n v="0"/>
    <n v="0"/>
    <n v="0"/>
    <n v="0"/>
    <n v="0"/>
    <n v="0"/>
    <n v="0"/>
    <n v="0"/>
    <n v="0"/>
    <n v="19"/>
    <n v="9"/>
    <n v="28"/>
    <n v="1"/>
    <n v="0"/>
    <n v="0"/>
    <n v="0"/>
    <n v="0"/>
    <n v="0"/>
    <n v="1"/>
    <n v="2"/>
    <n v="0"/>
    <n v="1"/>
    <n v="0"/>
    <n v="0"/>
    <n v="0"/>
    <n v="0"/>
    <n v="0"/>
    <n v="0"/>
    <n v="0"/>
    <n v="1"/>
    <n v="0"/>
    <n v="0"/>
    <n v="1"/>
    <n v="0"/>
    <n v="0"/>
    <n v="0"/>
    <n v="0"/>
    <n v="0"/>
    <n v="1"/>
    <n v="0"/>
    <n v="0"/>
    <n v="2"/>
    <n v="0"/>
    <n v="6"/>
    <n v="0"/>
    <n v="2"/>
    <n v="1"/>
    <n v="0"/>
    <n v="0"/>
    <n v="0"/>
    <n v="0"/>
    <n v="0"/>
    <n v="1"/>
    <n v="2"/>
    <n v="3"/>
    <n v="3"/>
    <n v="1"/>
  </r>
  <r>
    <s v="08PJN0117C"/>
    <n v="1"/>
    <s v="MATUTINO"/>
    <s v="CENTRO EDUCATIVO INTEGRAL MI ESPACIO, PLANTEL 2"/>
    <x v="2"/>
    <n v="19"/>
    <x v="2"/>
    <n v="1"/>
    <s v="CHIHUAHUA"/>
    <s v="CALLE 25"/>
    <n v="2509"/>
    <s v="PRIVADO"/>
    <x v="2"/>
    <x v="2"/>
    <x v="0"/>
    <s v="08FZP0131O"/>
    <m/>
    <s v="08ADG0046C"/>
    <n v="0"/>
    <n v="76"/>
    <n v="99"/>
    <n v="175"/>
    <n v="76"/>
    <n v="99"/>
    <n v="175"/>
    <n v="0"/>
    <n v="0"/>
    <n v="0"/>
    <n v="0"/>
    <n v="0"/>
    <n v="15"/>
    <n v="21"/>
    <n v="36"/>
    <n v="24"/>
    <n v="42"/>
    <n v="66"/>
    <n v="32"/>
    <n v="48"/>
    <n v="80"/>
    <n v="0"/>
    <n v="0"/>
    <n v="0"/>
    <n v="0"/>
    <n v="0"/>
    <n v="0"/>
    <n v="0"/>
    <n v="0"/>
    <n v="0"/>
    <n v="71"/>
    <n v="111"/>
    <n v="182"/>
    <n v="0"/>
    <n v="0"/>
    <n v="0"/>
    <n v="0"/>
    <n v="0"/>
    <n v="0"/>
    <n v="4"/>
    <n v="4"/>
    <n v="0"/>
    <n v="0"/>
    <n v="0"/>
    <n v="1"/>
    <n v="0"/>
    <n v="0"/>
    <n v="0"/>
    <n v="0"/>
    <n v="0"/>
    <n v="4"/>
    <n v="0"/>
    <n v="0"/>
    <n v="0"/>
    <n v="1"/>
    <n v="0"/>
    <n v="0"/>
    <n v="0"/>
    <n v="0"/>
    <n v="0"/>
    <n v="2"/>
    <n v="0"/>
    <n v="0"/>
    <n v="0"/>
    <n v="8"/>
    <n v="0"/>
    <n v="4"/>
    <n v="0"/>
    <n v="0"/>
    <n v="0"/>
    <n v="0"/>
    <n v="0"/>
    <n v="0"/>
    <n v="4"/>
    <n v="4"/>
    <n v="9"/>
    <n v="4"/>
    <n v="1"/>
  </r>
  <r>
    <s v="08PJN0118B"/>
    <n v="1"/>
    <s v="MATUTINO"/>
    <s v="LITTLE KIDS COLEGIO BILINGÜE"/>
    <x v="2"/>
    <n v="19"/>
    <x v="2"/>
    <n v="1"/>
    <s v="CHIHUAHUA"/>
    <s v="CALLE MISIONEROS"/>
    <n v="2706"/>
    <s v="PRIVADO"/>
    <x v="2"/>
    <x v="2"/>
    <x v="0"/>
    <s v="08FZP0001V"/>
    <m/>
    <s v="08ADG0046C"/>
    <n v="0"/>
    <n v="28"/>
    <n v="24"/>
    <n v="52"/>
    <n v="28"/>
    <n v="24"/>
    <n v="52"/>
    <n v="0"/>
    <n v="0"/>
    <n v="0"/>
    <n v="0"/>
    <n v="0"/>
    <n v="5"/>
    <n v="3"/>
    <n v="8"/>
    <n v="14"/>
    <n v="9"/>
    <n v="23"/>
    <n v="6"/>
    <n v="11"/>
    <n v="17"/>
    <n v="0"/>
    <n v="0"/>
    <n v="0"/>
    <n v="0"/>
    <n v="0"/>
    <n v="0"/>
    <n v="0"/>
    <n v="0"/>
    <n v="0"/>
    <n v="25"/>
    <n v="23"/>
    <n v="48"/>
    <n v="0"/>
    <n v="0"/>
    <n v="1"/>
    <n v="0"/>
    <n v="0"/>
    <n v="0"/>
    <n v="1"/>
    <n v="2"/>
    <n v="0"/>
    <n v="1"/>
    <n v="0"/>
    <n v="0"/>
    <n v="0"/>
    <n v="0"/>
    <n v="0"/>
    <n v="0"/>
    <n v="0"/>
    <n v="1"/>
    <n v="0"/>
    <n v="0"/>
    <n v="0"/>
    <n v="1"/>
    <n v="0"/>
    <n v="1"/>
    <n v="0"/>
    <n v="0"/>
    <n v="0"/>
    <n v="2"/>
    <n v="2"/>
    <n v="4"/>
    <n v="0"/>
    <n v="12"/>
    <n v="0"/>
    <n v="2"/>
    <n v="0"/>
    <n v="0"/>
    <n v="1"/>
    <n v="0"/>
    <n v="0"/>
    <n v="0"/>
    <n v="1"/>
    <n v="2"/>
    <n v="11"/>
    <n v="4"/>
    <n v="1"/>
  </r>
  <r>
    <s v="08PJN0119A"/>
    <n v="1"/>
    <s v="MATUTINO"/>
    <s v="PICCOLINO PREESCOLAR"/>
    <x v="2"/>
    <n v="19"/>
    <x v="2"/>
    <n v="1"/>
    <s v="CHIHUAHUA"/>
    <s v="CALLE 14"/>
    <n v="1008"/>
    <s v="PRIVADO"/>
    <x v="2"/>
    <x v="2"/>
    <x v="0"/>
    <s v="08FZP0001V"/>
    <m/>
    <m/>
    <n v="0"/>
    <n v="22"/>
    <n v="10"/>
    <n v="32"/>
    <n v="22"/>
    <n v="10"/>
    <n v="32"/>
    <n v="0"/>
    <n v="0"/>
    <n v="0"/>
    <n v="0"/>
    <n v="0"/>
    <n v="7"/>
    <n v="2"/>
    <n v="9"/>
    <n v="5"/>
    <n v="4"/>
    <n v="9"/>
    <n v="5"/>
    <n v="2"/>
    <n v="7"/>
    <n v="0"/>
    <n v="0"/>
    <n v="0"/>
    <n v="0"/>
    <n v="0"/>
    <n v="0"/>
    <n v="0"/>
    <n v="0"/>
    <n v="0"/>
    <n v="17"/>
    <n v="8"/>
    <n v="25"/>
    <n v="1"/>
    <n v="0"/>
    <n v="0"/>
    <n v="0"/>
    <n v="0"/>
    <n v="0"/>
    <n v="1"/>
    <n v="2"/>
    <n v="0"/>
    <n v="1"/>
    <n v="0"/>
    <n v="0"/>
    <n v="0"/>
    <n v="0"/>
    <n v="0"/>
    <n v="0"/>
    <n v="0"/>
    <n v="1"/>
    <n v="0"/>
    <n v="0"/>
    <n v="0"/>
    <n v="0"/>
    <n v="0"/>
    <n v="0"/>
    <n v="0"/>
    <n v="0"/>
    <n v="0"/>
    <n v="1"/>
    <n v="0"/>
    <n v="4"/>
    <n v="0"/>
    <n v="7"/>
    <n v="0"/>
    <n v="2"/>
    <n v="1"/>
    <n v="0"/>
    <n v="0"/>
    <n v="0"/>
    <n v="0"/>
    <n v="0"/>
    <n v="1"/>
    <n v="2"/>
    <n v="3"/>
    <n v="3"/>
    <n v="1"/>
  </r>
  <r>
    <s v="08PJN0120Q"/>
    <n v="1"/>
    <s v="MATUTINO"/>
    <s v="COLEGIO AUSTRALIANO"/>
    <x v="0"/>
    <n v="37"/>
    <x v="0"/>
    <n v="1"/>
    <s v="JUÁREZ"/>
    <s v="CALLE FRAY S. DE APARICIO"/>
    <n v="6805"/>
    <s v="PRIVADO"/>
    <x v="2"/>
    <x v="2"/>
    <x v="0"/>
    <s v="08FZP0016X"/>
    <m/>
    <s v="08ADG0005C"/>
    <n v="0"/>
    <n v="19"/>
    <n v="21"/>
    <n v="40"/>
    <n v="19"/>
    <n v="21"/>
    <n v="40"/>
    <n v="0"/>
    <n v="0"/>
    <n v="0"/>
    <n v="0"/>
    <n v="0"/>
    <n v="5"/>
    <n v="5"/>
    <n v="10"/>
    <n v="4"/>
    <n v="5"/>
    <n v="9"/>
    <n v="7"/>
    <n v="7"/>
    <n v="14"/>
    <n v="0"/>
    <n v="0"/>
    <n v="0"/>
    <n v="0"/>
    <n v="0"/>
    <n v="0"/>
    <n v="0"/>
    <n v="0"/>
    <n v="0"/>
    <n v="16"/>
    <n v="17"/>
    <n v="33"/>
    <n v="0"/>
    <n v="0"/>
    <n v="1"/>
    <n v="0"/>
    <n v="0"/>
    <n v="0"/>
    <n v="1"/>
    <n v="2"/>
    <n v="0"/>
    <n v="1"/>
    <n v="0"/>
    <n v="0"/>
    <n v="0"/>
    <n v="0"/>
    <n v="0"/>
    <n v="0"/>
    <n v="0"/>
    <n v="1"/>
    <n v="0"/>
    <n v="0"/>
    <n v="1"/>
    <n v="0"/>
    <n v="0"/>
    <n v="0"/>
    <n v="0"/>
    <n v="0"/>
    <n v="0"/>
    <n v="1"/>
    <n v="0"/>
    <n v="1"/>
    <n v="0"/>
    <n v="5"/>
    <n v="0"/>
    <n v="2"/>
    <n v="0"/>
    <n v="0"/>
    <n v="1"/>
    <n v="0"/>
    <n v="0"/>
    <n v="0"/>
    <n v="1"/>
    <n v="2"/>
    <n v="3"/>
    <n v="3"/>
    <n v="1"/>
  </r>
  <r>
    <s v="08PJN0121P"/>
    <n v="1"/>
    <s v="MATUTINO"/>
    <s v="COLEGIO INTEGRA"/>
    <x v="5"/>
    <n v="17"/>
    <x v="5"/>
    <n v="1"/>
    <s v="CUAUHTÉMOC"/>
    <s v="CALLE 21"/>
    <n v="150"/>
    <s v="PRIVADO"/>
    <x v="2"/>
    <x v="2"/>
    <x v="0"/>
    <s v="08FZP0009N"/>
    <m/>
    <s v="08ADG0010O"/>
    <n v="0"/>
    <n v="55"/>
    <n v="60"/>
    <n v="115"/>
    <n v="55"/>
    <n v="60"/>
    <n v="115"/>
    <n v="0"/>
    <n v="0"/>
    <n v="0"/>
    <n v="0"/>
    <n v="0"/>
    <n v="9"/>
    <n v="12"/>
    <n v="21"/>
    <n v="20"/>
    <n v="23"/>
    <n v="43"/>
    <n v="19"/>
    <n v="21"/>
    <n v="40"/>
    <n v="0"/>
    <n v="0"/>
    <n v="0"/>
    <n v="0"/>
    <n v="0"/>
    <n v="0"/>
    <n v="0"/>
    <n v="0"/>
    <n v="0"/>
    <n v="48"/>
    <n v="56"/>
    <n v="104"/>
    <n v="0"/>
    <n v="0"/>
    <n v="0"/>
    <n v="0"/>
    <n v="0"/>
    <n v="0"/>
    <n v="3"/>
    <n v="3"/>
    <n v="0"/>
    <n v="1"/>
    <n v="0"/>
    <n v="0"/>
    <n v="0"/>
    <n v="0"/>
    <n v="0"/>
    <n v="0"/>
    <n v="0"/>
    <n v="2"/>
    <n v="0"/>
    <n v="0"/>
    <n v="0"/>
    <n v="1"/>
    <n v="0"/>
    <n v="0"/>
    <n v="0"/>
    <n v="0"/>
    <n v="0"/>
    <n v="2"/>
    <n v="0"/>
    <n v="4"/>
    <n v="0"/>
    <n v="10"/>
    <n v="0"/>
    <n v="3"/>
    <n v="0"/>
    <n v="0"/>
    <n v="0"/>
    <n v="0"/>
    <n v="0"/>
    <n v="0"/>
    <n v="3"/>
    <n v="3"/>
    <n v="6"/>
    <n v="6"/>
    <n v="1"/>
  </r>
  <r>
    <s v="08PJN0123N"/>
    <n v="1"/>
    <s v="MATUTINO"/>
    <s v="COLEGIO REGIONAL DE MÉXICO UNIDAD ZARAGOZA"/>
    <x v="0"/>
    <n v="37"/>
    <x v="0"/>
    <n v="1"/>
    <s v="JUÁREZ"/>
    <s v="CALLE RAMIRO VEGA VALDEZ"/>
    <n v="860"/>
    <s v="PRIVADO"/>
    <x v="2"/>
    <x v="2"/>
    <x v="0"/>
    <s v="08FZP0007P"/>
    <m/>
    <m/>
    <n v="0"/>
    <n v="23"/>
    <n v="17"/>
    <n v="40"/>
    <n v="23"/>
    <n v="17"/>
    <n v="40"/>
    <n v="0"/>
    <n v="0"/>
    <n v="0"/>
    <n v="0"/>
    <n v="0"/>
    <n v="0"/>
    <n v="0"/>
    <n v="0"/>
    <n v="7"/>
    <n v="10"/>
    <n v="17"/>
    <n v="15"/>
    <n v="10"/>
    <n v="25"/>
    <n v="0"/>
    <n v="0"/>
    <n v="0"/>
    <n v="0"/>
    <n v="0"/>
    <n v="0"/>
    <n v="0"/>
    <n v="0"/>
    <n v="0"/>
    <n v="22"/>
    <n v="20"/>
    <n v="42"/>
    <n v="0"/>
    <n v="1"/>
    <n v="1"/>
    <n v="0"/>
    <n v="0"/>
    <n v="0"/>
    <n v="0"/>
    <n v="2"/>
    <n v="0"/>
    <n v="0"/>
    <n v="0"/>
    <n v="1"/>
    <n v="0"/>
    <n v="0"/>
    <n v="0"/>
    <n v="0"/>
    <n v="0"/>
    <n v="2"/>
    <n v="0"/>
    <n v="0"/>
    <n v="0"/>
    <n v="2"/>
    <n v="0"/>
    <n v="1"/>
    <n v="0"/>
    <n v="0"/>
    <n v="0"/>
    <n v="0"/>
    <n v="0"/>
    <n v="3"/>
    <n v="0"/>
    <n v="9"/>
    <n v="0"/>
    <n v="2"/>
    <n v="0"/>
    <n v="1"/>
    <n v="1"/>
    <n v="0"/>
    <n v="0"/>
    <n v="0"/>
    <n v="0"/>
    <n v="2"/>
    <n v="2"/>
    <n v="2"/>
    <n v="1"/>
  </r>
  <r>
    <s v="08PJN0124M"/>
    <n v="1"/>
    <s v="MATUTINO"/>
    <s v="COLEGIO BILINGÜE MARY ANN"/>
    <x v="0"/>
    <n v="37"/>
    <x v="0"/>
    <n v="1"/>
    <s v="JUÁREZ"/>
    <s v="AVENIDA DEL PARAĂŤSO"/>
    <n v="6708"/>
    <s v="PRIVADO"/>
    <x v="2"/>
    <x v="2"/>
    <x v="0"/>
    <s v="08FZP0116W"/>
    <m/>
    <m/>
    <n v="0"/>
    <n v="14"/>
    <n v="12"/>
    <n v="26"/>
    <n v="14"/>
    <n v="12"/>
    <n v="26"/>
    <n v="0"/>
    <n v="0"/>
    <n v="0"/>
    <n v="0"/>
    <n v="0"/>
    <n v="2"/>
    <n v="1"/>
    <n v="3"/>
    <n v="11"/>
    <n v="5"/>
    <n v="16"/>
    <n v="8"/>
    <n v="1"/>
    <n v="9"/>
    <n v="0"/>
    <n v="0"/>
    <n v="0"/>
    <n v="0"/>
    <n v="0"/>
    <n v="0"/>
    <n v="0"/>
    <n v="0"/>
    <n v="0"/>
    <n v="21"/>
    <n v="7"/>
    <n v="28"/>
    <n v="0"/>
    <n v="0"/>
    <n v="0"/>
    <n v="0"/>
    <n v="0"/>
    <n v="0"/>
    <n v="1"/>
    <n v="1"/>
    <n v="0"/>
    <n v="0"/>
    <n v="0"/>
    <n v="1"/>
    <n v="0"/>
    <n v="0"/>
    <n v="0"/>
    <n v="0"/>
    <n v="0"/>
    <n v="1"/>
    <n v="0"/>
    <n v="0"/>
    <n v="1"/>
    <n v="0"/>
    <n v="0"/>
    <n v="0"/>
    <n v="0"/>
    <n v="0"/>
    <n v="0"/>
    <n v="2"/>
    <n v="0"/>
    <n v="2"/>
    <n v="0"/>
    <n v="7"/>
    <n v="0"/>
    <n v="1"/>
    <n v="0"/>
    <n v="0"/>
    <n v="0"/>
    <n v="0"/>
    <n v="0"/>
    <n v="0"/>
    <n v="1"/>
    <n v="1"/>
    <n v="3"/>
    <n v="3"/>
    <n v="1"/>
  </r>
  <r>
    <s v="08PJN0125L"/>
    <n v="1"/>
    <s v="MATUTINO"/>
    <s v="COLEGIO SATHYA SAI DE CHIHUAHUA"/>
    <x v="2"/>
    <n v="19"/>
    <x v="2"/>
    <n v="1"/>
    <s v="CHIHUAHUA"/>
    <s v="AVENIDA POLITECNICO NACIONAL"/>
    <n v="900"/>
    <s v="PRIVADO"/>
    <x v="2"/>
    <x v="2"/>
    <x v="0"/>
    <s v="08FZP0004S"/>
    <m/>
    <m/>
    <n v="0"/>
    <n v="16"/>
    <n v="15"/>
    <n v="31"/>
    <n v="16"/>
    <n v="15"/>
    <n v="31"/>
    <n v="0"/>
    <n v="0"/>
    <n v="0"/>
    <n v="0"/>
    <n v="0"/>
    <n v="3"/>
    <n v="6"/>
    <n v="9"/>
    <n v="4"/>
    <n v="9"/>
    <n v="13"/>
    <n v="9"/>
    <n v="7"/>
    <n v="16"/>
    <n v="0"/>
    <n v="0"/>
    <n v="0"/>
    <n v="0"/>
    <n v="0"/>
    <n v="0"/>
    <n v="0"/>
    <n v="0"/>
    <n v="0"/>
    <n v="16"/>
    <n v="22"/>
    <n v="38"/>
    <n v="0"/>
    <n v="0"/>
    <n v="0"/>
    <n v="0"/>
    <n v="0"/>
    <n v="0"/>
    <n v="1"/>
    <n v="1"/>
    <n v="0"/>
    <n v="0"/>
    <n v="0"/>
    <n v="1"/>
    <n v="0"/>
    <n v="0"/>
    <n v="0"/>
    <n v="0"/>
    <n v="0"/>
    <n v="1"/>
    <n v="0"/>
    <n v="0"/>
    <n v="1"/>
    <n v="0"/>
    <n v="1"/>
    <n v="2"/>
    <n v="0"/>
    <n v="0"/>
    <n v="1"/>
    <n v="0"/>
    <n v="0"/>
    <n v="4"/>
    <n v="0"/>
    <n v="11"/>
    <n v="0"/>
    <n v="1"/>
    <n v="0"/>
    <n v="0"/>
    <n v="0"/>
    <n v="0"/>
    <n v="0"/>
    <n v="0"/>
    <n v="1"/>
    <n v="1"/>
    <n v="3"/>
    <n v="3"/>
    <n v="1"/>
  </r>
  <r>
    <s v="08PJN0126K"/>
    <n v="1"/>
    <s v="MATUTINO"/>
    <s v="CENTRO DE DESARROLLO INTEGRAL MUNDO CREATIVO"/>
    <x v="2"/>
    <n v="19"/>
    <x v="2"/>
    <n v="1"/>
    <s v="CHIHUAHUA"/>
    <s v="CALLE SAN PEDRO DE JESUS MALDONADO"/>
    <n v="2513"/>
    <s v="PRIVADO"/>
    <x v="2"/>
    <x v="2"/>
    <x v="0"/>
    <s v="08FZP0001V"/>
    <m/>
    <m/>
    <n v="0"/>
    <n v="36"/>
    <n v="38"/>
    <n v="74"/>
    <n v="36"/>
    <n v="38"/>
    <n v="74"/>
    <n v="0"/>
    <n v="0"/>
    <n v="0"/>
    <n v="0"/>
    <n v="0"/>
    <n v="10"/>
    <n v="13"/>
    <n v="23"/>
    <n v="15"/>
    <n v="11"/>
    <n v="26"/>
    <n v="7"/>
    <n v="15"/>
    <n v="22"/>
    <n v="0"/>
    <n v="0"/>
    <n v="0"/>
    <n v="0"/>
    <n v="0"/>
    <n v="0"/>
    <n v="0"/>
    <n v="0"/>
    <n v="0"/>
    <n v="32"/>
    <n v="39"/>
    <n v="71"/>
    <n v="0"/>
    <n v="1"/>
    <n v="0"/>
    <n v="0"/>
    <n v="0"/>
    <n v="0"/>
    <n v="1"/>
    <n v="2"/>
    <n v="0"/>
    <n v="1"/>
    <n v="0"/>
    <n v="0"/>
    <n v="0"/>
    <n v="0"/>
    <n v="0"/>
    <n v="0"/>
    <n v="0"/>
    <n v="1"/>
    <n v="0"/>
    <n v="0"/>
    <n v="1"/>
    <n v="0"/>
    <n v="1"/>
    <n v="0"/>
    <n v="0"/>
    <n v="0"/>
    <n v="0"/>
    <n v="1"/>
    <n v="0"/>
    <n v="9"/>
    <n v="0"/>
    <n v="14"/>
    <n v="0"/>
    <n v="2"/>
    <n v="0"/>
    <n v="1"/>
    <n v="0"/>
    <n v="0"/>
    <n v="0"/>
    <n v="0"/>
    <n v="1"/>
    <n v="2"/>
    <n v="6"/>
    <n v="6"/>
    <n v="1"/>
  </r>
  <r>
    <s v="08PJN0127J"/>
    <n v="1"/>
    <s v="MATUTINO"/>
    <s v="CENTRO INFANTIL MAGU"/>
    <x v="2"/>
    <n v="19"/>
    <x v="2"/>
    <n v="1"/>
    <s v="CHIHUAHUA"/>
    <s v="CALLE RĂŤO DE JANEIRO"/>
    <n v="905"/>
    <s v="PRIVADO"/>
    <x v="2"/>
    <x v="2"/>
    <x v="0"/>
    <s v="08FZP0004S"/>
    <m/>
    <m/>
    <n v="0"/>
    <n v="30"/>
    <n v="20"/>
    <n v="50"/>
    <n v="30"/>
    <n v="20"/>
    <n v="50"/>
    <n v="0"/>
    <n v="0"/>
    <n v="0"/>
    <n v="0"/>
    <n v="0"/>
    <n v="4"/>
    <n v="9"/>
    <n v="13"/>
    <n v="12"/>
    <n v="9"/>
    <n v="21"/>
    <n v="3"/>
    <n v="11"/>
    <n v="14"/>
    <n v="0"/>
    <n v="0"/>
    <n v="0"/>
    <n v="0"/>
    <n v="0"/>
    <n v="0"/>
    <n v="0"/>
    <n v="0"/>
    <n v="0"/>
    <n v="19"/>
    <n v="29"/>
    <n v="48"/>
    <n v="1"/>
    <n v="1"/>
    <n v="1"/>
    <n v="0"/>
    <n v="0"/>
    <n v="0"/>
    <n v="0"/>
    <n v="3"/>
    <n v="0"/>
    <n v="0"/>
    <n v="0"/>
    <n v="1"/>
    <n v="0"/>
    <n v="0"/>
    <n v="0"/>
    <n v="0"/>
    <n v="0"/>
    <n v="3"/>
    <n v="0"/>
    <n v="0"/>
    <n v="0"/>
    <n v="0"/>
    <n v="0"/>
    <n v="0"/>
    <n v="0"/>
    <n v="0"/>
    <n v="0"/>
    <n v="0"/>
    <n v="0"/>
    <n v="2"/>
    <n v="0"/>
    <n v="6"/>
    <n v="0"/>
    <n v="3"/>
    <n v="1"/>
    <n v="1"/>
    <n v="1"/>
    <n v="0"/>
    <n v="0"/>
    <n v="0"/>
    <n v="0"/>
    <n v="3"/>
    <n v="3"/>
    <n v="3"/>
    <n v="1"/>
  </r>
  <r>
    <s v="08PJN0128I"/>
    <n v="1"/>
    <s v="MATUTINO"/>
    <s v="INSTITUTO FREINET MANITAS A LA OBRA"/>
    <x v="2"/>
    <n v="19"/>
    <x v="2"/>
    <n v="1"/>
    <s v="CHIHUAHUA"/>
    <s v="CALLE REPĂšBLICA DOMINICANA"/>
    <n v="218"/>
    <s v="PRIVADO"/>
    <x v="2"/>
    <x v="2"/>
    <x v="0"/>
    <s v="08FZP0004S"/>
    <m/>
    <m/>
    <n v="0"/>
    <n v="16"/>
    <n v="23"/>
    <n v="39"/>
    <n v="16"/>
    <n v="23"/>
    <n v="39"/>
    <n v="0"/>
    <n v="0"/>
    <n v="0"/>
    <n v="0"/>
    <n v="0"/>
    <n v="1"/>
    <n v="2"/>
    <n v="3"/>
    <n v="4"/>
    <n v="3"/>
    <n v="7"/>
    <n v="8"/>
    <n v="7"/>
    <n v="15"/>
    <n v="0"/>
    <n v="0"/>
    <n v="0"/>
    <n v="0"/>
    <n v="0"/>
    <n v="0"/>
    <n v="0"/>
    <n v="0"/>
    <n v="0"/>
    <n v="13"/>
    <n v="12"/>
    <n v="25"/>
    <n v="0"/>
    <n v="0"/>
    <n v="0"/>
    <n v="0"/>
    <n v="0"/>
    <n v="0"/>
    <n v="1"/>
    <n v="1"/>
    <n v="0"/>
    <n v="1"/>
    <n v="0"/>
    <n v="0"/>
    <n v="0"/>
    <n v="0"/>
    <n v="0"/>
    <n v="0"/>
    <n v="0"/>
    <n v="0"/>
    <n v="0"/>
    <n v="0"/>
    <n v="0"/>
    <n v="2"/>
    <n v="1"/>
    <n v="1"/>
    <n v="0"/>
    <n v="0"/>
    <n v="0"/>
    <n v="2"/>
    <n v="0"/>
    <n v="2"/>
    <n v="0"/>
    <n v="9"/>
    <n v="0"/>
    <n v="1"/>
    <n v="0"/>
    <n v="0"/>
    <n v="0"/>
    <n v="0"/>
    <n v="0"/>
    <n v="0"/>
    <n v="1"/>
    <n v="1"/>
    <n v="3"/>
    <n v="3"/>
    <n v="1"/>
  </r>
  <r>
    <s v="08PJN0129H"/>
    <n v="1"/>
    <s v="MATUTINO"/>
    <s v="MI PEQUEÑO TESORO"/>
    <x v="2"/>
    <n v="19"/>
    <x v="2"/>
    <n v="1"/>
    <s v="CHIHUAHUA"/>
    <s v="AVENIDA GOMEZ MORIN"/>
    <n v="2304"/>
    <s v="PRIVADO"/>
    <x v="2"/>
    <x v="2"/>
    <x v="0"/>
    <s v="08FZP0008O"/>
    <m/>
    <m/>
    <n v="0"/>
    <n v="14"/>
    <n v="9"/>
    <n v="23"/>
    <n v="14"/>
    <n v="9"/>
    <n v="23"/>
    <n v="0"/>
    <n v="0"/>
    <n v="0"/>
    <n v="0"/>
    <n v="0"/>
    <n v="12"/>
    <n v="12"/>
    <n v="24"/>
    <n v="0"/>
    <n v="0"/>
    <n v="0"/>
    <n v="0"/>
    <n v="0"/>
    <n v="0"/>
    <n v="0"/>
    <n v="0"/>
    <n v="0"/>
    <n v="0"/>
    <n v="0"/>
    <n v="0"/>
    <n v="0"/>
    <n v="0"/>
    <n v="0"/>
    <n v="12"/>
    <n v="12"/>
    <n v="24"/>
    <n v="1"/>
    <n v="0"/>
    <n v="0"/>
    <n v="0"/>
    <n v="0"/>
    <n v="0"/>
    <n v="0"/>
    <n v="1"/>
    <n v="0"/>
    <n v="1"/>
    <n v="0"/>
    <n v="0"/>
    <n v="0"/>
    <n v="0"/>
    <n v="0"/>
    <n v="0"/>
    <n v="0"/>
    <n v="0"/>
    <n v="0"/>
    <n v="0"/>
    <n v="0"/>
    <n v="0"/>
    <n v="0"/>
    <n v="0"/>
    <n v="0"/>
    <n v="0"/>
    <n v="0"/>
    <n v="0"/>
    <n v="0"/>
    <n v="1"/>
    <n v="0"/>
    <n v="2"/>
    <n v="0"/>
    <n v="1"/>
    <n v="1"/>
    <n v="0"/>
    <n v="0"/>
    <n v="0"/>
    <n v="0"/>
    <n v="0"/>
    <n v="0"/>
    <n v="1"/>
    <n v="1"/>
    <n v="1"/>
    <n v="1"/>
  </r>
  <r>
    <s v="08PJN0130X"/>
    <n v="1"/>
    <s v="MATUTINO"/>
    <s v="COLEGIO SAN CHARBEL"/>
    <x v="2"/>
    <n v="19"/>
    <x v="2"/>
    <n v="1"/>
    <s v="CHIHUAHUA"/>
    <s v="CALLE J. J. CALVO"/>
    <n v="2800"/>
    <s v="PRIVADO"/>
    <x v="2"/>
    <x v="2"/>
    <x v="0"/>
    <s v="08FZP0013Z"/>
    <m/>
    <m/>
    <n v="0"/>
    <n v="14"/>
    <n v="5"/>
    <n v="19"/>
    <n v="14"/>
    <n v="5"/>
    <n v="19"/>
    <n v="0"/>
    <n v="0"/>
    <n v="0"/>
    <n v="0"/>
    <n v="0"/>
    <n v="2"/>
    <n v="4"/>
    <n v="6"/>
    <n v="1"/>
    <n v="0"/>
    <n v="1"/>
    <n v="3"/>
    <n v="2"/>
    <n v="5"/>
    <n v="0"/>
    <n v="0"/>
    <n v="0"/>
    <n v="0"/>
    <n v="0"/>
    <n v="0"/>
    <n v="0"/>
    <n v="0"/>
    <n v="0"/>
    <n v="6"/>
    <n v="6"/>
    <n v="12"/>
    <n v="0"/>
    <n v="0"/>
    <n v="0"/>
    <n v="0"/>
    <n v="0"/>
    <n v="0"/>
    <n v="1"/>
    <n v="1"/>
    <n v="0"/>
    <n v="0"/>
    <n v="0"/>
    <n v="1"/>
    <n v="0"/>
    <n v="0"/>
    <n v="0"/>
    <n v="0"/>
    <n v="0"/>
    <n v="1"/>
    <n v="0"/>
    <n v="0"/>
    <n v="0"/>
    <n v="0"/>
    <n v="1"/>
    <n v="0"/>
    <n v="0"/>
    <n v="0"/>
    <n v="0"/>
    <n v="0"/>
    <n v="0"/>
    <n v="1"/>
    <n v="0"/>
    <n v="4"/>
    <n v="0"/>
    <n v="1"/>
    <n v="0"/>
    <n v="0"/>
    <n v="0"/>
    <n v="0"/>
    <n v="0"/>
    <n v="0"/>
    <n v="1"/>
    <n v="1"/>
    <n v="3"/>
    <n v="3"/>
    <n v="1"/>
  </r>
  <r>
    <s v="08PJN0131W"/>
    <n v="1"/>
    <s v="MATUTINO"/>
    <s v="PEQUEÑO TAMBOR"/>
    <x v="0"/>
    <n v="37"/>
    <x v="0"/>
    <n v="1"/>
    <s v="JUÁREZ"/>
    <s v="CALLE TĂŤZOC"/>
    <n v="5468"/>
    <s v="PRIVADO"/>
    <x v="2"/>
    <x v="2"/>
    <x v="0"/>
    <s v="08FZP0007P"/>
    <m/>
    <m/>
    <n v="0"/>
    <n v="9"/>
    <n v="5"/>
    <n v="14"/>
    <n v="9"/>
    <n v="5"/>
    <n v="14"/>
    <n v="0"/>
    <n v="0"/>
    <n v="0"/>
    <n v="0"/>
    <n v="0"/>
    <n v="10"/>
    <n v="16"/>
    <n v="26"/>
    <n v="0"/>
    <n v="0"/>
    <n v="0"/>
    <n v="0"/>
    <n v="0"/>
    <n v="0"/>
    <n v="0"/>
    <n v="0"/>
    <n v="0"/>
    <n v="0"/>
    <n v="0"/>
    <n v="0"/>
    <n v="0"/>
    <n v="0"/>
    <n v="0"/>
    <n v="10"/>
    <n v="16"/>
    <n v="26"/>
    <n v="1"/>
    <n v="0"/>
    <n v="0"/>
    <n v="0"/>
    <n v="0"/>
    <n v="0"/>
    <n v="0"/>
    <n v="1"/>
    <n v="0"/>
    <n v="1"/>
    <n v="0"/>
    <n v="0"/>
    <n v="0"/>
    <n v="0"/>
    <n v="0"/>
    <n v="0"/>
    <n v="0"/>
    <n v="0"/>
    <n v="0"/>
    <n v="0"/>
    <n v="0"/>
    <n v="0"/>
    <n v="0"/>
    <n v="0"/>
    <n v="0"/>
    <n v="0"/>
    <n v="0"/>
    <n v="0"/>
    <n v="0"/>
    <n v="2"/>
    <n v="0"/>
    <n v="3"/>
    <n v="0"/>
    <n v="1"/>
    <n v="1"/>
    <n v="0"/>
    <n v="0"/>
    <n v="0"/>
    <n v="0"/>
    <n v="0"/>
    <n v="0"/>
    <n v="1"/>
    <n v="1"/>
    <n v="1"/>
    <n v="1"/>
  </r>
  <r>
    <s v="08PJN0132V"/>
    <n v="1"/>
    <s v="MATUTINO"/>
    <s v="AEDI CENTRO"/>
    <x v="2"/>
    <n v="19"/>
    <x v="2"/>
    <n v="1"/>
    <s v="CHIHUAHUA"/>
    <s v="CALLE 17A"/>
    <n v="1613"/>
    <s v="PRIVADO"/>
    <x v="2"/>
    <x v="2"/>
    <x v="0"/>
    <s v="08FZP0012A"/>
    <m/>
    <m/>
    <n v="0"/>
    <n v="54"/>
    <n v="63"/>
    <n v="117"/>
    <n v="54"/>
    <n v="63"/>
    <n v="117"/>
    <n v="0"/>
    <n v="0"/>
    <n v="0"/>
    <n v="0"/>
    <n v="0"/>
    <n v="8"/>
    <n v="10"/>
    <n v="18"/>
    <n v="17"/>
    <n v="29"/>
    <n v="46"/>
    <n v="22"/>
    <n v="28"/>
    <n v="50"/>
    <n v="0"/>
    <n v="0"/>
    <n v="0"/>
    <n v="0"/>
    <n v="0"/>
    <n v="0"/>
    <n v="0"/>
    <n v="0"/>
    <n v="0"/>
    <n v="47"/>
    <n v="67"/>
    <n v="114"/>
    <n v="1"/>
    <n v="2"/>
    <n v="2"/>
    <n v="0"/>
    <n v="0"/>
    <n v="0"/>
    <n v="0"/>
    <n v="5"/>
    <n v="0"/>
    <n v="1"/>
    <n v="0"/>
    <n v="0"/>
    <n v="0"/>
    <n v="0"/>
    <n v="0"/>
    <n v="1"/>
    <n v="0"/>
    <n v="4"/>
    <n v="0"/>
    <n v="0"/>
    <n v="0"/>
    <n v="1"/>
    <n v="0"/>
    <n v="0"/>
    <n v="0"/>
    <n v="0"/>
    <n v="0"/>
    <n v="1"/>
    <n v="0"/>
    <n v="4"/>
    <n v="0"/>
    <n v="12"/>
    <n v="0"/>
    <n v="5"/>
    <n v="1"/>
    <n v="2"/>
    <n v="2"/>
    <n v="0"/>
    <n v="0"/>
    <n v="0"/>
    <n v="0"/>
    <n v="5"/>
    <n v="6"/>
    <n v="6"/>
    <n v="1"/>
  </r>
  <r>
    <s v="08PJN0133U"/>
    <n v="1"/>
    <s v="MATUTINO"/>
    <s v="COLEGIO BILINGÜE GESTALT OJINAGA"/>
    <x v="10"/>
    <n v="52"/>
    <x v="37"/>
    <n v="1"/>
    <s v="MANUEL OJINAGA"/>
    <s v="AVENIDA NIĂ‘OS HĂ‰ROES"/>
    <n v="902"/>
    <s v="PRIVADO"/>
    <x v="2"/>
    <x v="2"/>
    <x v="0"/>
    <s v="08FZP0004S"/>
    <m/>
    <m/>
    <n v="0"/>
    <n v="18"/>
    <n v="21"/>
    <n v="39"/>
    <n v="18"/>
    <n v="21"/>
    <n v="39"/>
    <n v="0"/>
    <n v="0"/>
    <n v="0"/>
    <n v="0"/>
    <n v="0"/>
    <n v="4"/>
    <n v="0"/>
    <n v="4"/>
    <n v="7"/>
    <n v="6"/>
    <n v="13"/>
    <n v="7"/>
    <n v="9"/>
    <n v="16"/>
    <n v="0"/>
    <n v="0"/>
    <n v="0"/>
    <n v="0"/>
    <n v="0"/>
    <n v="0"/>
    <n v="0"/>
    <n v="0"/>
    <n v="0"/>
    <n v="18"/>
    <n v="15"/>
    <n v="33"/>
    <n v="0"/>
    <n v="0"/>
    <n v="1"/>
    <n v="0"/>
    <n v="0"/>
    <n v="0"/>
    <n v="1"/>
    <n v="2"/>
    <n v="0"/>
    <n v="1"/>
    <n v="0"/>
    <n v="0"/>
    <n v="0"/>
    <n v="0"/>
    <n v="0"/>
    <n v="0"/>
    <n v="1"/>
    <n v="0"/>
    <n v="0"/>
    <n v="0"/>
    <n v="1"/>
    <n v="1"/>
    <n v="0"/>
    <n v="0"/>
    <n v="0"/>
    <n v="0"/>
    <n v="0"/>
    <n v="0"/>
    <n v="0"/>
    <n v="2"/>
    <n v="0"/>
    <n v="6"/>
    <n v="1"/>
    <n v="1"/>
    <n v="0"/>
    <n v="0"/>
    <n v="1"/>
    <n v="0"/>
    <n v="0"/>
    <n v="0"/>
    <n v="1"/>
    <n v="2"/>
    <n v="4"/>
    <n v="3"/>
    <n v="1"/>
  </r>
  <r>
    <s v="08PJN0134T"/>
    <n v="1"/>
    <s v="MATUTINO"/>
    <s v="EXPLORA PREESCOLAR"/>
    <x v="2"/>
    <n v="19"/>
    <x v="2"/>
    <n v="1"/>
    <s v="CHIHUAHUA"/>
    <s v="AVENIDA FRANCISCO VILLA"/>
    <n v="6706"/>
    <s v="PRIVADO"/>
    <x v="2"/>
    <x v="2"/>
    <x v="0"/>
    <s v="08FZP0013Z"/>
    <m/>
    <m/>
    <n v="0"/>
    <n v="16"/>
    <n v="19"/>
    <n v="35"/>
    <n v="16"/>
    <n v="19"/>
    <n v="35"/>
    <n v="0"/>
    <n v="0"/>
    <n v="0"/>
    <n v="0"/>
    <n v="0"/>
    <n v="5"/>
    <n v="3"/>
    <n v="8"/>
    <n v="4"/>
    <n v="9"/>
    <n v="13"/>
    <n v="7"/>
    <n v="3"/>
    <n v="10"/>
    <n v="0"/>
    <n v="0"/>
    <n v="0"/>
    <n v="0"/>
    <n v="0"/>
    <n v="0"/>
    <n v="0"/>
    <n v="0"/>
    <n v="0"/>
    <n v="16"/>
    <n v="15"/>
    <n v="31"/>
    <n v="0"/>
    <n v="0"/>
    <n v="0"/>
    <n v="0"/>
    <n v="0"/>
    <n v="0"/>
    <n v="1"/>
    <n v="1"/>
    <n v="0"/>
    <n v="0"/>
    <n v="0"/>
    <n v="1"/>
    <n v="0"/>
    <n v="0"/>
    <n v="0"/>
    <n v="0"/>
    <n v="0"/>
    <n v="1"/>
    <n v="0"/>
    <n v="0"/>
    <n v="0"/>
    <n v="0"/>
    <n v="0"/>
    <n v="0"/>
    <n v="0"/>
    <n v="0"/>
    <n v="0"/>
    <n v="0"/>
    <n v="0"/>
    <n v="7"/>
    <n v="0"/>
    <n v="9"/>
    <n v="0"/>
    <n v="1"/>
    <n v="0"/>
    <n v="0"/>
    <n v="0"/>
    <n v="0"/>
    <n v="0"/>
    <n v="0"/>
    <n v="1"/>
    <n v="1"/>
    <n v="3"/>
    <n v="3"/>
    <n v="1"/>
  </r>
  <r>
    <s v="08PJN0135S"/>
    <n v="1"/>
    <s v="MATUTINO"/>
    <s v="INSTITUTO JUAN BOSCO"/>
    <x v="2"/>
    <n v="19"/>
    <x v="2"/>
    <n v="1"/>
    <s v="CHIHUAHUA"/>
    <s v="CALLE AHUEHUETE"/>
    <n v="705"/>
    <s v="PRIVADO"/>
    <x v="2"/>
    <x v="2"/>
    <x v="0"/>
    <s v="08FZP0012A"/>
    <m/>
    <m/>
    <n v="0"/>
    <n v="2"/>
    <n v="9"/>
    <n v="11"/>
    <n v="2"/>
    <n v="9"/>
    <n v="11"/>
    <n v="0"/>
    <n v="0"/>
    <n v="0"/>
    <n v="0"/>
    <n v="0"/>
    <n v="7"/>
    <n v="9"/>
    <n v="16"/>
    <n v="0"/>
    <n v="0"/>
    <n v="0"/>
    <n v="0"/>
    <n v="0"/>
    <n v="0"/>
    <n v="0"/>
    <n v="0"/>
    <n v="0"/>
    <n v="0"/>
    <n v="0"/>
    <n v="0"/>
    <n v="0"/>
    <n v="0"/>
    <n v="0"/>
    <n v="7"/>
    <n v="9"/>
    <n v="16"/>
    <n v="1"/>
    <n v="0"/>
    <n v="0"/>
    <n v="0"/>
    <n v="0"/>
    <n v="0"/>
    <n v="0"/>
    <n v="1"/>
    <n v="0"/>
    <n v="1"/>
    <n v="0"/>
    <n v="0"/>
    <n v="0"/>
    <n v="0"/>
    <n v="0"/>
    <n v="0"/>
    <n v="0"/>
    <n v="0"/>
    <n v="0"/>
    <n v="0"/>
    <n v="0"/>
    <n v="0"/>
    <n v="0"/>
    <n v="0"/>
    <n v="0"/>
    <n v="0"/>
    <n v="0"/>
    <n v="0"/>
    <n v="0"/>
    <n v="1"/>
    <n v="0"/>
    <n v="2"/>
    <n v="0"/>
    <n v="1"/>
    <n v="1"/>
    <n v="0"/>
    <n v="0"/>
    <n v="0"/>
    <n v="0"/>
    <n v="0"/>
    <n v="0"/>
    <n v="1"/>
    <n v="1"/>
    <n v="1"/>
    <n v="1"/>
  </r>
  <r>
    <s v="08PJN0136R"/>
    <n v="1"/>
    <s v="MATUTINO"/>
    <s v="COLEGIO BUHSAB"/>
    <x v="0"/>
    <n v="37"/>
    <x v="0"/>
    <n v="1"/>
    <s v="JUÁREZ"/>
    <s v="CALLE CAMINO VIEJO A SAN JOSĂ‰"/>
    <n v="11045"/>
    <s v="PRIVADO"/>
    <x v="2"/>
    <x v="2"/>
    <x v="0"/>
    <s v="08FZP0007P"/>
    <m/>
    <m/>
    <n v="0"/>
    <n v="23"/>
    <n v="25"/>
    <n v="48"/>
    <n v="23"/>
    <n v="25"/>
    <n v="48"/>
    <n v="0"/>
    <n v="0"/>
    <n v="0"/>
    <n v="0"/>
    <n v="0"/>
    <n v="3"/>
    <n v="2"/>
    <n v="5"/>
    <n v="4"/>
    <n v="4"/>
    <n v="8"/>
    <n v="8"/>
    <n v="8"/>
    <n v="16"/>
    <n v="0"/>
    <n v="0"/>
    <n v="0"/>
    <n v="0"/>
    <n v="0"/>
    <n v="0"/>
    <n v="0"/>
    <n v="0"/>
    <n v="0"/>
    <n v="15"/>
    <n v="14"/>
    <n v="29"/>
    <n v="0"/>
    <n v="1"/>
    <n v="0"/>
    <n v="0"/>
    <n v="0"/>
    <n v="0"/>
    <n v="1"/>
    <n v="2"/>
    <n v="0"/>
    <n v="0"/>
    <n v="0"/>
    <n v="1"/>
    <n v="0"/>
    <n v="0"/>
    <n v="0"/>
    <n v="0"/>
    <n v="0"/>
    <n v="2"/>
    <n v="0"/>
    <n v="0"/>
    <n v="1"/>
    <n v="0"/>
    <n v="0"/>
    <n v="0"/>
    <n v="0"/>
    <n v="0"/>
    <n v="0"/>
    <n v="0"/>
    <n v="1"/>
    <n v="5"/>
    <n v="0"/>
    <n v="10"/>
    <n v="0"/>
    <n v="2"/>
    <n v="0"/>
    <n v="1"/>
    <n v="0"/>
    <n v="0"/>
    <n v="0"/>
    <n v="0"/>
    <n v="1"/>
    <n v="2"/>
    <n v="16"/>
    <n v="3"/>
    <n v="1"/>
  </r>
  <r>
    <s v="08PJN0137Q"/>
    <n v="1"/>
    <s v="MATUTINO"/>
    <s v="COLEGIO DEL BOSQUE CAMPUS CHIHUAHUA"/>
    <x v="2"/>
    <n v="19"/>
    <x v="2"/>
    <n v="1"/>
    <s v="CHIHUAHUA"/>
    <s v="PRIVADA DE CATALPA"/>
    <n v="313"/>
    <s v="PRIVADO"/>
    <x v="2"/>
    <x v="2"/>
    <x v="0"/>
    <s v="08FZP0008O"/>
    <m/>
    <m/>
    <n v="0"/>
    <n v="14"/>
    <n v="20"/>
    <n v="34"/>
    <n v="14"/>
    <n v="20"/>
    <n v="34"/>
    <n v="0"/>
    <n v="0"/>
    <n v="0"/>
    <n v="0"/>
    <n v="0"/>
    <n v="6"/>
    <n v="9"/>
    <n v="15"/>
    <n v="6"/>
    <n v="7"/>
    <n v="13"/>
    <n v="8"/>
    <n v="4"/>
    <n v="12"/>
    <n v="0"/>
    <n v="0"/>
    <n v="0"/>
    <n v="0"/>
    <n v="0"/>
    <n v="0"/>
    <n v="0"/>
    <n v="0"/>
    <n v="0"/>
    <n v="20"/>
    <n v="20"/>
    <n v="40"/>
    <n v="0"/>
    <n v="0"/>
    <n v="0"/>
    <n v="0"/>
    <n v="0"/>
    <n v="0"/>
    <n v="1"/>
    <n v="1"/>
    <n v="0"/>
    <n v="1"/>
    <n v="0"/>
    <n v="0"/>
    <n v="0"/>
    <n v="0"/>
    <n v="0"/>
    <n v="0"/>
    <n v="0"/>
    <n v="0"/>
    <n v="0"/>
    <n v="0"/>
    <n v="1"/>
    <n v="0"/>
    <n v="0"/>
    <n v="0"/>
    <n v="0"/>
    <n v="0"/>
    <n v="0"/>
    <n v="1"/>
    <n v="0"/>
    <n v="3"/>
    <n v="0"/>
    <n v="6"/>
    <n v="0"/>
    <n v="1"/>
    <n v="0"/>
    <n v="0"/>
    <n v="0"/>
    <n v="0"/>
    <n v="0"/>
    <n v="0"/>
    <n v="1"/>
    <n v="1"/>
    <n v="3"/>
    <n v="3"/>
    <n v="1"/>
  </r>
  <r>
    <s v="08PJN0138P"/>
    <n v="1"/>
    <s v="MATUTINO"/>
    <s v="COELGIO REAL BILINGÜE"/>
    <x v="2"/>
    <n v="19"/>
    <x v="2"/>
    <n v="1"/>
    <s v="CHIHUAHUA"/>
    <s v="CALLE VARSOVIA"/>
    <n v="2617"/>
    <s v="PRIVADO"/>
    <x v="2"/>
    <x v="2"/>
    <x v="0"/>
    <s v="08FZP0008O"/>
    <m/>
    <m/>
    <n v="0"/>
    <n v="27"/>
    <n v="19"/>
    <n v="46"/>
    <n v="27"/>
    <n v="19"/>
    <n v="46"/>
    <n v="0"/>
    <n v="0"/>
    <n v="0"/>
    <n v="0"/>
    <n v="0"/>
    <n v="8"/>
    <n v="6"/>
    <n v="14"/>
    <n v="6"/>
    <n v="7"/>
    <n v="13"/>
    <n v="10"/>
    <n v="7"/>
    <n v="17"/>
    <n v="0"/>
    <n v="0"/>
    <n v="0"/>
    <n v="0"/>
    <n v="0"/>
    <n v="0"/>
    <n v="0"/>
    <n v="0"/>
    <n v="0"/>
    <n v="24"/>
    <n v="20"/>
    <n v="44"/>
    <n v="0"/>
    <n v="0"/>
    <n v="0"/>
    <n v="0"/>
    <n v="0"/>
    <n v="0"/>
    <n v="1"/>
    <n v="1"/>
    <n v="0"/>
    <n v="1"/>
    <n v="0"/>
    <n v="0"/>
    <n v="0"/>
    <n v="0"/>
    <n v="0"/>
    <n v="1"/>
    <n v="0"/>
    <n v="0"/>
    <n v="0"/>
    <n v="0"/>
    <n v="1"/>
    <n v="0"/>
    <n v="0"/>
    <n v="0"/>
    <n v="0"/>
    <n v="0"/>
    <n v="0"/>
    <n v="0"/>
    <n v="0"/>
    <n v="1"/>
    <n v="0"/>
    <n v="4"/>
    <n v="0"/>
    <n v="1"/>
    <n v="0"/>
    <n v="0"/>
    <n v="0"/>
    <n v="0"/>
    <n v="0"/>
    <n v="0"/>
    <n v="1"/>
    <n v="1"/>
    <n v="3"/>
    <n v="3"/>
    <n v="1"/>
  </r>
  <r>
    <s v="08PJN0139O"/>
    <n v="1"/>
    <s v="MATUTINO"/>
    <s v="COLOR-INN"/>
    <x v="2"/>
    <n v="19"/>
    <x v="2"/>
    <n v="1"/>
    <s v="CHIHUAHUA"/>
    <s v="AVENIDA NUEVA ESPAĂ‘A"/>
    <n v="2111"/>
    <s v="PRIVADO"/>
    <x v="2"/>
    <x v="2"/>
    <x v="0"/>
    <s v="08FZP0013Z"/>
    <m/>
    <m/>
    <n v="0"/>
    <n v="14"/>
    <n v="15"/>
    <n v="29"/>
    <n v="14"/>
    <n v="15"/>
    <n v="29"/>
    <n v="0"/>
    <n v="0"/>
    <n v="0"/>
    <n v="0"/>
    <n v="0"/>
    <n v="28"/>
    <n v="22"/>
    <n v="50"/>
    <n v="0"/>
    <n v="0"/>
    <n v="0"/>
    <n v="0"/>
    <n v="0"/>
    <n v="0"/>
    <n v="0"/>
    <n v="0"/>
    <n v="0"/>
    <n v="0"/>
    <n v="0"/>
    <n v="0"/>
    <n v="0"/>
    <n v="0"/>
    <n v="0"/>
    <n v="28"/>
    <n v="22"/>
    <n v="50"/>
    <n v="2"/>
    <n v="0"/>
    <n v="0"/>
    <n v="0"/>
    <n v="0"/>
    <n v="0"/>
    <n v="0"/>
    <n v="2"/>
    <n v="0"/>
    <n v="1"/>
    <n v="0"/>
    <n v="0"/>
    <n v="0"/>
    <n v="0"/>
    <n v="0"/>
    <n v="0"/>
    <n v="0"/>
    <n v="1"/>
    <n v="0"/>
    <n v="0"/>
    <n v="0"/>
    <n v="0"/>
    <n v="0"/>
    <n v="0"/>
    <n v="0"/>
    <n v="0"/>
    <n v="0"/>
    <n v="0"/>
    <n v="0"/>
    <n v="0"/>
    <n v="0"/>
    <n v="2"/>
    <n v="0"/>
    <n v="2"/>
    <n v="2"/>
    <n v="0"/>
    <n v="0"/>
    <n v="0"/>
    <n v="0"/>
    <n v="0"/>
    <n v="0"/>
    <n v="2"/>
    <n v="2"/>
    <n v="2"/>
    <n v="1"/>
  </r>
  <r>
    <s v="08PJN0141C"/>
    <n v="1"/>
    <s v="MATUTINO"/>
    <s v="SEMILLITA"/>
    <x v="0"/>
    <n v="37"/>
    <x v="0"/>
    <n v="1"/>
    <s v="JUÁREZ"/>
    <s v="CALLE PUERTO PALMA"/>
    <n v="1455"/>
    <s v="PRIVADO"/>
    <x v="2"/>
    <x v="2"/>
    <x v="0"/>
    <s v="08FZP0007P"/>
    <m/>
    <m/>
    <n v="0"/>
    <n v="10"/>
    <n v="7"/>
    <n v="17"/>
    <n v="10"/>
    <n v="7"/>
    <n v="17"/>
    <n v="0"/>
    <n v="0"/>
    <n v="0"/>
    <n v="0"/>
    <n v="0"/>
    <n v="14"/>
    <n v="19"/>
    <n v="33"/>
    <n v="0"/>
    <n v="0"/>
    <n v="0"/>
    <n v="0"/>
    <n v="0"/>
    <n v="0"/>
    <n v="0"/>
    <n v="0"/>
    <n v="0"/>
    <n v="0"/>
    <n v="0"/>
    <n v="0"/>
    <n v="0"/>
    <n v="0"/>
    <n v="0"/>
    <n v="14"/>
    <n v="19"/>
    <n v="33"/>
    <n v="1"/>
    <n v="0"/>
    <n v="0"/>
    <n v="0"/>
    <n v="0"/>
    <n v="0"/>
    <n v="0"/>
    <n v="1"/>
    <n v="0"/>
    <n v="0"/>
    <n v="0"/>
    <n v="1"/>
    <n v="0"/>
    <n v="0"/>
    <n v="0"/>
    <n v="0"/>
    <n v="0"/>
    <n v="1"/>
    <n v="0"/>
    <n v="0"/>
    <n v="0"/>
    <n v="0"/>
    <n v="0"/>
    <n v="0"/>
    <n v="0"/>
    <n v="0"/>
    <n v="0"/>
    <n v="0"/>
    <n v="0"/>
    <n v="0"/>
    <n v="0"/>
    <n v="2"/>
    <n v="0"/>
    <n v="1"/>
    <n v="1"/>
    <n v="0"/>
    <n v="0"/>
    <n v="0"/>
    <n v="0"/>
    <n v="0"/>
    <n v="0"/>
    <n v="1"/>
    <n v="1"/>
    <n v="1"/>
    <n v="1"/>
  </r>
  <r>
    <s v="08PJN0144Z"/>
    <n v="1"/>
    <s v="MATUTINO"/>
    <s v="CENTRO EDUCATIVO BILINGÜE LIBERO"/>
    <x v="2"/>
    <n v="19"/>
    <x v="2"/>
    <n v="1"/>
    <s v="CHIHUAHUA"/>
    <s v="AVENIDA MIRADOR"/>
    <n v="7500"/>
    <s v="PRIVADO"/>
    <x v="2"/>
    <x v="2"/>
    <x v="0"/>
    <s v="08FZP0012A"/>
    <m/>
    <m/>
    <n v="0"/>
    <n v="9"/>
    <n v="9"/>
    <n v="18"/>
    <n v="9"/>
    <n v="9"/>
    <n v="18"/>
    <n v="0"/>
    <n v="0"/>
    <n v="0"/>
    <n v="0"/>
    <n v="0"/>
    <n v="10"/>
    <n v="6"/>
    <n v="16"/>
    <n v="6"/>
    <n v="4"/>
    <n v="10"/>
    <n v="6"/>
    <n v="2"/>
    <n v="8"/>
    <n v="0"/>
    <n v="0"/>
    <n v="0"/>
    <n v="0"/>
    <n v="0"/>
    <n v="0"/>
    <n v="0"/>
    <n v="0"/>
    <n v="0"/>
    <n v="22"/>
    <n v="12"/>
    <n v="34"/>
    <n v="0"/>
    <n v="0"/>
    <n v="0"/>
    <n v="0"/>
    <n v="0"/>
    <n v="0"/>
    <n v="1"/>
    <n v="1"/>
    <n v="0"/>
    <n v="1"/>
    <n v="0"/>
    <n v="0"/>
    <n v="0"/>
    <n v="0"/>
    <n v="0"/>
    <n v="0"/>
    <n v="0"/>
    <n v="0"/>
    <n v="0"/>
    <n v="0"/>
    <n v="0"/>
    <n v="0"/>
    <n v="0"/>
    <n v="1"/>
    <n v="0"/>
    <n v="0"/>
    <n v="0"/>
    <n v="1"/>
    <n v="0"/>
    <n v="1"/>
    <n v="0"/>
    <n v="4"/>
    <n v="0"/>
    <n v="1"/>
    <n v="0"/>
    <n v="0"/>
    <n v="0"/>
    <n v="0"/>
    <n v="0"/>
    <n v="0"/>
    <n v="1"/>
    <n v="1"/>
    <n v="3"/>
    <n v="2"/>
    <n v="1"/>
  </r>
  <r>
    <s v="08PJN0145Z"/>
    <n v="1"/>
    <s v="MATUTINO"/>
    <s v="COLEGIO MONTESSORI INTERNACIONAL DE CD. JUÁREZ"/>
    <x v="0"/>
    <n v="37"/>
    <x v="0"/>
    <n v="1"/>
    <s v="JUÁREZ"/>
    <s v="CALLE VALLE DEL RĂ“DANO"/>
    <n v="6730"/>
    <s v="PRIVADO"/>
    <x v="2"/>
    <x v="2"/>
    <x v="0"/>
    <s v="08FZP0016X"/>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146Y"/>
    <n v="1"/>
    <s v="MATUTINO"/>
    <s v="COLEGIO CRECIENDO JUNTOS"/>
    <x v="4"/>
    <n v="50"/>
    <x v="4"/>
    <n v="1"/>
    <s v="NUEVO CASAS GRANDES"/>
    <s v="CALLE NIĂ‘OS HĂ‰ROES"/>
    <n v="306"/>
    <s v="PRIVADO"/>
    <x v="2"/>
    <x v="2"/>
    <x v="0"/>
    <s v="08FZP0017W"/>
    <m/>
    <m/>
    <n v="0"/>
    <n v="12"/>
    <n v="11"/>
    <n v="23"/>
    <n v="12"/>
    <n v="11"/>
    <n v="23"/>
    <n v="0"/>
    <n v="0"/>
    <n v="0"/>
    <n v="0"/>
    <n v="0"/>
    <n v="1"/>
    <n v="1"/>
    <n v="2"/>
    <n v="5"/>
    <n v="6"/>
    <n v="11"/>
    <n v="3"/>
    <n v="6"/>
    <n v="9"/>
    <n v="0"/>
    <n v="0"/>
    <n v="0"/>
    <n v="0"/>
    <n v="0"/>
    <n v="0"/>
    <n v="0"/>
    <n v="0"/>
    <n v="0"/>
    <n v="9"/>
    <n v="13"/>
    <n v="22"/>
    <n v="0"/>
    <n v="0"/>
    <n v="0"/>
    <n v="0"/>
    <n v="0"/>
    <n v="0"/>
    <n v="1"/>
    <n v="1"/>
    <n v="0"/>
    <n v="0"/>
    <n v="0"/>
    <n v="1"/>
    <n v="0"/>
    <n v="0"/>
    <n v="0"/>
    <n v="0"/>
    <n v="0"/>
    <n v="1"/>
    <n v="0"/>
    <n v="0"/>
    <n v="0"/>
    <n v="0"/>
    <n v="0"/>
    <n v="0"/>
    <n v="0"/>
    <n v="0"/>
    <n v="0"/>
    <n v="0"/>
    <n v="0"/>
    <n v="3"/>
    <n v="0"/>
    <n v="5"/>
    <n v="0"/>
    <n v="1"/>
    <n v="0"/>
    <n v="0"/>
    <n v="0"/>
    <n v="0"/>
    <n v="0"/>
    <n v="0"/>
    <n v="1"/>
    <n v="1"/>
    <n v="1"/>
    <n v="1"/>
    <n v="1"/>
  </r>
  <r>
    <s v="08PJN0147X"/>
    <n v="1"/>
    <s v="MATUTINO"/>
    <s v="PREESCOLAR BILINGÜE INSTITUCIONES EDUCATIVAS PALMORE"/>
    <x v="2"/>
    <n v="19"/>
    <x v="2"/>
    <n v="1"/>
    <s v="CHIHUAHUA"/>
    <s v="CALLE CORONADO"/>
    <n v="2405"/>
    <s v="PRIVADO"/>
    <x v="2"/>
    <x v="2"/>
    <x v="0"/>
    <s v="08FZP0013Z"/>
    <m/>
    <m/>
    <n v="0"/>
    <n v="48"/>
    <n v="45"/>
    <n v="93"/>
    <n v="48"/>
    <n v="45"/>
    <n v="93"/>
    <n v="0"/>
    <n v="0"/>
    <n v="0"/>
    <n v="0"/>
    <n v="0"/>
    <n v="8"/>
    <n v="11"/>
    <n v="19"/>
    <n v="19"/>
    <n v="14"/>
    <n v="33"/>
    <n v="24"/>
    <n v="34"/>
    <n v="58"/>
    <n v="0"/>
    <n v="0"/>
    <n v="0"/>
    <n v="0"/>
    <n v="0"/>
    <n v="0"/>
    <n v="0"/>
    <n v="0"/>
    <n v="0"/>
    <n v="51"/>
    <n v="59"/>
    <n v="110"/>
    <n v="0"/>
    <n v="0"/>
    <n v="0"/>
    <n v="0"/>
    <n v="0"/>
    <n v="0"/>
    <n v="3"/>
    <n v="3"/>
    <n v="0"/>
    <n v="0"/>
    <n v="0"/>
    <n v="1"/>
    <n v="0"/>
    <n v="0"/>
    <n v="0"/>
    <n v="0"/>
    <n v="0"/>
    <n v="3"/>
    <n v="0"/>
    <n v="0"/>
    <n v="2"/>
    <n v="0"/>
    <n v="0"/>
    <n v="4"/>
    <n v="0"/>
    <n v="0"/>
    <n v="0"/>
    <n v="2"/>
    <n v="0"/>
    <n v="1"/>
    <n v="0"/>
    <n v="13"/>
    <n v="0"/>
    <n v="3"/>
    <n v="0"/>
    <n v="0"/>
    <n v="0"/>
    <n v="0"/>
    <n v="0"/>
    <n v="0"/>
    <n v="3"/>
    <n v="3"/>
    <n v="7"/>
    <n v="7"/>
    <n v="1"/>
  </r>
  <r>
    <s v="08PJN0148W"/>
    <n v="1"/>
    <s v="MATUTINO"/>
    <s v="CENTRO EDUCATIVO HOWARD GARDNER"/>
    <x v="2"/>
    <n v="19"/>
    <x v="2"/>
    <n v="1"/>
    <s v="CHIHUAHUA"/>
    <s v="CALLE HUANCUNE"/>
    <n v="1418"/>
    <s v="PRIVADO"/>
    <x v="2"/>
    <x v="2"/>
    <x v="0"/>
    <s v="08FZP0010C"/>
    <m/>
    <m/>
    <n v="0"/>
    <n v="1"/>
    <n v="3"/>
    <n v="4"/>
    <n v="1"/>
    <n v="3"/>
    <n v="4"/>
    <n v="0"/>
    <n v="0"/>
    <n v="0"/>
    <n v="0"/>
    <n v="0"/>
    <n v="1"/>
    <n v="0"/>
    <n v="1"/>
    <n v="1"/>
    <n v="0"/>
    <n v="1"/>
    <n v="1"/>
    <n v="0"/>
    <n v="1"/>
    <n v="0"/>
    <n v="0"/>
    <n v="0"/>
    <n v="0"/>
    <n v="0"/>
    <n v="0"/>
    <n v="0"/>
    <n v="0"/>
    <n v="0"/>
    <n v="3"/>
    <n v="0"/>
    <n v="3"/>
    <n v="0"/>
    <n v="0"/>
    <n v="0"/>
    <n v="0"/>
    <n v="0"/>
    <n v="0"/>
    <n v="1"/>
    <n v="1"/>
    <n v="0"/>
    <n v="1"/>
    <n v="0"/>
    <n v="0"/>
    <n v="0"/>
    <n v="0"/>
    <n v="0"/>
    <n v="0"/>
    <n v="0"/>
    <n v="0"/>
    <n v="0"/>
    <n v="0"/>
    <n v="0"/>
    <n v="0"/>
    <n v="0"/>
    <n v="1"/>
    <n v="0"/>
    <n v="0"/>
    <n v="0"/>
    <n v="1"/>
    <n v="0"/>
    <n v="1"/>
    <n v="0"/>
    <n v="4"/>
    <n v="0"/>
    <n v="1"/>
    <n v="0"/>
    <n v="0"/>
    <n v="0"/>
    <n v="0"/>
    <n v="0"/>
    <n v="0"/>
    <n v="1"/>
    <n v="1"/>
    <n v="2"/>
    <n v="1"/>
    <n v="1"/>
  </r>
  <r>
    <s v="08PJN0149V"/>
    <n v="1"/>
    <s v="MATUTINO"/>
    <s v="COLEGIO WISE KIDS ACADEMY"/>
    <x v="2"/>
    <n v="19"/>
    <x v="2"/>
    <n v="1"/>
    <s v="CHIHUAHUA"/>
    <s v="CALLE ESTRADA BOCANEGRA"/>
    <n v="2104"/>
    <s v="PRIVADO"/>
    <x v="2"/>
    <x v="2"/>
    <x v="0"/>
    <s v="08FZP0008O"/>
    <m/>
    <m/>
    <n v="0"/>
    <n v="10"/>
    <n v="4"/>
    <n v="14"/>
    <n v="10"/>
    <n v="4"/>
    <n v="14"/>
    <n v="0"/>
    <n v="0"/>
    <n v="0"/>
    <n v="0"/>
    <n v="0"/>
    <n v="4"/>
    <n v="4"/>
    <n v="8"/>
    <n v="9"/>
    <n v="0"/>
    <n v="9"/>
    <n v="0"/>
    <n v="2"/>
    <n v="2"/>
    <n v="0"/>
    <n v="0"/>
    <n v="0"/>
    <n v="0"/>
    <n v="0"/>
    <n v="0"/>
    <n v="0"/>
    <n v="0"/>
    <n v="0"/>
    <n v="13"/>
    <n v="6"/>
    <n v="19"/>
    <n v="0"/>
    <n v="0"/>
    <n v="0"/>
    <n v="0"/>
    <n v="0"/>
    <n v="0"/>
    <n v="1"/>
    <n v="1"/>
    <n v="0"/>
    <n v="1"/>
    <n v="0"/>
    <n v="0"/>
    <n v="0"/>
    <n v="0"/>
    <n v="0"/>
    <n v="0"/>
    <n v="0"/>
    <n v="0"/>
    <n v="0"/>
    <n v="0"/>
    <n v="0"/>
    <n v="0"/>
    <n v="0"/>
    <n v="0"/>
    <n v="0"/>
    <n v="0"/>
    <n v="0"/>
    <n v="1"/>
    <n v="0"/>
    <n v="0"/>
    <n v="0"/>
    <n v="2"/>
    <n v="0"/>
    <n v="1"/>
    <n v="0"/>
    <n v="0"/>
    <n v="0"/>
    <n v="0"/>
    <n v="0"/>
    <n v="0"/>
    <n v="1"/>
    <n v="1"/>
    <n v="3"/>
    <n v="3"/>
    <n v="1"/>
  </r>
  <r>
    <s v="08PJN0150K"/>
    <n v="1"/>
    <s v="MATUTINO"/>
    <s v="PREESCOLAR PEQUEÑOS GENIOS NUEVO CHIHUAHUA"/>
    <x v="2"/>
    <n v="19"/>
    <x v="2"/>
    <n v="1"/>
    <s v="CHIHUAHUA"/>
    <s v="AVENIDA NUEVO MILENIO"/>
    <n v="9700"/>
    <s v="PRIVADO"/>
    <x v="2"/>
    <x v="2"/>
    <x v="0"/>
    <s v="08FZP0010C"/>
    <m/>
    <m/>
    <n v="0"/>
    <n v="3"/>
    <n v="5"/>
    <n v="8"/>
    <n v="3"/>
    <n v="5"/>
    <n v="8"/>
    <n v="0"/>
    <n v="0"/>
    <n v="0"/>
    <n v="0"/>
    <n v="0"/>
    <n v="11"/>
    <n v="14"/>
    <n v="25"/>
    <n v="0"/>
    <n v="0"/>
    <n v="0"/>
    <n v="0"/>
    <n v="0"/>
    <n v="0"/>
    <n v="0"/>
    <n v="0"/>
    <n v="0"/>
    <n v="0"/>
    <n v="0"/>
    <n v="0"/>
    <n v="0"/>
    <n v="0"/>
    <n v="0"/>
    <n v="11"/>
    <n v="14"/>
    <n v="25"/>
    <n v="1"/>
    <n v="0"/>
    <n v="0"/>
    <n v="0"/>
    <n v="0"/>
    <n v="0"/>
    <n v="0"/>
    <n v="1"/>
    <n v="0"/>
    <n v="1"/>
    <n v="0"/>
    <n v="0"/>
    <n v="0"/>
    <n v="0"/>
    <n v="0"/>
    <n v="0"/>
    <n v="0"/>
    <n v="0"/>
    <n v="0"/>
    <n v="0"/>
    <n v="0"/>
    <n v="0"/>
    <n v="0"/>
    <n v="0"/>
    <n v="0"/>
    <n v="0"/>
    <n v="0"/>
    <n v="0"/>
    <n v="0"/>
    <n v="1"/>
    <n v="0"/>
    <n v="2"/>
    <n v="0"/>
    <n v="1"/>
    <n v="1"/>
    <n v="0"/>
    <n v="0"/>
    <n v="0"/>
    <n v="0"/>
    <n v="0"/>
    <n v="0"/>
    <n v="1"/>
    <n v="1"/>
    <n v="1"/>
    <n v="1"/>
  </r>
  <r>
    <s v="08PJN0151J"/>
    <n v="1"/>
    <s v="MATUTINO"/>
    <s v="PREESCOLAR PEQUEÑOS GENIOS LEÓN"/>
    <x v="2"/>
    <n v="19"/>
    <x v="2"/>
    <n v="1"/>
    <s v="CHIHUAHUA"/>
    <s v="CALLE CARRETERA CHIHUAHUA A ALDAMA"/>
    <n v="9501"/>
    <s v="PRIVADO"/>
    <x v="2"/>
    <x v="2"/>
    <x v="0"/>
    <s v="08FZP0013Z"/>
    <m/>
    <m/>
    <n v="0"/>
    <n v="7"/>
    <n v="8"/>
    <n v="15"/>
    <n v="7"/>
    <n v="8"/>
    <n v="15"/>
    <n v="0"/>
    <n v="0"/>
    <n v="0"/>
    <n v="0"/>
    <n v="0"/>
    <n v="15"/>
    <n v="10"/>
    <n v="25"/>
    <n v="0"/>
    <n v="0"/>
    <n v="0"/>
    <n v="0"/>
    <n v="0"/>
    <n v="0"/>
    <n v="0"/>
    <n v="0"/>
    <n v="0"/>
    <n v="0"/>
    <n v="0"/>
    <n v="0"/>
    <n v="0"/>
    <n v="0"/>
    <n v="0"/>
    <n v="15"/>
    <n v="10"/>
    <n v="25"/>
    <n v="1"/>
    <n v="0"/>
    <n v="0"/>
    <n v="0"/>
    <n v="0"/>
    <n v="0"/>
    <n v="0"/>
    <n v="1"/>
    <n v="0"/>
    <n v="1"/>
    <n v="0"/>
    <n v="0"/>
    <n v="0"/>
    <n v="0"/>
    <n v="0"/>
    <n v="0"/>
    <n v="0"/>
    <n v="0"/>
    <n v="0"/>
    <n v="0"/>
    <n v="0"/>
    <n v="0"/>
    <n v="0"/>
    <n v="0"/>
    <n v="0"/>
    <n v="0"/>
    <n v="0"/>
    <n v="0"/>
    <n v="0"/>
    <n v="1"/>
    <n v="0"/>
    <n v="2"/>
    <n v="0"/>
    <n v="1"/>
    <n v="1"/>
    <n v="0"/>
    <n v="0"/>
    <n v="0"/>
    <n v="0"/>
    <n v="0"/>
    <n v="0"/>
    <n v="1"/>
    <n v="1"/>
    <n v="1"/>
    <n v="1"/>
  </r>
  <r>
    <s v="08PJN0152I"/>
    <n v="1"/>
    <s v="MATUTINO"/>
    <s v="COLEGIO BAMBINELLI"/>
    <x v="0"/>
    <n v="37"/>
    <x v="0"/>
    <n v="1"/>
    <s v="JUÁREZ"/>
    <s v="CALLE MĂ‰XICO"/>
    <n v="5148"/>
    <s v="PRIVADO"/>
    <x v="2"/>
    <x v="2"/>
    <x v="0"/>
    <s v="08FZP0016X"/>
    <m/>
    <m/>
    <n v="0"/>
    <n v="8"/>
    <n v="8"/>
    <n v="16"/>
    <n v="8"/>
    <n v="8"/>
    <n v="16"/>
    <n v="0"/>
    <n v="0"/>
    <n v="0"/>
    <n v="0"/>
    <n v="0"/>
    <n v="7"/>
    <n v="8"/>
    <n v="15"/>
    <n v="5"/>
    <n v="9"/>
    <n v="14"/>
    <n v="4"/>
    <n v="2"/>
    <n v="6"/>
    <n v="0"/>
    <n v="0"/>
    <n v="0"/>
    <n v="0"/>
    <n v="0"/>
    <n v="0"/>
    <n v="0"/>
    <n v="0"/>
    <n v="0"/>
    <n v="16"/>
    <n v="19"/>
    <n v="35"/>
    <n v="1"/>
    <n v="0"/>
    <n v="0"/>
    <n v="0"/>
    <n v="0"/>
    <n v="0"/>
    <n v="1"/>
    <n v="2"/>
    <n v="0"/>
    <n v="1"/>
    <n v="0"/>
    <n v="0"/>
    <n v="0"/>
    <n v="0"/>
    <n v="0"/>
    <n v="0"/>
    <n v="0"/>
    <n v="1"/>
    <n v="0"/>
    <n v="0"/>
    <n v="0"/>
    <n v="1"/>
    <n v="0"/>
    <n v="0"/>
    <n v="0"/>
    <n v="0"/>
    <n v="0"/>
    <n v="1"/>
    <n v="0"/>
    <n v="1"/>
    <n v="0"/>
    <n v="5"/>
    <n v="0"/>
    <n v="2"/>
    <n v="1"/>
    <n v="0"/>
    <n v="0"/>
    <n v="0"/>
    <n v="0"/>
    <n v="0"/>
    <n v="1"/>
    <n v="2"/>
    <n v="3"/>
    <n v="3"/>
    <n v="1"/>
  </r>
  <r>
    <s v="08PJN0153H"/>
    <n v="1"/>
    <s v="MATUTINO"/>
    <s v="INSTITUTO AMITIÉ PREESCOLAR"/>
    <x v="0"/>
    <n v="37"/>
    <x v="0"/>
    <n v="1"/>
    <s v="JUÁREZ"/>
    <s v="CALLE COSTA RICA"/>
    <n v="665"/>
    <s v="PRIVADO"/>
    <x v="2"/>
    <x v="2"/>
    <x v="0"/>
    <s v="08FZP0016X"/>
    <m/>
    <m/>
    <n v="0"/>
    <n v="11"/>
    <n v="23"/>
    <n v="34"/>
    <n v="11"/>
    <n v="23"/>
    <n v="34"/>
    <n v="0"/>
    <n v="0"/>
    <n v="0"/>
    <n v="0"/>
    <n v="0"/>
    <n v="6"/>
    <n v="5"/>
    <n v="11"/>
    <n v="3"/>
    <n v="9"/>
    <n v="12"/>
    <n v="4"/>
    <n v="5"/>
    <n v="9"/>
    <n v="0"/>
    <n v="0"/>
    <n v="0"/>
    <n v="0"/>
    <n v="0"/>
    <n v="0"/>
    <n v="0"/>
    <n v="0"/>
    <n v="0"/>
    <n v="13"/>
    <n v="19"/>
    <n v="32"/>
    <n v="0"/>
    <n v="0"/>
    <n v="1"/>
    <n v="0"/>
    <n v="0"/>
    <n v="0"/>
    <n v="1"/>
    <n v="2"/>
    <n v="1"/>
    <n v="0"/>
    <n v="0"/>
    <n v="0"/>
    <n v="0"/>
    <n v="0"/>
    <n v="0"/>
    <n v="0"/>
    <n v="0"/>
    <n v="1"/>
    <n v="0"/>
    <n v="0"/>
    <n v="0"/>
    <n v="1"/>
    <n v="0"/>
    <n v="0"/>
    <n v="0"/>
    <n v="0"/>
    <n v="0"/>
    <n v="0"/>
    <n v="0"/>
    <n v="3"/>
    <n v="0"/>
    <n v="6"/>
    <n v="1"/>
    <n v="1"/>
    <n v="0"/>
    <n v="0"/>
    <n v="1"/>
    <n v="0"/>
    <n v="0"/>
    <n v="0"/>
    <n v="1"/>
    <n v="2"/>
    <n v="3"/>
    <n v="3"/>
    <n v="1"/>
  </r>
  <r>
    <s v="08PJN0154G"/>
    <n v="1"/>
    <s v="MATUTINO"/>
    <s v="COLEGIO BILINGÜE KIDS CARE"/>
    <x v="2"/>
    <n v="19"/>
    <x v="2"/>
    <n v="1"/>
    <s v="CHIHUAHUA"/>
    <s v="AVENIDA DE LA CANTERA"/>
    <n v="8700"/>
    <s v="PRIVADO"/>
    <x v="2"/>
    <x v="2"/>
    <x v="0"/>
    <s v="08FZP0013Z"/>
    <m/>
    <m/>
    <n v="10"/>
    <n v="0"/>
    <n v="0"/>
    <n v="0"/>
    <n v="0"/>
    <n v="0"/>
    <n v="0"/>
    <n v="0"/>
    <n v="0"/>
    <n v="0"/>
    <n v="0"/>
    <n v="0"/>
    <n v="13"/>
    <n v="12"/>
    <n v="25"/>
    <n v="10"/>
    <n v="15"/>
    <n v="25"/>
    <n v="11"/>
    <n v="9"/>
    <n v="20"/>
    <n v="0"/>
    <n v="0"/>
    <n v="0"/>
    <n v="0"/>
    <n v="0"/>
    <n v="0"/>
    <n v="0"/>
    <n v="0"/>
    <n v="0"/>
    <n v="34"/>
    <n v="36"/>
    <n v="70"/>
    <n v="1"/>
    <n v="0"/>
    <n v="0"/>
    <n v="0"/>
    <n v="0"/>
    <n v="0"/>
    <n v="1"/>
    <n v="2"/>
    <n v="0"/>
    <n v="0"/>
    <n v="0"/>
    <n v="1"/>
    <n v="0"/>
    <n v="0"/>
    <n v="0"/>
    <n v="0"/>
    <n v="0"/>
    <n v="2"/>
    <n v="0"/>
    <n v="0"/>
    <n v="0"/>
    <n v="1"/>
    <n v="0"/>
    <n v="1"/>
    <n v="0"/>
    <n v="0"/>
    <n v="0"/>
    <n v="0"/>
    <n v="0"/>
    <n v="1"/>
    <n v="0"/>
    <n v="6"/>
    <n v="0"/>
    <n v="2"/>
    <n v="1"/>
    <n v="0"/>
    <n v="0"/>
    <n v="0"/>
    <n v="0"/>
    <n v="0"/>
    <n v="1"/>
    <n v="2"/>
    <n v="3"/>
    <n v="3"/>
    <n v="1"/>
  </r>
  <r>
    <s v="08PJN0155F"/>
    <n v="1"/>
    <s v="MATUTINO"/>
    <s v="TATOWI CENTRO EDUCATIVO"/>
    <x v="5"/>
    <n v="17"/>
    <x v="5"/>
    <n v="1"/>
    <s v="CUAUHTÉMOC"/>
    <s v="CALZADA BELISARIO CHAVEZ"/>
    <n v="5415"/>
    <s v="PRIVADO"/>
    <x v="2"/>
    <x v="2"/>
    <x v="0"/>
    <s v="08FZP0009N"/>
    <m/>
    <m/>
    <n v="10"/>
    <n v="0"/>
    <n v="0"/>
    <n v="0"/>
    <n v="0"/>
    <n v="0"/>
    <n v="0"/>
    <n v="0"/>
    <n v="0"/>
    <n v="0"/>
    <n v="0"/>
    <n v="0"/>
    <n v="5"/>
    <n v="3"/>
    <n v="8"/>
    <n v="8"/>
    <n v="4"/>
    <n v="12"/>
    <n v="5"/>
    <n v="2"/>
    <n v="7"/>
    <n v="0"/>
    <n v="0"/>
    <n v="0"/>
    <n v="0"/>
    <n v="0"/>
    <n v="0"/>
    <n v="0"/>
    <n v="0"/>
    <n v="0"/>
    <n v="18"/>
    <n v="9"/>
    <n v="27"/>
    <n v="0"/>
    <n v="0"/>
    <n v="0"/>
    <n v="0"/>
    <n v="0"/>
    <n v="0"/>
    <n v="1"/>
    <n v="1"/>
    <n v="0"/>
    <n v="0"/>
    <n v="0"/>
    <n v="1"/>
    <n v="0"/>
    <n v="0"/>
    <n v="0"/>
    <n v="0"/>
    <n v="0"/>
    <n v="1"/>
    <n v="0"/>
    <n v="0"/>
    <n v="1"/>
    <n v="0"/>
    <n v="0"/>
    <n v="0"/>
    <n v="0"/>
    <n v="0"/>
    <n v="0"/>
    <n v="1"/>
    <n v="0"/>
    <n v="0"/>
    <n v="0"/>
    <n v="4"/>
    <n v="0"/>
    <n v="1"/>
    <n v="0"/>
    <n v="0"/>
    <n v="0"/>
    <n v="0"/>
    <n v="0"/>
    <n v="0"/>
    <n v="1"/>
    <n v="1"/>
    <n v="3"/>
    <n v="3"/>
    <n v="1"/>
  </r>
  <r>
    <s v="08PJN0156E"/>
    <n v="1"/>
    <s v="MATUTINO"/>
    <s v="COLEGIO MONTANA CAMPUS SENDERO"/>
    <x v="0"/>
    <n v="37"/>
    <x v="0"/>
    <n v="1"/>
    <s v="JUÁREZ"/>
    <s v="CALLE PASCUAL ORTĂŤZ RUBIO"/>
    <n v="2111"/>
    <s v="PRIVADO"/>
    <x v="2"/>
    <x v="2"/>
    <x v="0"/>
    <s v="08FZP0016X"/>
    <m/>
    <m/>
    <n v="10"/>
    <n v="0"/>
    <n v="0"/>
    <n v="0"/>
    <n v="0"/>
    <n v="0"/>
    <n v="0"/>
    <n v="0"/>
    <n v="0"/>
    <n v="0"/>
    <n v="0"/>
    <n v="0"/>
    <n v="5"/>
    <n v="0"/>
    <n v="5"/>
    <n v="2"/>
    <n v="2"/>
    <n v="4"/>
    <n v="6"/>
    <n v="1"/>
    <n v="7"/>
    <n v="0"/>
    <n v="0"/>
    <n v="0"/>
    <n v="0"/>
    <n v="0"/>
    <n v="0"/>
    <n v="0"/>
    <n v="0"/>
    <n v="0"/>
    <n v="13"/>
    <n v="3"/>
    <n v="16"/>
    <n v="0"/>
    <n v="0"/>
    <n v="1"/>
    <n v="0"/>
    <n v="0"/>
    <n v="0"/>
    <n v="1"/>
    <n v="2"/>
    <n v="0"/>
    <n v="0"/>
    <n v="0"/>
    <n v="1"/>
    <n v="0"/>
    <n v="0"/>
    <n v="0"/>
    <n v="0"/>
    <n v="0"/>
    <n v="2"/>
    <n v="0"/>
    <n v="0"/>
    <n v="0"/>
    <n v="1"/>
    <n v="1"/>
    <n v="0"/>
    <n v="0"/>
    <n v="0"/>
    <n v="0"/>
    <n v="1"/>
    <n v="0"/>
    <n v="1"/>
    <n v="0"/>
    <n v="7"/>
    <n v="0"/>
    <n v="2"/>
    <n v="0"/>
    <n v="0"/>
    <n v="1"/>
    <n v="0"/>
    <n v="0"/>
    <n v="0"/>
    <n v="1"/>
    <n v="2"/>
    <n v="2"/>
    <n v="2"/>
    <n v="1"/>
  </r>
  <r>
    <s v="08PJN0157D"/>
    <n v="1"/>
    <s v="MATUTINO"/>
    <s v="COLOR-INN PRADERAS"/>
    <x v="2"/>
    <n v="19"/>
    <x v="2"/>
    <n v="1"/>
    <s v="CHIHUAHUA"/>
    <s v="CALLE PRADERAS PATAGĂ“NICAS"/>
    <n v="12602"/>
    <s v="PRIVADO"/>
    <x v="2"/>
    <x v="2"/>
    <x v="0"/>
    <s v="08FZP0013Z"/>
    <m/>
    <m/>
    <n v="10"/>
    <n v="0"/>
    <n v="0"/>
    <n v="0"/>
    <n v="0"/>
    <n v="0"/>
    <n v="0"/>
    <n v="0"/>
    <n v="0"/>
    <n v="0"/>
    <n v="0"/>
    <n v="0"/>
    <n v="18"/>
    <n v="20"/>
    <n v="38"/>
    <n v="0"/>
    <n v="0"/>
    <n v="0"/>
    <n v="0"/>
    <n v="0"/>
    <n v="0"/>
    <n v="0"/>
    <n v="0"/>
    <n v="0"/>
    <n v="0"/>
    <n v="0"/>
    <n v="0"/>
    <n v="0"/>
    <n v="0"/>
    <n v="0"/>
    <n v="18"/>
    <n v="20"/>
    <n v="38"/>
    <n v="0"/>
    <n v="0"/>
    <n v="0"/>
    <n v="0"/>
    <n v="0"/>
    <n v="0"/>
    <n v="1"/>
    <n v="1"/>
    <n v="0"/>
    <n v="1"/>
    <n v="0"/>
    <n v="0"/>
    <n v="0"/>
    <n v="0"/>
    <n v="0"/>
    <n v="0"/>
    <n v="0"/>
    <n v="0"/>
    <n v="0"/>
    <n v="0"/>
    <n v="0"/>
    <n v="0"/>
    <n v="0"/>
    <n v="0"/>
    <n v="0"/>
    <n v="0"/>
    <n v="0"/>
    <n v="0"/>
    <n v="0"/>
    <n v="0"/>
    <n v="0"/>
    <n v="1"/>
    <n v="0"/>
    <n v="1"/>
    <n v="0"/>
    <n v="0"/>
    <n v="0"/>
    <n v="0"/>
    <n v="0"/>
    <n v="0"/>
    <n v="1"/>
    <n v="1"/>
    <n v="2"/>
    <n v="2"/>
    <n v="1"/>
  </r>
  <r>
    <s v="08PJN0158C"/>
    <n v="1"/>
    <s v="MATUTINO"/>
    <s v="INSTITUTO COLLAGE"/>
    <x v="0"/>
    <n v="37"/>
    <x v="0"/>
    <n v="1"/>
    <s v="JUÁREZ"/>
    <s v="CALLE ALPISTE"/>
    <n v="10121"/>
    <s v="PRIVADO"/>
    <x v="2"/>
    <x v="2"/>
    <x v="0"/>
    <s v="08FZP0016X"/>
    <m/>
    <m/>
    <n v="10"/>
    <n v="0"/>
    <n v="0"/>
    <n v="0"/>
    <n v="0"/>
    <n v="0"/>
    <n v="0"/>
    <n v="0"/>
    <n v="0"/>
    <n v="0"/>
    <n v="0"/>
    <n v="0"/>
    <n v="0"/>
    <n v="0"/>
    <n v="0"/>
    <n v="4"/>
    <n v="3"/>
    <n v="7"/>
    <n v="8"/>
    <n v="4"/>
    <n v="12"/>
    <n v="0"/>
    <n v="0"/>
    <n v="0"/>
    <n v="0"/>
    <n v="0"/>
    <n v="0"/>
    <n v="0"/>
    <n v="0"/>
    <n v="0"/>
    <n v="12"/>
    <n v="7"/>
    <n v="19"/>
    <n v="0"/>
    <n v="0"/>
    <n v="0"/>
    <n v="0"/>
    <n v="0"/>
    <n v="0"/>
    <n v="1"/>
    <n v="1"/>
    <n v="0"/>
    <n v="0"/>
    <n v="0"/>
    <n v="1"/>
    <n v="0"/>
    <n v="0"/>
    <n v="0"/>
    <n v="0"/>
    <n v="0"/>
    <n v="1"/>
    <n v="0"/>
    <n v="0"/>
    <n v="1"/>
    <n v="0"/>
    <n v="1"/>
    <n v="1"/>
    <n v="0"/>
    <n v="0"/>
    <n v="0"/>
    <n v="1"/>
    <n v="1"/>
    <n v="2"/>
    <n v="0"/>
    <n v="9"/>
    <n v="0"/>
    <n v="1"/>
    <n v="0"/>
    <n v="0"/>
    <n v="0"/>
    <n v="0"/>
    <n v="0"/>
    <n v="0"/>
    <n v="1"/>
    <n v="1"/>
    <n v="2"/>
    <n v="2"/>
    <n v="1"/>
  </r>
  <r>
    <s v="08PJN0159B"/>
    <n v="1"/>
    <s v="MATUTINO"/>
    <s v="PREESCOLAR PEQUEÑOS GENIOS RELIZ"/>
    <x v="2"/>
    <n v="19"/>
    <x v="2"/>
    <n v="1"/>
    <s v="CHIHUAHUA"/>
    <s v="CALLE SAN PEDRO DE JESUS MALDONADO"/>
    <n v="2907"/>
    <s v="PRIVADO"/>
    <x v="2"/>
    <x v="2"/>
    <x v="0"/>
    <s v="08FZP0012A"/>
    <m/>
    <m/>
    <n v="10"/>
    <n v="0"/>
    <n v="0"/>
    <n v="0"/>
    <n v="0"/>
    <n v="0"/>
    <n v="0"/>
    <n v="0"/>
    <n v="0"/>
    <n v="0"/>
    <n v="0"/>
    <n v="0"/>
    <n v="12"/>
    <n v="13"/>
    <n v="25"/>
    <n v="0"/>
    <n v="0"/>
    <n v="0"/>
    <n v="0"/>
    <n v="0"/>
    <n v="0"/>
    <n v="0"/>
    <n v="0"/>
    <n v="0"/>
    <n v="0"/>
    <n v="0"/>
    <n v="0"/>
    <n v="0"/>
    <n v="0"/>
    <n v="0"/>
    <n v="12"/>
    <n v="13"/>
    <n v="25"/>
    <n v="1"/>
    <n v="0"/>
    <n v="0"/>
    <n v="0"/>
    <n v="0"/>
    <n v="0"/>
    <n v="0"/>
    <n v="1"/>
    <n v="0"/>
    <n v="1"/>
    <n v="0"/>
    <n v="0"/>
    <n v="0"/>
    <n v="0"/>
    <n v="0"/>
    <n v="0"/>
    <n v="0"/>
    <n v="0"/>
    <n v="0"/>
    <n v="0"/>
    <n v="0"/>
    <n v="0"/>
    <n v="0"/>
    <n v="0"/>
    <n v="0"/>
    <n v="0"/>
    <n v="0"/>
    <n v="0"/>
    <n v="0"/>
    <n v="0"/>
    <n v="0"/>
    <n v="1"/>
    <n v="0"/>
    <n v="1"/>
    <n v="1"/>
    <n v="0"/>
    <n v="0"/>
    <n v="0"/>
    <n v="0"/>
    <n v="0"/>
    <n v="0"/>
    <n v="1"/>
    <n v="8"/>
    <n v="1"/>
    <n v="1"/>
  </r>
  <r>
    <s v="08PJN0160R"/>
    <n v="1"/>
    <s v="MATUTINO"/>
    <s v="CENTRO EDUCATIVO SALESIANO DOMINGO SAVIO"/>
    <x v="0"/>
    <n v="37"/>
    <x v="0"/>
    <n v="1"/>
    <s v="JUÁREZ"/>
    <s v="CALLE FIDEL ĂVILA"/>
    <n v="4326"/>
    <s v="PRIVADO"/>
    <x v="2"/>
    <x v="2"/>
    <x v="0"/>
    <s v="08FZP0016X"/>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161Q"/>
    <n v="1"/>
    <s v="MATUTINO"/>
    <s v="LICEO INTERNACIONAL DE CHIHUAHUA"/>
    <x v="2"/>
    <n v="19"/>
    <x v="2"/>
    <n v="1"/>
    <s v="CHIHUAHUA"/>
    <s v="AVENIDA DIVISIĂ“N DEL NORTE"/>
    <n v="102"/>
    <s v="PRIVADO"/>
    <x v="2"/>
    <x v="2"/>
    <x v="0"/>
    <s v="08FZP0008O"/>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209T"/>
    <n v="1"/>
    <s v="MATUTINO"/>
    <s v="INSTITUTO TERESA DE AVILA A C"/>
    <x v="0"/>
    <n v="37"/>
    <x v="0"/>
    <n v="1"/>
    <s v="JUÁREZ"/>
    <s v="CALLE BOSQUES DE JACARANDAS"/>
    <n v="7810"/>
    <s v="PRIVADO"/>
    <x v="2"/>
    <x v="2"/>
    <x v="0"/>
    <s v="08FZP0007P"/>
    <m/>
    <s v="08ADG0011N"/>
    <n v="0"/>
    <n v="32"/>
    <n v="41"/>
    <n v="73"/>
    <n v="32"/>
    <n v="41"/>
    <n v="73"/>
    <n v="0"/>
    <n v="0"/>
    <n v="0"/>
    <n v="0"/>
    <n v="0"/>
    <n v="3"/>
    <n v="2"/>
    <n v="5"/>
    <n v="12"/>
    <n v="10"/>
    <n v="22"/>
    <n v="11"/>
    <n v="22"/>
    <n v="33"/>
    <n v="0"/>
    <n v="0"/>
    <n v="0"/>
    <n v="0"/>
    <n v="0"/>
    <n v="0"/>
    <n v="0"/>
    <n v="0"/>
    <n v="0"/>
    <n v="26"/>
    <n v="34"/>
    <n v="60"/>
    <n v="0"/>
    <n v="0"/>
    <n v="0"/>
    <n v="0"/>
    <n v="0"/>
    <n v="0"/>
    <n v="2"/>
    <n v="2"/>
    <n v="0"/>
    <n v="0"/>
    <n v="0"/>
    <n v="1"/>
    <n v="0"/>
    <n v="0"/>
    <n v="0"/>
    <n v="0"/>
    <n v="0"/>
    <n v="2"/>
    <n v="0"/>
    <n v="0"/>
    <n v="0"/>
    <n v="1"/>
    <n v="0"/>
    <n v="1"/>
    <n v="0"/>
    <n v="0"/>
    <n v="0"/>
    <n v="2"/>
    <n v="2"/>
    <n v="7"/>
    <n v="0"/>
    <n v="16"/>
    <n v="0"/>
    <n v="2"/>
    <n v="0"/>
    <n v="0"/>
    <n v="0"/>
    <n v="0"/>
    <n v="0"/>
    <n v="0"/>
    <n v="2"/>
    <n v="2"/>
    <n v="7"/>
    <n v="4"/>
    <n v="1"/>
  </r>
  <r>
    <s v="08PJN0210I"/>
    <n v="1"/>
    <s v="MATUTINO"/>
    <s v="COLEGIO CASA MONTESSORI"/>
    <x v="0"/>
    <n v="37"/>
    <x v="0"/>
    <n v="1"/>
    <s v="JUÁREZ"/>
    <s v="CALLE BOSQUES DE JACARANDA"/>
    <n v="8370"/>
    <s v="PRIVADO"/>
    <x v="2"/>
    <x v="2"/>
    <x v="0"/>
    <s v="08FZP0007P"/>
    <m/>
    <s v="08ADG0011N"/>
    <n v="0"/>
    <n v="36"/>
    <n v="40"/>
    <n v="76"/>
    <n v="36"/>
    <n v="40"/>
    <n v="76"/>
    <n v="0"/>
    <n v="0"/>
    <n v="0"/>
    <n v="0"/>
    <n v="0"/>
    <n v="11"/>
    <n v="8"/>
    <n v="19"/>
    <n v="11"/>
    <n v="10"/>
    <n v="21"/>
    <n v="13"/>
    <n v="19"/>
    <n v="32"/>
    <n v="0"/>
    <n v="0"/>
    <n v="0"/>
    <n v="0"/>
    <n v="0"/>
    <n v="0"/>
    <n v="0"/>
    <n v="0"/>
    <n v="0"/>
    <n v="35"/>
    <n v="37"/>
    <n v="72"/>
    <n v="0"/>
    <n v="0"/>
    <n v="0"/>
    <n v="0"/>
    <n v="0"/>
    <n v="0"/>
    <n v="3"/>
    <n v="3"/>
    <n v="0"/>
    <n v="0"/>
    <n v="0"/>
    <n v="1"/>
    <n v="0"/>
    <n v="0"/>
    <n v="0"/>
    <n v="0"/>
    <n v="0"/>
    <n v="3"/>
    <n v="0"/>
    <n v="0"/>
    <n v="0"/>
    <n v="0"/>
    <n v="0"/>
    <n v="0"/>
    <n v="0"/>
    <n v="0"/>
    <n v="0"/>
    <n v="0"/>
    <n v="2"/>
    <n v="14"/>
    <n v="0"/>
    <n v="20"/>
    <n v="0"/>
    <n v="3"/>
    <n v="0"/>
    <n v="0"/>
    <n v="0"/>
    <n v="0"/>
    <n v="0"/>
    <n v="0"/>
    <n v="3"/>
    <n v="3"/>
    <n v="9"/>
    <n v="9"/>
    <n v="1"/>
  </r>
  <r>
    <s v="08PJN0211H"/>
    <n v="1"/>
    <s v="MATUTINO"/>
    <s v="CUAUHTEMOC"/>
    <x v="5"/>
    <n v="17"/>
    <x v="5"/>
    <n v="1"/>
    <s v="CUAUHTÉMOC"/>
    <s v="CALLE HIDALGO"/>
    <n v="1579"/>
    <s v="PRIVADO"/>
    <x v="2"/>
    <x v="2"/>
    <x v="0"/>
    <s v="08FZP0009N"/>
    <m/>
    <s v="08ADG0011N"/>
    <n v="0"/>
    <n v="46"/>
    <n v="40"/>
    <n v="86"/>
    <n v="46"/>
    <n v="40"/>
    <n v="86"/>
    <n v="0"/>
    <n v="0"/>
    <n v="0"/>
    <n v="0"/>
    <n v="0"/>
    <n v="4"/>
    <n v="10"/>
    <n v="14"/>
    <n v="11"/>
    <n v="26"/>
    <n v="37"/>
    <n v="24"/>
    <n v="14"/>
    <n v="38"/>
    <n v="0"/>
    <n v="0"/>
    <n v="0"/>
    <n v="0"/>
    <n v="0"/>
    <n v="0"/>
    <n v="0"/>
    <n v="0"/>
    <n v="0"/>
    <n v="39"/>
    <n v="50"/>
    <n v="89"/>
    <n v="1"/>
    <n v="0"/>
    <n v="0"/>
    <n v="0"/>
    <n v="0"/>
    <n v="0"/>
    <n v="2"/>
    <n v="3"/>
    <n v="0"/>
    <n v="1"/>
    <n v="0"/>
    <n v="0"/>
    <n v="0"/>
    <n v="0"/>
    <n v="0"/>
    <n v="0"/>
    <n v="0"/>
    <n v="2"/>
    <n v="0"/>
    <n v="0"/>
    <n v="1"/>
    <n v="0"/>
    <n v="0"/>
    <n v="0"/>
    <n v="0"/>
    <n v="0"/>
    <n v="0"/>
    <n v="1"/>
    <n v="0"/>
    <n v="2"/>
    <n v="0"/>
    <n v="7"/>
    <n v="0"/>
    <n v="3"/>
    <n v="1"/>
    <n v="0"/>
    <n v="0"/>
    <n v="0"/>
    <n v="0"/>
    <n v="0"/>
    <n v="2"/>
    <n v="3"/>
    <n v="6"/>
    <n v="6"/>
    <n v="1"/>
  </r>
  <r>
    <s v="08PJN0212G"/>
    <n v="1"/>
    <s v="MATUTINO"/>
    <s v="COLEGIO LA PAZ A.C."/>
    <x v="7"/>
    <n v="21"/>
    <x v="10"/>
    <n v="1"/>
    <s v="DELICIAS"/>
    <s v="CALLE CUARTA ORIENTE"/>
    <n v="416"/>
    <s v="PRIVADO"/>
    <x v="2"/>
    <x v="2"/>
    <x v="0"/>
    <s v="08FZP0006Q"/>
    <s v="08FJZ0003Z"/>
    <s v="08ADG0011N"/>
    <n v="0"/>
    <n v="37"/>
    <n v="30"/>
    <n v="67"/>
    <n v="37"/>
    <n v="30"/>
    <n v="67"/>
    <n v="0"/>
    <n v="0"/>
    <n v="0"/>
    <n v="0"/>
    <n v="0"/>
    <n v="7"/>
    <n v="8"/>
    <n v="15"/>
    <n v="15"/>
    <n v="15"/>
    <n v="30"/>
    <n v="25"/>
    <n v="20"/>
    <n v="45"/>
    <n v="0"/>
    <n v="0"/>
    <n v="0"/>
    <n v="0"/>
    <n v="0"/>
    <n v="0"/>
    <n v="0"/>
    <n v="0"/>
    <n v="0"/>
    <n v="47"/>
    <n v="43"/>
    <n v="90"/>
    <n v="0"/>
    <n v="0"/>
    <n v="0"/>
    <n v="0"/>
    <n v="0"/>
    <n v="0"/>
    <n v="2"/>
    <n v="2"/>
    <n v="0"/>
    <n v="1"/>
    <n v="0"/>
    <n v="0"/>
    <n v="0"/>
    <n v="0"/>
    <n v="0"/>
    <n v="0"/>
    <n v="0"/>
    <n v="1"/>
    <n v="0"/>
    <n v="0"/>
    <n v="1"/>
    <n v="0"/>
    <n v="2"/>
    <n v="0"/>
    <n v="0"/>
    <n v="0"/>
    <n v="0"/>
    <n v="1"/>
    <n v="0"/>
    <n v="4"/>
    <n v="0"/>
    <n v="10"/>
    <n v="0"/>
    <n v="2"/>
    <n v="0"/>
    <n v="0"/>
    <n v="0"/>
    <n v="0"/>
    <n v="0"/>
    <n v="0"/>
    <n v="2"/>
    <n v="2"/>
    <n v="5"/>
    <n v="5"/>
    <n v="1"/>
  </r>
  <r>
    <s v="08PJN0215D"/>
    <n v="1"/>
    <s v="MATUTINO"/>
    <s v="COLEGIO GIL ESPARZA A C"/>
    <x v="2"/>
    <n v="19"/>
    <x v="2"/>
    <n v="1"/>
    <s v="CHIHUAHUA"/>
    <s v="CALLE 10A"/>
    <n v="2410"/>
    <s v="PRIVADO"/>
    <x v="2"/>
    <x v="2"/>
    <x v="0"/>
    <s v="08FZP0012A"/>
    <m/>
    <s v="08ADG0011N"/>
    <n v="0"/>
    <n v="16"/>
    <n v="21"/>
    <n v="37"/>
    <n v="16"/>
    <n v="21"/>
    <n v="37"/>
    <n v="0"/>
    <n v="0"/>
    <n v="0"/>
    <n v="0"/>
    <n v="0"/>
    <n v="2"/>
    <n v="4"/>
    <n v="6"/>
    <n v="3"/>
    <n v="9"/>
    <n v="12"/>
    <n v="4"/>
    <n v="13"/>
    <n v="17"/>
    <n v="0"/>
    <n v="0"/>
    <n v="0"/>
    <n v="0"/>
    <n v="0"/>
    <n v="0"/>
    <n v="0"/>
    <n v="0"/>
    <n v="0"/>
    <n v="9"/>
    <n v="26"/>
    <n v="35"/>
    <n v="1"/>
    <n v="1"/>
    <n v="1"/>
    <n v="0"/>
    <n v="0"/>
    <n v="0"/>
    <n v="0"/>
    <n v="3"/>
    <n v="0"/>
    <n v="0"/>
    <n v="0"/>
    <n v="1"/>
    <n v="0"/>
    <n v="0"/>
    <n v="0"/>
    <n v="0"/>
    <n v="0"/>
    <n v="3"/>
    <n v="0"/>
    <n v="0"/>
    <n v="1"/>
    <n v="0"/>
    <n v="0"/>
    <n v="0"/>
    <n v="0"/>
    <n v="0"/>
    <n v="0"/>
    <n v="1"/>
    <n v="1"/>
    <n v="2"/>
    <n v="0"/>
    <n v="9"/>
    <n v="0"/>
    <n v="3"/>
    <n v="1"/>
    <n v="1"/>
    <n v="1"/>
    <n v="0"/>
    <n v="0"/>
    <n v="0"/>
    <n v="0"/>
    <n v="3"/>
    <n v="3"/>
    <n v="3"/>
    <n v="1"/>
  </r>
  <r>
    <s v="08PJN0218A"/>
    <n v="1"/>
    <s v="MATUTINO"/>
    <s v="MELCHOR OCAMPO"/>
    <x v="7"/>
    <n v="21"/>
    <x v="10"/>
    <n v="1"/>
    <s v="DELICIAS"/>
    <s v="AVENIDA DEL PARQUE"/>
    <n v="2"/>
    <s v="PRIVADO"/>
    <x v="2"/>
    <x v="2"/>
    <x v="0"/>
    <s v="08FZP0006Q"/>
    <s v="08FJZ0003Z"/>
    <s v="08ADG0011N"/>
    <n v="0"/>
    <n v="11"/>
    <n v="11"/>
    <n v="22"/>
    <n v="11"/>
    <n v="11"/>
    <n v="22"/>
    <n v="0"/>
    <n v="0"/>
    <n v="0"/>
    <n v="0"/>
    <n v="0"/>
    <n v="0"/>
    <n v="1"/>
    <n v="1"/>
    <n v="4"/>
    <n v="6"/>
    <n v="10"/>
    <n v="6"/>
    <n v="8"/>
    <n v="14"/>
    <n v="0"/>
    <n v="0"/>
    <n v="0"/>
    <n v="0"/>
    <n v="0"/>
    <n v="0"/>
    <n v="0"/>
    <n v="0"/>
    <n v="0"/>
    <n v="10"/>
    <n v="15"/>
    <n v="25"/>
    <n v="0"/>
    <n v="0"/>
    <n v="1"/>
    <n v="0"/>
    <n v="0"/>
    <n v="0"/>
    <n v="1"/>
    <n v="2"/>
    <n v="0"/>
    <n v="1"/>
    <n v="0"/>
    <n v="0"/>
    <n v="0"/>
    <n v="0"/>
    <n v="0"/>
    <n v="0"/>
    <n v="0"/>
    <n v="1"/>
    <n v="0"/>
    <n v="0"/>
    <n v="0"/>
    <n v="0"/>
    <n v="0"/>
    <n v="0"/>
    <n v="0"/>
    <n v="0"/>
    <n v="0"/>
    <n v="0"/>
    <n v="0"/>
    <n v="1"/>
    <n v="0"/>
    <n v="3"/>
    <n v="0"/>
    <n v="2"/>
    <n v="0"/>
    <n v="0"/>
    <n v="1"/>
    <n v="0"/>
    <n v="0"/>
    <n v="0"/>
    <n v="1"/>
    <n v="2"/>
    <n v="2"/>
    <n v="2"/>
    <n v="1"/>
  </r>
  <r>
    <s v="08PJN0222N"/>
    <n v="1"/>
    <s v="MATUTINO"/>
    <s v="KRI KRI"/>
    <x v="0"/>
    <n v="37"/>
    <x v="0"/>
    <n v="1"/>
    <s v="JUÁREZ"/>
    <s v="CALLE REPUBLICA DE CUBA"/>
    <n v="585"/>
    <s v="PRIVADO"/>
    <x v="2"/>
    <x v="2"/>
    <x v="0"/>
    <s v="08FZP0007P"/>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225K"/>
    <n v="1"/>
    <s v="MATUTINO"/>
    <s v="CENTRO INFANTIL BILINGUE"/>
    <x v="2"/>
    <n v="19"/>
    <x v="2"/>
    <n v="1"/>
    <s v="CHIHUAHUA"/>
    <s v="CALLE CARBONEL"/>
    <n v="5500"/>
    <s v="PRIVADO"/>
    <x v="2"/>
    <x v="2"/>
    <x v="0"/>
    <s v="08FZP0008O"/>
    <s v="08FJZ0003Z"/>
    <s v="08ADG0011N"/>
    <n v="0"/>
    <n v="35"/>
    <n v="37"/>
    <n v="72"/>
    <n v="35"/>
    <n v="37"/>
    <n v="72"/>
    <n v="0"/>
    <n v="0"/>
    <n v="0"/>
    <n v="0"/>
    <n v="0"/>
    <n v="12"/>
    <n v="5"/>
    <n v="17"/>
    <n v="12"/>
    <n v="7"/>
    <n v="19"/>
    <n v="8"/>
    <n v="14"/>
    <n v="22"/>
    <n v="0"/>
    <n v="0"/>
    <n v="0"/>
    <n v="0"/>
    <n v="0"/>
    <n v="0"/>
    <n v="0"/>
    <n v="0"/>
    <n v="0"/>
    <n v="32"/>
    <n v="26"/>
    <n v="58"/>
    <n v="0"/>
    <n v="0"/>
    <n v="0"/>
    <n v="0"/>
    <n v="0"/>
    <n v="0"/>
    <n v="3"/>
    <n v="3"/>
    <n v="0"/>
    <n v="0"/>
    <n v="0"/>
    <n v="1"/>
    <n v="0"/>
    <n v="0"/>
    <n v="0"/>
    <n v="0"/>
    <n v="0"/>
    <n v="3"/>
    <n v="0"/>
    <n v="0"/>
    <n v="0"/>
    <n v="1"/>
    <n v="0"/>
    <n v="0"/>
    <n v="0"/>
    <n v="0"/>
    <n v="0"/>
    <n v="3"/>
    <n v="0"/>
    <n v="4"/>
    <n v="0"/>
    <n v="12"/>
    <n v="0"/>
    <n v="3"/>
    <n v="0"/>
    <n v="0"/>
    <n v="0"/>
    <n v="0"/>
    <n v="0"/>
    <n v="0"/>
    <n v="3"/>
    <n v="3"/>
    <n v="7"/>
    <n v="6"/>
    <n v="1"/>
  </r>
  <r>
    <s v="08PJN0238O"/>
    <n v="1"/>
    <s v="MATUTINO"/>
    <s v="JARDIN DE NIÑOS BILINGUE"/>
    <x v="2"/>
    <n v="19"/>
    <x v="2"/>
    <n v="1"/>
    <s v="CHIHUAHUA"/>
    <s v="CALLE OCEANO PACIFICO"/>
    <n v="2325"/>
    <s v="PRIVADO"/>
    <x v="2"/>
    <x v="2"/>
    <x v="0"/>
    <s v="08FZP0013Z"/>
    <m/>
    <s v="08ADG0011N"/>
    <n v="0"/>
    <n v="47"/>
    <n v="34"/>
    <n v="81"/>
    <n v="47"/>
    <n v="34"/>
    <n v="81"/>
    <n v="0"/>
    <n v="0"/>
    <n v="0"/>
    <n v="0"/>
    <n v="0"/>
    <n v="7"/>
    <n v="7"/>
    <n v="14"/>
    <n v="11"/>
    <n v="13"/>
    <n v="24"/>
    <n v="15"/>
    <n v="13"/>
    <n v="28"/>
    <n v="0"/>
    <n v="0"/>
    <n v="0"/>
    <n v="0"/>
    <n v="0"/>
    <n v="0"/>
    <n v="0"/>
    <n v="0"/>
    <n v="0"/>
    <n v="33"/>
    <n v="33"/>
    <n v="66"/>
    <n v="1"/>
    <n v="0"/>
    <n v="0"/>
    <n v="0"/>
    <n v="0"/>
    <n v="0"/>
    <n v="2"/>
    <n v="3"/>
    <n v="0"/>
    <n v="0"/>
    <n v="0"/>
    <n v="1"/>
    <n v="0"/>
    <n v="0"/>
    <n v="0"/>
    <n v="0"/>
    <n v="0"/>
    <n v="3"/>
    <n v="0"/>
    <n v="0"/>
    <n v="0"/>
    <n v="0"/>
    <n v="0"/>
    <n v="0"/>
    <n v="0"/>
    <n v="0"/>
    <n v="0"/>
    <n v="3"/>
    <n v="0"/>
    <n v="6"/>
    <n v="0"/>
    <n v="13"/>
    <n v="0"/>
    <n v="3"/>
    <n v="1"/>
    <n v="0"/>
    <n v="0"/>
    <n v="0"/>
    <n v="0"/>
    <n v="0"/>
    <n v="2"/>
    <n v="3"/>
    <n v="6"/>
    <n v="6"/>
    <n v="1"/>
  </r>
  <r>
    <s v="08PJN0239N"/>
    <n v="1"/>
    <s v="MATUTINO"/>
    <s v="INSTITUTO GUIA DEL NIÑO CHIHUAHUENSE"/>
    <x v="2"/>
    <n v="19"/>
    <x v="2"/>
    <n v="1"/>
    <s v="CHIHUAHUA"/>
    <s v="AVENIDA GLANDORFF"/>
    <n v="3104"/>
    <s v="PRIVADO"/>
    <x v="2"/>
    <x v="2"/>
    <x v="0"/>
    <s v="08FZP0004S"/>
    <s v="08FJZ0003Z"/>
    <s v="08ADG0011N"/>
    <n v="0"/>
    <n v="8"/>
    <n v="10"/>
    <n v="18"/>
    <n v="8"/>
    <n v="10"/>
    <n v="18"/>
    <n v="0"/>
    <n v="0"/>
    <n v="0"/>
    <n v="0"/>
    <n v="0"/>
    <n v="0"/>
    <n v="0"/>
    <n v="0"/>
    <n v="4"/>
    <n v="0"/>
    <n v="4"/>
    <n v="5"/>
    <n v="3"/>
    <n v="8"/>
    <n v="0"/>
    <n v="0"/>
    <n v="0"/>
    <n v="0"/>
    <n v="0"/>
    <n v="0"/>
    <n v="0"/>
    <n v="0"/>
    <n v="0"/>
    <n v="9"/>
    <n v="3"/>
    <n v="12"/>
    <n v="0"/>
    <n v="0"/>
    <n v="0"/>
    <n v="0"/>
    <n v="0"/>
    <n v="0"/>
    <n v="1"/>
    <n v="1"/>
    <n v="0"/>
    <n v="1"/>
    <n v="0"/>
    <n v="0"/>
    <n v="0"/>
    <n v="0"/>
    <n v="0"/>
    <n v="0"/>
    <n v="0"/>
    <n v="0"/>
    <n v="0"/>
    <n v="0"/>
    <n v="0"/>
    <n v="1"/>
    <n v="1"/>
    <n v="0"/>
    <n v="0"/>
    <n v="0"/>
    <n v="0"/>
    <n v="1"/>
    <n v="0"/>
    <n v="1"/>
    <n v="0"/>
    <n v="5"/>
    <n v="0"/>
    <n v="1"/>
    <n v="0"/>
    <n v="0"/>
    <n v="0"/>
    <n v="0"/>
    <n v="0"/>
    <n v="0"/>
    <n v="1"/>
    <n v="1"/>
    <n v="3"/>
    <n v="3"/>
    <n v="1"/>
  </r>
  <r>
    <s v="08PJN0252H"/>
    <n v="1"/>
    <s v="MATUTINO"/>
    <s v="RUDYARD KIPLING BILINGUE"/>
    <x v="2"/>
    <n v="19"/>
    <x v="2"/>
    <n v="1"/>
    <s v="CHIHUAHUA"/>
    <s v="CALLE LUIS DE ANGOSTURAS"/>
    <n v="606"/>
    <s v="PRIVADO"/>
    <x v="2"/>
    <x v="2"/>
    <x v="0"/>
    <s v="08FZP0008O"/>
    <s v="08FJZ0003Z"/>
    <s v="08ADG0011N"/>
    <n v="0"/>
    <n v="12"/>
    <n v="7"/>
    <n v="19"/>
    <n v="12"/>
    <n v="7"/>
    <n v="19"/>
    <n v="0"/>
    <n v="0"/>
    <n v="0"/>
    <n v="0"/>
    <n v="0"/>
    <n v="1"/>
    <n v="3"/>
    <n v="4"/>
    <n v="6"/>
    <n v="4"/>
    <n v="10"/>
    <n v="5"/>
    <n v="3"/>
    <n v="8"/>
    <n v="0"/>
    <n v="0"/>
    <n v="0"/>
    <n v="0"/>
    <n v="0"/>
    <n v="0"/>
    <n v="0"/>
    <n v="0"/>
    <n v="0"/>
    <n v="12"/>
    <n v="10"/>
    <n v="22"/>
    <n v="0"/>
    <n v="0"/>
    <n v="0"/>
    <n v="0"/>
    <n v="0"/>
    <n v="0"/>
    <n v="1"/>
    <n v="1"/>
    <n v="0"/>
    <n v="0"/>
    <n v="0"/>
    <n v="1"/>
    <n v="0"/>
    <n v="0"/>
    <n v="0"/>
    <n v="0"/>
    <n v="0"/>
    <n v="1"/>
    <n v="0"/>
    <n v="0"/>
    <n v="2"/>
    <n v="0"/>
    <n v="1"/>
    <n v="0"/>
    <n v="0"/>
    <n v="0"/>
    <n v="0"/>
    <n v="1"/>
    <n v="1"/>
    <n v="5"/>
    <n v="0"/>
    <n v="12"/>
    <n v="0"/>
    <n v="1"/>
    <n v="0"/>
    <n v="0"/>
    <n v="0"/>
    <n v="0"/>
    <n v="0"/>
    <n v="0"/>
    <n v="1"/>
    <n v="1"/>
    <n v="2"/>
    <n v="2"/>
    <n v="1"/>
  </r>
  <r>
    <s v="08PJN0258B"/>
    <n v="1"/>
    <s v="MATUTINO"/>
    <s v="C.D.I. MI MUNDO"/>
    <x v="2"/>
    <n v="19"/>
    <x v="2"/>
    <n v="1"/>
    <s v="CHIHUAHUA"/>
    <s v="CALLE 25"/>
    <n v="2502"/>
    <s v="PRIVADO"/>
    <x v="2"/>
    <x v="2"/>
    <x v="0"/>
    <s v="08FZP0012A"/>
    <m/>
    <s v="08ADG0011N"/>
    <n v="0"/>
    <n v="39"/>
    <n v="47"/>
    <n v="86"/>
    <n v="39"/>
    <n v="47"/>
    <n v="86"/>
    <n v="0"/>
    <n v="0"/>
    <n v="0"/>
    <n v="0"/>
    <n v="0"/>
    <n v="6"/>
    <n v="9"/>
    <n v="15"/>
    <n v="19"/>
    <n v="22"/>
    <n v="41"/>
    <n v="16"/>
    <n v="21"/>
    <n v="37"/>
    <n v="0"/>
    <n v="0"/>
    <n v="0"/>
    <n v="0"/>
    <n v="0"/>
    <n v="0"/>
    <n v="0"/>
    <n v="0"/>
    <n v="0"/>
    <n v="41"/>
    <n v="52"/>
    <n v="93"/>
    <n v="1"/>
    <n v="2"/>
    <n v="2"/>
    <n v="0"/>
    <n v="0"/>
    <n v="0"/>
    <n v="0"/>
    <n v="5"/>
    <n v="0"/>
    <n v="0"/>
    <n v="0"/>
    <n v="1"/>
    <n v="0"/>
    <n v="0"/>
    <n v="0"/>
    <n v="0"/>
    <n v="0"/>
    <n v="5"/>
    <n v="0"/>
    <n v="0"/>
    <n v="0"/>
    <n v="1"/>
    <n v="0"/>
    <n v="1"/>
    <n v="0"/>
    <n v="0"/>
    <n v="0"/>
    <n v="2"/>
    <n v="1"/>
    <n v="8"/>
    <n v="0"/>
    <n v="19"/>
    <n v="0"/>
    <n v="5"/>
    <n v="1"/>
    <n v="2"/>
    <n v="2"/>
    <n v="0"/>
    <n v="0"/>
    <n v="0"/>
    <n v="0"/>
    <n v="5"/>
    <n v="5"/>
    <n v="5"/>
    <n v="1"/>
  </r>
  <r>
    <s v="08PJN0260Q"/>
    <n v="1"/>
    <s v="MATUTINO"/>
    <s v="CENTRO DE DESARROLLO INFANTIL"/>
    <x v="0"/>
    <n v="37"/>
    <x v="0"/>
    <n v="1"/>
    <s v="JUÁREZ"/>
    <s v="CALLE CASCADA"/>
    <n v="1446"/>
    <s v="PRIVADO"/>
    <x v="2"/>
    <x v="2"/>
    <x v="0"/>
    <s v="08FZP0016X"/>
    <m/>
    <s v="08ADG0011N"/>
    <n v="0"/>
    <n v="7"/>
    <n v="9"/>
    <n v="16"/>
    <n v="7"/>
    <n v="9"/>
    <n v="16"/>
    <n v="0"/>
    <n v="0"/>
    <n v="0"/>
    <n v="0"/>
    <n v="0"/>
    <n v="0"/>
    <n v="0"/>
    <n v="0"/>
    <n v="7"/>
    <n v="1"/>
    <n v="8"/>
    <n v="5"/>
    <n v="6"/>
    <n v="11"/>
    <n v="0"/>
    <n v="0"/>
    <n v="0"/>
    <n v="0"/>
    <n v="0"/>
    <n v="0"/>
    <n v="0"/>
    <n v="0"/>
    <n v="0"/>
    <n v="12"/>
    <n v="7"/>
    <n v="19"/>
    <n v="0"/>
    <n v="0"/>
    <n v="0"/>
    <n v="0"/>
    <n v="0"/>
    <n v="0"/>
    <n v="1"/>
    <n v="1"/>
    <n v="0"/>
    <n v="1"/>
    <n v="0"/>
    <n v="0"/>
    <n v="0"/>
    <n v="0"/>
    <n v="0"/>
    <n v="0"/>
    <n v="0"/>
    <n v="0"/>
    <n v="0"/>
    <n v="0"/>
    <n v="0"/>
    <n v="0"/>
    <n v="0"/>
    <n v="0"/>
    <n v="0"/>
    <n v="0"/>
    <n v="0"/>
    <n v="0"/>
    <n v="0"/>
    <n v="1"/>
    <n v="0"/>
    <n v="2"/>
    <n v="0"/>
    <n v="1"/>
    <n v="0"/>
    <n v="0"/>
    <n v="0"/>
    <n v="0"/>
    <n v="0"/>
    <n v="0"/>
    <n v="1"/>
    <n v="1"/>
    <n v="3"/>
    <n v="3"/>
    <n v="1"/>
  </r>
  <r>
    <s v="08PJN0263N"/>
    <n v="1"/>
    <s v="MATUTINO"/>
    <s v="CARMEN IBARRA DE BRISEÑO"/>
    <x v="7"/>
    <n v="11"/>
    <x v="22"/>
    <n v="1"/>
    <s v="SANTA ROSALÍA DE CAMARGO"/>
    <s v="CALLE LERDO DE TEJADA"/>
    <n v="1309"/>
    <s v="PRIVADO"/>
    <x v="2"/>
    <x v="2"/>
    <x v="0"/>
    <s v="08FZP0015Y"/>
    <m/>
    <s v="08ADG0057I"/>
    <n v="0"/>
    <n v="12"/>
    <n v="9"/>
    <n v="21"/>
    <n v="12"/>
    <n v="9"/>
    <n v="21"/>
    <n v="0"/>
    <n v="0"/>
    <n v="0"/>
    <n v="0"/>
    <n v="0"/>
    <n v="1"/>
    <n v="2"/>
    <n v="3"/>
    <n v="3"/>
    <n v="0"/>
    <n v="3"/>
    <n v="4"/>
    <n v="2"/>
    <n v="6"/>
    <n v="0"/>
    <n v="0"/>
    <n v="0"/>
    <n v="0"/>
    <n v="0"/>
    <n v="0"/>
    <n v="0"/>
    <n v="0"/>
    <n v="0"/>
    <n v="8"/>
    <n v="4"/>
    <n v="12"/>
    <n v="0"/>
    <n v="0"/>
    <n v="0"/>
    <n v="0"/>
    <n v="0"/>
    <n v="0"/>
    <n v="1"/>
    <n v="1"/>
    <n v="0"/>
    <n v="0"/>
    <n v="0"/>
    <n v="1"/>
    <n v="0"/>
    <n v="0"/>
    <n v="0"/>
    <n v="0"/>
    <n v="0"/>
    <n v="1"/>
    <n v="0"/>
    <n v="0"/>
    <n v="0"/>
    <n v="1"/>
    <n v="0"/>
    <n v="0"/>
    <n v="0"/>
    <n v="0"/>
    <n v="0"/>
    <n v="1"/>
    <n v="0"/>
    <n v="3"/>
    <n v="0"/>
    <n v="7"/>
    <n v="0"/>
    <n v="1"/>
    <n v="0"/>
    <n v="0"/>
    <n v="0"/>
    <n v="0"/>
    <n v="0"/>
    <n v="0"/>
    <n v="1"/>
    <n v="1"/>
    <n v="3"/>
    <n v="3"/>
    <n v="1"/>
  </r>
  <r>
    <s v="08PJN0265L"/>
    <n v="1"/>
    <s v="MATUTINO"/>
    <s v="INSTITUTO LAS AMERICAS"/>
    <x v="6"/>
    <n v="32"/>
    <x v="17"/>
    <n v="1"/>
    <s v="HIDALGO DEL PARRAL"/>
    <s v="CALLE SOR JUANA INES DE LA CRUZ"/>
    <n v="2"/>
    <s v="PRIVADO"/>
    <x v="2"/>
    <x v="2"/>
    <x v="0"/>
    <s v="08FZP0003T"/>
    <m/>
    <s v="08ADG0011N"/>
    <n v="0"/>
    <n v="28"/>
    <n v="41"/>
    <n v="69"/>
    <n v="28"/>
    <n v="41"/>
    <n v="69"/>
    <n v="0"/>
    <n v="0"/>
    <n v="0"/>
    <n v="0"/>
    <n v="0"/>
    <n v="2"/>
    <n v="11"/>
    <n v="13"/>
    <n v="14"/>
    <n v="14"/>
    <n v="28"/>
    <n v="10"/>
    <n v="17"/>
    <n v="27"/>
    <n v="0"/>
    <n v="0"/>
    <n v="0"/>
    <n v="0"/>
    <n v="0"/>
    <n v="0"/>
    <n v="0"/>
    <n v="0"/>
    <n v="0"/>
    <n v="26"/>
    <n v="42"/>
    <n v="68"/>
    <n v="0"/>
    <n v="0"/>
    <n v="1"/>
    <n v="0"/>
    <n v="0"/>
    <n v="0"/>
    <n v="1"/>
    <n v="2"/>
    <n v="0"/>
    <n v="1"/>
    <n v="0"/>
    <n v="0"/>
    <n v="0"/>
    <n v="0"/>
    <n v="0"/>
    <n v="0"/>
    <n v="0"/>
    <n v="1"/>
    <n v="0"/>
    <n v="0"/>
    <n v="1"/>
    <n v="0"/>
    <n v="0"/>
    <n v="0"/>
    <n v="0"/>
    <n v="0"/>
    <n v="0"/>
    <n v="1"/>
    <n v="0"/>
    <n v="2"/>
    <n v="0"/>
    <n v="6"/>
    <n v="0"/>
    <n v="2"/>
    <n v="0"/>
    <n v="0"/>
    <n v="1"/>
    <n v="0"/>
    <n v="0"/>
    <n v="0"/>
    <n v="1"/>
    <n v="2"/>
    <n v="3"/>
    <n v="3"/>
    <n v="1"/>
  </r>
  <r>
    <s v="08PJN0270X"/>
    <n v="1"/>
    <s v="MATUTINO"/>
    <s v="INSTITUTO PANAMERICANO TRILINGUE"/>
    <x v="2"/>
    <n v="19"/>
    <x v="2"/>
    <n v="1"/>
    <s v="CHIHUAHUA"/>
    <s v="CALLE REPUBLICA DE ECUADOR"/>
    <n v="303"/>
    <s v="PRIVADO"/>
    <x v="2"/>
    <x v="2"/>
    <x v="0"/>
    <s v="08FZP0010C"/>
    <m/>
    <m/>
    <n v="0"/>
    <n v="127"/>
    <n v="114"/>
    <n v="241"/>
    <n v="127"/>
    <n v="114"/>
    <n v="241"/>
    <n v="0"/>
    <n v="0"/>
    <n v="0"/>
    <n v="0"/>
    <n v="0"/>
    <n v="24"/>
    <n v="30"/>
    <n v="54"/>
    <n v="28"/>
    <n v="43"/>
    <n v="71"/>
    <n v="46"/>
    <n v="29"/>
    <n v="75"/>
    <n v="0"/>
    <n v="0"/>
    <n v="0"/>
    <n v="0"/>
    <n v="0"/>
    <n v="0"/>
    <n v="0"/>
    <n v="0"/>
    <n v="0"/>
    <n v="98"/>
    <n v="102"/>
    <n v="200"/>
    <n v="1"/>
    <n v="0"/>
    <n v="0"/>
    <n v="0"/>
    <n v="0"/>
    <n v="0"/>
    <n v="5"/>
    <n v="6"/>
    <n v="0"/>
    <n v="0"/>
    <n v="0"/>
    <n v="1"/>
    <n v="0"/>
    <n v="0"/>
    <n v="0"/>
    <n v="0"/>
    <n v="0"/>
    <n v="6"/>
    <n v="0"/>
    <n v="0"/>
    <n v="0"/>
    <n v="1"/>
    <n v="0"/>
    <n v="0"/>
    <n v="0"/>
    <n v="0"/>
    <n v="0"/>
    <n v="5"/>
    <n v="0"/>
    <n v="6"/>
    <n v="0"/>
    <n v="19"/>
    <n v="0"/>
    <n v="6"/>
    <n v="1"/>
    <n v="0"/>
    <n v="0"/>
    <n v="0"/>
    <n v="0"/>
    <n v="0"/>
    <n v="5"/>
    <n v="6"/>
    <n v="12"/>
    <n v="12"/>
    <n v="1"/>
  </r>
  <r>
    <s v="08PJN0272V"/>
    <n v="1"/>
    <s v="MATUTINO"/>
    <s v="COLEGIO DE CHIHUAHUA"/>
    <x v="2"/>
    <n v="19"/>
    <x v="2"/>
    <n v="1"/>
    <s v="CHIHUAHUA"/>
    <s v="CALLE PELICANOS"/>
    <n v="5301"/>
    <s v="PRIVADO"/>
    <x v="2"/>
    <x v="2"/>
    <x v="0"/>
    <s v="08FZP0012A"/>
    <m/>
    <s v="08ADG0011N"/>
    <n v="0"/>
    <n v="55"/>
    <n v="75"/>
    <n v="130"/>
    <n v="55"/>
    <n v="75"/>
    <n v="130"/>
    <n v="0"/>
    <n v="0"/>
    <n v="0"/>
    <n v="0"/>
    <n v="0"/>
    <n v="22"/>
    <n v="27"/>
    <n v="49"/>
    <n v="24"/>
    <n v="29"/>
    <n v="53"/>
    <n v="22"/>
    <n v="25"/>
    <n v="47"/>
    <n v="0"/>
    <n v="0"/>
    <n v="0"/>
    <n v="0"/>
    <n v="0"/>
    <n v="0"/>
    <n v="0"/>
    <n v="0"/>
    <n v="0"/>
    <n v="68"/>
    <n v="81"/>
    <n v="149"/>
    <n v="0"/>
    <n v="0"/>
    <n v="0"/>
    <n v="0"/>
    <n v="0"/>
    <n v="0"/>
    <n v="3"/>
    <n v="3"/>
    <n v="0"/>
    <n v="1"/>
    <n v="0"/>
    <n v="0"/>
    <n v="0"/>
    <n v="0"/>
    <n v="0"/>
    <n v="0"/>
    <n v="0"/>
    <n v="2"/>
    <n v="0"/>
    <n v="0"/>
    <n v="0"/>
    <n v="1"/>
    <n v="0"/>
    <n v="1"/>
    <n v="0"/>
    <n v="0"/>
    <n v="0"/>
    <n v="4"/>
    <n v="0"/>
    <n v="13"/>
    <n v="0"/>
    <n v="22"/>
    <n v="0"/>
    <n v="3"/>
    <n v="0"/>
    <n v="0"/>
    <n v="0"/>
    <n v="0"/>
    <n v="0"/>
    <n v="0"/>
    <n v="3"/>
    <n v="3"/>
    <n v="6"/>
    <n v="6"/>
    <n v="1"/>
  </r>
  <r>
    <s v="08PJN0276R"/>
    <n v="1"/>
    <s v="MATUTINO"/>
    <s v="RAYENARE"/>
    <x v="0"/>
    <n v="37"/>
    <x v="0"/>
    <n v="1"/>
    <s v="JUÁREZ"/>
    <s v="CALLE AGUIRRE LAREDO"/>
    <n v="5828"/>
    <s v="PRIVADO"/>
    <x v="2"/>
    <x v="2"/>
    <x v="0"/>
    <s v="08FZP0007P"/>
    <m/>
    <s v="08ADG0011N"/>
    <n v="0"/>
    <n v="19"/>
    <n v="28"/>
    <n v="47"/>
    <n v="19"/>
    <n v="28"/>
    <n v="47"/>
    <n v="0"/>
    <n v="0"/>
    <n v="0"/>
    <n v="0"/>
    <n v="0"/>
    <n v="0"/>
    <n v="0"/>
    <n v="0"/>
    <n v="7"/>
    <n v="6"/>
    <n v="13"/>
    <n v="12"/>
    <n v="11"/>
    <n v="23"/>
    <n v="0"/>
    <n v="0"/>
    <n v="0"/>
    <n v="0"/>
    <n v="0"/>
    <n v="0"/>
    <n v="0"/>
    <n v="0"/>
    <n v="0"/>
    <n v="19"/>
    <n v="17"/>
    <n v="36"/>
    <n v="0"/>
    <n v="0"/>
    <n v="0"/>
    <n v="0"/>
    <n v="0"/>
    <n v="0"/>
    <n v="1"/>
    <n v="1"/>
    <n v="0"/>
    <n v="1"/>
    <n v="0"/>
    <n v="0"/>
    <n v="0"/>
    <n v="0"/>
    <n v="0"/>
    <n v="0"/>
    <n v="0"/>
    <n v="0"/>
    <n v="0"/>
    <n v="0"/>
    <n v="0"/>
    <n v="1"/>
    <n v="1"/>
    <n v="0"/>
    <n v="0"/>
    <n v="0"/>
    <n v="0"/>
    <n v="1"/>
    <n v="0"/>
    <n v="5"/>
    <n v="0"/>
    <n v="9"/>
    <n v="0"/>
    <n v="1"/>
    <n v="0"/>
    <n v="0"/>
    <n v="0"/>
    <n v="0"/>
    <n v="0"/>
    <n v="0"/>
    <n v="1"/>
    <n v="1"/>
    <n v="2"/>
    <n v="2"/>
    <n v="1"/>
  </r>
  <r>
    <s v="08PJN0277Q"/>
    <n v="1"/>
    <s v="MATUTINO"/>
    <s v="GRANJA HOGAR"/>
    <x v="2"/>
    <n v="19"/>
    <x v="2"/>
    <n v="1"/>
    <s v="CHIHUAHUA"/>
    <s v="CALLE JUAN DE DIOS MARTIN VARGAS QUINTA "/>
    <n v="6542"/>
    <s v="PRIVADO"/>
    <x v="2"/>
    <x v="2"/>
    <x v="0"/>
    <s v="08FZP0010C"/>
    <m/>
    <s v="08ADG0011N"/>
    <n v="0"/>
    <n v="13"/>
    <n v="7"/>
    <n v="20"/>
    <n v="13"/>
    <n v="7"/>
    <n v="20"/>
    <n v="0"/>
    <n v="0"/>
    <n v="0"/>
    <n v="0"/>
    <n v="0"/>
    <n v="2"/>
    <n v="0"/>
    <n v="2"/>
    <n v="3"/>
    <n v="1"/>
    <n v="4"/>
    <n v="7"/>
    <n v="3"/>
    <n v="10"/>
    <n v="0"/>
    <n v="0"/>
    <n v="0"/>
    <n v="0"/>
    <n v="0"/>
    <n v="0"/>
    <n v="0"/>
    <n v="0"/>
    <n v="0"/>
    <n v="12"/>
    <n v="4"/>
    <n v="16"/>
    <n v="1"/>
    <n v="0"/>
    <n v="0"/>
    <n v="0"/>
    <n v="0"/>
    <n v="0"/>
    <n v="1"/>
    <n v="2"/>
    <n v="0"/>
    <n v="1"/>
    <n v="0"/>
    <n v="0"/>
    <n v="0"/>
    <n v="0"/>
    <n v="0"/>
    <n v="0"/>
    <n v="0"/>
    <n v="1"/>
    <n v="0"/>
    <n v="0"/>
    <n v="0"/>
    <n v="0"/>
    <n v="0"/>
    <n v="0"/>
    <n v="0"/>
    <n v="0"/>
    <n v="0"/>
    <n v="0"/>
    <n v="0"/>
    <n v="1"/>
    <n v="0"/>
    <n v="3"/>
    <n v="0"/>
    <n v="2"/>
    <n v="1"/>
    <n v="0"/>
    <n v="0"/>
    <n v="0"/>
    <n v="0"/>
    <n v="0"/>
    <n v="1"/>
    <n v="2"/>
    <n v="1"/>
    <n v="1"/>
    <n v="1"/>
  </r>
  <r>
    <s v="08PJN0280D"/>
    <n v="1"/>
    <s v="MATUTINO"/>
    <s v="INSTITUTO AMERICA"/>
    <x v="2"/>
    <n v="19"/>
    <x v="2"/>
    <n v="1"/>
    <s v="CHIHUAHUA"/>
    <s v="AVENIDA DE LA CANTERA"/>
    <n v="9700"/>
    <s v="PRIVADO"/>
    <x v="2"/>
    <x v="2"/>
    <x v="0"/>
    <s v="08FZP0012A"/>
    <m/>
    <s v="08ACE0001J"/>
    <n v="0"/>
    <n v="80"/>
    <n v="81"/>
    <n v="161"/>
    <n v="80"/>
    <n v="81"/>
    <n v="161"/>
    <n v="0"/>
    <n v="0"/>
    <n v="0"/>
    <n v="0"/>
    <n v="0"/>
    <n v="24"/>
    <n v="25"/>
    <n v="49"/>
    <n v="29"/>
    <n v="29"/>
    <n v="58"/>
    <n v="35"/>
    <n v="35"/>
    <n v="70"/>
    <n v="0"/>
    <n v="0"/>
    <n v="0"/>
    <n v="0"/>
    <n v="0"/>
    <n v="0"/>
    <n v="0"/>
    <n v="0"/>
    <n v="0"/>
    <n v="88"/>
    <n v="89"/>
    <n v="177"/>
    <n v="0"/>
    <n v="0"/>
    <n v="0"/>
    <n v="0"/>
    <n v="0"/>
    <n v="0"/>
    <n v="4"/>
    <n v="4"/>
    <n v="0"/>
    <n v="0"/>
    <n v="0"/>
    <n v="1"/>
    <n v="0"/>
    <n v="0"/>
    <n v="0"/>
    <n v="0"/>
    <n v="0"/>
    <n v="4"/>
    <n v="0"/>
    <n v="0"/>
    <n v="1"/>
    <n v="0"/>
    <n v="0"/>
    <n v="1"/>
    <n v="0"/>
    <n v="0"/>
    <n v="0"/>
    <n v="3"/>
    <n v="0"/>
    <n v="18"/>
    <n v="0"/>
    <n v="28"/>
    <n v="0"/>
    <n v="4"/>
    <n v="0"/>
    <n v="0"/>
    <n v="0"/>
    <n v="0"/>
    <n v="0"/>
    <n v="0"/>
    <n v="4"/>
    <n v="4"/>
    <n v="8"/>
    <n v="8"/>
    <n v="1"/>
  </r>
  <r>
    <s v="08PJN0284Z"/>
    <n v="1"/>
    <s v="MATUTINO"/>
    <s v="CENTRO EDUCATIVO MONTESSORI LATINOAMERICANO A.C."/>
    <x v="2"/>
    <n v="19"/>
    <x v="2"/>
    <n v="1"/>
    <s v="CHIHUAHUA"/>
    <s v="CALLE BRASIL"/>
    <n v="305"/>
    <s v="PRIVADO"/>
    <x v="2"/>
    <x v="2"/>
    <x v="0"/>
    <s v="08FZP0010C"/>
    <m/>
    <s v="08ADG0011N"/>
    <n v="0"/>
    <n v="19"/>
    <n v="20"/>
    <n v="39"/>
    <n v="19"/>
    <n v="20"/>
    <n v="39"/>
    <n v="0"/>
    <n v="0"/>
    <n v="0"/>
    <n v="0"/>
    <n v="0"/>
    <n v="3"/>
    <n v="5"/>
    <n v="8"/>
    <n v="4"/>
    <n v="11"/>
    <n v="15"/>
    <n v="12"/>
    <n v="7"/>
    <n v="19"/>
    <n v="0"/>
    <n v="0"/>
    <n v="0"/>
    <n v="0"/>
    <n v="0"/>
    <n v="0"/>
    <n v="0"/>
    <n v="0"/>
    <n v="0"/>
    <n v="19"/>
    <n v="23"/>
    <n v="42"/>
    <n v="0"/>
    <n v="0"/>
    <n v="0"/>
    <n v="0"/>
    <n v="0"/>
    <n v="0"/>
    <n v="1"/>
    <n v="1"/>
    <n v="0"/>
    <n v="0"/>
    <n v="0"/>
    <n v="1"/>
    <n v="0"/>
    <n v="0"/>
    <n v="0"/>
    <n v="1"/>
    <n v="0"/>
    <n v="1"/>
    <n v="0"/>
    <n v="0"/>
    <n v="0"/>
    <n v="1"/>
    <n v="1"/>
    <n v="0"/>
    <n v="0"/>
    <n v="0"/>
    <n v="0"/>
    <n v="1"/>
    <n v="3"/>
    <n v="6"/>
    <n v="0"/>
    <n v="15"/>
    <n v="0"/>
    <n v="1"/>
    <n v="0"/>
    <n v="0"/>
    <n v="0"/>
    <n v="0"/>
    <n v="0"/>
    <n v="0"/>
    <n v="1"/>
    <n v="1"/>
    <n v="4"/>
    <n v="3"/>
    <n v="1"/>
  </r>
  <r>
    <s v="08PJN0290K"/>
    <n v="1"/>
    <s v="MATUTINO"/>
    <s v="DESPERTAR A LA VIDA"/>
    <x v="2"/>
    <n v="19"/>
    <x v="2"/>
    <n v="1"/>
    <s v="CHIHUAHUA"/>
    <s v="CALLE CHICHONTEPEC"/>
    <n v="5501"/>
    <s v="PRIVADO"/>
    <x v="2"/>
    <x v="2"/>
    <x v="0"/>
    <s v="08FZP0004S"/>
    <m/>
    <s v="08ADG0011N"/>
    <n v="0"/>
    <n v="67"/>
    <n v="82"/>
    <n v="149"/>
    <n v="67"/>
    <n v="82"/>
    <n v="149"/>
    <n v="0"/>
    <n v="0"/>
    <n v="0"/>
    <n v="0"/>
    <n v="0"/>
    <n v="17"/>
    <n v="24"/>
    <n v="41"/>
    <n v="22"/>
    <n v="28"/>
    <n v="50"/>
    <n v="20"/>
    <n v="30"/>
    <n v="50"/>
    <n v="0"/>
    <n v="0"/>
    <n v="0"/>
    <n v="0"/>
    <n v="0"/>
    <n v="0"/>
    <n v="0"/>
    <n v="0"/>
    <n v="0"/>
    <n v="59"/>
    <n v="82"/>
    <n v="141"/>
    <n v="0"/>
    <n v="0"/>
    <n v="0"/>
    <n v="0"/>
    <n v="0"/>
    <n v="0"/>
    <n v="3"/>
    <n v="3"/>
    <n v="0"/>
    <n v="1"/>
    <n v="0"/>
    <n v="0"/>
    <n v="0"/>
    <n v="0"/>
    <n v="0"/>
    <n v="0"/>
    <n v="0"/>
    <n v="2"/>
    <n v="0"/>
    <n v="0"/>
    <n v="0"/>
    <n v="2"/>
    <n v="0"/>
    <n v="1"/>
    <n v="0"/>
    <n v="0"/>
    <n v="0"/>
    <n v="4"/>
    <n v="4"/>
    <n v="21"/>
    <n v="0"/>
    <n v="35"/>
    <n v="0"/>
    <n v="3"/>
    <n v="0"/>
    <n v="0"/>
    <n v="0"/>
    <n v="0"/>
    <n v="0"/>
    <n v="0"/>
    <n v="3"/>
    <n v="3"/>
    <n v="6"/>
    <n v="6"/>
    <n v="1"/>
  </r>
  <r>
    <s v="08PJN0291J"/>
    <n v="1"/>
    <s v="MATUTINO"/>
    <s v="ROSARIO CASTELLANOS"/>
    <x v="0"/>
    <n v="37"/>
    <x v="0"/>
    <n v="1"/>
    <s v="JUÁREZ"/>
    <s v="CALLE VENUSTIANO CARRANZA"/>
    <n v="1518"/>
    <s v="PRIVADO"/>
    <x v="2"/>
    <x v="2"/>
    <x v="0"/>
    <s v="08FZP0016X"/>
    <m/>
    <s v="08ADG0011N"/>
    <n v="0"/>
    <n v="19"/>
    <n v="20"/>
    <n v="39"/>
    <n v="19"/>
    <n v="20"/>
    <n v="39"/>
    <n v="0"/>
    <n v="0"/>
    <n v="0"/>
    <n v="0"/>
    <n v="0"/>
    <n v="0"/>
    <n v="0"/>
    <n v="0"/>
    <n v="11"/>
    <n v="12"/>
    <n v="23"/>
    <n v="11"/>
    <n v="14"/>
    <n v="25"/>
    <n v="0"/>
    <n v="0"/>
    <n v="0"/>
    <n v="0"/>
    <n v="0"/>
    <n v="0"/>
    <n v="0"/>
    <n v="0"/>
    <n v="0"/>
    <n v="22"/>
    <n v="26"/>
    <n v="48"/>
    <n v="0"/>
    <n v="1"/>
    <n v="1"/>
    <n v="0"/>
    <n v="0"/>
    <n v="0"/>
    <n v="0"/>
    <n v="2"/>
    <n v="0"/>
    <n v="0"/>
    <n v="0"/>
    <n v="1"/>
    <n v="0"/>
    <n v="0"/>
    <n v="0"/>
    <n v="0"/>
    <n v="0"/>
    <n v="2"/>
    <n v="0"/>
    <n v="0"/>
    <n v="1"/>
    <n v="0"/>
    <n v="0"/>
    <n v="0"/>
    <n v="0"/>
    <n v="0"/>
    <n v="1"/>
    <n v="0"/>
    <n v="0"/>
    <n v="1"/>
    <n v="0"/>
    <n v="6"/>
    <n v="0"/>
    <n v="2"/>
    <n v="0"/>
    <n v="1"/>
    <n v="1"/>
    <n v="0"/>
    <n v="0"/>
    <n v="0"/>
    <n v="0"/>
    <n v="2"/>
    <n v="2"/>
    <n v="2"/>
    <n v="1"/>
  </r>
  <r>
    <s v="08PJN0292I"/>
    <n v="1"/>
    <s v="MATUTINO"/>
    <s v="EL PEQUEÑO OXFORD"/>
    <x v="2"/>
    <n v="19"/>
    <x v="2"/>
    <n v="1"/>
    <s v="CHIHUAHUA"/>
    <s v="CALLE FRANCISCO JAVIER MINA"/>
    <n v="1610"/>
    <s v="PRIVADO"/>
    <x v="2"/>
    <x v="2"/>
    <x v="0"/>
    <s v="08FZP0012A"/>
    <m/>
    <s v="08ADG0011N"/>
    <n v="0"/>
    <n v="4"/>
    <n v="11"/>
    <n v="15"/>
    <n v="4"/>
    <n v="11"/>
    <n v="15"/>
    <n v="0"/>
    <n v="0"/>
    <n v="0"/>
    <n v="0"/>
    <n v="0"/>
    <n v="2"/>
    <n v="1"/>
    <n v="3"/>
    <n v="4"/>
    <n v="3"/>
    <n v="7"/>
    <n v="0"/>
    <n v="4"/>
    <n v="4"/>
    <n v="0"/>
    <n v="0"/>
    <n v="0"/>
    <n v="0"/>
    <n v="0"/>
    <n v="0"/>
    <n v="0"/>
    <n v="0"/>
    <n v="0"/>
    <n v="6"/>
    <n v="8"/>
    <n v="14"/>
    <n v="1"/>
    <n v="1"/>
    <n v="1"/>
    <n v="0"/>
    <n v="0"/>
    <n v="0"/>
    <n v="0"/>
    <n v="3"/>
    <n v="0"/>
    <n v="1"/>
    <n v="0"/>
    <n v="0"/>
    <n v="0"/>
    <n v="0"/>
    <n v="0"/>
    <n v="0"/>
    <n v="0"/>
    <n v="2"/>
    <n v="0"/>
    <n v="0"/>
    <n v="1"/>
    <n v="0"/>
    <n v="2"/>
    <n v="0"/>
    <n v="0"/>
    <n v="0"/>
    <n v="1"/>
    <n v="0"/>
    <n v="0"/>
    <n v="3"/>
    <n v="0"/>
    <n v="10"/>
    <n v="0"/>
    <n v="3"/>
    <n v="1"/>
    <n v="1"/>
    <n v="1"/>
    <n v="0"/>
    <n v="0"/>
    <n v="0"/>
    <n v="0"/>
    <n v="3"/>
    <n v="3"/>
    <n v="3"/>
    <n v="1"/>
  </r>
  <r>
    <s v="08PJN0293H"/>
    <n v="1"/>
    <s v="MATUTINO"/>
    <s v="COLEGIO DELICIAS"/>
    <x v="7"/>
    <n v="21"/>
    <x v="10"/>
    <n v="1"/>
    <s v="DELICIAS"/>
    <s v="AVENIDA 10 SUR"/>
    <n v="1000"/>
    <s v="PRIVADO"/>
    <x v="2"/>
    <x v="2"/>
    <x v="0"/>
    <s v="08FZP0015Y"/>
    <m/>
    <s v="08ADG0011N"/>
    <n v="0"/>
    <n v="19"/>
    <n v="11"/>
    <n v="30"/>
    <n v="19"/>
    <n v="11"/>
    <n v="30"/>
    <n v="0"/>
    <n v="0"/>
    <n v="0"/>
    <n v="0"/>
    <n v="0"/>
    <n v="0"/>
    <n v="0"/>
    <n v="0"/>
    <n v="6"/>
    <n v="3"/>
    <n v="9"/>
    <n v="3"/>
    <n v="3"/>
    <n v="6"/>
    <n v="0"/>
    <n v="0"/>
    <n v="0"/>
    <n v="0"/>
    <n v="0"/>
    <n v="0"/>
    <n v="0"/>
    <n v="0"/>
    <n v="0"/>
    <n v="9"/>
    <n v="6"/>
    <n v="15"/>
    <n v="0"/>
    <n v="1"/>
    <n v="1"/>
    <n v="0"/>
    <n v="0"/>
    <n v="0"/>
    <n v="0"/>
    <n v="2"/>
    <n v="0"/>
    <n v="0"/>
    <n v="0"/>
    <n v="1"/>
    <n v="0"/>
    <n v="0"/>
    <n v="0"/>
    <n v="0"/>
    <n v="0"/>
    <n v="2"/>
    <n v="0"/>
    <n v="0"/>
    <n v="1"/>
    <n v="0"/>
    <n v="1"/>
    <n v="0"/>
    <n v="0"/>
    <n v="0"/>
    <n v="0"/>
    <n v="1"/>
    <n v="1"/>
    <n v="2"/>
    <n v="0"/>
    <n v="9"/>
    <n v="0"/>
    <n v="2"/>
    <n v="0"/>
    <n v="1"/>
    <n v="1"/>
    <n v="0"/>
    <n v="0"/>
    <n v="0"/>
    <n v="0"/>
    <n v="2"/>
    <n v="3"/>
    <n v="2"/>
    <n v="1"/>
  </r>
  <r>
    <s v="08PJN0295F"/>
    <n v="1"/>
    <s v="MATUTINO"/>
    <s v="COLEGIO MEXICO EUROPEO LOIRE"/>
    <x v="0"/>
    <n v="37"/>
    <x v="0"/>
    <n v="1"/>
    <s v="JUÁREZ"/>
    <s v="AVENIDA PLUTARCO ELIAS CALLES"/>
    <n v="1130"/>
    <s v="PRIVADO"/>
    <x v="2"/>
    <x v="2"/>
    <x v="0"/>
    <s v="08FZP0016X"/>
    <m/>
    <s v="08ADG0011N"/>
    <n v="0"/>
    <n v="11"/>
    <n v="20"/>
    <n v="31"/>
    <n v="11"/>
    <n v="20"/>
    <n v="31"/>
    <n v="0"/>
    <n v="0"/>
    <n v="0"/>
    <n v="0"/>
    <n v="0"/>
    <n v="2"/>
    <n v="2"/>
    <n v="4"/>
    <n v="3"/>
    <n v="4"/>
    <n v="7"/>
    <n v="7"/>
    <n v="7"/>
    <n v="14"/>
    <n v="0"/>
    <n v="0"/>
    <n v="0"/>
    <n v="0"/>
    <n v="0"/>
    <n v="0"/>
    <n v="0"/>
    <n v="0"/>
    <n v="0"/>
    <n v="12"/>
    <n v="13"/>
    <n v="25"/>
    <n v="0"/>
    <n v="0"/>
    <n v="0"/>
    <n v="0"/>
    <n v="0"/>
    <n v="0"/>
    <n v="1"/>
    <n v="1"/>
    <n v="0"/>
    <n v="0"/>
    <n v="0"/>
    <n v="1"/>
    <n v="0"/>
    <n v="0"/>
    <n v="0"/>
    <n v="0"/>
    <n v="0"/>
    <n v="1"/>
    <n v="0"/>
    <n v="0"/>
    <n v="0"/>
    <n v="0"/>
    <n v="0"/>
    <n v="0"/>
    <n v="0"/>
    <n v="0"/>
    <n v="0"/>
    <n v="0"/>
    <n v="0"/>
    <n v="0"/>
    <n v="0"/>
    <n v="2"/>
    <n v="0"/>
    <n v="1"/>
    <n v="0"/>
    <n v="0"/>
    <n v="0"/>
    <n v="0"/>
    <n v="0"/>
    <n v="0"/>
    <n v="1"/>
    <n v="1"/>
    <n v="3"/>
    <n v="3"/>
    <n v="1"/>
  </r>
  <r>
    <s v="08PJN0299B"/>
    <n v="1"/>
    <s v="MATUTINO"/>
    <s v="BAMBINOS"/>
    <x v="7"/>
    <n v="21"/>
    <x v="10"/>
    <n v="1"/>
    <s v="DELICIAS"/>
    <s v="CALLE 6A SUR"/>
    <n v="207"/>
    <s v="PRIVADO"/>
    <x v="2"/>
    <x v="2"/>
    <x v="0"/>
    <s v="08FZP0006Q"/>
    <s v="08FJZ0003Z"/>
    <s v="08ADG0011N"/>
    <n v="0"/>
    <n v="49"/>
    <n v="41"/>
    <n v="90"/>
    <n v="49"/>
    <n v="41"/>
    <n v="90"/>
    <n v="0"/>
    <n v="0"/>
    <n v="0"/>
    <n v="0"/>
    <n v="0"/>
    <n v="10"/>
    <n v="5"/>
    <n v="15"/>
    <n v="20"/>
    <n v="23"/>
    <n v="43"/>
    <n v="26"/>
    <n v="17"/>
    <n v="43"/>
    <n v="0"/>
    <n v="0"/>
    <n v="0"/>
    <n v="0"/>
    <n v="0"/>
    <n v="0"/>
    <n v="0"/>
    <n v="0"/>
    <n v="0"/>
    <n v="56"/>
    <n v="45"/>
    <n v="101"/>
    <n v="1"/>
    <n v="2"/>
    <n v="2"/>
    <n v="0"/>
    <n v="0"/>
    <n v="0"/>
    <n v="0"/>
    <n v="5"/>
    <n v="0"/>
    <n v="0"/>
    <n v="0"/>
    <n v="1"/>
    <n v="0"/>
    <n v="0"/>
    <n v="0"/>
    <n v="0"/>
    <n v="0"/>
    <n v="5"/>
    <n v="0"/>
    <n v="0"/>
    <n v="1"/>
    <n v="0"/>
    <n v="1"/>
    <n v="0"/>
    <n v="0"/>
    <n v="0"/>
    <n v="0"/>
    <n v="1"/>
    <n v="0"/>
    <n v="1"/>
    <n v="0"/>
    <n v="10"/>
    <n v="0"/>
    <n v="5"/>
    <n v="1"/>
    <n v="2"/>
    <n v="2"/>
    <n v="0"/>
    <n v="0"/>
    <n v="0"/>
    <n v="0"/>
    <n v="5"/>
    <n v="6"/>
    <n v="4"/>
    <n v="1"/>
  </r>
  <r>
    <s v="08PJN0302Z"/>
    <n v="1"/>
    <s v="MATUTINO"/>
    <s v="COLEGIO AMERICANO DE CD JUAREZ"/>
    <x v="0"/>
    <n v="37"/>
    <x v="0"/>
    <n v="1"/>
    <s v="JUÁREZ"/>
    <s v="AVENIDA DEL CHARRO"/>
    <n v="1006"/>
    <s v="PRIVADO"/>
    <x v="2"/>
    <x v="2"/>
    <x v="0"/>
    <s v="08FZP0016X"/>
    <m/>
    <s v="08ADG0011N"/>
    <n v="0"/>
    <n v="68"/>
    <n v="66"/>
    <n v="134"/>
    <n v="68"/>
    <n v="66"/>
    <n v="134"/>
    <n v="0"/>
    <n v="0"/>
    <n v="0"/>
    <n v="0"/>
    <n v="0"/>
    <n v="20"/>
    <n v="8"/>
    <n v="28"/>
    <n v="25"/>
    <n v="28"/>
    <n v="53"/>
    <n v="24"/>
    <n v="26"/>
    <n v="50"/>
    <n v="0"/>
    <n v="0"/>
    <n v="0"/>
    <n v="0"/>
    <n v="0"/>
    <n v="0"/>
    <n v="0"/>
    <n v="0"/>
    <n v="0"/>
    <n v="69"/>
    <n v="62"/>
    <n v="131"/>
    <n v="0"/>
    <n v="0"/>
    <n v="0"/>
    <n v="0"/>
    <n v="0"/>
    <n v="0"/>
    <n v="4"/>
    <n v="4"/>
    <n v="0"/>
    <n v="1"/>
    <n v="0"/>
    <n v="0"/>
    <n v="0"/>
    <n v="0"/>
    <n v="0"/>
    <n v="0"/>
    <n v="0"/>
    <n v="3"/>
    <n v="0"/>
    <n v="0"/>
    <n v="1"/>
    <n v="0"/>
    <n v="0"/>
    <n v="1"/>
    <n v="0"/>
    <n v="0"/>
    <n v="0"/>
    <n v="3"/>
    <n v="1"/>
    <n v="15"/>
    <n v="0"/>
    <n v="25"/>
    <n v="0"/>
    <n v="4"/>
    <n v="0"/>
    <n v="0"/>
    <n v="0"/>
    <n v="0"/>
    <n v="0"/>
    <n v="0"/>
    <n v="4"/>
    <n v="4"/>
    <n v="8"/>
    <n v="8"/>
    <n v="1"/>
  </r>
  <r>
    <s v="08PJN0306V"/>
    <n v="1"/>
    <s v="MATUTINO"/>
    <s v="MUNDO NUEVO"/>
    <x v="6"/>
    <n v="32"/>
    <x v="17"/>
    <n v="1"/>
    <s v="HIDALGO DEL PARRAL"/>
    <s v="CALLE MANUEL MERINO"/>
    <n v="16"/>
    <s v="PRIVADO"/>
    <x v="2"/>
    <x v="2"/>
    <x v="0"/>
    <s v="08FZP0003T"/>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307U"/>
    <n v="1"/>
    <s v="MATUTINO"/>
    <s v="INTEGRAL LEONARDO DA VINCI"/>
    <x v="2"/>
    <n v="19"/>
    <x v="2"/>
    <n v="1"/>
    <s v="CHIHUAHUA"/>
    <s v="CALLE QUITO"/>
    <n v="200"/>
    <s v="PRIVADO"/>
    <x v="2"/>
    <x v="2"/>
    <x v="0"/>
    <s v="08FZP0004S"/>
    <m/>
    <s v="08ADG0011N"/>
    <n v="0"/>
    <n v="9"/>
    <n v="8"/>
    <n v="17"/>
    <n v="9"/>
    <n v="8"/>
    <n v="17"/>
    <n v="0"/>
    <n v="0"/>
    <n v="0"/>
    <n v="0"/>
    <n v="0"/>
    <n v="1"/>
    <n v="0"/>
    <n v="1"/>
    <n v="6"/>
    <n v="2"/>
    <n v="8"/>
    <n v="2"/>
    <n v="2"/>
    <n v="4"/>
    <n v="0"/>
    <n v="0"/>
    <n v="0"/>
    <n v="0"/>
    <n v="0"/>
    <n v="0"/>
    <n v="0"/>
    <n v="0"/>
    <n v="0"/>
    <n v="9"/>
    <n v="4"/>
    <n v="13"/>
    <n v="0"/>
    <n v="0"/>
    <n v="0"/>
    <n v="0"/>
    <n v="0"/>
    <n v="0"/>
    <n v="1"/>
    <n v="1"/>
    <n v="0"/>
    <n v="1"/>
    <n v="0"/>
    <n v="0"/>
    <n v="0"/>
    <n v="0"/>
    <n v="0"/>
    <n v="0"/>
    <n v="0"/>
    <n v="0"/>
    <n v="0"/>
    <n v="0"/>
    <n v="0"/>
    <n v="0"/>
    <n v="0"/>
    <n v="0"/>
    <n v="0"/>
    <n v="0"/>
    <n v="0"/>
    <n v="1"/>
    <n v="0"/>
    <n v="4"/>
    <n v="0"/>
    <n v="6"/>
    <n v="0"/>
    <n v="1"/>
    <n v="0"/>
    <n v="0"/>
    <n v="0"/>
    <n v="0"/>
    <n v="0"/>
    <n v="0"/>
    <n v="1"/>
    <n v="1"/>
    <n v="2"/>
    <n v="2"/>
    <n v="1"/>
  </r>
  <r>
    <s v="08PJN0311G"/>
    <n v="1"/>
    <s v="MATUTINO"/>
    <s v="INSTITUTO BILINGUE MEXICO MODERNO"/>
    <x v="2"/>
    <n v="19"/>
    <x v="2"/>
    <n v="1"/>
    <s v="CHIHUAHUA"/>
    <s v="PROLONGACIĂ“N GONZALEZ COSSIO"/>
    <n v="9903"/>
    <s v="PRIVADO"/>
    <x v="2"/>
    <x v="2"/>
    <x v="0"/>
    <s v="08FZP0010C"/>
    <m/>
    <s v="08ADG0011N"/>
    <n v="0"/>
    <n v="17"/>
    <n v="18"/>
    <n v="35"/>
    <n v="17"/>
    <n v="18"/>
    <n v="35"/>
    <n v="0"/>
    <n v="0"/>
    <n v="0"/>
    <n v="0"/>
    <n v="0"/>
    <n v="2"/>
    <n v="1"/>
    <n v="3"/>
    <n v="5"/>
    <n v="4"/>
    <n v="9"/>
    <n v="6"/>
    <n v="9"/>
    <n v="15"/>
    <n v="0"/>
    <n v="0"/>
    <n v="0"/>
    <n v="0"/>
    <n v="0"/>
    <n v="0"/>
    <n v="0"/>
    <n v="0"/>
    <n v="0"/>
    <n v="13"/>
    <n v="14"/>
    <n v="27"/>
    <n v="0"/>
    <n v="0"/>
    <n v="1"/>
    <n v="0"/>
    <n v="0"/>
    <n v="0"/>
    <n v="1"/>
    <n v="2"/>
    <n v="0"/>
    <n v="1"/>
    <n v="0"/>
    <n v="0"/>
    <n v="0"/>
    <n v="0"/>
    <n v="0"/>
    <n v="0"/>
    <n v="0"/>
    <n v="1"/>
    <n v="0"/>
    <n v="0"/>
    <n v="1"/>
    <n v="0"/>
    <n v="2"/>
    <n v="0"/>
    <n v="0"/>
    <n v="0"/>
    <n v="0"/>
    <n v="1"/>
    <n v="1"/>
    <n v="4"/>
    <n v="0"/>
    <n v="11"/>
    <n v="0"/>
    <n v="2"/>
    <n v="0"/>
    <n v="0"/>
    <n v="1"/>
    <n v="0"/>
    <n v="0"/>
    <n v="0"/>
    <n v="1"/>
    <n v="2"/>
    <n v="4"/>
    <n v="4"/>
    <n v="1"/>
  </r>
  <r>
    <s v="08PJN0312F"/>
    <n v="1"/>
    <s v="MATUTINO"/>
    <s v="A.D.I."/>
    <x v="2"/>
    <n v="19"/>
    <x v="2"/>
    <n v="1"/>
    <s v="CHIHUAHUA"/>
    <s v="CALLE EUCALIPTO"/>
    <n v="2515"/>
    <s v="PRIVADO"/>
    <x v="2"/>
    <x v="2"/>
    <x v="0"/>
    <s v="08FZP0010C"/>
    <m/>
    <s v="08ADG0011N"/>
    <n v="0"/>
    <n v="14"/>
    <n v="13"/>
    <n v="27"/>
    <n v="14"/>
    <n v="13"/>
    <n v="27"/>
    <n v="0"/>
    <n v="0"/>
    <n v="0"/>
    <n v="0"/>
    <n v="0"/>
    <n v="2"/>
    <n v="0"/>
    <n v="2"/>
    <n v="10"/>
    <n v="7"/>
    <n v="17"/>
    <n v="5"/>
    <n v="8"/>
    <n v="13"/>
    <n v="0"/>
    <n v="0"/>
    <n v="0"/>
    <n v="0"/>
    <n v="0"/>
    <n v="0"/>
    <n v="0"/>
    <n v="0"/>
    <n v="0"/>
    <n v="17"/>
    <n v="15"/>
    <n v="32"/>
    <n v="0"/>
    <n v="0"/>
    <n v="1"/>
    <n v="0"/>
    <n v="0"/>
    <n v="0"/>
    <n v="1"/>
    <n v="2"/>
    <n v="0"/>
    <n v="1"/>
    <n v="0"/>
    <n v="0"/>
    <n v="0"/>
    <n v="0"/>
    <n v="0"/>
    <n v="0"/>
    <n v="0"/>
    <n v="1"/>
    <n v="0"/>
    <n v="0"/>
    <n v="1"/>
    <n v="0"/>
    <n v="1"/>
    <n v="2"/>
    <n v="0"/>
    <n v="0"/>
    <n v="0"/>
    <n v="1"/>
    <n v="0"/>
    <n v="4"/>
    <n v="0"/>
    <n v="11"/>
    <n v="0"/>
    <n v="2"/>
    <n v="0"/>
    <n v="0"/>
    <n v="1"/>
    <n v="0"/>
    <n v="0"/>
    <n v="0"/>
    <n v="1"/>
    <n v="2"/>
    <n v="8"/>
    <n v="3"/>
    <n v="1"/>
  </r>
  <r>
    <s v="08PJN0313E"/>
    <n v="1"/>
    <s v="MATUTINO"/>
    <s v="CENTRO INFANTIL MONTESSORI"/>
    <x v="2"/>
    <n v="19"/>
    <x v="2"/>
    <n v="1"/>
    <s v="CHIHUAHUA"/>
    <s v="CALLE LUIS PASTEUR"/>
    <n v="405"/>
    <s v="PRIVADO"/>
    <x v="2"/>
    <x v="2"/>
    <x v="0"/>
    <s v="08FZP0008O"/>
    <s v="08FJZ0003Z"/>
    <s v="08ADG0011N"/>
    <n v="0"/>
    <n v="6"/>
    <n v="6"/>
    <n v="12"/>
    <n v="6"/>
    <n v="6"/>
    <n v="12"/>
    <n v="0"/>
    <n v="0"/>
    <n v="0"/>
    <n v="0"/>
    <n v="0"/>
    <n v="2"/>
    <n v="0"/>
    <n v="2"/>
    <n v="3"/>
    <n v="2"/>
    <n v="5"/>
    <n v="3"/>
    <n v="4"/>
    <n v="7"/>
    <n v="0"/>
    <n v="0"/>
    <n v="0"/>
    <n v="0"/>
    <n v="0"/>
    <n v="0"/>
    <n v="0"/>
    <n v="0"/>
    <n v="0"/>
    <n v="8"/>
    <n v="6"/>
    <n v="14"/>
    <n v="0"/>
    <n v="0"/>
    <n v="0"/>
    <n v="0"/>
    <n v="0"/>
    <n v="0"/>
    <n v="1"/>
    <n v="1"/>
    <n v="0"/>
    <n v="1"/>
    <n v="0"/>
    <n v="0"/>
    <n v="0"/>
    <n v="0"/>
    <n v="0"/>
    <n v="0"/>
    <n v="0"/>
    <n v="0"/>
    <n v="0"/>
    <n v="0"/>
    <n v="0"/>
    <n v="0"/>
    <n v="0"/>
    <n v="0"/>
    <n v="0"/>
    <n v="0"/>
    <n v="0"/>
    <n v="0"/>
    <n v="0"/>
    <n v="0"/>
    <n v="0"/>
    <n v="1"/>
    <n v="0"/>
    <n v="1"/>
    <n v="0"/>
    <n v="0"/>
    <n v="0"/>
    <n v="0"/>
    <n v="0"/>
    <n v="0"/>
    <n v="1"/>
    <n v="1"/>
    <n v="5"/>
    <n v="3"/>
    <n v="1"/>
  </r>
  <r>
    <s v="08PJN0318Z"/>
    <n v="1"/>
    <s v="MATUTINO"/>
    <s v="COLIBRI"/>
    <x v="0"/>
    <n v="37"/>
    <x v="0"/>
    <n v="1"/>
    <s v="JUÁREZ"/>
    <s v="CALLE SIERRA DE LOS CONEJOS"/>
    <n v="6800"/>
    <s v="PRIVADO"/>
    <x v="2"/>
    <x v="2"/>
    <x v="0"/>
    <s v="08FZP0016X"/>
    <m/>
    <s v="08ADG0011N"/>
    <n v="0"/>
    <n v="28"/>
    <n v="27"/>
    <n v="55"/>
    <n v="28"/>
    <n v="27"/>
    <n v="55"/>
    <n v="0"/>
    <n v="0"/>
    <n v="0"/>
    <n v="0"/>
    <n v="0"/>
    <n v="3"/>
    <n v="5"/>
    <n v="8"/>
    <n v="13"/>
    <n v="11"/>
    <n v="24"/>
    <n v="9"/>
    <n v="9"/>
    <n v="18"/>
    <n v="0"/>
    <n v="0"/>
    <n v="0"/>
    <n v="0"/>
    <n v="0"/>
    <n v="0"/>
    <n v="0"/>
    <n v="0"/>
    <n v="0"/>
    <n v="25"/>
    <n v="25"/>
    <n v="50"/>
    <n v="1"/>
    <n v="1"/>
    <n v="1"/>
    <n v="0"/>
    <n v="0"/>
    <n v="0"/>
    <n v="0"/>
    <n v="3"/>
    <n v="0"/>
    <n v="1"/>
    <n v="0"/>
    <n v="0"/>
    <n v="0"/>
    <n v="0"/>
    <n v="0"/>
    <n v="0"/>
    <n v="0"/>
    <n v="2"/>
    <n v="0"/>
    <n v="0"/>
    <n v="0"/>
    <n v="1"/>
    <n v="0"/>
    <n v="0"/>
    <n v="0"/>
    <n v="0"/>
    <n v="0"/>
    <n v="0"/>
    <n v="0"/>
    <n v="3"/>
    <n v="0"/>
    <n v="7"/>
    <n v="0"/>
    <n v="3"/>
    <n v="1"/>
    <n v="1"/>
    <n v="1"/>
    <n v="0"/>
    <n v="0"/>
    <n v="0"/>
    <n v="0"/>
    <n v="3"/>
    <n v="5"/>
    <n v="3"/>
    <n v="1"/>
  </r>
  <r>
    <s v="08PJN0327H"/>
    <n v="1"/>
    <s v="MATUTINO"/>
    <s v="CASA HOGAR"/>
    <x v="6"/>
    <n v="32"/>
    <x v="17"/>
    <n v="1"/>
    <s v="HIDALGO DEL PARRAL"/>
    <s v="CALLE RIO LERMA"/>
    <n v="13"/>
    <s v="PRIVADO"/>
    <x v="2"/>
    <x v="2"/>
    <x v="0"/>
    <s v="08FZP0003T"/>
    <m/>
    <s v="08ADG0011N"/>
    <n v="0"/>
    <n v="18"/>
    <n v="12"/>
    <n v="30"/>
    <n v="18"/>
    <n v="12"/>
    <n v="30"/>
    <n v="0"/>
    <n v="0"/>
    <n v="0"/>
    <n v="0"/>
    <n v="0"/>
    <n v="0"/>
    <n v="0"/>
    <n v="0"/>
    <n v="4"/>
    <n v="5"/>
    <n v="9"/>
    <n v="7"/>
    <n v="9"/>
    <n v="16"/>
    <n v="0"/>
    <n v="0"/>
    <n v="0"/>
    <n v="0"/>
    <n v="0"/>
    <n v="0"/>
    <n v="0"/>
    <n v="0"/>
    <n v="0"/>
    <n v="11"/>
    <n v="14"/>
    <n v="25"/>
    <n v="0"/>
    <n v="1"/>
    <n v="1"/>
    <n v="0"/>
    <n v="0"/>
    <n v="0"/>
    <n v="0"/>
    <n v="2"/>
    <n v="0"/>
    <n v="0"/>
    <n v="0"/>
    <n v="1"/>
    <n v="0"/>
    <n v="0"/>
    <n v="0"/>
    <n v="0"/>
    <n v="0"/>
    <n v="2"/>
    <n v="0"/>
    <n v="0"/>
    <n v="0"/>
    <n v="0"/>
    <n v="0"/>
    <n v="0"/>
    <n v="0"/>
    <n v="0"/>
    <n v="0"/>
    <n v="0"/>
    <n v="0"/>
    <n v="1"/>
    <n v="0"/>
    <n v="4"/>
    <n v="0"/>
    <n v="2"/>
    <n v="0"/>
    <n v="1"/>
    <n v="1"/>
    <n v="0"/>
    <n v="0"/>
    <n v="0"/>
    <n v="0"/>
    <n v="2"/>
    <n v="3"/>
    <n v="2"/>
    <n v="1"/>
  </r>
  <r>
    <s v="08PJN0329F"/>
    <n v="1"/>
    <s v="MATUTINO"/>
    <s v="COLEGIO PIERRE FAURE A.C."/>
    <x v="5"/>
    <n v="17"/>
    <x v="5"/>
    <n v="1"/>
    <s v="CUAUHTÉMOC"/>
    <s v="CALLE TLAXCALA"/>
    <n v="2285"/>
    <s v="PRIVADO"/>
    <x v="2"/>
    <x v="2"/>
    <x v="0"/>
    <s v="08FZP0009N"/>
    <m/>
    <s v="08ADG0011N"/>
    <n v="0"/>
    <n v="30"/>
    <n v="43"/>
    <n v="73"/>
    <n v="30"/>
    <n v="43"/>
    <n v="73"/>
    <n v="0"/>
    <n v="0"/>
    <n v="0"/>
    <n v="0"/>
    <n v="0"/>
    <n v="11"/>
    <n v="11"/>
    <n v="22"/>
    <n v="9"/>
    <n v="19"/>
    <n v="28"/>
    <n v="14"/>
    <n v="17"/>
    <n v="31"/>
    <n v="0"/>
    <n v="0"/>
    <n v="0"/>
    <n v="0"/>
    <n v="0"/>
    <n v="0"/>
    <n v="0"/>
    <n v="0"/>
    <n v="0"/>
    <n v="34"/>
    <n v="47"/>
    <n v="81"/>
    <n v="1"/>
    <n v="1"/>
    <n v="1"/>
    <n v="0"/>
    <n v="0"/>
    <n v="0"/>
    <n v="0"/>
    <n v="3"/>
    <n v="0"/>
    <n v="0"/>
    <n v="0"/>
    <n v="1"/>
    <n v="0"/>
    <n v="0"/>
    <n v="0"/>
    <n v="0"/>
    <n v="0"/>
    <n v="3"/>
    <n v="0"/>
    <n v="0"/>
    <n v="1"/>
    <n v="0"/>
    <n v="0"/>
    <n v="0"/>
    <n v="0"/>
    <n v="0"/>
    <n v="0"/>
    <n v="2"/>
    <n v="0"/>
    <n v="1"/>
    <n v="0"/>
    <n v="8"/>
    <n v="0"/>
    <n v="3"/>
    <n v="1"/>
    <n v="1"/>
    <n v="1"/>
    <n v="0"/>
    <n v="0"/>
    <n v="0"/>
    <n v="0"/>
    <n v="3"/>
    <n v="7"/>
    <n v="5"/>
    <n v="1"/>
  </r>
  <r>
    <s v="08PJN0334R"/>
    <n v="1"/>
    <s v="MATUTINO"/>
    <s v="COLEGIO IBEROAMERICANO DE MEXICO"/>
    <x v="0"/>
    <n v="37"/>
    <x v="0"/>
    <n v="1"/>
    <s v="JUÁREZ"/>
    <s v="AVENIDA VICTOR HUGO"/>
    <n v="1109"/>
    <s v="PRIVADO"/>
    <x v="2"/>
    <x v="2"/>
    <x v="0"/>
    <s v="08FZP0007P"/>
    <m/>
    <s v="08ADG0005C"/>
    <n v="0"/>
    <n v="65"/>
    <n v="62"/>
    <n v="127"/>
    <n v="65"/>
    <n v="62"/>
    <n v="127"/>
    <n v="0"/>
    <n v="0"/>
    <n v="0"/>
    <n v="0"/>
    <n v="0"/>
    <n v="11"/>
    <n v="9"/>
    <n v="20"/>
    <n v="17"/>
    <n v="19"/>
    <n v="36"/>
    <n v="18"/>
    <n v="27"/>
    <n v="45"/>
    <n v="0"/>
    <n v="0"/>
    <n v="0"/>
    <n v="0"/>
    <n v="0"/>
    <n v="0"/>
    <n v="0"/>
    <n v="0"/>
    <n v="0"/>
    <n v="46"/>
    <n v="55"/>
    <n v="101"/>
    <n v="0"/>
    <n v="0"/>
    <n v="0"/>
    <n v="0"/>
    <n v="0"/>
    <n v="0"/>
    <n v="3"/>
    <n v="3"/>
    <n v="0"/>
    <n v="0"/>
    <n v="0"/>
    <n v="1"/>
    <n v="0"/>
    <n v="0"/>
    <n v="0"/>
    <n v="0"/>
    <n v="0"/>
    <n v="3"/>
    <n v="0"/>
    <n v="0"/>
    <n v="1"/>
    <n v="0"/>
    <n v="1"/>
    <n v="0"/>
    <n v="0"/>
    <n v="0"/>
    <n v="0"/>
    <n v="3"/>
    <n v="0"/>
    <n v="4"/>
    <n v="0"/>
    <n v="13"/>
    <n v="0"/>
    <n v="3"/>
    <n v="0"/>
    <n v="0"/>
    <n v="0"/>
    <n v="0"/>
    <n v="0"/>
    <n v="0"/>
    <n v="3"/>
    <n v="3"/>
    <n v="6"/>
    <n v="6"/>
    <n v="1"/>
  </r>
  <r>
    <s v="08PJN0337O"/>
    <n v="1"/>
    <s v="MATUTINO"/>
    <s v="COLEGIO INFANTIL BILINGUE"/>
    <x v="0"/>
    <n v="37"/>
    <x v="0"/>
    <n v="1"/>
    <s v="JUÁREZ"/>
    <s v="CALLE SANDIA"/>
    <n v="6080"/>
    <s v="PRIVADO"/>
    <x v="2"/>
    <x v="2"/>
    <x v="0"/>
    <s v="08FZP0007P"/>
    <m/>
    <s v="08ADG0011N"/>
    <n v="0"/>
    <n v="14"/>
    <n v="21"/>
    <n v="35"/>
    <n v="14"/>
    <n v="21"/>
    <n v="35"/>
    <n v="0"/>
    <n v="0"/>
    <n v="0"/>
    <n v="0"/>
    <n v="0"/>
    <n v="4"/>
    <n v="4"/>
    <n v="8"/>
    <n v="7"/>
    <n v="9"/>
    <n v="16"/>
    <n v="5"/>
    <n v="9"/>
    <n v="14"/>
    <n v="0"/>
    <n v="0"/>
    <n v="0"/>
    <n v="0"/>
    <n v="0"/>
    <n v="0"/>
    <n v="0"/>
    <n v="0"/>
    <n v="0"/>
    <n v="16"/>
    <n v="22"/>
    <n v="38"/>
    <n v="1"/>
    <n v="0"/>
    <n v="0"/>
    <n v="0"/>
    <n v="0"/>
    <n v="0"/>
    <n v="1"/>
    <n v="2"/>
    <n v="0"/>
    <n v="0"/>
    <n v="1"/>
    <n v="0"/>
    <n v="0"/>
    <n v="0"/>
    <n v="0"/>
    <n v="0"/>
    <n v="0"/>
    <n v="2"/>
    <n v="0"/>
    <n v="0"/>
    <n v="0"/>
    <n v="0"/>
    <n v="0"/>
    <n v="0"/>
    <n v="0"/>
    <n v="0"/>
    <n v="0"/>
    <n v="1"/>
    <n v="0"/>
    <n v="2"/>
    <n v="0"/>
    <n v="6"/>
    <n v="0"/>
    <n v="2"/>
    <n v="1"/>
    <n v="0"/>
    <n v="0"/>
    <n v="0"/>
    <n v="0"/>
    <n v="0"/>
    <n v="1"/>
    <n v="2"/>
    <n v="3"/>
    <n v="3"/>
    <n v="1"/>
  </r>
  <r>
    <s v="08PJN0339M"/>
    <n v="1"/>
    <s v="MATUTINO"/>
    <s v="COLEGIO JUAREZ"/>
    <x v="0"/>
    <n v="37"/>
    <x v="0"/>
    <n v="1"/>
    <s v="JUÁREZ"/>
    <s v="CAMINO A ESCUDERO"/>
    <n v="9851"/>
    <s v="PRIVADO"/>
    <x v="2"/>
    <x v="2"/>
    <x v="0"/>
    <s v="08FZP0016X"/>
    <m/>
    <s v="08ADG0011N"/>
    <n v="0"/>
    <n v="34"/>
    <n v="39"/>
    <n v="73"/>
    <n v="34"/>
    <n v="39"/>
    <n v="73"/>
    <n v="0"/>
    <n v="0"/>
    <n v="0"/>
    <n v="0"/>
    <n v="0"/>
    <n v="4"/>
    <n v="4"/>
    <n v="8"/>
    <n v="13"/>
    <n v="18"/>
    <n v="31"/>
    <n v="25"/>
    <n v="15"/>
    <n v="40"/>
    <n v="0"/>
    <n v="0"/>
    <n v="0"/>
    <n v="0"/>
    <n v="0"/>
    <n v="0"/>
    <n v="0"/>
    <n v="0"/>
    <n v="0"/>
    <n v="42"/>
    <n v="37"/>
    <n v="79"/>
    <n v="0"/>
    <n v="0"/>
    <n v="0"/>
    <n v="0"/>
    <n v="0"/>
    <n v="0"/>
    <n v="2"/>
    <n v="2"/>
    <n v="0"/>
    <n v="0"/>
    <n v="0"/>
    <n v="1"/>
    <n v="0"/>
    <n v="0"/>
    <n v="0"/>
    <n v="0"/>
    <n v="0"/>
    <n v="2"/>
    <n v="0"/>
    <n v="0"/>
    <n v="0"/>
    <n v="1"/>
    <n v="0"/>
    <n v="0"/>
    <n v="0"/>
    <n v="0"/>
    <n v="0"/>
    <n v="4"/>
    <n v="1"/>
    <n v="6"/>
    <n v="0"/>
    <n v="15"/>
    <n v="0"/>
    <n v="2"/>
    <n v="0"/>
    <n v="0"/>
    <n v="0"/>
    <n v="0"/>
    <n v="0"/>
    <n v="0"/>
    <n v="2"/>
    <n v="2"/>
    <n v="5"/>
    <n v="5"/>
    <n v="1"/>
  </r>
  <r>
    <s v="08PJN0341A"/>
    <n v="1"/>
    <s v="MATUTINO"/>
    <s v="ASOCIACION GANADERA D.I.F."/>
    <x v="0"/>
    <n v="1"/>
    <x v="46"/>
    <n v="1"/>
    <s v="MIGUEL AHUMADA"/>
    <s v="CALLE TAMAULIPAS"/>
    <n v="701"/>
    <s v="PRIVADO"/>
    <x v="2"/>
    <x v="2"/>
    <x v="0"/>
    <s v="08FZP0007P"/>
    <m/>
    <s v="08ADG0011N"/>
    <n v="0"/>
    <n v="34"/>
    <n v="28"/>
    <n v="62"/>
    <n v="34"/>
    <n v="28"/>
    <n v="62"/>
    <n v="0"/>
    <n v="0"/>
    <n v="0"/>
    <n v="0"/>
    <n v="0"/>
    <n v="0"/>
    <n v="0"/>
    <n v="0"/>
    <n v="10"/>
    <n v="7"/>
    <n v="17"/>
    <n v="19"/>
    <n v="27"/>
    <n v="46"/>
    <n v="0"/>
    <n v="0"/>
    <n v="0"/>
    <n v="0"/>
    <n v="0"/>
    <n v="0"/>
    <n v="0"/>
    <n v="0"/>
    <n v="0"/>
    <n v="29"/>
    <n v="34"/>
    <n v="63"/>
    <n v="0"/>
    <n v="0"/>
    <n v="0"/>
    <n v="0"/>
    <n v="0"/>
    <n v="0"/>
    <n v="1"/>
    <n v="1"/>
    <n v="0"/>
    <n v="1"/>
    <n v="0"/>
    <n v="0"/>
    <n v="0"/>
    <n v="0"/>
    <n v="0"/>
    <n v="0"/>
    <n v="0"/>
    <n v="0"/>
    <n v="0"/>
    <n v="0"/>
    <n v="0"/>
    <n v="0"/>
    <n v="0"/>
    <n v="0"/>
    <n v="0"/>
    <n v="0"/>
    <n v="0"/>
    <n v="0"/>
    <n v="0"/>
    <n v="2"/>
    <n v="0"/>
    <n v="3"/>
    <n v="0"/>
    <n v="1"/>
    <n v="0"/>
    <n v="0"/>
    <n v="0"/>
    <n v="0"/>
    <n v="0"/>
    <n v="0"/>
    <n v="1"/>
    <n v="1"/>
    <n v="3"/>
    <n v="3"/>
    <n v="1"/>
  </r>
  <r>
    <s v="08PJN0342Z"/>
    <n v="1"/>
    <s v="MATUTINO"/>
    <s v="EVA SAMANO DE LOPEZ MATEOS"/>
    <x v="0"/>
    <n v="37"/>
    <x v="0"/>
    <n v="1"/>
    <s v="JUÁREZ"/>
    <s v="AVENIDA EJE VIAL JUAN GABRIEL"/>
    <n v="2200"/>
    <s v="PRIVADO"/>
    <x v="2"/>
    <x v="2"/>
    <x v="0"/>
    <s v="08FZP0016X"/>
    <m/>
    <s v="08ADG0011N"/>
    <n v="0"/>
    <n v="23"/>
    <n v="29"/>
    <n v="52"/>
    <n v="23"/>
    <n v="29"/>
    <n v="52"/>
    <n v="0"/>
    <n v="0"/>
    <n v="0"/>
    <n v="0"/>
    <n v="0"/>
    <n v="8"/>
    <n v="12"/>
    <n v="20"/>
    <n v="6"/>
    <n v="14"/>
    <n v="20"/>
    <n v="11"/>
    <n v="10"/>
    <n v="21"/>
    <n v="0"/>
    <n v="0"/>
    <n v="0"/>
    <n v="0"/>
    <n v="0"/>
    <n v="0"/>
    <n v="0"/>
    <n v="0"/>
    <n v="0"/>
    <n v="25"/>
    <n v="36"/>
    <n v="61"/>
    <n v="1"/>
    <n v="1"/>
    <n v="1"/>
    <n v="0"/>
    <n v="0"/>
    <n v="0"/>
    <n v="0"/>
    <n v="3"/>
    <n v="0"/>
    <n v="0"/>
    <n v="0"/>
    <n v="1"/>
    <n v="0"/>
    <n v="0"/>
    <n v="0"/>
    <n v="0"/>
    <n v="0"/>
    <n v="3"/>
    <n v="0"/>
    <n v="0"/>
    <n v="0"/>
    <n v="0"/>
    <n v="0"/>
    <n v="0"/>
    <n v="0"/>
    <n v="0"/>
    <n v="0"/>
    <n v="1"/>
    <n v="0"/>
    <n v="1"/>
    <n v="0"/>
    <n v="6"/>
    <n v="0"/>
    <n v="3"/>
    <n v="1"/>
    <n v="1"/>
    <n v="1"/>
    <n v="0"/>
    <n v="0"/>
    <n v="0"/>
    <n v="0"/>
    <n v="3"/>
    <n v="3"/>
    <n v="3"/>
    <n v="1"/>
  </r>
  <r>
    <s v="08PJN0343Z"/>
    <n v="1"/>
    <s v="MATUTINO"/>
    <s v="CENTRO MONTESSORI DEL NORTE"/>
    <x v="2"/>
    <n v="19"/>
    <x v="2"/>
    <n v="1"/>
    <s v="CHIHUAHUA"/>
    <s v="CALLE MARIA MONTESSORI"/>
    <n v="3901"/>
    <s v="PRIVADO"/>
    <x v="2"/>
    <x v="2"/>
    <x v="0"/>
    <s v="08FZP0013Z"/>
    <m/>
    <s v="08ADG0011N"/>
    <n v="0"/>
    <n v="8"/>
    <n v="15"/>
    <n v="23"/>
    <n v="8"/>
    <n v="15"/>
    <n v="23"/>
    <n v="0"/>
    <n v="0"/>
    <n v="0"/>
    <n v="0"/>
    <n v="0"/>
    <n v="2"/>
    <n v="0"/>
    <n v="2"/>
    <n v="2"/>
    <n v="7"/>
    <n v="9"/>
    <n v="2"/>
    <n v="2"/>
    <n v="4"/>
    <n v="0"/>
    <n v="0"/>
    <n v="0"/>
    <n v="0"/>
    <n v="0"/>
    <n v="0"/>
    <n v="0"/>
    <n v="0"/>
    <n v="0"/>
    <n v="6"/>
    <n v="9"/>
    <n v="15"/>
    <n v="0"/>
    <n v="0"/>
    <n v="0"/>
    <n v="0"/>
    <n v="0"/>
    <n v="0"/>
    <n v="1"/>
    <n v="1"/>
    <n v="0"/>
    <n v="0"/>
    <n v="0"/>
    <n v="1"/>
    <n v="0"/>
    <n v="0"/>
    <n v="0"/>
    <n v="0"/>
    <n v="0"/>
    <n v="1"/>
    <n v="0"/>
    <n v="0"/>
    <n v="0"/>
    <n v="0"/>
    <n v="0"/>
    <n v="0"/>
    <n v="0"/>
    <n v="0"/>
    <n v="0"/>
    <n v="0"/>
    <n v="0"/>
    <n v="0"/>
    <n v="0"/>
    <n v="2"/>
    <n v="0"/>
    <n v="1"/>
    <n v="0"/>
    <n v="0"/>
    <n v="0"/>
    <n v="0"/>
    <n v="0"/>
    <n v="0"/>
    <n v="1"/>
    <n v="1"/>
    <n v="1"/>
    <n v="1"/>
    <n v="1"/>
  </r>
  <r>
    <s v="08PJN0345X"/>
    <n v="1"/>
    <s v="MATUTINO"/>
    <s v="INSTITUTO BILINGUE ABRAHAM LINCOLN S.C."/>
    <x v="5"/>
    <n v="17"/>
    <x v="5"/>
    <n v="1"/>
    <s v="CUAUHTÉMOC"/>
    <s v="CALZADA FRUTICULTORES"/>
    <n v="1640"/>
    <s v="PRIVADO"/>
    <x v="2"/>
    <x v="2"/>
    <x v="0"/>
    <s v="08FZP0009N"/>
    <m/>
    <s v="08ADG0011N"/>
    <n v="0"/>
    <n v="25"/>
    <n v="35"/>
    <n v="60"/>
    <n v="25"/>
    <n v="35"/>
    <n v="60"/>
    <n v="0"/>
    <n v="0"/>
    <n v="0"/>
    <n v="0"/>
    <n v="0"/>
    <n v="5"/>
    <n v="10"/>
    <n v="15"/>
    <n v="10"/>
    <n v="9"/>
    <n v="19"/>
    <n v="11"/>
    <n v="16"/>
    <n v="27"/>
    <n v="0"/>
    <n v="0"/>
    <n v="0"/>
    <n v="0"/>
    <n v="0"/>
    <n v="0"/>
    <n v="0"/>
    <n v="0"/>
    <n v="0"/>
    <n v="26"/>
    <n v="35"/>
    <n v="61"/>
    <n v="1"/>
    <n v="0"/>
    <n v="0"/>
    <n v="0"/>
    <n v="0"/>
    <n v="0"/>
    <n v="2"/>
    <n v="3"/>
    <n v="0"/>
    <n v="0"/>
    <n v="0"/>
    <n v="1"/>
    <n v="0"/>
    <n v="0"/>
    <n v="0"/>
    <n v="0"/>
    <n v="0"/>
    <n v="3"/>
    <n v="0"/>
    <n v="0"/>
    <n v="1"/>
    <n v="0"/>
    <n v="0"/>
    <n v="0"/>
    <n v="0"/>
    <n v="0"/>
    <n v="0"/>
    <n v="2"/>
    <n v="0"/>
    <n v="5"/>
    <n v="0"/>
    <n v="12"/>
    <n v="0"/>
    <n v="3"/>
    <n v="1"/>
    <n v="0"/>
    <n v="0"/>
    <n v="0"/>
    <n v="0"/>
    <n v="0"/>
    <n v="2"/>
    <n v="3"/>
    <n v="5"/>
    <n v="5"/>
    <n v="1"/>
  </r>
  <r>
    <s v="08PJN0346W"/>
    <n v="1"/>
    <s v="MATUTINO"/>
    <s v="COLEGIO CAMPESTRE DE MÉXICO"/>
    <x v="0"/>
    <n v="37"/>
    <x v="0"/>
    <n v="1"/>
    <s v="JUÁREZ"/>
    <s v="CALLE FULTON"/>
    <n v="920"/>
    <s v="PRIVADO"/>
    <x v="2"/>
    <x v="2"/>
    <x v="0"/>
    <s v="08FZP0007P"/>
    <m/>
    <s v="08ADG0011N"/>
    <n v="0"/>
    <n v="11"/>
    <n v="9"/>
    <n v="20"/>
    <n v="11"/>
    <n v="9"/>
    <n v="20"/>
    <n v="0"/>
    <n v="0"/>
    <n v="0"/>
    <n v="0"/>
    <n v="0"/>
    <n v="7"/>
    <n v="1"/>
    <n v="8"/>
    <n v="8"/>
    <n v="2"/>
    <n v="10"/>
    <n v="8"/>
    <n v="4"/>
    <n v="12"/>
    <n v="0"/>
    <n v="0"/>
    <n v="0"/>
    <n v="0"/>
    <n v="0"/>
    <n v="0"/>
    <n v="0"/>
    <n v="0"/>
    <n v="0"/>
    <n v="23"/>
    <n v="7"/>
    <n v="30"/>
    <n v="0"/>
    <n v="0"/>
    <n v="0"/>
    <n v="0"/>
    <n v="0"/>
    <n v="0"/>
    <n v="1"/>
    <n v="1"/>
    <n v="0"/>
    <n v="0"/>
    <n v="1"/>
    <n v="0"/>
    <n v="0"/>
    <n v="0"/>
    <n v="0"/>
    <n v="0"/>
    <n v="0"/>
    <n v="1"/>
    <n v="0"/>
    <n v="0"/>
    <n v="1"/>
    <n v="0"/>
    <n v="1"/>
    <n v="0"/>
    <n v="0"/>
    <n v="0"/>
    <n v="0"/>
    <n v="0"/>
    <n v="0"/>
    <n v="1"/>
    <n v="0"/>
    <n v="5"/>
    <n v="0"/>
    <n v="1"/>
    <n v="0"/>
    <n v="0"/>
    <n v="0"/>
    <n v="0"/>
    <n v="0"/>
    <n v="0"/>
    <n v="1"/>
    <n v="1"/>
    <n v="3"/>
    <n v="3"/>
    <n v="1"/>
  </r>
  <r>
    <s v="08PJN0347V"/>
    <n v="1"/>
    <s v="MATUTINO"/>
    <s v="COLEGIO PANAMERICANO BILINGUE"/>
    <x v="0"/>
    <n v="37"/>
    <x v="0"/>
    <n v="1"/>
    <s v="JUÁREZ"/>
    <s v="CALLE MARIA MARTINEZ"/>
    <n v="2850"/>
    <s v="PRIVADO"/>
    <x v="2"/>
    <x v="2"/>
    <x v="0"/>
    <s v="08FZP0007P"/>
    <m/>
    <s v="08ADG0011N"/>
    <n v="0"/>
    <n v="21"/>
    <n v="22"/>
    <n v="43"/>
    <n v="21"/>
    <n v="22"/>
    <n v="43"/>
    <n v="0"/>
    <n v="0"/>
    <n v="0"/>
    <n v="0"/>
    <n v="0"/>
    <n v="1"/>
    <n v="3"/>
    <n v="4"/>
    <n v="5"/>
    <n v="10"/>
    <n v="15"/>
    <n v="7"/>
    <n v="8"/>
    <n v="15"/>
    <n v="0"/>
    <n v="0"/>
    <n v="0"/>
    <n v="0"/>
    <n v="0"/>
    <n v="0"/>
    <n v="0"/>
    <n v="0"/>
    <n v="0"/>
    <n v="13"/>
    <n v="21"/>
    <n v="34"/>
    <n v="0"/>
    <n v="0"/>
    <n v="0"/>
    <n v="0"/>
    <n v="0"/>
    <n v="0"/>
    <n v="1"/>
    <n v="1"/>
    <n v="0"/>
    <n v="0"/>
    <n v="0"/>
    <n v="1"/>
    <n v="0"/>
    <n v="0"/>
    <n v="0"/>
    <n v="0"/>
    <n v="0"/>
    <n v="1"/>
    <n v="0"/>
    <n v="0"/>
    <n v="0"/>
    <n v="1"/>
    <n v="0"/>
    <n v="0"/>
    <n v="0"/>
    <n v="0"/>
    <n v="0"/>
    <n v="1"/>
    <n v="1"/>
    <n v="6"/>
    <n v="0"/>
    <n v="11"/>
    <n v="0"/>
    <n v="1"/>
    <n v="0"/>
    <n v="0"/>
    <n v="0"/>
    <n v="0"/>
    <n v="0"/>
    <n v="0"/>
    <n v="1"/>
    <n v="1"/>
    <n v="3"/>
    <n v="3"/>
    <n v="1"/>
  </r>
  <r>
    <s v="08PJN0349T"/>
    <n v="1"/>
    <s v="MATUTINO"/>
    <s v="INSTITUTO BILINGUE LONDON"/>
    <x v="2"/>
    <n v="19"/>
    <x v="2"/>
    <n v="1"/>
    <s v="CHIHUAHUA"/>
    <s v="CALLE ESTRADA BOCANEGRA"/>
    <n v="1303"/>
    <s v="PRIVADO"/>
    <x v="2"/>
    <x v="2"/>
    <x v="0"/>
    <s v="08FZP0001V"/>
    <m/>
    <s v="08ADG0011N"/>
    <n v="0"/>
    <n v="15"/>
    <n v="13"/>
    <n v="28"/>
    <n v="15"/>
    <n v="13"/>
    <n v="28"/>
    <n v="0"/>
    <n v="0"/>
    <n v="0"/>
    <n v="0"/>
    <n v="0"/>
    <n v="1"/>
    <n v="1"/>
    <n v="2"/>
    <n v="8"/>
    <n v="4"/>
    <n v="12"/>
    <n v="9"/>
    <n v="6"/>
    <n v="15"/>
    <n v="0"/>
    <n v="0"/>
    <n v="0"/>
    <n v="0"/>
    <n v="0"/>
    <n v="0"/>
    <n v="0"/>
    <n v="0"/>
    <n v="0"/>
    <n v="18"/>
    <n v="11"/>
    <n v="29"/>
    <n v="0"/>
    <n v="0"/>
    <n v="0"/>
    <n v="0"/>
    <n v="0"/>
    <n v="0"/>
    <n v="1"/>
    <n v="1"/>
    <n v="0"/>
    <n v="1"/>
    <n v="0"/>
    <n v="0"/>
    <n v="0"/>
    <n v="0"/>
    <n v="0"/>
    <n v="0"/>
    <n v="0"/>
    <n v="0"/>
    <n v="0"/>
    <n v="0"/>
    <n v="1"/>
    <n v="0"/>
    <n v="0"/>
    <n v="1"/>
    <n v="0"/>
    <n v="0"/>
    <n v="1"/>
    <n v="1"/>
    <n v="1"/>
    <n v="2"/>
    <n v="0"/>
    <n v="8"/>
    <n v="0"/>
    <n v="1"/>
    <n v="0"/>
    <n v="0"/>
    <n v="0"/>
    <n v="0"/>
    <n v="0"/>
    <n v="0"/>
    <n v="1"/>
    <n v="1"/>
    <n v="3"/>
    <n v="3"/>
    <n v="1"/>
  </r>
  <r>
    <s v="08PJN0352G"/>
    <n v="1"/>
    <s v="MATUTINO"/>
    <s v="CENTRO ESCOLAR GABRIELA MISTRAL"/>
    <x v="0"/>
    <n v="37"/>
    <x v="0"/>
    <n v="1"/>
    <s v="JUÁREZ"/>
    <s v="CALLE REFUGIO HERRERA GONZALES"/>
    <n v="11504"/>
    <s v="PRIVADO"/>
    <x v="2"/>
    <x v="2"/>
    <x v="0"/>
    <s v="08FZP0007P"/>
    <m/>
    <s v="08ADG0011N"/>
    <n v="0"/>
    <n v="9"/>
    <n v="13"/>
    <n v="22"/>
    <n v="9"/>
    <n v="13"/>
    <n v="22"/>
    <n v="0"/>
    <n v="0"/>
    <n v="0"/>
    <n v="0"/>
    <n v="0"/>
    <n v="0"/>
    <n v="0"/>
    <n v="0"/>
    <n v="3"/>
    <n v="1"/>
    <n v="4"/>
    <n v="7"/>
    <n v="4"/>
    <n v="11"/>
    <n v="0"/>
    <n v="0"/>
    <n v="0"/>
    <n v="0"/>
    <n v="0"/>
    <n v="0"/>
    <n v="0"/>
    <n v="0"/>
    <n v="0"/>
    <n v="10"/>
    <n v="5"/>
    <n v="15"/>
    <n v="0"/>
    <n v="0"/>
    <n v="0"/>
    <n v="0"/>
    <n v="0"/>
    <n v="0"/>
    <n v="1"/>
    <n v="1"/>
    <n v="0"/>
    <n v="0"/>
    <n v="1"/>
    <n v="0"/>
    <n v="0"/>
    <n v="0"/>
    <n v="0"/>
    <n v="0"/>
    <n v="0"/>
    <n v="1"/>
    <n v="0"/>
    <n v="0"/>
    <n v="0"/>
    <n v="0"/>
    <n v="0"/>
    <n v="0"/>
    <n v="0"/>
    <n v="0"/>
    <n v="0"/>
    <n v="0"/>
    <n v="0"/>
    <n v="0"/>
    <n v="0"/>
    <n v="2"/>
    <n v="0"/>
    <n v="1"/>
    <n v="0"/>
    <n v="0"/>
    <n v="0"/>
    <n v="0"/>
    <n v="0"/>
    <n v="0"/>
    <n v="1"/>
    <n v="1"/>
    <n v="1"/>
    <n v="1"/>
    <n v="1"/>
  </r>
  <r>
    <s v="08PJN0353F"/>
    <n v="1"/>
    <s v="MATUTINO"/>
    <s v="CENTRO EDUCATIVO FEDERICO FROEBEL"/>
    <x v="2"/>
    <n v="19"/>
    <x v="2"/>
    <n v="1"/>
    <s v="CHIHUAHUA"/>
    <s v="BOULEVARD FUENTES MARES"/>
    <n v="5601"/>
    <s v="PRIVADO"/>
    <x v="2"/>
    <x v="2"/>
    <x v="0"/>
    <s v="08FZP0008O"/>
    <m/>
    <s v="08ADG0011N"/>
    <n v="3"/>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356C"/>
    <n v="1"/>
    <s v="MATUTINO"/>
    <s v="INSTITUTO VISION MEXICO"/>
    <x v="0"/>
    <n v="37"/>
    <x v="0"/>
    <n v="1"/>
    <s v="JUÁREZ"/>
    <s v="PROLONGACIĂ“N VICENTE GUERRERO"/>
    <n v="8951"/>
    <s v="PRIVADO"/>
    <x v="2"/>
    <x v="2"/>
    <x v="0"/>
    <s v="08FZP0007P"/>
    <m/>
    <s v="08ADG0011N"/>
    <n v="0"/>
    <n v="24"/>
    <n v="17"/>
    <n v="41"/>
    <n v="24"/>
    <n v="17"/>
    <n v="41"/>
    <n v="0"/>
    <n v="0"/>
    <n v="0"/>
    <n v="0"/>
    <n v="0"/>
    <n v="3"/>
    <n v="1"/>
    <n v="4"/>
    <n v="8"/>
    <n v="9"/>
    <n v="17"/>
    <n v="8"/>
    <n v="7"/>
    <n v="15"/>
    <n v="0"/>
    <n v="0"/>
    <n v="0"/>
    <n v="0"/>
    <n v="0"/>
    <n v="0"/>
    <n v="0"/>
    <n v="0"/>
    <n v="0"/>
    <n v="19"/>
    <n v="17"/>
    <n v="36"/>
    <n v="0"/>
    <n v="0"/>
    <n v="0"/>
    <n v="0"/>
    <n v="0"/>
    <n v="0"/>
    <n v="2"/>
    <n v="2"/>
    <n v="0"/>
    <n v="0"/>
    <n v="1"/>
    <n v="0"/>
    <n v="0"/>
    <n v="0"/>
    <n v="0"/>
    <n v="0"/>
    <n v="0"/>
    <n v="2"/>
    <n v="0"/>
    <n v="0"/>
    <n v="0"/>
    <n v="1"/>
    <n v="0"/>
    <n v="0"/>
    <n v="0"/>
    <n v="0"/>
    <n v="0"/>
    <n v="2"/>
    <n v="1"/>
    <n v="4"/>
    <n v="0"/>
    <n v="11"/>
    <n v="0"/>
    <n v="2"/>
    <n v="0"/>
    <n v="0"/>
    <n v="0"/>
    <n v="0"/>
    <n v="0"/>
    <n v="0"/>
    <n v="2"/>
    <n v="2"/>
    <n v="5"/>
    <n v="5"/>
    <n v="1"/>
  </r>
  <r>
    <s v="08PJN0357B"/>
    <n v="1"/>
    <s v="MATUTINO"/>
    <s v="COLEGIO PREESCOLAR ZAZU"/>
    <x v="0"/>
    <n v="37"/>
    <x v="0"/>
    <n v="1"/>
    <s v="JUÁREZ"/>
    <s v="CALLE MUTUALISMO"/>
    <n v="3119"/>
    <s v="PRIVADO"/>
    <x v="2"/>
    <x v="2"/>
    <x v="0"/>
    <s v="08FZP0267B"/>
    <s v="08FJZ0112F"/>
    <s v="08ADG0005C"/>
    <n v="0"/>
    <n v="24"/>
    <n v="30"/>
    <n v="54"/>
    <n v="24"/>
    <n v="30"/>
    <n v="54"/>
    <n v="0"/>
    <n v="0"/>
    <n v="0"/>
    <n v="0"/>
    <n v="0"/>
    <n v="1"/>
    <n v="0"/>
    <n v="1"/>
    <n v="4"/>
    <n v="9"/>
    <n v="13"/>
    <n v="20"/>
    <n v="17"/>
    <n v="37"/>
    <n v="0"/>
    <n v="0"/>
    <n v="0"/>
    <n v="0"/>
    <n v="0"/>
    <n v="0"/>
    <n v="0"/>
    <n v="0"/>
    <n v="0"/>
    <n v="25"/>
    <n v="26"/>
    <n v="51"/>
    <n v="0"/>
    <n v="0"/>
    <n v="0"/>
    <n v="0"/>
    <n v="0"/>
    <n v="0"/>
    <n v="2"/>
    <n v="2"/>
    <n v="0"/>
    <n v="1"/>
    <n v="0"/>
    <n v="0"/>
    <n v="0"/>
    <n v="0"/>
    <n v="0"/>
    <n v="0"/>
    <n v="0"/>
    <n v="1"/>
    <n v="0"/>
    <n v="0"/>
    <n v="1"/>
    <n v="0"/>
    <n v="1"/>
    <n v="0"/>
    <n v="0"/>
    <n v="0"/>
    <n v="0"/>
    <n v="1"/>
    <n v="3"/>
    <n v="0"/>
    <n v="0"/>
    <n v="8"/>
    <n v="0"/>
    <n v="2"/>
    <n v="0"/>
    <n v="0"/>
    <n v="0"/>
    <n v="0"/>
    <n v="0"/>
    <n v="0"/>
    <n v="2"/>
    <n v="2"/>
    <n v="4"/>
    <n v="4"/>
    <n v="1"/>
  </r>
  <r>
    <s v="08PJN0360P"/>
    <n v="1"/>
    <s v="MATUTINO"/>
    <s v="LORETTO"/>
    <x v="0"/>
    <n v="37"/>
    <x v="0"/>
    <n v="1"/>
    <s v="JUÁREZ"/>
    <s v="CALLE NIĂ‘OS HEROES"/>
    <n v="5220"/>
    <s v="PRIVADO"/>
    <x v="2"/>
    <x v="2"/>
    <x v="0"/>
    <s v="08FZP0007P"/>
    <m/>
    <s v="08ADG0011N"/>
    <n v="0"/>
    <n v="22"/>
    <n v="28"/>
    <n v="50"/>
    <n v="22"/>
    <n v="28"/>
    <n v="50"/>
    <n v="0"/>
    <n v="0"/>
    <n v="0"/>
    <n v="0"/>
    <n v="0"/>
    <n v="7"/>
    <n v="3"/>
    <n v="10"/>
    <n v="7"/>
    <n v="11"/>
    <n v="18"/>
    <n v="13"/>
    <n v="16"/>
    <n v="29"/>
    <n v="0"/>
    <n v="0"/>
    <n v="0"/>
    <n v="0"/>
    <n v="0"/>
    <n v="0"/>
    <n v="0"/>
    <n v="0"/>
    <n v="0"/>
    <n v="27"/>
    <n v="30"/>
    <n v="57"/>
    <n v="0"/>
    <n v="0"/>
    <n v="1"/>
    <n v="0"/>
    <n v="0"/>
    <n v="0"/>
    <n v="1"/>
    <n v="2"/>
    <n v="0"/>
    <n v="0"/>
    <n v="0"/>
    <n v="1"/>
    <n v="0"/>
    <n v="0"/>
    <n v="0"/>
    <n v="0"/>
    <n v="0"/>
    <n v="2"/>
    <n v="0"/>
    <n v="0"/>
    <n v="1"/>
    <n v="0"/>
    <n v="0"/>
    <n v="0"/>
    <n v="0"/>
    <n v="0"/>
    <n v="0"/>
    <n v="1"/>
    <n v="0"/>
    <n v="2"/>
    <n v="0"/>
    <n v="7"/>
    <n v="0"/>
    <n v="2"/>
    <n v="0"/>
    <n v="0"/>
    <n v="1"/>
    <n v="0"/>
    <n v="0"/>
    <n v="0"/>
    <n v="1"/>
    <n v="2"/>
    <n v="5"/>
    <n v="3"/>
    <n v="1"/>
  </r>
  <r>
    <s v="08PJN0363M"/>
    <n v="1"/>
    <s v="MATUTINO"/>
    <s v="NUEVO MUNDO MONTESSORI"/>
    <x v="2"/>
    <n v="19"/>
    <x v="2"/>
    <n v="1"/>
    <s v="CHIHUAHUA"/>
    <s v="AVENIDA MIRADOR"/>
    <n v="6104"/>
    <s v="PRIVADO"/>
    <x v="2"/>
    <x v="2"/>
    <x v="0"/>
    <s v="08FZP0131O"/>
    <s v="08FJZ0115C"/>
    <s v="08ADG0046C"/>
    <n v="0"/>
    <n v="10"/>
    <n v="10"/>
    <n v="20"/>
    <n v="10"/>
    <n v="10"/>
    <n v="20"/>
    <n v="0"/>
    <n v="0"/>
    <n v="0"/>
    <n v="0"/>
    <n v="0"/>
    <n v="4"/>
    <n v="3"/>
    <n v="7"/>
    <n v="3"/>
    <n v="6"/>
    <n v="9"/>
    <n v="6"/>
    <n v="1"/>
    <n v="7"/>
    <n v="0"/>
    <n v="0"/>
    <n v="0"/>
    <n v="0"/>
    <n v="0"/>
    <n v="0"/>
    <n v="0"/>
    <n v="0"/>
    <n v="0"/>
    <n v="13"/>
    <n v="10"/>
    <n v="23"/>
    <n v="0"/>
    <n v="0"/>
    <n v="0"/>
    <n v="0"/>
    <n v="0"/>
    <n v="0"/>
    <n v="1"/>
    <n v="1"/>
    <n v="0"/>
    <n v="0"/>
    <n v="0"/>
    <n v="1"/>
    <n v="0"/>
    <n v="0"/>
    <n v="0"/>
    <n v="0"/>
    <n v="0"/>
    <n v="1"/>
    <n v="0"/>
    <n v="0"/>
    <n v="0"/>
    <n v="0"/>
    <n v="0"/>
    <n v="0"/>
    <n v="0"/>
    <n v="0"/>
    <n v="0"/>
    <n v="1"/>
    <n v="0"/>
    <n v="1"/>
    <n v="0"/>
    <n v="4"/>
    <n v="0"/>
    <n v="1"/>
    <n v="0"/>
    <n v="0"/>
    <n v="0"/>
    <n v="0"/>
    <n v="0"/>
    <n v="0"/>
    <n v="1"/>
    <n v="1"/>
    <n v="5"/>
    <n v="3"/>
    <n v="1"/>
  </r>
  <r>
    <s v="08PJN0364L"/>
    <n v="1"/>
    <s v="MATUTINO"/>
    <s v="BEATRIZ ORDOÑEZ ACUÑA"/>
    <x v="2"/>
    <n v="19"/>
    <x v="2"/>
    <n v="1"/>
    <s v="CHIHUAHUA"/>
    <s v="CALLE 20"/>
    <n v="1903"/>
    <s v="PRIVADO"/>
    <x v="2"/>
    <x v="2"/>
    <x v="0"/>
    <s v="08FZP0104R"/>
    <s v="08FJZ0116B"/>
    <s v="08ADG0046C"/>
    <n v="0"/>
    <n v="16"/>
    <n v="11"/>
    <n v="27"/>
    <n v="16"/>
    <n v="11"/>
    <n v="27"/>
    <n v="0"/>
    <n v="0"/>
    <n v="0"/>
    <n v="0"/>
    <n v="0"/>
    <n v="5"/>
    <n v="1"/>
    <n v="6"/>
    <n v="5"/>
    <n v="2"/>
    <n v="7"/>
    <n v="5"/>
    <n v="4"/>
    <n v="9"/>
    <n v="0"/>
    <n v="0"/>
    <n v="0"/>
    <n v="0"/>
    <n v="0"/>
    <n v="0"/>
    <n v="0"/>
    <n v="0"/>
    <n v="0"/>
    <n v="15"/>
    <n v="7"/>
    <n v="22"/>
    <n v="0"/>
    <n v="0"/>
    <n v="0"/>
    <n v="0"/>
    <n v="0"/>
    <n v="0"/>
    <n v="1"/>
    <n v="1"/>
    <n v="0"/>
    <n v="0"/>
    <n v="0"/>
    <n v="1"/>
    <n v="0"/>
    <n v="0"/>
    <n v="0"/>
    <n v="0"/>
    <n v="0"/>
    <n v="1"/>
    <n v="0"/>
    <n v="0"/>
    <n v="1"/>
    <n v="0"/>
    <n v="0"/>
    <n v="0"/>
    <n v="0"/>
    <n v="0"/>
    <n v="0"/>
    <n v="1"/>
    <n v="0"/>
    <n v="4"/>
    <n v="0"/>
    <n v="8"/>
    <n v="0"/>
    <n v="1"/>
    <n v="0"/>
    <n v="0"/>
    <n v="0"/>
    <n v="0"/>
    <n v="0"/>
    <n v="0"/>
    <n v="1"/>
    <n v="1"/>
    <n v="3"/>
    <n v="3"/>
    <n v="1"/>
  </r>
  <r>
    <s v="08PJN0366J"/>
    <n v="1"/>
    <s v="MATUTINO"/>
    <s v="COLEGIO REGIONAL DEL NORTE"/>
    <x v="2"/>
    <n v="19"/>
    <x v="2"/>
    <n v="1"/>
    <s v="CHIHUAHUA"/>
    <s v="AVENIDA LA CANTERA KILOMETRO 3.5"/>
    <n v="0"/>
    <s v="PRIVADO"/>
    <x v="2"/>
    <x v="2"/>
    <x v="0"/>
    <s v="08FZP0013Z"/>
    <m/>
    <s v="08ADG0011N"/>
    <n v="0"/>
    <n v="26"/>
    <n v="21"/>
    <n v="47"/>
    <n v="26"/>
    <n v="21"/>
    <n v="47"/>
    <n v="0"/>
    <n v="0"/>
    <n v="0"/>
    <n v="0"/>
    <n v="0"/>
    <n v="1"/>
    <n v="3"/>
    <n v="4"/>
    <n v="11"/>
    <n v="7"/>
    <n v="18"/>
    <n v="17"/>
    <n v="8"/>
    <n v="25"/>
    <n v="0"/>
    <n v="0"/>
    <n v="0"/>
    <n v="0"/>
    <n v="0"/>
    <n v="0"/>
    <n v="0"/>
    <n v="0"/>
    <n v="0"/>
    <n v="29"/>
    <n v="18"/>
    <n v="47"/>
    <n v="0"/>
    <n v="0"/>
    <n v="0"/>
    <n v="0"/>
    <n v="0"/>
    <n v="0"/>
    <n v="1"/>
    <n v="1"/>
    <n v="0"/>
    <n v="0"/>
    <n v="0"/>
    <n v="1"/>
    <n v="0"/>
    <n v="0"/>
    <n v="0"/>
    <n v="0"/>
    <n v="0"/>
    <n v="1"/>
    <n v="0"/>
    <n v="0"/>
    <n v="1"/>
    <n v="0"/>
    <n v="0"/>
    <n v="1"/>
    <n v="0"/>
    <n v="0"/>
    <n v="0"/>
    <n v="1"/>
    <n v="0"/>
    <n v="4"/>
    <n v="0"/>
    <n v="9"/>
    <n v="0"/>
    <n v="1"/>
    <n v="0"/>
    <n v="0"/>
    <n v="0"/>
    <n v="0"/>
    <n v="0"/>
    <n v="0"/>
    <n v="1"/>
    <n v="1"/>
    <n v="3"/>
    <n v="3"/>
    <n v="1"/>
  </r>
  <r>
    <s v="08PJN0367I"/>
    <n v="1"/>
    <s v="MATUTINO"/>
    <s v="INSTITUTO EDUCATIVO HELEN KELLER"/>
    <x v="2"/>
    <n v="19"/>
    <x v="2"/>
    <n v="1"/>
    <s v="CHIHUAHUA"/>
    <s v="AVENIDA SAN FELIPE"/>
    <n v="113"/>
    <s v="PRIVADO"/>
    <x v="2"/>
    <x v="2"/>
    <x v="0"/>
    <s v="08FZP0001V"/>
    <m/>
    <s v="08ADG0011N"/>
    <n v="0"/>
    <n v="16"/>
    <n v="9"/>
    <n v="25"/>
    <n v="16"/>
    <n v="9"/>
    <n v="25"/>
    <n v="0"/>
    <n v="0"/>
    <n v="0"/>
    <n v="0"/>
    <n v="0"/>
    <n v="3"/>
    <n v="4"/>
    <n v="7"/>
    <n v="4"/>
    <n v="4"/>
    <n v="8"/>
    <n v="12"/>
    <n v="5"/>
    <n v="17"/>
    <n v="0"/>
    <n v="0"/>
    <n v="0"/>
    <n v="0"/>
    <n v="0"/>
    <n v="0"/>
    <n v="0"/>
    <n v="0"/>
    <n v="0"/>
    <n v="19"/>
    <n v="13"/>
    <n v="32"/>
    <n v="1"/>
    <n v="0"/>
    <n v="0"/>
    <n v="0"/>
    <n v="0"/>
    <n v="0"/>
    <n v="1"/>
    <n v="2"/>
    <n v="0"/>
    <n v="1"/>
    <n v="0"/>
    <n v="0"/>
    <n v="0"/>
    <n v="0"/>
    <n v="0"/>
    <n v="0"/>
    <n v="0"/>
    <n v="1"/>
    <n v="0"/>
    <n v="0"/>
    <n v="1"/>
    <n v="0"/>
    <n v="1"/>
    <n v="0"/>
    <n v="0"/>
    <n v="0"/>
    <n v="0"/>
    <n v="1"/>
    <n v="1"/>
    <n v="2"/>
    <n v="0"/>
    <n v="8"/>
    <n v="0"/>
    <n v="2"/>
    <n v="1"/>
    <n v="0"/>
    <n v="0"/>
    <n v="0"/>
    <n v="0"/>
    <n v="0"/>
    <n v="1"/>
    <n v="2"/>
    <n v="9"/>
    <n v="3"/>
    <n v="1"/>
  </r>
  <r>
    <s v="08PJN0369G"/>
    <n v="1"/>
    <s v="MATUTINO"/>
    <s v="EDUCARE MONTESSORI"/>
    <x v="5"/>
    <n v="17"/>
    <x v="5"/>
    <n v="1"/>
    <s v="CUAUHTÉMOC"/>
    <s v="CALLE LEONA AVICARIO"/>
    <n v="1965"/>
    <s v="PRIVADO"/>
    <x v="2"/>
    <x v="2"/>
    <x v="0"/>
    <s v="08FZP0009N"/>
    <m/>
    <s v="08ADG0011N"/>
    <n v="0"/>
    <n v="44"/>
    <n v="34"/>
    <n v="78"/>
    <n v="44"/>
    <n v="34"/>
    <n v="78"/>
    <n v="0"/>
    <n v="0"/>
    <n v="0"/>
    <n v="0"/>
    <n v="0"/>
    <n v="10"/>
    <n v="11"/>
    <n v="21"/>
    <n v="12"/>
    <n v="15"/>
    <n v="27"/>
    <n v="15"/>
    <n v="13"/>
    <n v="28"/>
    <n v="0"/>
    <n v="0"/>
    <n v="0"/>
    <n v="0"/>
    <n v="0"/>
    <n v="0"/>
    <n v="0"/>
    <n v="0"/>
    <n v="0"/>
    <n v="37"/>
    <n v="39"/>
    <n v="76"/>
    <n v="0"/>
    <n v="0"/>
    <n v="1"/>
    <n v="0"/>
    <n v="0"/>
    <n v="0"/>
    <n v="1"/>
    <n v="2"/>
    <n v="0"/>
    <n v="0"/>
    <n v="0"/>
    <n v="1"/>
    <n v="0"/>
    <n v="0"/>
    <n v="0"/>
    <n v="0"/>
    <n v="0"/>
    <n v="2"/>
    <n v="0"/>
    <n v="0"/>
    <n v="0"/>
    <n v="1"/>
    <n v="0"/>
    <n v="0"/>
    <n v="0"/>
    <n v="0"/>
    <n v="0"/>
    <n v="1"/>
    <n v="0"/>
    <n v="0"/>
    <n v="0"/>
    <n v="5"/>
    <n v="0"/>
    <n v="2"/>
    <n v="0"/>
    <n v="0"/>
    <n v="1"/>
    <n v="0"/>
    <n v="0"/>
    <n v="0"/>
    <n v="1"/>
    <n v="2"/>
    <n v="4"/>
    <n v="3"/>
    <n v="1"/>
  </r>
  <r>
    <s v="08PJN0374S"/>
    <n v="1"/>
    <s v="MATUTINO"/>
    <s v="DAVID LIVINGSTONE"/>
    <x v="0"/>
    <n v="37"/>
    <x v="0"/>
    <n v="1"/>
    <s v="JUÁREZ"/>
    <s v="CALLE LAGUNA DE RODEO"/>
    <n v="1209"/>
    <s v="PRIVADO"/>
    <x v="2"/>
    <x v="2"/>
    <x v="0"/>
    <s v="08FZP0016X"/>
    <m/>
    <s v="08ADG0011N"/>
    <n v="0"/>
    <n v="9"/>
    <n v="4"/>
    <n v="13"/>
    <n v="9"/>
    <n v="4"/>
    <n v="13"/>
    <n v="0"/>
    <n v="0"/>
    <n v="0"/>
    <n v="0"/>
    <n v="0"/>
    <n v="0"/>
    <n v="0"/>
    <n v="0"/>
    <n v="0"/>
    <n v="3"/>
    <n v="3"/>
    <n v="4"/>
    <n v="2"/>
    <n v="6"/>
    <n v="0"/>
    <n v="0"/>
    <n v="0"/>
    <n v="0"/>
    <n v="0"/>
    <n v="0"/>
    <n v="0"/>
    <n v="0"/>
    <n v="0"/>
    <n v="4"/>
    <n v="5"/>
    <n v="9"/>
    <n v="0"/>
    <n v="0"/>
    <n v="0"/>
    <n v="0"/>
    <n v="0"/>
    <n v="0"/>
    <n v="1"/>
    <n v="1"/>
    <n v="0"/>
    <n v="0"/>
    <n v="1"/>
    <n v="0"/>
    <n v="0"/>
    <n v="0"/>
    <n v="0"/>
    <n v="0"/>
    <n v="0"/>
    <n v="1"/>
    <n v="0"/>
    <n v="0"/>
    <n v="0"/>
    <n v="0"/>
    <n v="0"/>
    <n v="0"/>
    <n v="0"/>
    <n v="0"/>
    <n v="0"/>
    <n v="0"/>
    <n v="0"/>
    <n v="3"/>
    <n v="0"/>
    <n v="5"/>
    <n v="0"/>
    <n v="1"/>
    <n v="0"/>
    <n v="0"/>
    <n v="0"/>
    <n v="0"/>
    <n v="0"/>
    <n v="0"/>
    <n v="1"/>
    <n v="1"/>
    <n v="3"/>
    <n v="3"/>
    <n v="1"/>
  </r>
  <r>
    <s v="08PJN0375R"/>
    <n v="1"/>
    <s v="MATUTINO"/>
    <s v="COLEGIO BILINGÜE MADISON"/>
    <x v="2"/>
    <n v="19"/>
    <x v="2"/>
    <n v="1"/>
    <s v="CHIHUAHUA"/>
    <s v="CALLE FUENTE DE TREVI"/>
    <n v="7001"/>
    <s v="PRIVADO"/>
    <x v="2"/>
    <x v="2"/>
    <x v="0"/>
    <s v="08FZP0136J"/>
    <s v="08FJZ0116B"/>
    <s v="08ADG0046C"/>
    <n v="0"/>
    <n v="35"/>
    <n v="36"/>
    <n v="71"/>
    <n v="35"/>
    <n v="36"/>
    <n v="71"/>
    <n v="0"/>
    <n v="0"/>
    <n v="0"/>
    <n v="0"/>
    <n v="0"/>
    <n v="4"/>
    <n v="12"/>
    <n v="16"/>
    <n v="9"/>
    <n v="9"/>
    <n v="18"/>
    <n v="12"/>
    <n v="11"/>
    <n v="23"/>
    <n v="0"/>
    <n v="0"/>
    <n v="0"/>
    <n v="0"/>
    <n v="0"/>
    <n v="0"/>
    <n v="0"/>
    <n v="0"/>
    <n v="0"/>
    <n v="25"/>
    <n v="32"/>
    <n v="57"/>
    <n v="0"/>
    <n v="0"/>
    <n v="1"/>
    <n v="0"/>
    <n v="0"/>
    <n v="0"/>
    <n v="1"/>
    <n v="2"/>
    <n v="0"/>
    <n v="0"/>
    <n v="0"/>
    <n v="1"/>
    <n v="0"/>
    <n v="0"/>
    <n v="0"/>
    <n v="0"/>
    <n v="0"/>
    <n v="2"/>
    <n v="0"/>
    <n v="0"/>
    <n v="0"/>
    <n v="1"/>
    <n v="0"/>
    <n v="1"/>
    <n v="0"/>
    <n v="0"/>
    <n v="0"/>
    <n v="0"/>
    <n v="0"/>
    <n v="3"/>
    <n v="0"/>
    <n v="8"/>
    <n v="0"/>
    <n v="2"/>
    <n v="0"/>
    <n v="0"/>
    <n v="1"/>
    <n v="0"/>
    <n v="0"/>
    <n v="0"/>
    <n v="1"/>
    <n v="2"/>
    <n v="3"/>
    <n v="3"/>
    <n v="1"/>
  </r>
  <r>
    <s v="08PJN0376Q"/>
    <n v="1"/>
    <s v="MATUTINO"/>
    <s v="SAN VICENTE DE PAUL"/>
    <x v="0"/>
    <n v="37"/>
    <x v="0"/>
    <n v="1"/>
    <s v="JUÁREZ"/>
    <s v="CALLE CAPULIN"/>
    <n v="6089"/>
    <s v="PRIVADO"/>
    <x v="2"/>
    <x v="2"/>
    <x v="0"/>
    <s v="08FZP0275K"/>
    <s v="08FJZ0101Z"/>
    <s v="08ADG0005C"/>
    <n v="0"/>
    <n v="19"/>
    <n v="14"/>
    <n v="33"/>
    <n v="19"/>
    <n v="14"/>
    <n v="33"/>
    <n v="0"/>
    <n v="0"/>
    <n v="0"/>
    <n v="0"/>
    <n v="0"/>
    <n v="1"/>
    <n v="1"/>
    <n v="2"/>
    <n v="7"/>
    <n v="6"/>
    <n v="13"/>
    <n v="10"/>
    <n v="10"/>
    <n v="20"/>
    <n v="0"/>
    <n v="0"/>
    <n v="0"/>
    <n v="0"/>
    <n v="0"/>
    <n v="0"/>
    <n v="0"/>
    <n v="0"/>
    <n v="0"/>
    <n v="18"/>
    <n v="17"/>
    <n v="35"/>
    <n v="0"/>
    <n v="0"/>
    <n v="0"/>
    <n v="0"/>
    <n v="0"/>
    <n v="0"/>
    <n v="1"/>
    <n v="1"/>
    <n v="0"/>
    <n v="1"/>
    <n v="0"/>
    <n v="0"/>
    <n v="0"/>
    <n v="0"/>
    <n v="0"/>
    <n v="0"/>
    <n v="0"/>
    <n v="0"/>
    <n v="0"/>
    <n v="0"/>
    <n v="1"/>
    <n v="0"/>
    <n v="0"/>
    <n v="0"/>
    <n v="0"/>
    <n v="0"/>
    <n v="0"/>
    <n v="1"/>
    <n v="0"/>
    <n v="0"/>
    <n v="0"/>
    <n v="3"/>
    <n v="0"/>
    <n v="1"/>
    <n v="0"/>
    <n v="0"/>
    <n v="0"/>
    <n v="0"/>
    <n v="0"/>
    <n v="0"/>
    <n v="1"/>
    <n v="1"/>
    <n v="2"/>
    <n v="2"/>
    <n v="1"/>
  </r>
  <r>
    <s v="08PJN0377P"/>
    <n v="1"/>
    <s v="MATUTINO"/>
    <s v="JAIME SABINES"/>
    <x v="0"/>
    <n v="37"/>
    <x v="0"/>
    <n v="1"/>
    <s v="JUÁREZ"/>
    <s v="CALZADA DEL RIO"/>
    <n v="8959"/>
    <s v="PRIVADO"/>
    <x v="2"/>
    <x v="2"/>
    <x v="0"/>
    <s v="08FZP0016X"/>
    <m/>
    <s v="08ADG0011N"/>
    <n v="0"/>
    <n v="8"/>
    <n v="8"/>
    <n v="16"/>
    <n v="8"/>
    <n v="8"/>
    <n v="16"/>
    <n v="0"/>
    <n v="0"/>
    <n v="0"/>
    <n v="0"/>
    <n v="0"/>
    <n v="0"/>
    <n v="0"/>
    <n v="0"/>
    <n v="0"/>
    <n v="3"/>
    <n v="3"/>
    <n v="3"/>
    <n v="3"/>
    <n v="6"/>
    <n v="0"/>
    <n v="0"/>
    <n v="0"/>
    <n v="0"/>
    <n v="0"/>
    <n v="0"/>
    <n v="0"/>
    <n v="0"/>
    <n v="0"/>
    <n v="3"/>
    <n v="6"/>
    <n v="9"/>
    <n v="0"/>
    <n v="0"/>
    <n v="0"/>
    <n v="0"/>
    <n v="0"/>
    <n v="0"/>
    <n v="1"/>
    <n v="1"/>
    <n v="0"/>
    <n v="1"/>
    <n v="0"/>
    <n v="0"/>
    <n v="0"/>
    <n v="0"/>
    <n v="0"/>
    <n v="0"/>
    <n v="0"/>
    <n v="0"/>
    <n v="0"/>
    <n v="0"/>
    <n v="0"/>
    <n v="0"/>
    <n v="0"/>
    <n v="0"/>
    <n v="0"/>
    <n v="0"/>
    <n v="0"/>
    <n v="0"/>
    <n v="0"/>
    <n v="1"/>
    <n v="0"/>
    <n v="2"/>
    <n v="0"/>
    <n v="1"/>
    <n v="0"/>
    <n v="0"/>
    <n v="0"/>
    <n v="0"/>
    <n v="0"/>
    <n v="0"/>
    <n v="1"/>
    <n v="1"/>
    <n v="3"/>
    <n v="3"/>
    <n v="1"/>
  </r>
  <r>
    <s v="08PJN0378O"/>
    <n v="1"/>
    <s v="MATUTINO"/>
    <s v="COLEGIO BILINGUE CARSON DE CIUDAD DELICIAS"/>
    <x v="7"/>
    <n v="21"/>
    <x v="10"/>
    <n v="1"/>
    <s v="DELICIAS"/>
    <s v="AVENIDA 50 ANIVERSARIO"/>
    <n v="1709"/>
    <s v="PRIVADO"/>
    <x v="2"/>
    <x v="2"/>
    <x v="0"/>
    <s v="08FZP0105Q"/>
    <s v="08FJZ0108T"/>
    <s v="08ADG0057I"/>
    <n v="0"/>
    <n v="31"/>
    <n v="35"/>
    <n v="66"/>
    <n v="31"/>
    <n v="35"/>
    <n v="66"/>
    <n v="0"/>
    <n v="0"/>
    <n v="0"/>
    <n v="0"/>
    <n v="0"/>
    <n v="8"/>
    <n v="5"/>
    <n v="13"/>
    <n v="10"/>
    <n v="7"/>
    <n v="17"/>
    <n v="15"/>
    <n v="15"/>
    <n v="30"/>
    <n v="0"/>
    <n v="0"/>
    <n v="0"/>
    <n v="0"/>
    <n v="0"/>
    <n v="0"/>
    <n v="0"/>
    <n v="0"/>
    <n v="0"/>
    <n v="33"/>
    <n v="27"/>
    <n v="60"/>
    <n v="0"/>
    <n v="0"/>
    <n v="2"/>
    <n v="0"/>
    <n v="0"/>
    <n v="0"/>
    <n v="1"/>
    <n v="3"/>
    <n v="0"/>
    <n v="1"/>
    <n v="0"/>
    <n v="0"/>
    <n v="0"/>
    <n v="0"/>
    <n v="0"/>
    <n v="0"/>
    <n v="0"/>
    <n v="2"/>
    <n v="0"/>
    <n v="0"/>
    <n v="0"/>
    <n v="1"/>
    <n v="0"/>
    <n v="1"/>
    <n v="0"/>
    <n v="0"/>
    <n v="0"/>
    <n v="1"/>
    <n v="3"/>
    <n v="3"/>
    <n v="0"/>
    <n v="12"/>
    <n v="0"/>
    <n v="3"/>
    <n v="0"/>
    <n v="0"/>
    <n v="2"/>
    <n v="0"/>
    <n v="0"/>
    <n v="0"/>
    <n v="1"/>
    <n v="3"/>
    <n v="4"/>
    <n v="4"/>
    <n v="1"/>
  </r>
  <r>
    <s v="08PJN0379N"/>
    <n v="1"/>
    <s v="MATUTINO"/>
    <s v="COLEGIO INTERNACIONAL BILINGUE"/>
    <x v="2"/>
    <n v="19"/>
    <x v="2"/>
    <n v="1"/>
    <s v="CHIHUAHUA"/>
    <s v="CALLE MEDICINA"/>
    <n v="905"/>
    <s v="PRIVADO"/>
    <x v="2"/>
    <x v="2"/>
    <x v="0"/>
    <s v="08FZP0101U"/>
    <s v="08FJZ0116B"/>
    <s v="08ADG0046C"/>
    <n v="0"/>
    <n v="21"/>
    <n v="24"/>
    <n v="45"/>
    <n v="21"/>
    <n v="24"/>
    <n v="45"/>
    <n v="0"/>
    <n v="0"/>
    <n v="0"/>
    <n v="0"/>
    <n v="0"/>
    <n v="2"/>
    <n v="2"/>
    <n v="4"/>
    <n v="8"/>
    <n v="11"/>
    <n v="19"/>
    <n v="11"/>
    <n v="10"/>
    <n v="21"/>
    <n v="0"/>
    <n v="0"/>
    <n v="0"/>
    <n v="0"/>
    <n v="0"/>
    <n v="0"/>
    <n v="0"/>
    <n v="0"/>
    <n v="0"/>
    <n v="21"/>
    <n v="23"/>
    <n v="44"/>
    <n v="0"/>
    <n v="0"/>
    <n v="1"/>
    <n v="0"/>
    <n v="0"/>
    <n v="0"/>
    <n v="1"/>
    <n v="2"/>
    <n v="0"/>
    <n v="1"/>
    <n v="0"/>
    <n v="0"/>
    <n v="0"/>
    <n v="0"/>
    <n v="0"/>
    <n v="0"/>
    <n v="0"/>
    <n v="1"/>
    <n v="0"/>
    <n v="0"/>
    <n v="0"/>
    <n v="1"/>
    <n v="1"/>
    <n v="0"/>
    <n v="0"/>
    <n v="0"/>
    <n v="0"/>
    <n v="1"/>
    <n v="2"/>
    <n v="2"/>
    <n v="0"/>
    <n v="9"/>
    <n v="0"/>
    <n v="2"/>
    <n v="0"/>
    <n v="0"/>
    <n v="1"/>
    <n v="0"/>
    <n v="0"/>
    <n v="0"/>
    <n v="1"/>
    <n v="2"/>
    <n v="11"/>
    <n v="5"/>
    <n v="1"/>
  </r>
  <r>
    <s v="08PJN0380C"/>
    <n v="1"/>
    <s v="MATUTINO"/>
    <s v="AMERICA UNIDA"/>
    <x v="7"/>
    <n v="21"/>
    <x v="10"/>
    <n v="1"/>
    <s v="DELICIAS"/>
    <s v="AVENIDA MARGARITA"/>
    <n v="115"/>
    <s v="PRIVADO"/>
    <x v="2"/>
    <x v="2"/>
    <x v="0"/>
    <s v="08FZP0015Y"/>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382A"/>
    <n v="1"/>
    <s v="MATUTINO"/>
    <s v="MUNDO DE GALILEO A.C."/>
    <x v="2"/>
    <n v="19"/>
    <x v="2"/>
    <n v="1"/>
    <s v="CHIHUAHUA"/>
    <s v="CALLE GENERAL RETANA"/>
    <n v="500"/>
    <s v="PRIVADO"/>
    <x v="2"/>
    <x v="2"/>
    <x v="0"/>
    <s v="08FZP0131O"/>
    <s v="08FJZ0115C"/>
    <s v="08ADG0046C"/>
    <n v="0"/>
    <n v="44"/>
    <n v="35"/>
    <n v="79"/>
    <n v="44"/>
    <n v="35"/>
    <n v="79"/>
    <n v="0"/>
    <n v="0"/>
    <n v="0"/>
    <n v="0"/>
    <n v="0"/>
    <n v="12"/>
    <n v="10"/>
    <n v="22"/>
    <n v="25"/>
    <n v="15"/>
    <n v="40"/>
    <n v="19"/>
    <n v="14"/>
    <n v="33"/>
    <n v="0"/>
    <n v="0"/>
    <n v="0"/>
    <n v="0"/>
    <n v="0"/>
    <n v="0"/>
    <n v="0"/>
    <n v="0"/>
    <n v="0"/>
    <n v="56"/>
    <n v="39"/>
    <n v="95"/>
    <n v="0"/>
    <n v="2"/>
    <n v="0"/>
    <n v="0"/>
    <n v="0"/>
    <n v="0"/>
    <n v="2"/>
    <n v="4"/>
    <n v="0"/>
    <n v="1"/>
    <n v="0"/>
    <n v="0"/>
    <n v="0"/>
    <n v="0"/>
    <n v="0"/>
    <n v="0"/>
    <n v="0"/>
    <n v="3"/>
    <n v="0"/>
    <n v="0"/>
    <n v="0"/>
    <n v="1"/>
    <n v="0"/>
    <n v="0"/>
    <n v="0"/>
    <n v="0"/>
    <n v="0"/>
    <n v="2"/>
    <n v="2"/>
    <n v="6"/>
    <n v="0"/>
    <n v="15"/>
    <n v="0"/>
    <n v="4"/>
    <n v="0"/>
    <n v="2"/>
    <n v="0"/>
    <n v="0"/>
    <n v="0"/>
    <n v="0"/>
    <n v="2"/>
    <n v="4"/>
    <n v="7"/>
    <n v="6"/>
    <n v="1"/>
  </r>
  <r>
    <s v="08PJN0384Z"/>
    <n v="1"/>
    <s v="MATUTINO"/>
    <s v="INSTITUTO IBEROAMERICANO SAN PATRICIO"/>
    <x v="0"/>
    <n v="37"/>
    <x v="0"/>
    <n v="1"/>
    <s v="JUÁREZ"/>
    <s v="CALLE OSTUCAN"/>
    <n v="2026"/>
    <s v="PRIVADO"/>
    <x v="2"/>
    <x v="2"/>
    <x v="0"/>
    <s v="08FZP0007P"/>
    <m/>
    <s v="08ADG0011N"/>
    <n v="0"/>
    <n v="68"/>
    <n v="73"/>
    <n v="141"/>
    <n v="68"/>
    <n v="73"/>
    <n v="141"/>
    <n v="0"/>
    <n v="0"/>
    <n v="0"/>
    <n v="0"/>
    <n v="0"/>
    <n v="15"/>
    <n v="24"/>
    <n v="39"/>
    <n v="19"/>
    <n v="28"/>
    <n v="47"/>
    <n v="23"/>
    <n v="26"/>
    <n v="49"/>
    <n v="0"/>
    <n v="0"/>
    <n v="0"/>
    <n v="0"/>
    <n v="0"/>
    <n v="0"/>
    <n v="0"/>
    <n v="0"/>
    <n v="0"/>
    <n v="57"/>
    <n v="78"/>
    <n v="135"/>
    <n v="2"/>
    <n v="2"/>
    <n v="0"/>
    <n v="0"/>
    <n v="0"/>
    <n v="0"/>
    <n v="1"/>
    <n v="5"/>
    <n v="0"/>
    <n v="1"/>
    <n v="0"/>
    <n v="0"/>
    <n v="0"/>
    <n v="0"/>
    <n v="0"/>
    <n v="0"/>
    <n v="0"/>
    <n v="4"/>
    <n v="0"/>
    <n v="0"/>
    <n v="1"/>
    <n v="0"/>
    <n v="0"/>
    <n v="1"/>
    <n v="0"/>
    <n v="0"/>
    <n v="0"/>
    <n v="2"/>
    <n v="0"/>
    <n v="7"/>
    <n v="0"/>
    <n v="16"/>
    <n v="0"/>
    <n v="5"/>
    <n v="2"/>
    <n v="2"/>
    <n v="0"/>
    <n v="0"/>
    <n v="0"/>
    <n v="0"/>
    <n v="1"/>
    <n v="5"/>
    <n v="9"/>
    <n v="6"/>
    <n v="1"/>
  </r>
  <r>
    <s v="08PJN0385Y"/>
    <n v="1"/>
    <s v="MATUTINO"/>
    <s v="EDUCANDO A LA NIÑEZ"/>
    <x v="0"/>
    <n v="37"/>
    <x v="0"/>
    <n v="1"/>
    <s v="JUÁREZ"/>
    <s v="CALLE CANUTILLO"/>
    <n v="2430"/>
    <s v="PRIVADO"/>
    <x v="2"/>
    <x v="2"/>
    <x v="0"/>
    <s v="08FZP0007P"/>
    <m/>
    <s v="08ADG0011N"/>
    <n v="0"/>
    <n v="7"/>
    <n v="16"/>
    <n v="23"/>
    <n v="7"/>
    <n v="16"/>
    <n v="23"/>
    <n v="0"/>
    <n v="0"/>
    <n v="0"/>
    <n v="0"/>
    <n v="0"/>
    <n v="0"/>
    <n v="0"/>
    <n v="0"/>
    <n v="2"/>
    <n v="3"/>
    <n v="5"/>
    <n v="5"/>
    <n v="11"/>
    <n v="16"/>
    <n v="0"/>
    <n v="0"/>
    <n v="0"/>
    <n v="0"/>
    <n v="0"/>
    <n v="0"/>
    <n v="0"/>
    <n v="0"/>
    <n v="0"/>
    <n v="7"/>
    <n v="14"/>
    <n v="21"/>
    <n v="0"/>
    <n v="0"/>
    <n v="0"/>
    <n v="0"/>
    <n v="0"/>
    <n v="0"/>
    <n v="1"/>
    <n v="1"/>
    <n v="0"/>
    <n v="1"/>
    <n v="0"/>
    <n v="0"/>
    <n v="0"/>
    <n v="0"/>
    <n v="0"/>
    <n v="0"/>
    <n v="0"/>
    <n v="0"/>
    <n v="0"/>
    <n v="0"/>
    <n v="0"/>
    <n v="0"/>
    <n v="0"/>
    <n v="0"/>
    <n v="0"/>
    <n v="0"/>
    <n v="0"/>
    <n v="0"/>
    <n v="0"/>
    <n v="0"/>
    <n v="0"/>
    <n v="1"/>
    <n v="0"/>
    <n v="1"/>
    <n v="0"/>
    <n v="0"/>
    <n v="0"/>
    <n v="0"/>
    <n v="0"/>
    <n v="0"/>
    <n v="1"/>
    <n v="1"/>
    <n v="1"/>
    <n v="1"/>
    <n v="1"/>
  </r>
  <r>
    <s v="08PJN0386X"/>
    <n v="1"/>
    <s v="MATUTINO"/>
    <s v="PREESCOLAR DE DESARROLLO INTEGRAL INFANTIL DE CHIHUAHUA"/>
    <x v="2"/>
    <n v="19"/>
    <x v="2"/>
    <n v="1"/>
    <s v="CHIHUAHUA"/>
    <s v="CALLE MARIA ELENA HERNANDEZ"/>
    <n v="2900"/>
    <s v="PRIVADO"/>
    <x v="2"/>
    <x v="2"/>
    <x v="0"/>
    <s v="08FZP0147P"/>
    <s v="08FJZ0113E"/>
    <s v="08ADG0046C"/>
    <n v="0"/>
    <n v="11"/>
    <n v="7"/>
    <n v="18"/>
    <n v="11"/>
    <n v="7"/>
    <n v="18"/>
    <n v="0"/>
    <n v="0"/>
    <n v="0"/>
    <n v="0"/>
    <n v="0"/>
    <n v="21"/>
    <n v="25"/>
    <n v="46"/>
    <n v="0"/>
    <n v="0"/>
    <n v="0"/>
    <n v="0"/>
    <n v="0"/>
    <n v="0"/>
    <n v="0"/>
    <n v="0"/>
    <n v="0"/>
    <n v="0"/>
    <n v="0"/>
    <n v="0"/>
    <n v="0"/>
    <n v="0"/>
    <n v="0"/>
    <n v="21"/>
    <n v="25"/>
    <n v="46"/>
    <n v="2"/>
    <n v="0"/>
    <n v="0"/>
    <n v="0"/>
    <n v="0"/>
    <n v="0"/>
    <n v="0"/>
    <n v="2"/>
    <n v="0"/>
    <n v="1"/>
    <n v="0"/>
    <n v="0"/>
    <n v="0"/>
    <n v="0"/>
    <n v="0"/>
    <n v="0"/>
    <n v="0"/>
    <n v="1"/>
    <n v="0"/>
    <n v="0"/>
    <n v="0"/>
    <n v="0"/>
    <n v="0"/>
    <n v="0"/>
    <n v="0"/>
    <n v="0"/>
    <n v="0"/>
    <n v="0"/>
    <n v="0"/>
    <n v="0"/>
    <n v="0"/>
    <n v="2"/>
    <n v="0"/>
    <n v="2"/>
    <n v="2"/>
    <n v="0"/>
    <n v="0"/>
    <n v="0"/>
    <n v="0"/>
    <n v="0"/>
    <n v="0"/>
    <n v="2"/>
    <n v="2"/>
    <n v="2"/>
    <n v="1"/>
  </r>
  <r>
    <s v="08PJN0389U"/>
    <n v="1"/>
    <s v="MATUTINO"/>
    <s v="COLEGIO LANCASTER"/>
    <x v="0"/>
    <n v="37"/>
    <x v="0"/>
    <n v="1"/>
    <s v="JUÁREZ"/>
    <s v="CALLE AVELINA GALLEGOS"/>
    <n v="555"/>
    <s v="PRIVADO"/>
    <x v="2"/>
    <x v="2"/>
    <x v="0"/>
    <s v="08FZP0157W"/>
    <s v="08FJZ0004Y"/>
    <s v="08ADG0005C"/>
    <n v="0"/>
    <n v="20"/>
    <n v="17"/>
    <n v="37"/>
    <n v="20"/>
    <n v="17"/>
    <n v="37"/>
    <n v="0"/>
    <n v="0"/>
    <n v="0"/>
    <n v="0"/>
    <n v="0"/>
    <n v="0"/>
    <n v="0"/>
    <n v="0"/>
    <n v="3"/>
    <n v="6"/>
    <n v="9"/>
    <n v="21"/>
    <n v="9"/>
    <n v="30"/>
    <n v="0"/>
    <n v="0"/>
    <n v="0"/>
    <n v="0"/>
    <n v="0"/>
    <n v="0"/>
    <n v="0"/>
    <n v="0"/>
    <n v="0"/>
    <n v="24"/>
    <n v="15"/>
    <n v="39"/>
    <n v="0"/>
    <n v="0"/>
    <n v="0"/>
    <n v="0"/>
    <n v="0"/>
    <n v="0"/>
    <n v="1"/>
    <n v="1"/>
    <n v="0"/>
    <n v="0"/>
    <n v="0"/>
    <n v="1"/>
    <n v="0"/>
    <n v="0"/>
    <n v="0"/>
    <n v="0"/>
    <n v="1"/>
    <n v="0"/>
    <n v="0"/>
    <n v="0"/>
    <n v="0"/>
    <n v="0"/>
    <n v="0"/>
    <n v="0"/>
    <n v="0"/>
    <n v="0"/>
    <n v="0"/>
    <n v="0"/>
    <n v="0"/>
    <n v="1"/>
    <n v="0"/>
    <n v="3"/>
    <n v="1"/>
    <n v="0"/>
    <n v="0"/>
    <n v="0"/>
    <n v="0"/>
    <n v="0"/>
    <n v="0"/>
    <n v="0"/>
    <n v="1"/>
    <n v="1"/>
    <n v="12"/>
    <n v="1"/>
    <n v="1"/>
  </r>
  <r>
    <s v="08PJN0402Y"/>
    <n v="1"/>
    <s v="MATUTINO"/>
    <s v="COLEGIO VERSALLES"/>
    <x v="0"/>
    <n v="37"/>
    <x v="0"/>
    <n v="1"/>
    <s v="JUÁREZ"/>
    <s v="CALLE PITAHAYA"/>
    <n v="6152"/>
    <s v="PRIVADO"/>
    <x v="2"/>
    <x v="2"/>
    <x v="0"/>
    <s v="08FZP0016X"/>
    <m/>
    <s v="08ADG0011N"/>
    <n v="0"/>
    <n v="26"/>
    <n v="22"/>
    <n v="48"/>
    <n v="26"/>
    <n v="22"/>
    <n v="48"/>
    <n v="0"/>
    <n v="0"/>
    <n v="0"/>
    <n v="0"/>
    <n v="0"/>
    <n v="1"/>
    <n v="0"/>
    <n v="1"/>
    <n v="8"/>
    <n v="7"/>
    <n v="15"/>
    <n v="14"/>
    <n v="11"/>
    <n v="25"/>
    <n v="0"/>
    <n v="0"/>
    <n v="0"/>
    <n v="0"/>
    <n v="0"/>
    <n v="0"/>
    <n v="0"/>
    <n v="0"/>
    <n v="0"/>
    <n v="23"/>
    <n v="18"/>
    <n v="41"/>
    <n v="0"/>
    <n v="0"/>
    <n v="1"/>
    <n v="0"/>
    <n v="0"/>
    <n v="0"/>
    <n v="1"/>
    <n v="2"/>
    <n v="0"/>
    <n v="1"/>
    <n v="0"/>
    <n v="0"/>
    <n v="0"/>
    <n v="0"/>
    <n v="0"/>
    <n v="0"/>
    <n v="0"/>
    <n v="1"/>
    <n v="0"/>
    <n v="0"/>
    <n v="1"/>
    <n v="0"/>
    <n v="0"/>
    <n v="0"/>
    <n v="0"/>
    <n v="0"/>
    <n v="0"/>
    <n v="1"/>
    <n v="0"/>
    <n v="1"/>
    <n v="0"/>
    <n v="5"/>
    <n v="0"/>
    <n v="2"/>
    <n v="0"/>
    <n v="0"/>
    <n v="1"/>
    <n v="0"/>
    <n v="0"/>
    <n v="0"/>
    <n v="1"/>
    <n v="2"/>
    <n v="4"/>
    <n v="4"/>
    <n v="1"/>
  </r>
  <r>
    <s v="08PJN0403X"/>
    <n v="1"/>
    <s v="MATUTINO"/>
    <s v="COLEGIO HIDALGO"/>
    <x v="6"/>
    <n v="32"/>
    <x v="17"/>
    <n v="1"/>
    <s v="HIDALGO DEL PARRAL"/>
    <s v="CALLE PEDRO T. GOMEZ"/>
    <n v="1"/>
    <s v="PRIVADO"/>
    <x v="2"/>
    <x v="2"/>
    <x v="0"/>
    <s v="08FZP0120I"/>
    <s v="08FJZ0107U"/>
    <s v="08ADG0004D"/>
    <n v="0"/>
    <n v="24"/>
    <n v="22"/>
    <n v="46"/>
    <n v="24"/>
    <n v="22"/>
    <n v="46"/>
    <n v="0"/>
    <n v="0"/>
    <n v="0"/>
    <n v="0"/>
    <n v="0"/>
    <n v="9"/>
    <n v="10"/>
    <n v="19"/>
    <n v="12"/>
    <n v="9"/>
    <n v="21"/>
    <n v="8"/>
    <n v="9"/>
    <n v="17"/>
    <n v="0"/>
    <n v="0"/>
    <n v="0"/>
    <n v="0"/>
    <n v="0"/>
    <n v="0"/>
    <n v="0"/>
    <n v="0"/>
    <n v="0"/>
    <n v="29"/>
    <n v="28"/>
    <n v="57"/>
    <n v="1"/>
    <n v="1"/>
    <n v="1"/>
    <n v="0"/>
    <n v="0"/>
    <n v="0"/>
    <n v="0"/>
    <n v="3"/>
    <n v="0"/>
    <n v="1"/>
    <n v="0"/>
    <n v="0"/>
    <n v="0"/>
    <n v="0"/>
    <n v="0"/>
    <n v="0"/>
    <n v="0"/>
    <n v="2"/>
    <n v="0"/>
    <n v="0"/>
    <n v="0"/>
    <n v="0"/>
    <n v="0"/>
    <n v="0"/>
    <n v="0"/>
    <n v="0"/>
    <n v="0"/>
    <n v="1"/>
    <n v="0"/>
    <n v="5"/>
    <n v="0"/>
    <n v="9"/>
    <n v="0"/>
    <n v="3"/>
    <n v="1"/>
    <n v="1"/>
    <n v="1"/>
    <n v="0"/>
    <n v="0"/>
    <n v="0"/>
    <n v="0"/>
    <n v="3"/>
    <n v="3"/>
    <n v="3"/>
    <n v="1"/>
  </r>
  <r>
    <s v="08PJN0405V"/>
    <n v="1"/>
    <s v="MATUTINO"/>
    <s v="JARDIN DE NIÑOS COLEGIO INGLES DE MEXICO"/>
    <x v="0"/>
    <n v="37"/>
    <x v="0"/>
    <n v="1"/>
    <s v="JUÁREZ"/>
    <s v="CAMINO VIEJO A SAN JOSE"/>
    <n v="8130"/>
    <s v="PRIVADO"/>
    <x v="2"/>
    <x v="2"/>
    <x v="0"/>
    <s v="08FZP0007P"/>
    <m/>
    <s v="08ADG0005C"/>
    <n v="0"/>
    <n v="13"/>
    <n v="10"/>
    <n v="23"/>
    <n v="13"/>
    <n v="10"/>
    <n v="23"/>
    <n v="0"/>
    <n v="0"/>
    <n v="0"/>
    <n v="0"/>
    <n v="0"/>
    <n v="1"/>
    <n v="0"/>
    <n v="1"/>
    <n v="3"/>
    <n v="4"/>
    <n v="7"/>
    <n v="2"/>
    <n v="3"/>
    <n v="5"/>
    <n v="0"/>
    <n v="0"/>
    <n v="0"/>
    <n v="0"/>
    <n v="0"/>
    <n v="0"/>
    <n v="0"/>
    <n v="0"/>
    <n v="0"/>
    <n v="6"/>
    <n v="7"/>
    <n v="13"/>
    <n v="0"/>
    <n v="0"/>
    <n v="0"/>
    <n v="0"/>
    <n v="0"/>
    <n v="0"/>
    <n v="1"/>
    <n v="1"/>
    <n v="0"/>
    <n v="0"/>
    <n v="1"/>
    <n v="0"/>
    <n v="0"/>
    <n v="0"/>
    <n v="0"/>
    <n v="0"/>
    <n v="0"/>
    <n v="1"/>
    <n v="0"/>
    <n v="0"/>
    <n v="1"/>
    <n v="0"/>
    <n v="0"/>
    <n v="0"/>
    <n v="0"/>
    <n v="0"/>
    <n v="0"/>
    <n v="1"/>
    <n v="1"/>
    <n v="0"/>
    <n v="0"/>
    <n v="5"/>
    <n v="0"/>
    <n v="1"/>
    <n v="0"/>
    <n v="0"/>
    <n v="0"/>
    <n v="0"/>
    <n v="0"/>
    <n v="0"/>
    <n v="1"/>
    <n v="1"/>
    <n v="3"/>
    <n v="3"/>
    <n v="1"/>
  </r>
  <r>
    <s v="08PJN0407T"/>
    <n v="1"/>
    <s v="MATUTINO"/>
    <s v="COLEGIO MUNDO BILINGUE"/>
    <x v="2"/>
    <n v="19"/>
    <x v="2"/>
    <n v="1"/>
    <s v="CHIHUAHUA"/>
    <s v="CALLE MIRAFLORES"/>
    <n v="1800"/>
    <s v="PRIVADO"/>
    <x v="2"/>
    <x v="2"/>
    <x v="0"/>
    <s v="08FZP0012A"/>
    <m/>
    <m/>
    <n v="0"/>
    <n v="24"/>
    <n v="30"/>
    <n v="54"/>
    <n v="24"/>
    <n v="30"/>
    <n v="54"/>
    <n v="0"/>
    <n v="0"/>
    <n v="0"/>
    <n v="0"/>
    <n v="0"/>
    <n v="7"/>
    <n v="6"/>
    <n v="13"/>
    <n v="9"/>
    <n v="13"/>
    <n v="22"/>
    <n v="13"/>
    <n v="12"/>
    <n v="25"/>
    <n v="0"/>
    <n v="0"/>
    <n v="0"/>
    <n v="0"/>
    <n v="0"/>
    <n v="0"/>
    <n v="0"/>
    <n v="0"/>
    <n v="0"/>
    <n v="29"/>
    <n v="31"/>
    <n v="60"/>
    <n v="1"/>
    <n v="1"/>
    <n v="1"/>
    <n v="0"/>
    <n v="0"/>
    <n v="0"/>
    <n v="0"/>
    <n v="3"/>
    <n v="0"/>
    <n v="0"/>
    <n v="0"/>
    <n v="1"/>
    <n v="0"/>
    <n v="0"/>
    <n v="0"/>
    <n v="0"/>
    <n v="0"/>
    <n v="3"/>
    <n v="0"/>
    <n v="0"/>
    <n v="2"/>
    <n v="1"/>
    <n v="1"/>
    <n v="0"/>
    <n v="0"/>
    <n v="0"/>
    <n v="0"/>
    <n v="1"/>
    <n v="1"/>
    <n v="12"/>
    <n v="0"/>
    <n v="22"/>
    <n v="0"/>
    <n v="3"/>
    <n v="1"/>
    <n v="1"/>
    <n v="1"/>
    <n v="0"/>
    <n v="0"/>
    <n v="0"/>
    <n v="0"/>
    <n v="3"/>
    <n v="6"/>
    <n v="6"/>
    <n v="1"/>
  </r>
  <r>
    <s v="08PJN0408S"/>
    <n v="1"/>
    <s v="MATUTINO"/>
    <s v="INSTITUTO PANAMERICANO TRILINGUE CENTRO"/>
    <x v="2"/>
    <n v="19"/>
    <x v="2"/>
    <n v="1"/>
    <s v="CHIHUAHUA"/>
    <s v="CALLE ALLENDE"/>
    <n v="702"/>
    <s v="PRIVADO"/>
    <x v="2"/>
    <x v="2"/>
    <x v="0"/>
    <s v="08FZP0010C"/>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09R"/>
    <n v="1"/>
    <s v="MATUTINO"/>
    <s v="JUAN JACOBO ROUSSEAU"/>
    <x v="0"/>
    <n v="37"/>
    <x v="0"/>
    <n v="1"/>
    <s v="JUÁREZ"/>
    <s v="CALLE PLAN DE AYUTLA"/>
    <n v="5269"/>
    <s v="PRIVADO"/>
    <x v="2"/>
    <x v="2"/>
    <x v="0"/>
    <s v="08FZP0007P"/>
    <m/>
    <s v="08ADG0011N"/>
    <n v="0"/>
    <n v="19"/>
    <n v="18"/>
    <n v="37"/>
    <n v="19"/>
    <n v="18"/>
    <n v="37"/>
    <n v="0"/>
    <n v="0"/>
    <n v="0"/>
    <n v="0"/>
    <n v="0"/>
    <n v="1"/>
    <n v="3"/>
    <n v="4"/>
    <n v="5"/>
    <n v="5"/>
    <n v="10"/>
    <n v="8"/>
    <n v="8"/>
    <n v="16"/>
    <n v="0"/>
    <n v="0"/>
    <n v="0"/>
    <n v="0"/>
    <n v="0"/>
    <n v="0"/>
    <n v="0"/>
    <n v="0"/>
    <n v="0"/>
    <n v="14"/>
    <n v="16"/>
    <n v="30"/>
    <n v="0"/>
    <n v="0"/>
    <n v="0"/>
    <n v="0"/>
    <n v="0"/>
    <n v="0"/>
    <n v="1"/>
    <n v="1"/>
    <n v="0"/>
    <n v="0"/>
    <n v="0"/>
    <n v="1"/>
    <n v="0"/>
    <n v="0"/>
    <n v="0"/>
    <n v="0"/>
    <n v="0"/>
    <n v="1"/>
    <n v="0"/>
    <n v="0"/>
    <n v="1"/>
    <n v="0"/>
    <n v="1"/>
    <n v="1"/>
    <n v="0"/>
    <n v="0"/>
    <n v="0"/>
    <n v="1"/>
    <n v="0"/>
    <n v="2"/>
    <n v="0"/>
    <n v="8"/>
    <n v="0"/>
    <n v="1"/>
    <n v="0"/>
    <n v="0"/>
    <n v="0"/>
    <n v="0"/>
    <n v="0"/>
    <n v="0"/>
    <n v="1"/>
    <n v="1"/>
    <n v="3"/>
    <n v="3"/>
    <n v="1"/>
  </r>
  <r>
    <s v="08PJN0410G"/>
    <n v="1"/>
    <s v="MATUTINO"/>
    <s v="CENTRO EDUCATIVO GAMA"/>
    <x v="2"/>
    <n v="19"/>
    <x v="2"/>
    <n v="1"/>
    <s v="CHIHUAHUA"/>
    <s v="CALLE MIGUEL BARRAGAN"/>
    <n v="3905"/>
    <s v="PRIVADO"/>
    <x v="2"/>
    <x v="2"/>
    <x v="0"/>
    <s v="08FZP0103S"/>
    <s v="08FJZ0113E"/>
    <s v="08ADG0046C"/>
    <n v="0"/>
    <n v="10"/>
    <n v="21"/>
    <n v="31"/>
    <n v="10"/>
    <n v="21"/>
    <n v="31"/>
    <n v="0"/>
    <n v="0"/>
    <n v="0"/>
    <n v="0"/>
    <n v="0"/>
    <n v="1"/>
    <n v="2"/>
    <n v="3"/>
    <n v="5"/>
    <n v="9"/>
    <n v="14"/>
    <n v="2"/>
    <n v="15"/>
    <n v="17"/>
    <n v="0"/>
    <n v="0"/>
    <n v="0"/>
    <n v="0"/>
    <n v="0"/>
    <n v="0"/>
    <n v="0"/>
    <n v="0"/>
    <n v="0"/>
    <n v="8"/>
    <n v="26"/>
    <n v="34"/>
    <n v="0"/>
    <n v="0"/>
    <n v="1"/>
    <n v="0"/>
    <n v="0"/>
    <n v="0"/>
    <n v="1"/>
    <n v="2"/>
    <n v="0"/>
    <n v="0"/>
    <n v="0"/>
    <n v="1"/>
    <n v="0"/>
    <n v="0"/>
    <n v="0"/>
    <n v="0"/>
    <n v="0"/>
    <n v="2"/>
    <n v="0"/>
    <n v="0"/>
    <n v="0"/>
    <n v="0"/>
    <n v="0"/>
    <n v="0"/>
    <n v="0"/>
    <n v="0"/>
    <n v="0"/>
    <n v="1"/>
    <n v="0"/>
    <n v="5"/>
    <n v="0"/>
    <n v="9"/>
    <n v="0"/>
    <n v="2"/>
    <n v="0"/>
    <n v="0"/>
    <n v="1"/>
    <n v="0"/>
    <n v="0"/>
    <n v="0"/>
    <n v="1"/>
    <n v="2"/>
    <n v="2"/>
    <n v="2"/>
    <n v="1"/>
  </r>
  <r>
    <s v="08PJN0412E"/>
    <n v="1"/>
    <s v="MATUTINO"/>
    <s v="JARDIN DE NIÑOS ARCO IRIS"/>
    <x v="2"/>
    <n v="19"/>
    <x v="2"/>
    <n v="1"/>
    <s v="CHIHUAHUA"/>
    <s v="AVENIDA ZARCO"/>
    <n v="2618"/>
    <s v="PRIVADO"/>
    <x v="2"/>
    <x v="2"/>
    <x v="0"/>
    <s v="08FZP0104R"/>
    <s v="08FJZ0116B"/>
    <s v="08ADG0046C"/>
    <n v="0"/>
    <n v="23"/>
    <n v="27"/>
    <n v="50"/>
    <n v="23"/>
    <n v="27"/>
    <n v="50"/>
    <n v="0"/>
    <n v="0"/>
    <n v="0"/>
    <n v="0"/>
    <n v="0"/>
    <n v="4"/>
    <n v="5"/>
    <n v="9"/>
    <n v="7"/>
    <n v="11"/>
    <n v="18"/>
    <n v="7"/>
    <n v="10"/>
    <n v="17"/>
    <n v="0"/>
    <n v="0"/>
    <n v="0"/>
    <n v="0"/>
    <n v="0"/>
    <n v="0"/>
    <n v="0"/>
    <n v="0"/>
    <n v="0"/>
    <n v="18"/>
    <n v="26"/>
    <n v="44"/>
    <n v="1"/>
    <n v="0"/>
    <n v="0"/>
    <n v="0"/>
    <n v="0"/>
    <n v="0"/>
    <n v="1"/>
    <n v="2"/>
    <n v="0"/>
    <n v="1"/>
    <n v="0"/>
    <n v="0"/>
    <n v="0"/>
    <n v="0"/>
    <n v="0"/>
    <n v="0"/>
    <n v="0"/>
    <n v="1"/>
    <n v="0"/>
    <n v="0"/>
    <n v="0"/>
    <n v="0"/>
    <n v="0"/>
    <n v="0"/>
    <n v="0"/>
    <n v="0"/>
    <n v="0"/>
    <n v="0"/>
    <n v="0"/>
    <n v="2"/>
    <n v="0"/>
    <n v="4"/>
    <n v="0"/>
    <n v="2"/>
    <n v="1"/>
    <n v="0"/>
    <n v="0"/>
    <n v="0"/>
    <n v="0"/>
    <n v="0"/>
    <n v="1"/>
    <n v="2"/>
    <n v="3"/>
    <n v="3"/>
    <n v="1"/>
  </r>
  <r>
    <s v="08PJN0414C"/>
    <n v="1"/>
    <s v="MATUTINO"/>
    <s v="CENTRO EDUCATIVO MONTESSORI"/>
    <x v="2"/>
    <n v="19"/>
    <x v="2"/>
    <n v="1"/>
    <s v="CHIHUAHUA"/>
    <s v="CALLE CARBONEL"/>
    <n v="4108"/>
    <s v="PRIVADO"/>
    <x v="2"/>
    <x v="2"/>
    <x v="0"/>
    <s v="08FZP0004S"/>
    <s v="08FJZ0003Z"/>
    <s v="08ADG0011N"/>
    <n v="0"/>
    <n v="39"/>
    <n v="55"/>
    <n v="94"/>
    <n v="39"/>
    <n v="55"/>
    <n v="94"/>
    <n v="0"/>
    <n v="0"/>
    <n v="0"/>
    <n v="0"/>
    <n v="0"/>
    <n v="12"/>
    <n v="6"/>
    <n v="18"/>
    <n v="9"/>
    <n v="12"/>
    <n v="21"/>
    <n v="10"/>
    <n v="20"/>
    <n v="30"/>
    <n v="0"/>
    <n v="0"/>
    <n v="0"/>
    <n v="0"/>
    <n v="0"/>
    <n v="0"/>
    <n v="0"/>
    <n v="0"/>
    <n v="0"/>
    <n v="31"/>
    <n v="38"/>
    <n v="69"/>
    <n v="0"/>
    <n v="0"/>
    <n v="0"/>
    <n v="0"/>
    <n v="0"/>
    <n v="0"/>
    <n v="4"/>
    <n v="4"/>
    <n v="0"/>
    <n v="0"/>
    <n v="0"/>
    <n v="1"/>
    <n v="0"/>
    <n v="0"/>
    <n v="0"/>
    <n v="0"/>
    <n v="0"/>
    <n v="4"/>
    <n v="0"/>
    <n v="0"/>
    <n v="1"/>
    <n v="0"/>
    <n v="1"/>
    <n v="1"/>
    <n v="0"/>
    <n v="0"/>
    <n v="0"/>
    <n v="0"/>
    <n v="1"/>
    <n v="4"/>
    <n v="0"/>
    <n v="13"/>
    <n v="0"/>
    <n v="4"/>
    <n v="0"/>
    <n v="0"/>
    <n v="0"/>
    <n v="0"/>
    <n v="0"/>
    <n v="0"/>
    <n v="4"/>
    <n v="4"/>
    <n v="8"/>
    <n v="8"/>
    <n v="1"/>
  </r>
  <r>
    <s v="08PJN0418Z"/>
    <n v="1"/>
    <s v="MATUTINO"/>
    <s v="CASA DE NIÑOS SIGLO XXI"/>
    <x v="2"/>
    <n v="19"/>
    <x v="2"/>
    <n v="1"/>
    <s v="CHIHUAHUA"/>
    <s v="AVENIDA RELIZ"/>
    <n v="11000"/>
    <s v="PRIVADO"/>
    <x v="2"/>
    <x v="2"/>
    <x v="0"/>
    <s v="08FZP0001V"/>
    <m/>
    <s v="08ADG0011N"/>
    <n v="0"/>
    <n v="10"/>
    <n v="10"/>
    <n v="20"/>
    <n v="10"/>
    <n v="10"/>
    <n v="20"/>
    <n v="0"/>
    <n v="0"/>
    <n v="0"/>
    <n v="0"/>
    <n v="0"/>
    <n v="0"/>
    <n v="2"/>
    <n v="2"/>
    <n v="2"/>
    <n v="2"/>
    <n v="4"/>
    <n v="7"/>
    <n v="1"/>
    <n v="8"/>
    <n v="0"/>
    <n v="0"/>
    <n v="0"/>
    <n v="0"/>
    <n v="0"/>
    <n v="0"/>
    <n v="0"/>
    <n v="0"/>
    <n v="0"/>
    <n v="9"/>
    <n v="5"/>
    <n v="14"/>
    <n v="0"/>
    <n v="0"/>
    <n v="0"/>
    <n v="0"/>
    <n v="0"/>
    <n v="0"/>
    <n v="1"/>
    <n v="1"/>
    <n v="0"/>
    <n v="1"/>
    <n v="0"/>
    <n v="0"/>
    <n v="0"/>
    <n v="0"/>
    <n v="0"/>
    <n v="0"/>
    <n v="0"/>
    <n v="0"/>
    <n v="0"/>
    <n v="0"/>
    <n v="0"/>
    <n v="0"/>
    <n v="0"/>
    <n v="0"/>
    <n v="0"/>
    <n v="0"/>
    <n v="0"/>
    <n v="0"/>
    <n v="1"/>
    <n v="1"/>
    <n v="0"/>
    <n v="3"/>
    <n v="0"/>
    <n v="1"/>
    <n v="0"/>
    <n v="0"/>
    <n v="0"/>
    <n v="0"/>
    <n v="0"/>
    <n v="0"/>
    <n v="1"/>
    <n v="1"/>
    <n v="3"/>
    <n v="3"/>
    <n v="1"/>
  </r>
  <r>
    <s v="08PJN0422L"/>
    <n v="1"/>
    <s v="MATUTINO"/>
    <s v="COLEGIO BELÉN BILINGÜE"/>
    <x v="2"/>
    <n v="19"/>
    <x v="2"/>
    <n v="1"/>
    <s v="CHIHUAHUA"/>
    <s v="PERIFĂ‰RICO DE LA JUVENTUD"/>
    <n v="7109"/>
    <s v="PRIVADO"/>
    <x v="2"/>
    <x v="2"/>
    <x v="0"/>
    <s v="08FZP0101U"/>
    <s v="08FJZ0116B"/>
    <s v="08ADG0046C"/>
    <n v="0"/>
    <n v="38"/>
    <n v="32"/>
    <n v="70"/>
    <n v="38"/>
    <n v="32"/>
    <n v="70"/>
    <n v="0"/>
    <n v="0"/>
    <n v="0"/>
    <n v="0"/>
    <n v="0"/>
    <n v="0"/>
    <n v="0"/>
    <n v="0"/>
    <n v="8"/>
    <n v="10"/>
    <n v="18"/>
    <n v="8"/>
    <n v="11"/>
    <n v="19"/>
    <n v="0"/>
    <n v="0"/>
    <n v="0"/>
    <n v="0"/>
    <n v="0"/>
    <n v="0"/>
    <n v="0"/>
    <n v="0"/>
    <n v="0"/>
    <n v="16"/>
    <n v="21"/>
    <n v="37"/>
    <n v="0"/>
    <n v="1"/>
    <n v="1"/>
    <n v="0"/>
    <n v="0"/>
    <n v="0"/>
    <n v="0"/>
    <n v="2"/>
    <n v="0"/>
    <n v="0"/>
    <n v="0"/>
    <n v="1"/>
    <n v="0"/>
    <n v="0"/>
    <n v="0"/>
    <n v="0"/>
    <n v="0"/>
    <n v="2"/>
    <n v="0"/>
    <n v="0"/>
    <n v="1"/>
    <n v="0"/>
    <n v="1"/>
    <n v="1"/>
    <n v="0"/>
    <n v="0"/>
    <n v="0"/>
    <n v="1"/>
    <n v="0"/>
    <n v="7"/>
    <n v="0"/>
    <n v="14"/>
    <n v="0"/>
    <n v="2"/>
    <n v="0"/>
    <n v="1"/>
    <n v="1"/>
    <n v="0"/>
    <n v="0"/>
    <n v="0"/>
    <n v="0"/>
    <n v="2"/>
    <n v="2"/>
    <n v="2"/>
    <n v="1"/>
  </r>
  <r>
    <s v="08PJN0424J"/>
    <n v="1"/>
    <s v="MATUTINO"/>
    <s v="INSTITUTO LA SALLE DE CHIHUAHUA A.C."/>
    <x v="2"/>
    <n v="19"/>
    <x v="2"/>
    <n v="1"/>
    <s v="CHIHUAHUA"/>
    <s v="AVENIDA INSTITUTO POLITECNICO NACIONAL"/>
    <n v="5100"/>
    <s v="PRIVADO"/>
    <x v="2"/>
    <x v="2"/>
    <x v="0"/>
    <s v="08FZP0136J"/>
    <s v="08FJZ0116B"/>
    <s v="08ADG0046C"/>
    <n v="0"/>
    <n v="57"/>
    <n v="51"/>
    <n v="108"/>
    <n v="57"/>
    <n v="51"/>
    <n v="108"/>
    <n v="0"/>
    <n v="0"/>
    <n v="0"/>
    <n v="0"/>
    <n v="0"/>
    <n v="15"/>
    <n v="11"/>
    <n v="26"/>
    <n v="19"/>
    <n v="23"/>
    <n v="42"/>
    <n v="24"/>
    <n v="22"/>
    <n v="46"/>
    <n v="0"/>
    <n v="0"/>
    <n v="0"/>
    <n v="0"/>
    <n v="0"/>
    <n v="0"/>
    <n v="0"/>
    <n v="0"/>
    <n v="0"/>
    <n v="58"/>
    <n v="56"/>
    <n v="114"/>
    <n v="0"/>
    <n v="2"/>
    <n v="0"/>
    <n v="0"/>
    <n v="0"/>
    <n v="0"/>
    <n v="3"/>
    <n v="5"/>
    <n v="0"/>
    <n v="1"/>
    <n v="0"/>
    <n v="0"/>
    <n v="0"/>
    <n v="0"/>
    <n v="0"/>
    <n v="0"/>
    <n v="0"/>
    <n v="4"/>
    <n v="0"/>
    <n v="0"/>
    <n v="0"/>
    <n v="0"/>
    <n v="0"/>
    <n v="0"/>
    <n v="0"/>
    <n v="0"/>
    <n v="0"/>
    <n v="0"/>
    <n v="2"/>
    <n v="9"/>
    <n v="0"/>
    <n v="16"/>
    <n v="0"/>
    <n v="5"/>
    <n v="0"/>
    <n v="2"/>
    <n v="0"/>
    <n v="0"/>
    <n v="0"/>
    <n v="0"/>
    <n v="3"/>
    <n v="5"/>
    <n v="17"/>
    <n v="17"/>
    <n v="1"/>
  </r>
  <r>
    <s v="08PJN0425I"/>
    <n v="1"/>
    <s v="MATUTINO"/>
    <s v="COLEGIO MONTESSORI BENEEAVI A.C."/>
    <x v="6"/>
    <n v="32"/>
    <x v="17"/>
    <n v="1"/>
    <s v="HIDALGO DEL PARRAL"/>
    <s v="CALLE MARISCAL"/>
    <n v="1"/>
    <s v="PRIVADO"/>
    <x v="2"/>
    <x v="2"/>
    <x v="0"/>
    <s v="08FZP0120I"/>
    <s v="08FJZ0107U"/>
    <s v="08ADG0004D"/>
    <n v="0"/>
    <n v="32"/>
    <n v="30"/>
    <n v="62"/>
    <n v="32"/>
    <n v="30"/>
    <n v="62"/>
    <n v="0"/>
    <n v="0"/>
    <n v="0"/>
    <n v="0"/>
    <n v="0"/>
    <n v="10"/>
    <n v="11"/>
    <n v="21"/>
    <n v="10"/>
    <n v="13"/>
    <n v="23"/>
    <n v="11"/>
    <n v="13"/>
    <n v="24"/>
    <n v="0"/>
    <n v="0"/>
    <n v="0"/>
    <n v="0"/>
    <n v="0"/>
    <n v="0"/>
    <n v="0"/>
    <n v="0"/>
    <n v="0"/>
    <n v="31"/>
    <n v="37"/>
    <n v="68"/>
    <n v="0"/>
    <n v="0"/>
    <n v="0"/>
    <n v="0"/>
    <n v="0"/>
    <n v="0"/>
    <n v="1"/>
    <n v="1"/>
    <n v="0"/>
    <n v="0"/>
    <n v="0"/>
    <n v="1"/>
    <n v="0"/>
    <n v="0"/>
    <n v="0"/>
    <n v="0"/>
    <n v="0"/>
    <n v="1"/>
    <n v="0"/>
    <n v="0"/>
    <n v="1"/>
    <n v="0"/>
    <n v="1"/>
    <n v="0"/>
    <n v="0"/>
    <n v="0"/>
    <n v="0"/>
    <n v="1"/>
    <n v="0"/>
    <n v="8"/>
    <n v="0"/>
    <n v="13"/>
    <n v="0"/>
    <n v="1"/>
    <n v="0"/>
    <n v="0"/>
    <n v="0"/>
    <n v="0"/>
    <n v="0"/>
    <n v="0"/>
    <n v="1"/>
    <n v="1"/>
    <n v="2"/>
    <n v="2"/>
    <n v="1"/>
  </r>
  <r>
    <s v="08PJN0426H"/>
    <n v="1"/>
    <s v="MATUTINO"/>
    <s v="COLEGIO PETER PAN"/>
    <x v="2"/>
    <n v="19"/>
    <x v="2"/>
    <n v="1"/>
    <s v="CHIHUAHUA"/>
    <s v="CALLE 26"/>
    <n v="1911"/>
    <s v="PRIVADO"/>
    <x v="2"/>
    <x v="2"/>
    <x v="0"/>
    <s v="08FZP0102T"/>
    <s v="08FJZ0115C"/>
    <s v="08ADG0046C"/>
    <n v="0"/>
    <n v="21"/>
    <n v="10"/>
    <n v="31"/>
    <n v="21"/>
    <n v="10"/>
    <n v="31"/>
    <n v="0"/>
    <n v="0"/>
    <n v="0"/>
    <n v="0"/>
    <n v="0"/>
    <n v="2"/>
    <n v="3"/>
    <n v="5"/>
    <n v="6"/>
    <n v="3"/>
    <n v="9"/>
    <n v="7"/>
    <n v="4"/>
    <n v="11"/>
    <n v="0"/>
    <n v="0"/>
    <n v="0"/>
    <n v="0"/>
    <n v="0"/>
    <n v="0"/>
    <n v="0"/>
    <n v="0"/>
    <n v="0"/>
    <n v="15"/>
    <n v="10"/>
    <n v="25"/>
    <n v="0"/>
    <n v="0"/>
    <n v="1"/>
    <n v="0"/>
    <n v="0"/>
    <n v="0"/>
    <n v="1"/>
    <n v="2"/>
    <n v="0"/>
    <n v="1"/>
    <n v="0"/>
    <n v="0"/>
    <n v="0"/>
    <n v="0"/>
    <n v="0"/>
    <n v="0"/>
    <n v="0"/>
    <n v="1"/>
    <n v="0"/>
    <n v="0"/>
    <n v="1"/>
    <n v="0"/>
    <n v="0"/>
    <n v="0"/>
    <n v="0"/>
    <n v="0"/>
    <n v="0"/>
    <n v="1"/>
    <n v="0"/>
    <n v="1"/>
    <n v="0"/>
    <n v="5"/>
    <n v="0"/>
    <n v="2"/>
    <n v="0"/>
    <n v="0"/>
    <n v="1"/>
    <n v="0"/>
    <n v="0"/>
    <n v="0"/>
    <n v="1"/>
    <n v="2"/>
    <n v="3"/>
    <n v="3"/>
    <n v="1"/>
  </r>
  <r>
    <s v="08PJN0428F"/>
    <n v="1"/>
    <s v="MATUTINO"/>
    <s v="JARDIN DE NIÑOS AMERICA"/>
    <x v="0"/>
    <n v="37"/>
    <x v="0"/>
    <n v="1"/>
    <s v="JUÁREZ"/>
    <s v="CALLE MANUEL ACUĂ‘A"/>
    <n v="710"/>
    <s v="PRIVADO"/>
    <x v="2"/>
    <x v="2"/>
    <x v="0"/>
    <s v="08FZP0157W"/>
    <s v="08FJZ0103Y"/>
    <s v="08ADG0005C"/>
    <n v="3"/>
    <n v="7"/>
    <n v="10"/>
    <n v="17"/>
    <n v="7"/>
    <n v="10"/>
    <n v="1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29E"/>
    <n v="1"/>
    <s v="MATUTINO"/>
    <s v="JARDIN DE NIÑOS MAFALDA"/>
    <x v="0"/>
    <n v="37"/>
    <x v="0"/>
    <n v="1"/>
    <s v="JUÁREZ"/>
    <s v="CALLE POPOCATL"/>
    <n v="5840"/>
    <s v="PRIVADO"/>
    <x v="2"/>
    <x v="2"/>
    <x v="0"/>
    <s v="08FZP0141V"/>
    <s v="08FJZ0004Y"/>
    <s v="08ADG0005C"/>
    <n v="0"/>
    <n v="21"/>
    <n v="14"/>
    <n v="35"/>
    <n v="21"/>
    <n v="14"/>
    <n v="35"/>
    <n v="0"/>
    <n v="0"/>
    <n v="0"/>
    <n v="0"/>
    <n v="0"/>
    <n v="0"/>
    <n v="0"/>
    <n v="0"/>
    <n v="3"/>
    <n v="4"/>
    <n v="7"/>
    <n v="11"/>
    <n v="7"/>
    <n v="18"/>
    <n v="0"/>
    <n v="0"/>
    <n v="0"/>
    <n v="0"/>
    <n v="0"/>
    <n v="0"/>
    <n v="0"/>
    <n v="0"/>
    <n v="0"/>
    <n v="14"/>
    <n v="11"/>
    <n v="25"/>
    <n v="0"/>
    <n v="0"/>
    <n v="0"/>
    <n v="0"/>
    <n v="0"/>
    <n v="0"/>
    <n v="1"/>
    <n v="1"/>
    <n v="0"/>
    <n v="0"/>
    <n v="0"/>
    <n v="1"/>
    <n v="0"/>
    <n v="0"/>
    <n v="0"/>
    <n v="0"/>
    <n v="0"/>
    <n v="1"/>
    <n v="0"/>
    <n v="0"/>
    <n v="1"/>
    <n v="0"/>
    <n v="0"/>
    <n v="0"/>
    <n v="0"/>
    <n v="0"/>
    <n v="0"/>
    <n v="1"/>
    <n v="0"/>
    <n v="0"/>
    <n v="0"/>
    <n v="4"/>
    <n v="0"/>
    <n v="1"/>
    <n v="0"/>
    <n v="0"/>
    <n v="0"/>
    <n v="0"/>
    <n v="0"/>
    <n v="0"/>
    <n v="1"/>
    <n v="1"/>
    <n v="2"/>
    <n v="2"/>
    <n v="1"/>
  </r>
  <r>
    <s v="08PJN0431T"/>
    <n v="1"/>
    <s v="MATUTINO"/>
    <s v="COLEGIO EVEREST CHIHUAHUA"/>
    <x v="2"/>
    <n v="19"/>
    <x v="2"/>
    <n v="1"/>
    <s v="CHIHUAHUA"/>
    <s v="AVENIDA COLEGIO"/>
    <n v="2000"/>
    <s v="PRIVADO"/>
    <x v="2"/>
    <x v="2"/>
    <x v="0"/>
    <s v="08FZP0136J"/>
    <s v="08FJZ0116B"/>
    <s v="08ADG0046C"/>
    <n v="0"/>
    <n v="63"/>
    <n v="75"/>
    <n v="138"/>
    <n v="63"/>
    <n v="75"/>
    <n v="138"/>
    <n v="0"/>
    <n v="0"/>
    <n v="0"/>
    <n v="0"/>
    <n v="0"/>
    <n v="12"/>
    <n v="24"/>
    <n v="36"/>
    <n v="15"/>
    <n v="25"/>
    <n v="40"/>
    <n v="25"/>
    <n v="21"/>
    <n v="46"/>
    <n v="0"/>
    <n v="0"/>
    <n v="0"/>
    <n v="0"/>
    <n v="0"/>
    <n v="0"/>
    <n v="0"/>
    <n v="0"/>
    <n v="0"/>
    <n v="52"/>
    <n v="70"/>
    <n v="122"/>
    <n v="0"/>
    <n v="1"/>
    <n v="0"/>
    <n v="0"/>
    <n v="0"/>
    <n v="0"/>
    <n v="2"/>
    <n v="3"/>
    <n v="0"/>
    <n v="0"/>
    <n v="0"/>
    <n v="1"/>
    <n v="0"/>
    <n v="0"/>
    <n v="0"/>
    <n v="0"/>
    <n v="0"/>
    <n v="3"/>
    <n v="0"/>
    <n v="0"/>
    <n v="1"/>
    <n v="1"/>
    <n v="0"/>
    <n v="1"/>
    <n v="0"/>
    <n v="0"/>
    <n v="0"/>
    <n v="1"/>
    <n v="0"/>
    <n v="13"/>
    <n v="0"/>
    <n v="21"/>
    <n v="0"/>
    <n v="3"/>
    <n v="0"/>
    <n v="1"/>
    <n v="0"/>
    <n v="0"/>
    <n v="0"/>
    <n v="0"/>
    <n v="2"/>
    <n v="3"/>
    <n v="6"/>
    <n v="6"/>
    <n v="1"/>
  </r>
  <r>
    <s v="08PJN0432S"/>
    <n v="1"/>
    <s v="MATUTINO"/>
    <s v="INSTITUTO AMADO NERVO"/>
    <x v="7"/>
    <n v="11"/>
    <x v="22"/>
    <n v="1"/>
    <s v="SANTA ROSALÍA DE CAMARGO"/>
    <s v="CALLE VICENTE GUERRERO"/>
    <n v="1001"/>
    <s v="PRIVADO"/>
    <x v="2"/>
    <x v="2"/>
    <x v="0"/>
    <s v="08FZP0015Y"/>
    <m/>
    <s v="08ADG0011N"/>
    <n v="0"/>
    <n v="12"/>
    <n v="19"/>
    <n v="31"/>
    <n v="12"/>
    <n v="19"/>
    <n v="31"/>
    <n v="0"/>
    <n v="0"/>
    <n v="0"/>
    <n v="0"/>
    <n v="0"/>
    <n v="4"/>
    <n v="2"/>
    <n v="6"/>
    <n v="5"/>
    <n v="5"/>
    <n v="10"/>
    <n v="3"/>
    <n v="8"/>
    <n v="11"/>
    <n v="0"/>
    <n v="0"/>
    <n v="0"/>
    <n v="0"/>
    <n v="0"/>
    <n v="0"/>
    <n v="0"/>
    <n v="0"/>
    <n v="0"/>
    <n v="12"/>
    <n v="15"/>
    <n v="27"/>
    <n v="0"/>
    <n v="0"/>
    <n v="0"/>
    <n v="0"/>
    <n v="0"/>
    <n v="0"/>
    <n v="1"/>
    <n v="1"/>
    <n v="0"/>
    <n v="0"/>
    <n v="0"/>
    <n v="1"/>
    <n v="0"/>
    <n v="0"/>
    <n v="0"/>
    <n v="0"/>
    <n v="0"/>
    <n v="1"/>
    <n v="0"/>
    <n v="0"/>
    <n v="1"/>
    <n v="0"/>
    <n v="1"/>
    <n v="0"/>
    <n v="0"/>
    <n v="0"/>
    <n v="0"/>
    <n v="1"/>
    <n v="1"/>
    <n v="2"/>
    <n v="0"/>
    <n v="8"/>
    <n v="0"/>
    <n v="1"/>
    <n v="0"/>
    <n v="0"/>
    <n v="0"/>
    <n v="0"/>
    <n v="0"/>
    <n v="0"/>
    <n v="1"/>
    <n v="1"/>
    <n v="3"/>
    <n v="3"/>
    <n v="1"/>
  </r>
  <r>
    <s v="08PJN0433R"/>
    <n v="1"/>
    <s v="MATUTINO"/>
    <s v="JARDIN DE NIÑOS ELIZABETH SETON"/>
    <x v="2"/>
    <n v="19"/>
    <x v="2"/>
    <n v="1"/>
    <s v="CHIHUAHUA"/>
    <s v="RETORNO HACIENDAS DEL VALLE"/>
    <n v="6721"/>
    <s v="PRIVADO"/>
    <x v="2"/>
    <x v="2"/>
    <x v="0"/>
    <s v="08FZP0101U"/>
    <s v="08FJZ0116B"/>
    <s v="08ADG0046C"/>
    <n v="0"/>
    <n v="21"/>
    <n v="25"/>
    <n v="46"/>
    <n v="21"/>
    <n v="25"/>
    <n v="46"/>
    <n v="0"/>
    <n v="0"/>
    <n v="0"/>
    <n v="0"/>
    <n v="0"/>
    <n v="6"/>
    <n v="3"/>
    <n v="9"/>
    <n v="7"/>
    <n v="10"/>
    <n v="17"/>
    <n v="12"/>
    <n v="9"/>
    <n v="21"/>
    <n v="0"/>
    <n v="0"/>
    <n v="0"/>
    <n v="0"/>
    <n v="0"/>
    <n v="0"/>
    <n v="0"/>
    <n v="0"/>
    <n v="0"/>
    <n v="25"/>
    <n v="22"/>
    <n v="47"/>
    <n v="1"/>
    <n v="1"/>
    <n v="1"/>
    <n v="0"/>
    <n v="0"/>
    <n v="0"/>
    <n v="0"/>
    <n v="3"/>
    <n v="0"/>
    <n v="0"/>
    <n v="0"/>
    <n v="1"/>
    <n v="0"/>
    <n v="0"/>
    <n v="0"/>
    <n v="0"/>
    <n v="0"/>
    <n v="3"/>
    <n v="0"/>
    <n v="0"/>
    <n v="0"/>
    <n v="1"/>
    <n v="0"/>
    <n v="0"/>
    <n v="0"/>
    <n v="0"/>
    <n v="0"/>
    <n v="1"/>
    <n v="1"/>
    <n v="5"/>
    <n v="0"/>
    <n v="12"/>
    <n v="0"/>
    <n v="3"/>
    <n v="1"/>
    <n v="1"/>
    <n v="1"/>
    <n v="0"/>
    <n v="0"/>
    <n v="0"/>
    <n v="0"/>
    <n v="3"/>
    <n v="3"/>
    <n v="3"/>
    <n v="1"/>
  </r>
  <r>
    <s v="08PJN0435P"/>
    <n v="1"/>
    <s v="MATUTINO"/>
    <s v="INSTITUTO SAN PABLO"/>
    <x v="0"/>
    <n v="37"/>
    <x v="0"/>
    <n v="1"/>
    <s v="JUÁREZ"/>
    <s v="CALLE ANTONIO J. BERMUDEZ"/>
    <n v="450"/>
    <s v="PRIVADO"/>
    <x v="2"/>
    <x v="2"/>
    <x v="0"/>
    <s v="08FZP0007P"/>
    <m/>
    <s v="08ADG0011N"/>
    <n v="0"/>
    <n v="2"/>
    <n v="4"/>
    <n v="6"/>
    <n v="2"/>
    <n v="4"/>
    <n v="6"/>
    <n v="0"/>
    <n v="0"/>
    <n v="0"/>
    <n v="0"/>
    <n v="0"/>
    <n v="0"/>
    <n v="2"/>
    <n v="2"/>
    <n v="0"/>
    <n v="2"/>
    <n v="2"/>
    <n v="1"/>
    <n v="0"/>
    <n v="1"/>
    <n v="0"/>
    <n v="0"/>
    <n v="0"/>
    <n v="0"/>
    <n v="0"/>
    <n v="0"/>
    <n v="0"/>
    <n v="0"/>
    <n v="0"/>
    <n v="1"/>
    <n v="4"/>
    <n v="5"/>
    <n v="0"/>
    <n v="0"/>
    <n v="0"/>
    <n v="0"/>
    <n v="0"/>
    <n v="0"/>
    <n v="1"/>
    <n v="1"/>
    <n v="0"/>
    <n v="1"/>
    <n v="0"/>
    <n v="0"/>
    <n v="0"/>
    <n v="0"/>
    <n v="0"/>
    <n v="0"/>
    <n v="0"/>
    <n v="0"/>
    <n v="0"/>
    <n v="0"/>
    <n v="1"/>
    <n v="0"/>
    <n v="0"/>
    <n v="0"/>
    <n v="0"/>
    <n v="0"/>
    <n v="0"/>
    <n v="0"/>
    <n v="2"/>
    <n v="1"/>
    <n v="0"/>
    <n v="5"/>
    <n v="0"/>
    <n v="1"/>
    <n v="0"/>
    <n v="0"/>
    <n v="0"/>
    <n v="0"/>
    <n v="0"/>
    <n v="0"/>
    <n v="1"/>
    <n v="1"/>
    <n v="1"/>
    <n v="1"/>
    <n v="1"/>
  </r>
  <r>
    <s v="08PJN0436O"/>
    <n v="1"/>
    <s v="MATUTINO"/>
    <s v="COLEGIO BILINGUE GESTALT"/>
    <x v="5"/>
    <n v="17"/>
    <x v="5"/>
    <n v="1"/>
    <s v="CUAUHTÉMOC"/>
    <s v="CALLE OJINAGA"/>
    <n v="935"/>
    <s v="PRIVADO"/>
    <x v="2"/>
    <x v="2"/>
    <x v="0"/>
    <s v="08FZP0009N"/>
    <m/>
    <s v="08ADG0011N"/>
    <n v="0"/>
    <n v="55"/>
    <n v="49"/>
    <n v="104"/>
    <n v="55"/>
    <n v="49"/>
    <n v="104"/>
    <n v="0"/>
    <n v="0"/>
    <n v="0"/>
    <n v="0"/>
    <n v="0"/>
    <n v="15"/>
    <n v="13"/>
    <n v="28"/>
    <n v="19"/>
    <n v="22"/>
    <n v="41"/>
    <n v="27"/>
    <n v="22"/>
    <n v="49"/>
    <n v="0"/>
    <n v="0"/>
    <n v="0"/>
    <n v="0"/>
    <n v="0"/>
    <n v="0"/>
    <n v="0"/>
    <n v="0"/>
    <n v="0"/>
    <n v="61"/>
    <n v="57"/>
    <n v="118"/>
    <n v="0"/>
    <n v="0"/>
    <n v="0"/>
    <n v="0"/>
    <n v="0"/>
    <n v="0"/>
    <n v="3"/>
    <n v="3"/>
    <n v="0"/>
    <n v="1"/>
    <n v="0"/>
    <n v="0"/>
    <n v="0"/>
    <n v="0"/>
    <n v="0"/>
    <n v="0"/>
    <n v="0"/>
    <n v="2"/>
    <n v="0"/>
    <n v="0"/>
    <n v="0"/>
    <n v="1"/>
    <n v="0"/>
    <n v="0"/>
    <n v="0"/>
    <n v="0"/>
    <n v="0"/>
    <n v="5"/>
    <n v="0"/>
    <n v="2"/>
    <n v="0"/>
    <n v="11"/>
    <n v="0"/>
    <n v="3"/>
    <n v="0"/>
    <n v="0"/>
    <n v="0"/>
    <n v="0"/>
    <n v="0"/>
    <n v="0"/>
    <n v="3"/>
    <n v="3"/>
    <n v="6"/>
    <n v="6"/>
    <n v="1"/>
  </r>
  <r>
    <s v="08PJN0441Z"/>
    <n v="1"/>
    <s v="MATUTINO"/>
    <s v="INSTITUTO VICENTINO DE CIUDAD JUAREZ"/>
    <x v="0"/>
    <n v="37"/>
    <x v="0"/>
    <n v="1"/>
    <s v="JUÁREZ"/>
    <s v="CALLE TARASCOS"/>
    <n v="6524"/>
    <s v="PRIVADO"/>
    <x v="2"/>
    <x v="2"/>
    <x v="0"/>
    <s v="08FZP0016X"/>
    <m/>
    <s v="08ADG0011N"/>
    <n v="0"/>
    <n v="16"/>
    <n v="11"/>
    <n v="27"/>
    <n v="16"/>
    <n v="11"/>
    <n v="27"/>
    <n v="0"/>
    <n v="0"/>
    <n v="0"/>
    <n v="0"/>
    <n v="0"/>
    <n v="0"/>
    <n v="0"/>
    <n v="0"/>
    <n v="1"/>
    <n v="3"/>
    <n v="4"/>
    <n v="10"/>
    <n v="4"/>
    <n v="14"/>
    <n v="0"/>
    <n v="0"/>
    <n v="0"/>
    <n v="0"/>
    <n v="0"/>
    <n v="0"/>
    <n v="0"/>
    <n v="0"/>
    <n v="0"/>
    <n v="11"/>
    <n v="7"/>
    <n v="18"/>
    <n v="0"/>
    <n v="1"/>
    <n v="1"/>
    <n v="0"/>
    <n v="0"/>
    <n v="0"/>
    <n v="0"/>
    <n v="2"/>
    <n v="0"/>
    <n v="0"/>
    <n v="0"/>
    <n v="1"/>
    <n v="0"/>
    <n v="1"/>
    <n v="0"/>
    <n v="0"/>
    <n v="0"/>
    <n v="2"/>
    <n v="0"/>
    <n v="0"/>
    <n v="1"/>
    <n v="0"/>
    <n v="0"/>
    <n v="0"/>
    <n v="0"/>
    <n v="0"/>
    <n v="0"/>
    <n v="0"/>
    <n v="0"/>
    <n v="1"/>
    <n v="0"/>
    <n v="6"/>
    <n v="0"/>
    <n v="2"/>
    <n v="0"/>
    <n v="1"/>
    <n v="1"/>
    <n v="0"/>
    <n v="0"/>
    <n v="0"/>
    <n v="0"/>
    <n v="2"/>
    <n v="3"/>
    <n v="2"/>
    <n v="1"/>
  </r>
  <r>
    <s v="08PJN0443Y"/>
    <n v="1"/>
    <s v="MATUTINO"/>
    <s v="PREESCOLAR GUSSI"/>
    <x v="0"/>
    <n v="37"/>
    <x v="0"/>
    <n v="1"/>
    <s v="JUÁREZ"/>
    <s v="CALLE TEPEYAC"/>
    <n v="690"/>
    <s v="PRIVADO"/>
    <x v="2"/>
    <x v="2"/>
    <x v="0"/>
    <s v="08FZP0116W"/>
    <s v="08FJZ0104X"/>
    <s v="08ADG0005C"/>
    <n v="0"/>
    <n v="8"/>
    <n v="9"/>
    <n v="17"/>
    <n v="8"/>
    <n v="9"/>
    <n v="17"/>
    <n v="0"/>
    <n v="0"/>
    <n v="0"/>
    <n v="0"/>
    <n v="0"/>
    <n v="13"/>
    <n v="10"/>
    <n v="23"/>
    <n v="0"/>
    <n v="0"/>
    <n v="0"/>
    <n v="0"/>
    <n v="0"/>
    <n v="0"/>
    <n v="0"/>
    <n v="0"/>
    <n v="0"/>
    <n v="0"/>
    <n v="0"/>
    <n v="0"/>
    <n v="0"/>
    <n v="0"/>
    <n v="0"/>
    <n v="13"/>
    <n v="10"/>
    <n v="23"/>
    <n v="1"/>
    <n v="0"/>
    <n v="0"/>
    <n v="0"/>
    <n v="0"/>
    <n v="0"/>
    <n v="0"/>
    <n v="1"/>
    <n v="0"/>
    <n v="1"/>
    <n v="0"/>
    <n v="0"/>
    <n v="0"/>
    <n v="0"/>
    <n v="0"/>
    <n v="0"/>
    <n v="0"/>
    <n v="0"/>
    <n v="0"/>
    <n v="0"/>
    <n v="0"/>
    <n v="0"/>
    <n v="0"/>
    <n v="0"/>
    <n v="0"/>
    <n v="0"/>
    <n v="0"/>
    <n v="0"/>
    <n v="0"/>
    <n v="0"/>
    <n v="0"/>
    <n v="1"/>
    <n v="0"/>
    <n v="1"/>
    <n v="1"/>
    <n v="0"/>
    <n v="0"/>
    <n v="0"/>
    <n v="0"/>
    <n v="0"/>
    <n v="0"/>
    <n v="1"/>
    <n v="1"/>
    <n v="1"/>
    <n v="1"/>
  </r>
  <r>
    <s v="08PJN0446V"/>
    <n v="1"/>
    <s v="MATUTINO"/>
    <s v="SOR JUANA INES DE LA CRUZ"/>
    <x v="1"/>
    <n v="9"/>
    <x v="1"/>
    <n v="169"/>
    <s v="SAN JUANITO"/>
    <s v="CALLE FRANCISCO I. MADERO"/>
    <n v="0"/>
    <s v="PRIVADO"/>
    <x v="2"/>
    <x v="2"/>
    <x v="0"/>
    <s v="08FZP0019U"/>
    <m/>
    <s v="08ADG0011N"/>
    <n v="0"/>
    <n v="17"/>
    <n v="15"/>
    <n v="32"/>
    <n v="17"/>
    <n v="15"/>
    <n v="32"/>
    <n v="0"/>
    <n v="0"/>
    <n v="0"/>
    <n v="0"/>
    <n v="0"/>
    <n v="1"/>
    <n v="5"/>
    <n v="6"/>
    <n v="3"/>
    <n v="3"/>
    <n v="6"/>
    <n v="8"/>
    <n v="7"/>
    <n v="15"/>
    <n v="0"/>
    <n v="0"/>
    <n v="0"/>
    <n v="0"/>
    <n v="0"/>
    <n v="0"/>
    <n v="0"/>
    <n v="0"/>
    <n v="0"/>
    <n v="12"/>
    <n v="15"/>
    <n v="27"/>
    <n v="0"/>
    <n v="0"/>
    <n v="1"/>
    <n v="0"/>
    <n v="0"/>
    <n v="0"/>
    <n v="1"/>
    <n v="2"/>
    <n v="0"/>
    <n v="1"/>
    <n v="0"/>
    <n v="0"/>
    <n v="0"/>
    <n v="0"/>
    <n v="0"/>
    <n v="0"/>
    <n v="0"/>
    <n v="1"/>
    <n v="0"/>
    <n v="0"/>
    <n v="1"/>
    <n v="0"/>
    <n v="0"/>
    <n v="0"/>
    <n v="0"/>
    <n v="0"/>
    <n v="1"/>
    <n v="0"/>
    <n v="0"/>
    <n v="1"/>
    <n v="0"/>
    <n v="5"/>
    <n v="0"/>
    <n v="2"/>
    <n v="0"/>
    <n v="0"/>
    <n v="1"/>
    <n v="0"/>
    <n v="0"/>
    <n v="0"/>
    <n v="1"/>
    <n v="2"/>
    <n v="2"/>
    <n v="2"/>
    <n v="1"/>
  </r>
  <r>
    <s v="08PJN0447U"/>
    <n v="1"/>
    <s v="MATUTINO"/>
    <s v="COLEGIO HENRI MARION"/>
    <x v="0"/>
    <n v="37"/>
    <x v="0"/>
    <n v="1"/>
    <s v="JUÁREZ"/>
    <s v="CALLE CAPULIN"/>
    <n v="6462"/>
    <s v="PRIVADO"/>
    <x v="2"/>
    <x v="2"/>
    <x v="0"/>
    <s v="08FZP0016X"/>
    <m/>
    <s v="08ADG0011N"/>
    <n v="0"/>
    <n v="21"/>
    <n v="21"/>
    <n v="42"/>
    <n v="21"/>
    <n v="21"/>
    <n v="42"/>
    <n v="0"/>
    <n v="0"/>
    <n v="0"/>
    <n v="0"/>
    <n v="0"/>
    <n v="0"/>
    <n v="0"/>
    <n v="0"/>
    <n v="7"/>
    <n v="7"/>
    <n v="14"/>
    <n v="11"/>
    <n v="9"/>
    <n v="20"/>
    <n v="0"/>
    <n v="0"/>
    <n v="0"/>
    <n v="0"/>
    <n v="0"/>
    <n v="0"/>
    <n v="0"/>
    <n v="0"/>
    <n v="0"/>
    <n v="18"/>
    <n v="16"/>
    <n v="34"/>
    <n v="0"/>
    <n v="1"/>
    <n v="1"/>
    <n v="0"/>
    <n v="0"/>
    <n v="0"/>
    <n v="0"/>
    <n v="2"/>
    <n v="0"/>
    <n v="0"/>
    <n v="0"/>
    <n v="1"/>
    <n v="0"/>
    <n v="0"/>
    <n v="0"/>
    <n v="0"/>
    <n v="0"/>
    <n v="2"/>
    <n v="0"/>
    <n v="0"/>
    <n v="1"/>
    <n v="0"/>
    <n v="0"/>
    <n v="0"/>
    <n v="0"/>
    <n v="0"/>
    <n v="0"/>
    <n v="0"/>
    <n v="0"/>
    <n v="2"/>
    <n v="0"/>
    <n v="6"/>
    <n v="0"/>
    <n v="2"/>
    <n v="0"/>
    <n v="1"/>
    <n v="1"/>
    <n v="0"/>
    <n v="0"/>
    <n v="0"/>
    <n v="0"/>
    <n v="2"/>
    <n v="3"/>
    <n v="2"/>
    <n v="1"/>
  </r>
  <r>
    <s v="08PJN0448T"/>
    <n v="1"/>
    <s v="MATUTINO"/>
    <s v="COLEGIO MONTAIGNE"/>
    <x v="0"/>
    <n v="37"/>
    <x v="0"/>
    <n v="1"/>
    <s v="JUÁREZ"/>
    <s v="CALLE CAMPO ALEGRE"/>
    <n v="7872"/>
    <s v="PRIVADO"/>
    <x v="2"/>
    <x v="2"/>
    <x v="0"/>
    <s v="08FZP0016X"/>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49S"/>
    <n v="1"/>
    <s v="MATUTINO"/>
    <s v="CENTRO EDUCATIVO GIMNASTICO REGIONAL"/>
    <x v="0"/>
    <n v="37"/>
    <x v="0"/>
    <n v="1"/>
    <s v="JUÁREZ"/>
    <s v="AVENIDA DEL CHARRO"/>
    <n v="909"/>
    <s v="PRIVADO"/>
    <x v="2"/>
    <x v="2"/>
    <x v="0"/>
    <s v="08FZP0016X"/>
    <m/>
    <s v="08ADG0011N"/>
    <n v="0"/>
    <n v="16"/>
    <n v="26"/>
    <n v="42"/>
    <n v="16"/>
    <n v="26"/>
    <n v="42"/>
    <n v="0"/>
    <n v="0"/>
    <n v="0"/>
    <n v="0"/>
    <n v="0"/>
    <n v="2"/>
    <n v="1"/>
    <n v="3"/>
    <n v="4"/>
    <n v="7"/>
    <n v="11"/>
    <n v="9"/>
    <n v="14"/>
    <n v="23"/>
    <n v="0"/>
    <n v="0"/>
    <n v="0"/>
    <n v="0"/>
    <n v="0"/>
    <n v="0"/>
    <n v="0"/>
    <n v="0"/>
    <n v="0"/>
    <n v="15"/>
    <n v="22"/>
    <n v="37"/>
    <n v="1"/>
    <n v="1"/>
    <n v="1"/>
    <n v="0"/>
    <n v="0"/>
    <n v="0"/>
    <n v="0"/>
    <n v="3"/>
    <n v="0"/>
    <n v="1"/>
    <n v="0"/>
    <n v="0"/>
    <n v="0"/>
    <n v="0"/>
    <n v="0"/>
    <n v="0"/>
    <n v="0"/>
    <n v="2"/>
    <n v="0"/>
    <n v="0"/>
    <n v="1"/>
    <n v="0"/>
    <n v="0"/>
    <n v="0"/>
    <n v="0"/>
    <n v="0"/>
    <n v="0"/>
    <n v="0"/>
    <n v="0"/>
    <n v="0"/>
    <n v="0"/>
    <n v="4"/>
    <n v="0"/>
    <n v="3"/>
    <n v="1"/>
    <n v="1"/>
    <n v="1"/>
    <n v="0"/>
    <n v="0"/>
    <n v="0"/>
    <n v="0"/>
    <n v="3"/>
    <n v="3"/>
    <n v="3"/>
    <n v="1"/>
  </r>
  <r>
    <s v="08PJN0450H"/>
    <n v="1"/>
    <s v="MATUTINO"/>
    <s v="CENTRO DE DESARROLLO KOMERACHI"/>
    <x v="0"/>
    <n v="37"/>
    <x v="0"/>
    <n v="1"/>
    <s v="JUÁREZ"/>
    <s v="CALLE LIBRAMIENTO REGIONAL"/>
    <n v="8522"/>
    <s v="PRIVADO"/>
    <x v="2"/>
    <x v="2"/>
    <x v="0"/>
    <s v="08FZP0007P"/>
    <m/>
    <s v="08ADG0011N"/>
    <n v="0"/>
    <n v="9"/>
    <n v="5"/>
    <n v="14"/>
    <n v="9"/>
    <n v="5"/>
    <n v="14"/>
    <n v="0"/>
    <n v="0"/>
    <n v="0"/>
    <n v="0"/>
    <n v="0"/>
    <n v="6"/>
    <n v="1"/>
    <n v="7"/>
    <n v="6"/>
    <n v="3"/>
    <n v="9"/>
    <n v="1"/>
    <n v="3"/>
    <n v="4"/>
    <n v="0"/>
    <n v="0"/>
    <n v="0"/>
    <n v="0"/>
    <n v="0"/>
    <n v="0"/>
    <n v="0"/>
    <n v="0"/>
    <n v="0"/>
    <n v="13"/>
    <n v="7"/>
    <n v="20"/>
    <n v="0"/>
    <n v="0"/>
    <n v="0"/>
    <n v="0"/>
    <n v="0"/>
    <n v="0"/>
    <n v="1"/>
    <n v="1"/>
    <n v="0"/>
    <n v="1"/>
    <n v="0"/>
    <n v="0"/>
    <n v="0"/>
    <n v="0"/>
    <n v="0"/>
    <n v="0"/>
    <n v="0"/>
    <n v="0"/>
    <n v="0"/>
    <n v="0"/>
    <n v="1"/>
    <n v="0"/>
    <n v="0"/>
    <n v="0"/>
    <n v="0"/>
    <n v="0"/>
    <n v="0"/>
    <n v="0"/>
    <n v="0"/>
    <n v="4"/>
    <n v="0"/>
    <n v="6"/>
    <n v="0"/>
    <n v="1"/>
    <n v="0"/>
    <n v="0"/>
    <n v="0"/>
    <n v="0"/>
    <n v="0"/>
    <n v="0"/>
    <n v="1"/>
    <n v="1"/>
    <n v="1"/>
    <n v="1"/>
    <n v="1"/>
  </r>
  <r>
    <s v="08PJN0451G"/>
    <n v="1"/>
    <s v="MATUTINO"/>
    <s v="COLEGIO STOPPANI MONTESSORI"/>
    <x v="0"/>
    <n v="37"/>
    <x v="0"/>
    <n v="1"/>
    <s v="JUÁREZ"/>
    <s v="AVENIDA TOMAS FERNANDEZ"/>
    <n v="7818"/>
    <s v="PRIVADO"/>
    <x v="2"/>
    <x v="2"/>
    <x v="0"/>
    <s v="08FZP0007P"/>
    <m/>
    <s v="08ADG0011N"/>
    <n v="0"/>
    <n v="19"/>
    <n v="15"/>
    <n v="34"/>
    <n v="19"/>
    <n v="15"/>
    <n v="34"/>
    <n v="0"/>
    <n v="0"/>
    <n v="0"/>
    <n v="0"/>
    <n v="0"/>
    <n v="4"/>
    <n v="12"/>
    <n v="16"/>
    <n v="5"/>
    <n v="3"/>
    <n v="8"/>
    <n v="3"/>
    <n v="5"/>
    <n v="8"/>
    <n v="0"/>
    <n v="0"/>
    <n v="0"/>
    <n v="0"/>
    <n v="0"/>
    <n v="0"/>
    <n v="0"/>
    <n v="0"/>
    <n v="0"/>
    <n v="12"/>
    <n v="20"/>
    <n v="32"/>
    <n v="0"/>
    <n v="0"/>
    <n v="1"/>
    <n v="0"/>
    <n v="0"/>
    <n v="0"/>
    <n v="1"/>
    <n v="2"/>
    <n v="0"/>
    <n v="0"/>
    <n v="0"/>
    <n v="1"/>
    <n v="0"/>
    <n v="0"/>
    <n v="0"/>
    <n v="0"/>
    <n v="0"/>
    <n v="2"/>
    <n v="0"/>
    <n v="0"/>
    <n v="0"/>
    <n v="0"/>
    <n v="0"/>
    <n v="0"/>
    <n v="0"/>
    <n v="0"/>
    <n v="0"/>
    <n v="0"/>
    <n v="0"/>
    <n v="8"/>
    <n v="0"/>
    <n v="11"/>
    <n v="0"/>
    <n v="2"/>
    <n v="0"/>
    <n v="0"/>
    <n v="1"/>
    <n v="0"/>
    <n v="0"/>
    <n v="0"/>
    <n v="1"/>
    <n v="2"/>
    <n v="2"/>
    <n v="2"/>
    <n v="1"/>
  </r>
  <r>
    <s v="08PJN0452F"/>
    <n v="1"/>
    <s v="MATUTINO"/>
    <s v="ISABEL C. DE TALAMAS"/>
    <x v="0"/>
    <n v="37"/>
    <x v="0"/>
    <n v="1"/>
    <s v="JUÁREZ"/>
    <s v="CALLE FRANCISCO PIMENTEL"/>
    <n v="4415"/>
    <s v="PRIVADO"/>
    <x v="2"/>
    <x v="2"/>
    <x v="0"/>
    <s v="08FZP0016X"/>
    <m/>
    <m/>
    <n v="0"/>
    <n v="50"/>
    <n v="42"/>
    <n v="92"/>
    <n v="50"/>
    <n v="42"/>
    <n v="92"/>
    <n v="0"/>
    <n v="0"/>
    <n v="0"/>
    <n v="0"/>
    <n v="0"/>
    <n v="0"/>
    <n v="0"/>
    <n v="0"/>
    <n v="19"/>
    <n v="26"/>
    <n v="45"/>
    <n v="27"/>
    <n v="22"/>
    <n v="49"/>
    <n v="0"/>
    <n v="0"/>
    <n v="0"/>
    <n v="0"/>
    <n v="0"/>
    <n v="0"/>
    <n v="0"/>
    <n v="0"/>
    <n v="0"/>
    <n v="46"/>
    <n v="48"/>
    <n v="94"/>
    <n v="0"/>
    <n v="2"/>
    <n v="2"/>
    <n v="0"/>
    <n v="0"/>
    <n v="0"/>
    <n v="0"/>
    <n v="4"/>
    <n v="0"/>
    <n v="1"/>
    <n v="0"/>
    <n v="0"/>
    <n v="0"/>
    <n v="0"/>
    <n v="0"/>
    <n v="0"/>
    <n v="0"/>
    <n v="3"/>
    <n v="0"/>
    <n v="0"/>
    <n v="0"/>
    <n v="0"/>
    <n v="0"/>
    <n v="0"/>
    <n v="0"/>
    <n v="0"/>
    <n v="0"/>
    <n v="0"/>
    <n v="2"/>
    <n v="6"/>
    <n v="0"/>
    <n v="12"/>
    <n v="0"/>
    <n v="4"/>
    <n v="0"/>
    <n v="2"/>
    <n v="2"/>
    <n v="0"/>
    <n v="0"/>
    <n v="0"/>
    <n v="0"/>
    <n v="4"/>
    <n v="4"/>
    <n v="4"/>
    <n v="1"/>
  </r>
  <r>
    <s v="08PJN0453E"/>
    <n v="1"/>
    <s v="MATUTINO"/>
    <s v="JARDIN DE NIÑOS RE'PABE RARAMURI"/>
    <x v="8"/>
    <n v="27"/>
    <x v="9"/>
    <n v="1"/>
    <s v="GUACHOCHI"/>
    <s v="PRIVADA DE JOHN F. KENNEDY "/>
    <n v="0"/>
    <s v="PRIVADO"/>
    <x v="2"/>
    <x v="2"/>
    <x v="0"/>
    <s v="08FZP0003T"/>
    <m/>
    <s v="08ADG0011N"/>
    <n v="0"/>
    <n v="4"/>
    <n v="15"/>
    <n v="19"/>
    <n v="4"/>
    <n v="15"/>
    <n v="19"/>
    <n v="0"/>
    <n v="0"/>
    <n v="0"/>
    <n v="0"/>
    <n v="0"/>
    <n v="1"/>
    <n v="5"/>
    <n v="6"/>
    <n v="2"/>
    <n v="3"/>
    <n v="5"/>
    <n v="5"/>
    <n v="4"/>
    <n v="9"/>
    <n v="0"/>
    <n v="0"/>
    <n v="0"/>
    <n v="0"/>
    <n v="0"/>
    <n v="0"/>
    <n v="0"/>
    <n v="0"/>
    <n v="0"/>
    <n v="8"/>
    <n v="12"/>
    <n v="20"/>
    <n v="0"/>
    <n v="0"/>
    <n v="1"/>
    <n v="0"/>
    <n v="0"/>
    <n v="0"/>
    <n v="1"/>
    <n v="2"/>
    <n v="0"/>
    <n v="0"/>
    <n v="0"/>
    <n v="1"/>
    <n v="0"/>
    <n v="0"/>
    <n v="0"/>
    <n v="0"/>
    <n v="0"/>
    <n v="2"/>
    <n v="0"/>
    <n v="0"/>
    <n v="0"/>
    <n v="1"/>
    <n v="0"/>
    <n v="0"/>
    <n v="0"/>
    <n v="0"/>
    <n v="1"/>
    <n v="0"/>
    <n v="1"/>
    <n v="2"/>
    <n v="0"/>
    <n v="8"/>
    <n v="0"/>
    <n v="2"/>
    <n v="0"/>
    <n v="0"/>
    <n v="1"/>
    <n v="0"/>
    <n v="0"/>
    <n v="0"/>
    <n v="1"/>
    <n v="2"/>
    <n v="3"/>
    <n v="2"/>
    <n v="1"/>
  </r>
  <r>
    <s v="08PJN0458Z"/>
    <n v="1"/>
    <s v="MATUTINO"/>
    <s v="CENTRO DE EDUCACION INFANTIL DOMINIQUE"/>
    <x v="0"/>
    <n v="37"/>
    <x v="0"/>
    <n v="1"/>
    <s v="JUÁREZ"/>
    <s v="CALLE PUERTO VIGO"/>
    <n v="1452"/>
    <s v="PRIVADO"/>
    <x v="2"/>
    <x v="2"/>
    <x v="0"/>
    <s v="08FZP0007P"/>
    <m/>
    <s v="08ADG0011N"/>
    <n v="0"/>
    <n v="33"/>
    <n v="27"/>
    <n v="60"/>
    <n v="33"/>
    <n v="27"/>
    <n v="60"/>
    <n v="0"/>
    <n v="0"/>
    <n v="0"/>
    <n v="0"/>
    <n v="0"/>
    <n v="5"/>
    <n v="3"/>
    <n v="8"/>
    <n v="7"/>
    <n v="10"/>
    <n v="17"/>
    <n v="15"/>
    <n v="14"/>
    <n v="29"/>
    <n v="0"/>
    <n v="0"/>
    <n v="0"/>
    <n v="0"/>
    <n v="0"/>
    <n v="0"/>
    <n v="0"/>
    <n v="0"/>
    <n v="0"/>
    <n v="27"/>
    <n v="27"/>
    <n v="54"/>
    <n v="0"/>
    <n v="1"/>
    <n v="0"/>
    <n v="0"/>
    <n v="0"/>
    <n v="0"/>
    <n v="1"/>
    <n v="2"/>
    <n v="0"/>
    <n v="1"/>
    <n v="0"/>
    <n v="0"/>
    <n v="0"/>
    <n v="0"/>
    <n v="0"/>
    <n v="0"/>
    <n v="1"/>
    <n v="0"/>
    <n v="0"/>
    <n v="0"/>
    <n v="0"/>
    <n v="0"/>
    <n v="0"/>
    <n v="0"/>
    <n v="0"/>
    <n v="0"/>
    <n v="0"/>
    <n v="0"/>
    <n v="0"/>
    <n v="3"/>
    <n v="0"/>
    <n v="5"/>
    <n v="1"/>
    <n v="1"/>
    <n v="0"/>
    <n v="1"/>
    <n v="0"/>
    <n v="0"/>
    <n v="0"/>
    <n v="0"/>
    <n v="1"/>
    <n v="2"/>
    <n v="3"/>
    <n v="3"/>
    <n v="1"/>
  </r>
  <r>
    <s v="08PJN0459Z"/>
    <n v="1"/>
    <s v="MATUTINO"/>
    <s v="INSTITUTO EDUCATIVO S.M.,S.C."/>
    <x v="0"/>
    <n v="37"/>
    <x v="0"/>
    <n v="1"/>
    <s v="JUÁREZ"/>
    <s v="CAMINO VIEJO A SAN JOSE"/>
    <n v="8971"/>
    <s v="PRIVADO"/>
    <x v="2"/>
    <x v="2"/>
    <x v="0"/>
    <s v="08FZP0016X"/>
    <m/>
    <s v="08ADG0011N"/>
    <n v="0"/>
    <n v="26"/>
    <n v="15"/>
    <n v="41"/>
    <n v="26"/>
    <n v="15"/>
    <n v="41"/>
    <n v="0"/>
    <n v="0"/>
    <n v="0"/>
    <n v="0"/>
    <n v="0"/>
    <n v="1"/>
    <n v="2"/>
    <n v="3"/>
    <n v="13"/>
    <n v="12"/>
    <n v="25"/>
    <n v="15"/>
    <n v="6"/>
    <n v="21"/>
    <n v="0"/>
    <n v="0"/>
    <n v="0"/>
    <n v="0"/>
    <n v="0"/>
    <n v="0"/>
    <n v="0"/>
    <n v="0"/>
    <n v="0"/>
    <n v="29"/>
    <n v="20"/>
    <n v="49"/>
    <n v="0"/>
    <n v="0"/>
    <n v="1"/>
    <n v="0"/>
    <n v="0"/>
    <n v="0"/>
    <n v="1"/>
    <n v="2"/>
    <n v="0"/>
    <n v="0"/>
    <n v="0"/>
    <n v="1"/>
    <n v="0"/>
    <n v="0"/>
    <n v="0"/>
    <n v="0"/>
    <n v="0"/>
    <n v="2"/>
    <n v="0"/>
    <n v="0"/>
    <n v="0"/>
    <n v="0"/>
    <n v="0"/>
    <n v="0"/>
    <n v="0"/>
    <n v="0"/>
    <n v="0"/>
    <n v="1"/>
    <n v="1"/>
    <n v="4"/>
    <n v="0"/>
    <n v="9"/>
    <n v="0"/>
    <n v="2"/>
    <n v="0"/>
    <n v="0"/>
    <n v="1"/>
    <n v="0"/>
    <n v="0"/>
    <n v="0"/>
    <n v="1"/>
    <n v="2"/>
    <n v="3"/>
    <n v="3"/>
    <n v="1"/>
  </r>
  <r>
    <s v="08PJN0461N"/>
    <n v="1"/>
    <s v="MATUTINO"/>
    <s v="JARDIN DE NIÑOS CARRUSEL"/>
    <x v="0"/>
    <n v="37"/>
    <x v="0"/>
    <n v="1"/>
    <s v="JUÁREZ"/>
    <s v="CALLE JOSE MONTES VALLES"/>
    <n v="506"/>
    <s v="PRIVADO"/>
    <x v="2"/>
    <x v="2"/>
    <x v="0"/>
    <s v="08FZP0275K"/>
    <s v="08FJZ0101Z"/>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65J"/>
    <n v="1"/>
    <s v="MATUTINO"/>
    <s v="INSTITUTO INFANTIL FEDERICO FROEBEL"/>
    <x v="0"/>
    <n v="37"/>
    <x v="0"/>
    <n v="1"/>
    <s v="JUÁREZ"/>
    <s v="CALLE MIGUEL CABRERA"/>
    <n v="327"/>
    <s v="PRIVADO"/>
    <x v="2"/>
    <x v="2"/>
    <x v="0"/>
    <s v="08FZP0016X"/>
    <m/>
    <s v="08ADG0011N"/>
    <n v="0"/>
    <n v="21"/>
    <n v="10"/>
    <n v="31"/>
    <n v="21"/>
    <n v="10"/>
    <n v="31"/>
    <n v="0"/>
    <n v="0"/>
    <n v="0"/>
    <n v="0"/>
    <n v="0"/>
    <n v="3"/>
    <n v="2"/>
    <n v="5"/>
    <n v="5"/>
    <n v="0"/>
    <n v="5"/>
    <n v="12"/>
    <n v="5"/>
    <n v="17"/>
    <n v="0"/>
    <n v="0"/>
    <n v="0"/>
    <n v="0"/>
    <n v="0"/>
    <n v="0"/>
    <n v="0"/>
    <n v="0"/>
    <n v="0"/>
    <n v="20"/>
    <n v="7"/>
    <n v="27"/>
    <n v="0"/>
    <n v="0"/>
    <n v="1"/>
    <n v="0"/>
    <n v="0"/>
    <n v="0"/>
    <n v="1"/>
    <n v="2"/>
    <n v="0"/>
    <n v="1"/>
    <n v="0"/>
    <n v="0"/>
    <n v="0"/>
    <n v="0"/>
    <n v="0"/>
    <n v="0"/>
    <n v="0"/>
    <n v="1"/>
    <n v="0"/>
    <n v="0"/>
    <n v="0"/>
    <n v="1"/>
    <n v="0"/>
    <n v="0"/>
    <n v="0"/>
    <n v="0"/>
    <n v="0"/>
    <n v="0"/>
    <n v="0"/>
    <n v="2"/>
    <n v="0"/>
    <n v="5"/>
    <n v="0"/>
    <n v="2"/>
    <n v="0"/>
    <n v="0"/>
    <n v="1"/>
    <n v="0"/>
    <n v="0"/>
    <n v="0"/>
    <n v="1"/>
    <n v="2"/>
    <n v="3"/>
    <n v="3"/>
    <n v="1"/>
  </r>
  <r>
    <s v="08PJN0466I"/>
    <n v="1"/>
    <s v="MATUTINO"/>
    <s v="KINDER SAN RAFAEL"/>
    <x v="2"/>
    <n v="19"/>
    <x v="2"/>
    <n v="1"/>
    <s v="CHIHUAHUA"/>
    <s v="CALLE DONATO GUERRA"/>
    <n v="5400"/>
    <s v="PRIVADO"/>
    <x v="2"/>
    <x v="2"/>
    <x v="0"/>
    <s v="08FZP0008O"/>
    <s v="08FJZ0003Z"/>
    <s v="08ADG0011N"/>
    <n v="0"/>
    <n v="25"/>
    <n v="22"/>
    <n v="47"/>
    <n v="25"/>
    <n v="22"/>
    <n v="47"/>
    <n v="0"/>
    <n v="0"/>
    <n v="0"/>
    <n v="0"/>
    <n v="0"/>
    <n v="9"/>
    <n v="7"/>
    <n v="16"/>
    <n v="3"/>
    <n v="13"/>
    <n v="16"/>
    <n v="13"/>
    <n v="4"/>
    <n v="17"/>
    <n v="0"/>
    <n v="0"/>
    <n v="0"/>
    <n v="0"/>
    <n v="0"/>
    <n v="0"/>
    <n v="0"/>
    <n v="0"/>
    <n v="0"/>
    <n v="25"/>
    <n v="24"/>
    <n v="49"/>
    <n v="1"/>
    <n v="0"/>
    <n v="0"/>
    <n v="0"/>
    <n v="0"/>
    <n v="0"/>
    <n v="1"/>
    <n v="2"/>
    <n v="0"/>
    <n v="1"/>
    <n v="0"/>
    <n v="0"/>
    <n v="0"/>
    <n v="0"/>
    <n v="0"/>
    <n v="0"/>
    <n v="0"/>
    <n v="1"/>
    <n v="0"/>
    <n v="0"/>
    <n v="1"/>
    <n v="0"/>
    <n v="0"/>
    <n v="0"/>
    <n v="0"/>
    <n v="0"/>
    <n v="0"/>
    <n v="0"/>
    <n v="0"/>
    <n v="6"/>
    <n v="0"/>
    <n v="9"/>
    <n v="0"/>
    <n v="2"/>
    <n v="1"/>
    <n v="0"/>
    <n v="0"/>
    <n v="0"/>
    <n v="0"/>
    <n v="0"/>
    <n v="1"/>
    <n v="2"/>
    <n v="3"/>
    <n v="3"/>
    <n v="1"/>
  </r>
  <r>
    <s v="08PJN0467H"/>
    <n v="1"/>
    <s v="MATUTINO"/>
    <s v="COLEGIO BILINGUE ANNA FREUD"/>
    <x v="0"/>
    <n v="37"/>
    <x v="0"/>
    <n v="1"/>
    <s v="JUÁREZ"/>
    <s v="CAMINO VIEJO A ESCUDERO"/>
    <n v="3281"/>
    <s v="PRIVADO"/>
    <x v="2"/>
    <x v="2"/>
    <x v="0"/>
    <s v="08FZP0007P"/>
    <m/>
    <s v="08ADG0011N"/>
    <n v="0"/>
    <n v="87"/>
    <n v="69"/>
    <n v="156"/>
    <n v="87"/>
    <n v="69"/>
    <n v="156"/>
    <n v="0"/>
    <n v="0"/>
    <n v="0"/>
    <n v="0"/>
    <n v="0"/>
    <n v="13"/>
    <n v="12"/>
    <n v="25"/>
    <n v="21"/>
    <n v="17"/>
    <n v="38"/>
    <n v="34"/>
    <n v="31"/>
    <n v="65"/>
    <n v="0"/>
    <n v="0"/>
    <n v="0"/>
    <n v="0"/>
    <n v="0"/>
    <n v="0"/>
    <n v="0"/>
    <n v="0"/>
    <n v="0"/>
    <n v="68"/>
    <n v="60"/>
    <n v="128"/>
    <n v="0"/>
    <n v="0"/>
    <n v="1"/>
    <n v="0"/>
    <n v="0"/>
    <n v="0"/>
    <n v="3"/>
    <n v="4"/>
    <n v="0"/>
    <n v="1"/>
    <n v="0"/>
    <n v="0"/>
    <n v="0"/>
    <n v="0"/>
    <n v="0"/>
    <n v="0"/>
    <n v="0"/>
    <n v="3"/>
    <n v="0"/>
    <n v="0"/>
    <n v="0"/>
    <n v="1"/>
    <n v="0"/>
    <n v="0"/>
    <n v="0"/>
    <n v="0"/>
    <n v="0"/>
    <n v="3"/>
    <n v="0"/>
    <n v="21"/>
    <n v="0"/>
    <n v="29"/>
    <n v="0"/>
    <n v="4"/>
    <n v="0"/>
    <n v="0"/>
    <n v="1"/>
    <n v="0"/>
    <n v="0"/>
    <n v="0"/>
    <n v="3"/>
    <n v="4"/>
    <n v="7"/>
    <n v="7"/>
    <n v="1"/>
  </r>
  <r>
    <s v="08PJN0469F"/>
    <n v="1"/>
    <s v="MATUTINO"/>
    <s v="COLEGIO HISPANO INGLES"/>
    <x v="0"/>
    <n v="37"/>
    <x v="0"/>
    <n v="1"/>
    <s v="JUÁREZ"/>
    <s v="CALLE SIMONA BARBA"/>
    <n v="5449"/>
    <s v="PRIVADO"/>
    <x v="2"/>
    <x v="2"/>
    <x v="0"/>
    <s v="08FZP0007P"/>
    <m/>
    <s v="08ADG0011N"/>
    <n v="0"/>
    <n v="39"/>
    <n v="33"/>
    <n v="72"/>
    <n v="39"/>
    <n v="33"/>
    <n v="72"/>
    <n v="0"/>
    <n v="0"/>
    <n v="0"/>
    <n v="0"/>
    <n v="0"/>
    <n v="2"/>
    <n v="6"/>
    <n v="8"/>
    <n v="19"/>
    <n v="12"/>
    <n v="31"/>
    <n v="11"/>
    <n v="15"/>
    <n v="26"/>
    <n v="0"/>
    <n v="0"/>
    <n v="0"/>
    <n v="0"/>
    <n v="0"/>
    <n v="0"/>
    <n v="0"/>
    <n v="0"/>
    <n v="0"/>
    <n v="32"/>
    <n v="33"/>
    <n v="65"/>
    <n v="1"/>
    <n v="0"/>
    <n v="0"/>
    <n v="0"/>
    <n v="0"/>
    <n v="0"/>
    <n v="2"/>
    <n v="3"/>
    <n v="0"/>
    <n v="0"/>
    <n v="1"/>
    <n v="0"/>
    <n v="0"/>
    <n v="0"/>
    <n v="0"/>
    <n v="0"/>
    <n v="0"/>
    <n v="3"/>
    <n v="0"/>
    <n v="0"/>
    <n v="0"/>
    <n v="0"/>
    <n v="0"/>
    <n v="0"/>
    <n v="0"/>
    <n v="0"/>
    <n v="0"/>
    <n v="1"/>
    <n v="0"/>
    <n v="1"/>
    <n v="0"/>
    <n v="6"/>
    <n v="0"/>
    <n v="3"/>
    <n v="1"/>
    <n v="0"/>
    <n v="0"/>
    <n v="0"/>
    <n v="0"/>
    <n v="0"/>
    <n v="2"/>
    <n v="3"/>
    <n v="5"/>
    <n v="5"/>
    <n v="1"/>
  </r>
  <r>
    <s v="08PJN0470V"/>
    <n v="1"/>
    <s v="MATUTINO"/>
    <s v="COLEGIO PAQUIME"/>
    <x v="4"/>
    <n v="50"/>
    <x v="4"/>
    <n v="1"/>
    <s v="NUEVO CASAS GRANDES"/>
    <s v="CALLE HILARIO CHAVEZ JOYA"/>
    <n v="3612"/>
    <s v="PRIVADO"/>
    <x v="2"/>
    <x v="2"/>
    <x v="0"/>
    <s v="08FZP0017W"/>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71U"/>
    <n v="1"/>
    <s v="MATUTINO"/>
    <s v="FRANCISCO GONZALEZ BOCANEGRA"/>
    <x v="4"/>
    <n v="50"/>
    <x v="4"/>
    <n v="1"/>
    <s v="NUEVO CASAS GRANDES"/>
    <s v="CALLE LIBERTAD"/>
    <n v="701"/>
    <s v="PRIVADO"/>
    <x v="2"/>
    <x v="2"/>
    <x v="0"/>
    <s v="08FZP0017W"/>
    <m/>
    <s v="08ADG0011N"/>
    <n v="0"/>
    <n v="17"/>
    <n v="14"/>
    <n v="31"/>
    <n v="17"/>
    <n v="14"/>
    <n v="31"/>
    <n v="0"/>
    <n v="0"/>
    <n v="0"/>
    <n v="0"/>
    <n v="0"/>
    <n v="0"/>
    <n v="1"/>
    <n v="1"/>
    <n v="2"/>
    <n v="8"/>
    <n v="10"/>
    <n v="10"/>
    <n v="9"/>
    <n v="19"/>
    <n v="0"/>
    <n v="0"/>
    <n v="0"/>
    <n v="0"/>
    <n v="0"/>
    <n v="0"/>
    <n v="0"/>
    <n v="0"/>
    <n v="0"/>
    <n v="12"/>
    <n v="18"/>
    <n v="30"/>
    <n v="0"/>
    <n v="0"/>
    <n v="0"/>
    <n v="0"/>
    <n v="0"/>
    <n v="0"/>
    <n v="1"/>
    <n v="1"/>
    <n v="0"/>
    <n v="1"/>
    <n v="0"/>
    <n v="0"/>
    <n v="0"/>
    <n v="0"/>
    <n v="0"/>
    <n v="0"/>
    <n v="0"/>
    <n v="0"/>
    <n v="0"/>
    <n v="0"/>
    <n v="1"/>
    <n v="0"/>
    <n v="0"/>
    <n v="0"/>
    <n v="0"/>
    <n v="0"/>
    <n v="0"/>
    <n v="1"/>
    <n v="1"/>
    <n v="4"/>
    <n v="0"/>
    <n v="8"/>
    <n v="0"/>
    <n v="1"/>
    <n v="0"/>
    <n v="0"/>
    <n v="0"/>
    <n v="0"/>
    <n v="0"/>
    <n v="0"/>
    <n v="1"/>
    <n v="1"/>
    <n v="1"/>
    <n v="1"/>
    <n v="1"/>
  </r>
  <r>
    <s v="08PJN0472T"/>
    <n v="1"/>
    <s v="MATUTINO"/>
    <s v="INSTITUTO PARRALENSE A.C."/>
    <x v="6"/>
    <n v="32"/>
    <x v="17"/>
    <n v="1"/>
    <s v="HIDALGO DEL PARRAL"/>
    <s v="CALLE PLAZA JUAREZ"/>
    <n v="16"/>
    <s v="PRIVADO"/>
    <x v="2"/>
    <x v="2"/>
    <x v="0"/>
    <s v="08FZP0120I"/>
    <s v="08FJZ0107U"/>
    <s v="08ADG0004D"/>
    <n v="0"/>
    <n v="9"/>
    <n v="11"/>
    <n v="20"/>
    <n v="9"/>
    <n v="11"/>
    <n v="20"/>
    <n v="0"/>
    <n v="0"/>
    <n v="0"/>
    <n v="0"/>
    <n v="0"/>
    <n v="4"/>
    <n v="1"/>
    <n v="5"/>
    <n v="5"/>
    <n v="4"/>
    <n v="9"/>
    <n v="9"/>
    <n v="4"/>
    <n v="13"/>
    <n v="0"/>
    <n v="0"/>
    <n v="0"/>
    <n v="0"/>
    <n v="0"/>
    <n v="0"/>
    <n v="0"/>
    <n v="0"/>
    <n v="0"/>
    <n v="18"/>
    <n v="9"/>
    <n v="27"/>
    <n v="0"/>
    <n v="0"/>
    <n v="0"/>
    <n v="0"/>
    <n v="0"/>
    <n v="0"/>
    <n v="1"/>
    <n v="1"/>
    <n v="0"/>
    <n v="0"/>
    <n v="0"/>
    <n v="1"/>
    <n v="0"/>
    <n v="0"/>
    <n v="0"/>
    <n v="0"/>
    <n v="0"/>
    <n v="1"/>
    <n v="0"/>
    <n v="0"/>
    <n v="1"/>
    <n v="0"/>
    <n v="1"/>
    <n v="0"/>
    <n v="0"/>
    <n v="0"/>
    <n v="0"/>
    <n v="1"/>
    <n v="0"/>
    <n v="4"/>
    <n v="0"/>
    <n v="9"/>
    <n v="0"/>
    <n v="1"/>
    <n v="0"/>
    <n v="0"/>
    <n v="0"/>
    <n v="0"/>
    <n v="0"/>
    <n v="0"/>
    <n v="1"/>
    <n v="1"/>
    <n v="2"/>
    <n v="2"/>
    <n v="1"/>
  </r>
  <r>
    <s v="08PJN0474R"/>
    <n v="1"/>
    <s v="MATUTINO"/>
    <s v="PREESCOLAR EL ANGEL"/>
    <x v="5"/>
    <n v="17"/>
    <x v="5"/>
    <n v="1"/>
    <s v="CUAUHTÉMOC"/>
    <s v="AVENIDA 1 DE MAYO"/>
    <n v="2035"/>
    <s v="PRIVADO"/>
    <x v="2"/>
    <x v="2"/>
    <x v="0"/>
    <s v="08FZP0110B"/>
    <s v="08FJZ0105W"/>
    <s v="08ADG0010O"/>
    <n v="0"/>
    <n v="7"/>
    <n v="7"/>
    <n v="14"/>
    <n v="7"/>
    <n v="7"/>
    <n v="14"/>
    <n v="0"/>
    <n v="0"/>
    <n v="0"/>
    <n v="0"/>
    <n v="0"/>
    <n v="9"/>
    <n v="16"/>
    <n v="25"/>
    <n v="0"/>
    <n v="0"/>
    <n v="0"/>
    <n v="0"/>
    <n v="0"/>
    <n v="0"/>
    <n v="0"/>
    <n v="0"/>
    <n v="0"/>
    <n v="0"/>
    <n v="0"/>
    <n v="0"/>
    <n v="0"/>
    <n v="0"/>
    <n v="0"/>
    <n v="9"/>
    <n v="16"/>
    <n v="25"/>
    <n v="1"/>
    <n v="0"/>
    <n v="0"/>
    <n v="0"/>
    <n v="0"/>
    <n v="0"/>
    <n v="0"/>
    <n v="1"/>
    <n v="0"/>
    <n v="1"/>
    <n v="0"/>
    <n v="0"/>
    <n v="0"/>
    <n v="0"/>
    <n v="0"/>
    <n v="0"/>
    <n v="0"/>
    <n v="0"/>
    <n v="0"/>
    <n v="0"/>
    <n v="0"/>
    <n v="0"/>
    <n v="0"/>
    <n v="0"/>
    <n v="0"/>
    <n v="0"/>
    <n v="0"/>
    <n v="0"/>
    <n v="0"/>
    <n v="0"/>
    <n v="0"/>
    <n v="1"/>
    <n v="0"/>
    <n v="1"/>
    <n v="1"/>
    <n v="0"/>
    <n v="0"/>
    <n v="0"/>
    <n v="0"/>
    <n v="0"/>
    <n v="0"/>
    <n v="1"/>
    <n v="1"/>
    <n v="1"/>
    <n v="1"/>
  </r>
  <r>
    <s v="08PJN0475Q"/>
    <n v="1"/>
    <s v="MATUTINO"/>
    <s v="INSTITUTO VALLADOLID NORTE"/>
    <x v="2"/>
    <n v="19"/>
    <x v="2"/>
    <n v="1"/>
    <s v="CHIHUAHUA"/>
    <s v="CALLE MANUEL GARCIA"/>
    <n v="1050"/>
    <s v="PRIVADO"/>
    <x v="2"/>
    <x v="2"/>
    <x v="0"/>
    <s v="08FZP0010C"/>
    <m/>
    <s v="08ADG0011N"/>
    <n v="0"/>
    <n v="7"/>
    <n v="21"/>
    <n v="28"/>
    <n v="7"/>
    <n v="21"/>
    <n v="28"/>
    <n v="0"/>
    <n v="0"/>
    <n v="0"/>
    <n v="0"/>
    <n v="0"/>
    <n v="0"/>
    <n v="2"/>
    <n v="2"/>
    <n v="12"/>
    <n v="3"/>
    <n v="15"/>
    <n v="3"/>
    <n v="10"/>
    <n v="13"/>
    <n v="0"/>
    <n v="0"/>
    <n v="0"/>
    <n v="0"/>
    <n v="0"/>
    <n v="0"/>
    <n v="0"/>
    <n v="0"/>
    <n v="0"/>
    <n v="15"/>
    <n v="15"/>
    <n v="30"/>
    <n v="0"/>
    <n v="0"/>
    <n v="1"/>
    <n v="0"/>
    <n v="0"/>
    <n v="0"/>
    <n v="1"/>
    <n v="2"/>
    <n v="0"/>
    <n v="0"/>
    <n v="0"/>
    <n v="1"/>
    <n v="0"/>
    <n v="0"/>
    <n v="0"/>
    <n v="0"/>
    <n v="0"/>
    <n v="2"/>
    <n v="0"/>
    <n v="0"/>
    <n v="1"/>
    <n v="0"/>
    <n v="0"/>
    <n v="1"/>
    <n v="0"/>
    <n v="0"/>
    <n v="0"/>
    <n v="0"/>
    <n v="1"/>
    <n v="4"/>
    <n v="0"/>
    <n v="10"/>
    <n v="0"/>
    <n v="2"/>
    <n v="0"/>
    <n v="0"/>
    <n v="1"/>
    <n v="0"/>
    <n v="0"/>
    <n v="0"/>
    <n v="1"/>
    <n v="2"/>
    <n v="2"/>
    <n v="2"/>
    <n v="1"/>
  </r>
  <r>
    <s v="08PJN0477O"/>
    <n v="1"/>
    <s v="MATUTINO"/>
    <s v="INSTITUCIONES VASCO DE QUIROGA S.C."/>
    <x v="0"/>
    <n v="37"/>
    <x v="0"/>
    <n v="1"/>
    <s v="JUÁREZ"/>
    <s v="CALLE COBRE NORTE"/>
    <n v="577"/>
    <s v="PRIVADO"/>
    <x v="2"/>
    <x v="2"/>
    <x v="0"/>
    <s v="08FZP0114Y"/>
    <s v="08FJZ0104X"/>
    <s v="08ADG0005C"/>
    <n v="0"/>
    <n v="2"/>
    <n v="2"/>
    <n v="4"/>
    <n v="2"/>
    <n v="2"/>
    <n v="4"/>
    <n v="0"/>
    <n v="0"/>
    <n v="0"/>
    <n v="0"/>
    <n v="0"/>
    <n v="0"/>
    <n v="0"/>
    <n v="0"/>
    <n v="0"/>
    <n v="0"/>
    <n v="0"/>
    <n v="0"/>
    <n v="1"/>
    <n v="1"/>
    <n v="0"/>
    <n v="0"/>
    <n v="0"/>
    <n v="0"/>
    <n v="0"/>
    <n v="0"/>
    <n v="0"/>
    <n v="0"/>
    <n v="0"/>
    <n v="0"/>
    <n v="1"/>
    <n v="1"/>
    <n v="0"/>
    <n v="0"/>
    <n v="1"/>
    <n v="0"/>
    <n v="0"/>
    <n v="0"/>
    <n v="0"/>
    <n v="1"/>
    <n v="0"/>
    <n v="1"/>
    <n v="0"/>
    <n v="0"/>
    <n v="0"/>
    <n v="0"/>
    <n v="0"/>
    <n v="0"/>
    <n v="0"/>
    <n v="0"/>
    <n v="0"/>
    <n v="0"/>
    <n v="0"/>
    <n v="0"/>
    <n v="0"/>
    <n v="0"/>
    <n v="0"/>
    <n v="0"/>
    <n v="0"/>
    <n v="0"/>
    <n v="0"/>
    <n v="0"/>
    <n v="0"/>
    <n v="1"/>
    <n v="0"/>
    <n v="1"/>
    <n v="0"/>
    <n v="0"/>
    <n v="1"/>
    <n v="0"/>
    <n v="0"/>
    <n v="0"/>
    <n v="0"/>
    <n v="1"/>
    <n v="3"/>
    <n v="1"/>
    <n v="1"/>
  </r>
  <r>
    <s v="08PJN0481A"/>
    <n v="1"/>
    <s v="MATUTINO"/>
    <s v="INSTITUTO VALLADOLID UNIDAD SUR"/>
    <x v="2"/>
    <n v="19"/>
    <x v="2"/>
    <n v="1"/>
    <s v="CHIHUAHUA"/>
    <s v="AVENIDA PALESTINA"/>
    <n v="10702"/>
    <s v="PRIVADO"/>
    <x v="2"/>
    <x v="2"/>
    <x v="0"/>
    <s v="08FZP0008O"/>
    <m/>
    <s v="08ADG0011N"/>
    <n v="0"/>
    <n v="19"/>
    <n v="22"/>
    <n v="41"/>
    <n v="19"/>
    <n v="22"/>
    <n v="41"/>
    <n v="0"/>
    <n v="0"/>
    <n v="0"/>
    <n v="0"/>
    <n v="0"/>
    <n v="2"/>
    <n v="3"/>
    <n v="5"/>
    <n v="7"/>
    <n v="6"/>
    <n v="13"/>
    <n v="12"/>
    <n v="8"/>
    <n v="20"/>
    <n v="0"/>
    <n v="0"/>
    <n v="0"/>
    <n v="0"/>
    <n v="0"/>
    <n v="0"/>
    <n v="0"/>
    <n v="0"/>
    <n v="0"/>
    <n v="21"/>
    <n v="17"/>
    <n v="38"/>
    <n v="1"/>
    <n v="1"/>
    <n v="1"/>
    <n v="0"/>
    <n v="0"/>
    <n v="0"/>
    <n v="0"/>
    <n v="3"/>
    <n v="0"/>
    <n v="0"/>
    <n v="0"/>
    <n v="1"/>
    <n v="0"/>
    <n v="0"/>
    <n v="0"/>
    <n v="0"/>
    <n v="0"/>
    <n v="3"/>
    <n v="0"/>
    <n v="0"/>
    <n v="0"/>
    <n v="1"/>
    <n v="1"/>
    <n v="0"/>
    <n v="0"/>
    <n v="0"/>
    <n v="0"/>
    <n v="0"/>
    <n v="2"/>
    <n v="3"/>
    <n v="0"/>
    <n v="11"/>
    <n v="0"/>
    <n v="3"/>
    <n v="1"/>
    <n v="1"/>
    <n v="1"/>
    <n v="0"/>
    <n v="0"/>
    <n v="0"/>
    <n v="0"/>
    <n v="3"/>
    <n v="3"/>
    <n v="3"/>
    <n v="1"/>
  </r>
  <r>
    <s v="08PJN0483Z"/>
    <n v="1"/>
    <s v="MATUTINO"/>
    <s v="COLEGIO MONTESSORI DE CHIHUAHUA"/>
    <x v="2"/>
    <n v="19"/>
    <x v="2"/>
    <n v="1"/>
    <s v="CHIHUAHUA"/>
    <s v="CALLE LATERAL PERIFĂ‰RICO DE LA JUVENTUD"/>
    <n v="7507"/>
    <s v="PRIVADO"/>
    <x v="2"/>
    <x v="2"/>
    <x v="0"/>
    <s v="08FZP0010C"/>
    <m/>
    <s v="08ADG0011N"/>
    <n v="0"/>
    <n v="64"/>
    <n v="67"/>
    <n v="131"/>
    <n v="64"/>
    <n v="67"/>
    <n v="131"/>
    <n v="0"/>
    <n v="0"/>
    <n v="0"/>
    <n v="0"/>
    <n v="0"/>
    <n v="9"/>
    <n v="15"/>
    <n v="24"/>
    <n v="18"/>
    <n v="21"/>
    <n v="39"/>
    <n v="26"/>
    <n v="21"/>
    <n v="47"/>
    <n v="0"/>
    <n v="0"/>
    <n v="0"/>
    <n v="0"/>
    <n v="0"/>
    <n v="0"/>
    <n v="0"/>
    <n v="0"/>
    <n v="0"/>
    <n v="53"/>
    <n v="57"/>
    <n v="110"/>
    <n v="1"/>
    <n v="2"/>
    <n v="1"/>
    <n v="0"/>
    <n v="0"/>
    <n v="0"/>
    <n v="4"/>
    <n v="8"/>
    <n v="0"/>
    <n v="0"/>
    <n v="1"/>
    <n v="0"/>
    <n v="0"/>
    <n v="0"/>
    <n v="0"/>
    <n v="0"/>
    <n v="0"/>
    <n v="8"/>
    <n v="0"/>
    <n v="0"/>
    <n v="1"/>
    <n v="0"/>
    <n v="0"/>
    <n v="0"/>
    <n v="0"/>
    <n v="0"/>
    <n v="0"/>
    <n v="0"/>
    <n v="4"/>
    <n v="7"/>
    <n v="0"/>
    <n v="21"/>
    <n v="0"/>
    <n v="8"/>
    <n v="1"/>
    <n v="2"/>
    <n v="1"/>
    <n v="0"/>
    <n v="0"/>
    <n v="0"/>
    <n v="4"/>
    <n v="8"/>
    <n v="5"/>
    <n v="5"/>
    <n v="1"/>
  </r>
  <r>
    <s v="08PJN0484Y"/>
    <n v="1"/>
    <s v="MATUTINO"/>
    <s v="INSTITUTO BLAS PASCAL"/>
    <x v="4"/>
    <n v="50"/>
    <x v="4"/>
    <n v="1"/>
    <s v="NUEVO CASAS GRANDES"/>
    <s v="CALLE LIBRAMIENTO GOMEZ MORIN"/>
    <n v="1000"/>
    <s v="PRIVADO"/>
    <x v="2"/>
    <x v="2"/>
    <x v="0"/>
    <s v="08FZP0017W"/>
    <m/>
    <s v="08ADG0011N"/>
    <n v="0"/>
    <n v="8"/>
    <n v="15"/>
    <n v="23"/>
    <n v="8"/>
    <n v="15"/>
    <n v="23"/>
    <n v="0"/>
    <n v="0"/>
    <n v="0"/>
    <n v="0"/>
    <n v="0"/>
    <n v="2"/>
    <n v="5"/>
    <n v="7"/>
    <n v="10"/>
    <n v="5"/>
    <n v="15"/>
    <n v="6"/>
    <n v="10"/>
    <n v="16"/>
    <n v="0"/>
    <n v="0"/>
    <n v="0"/>
    <n v="0"/>
    <n v="0"/>
    <n v="0"/>
    <n v="0"/>
    <n v="0"/>
    <n v="0"/>
    <n v="18"/>
    <n v="20"/>
    <n v="38"/>
    <n v="1"/>
    <n v="1"/>
    <n v="1"/>
    <n v="0"/>
    <n v="0"/>
    <n v="0"/>
    <n v="0"/>
    <n v="3"/>
    <n v="0"/>
    <n v="0"/>
    <n v="0"/>
    <n v="1"/>
    <n v="0"/>
    <n v="0"/>
    <n v="0"/>
    <n v="0"/>
    <n v="0"/>
    <n v="3"/>
    <n v="0"/>
    <n v="0"/>
    <n v="3"/>
    <n v="0"/>
    <n v="0"/>
    <n v="0"/>
    <n v="0"/>
    <n v="0"/>
    <n v="0"/>
    <n v="0"/>
    <n v="0"/>
    <n v="1"/>
    <n v="0"/>
    <n v="8"/>
    <n v="0"/>
    <n v="3"/>
    <n v="1"/>
    <n v="1"/>
    <n v="1"/>
    <n v="0"/>
    <n v="0"/>
    <n v="0"/>
    <n v="0"/>
    <n v="3"/>
    <n v="3"/>
    <n v="3"/>
    <n v="1"/>
  </r>
  <r>
    <s v="08PJN0486W"/>
    <n v="1"/>
    <s v="MATUTINO"/>
    <s v="INSTITUTO PREESCOLAR BILINGUE"/>
    <x v="0"/>
    <n v="37"/>
    <x v="0"/>
    <n v="1"/>
    <s v="JUÁREZ"/>
    <s v="AVENIDA VALENTIN FUENTES"/>
    <n v="406"/>
    <s v="PRIVADO"/>
    <x v="2"/>
    <x v="2"/>
    <x v="0"/>
    <s v="08FZP0007P"/>
    <m/>
    <s v="08ADG0011N"/>
    <n v="0"/>
    <n v="16"/>
    <n v="12"/>
    <n v="28"/>
    <n v="16"/>
    <n v="12"/>
    <n v="28"/>
    <n v="0"/>
    <n v="0"/>
    <n v="0"/>
    <n v="0"/>
    <n v="0"/>
    <n v="0"/>
    <n v="1"/>
    <n v="1"/>
    <n v="8"/>
    <n v="3"/>
    <n v="11"/>
    <n v="8"/>
    <n v="5"/>
    <n v="13"/>
    <n v="0"/>
    <n v="0"/>
    <n v="0"/>
    <n v="0"/>
    <n v="0"/>
    <n v="0"/>
    <n v="0"/>
    <n v="0"/>
    <n v="0"/>
    <n v="16"/>
    <n v="9"/>
    <n v="25"/>
    <n v="0"/>
    <n v="0"/>
    <n v="0"/>
    <n v="0"/>
    <n v="0"/>
    <n v="0"/>
    <n v="1"/>
    <n v="1"/>
    <n v="0"/>
    <n v="0"/>
    <n v="0"/>
    <n v="1"/>
    <n v="0"/>
    <n v="0"/>
    <n v="0"/>
    <n v="0"/>
    <n v="0"/>
    <n v="1"/>
    <n v="0"/>
    <n v="0"/>
    <n v="1"/>
    <n v="0"/>
    <n v="0"/>
    <n v="0"/>
    <n v="0"/>
    <n v="0"/>
    <n v="0"/>
    <n v="1"/>
    <n v="1"/>
    <n v="0"/>
    <n v="0"/>
    <n v="5"/>
    <n v="0"/>
    <n v="1"/>
    <n v="0"/>
    <n v="0"/>
    <n v="0"/>
    <n v="0"/>
    <n v="0"/>
    <n v="0"/>
    <n v="1"/>
    <n v="1"/>
    <n v="3"/>
    <n v="3"/>
    <n v="1"/>
  </r>
  <r>
    <s v="08PJN0488U"/>
    <n v="1"/>
    <s v="MATUTINO"/>
    <s v="CLAUDINE THEVENET"/>
    <x v="0"/>
    <n v="37"/>
    <x v="0"/>
    <n v="1"/>
    <s v="JUÁREZ"/>
    <s v="CALLE SATURNO"/>
    <n v="1680"/>
    <s v="PRIVADO"/>
    <x v="2"/>
    <x v="2"/>
    <x v="0"/>
    <s v="08FZP0272N"/>
    <s v="08FJZ0004Y"/>
    <s v="08ADG0005C"/>
    <n v="0"/>
    <n v="12"/>
    <n v="16"/>
    <n v="28"/>
    <n v="12"/>
    <n v="16"/>
    <n v="28"/>
    <n v="0"/>
    <n v="0"/>
    <n v="0"/>
    <n v="0"/>
    <n v="0"/>
    <n v="0"/>
    <n v="0"/>
    <n v="0"/>
    <n v="1"/>
    <n v="6"/>
    <n v="7"/>
    <n v="5"/>
    <n v="4"/>
    <n v="9"/>
    <n v="0"/>
    <n v="0"/>
    <n v="0"/>
    <n v="0"/>
    <n v="0"/>
    <n v="0"/>
    <n v="0"/>
    <n v="0"/>
    <n v="0"/>
    <n v="6"/>
    <n v="10"/>
    <n v="16"/>
    <n v="0"/>
    <n v="1"/>
    <n v="1"/>
    <n v="0"/>
    <n v="0"/>
    <n v="0"/>
    <n v="0"/>
    <n v="2"/>
    <n v="0"/>
    <n v="1"/>
    <n v="0"/>
    <n v="0"/>
    <n v="0"/>
    <n v="0"/>
    <n v="0"/>
    <n v="0"/>
    <n v="0"/>
    <n v="1"/>
    <n v="0"/>
    <n v="0"/>
    <n v="0"/>
    <n v="0"/>
    <n v="0"/>
    <n v="0"/>
    <n v="0"/>
    <n v="0"/>
    <n v="0"/>
    <n v="1"/>
    <n v="0"/>
    <n v="1"/>
    <n v="0"/>
    <n v="4"/>
    <n v="0"/>
    <n v="2"/>
    <n v="0"/>
    <n v="1"/>
    <n v="1"/>
    <n v="0"/>
    <n v="0"/>
    <n v="0"/>
    <n v="0"/>
    <n v="2"/>
    <n v="3"/>
    <n v="3"/>
    <n v="1"/>
  </r>
  <r>
    <s v="08PJN0490I"/>
    <n v="1"/>
    <s v="MATUTINO"/>
    <s v="COLEGIO KAWABATA"/>
    <x v="0"/>
    <n v="37"/>
    <x v="0"/>
    <n v="1"/>
    <s v="JUÁREZ"/>
    <s v="CALLE NARDOS"/>
    <n v="1792"/>
    <s v="PRIVADO"/>
    <x v="2"/>
    <x v="2"/>
    <x v="0"/>
    <s v="08FZP0272N"/>
    <s v="08FJZ0004Y"/>
    <s v="08ADG0005C"/>
    <n v="0"/>
    <n v="63"/>
    <n v="57"/>
    <n v="120"/>
    <n v="63"/>
    <n v="57"/>
    <n v="120"/>
    <n v="0"/>
    <n v="0"/>
    <n v="0"/>
    <n v="0"/>
    <n v="0"/>
    <n v="7"/>
    <n v="7"/>
    <n v="14"/>
    <n v="30"/>
    <n v="11"/>
    <n v="41"/>
    <n v="33"/>
    <n v="28"/>
    <n v="61"/>
    <n v="0"/>
    <n v="0"/>
    <n v="0"/>
    <n v="0"/>
    <n v="0"/>
    <n v="0"/>
    <n v="0"/>
    <n v="0"/>
    <n v="0"/>
    <n v="70"/>
    <n v="46"/>
    <n v="116"/>
    <n v="1"/>
    <n v="2"/>
    <n v="1"/>
    <n v="0"/>
    <n v="0"/>
    <n v="0"/>
    <n v="1"/>
    <n v="5"/>
    <n v="0"/>
    <n v="1"/>
    <n v="0"/>
    <n v="0"/>
    <n v="0"/>
    <n v="0"/>
    <n v="0"/>
    <n v="0"/>
    <n v="0"/>
    <n v="4"/>
    <n v="0"/>
    <n v="0"/>
    <n v="0"/>
    <n v="0"/>
    <n v="0"/>
    <n v="0"/>
    <n v="0"/>
    <n v="0"/>
    <n v="0"/>
    <n v="2"/>
    <n v="0"/>
    <n v="1"/>
    <n v="0"/>
    <n v="8"/>
    <n v="0"/>
    <n v="5"/>
    <n v="1"/>
    <n v="2"/>
    <n v="1"/>
    <n v="0"/>
    <n v="0"/>
    <n v="0"/>
    <n v="1"/>
    <n v="5"/>
    <n v="6"/>
    <n v="6"/>
    <n v="1"/>
  </r>
  <r>
    <s v="08PJN0491H"/>
    <n v="1"/>
    <s v="MATUTINO"/>
    <s v="CIRCULO CULTURAL NIÑOS HEROES"/>
    <x v="5"/>
    <n v="17"/>
    <x v="5"/>
    <n v="1"/>
    <s v="CUAUHTÉMOC"/>
    <s v="CALLE REFORMA"/>
    <n v="1225"/>
    <s v="PRIVADO"/>
    <x v="2"/>
    <x v="2"/>
    <x v="0"/>
    <s v="08FZP0110B"/>
    <s v="08FJZ0105W"/>
    <s v="08ADG0010O"/>
    <n v="0"/>
    <n v="9"/>
    <n v="13"/>
    <n v="22"/>
    <n v="9"/>
    <n v="13"/>
    <n v="22"/>
    <n v="0"/>
    <n v="0"/>
    <n v="0"/>
    <n v="0"/>
    <n v="0"/>
    <n v="0"/>
    <n v="0"/>
    <n v="0"/>
    <n v="3"/>
    <n v="1"/>
    <n v="4"/>
    <n v="3"/>
    <n v="7"/>
    <n v="10"/>
    <n v="0"/>
    <n v="0"/>
    <n v="0"/>
    <n v="0"/>
    <n v="0"/>
    <n v="0"/>
    <n v="0"/>
    <n v="0"/>
    <n v="0"/>
    <n v="6"/>
    <n v="8"/>
    <n v="14"/>
    <n v="0"/>
    <n v="0"/>
    <n v="0"/>
    <n v="0"/>
    <n v="0"/>
    <n v="0"/>
    <n v="1"/>
    <n v="1"/>
    <n v="0"/>
    <n v="0"/>
    <n v="0"/>
    <n v="1"/>
    <n v="0"/>
    <n v="0"/>
    <n v="0"/>
    <n v="0"/>
    <n v="0"/>
    <n v="1"/>
    <n v="0"/>
    <n v="0"/>
    <n v="1"/>
    <n v="0"/>
    <n v="1"/>
    <n v="0"/>
    <n v="0"/>
    <n v="0"/>
    <n v="0"/>
    <n v="1"/>
    <n v="0"/>
    <n v="3"/>
    <n v="0"/>
    <n v="8"/>
    <n v="0"/>
    <n v="1"/>
    <n v="0"/>
    <n v="0"/>
    <n v="0"/>
    <n v="0"/>
    <n v="0"/>
    <n v="0"/>
    <n v="1"/>
    <n v="1"/>
    <n v="8"/>
    <n v="2"/>
    <n v="1"/>
  </r>
  <r>
    <s v="08PJN0492G"/>
    <n v="1"/>
    <s v="MATUTINO"/>
    <s v="CENTRO DE ATENCION A LA TEMPRANA INFANCIA"/>
    <x v="0"/>
    <n v="37"/>
    <x v="0"/>
    <n v="1"/>
    <s v="JUÁREZ"/>
    <s v="CALLE CACAMATZIN"/>
    <n v="6973"/>
    <s v="PRIVADO"/>
    <x v="2"/>
    <x v="2"/>
    <x v="0"/>
    <s v="08FZP0275K"/>
    <s v="08FJZ0101Z"/>
    <s v="08ADG0005C"/>
    <n v="0"/>
    <n v="11"/>
    <n v="7"/>
    <n v="18"/>
    <n v="11"/>
    <n v="7"/>
    <n v="18"/>
    <n v="0"/>
    <n v="0"/>
    <n v="0"/>
    <n v="0"/>
    <n v="0"/>
    <n v="0"/>
    <n v="2"/>
    <n v="2"/>
    <n v="5"/>
    <n v="3"/>
    <n v="8"/>
    <n v="7"/>
    <n v="7"/>
    <n v="14"/>
    <n v="0"/>
    <n v="0"/>
    <n v="0"/>
    <n v="0"/>
    <n v="0"/>
    <n v="0"/>
    <n v="0"/>
    <n v="0"/>
    <n v="0"/>
    <n v="12"/>
    <n v="12"/>
    <n v="24"/>
    <n v="0"/>
    <n v="0"/>
    <n v="0"/>
    <n v="0"/>
    <n v="0"/>
    <n v="0"/>
    <n v="1"/>
    <n v="1"/>
    <n v="0"/>
    <n v="1"/>
    <n v="0"/>
    <n v="0"/>
    <n v="0"/>
    <n v="0"/>
    <n v="0"/>
    <n v="0"/>
    <n v="0"/>
    <n v="0"/>
    <n v="0"/>
    <n v="0"/>
    <n v="0"/>
    <n v="0"/>
    <n v="0"/>
    <n v="0"/>
    <n v="0"/>
    <n v="0"/>
    <n v="0"/>
    <n v="1"/>
    <n v="0"/>
    <n v="0"/>
    <n v="0"/>
    <n v="2"/>
    <n v="0"/>
    <n v="1"/>
    <n v="0"/>
    <n v="0"/>
    <n v="0"/>
    <n v="0"/>
    <n v="0"/>
    <n v="0"/>
    <n v="1"/>
    <n v="1"/>
    <n v="1"/>
    <n v="1"/>
    <n v="1"/>
  </r>
  <r>
    <s v="08PJN0494E"/>
    <n v="1"/>
    <s v="MATUTINO"/>
    <s v="JARDIN DE NIÑOS ESPACIO MONTESSORI A.C."/>
    <x v="7"/>
    <n v="21"/>
    <x v="10"/>
    <n v="1"/>
    <s v="DELICIAS"/>
    <s v="AVENIDA 20 DE NOVIEMBRE"/>
    <n v="1722"/>
    <s v="PRIVADO"/>
    <x v="2"/>
    <x v="2"/>
    <x v="0"/>
    <s v="08FZP0105Q"/>
    <s v="08FJZ0108T"/>
    <s v="08ADG0057I"/>
    <n v="0"/>
    <n v="28"/>
    <n v="42"/>
    <n v="70"/>
    <n v="28"/>
    <n v="42"/>
    <n v="70"/>
    <n v="0"/>
    <n v="0"/>
    <n v="0"/>
    <n v="0"/>
    <n v="0"/>
    <n v="9"/>
    <n v="5"/>
    <n v="14"/>
    <n v="17"/>
    <n v="17"/>
    <n v="34"/>
    <n v="15"/>
    <n v="21"/>
    <n v="36"/>
    <n v="0"/>
    <n v="0"/>
    <n v="0"/>
    <n v="0"/>
    <n v="0"/>
    <n v="0"/>
    <n v="0"/>
    <n v="0"/>
    <n v="0"/>
    <n v="41"/>
    <n v="43"/>
    <n v="84"/>
    <n v="1"/>
    <n v="1"/>
    <n v="1"/>
    <n v="0"/>
    <n v="0"/>
    <n v="0"/>
    <n v="0"/>
    <n v="3"/>
    <n v="0"/>
    <n v="0"/>
    <n v="0"/>
    <n v="1"/>
    <n v="0"/>
    <n v="0"/>
    <n v="0"/>
    <n v="0"/>
    <n v="0"/>
    <n v="3"/>
    <n v="0"/>
    <n v="0"/>
    <n v="1"/>
    <n v="0"/>
    <n v="0"/>
    <n v="0"/>
    <n v="0"/>
    <n v="0"/>
    <n v="0"/>
    <n v="1"/>
    <n v="0"/>
    <n v="11"/>
    <n v="0"/>
    <n v="17"/>
    <n v="0"/>
    <n v="3"/>
    <n v="1"/>
    <n v="1"/>
    <n v="1"/>
    <n v="0"/>
    <n v="0"/>
    <n v="0"/>
    <n v="0"/>
    <n v="3"/>
    <n v="4"/>
    <n v="4"/>
    <n v="1"/>
  </r>
  <r>
    <s v="08PJN0495D"/>
    <n v="1"/>
    <s v="MATUTINO"/>
    <s v="JARDIN DE NIÑOS GUADALUPE Y CALVO"/>
    <x v="3"/>
    <n v="29"/>
    <x v="3"/>
    <n v="1"/>
    <s v="GUADALUPE Y CALVO"/>
    <s v="CALLE MIGUEL HIDALGO"/>
    <n v="103"/>
    <s v="PRIVADO"/>
    <x v="2"/>
    <x v="2"/>
    <x v="0"/>
    <s v="08FZP0123F"/>
    <s v="08FJZ0107U"/>
    <s v="08ADG0007A"/>
    <n v="0"/>
    <n v="13"/>
    <n v="23"/>
    <n v="36"/>
    <n v="13"/>
    <n v="23"/>
    <n v="36"/>
    <n v="0"/>
    <n v="0"/>
    <n v="0"/>
    <n v="0"/>
    <n v="0"/>
    <n v="2"/>
    <n v="1"/>
    <n v="3"/>
    <n v="3"/>
    <n v="9"/>
    <n v="12"/>
    <n v="8"/>
    <n v="9"/>
    <n v="17"/>
    <n v="0"/>
    <n v="0"/>
    <n v="0"/>
    <n v="0"/>
    <n v="0"/>
    <n v="0"/>
    <n v="0"/>
    <n v="0"/>
    <n v="0"/>
    <n v="13"/>
    <n v="19"/>
    <n v="32"/>
    <n v="0"/>
    <n v="0"/>
    <n v="1"/>
    <n v="0"/>
    <n v="0"/>
    <n v="0"/>
    <n v="1"/>
    <n v="2"/>
    <n v="0"/>
    <n v="0"/>
    <n v="0"/>
    <n v="1"/>
    <n v="0"/>
    <n v="0"/>
    <n v="0"/>
    <n v="0"/>
    <n v="0"/>
    <n v="2"/>
    <n v="0"/>
    <n v="0"/>
    <n v="0"/>
    <n v="0"/>
    <n v="0"/>
    <n v="0"/>
    <n v="0"/>
    <n v="0"/>
    <n v="0"/>
    <n v="0"/>
    <n v="0"/>
    <n v="0"/>
    <n v="0"/>
    <n v="3"/>
    <n v="0"/>
    <n v="2"/>
    <n v="0"/>
    <n v="0"/>
    <n v="1"/>
    <n v="0"/>
    <n v="0"/>
    <n v="0"/>
    <n v="1"/>
    <n v="2"/>
    <n v="3"/>
    <n v="3"/>
    <n v="1"/>
  </r>
  <r>
    <s v="08PJN0496C"/>
    <n v="1"/>
    <s v="MATUTINO"/>
    <s v="COLEGIO ISAAC NEWTON"/>
    <x v="0"/>
    <n v="37"/>
    <x v="0"/>
    <n v="1"/>
    <s v="JUÁREZ"/>
    <s v="CALLE ECATEPEC"/>
    <n v="3632"/>
    <s v="PRIVADO"/>
    <x v="2"/>
    <x v="2"/>
    <x v="0"/>
    <s v="08FZP0117V"/>
    <s v="08FJZ0104X"/>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498A"/>
    <n v="1"/>
    <s v="MATUTINO"/>
    <s v="JARDIN DE NIÑOS KIDOOS"/>
    <x v="0"/>
    <n v="37"/>
    <x v="0"/>
    <n v="1"/>
    <s v="JUÁREZ"/>
    <s v="CALLE RIO ALAMO"/>
    <n v="645"/>
    <s v="PRIVADO"/>
    <x v="2"/>
    <x v="2"/>
    <x v="0"/>
    <s v="08FZP0022H"/>
    <s v="08FJZ0004Y"/>
    <s v="08ADG0005C"/>
    <n v="0"/>
    <n v="21"/>
    <n v="22"/>
    <n v="43"/>
    <n v="21"/>
    <n v="22"/>
    <n v="43"/>
    <n v="0"/>
    <n v="0"/>
    <n v="0"/>
    <n v="0"/>
    <n v="0"/>
    <n v="4"/>
    <n v="4"/>
    <n v="8"/>
    <n v="7"/>
    <n v="5"/>
    <n v="12"/>
    <n v="10"/>
    <n v="9"/>
    <n v="19"/>
    <n v="0"/>
    <n v="0"/>
    <n v="0"/>
    <n v="0"/>
    <n v="0"/>
    <n v="0"/>
    <n v="0"/>
    <n v="0"/>
    <n v="0"/>
    <n v="21"/>
    <n v="18"/>
    <n v="39"/>
    <n v="0"/>
    <n v="0"/>
    <n v="1"/>
    <n v="0"/>
    <n v="0"/>
    <n v="0"/>
    <n v="1"/>
    <n v="2"/>
    <n v="0"/>
    <n v="0"/>
    <n v="0"/>
    <n v="1"/>
    <n v="0"/>
    <n v="0"/>
    <n v="0"/>
    <n v="0"/>
    <n v="0"/>
    <n v="2"/>
    <n v="0"/>
    <n v="0"/>
    <n v="1"/>
    <n v="0"/>
    <n v="0"/>
    <n v="0"/>
    <n v="0"/>
    <n v="0"/>
    <n v="0"/>
    <n v="0"/>
    <n v="0"/>
    <n v="1"/>
    <n v="0"/>
    <n v="5"/>
    <n v="0"/>
    <n v="2"/>
    <n v="0"/>
    <n v="0"/>
    <n v="1"/>
    <n v="0"/>
    <n v="0"/>
    <n v="0"/>
    <n v="1"/>
    <n v="2"/>
    <n v="3"/>
    <n v="3"/>
    <n v="1"/>
  </r>
  <r>
    <s v="08PJN0503W"/>
    <n v="1"/>
    <s v="MATUTINO"/>
    <s v="ESCUELA PREESCOLAR LA GLORIA DE LOS NIÑOS"/>
    <x v="2"/>
    <n v="19"/>
    <x v="2"/>
    <n v="1"/>
    <s v="CHIHUAHUA"/>
    <s v="AVENIDA HEROICO COLEGIO MILITAR"/>
    <n v="8922"/>
    <s v="PRIVADO"/>
    <x v="2"/>
    <x v="2"/>
    <x v="0"/>
    <s v="08FZP0154Z"/>
    <s v="08FJZ0115C"/>
    <s v="08ADG0046C"/>
    <n v="0"/>
    <n v="12"/>
    <n v="9"/>
    <n v="21"/>
    <n v="12"/>
    <n v="9"/>
    <n v="21"/>
    <n v="0"/>
    <n v="0"/>
    <n v="0"/>
    <n v="0"/>
    <n v="0"/>
    <n v="23"/>
    <n v="24"/>
    <n v="47"/>
    <n v="0"/>
    <n v="0"/>
    <n v="0"/>
    <n v="0"/>
    <n v="0"/>
    <n v="0"/>
    <n v="0"/>
    <n v="0"/>
    <n v="0"/>
    <n v="0"/>
    <n v="0"/>
    <n v="0"/>
    <n v="0"/>
    <n v="0"/>
    <n v="0"/>
    <n v="23"/>
    <n v="24"/>
    <n v="47"/>
    <n v="0"/>
    <n v="0"/>
    <n v="0"/>
    <n v="0"/>
    <n v="0"/>
    <n v="0"/>
    <n v="1"/>
    <n v="1"/>
    <n v="0"/>
    <n v="1"/>
    <n v="0"/>
    <n v="0"/>
    <n v="0"/>
    <n v="0"/>
    <n v="0"/>
    <n v="0"/>
    <n v="0"/>
    <n v="0"/>
    <n v="0"/>
    <n v="0"/>
    <n v="0"/>
    <n v="1"/>
    <n v="0"/>
    <n v="1"/>
    <n v="0"/>
    <n v="0"/>
    <n v="0"/>
    <n v="0"/>
    <n v="0"/>
    <n v="2"/>
    <n v="0"/>
    <n v="5"/>
    <n v="0"/>
    <n v="1"/>
    <n v="0"/>
    <n v="0"/>
    <n v="0"/>
    <n v="0"/>
    <n v="0"/>
    <n v="0"/>
    <n v="1"/>
    <n v="1"/>
    <n v="6"/>
    <n v="1"/>
    <n v="1"/>
  </r>
  <r>
    <s v="08PJN0505U"/>
    <n v="1"/>
    <s v="MATUTINO"/>
    <s v="COLEGIO ANTARES"/>
    <x v="0"/>
    <n v="37"/>
    <x v="0"/>
    <n v="1"/>
    <s v="JUÁREZ"/>
    <s v="CALLE CAYETANO LOPEZ"/>
    <n v="813"/>
    <s v="PRIVADO"/>
    <x v="2"/>
    <x v="2"/>
    <x v="0"/>
    <s v="08FZP0007P"/>
    <m/>
    <s v="08ADG0011N"/>
    <n v="0"/>
    <n v="30"/>
    <n v="38"/>
    <n v="68"/>
    <n v="30"/>
    <n v="38"/>
    <n v="68"/>
    <n v="0"/>
    <n v="0"/>
    <n v="0"/>
    <n v="0"/>
    <n v="0"/>
    <n v="6"/>
    <n v="10"/>
    <n v="16"/>
    <n v="9"/>
    <n v="10"/>
    <n v="19"/>
    <n v="9"/>
    <n v="14"/>
    <n v="23"/>
    <n v="0"/>
    <n v="0"/>
    <n v="0"/>
    <n v="0"/>
    <n v="0"/>
    <n v="0"/>
    <n v="0"/>
    <n v="0"/>
    <n v="0"/>
    <n v="24"/>
    <n v="34"/>
    <n v="58"/>
    <n v="0"/>
    <n v="0"/>
    <n v="0"/>
    <n v="0"/>
    <n v="0"/>
    <n v="0"/>
    <n v="2"/>
    <n v="2"/>
    <n v="0"/>
    <n v="0"/>
    <n v="0"/>
    <n v="1"/>
    <n v="0"/>
    <n v="1"/>
    <n v="0"/>
    <n v="0"/>
    <n v="0"/>
    <n v="2"/>
    <n v="0"/>
    <n v="0"/>
    <n v="1"/>
    <n v="0"/>
    <n v="0"/>
    <n v="1"/>
    <n v="0"/>
    <n v="0"/>
    <n v="1"/>
    <n v="2"/>
    <n v="1"/>
    <n v="10"/>
    <n v="0"/>
    <n v="20"/>
    <n v="0"/>
    <n v="2"/>
    <n v="0"/>
    <n v="0"/>
    <n v="0"/>
    <n v="0"/>
    <n v="0"/>
    <n v="0"/>
    <n v="2"/>
    <n v="2"/>
    <n v="5"/>
    <n v="4"/>
    <n v="1"/>
  </r>
  <r>
    <s v="08PJN0507S"/>
    <n v="1"/>
    <s v="MATUTINO"/>
    <s v="COLEGIO BRUSELAS"/>
    <x v="2"/>
    <n v="19"/>
    <x v="2"/>
    <n v="1"/>
    <s v="CHIHUAHUA"/>
    <s v="CALLE REPĂšBLICA DE ECUADOR"/>
    <n v="528"/>
    <s v="PRIVADO"/>
    <x v="2"/>
    <x v="2"/>
    <x v="0"/>
    <s v="08FZP0101U"/>
    <s v="08FJZ0116B"/>
    <s v="08ADG0046C"/>
    <n v="0"/>
    <n v="3"/>
    <n v="8"/>
    <n v="11"/>
    <n v="3"/>
    <n v="8"/>
    <n v="11"/>
    <n v="0"/>
    <n v="0"/>
    <n v="0"/>
    <n v="0"/>
    <n v="0"/>
    <n v="0"/>
    <n v="1"/>
    <n v="1"/>
    <n v="0"/>
    <n v="3"/>
    <n v="3"/>
    <n v="1"/>
    <n v="2"/>
    <n v="3"/>
    <n v="0"/>
    <n v="0"/>
    <n v="0"/>
    <n v="0"/>
    <n v="0"/>
    <n v="0"/>
    <n v="0"/>
    <n v="0"/>
    <n v="0"/>
    <n v="1"/>
    <n v="6"/>
    <n v="7"/>
    <n v="0"/>
    <n v="0"/>
    <n v="0"/>
    <n v="0"/>
    <n v="0"/>
    <n v="0"/>
    <n v="1"/>
    <n v="1"/>
    <n v="0"/>
    <n v="1"/>
    <n v="0"/>
    <n v="0"/>
    <n v="0"/>
    <n v="0"/>
    <n v="0"/>
    <n v="0"/>
    <n v="0"/>
    <n v="0"/>
    <n v="0"/>
    <n v="0"/>
    <n v="0"/>
    <n v="0"/>
    <n v="1"/>
    <n v="0"/>
    <n v="0"/>
    <n v="0"/>
    <n v="0"/>
    <n v="1"/>
    <n v="1"/>
    <n v="2"/>
    <n v="0"/>
    <n v="6"/>
    <n v="0"/>
    <n v="1"/>
    <n v="0"/>
    <n v="0"/>
    <n v="0"/>
    <n v="0"/>
    <n v="0"/>
    <n v="0"/>
    <n v="1"/>
    <n v="1"/>
    <n v="3"/>
    <n v="1"/>
    <n v="1"/>
  </r>
  <r>
    <s v="08PJN0509Q"/>
    <n v="1"/>
    <s v="MATUTINO"/>
    <s v="COLEGIO VIGOTSKY"/>
    <x v="2"/>
    <n v="19"/>
    <x v="2"/>
    <n v="1"/>
    <s v="CHIHUAHUA"/>
    <s v="CALLE CUARTA"/>
    <n v="2415"/>
    <s v="PRIVADO"/>
    <x v="2"/>
    <x v="2"/>
    <x v="0"/>
    <s v="08FZP0102T"/>
    <s v="08FJZ0115C"/>
    <s v="08ADG0046C"/>
    <n v="0"/>
    <n v="11"/>
    <n v="19"/>
    <n v="30"/>
    <n v="11"/>
    <n v="19"/>
    <n v="30"/>
    <n v="0"/>
    <n v="0"/>
    <n v="0"/>
    <n v="0"/>
    <n v="0"/>
    <n v="1"/>
    <n v="5"/>
    <n v="6"/>
    <n v="5"/>
    <n v="10"/>
    <n v="15"/>
    <n v="5"/>
    <n v="6"/>
    <n v="11"/>
    <n v="0"/>
    <n v="0"/>
    <n v="0"/>
    <n v="0"/>
    <n v="0"/>
    <n v="0"/>
    <n v="0"/>
    <n v="0"/>
    <n v="0"/>
    <n v="11"/>
    <n v="21"/>
    <n v="32"/>
    <n v="1"/>
    <n v="0"/>
    <n v="0"/>
    <n v="0"/>
    <n v="0"/>
    <n v="0"/>
    <n v="1"/>
    <n v="2"/>
    <n v="0"/>
    <n v="1"/>
    <n v="0"/>
    <n v="0"/>
    <n v="0"/>
    <n v="0"/>
    <n v="0"/>
    <n v="0"/>
    <n v="0"/>
    <n v="1"/>
    <n v="0"/>
    <n v="0"/>
    <n v="0"/>
    <n v="1"/>
    <n v="1"/>
    <n v="0"/>
    <n v="0"/>
    <n v="0"/>
    <n v="0"/>
    <n v="1"/>
    <n v="1"/>
    <n v="3"/>
    <n v="0"/>
    <n v="9"/>
    <n v="0"/>
    <n v="2"/>
    <n v="1"/>
    <n v="0"/>
    <n v="0"/>
    <n v="0"/>
    <n v="0"/>
    <n v="0"/>
    <n v="1"/>
    <n v="2"/>
    <n v="2"/>
    <n v="2"/>
    <n v="1"/>
  </r>
  <r>
    <s v="08PJN0511E"/>
    <n v="1"/>
    <s v="MATUTINO"/>
    <s v="INSTITUTO BILINGÜE CONETL"/>
    <x v="0"/>
    <n v="37"/>
    <x v="0"/>
    <n v="1"/>
    <s v="JUÁREZ"/>
    <s v="CALLE SIMONA BARBA"/>
    <n v="6581"/>
    <s v="PRIVADO"/>
    <x v="2"/>
    <x v="2"/>
    <x v="0"/>
    <s v="08FZP0007P"/>
    <m/>
    <s v="08ADG0011N"/>
    <n v="0"/>
    <n v="42"/>
    <n v="38"/>
    <n v="80"/>
    <n v="42"/>
    <n v="38"/>
    <n v="80"/>
    <n v="0"/>
    <n v="0"/>
    <n v="0"/>
    <n v="0"/>
    <n v="0"/>
    <n v="6"/>
    <n v="9"/>
    <n v="15"/>
    <n v="25"/>
    <n v="13"/>
    <n v="38"/>
    <n v="16"/>
    <n v="22"/>
    <n v="38"/>
    <n v="0"/>
    <n v="0"/>
    <n v="0"/>
    <n v="0"/>
    <n v="0"/>
    <n v="0"/>
    <n v="0"/>
    <n v="0"/>
    <n v="0"/>
    <n v="47"/>
    <n v="44"/>
    <n v="91"/>
    <n v="1"/>
    <n v="0"/>
    <n v="0"/>
    <n v="0"/>
    <n v="0"/>
    <n v="0"/>
    <n v="2"/>
    <n v="3"/>
    <n v="0"/>
    <n v="0"/>
    <n v="1"/>
    <n v="0"/>
    <n v="0"/>
    <n v="0"/>
    <n v="0"/>
    <n v="0"/>
    <n v="0"/>
    <n v="3"/>
    <n v="0"/>
    <n v="0"/>
    <n v="1"/>
    <n v="0"/>
    <n v="0"/>
    <n v="0"/>
    <n v="0"/>
    <n v="0"/>
    <n v="1"/>
    <n v="2"/>
    <n v="6"/>
    <n v="7"/>
    <n v="0"/>
    <n v="21"/>
    <n v="0"/>
    <n v="3"/>
    <n v="1"/>
    <n v="0"/>
    <n v="0"/>
    <n v="0"/>
    <n v="0"/>
    <n v="0"/>
    <n v="2"/>
    <n v="3"/>
    <n v="5"/>
    <n v="5"/>
    <n v="1"/>
  </r>
  <r>
    <s v="08PJN0513C"/>
    <n v="1"/>
    <s v="MATUTINO"/>
    <s v="CENTRO EDUCATIVO JUAN JACOBO ROUSSEAU"/>
    <x v="2"/>
    <n v="19"/>
    <x v="2"/>
    <n v="1"/>
    <s v="CHIHUAHUA"/>
    <s v="CALLE 22"/>
    <n v="2401"/>
    <s v="PRIVADO"/>
    <x v="2"/>
    <x v="2"/>
    <x v="0"/>
    <s v="08FZP0102T"/>
    <s v="08FJZ0115C"/>
    <s v="08ADG0046C"/>
    <n v="0"/>
    <n v="42"/>
    <n v="55"/>
    <n v="97"/>
    <n v="42"/>
    <n v="55"/>
    <n v="97"/>
    <n v="0"/>
    <n v="0"/>
    <n v="0"/>
    <n v="0"/>
    <n v="0"/>
    <n v="10"/>
    <n v="15"/>
    <n v="25"/>
    <n v="20"/>
    <n v="12"/>
    <n v="32"/>
    <n v="12"/>
    <n v="19"/>
    <n v="31"/>
    <n v="0"/>
    <n v="0"/>
    <n v="0"/>
    <n v="0"/>
    <n v="0"/>
    <n v="0"/>
    <n v="0"/>
    <n v="0"/>
    <n v="0"/>
    <n v="42"/>
    <n v="46"/>
    <n v="88"/>
    <n v="0"/>
    <n v="0"/>
    <n v="0"/>
    <n v="0"/>
    <n v="0"/>
    <n v="0"/>
    <n v="3"/>
    <n v="3"/>
    <n v="1"/>
    <n v="0"/>
    <n v="0"/>
    <n v="0"/>
    <n v="0"/>
    <n v="0"/>
    <n v="0"/>
    <n v="0"/>
    <n v="0"/>
    <n v="2"/>
    <n v="0"/>
    <n v="0"/>
    <n v="0"/>
    <n v="1"/>
    <n v="0"/>
    <n v="1"/>
    <n v="0"/>
    <n v="0"/>
    <n v="0"/>
    <n v="3"/>
    <n v="0"/>
    <n v="5"/>
    <n v="0"/>
    <n v="13"/>
    <n v="1"/>
    <n v="2"/>
    <n v="0"/>
    <n v="0"/>
    <n v="0"/>
    <n v="0"/>
    <n v="0"/>
    <n v="0"/>
    <n v="3"/>
    <n v="3"/>
    <n v="7"/>
    <n v="6"/>
    <n v="1"/>
  </r>
  <r>
    <s v="08PJN0517Z"/>
    <n v="1"/>
    <s v="MATUTINO"/>
    <s v="INSTITUTO CELESTINE FREINET"/>
    <x v="5"/>
    <n v="17"/>
    <x v="5"/>
    <n v="1"/>
    <s v="CUAUHTÉMOC"/>
    <s v="AVENIDA LIBERTAD"/>
    <n v="2370"/>
    <s v="PRIVADO"/>
    <x v="2"/>
    <x v="2"/>
    <x v="0"/>
    <s v="08FZP0110B"/>
    <s v="08FJZ0105W"/>
    <s v="08ADG0010O"/>
    <n v="0"/>
    <n v="5"/>
    <n v="11"/>
    <n v="16"/>
    <n v="5"/>
    <n v="11"/>
    <n v="16"/>
    <n v="0"/>
    <n v="0"/>
    <n v="0"/>
    <n v="0"/>
    <n v="0"/>
    <n v="0"/>
    <n v="0"/>
    <n v="0"/>
    <n v="7"/>
    <n v="5"/>
    <n v="12"/>
    <n v="0"/>
    <n v="5"/>
    <n v="5"/>
    <n v="0"/>
    <n v="0"/>
    <n v="0"/>
    <n v="0"/>
    <n v="0"/>
    <n v="0"/>
    <n v="0"/>
    <n v="0"/>
    <n v="0"/>
    <n v="7"/>
    <n v="10"/>
    <n v="17"/>
    <n v="0"/>
    <n v="0"/>
    <n v="0"/>
    <n v="0"/>
    <n v="0"/>
    <n v="0"/>
    <n v="1"/>
    <n v="1"/>
    <n v="0"/>
    <n v="1"/>
    <n v="0"/>
    <n v="0"/>
    <n v="0"/>
    <n v="0"/>
    <n v="0"/>
    <n v="0"/>
    <n v="0"/>
    <n v="0"/>
    <n v="0"/>
    <n v="0"/>
    <n v="0"/>
    <n v="0"/>
    <n v="0"/>
    <n v="0"/>
    <n v="0"/>
    <n v="0"/>
    <n v="0"/>
    <n v="0"/>
    <n v="0"/>
    <n v="0"/>
    <n v="0"/>
    <n v="1"/>
    <n v="0"/>
    <n v="1"/>
    <n v="0"/>
    <n v="0"/>
    <n v="0"/>
    <n v="0"/>
    <n v="0"/>
    <n v="0"/>
    <n v="1"/>
    <n v="1"/>
    <n v="2"/>
    <n v="1"/>
    <n v="1"/>
  </r>
  <r>
    <s v="08PJN0518Y"/>
    <n v="1"/>
    <s v="MATUTINO"/>
    <s v="COLEGIO PARTICULAR JOSE REYES ESTRADA"/>
    <x v="0"/>
    <n v="37"/>
    <x v="0"/>
    <n v="1"/>
    <s v="JUÁREZ"/>
    <s v="CALLE JOSE REYES ESTRADA"/>
    <n v="9516"/>
    <s v="PRIVADO"/>
    <x v="2"/>
    <x v="2"/>
    <x v="0"/>
    <s v="08FZP0261H"/>
    <s v="08FJZ0101Z"/>
    <s v="08ADG0005C"/>
    <n v="0"/>
    <n v="17"/>
    <n v="16"/>
    <n v="33"/>
    <n v="17"/>
    <n v="16"/>
    <n v="33"/>
    <n v="0"/>
    <n v="0"/>
    <n v="0"/>
    <n v="0"/>
    <n v="0"/>
    <n v="2"/>
    <n v="2"/>
    <n v="4"/>
    <n v="1"/>
    <n v="4"/>
    <n v="5"/>
    <n v="11"/>
    <n v="4"/>
    <n v="15"/>
    <n v="0"/>
    <n v="0"/>
    <n v="0"/>
    <n v="0"/>
    <n v="0"/>
    <n v="0"/>
    <n v="0"/>
    <n v="0"/>
    <n v="0"/>
    <n v="14"/>
    <n v="10"/>
    <n v="24"/>
    <n v="0"/>
    <n v="0"/>
    <n v="0"/>
    <n v="0"/>
    <n v="0"/>
    <n v="0"/>
    <n v="1"/>
    <n v="1"/>
    <n v="0"/>
    <n v="1"/>
    <n v="0"/>
    <n v="0"/>
    <n v="0"/>
    <n v="0"/>
    <n v="0"/>
    <n v="0"/>
    <n v="0"/>
    <n v="0"/>
    <n v="0"/>
    <n v="0"/>
    <n v="0"/>
    <n v="0"/>
    <n v="0"/>
    <n v="0"/>
    <n v="0"/>
    <n v="0"/>
    <n v="0"/>
    <n v="0"/>
    <n v="0"/>
    <n v="0"/>
    <n v="0"/>
    <n v="1"/>
    <n v="0"/>
    <n v="1"/>
    <n v="0"/>
    <n v="0"/>
    <n v="0"/>
    <n v="0"/>
    <n v="0"/>
    <n v="0"/>
    <n v="1"/>
    <n v="1"/>
    <n v="3"/>
    <n v="3"/>
    <n v="1"/>
  </r>
  <r>
    <s v="08PJN0520M"/>
    <n v="1"/>
    <s v="MATUTINO"/>
    <s v="CENTRO EDUCATIVO TOWI"/>
    <x v="0"/>
    <n v="37"/>
    <x v="0"/>
    <n v="1"/>
    <s v="JUÁREZ"/>
    <s v="CALLE FIDEL AVILA"/>
    <n v="413"/>
    <s v="PRIVADO"/>
    <x v="2"/>
    <x v="2"/>
    <x v="0"/>
    <s v="08FZP0272N"/>
    <s v="08FJZ0004Y"/>
    <s v="08ADG0005C"/>
    <n v="0"/>
    <n v="15"/>
    <n v="11"/>
    <n v="26"/>
    <n v="15"/>
    <n v="11"/>
    <n v="26"/>
    <n v="0"/>
    <n v="0"/>
    <n v="0"/>
    <n v="0"/>
    <n v="0"/>
    <n v="4"/>
    <n v="3"/>
    <n v="7"/>
    <n v="3"/>
    <n v="1"/>
    <n v="4"/>
    <n v="14"/>
    <n v="2"/>
    <n v="16"/>
    <n v="0"/>
    <n v="0"/>
    <n v="0"/>
    <n v="0"/>
    <n v="0"/>
    <n v="0"/>
    <n v="0"/>
    <n v="0"/>
    <n v="0"/>
    <n v="21"/>
    <n v="6"/>
    <n v="27"/>
    <n v="0"/>
    <n v="0"/>
    <n v="0"/>
    <n v="0"/>
    <n v="0"/>
    <n v="0"/>
    <n v="1"/>
    <n v="1"/>
    <n v="0"/>
    <n v="1"/>
    <n v="0"/>
    <n v="0"/>
    <n v="0"/>
    <n v="0"/>
    <n v="0"/>
    <n v="0"/>
    <n v="0"/>
    <n v="0"/>
    <n v="0"/>
    <n v="0"/>
    <n v="0"/>
    <n v="0"/>
    <n v="0"/>
    <n v="0"/>
    <n v="0"/>
    <n v="0"/>
    <n v="0"/>
    <n v="0"/>
    <n v="0"/>
    <n v="0"/>
    <n v="0"/>
    <n v="1"/>
    <n v="0"/>
    <n v="1"/>
    <n v="0"/>
    <n v="0"/>
    <n v="0"/>
    <n v="0"/>
    <n v="0"/>
    <n v="0"/>
    <n v="1"/>
    <n v="1"/>
    <n v="3"/>
    <n v="3"/>
    <n v="1"/>
  </r>
  <r>
    <s v="08PJN0525H"/>
    <n v="1"/>
    <s v="MATUTINO"/>
    <s v="COLEGIO VIDA CON FUTURO"/>
    <x v="6"/>
    <n v="32"/>
    <x v="17"/>
    <n v="1"/>
    <s v="HIDALGO DEL PARRAL"/>
    <s v="CALLE OJO DE ALMANCEĂ‘A"/>
    <n v="20"/>
    <s v="PRIVADO"/>
    <x v="2"/>
    <x v="2"/>
    <x v="0"/>
    <s v="08FZP0003T"/>
    <m/>
    <s v="08ADG0001G"/>
    <n v="0"/>
    <n v="18"/>
    <n v="14"/>
    <n v="32"/>
    <n v="18"/>
    <n v="14"/>
    <n v="32"/>
    <n v="0"/>
    <n v="0"/>
    <n v="0"/>
    <n v="0"/>
    <n v="0"/>
    <n v="0"/>
    <n v="0"/>
    <n v="0"/>
    <n v="6"/>
    <n v="6"/>
    <n v="12"/>
    <n v="9"/>
    <n v="2"/>
    <n v="11"/>
    <n v="0"/>
    <n v="0"/>
    <n v="0"/>
    <n v="0"/>
    <n v="0"/>
    <n v="0"/>
    <n v="0"/>
    <n v="0"/>
    <n v="0"/>
    <n v="15"/>
    <n v="8"/>
    <n v="23"/>
    <n v="0"/>
    <n v="0"/>
    <n v="0"/>
    <n v="0"/>
    <n v="0"/>
    <n v="0"/>
    <n v="1"/>
    <n v="1"/>
    <n v="0"/>
    <n v="0"/>
    <n v="1"/>
    <n v="0"/>
    <n v="0"/>
    <n v="0"/>
    <n v="0"/>
    <n v="0"/>
    <n v="0"/>
    <n v="1"/>
    <n v="0"/>
    <n v="0"/>
    <n v="1"/>
    <n v="0"/>
    <n v="0"/>
    <n v="0"/>
    <n v="0"/>
    <n v="0"/>
    <n v="0"/>
    <n v="0"/>
    <n v="0"/>
    <n v="1"/>
    <n v="0"/>
    <n v="4"/>
    <n v="0"/>
    <n v="1"/>
    <n v="0"/>
    <n v="0"/>
    <n v="0"/>
    <n v="0"/>
    <n v="0"/>
    <n v="0"/>
    <n v="1"/>
    <n v="1"/>
    <n v="2"/>
    <n v="2"/>
    <n v="1"/>
  </r>
  <r>
    <s v="08PJN0527F"/>
    <n v="1"/>
    <s v="MATUTINO"/>
    <s v="INSTITUTO LIBERTADORES"/>
    <x v="4"/>
    <n v="50"/>
    <x v="4"/>
    <n v="1"/>
    <s v="NUEVO CASAS GRANDES"/>
    <s v="CALLE JOAQUIN TERRAZAS"/>
    <n v="504"/>
    <s v="PRIVADO"/>
    <x v="2"/>
    <x v="2"/>
    <x v="0"/>
    <s v="08FZP0017W"/>
    <m/>
    <s v="08ADG0011N"/>
    <n v="0"/>
    <n v="26"/>
    <n v="11"/>
    <n v="37"/>
    <n v="26"/>
    <n v="11"/>
    <n v="37"/>
    <n v="0"/>
    <n v="0"/>
    <n v="0"/>
    <n v="0"/>
    <n v="0"/>
    <n v="0"/>
    <n v="0"/>
    <n v="0"/>
    <n v="7"/>
    <n v="5"/>
    <n v="12"/>
    <n v="14"/>
    <n v="4"/>
    <n v="18"/>
    <n v="0"/>
    <n v="0"/>
    <n v="0"/>
    <n v="0"/>
    <n v="0"/>
    <n v="0"/>
    <n v="0"/>
    <n v="0"/>
    <n v="0"/>
    <n v="21"/>
    <n v="9"/>
    <n v="30"/>
    <n v="0"/>
    <n v="1"/>
    <n v="2"/>
    <n v="0"/>
    <n v="0"/>
    <n v="0"/>
    <n v="0"/>
    <n v="3"/>
    <n v="0"/>
    <n v="1"/>
    <n v="0"/>
    <n v="0"/>
    <n v="0"/>
    <n v="0"/>
    <n v="0"/>
    <n v="0"/>
    <n v="0"/>
    <n v="2"/>
    <n v="0"/>
    <n v="0"/>
    <n v="1"/>
    <n v="0"/>
    <n v="0"/>
    <n v="0"/>
    <n v="0"/>
    <n v="0"/>
    <n v="0"/>
    <n v="1"/>
    <n v="1"/>
    <n v="4"/>
    <n v="0"/>
    <n v="10"/>
    <n v="0"/>
    <n v="3"/>
    <n v="0"/>
    <n v="1"/>
    <n v="2"/>
    <n v="0"/>
    <n v="0"/>
    <n v="0"/>
    <n v="0"/>
    <n v="3"/>
    <n v="4"/>
    <n v="3"/>
    <n v="1"/>
  </r>
  <r>
    <s v="08PJN0529D"/>
    <n v="1"/>
    <s v="MATUTINO"/>
    <s v="INSTITUTO MONTESSORI CORAZON DE NIÑO"/>
    <x v="6"/>
    <n v="32"/>
    <x v="17"/>
    <n v="1"/>
    <s v="HIDALGO DEL PARRAL"/>
    <s v="CALLE JESUS OBESO"/>
    <n v="5"/>
    <s v="PRIVADO"/>
    <x v="2"/>
    <x v="2"/>
    <x v="0"/>
    <s v="08FZP0120I"/>
    <s v="08FJZ0107U"/>
    <s v="08ADG0004D"/>
    <n v="0"/>
    <n v="15"/>
    <n v="14"/>
    <n v="29"/>
    <n v="15"/>
    <n v="14"/>
    <n v="29"/>
    <n v="0"/>
    <n v="0"/>
    <n v="0"/>
    <n v="0"/>
    <n v="0"/>
    <n v="2"/>
    <n v="4"/>
    <n v="6"/>
    <n v="1"/>
    <n v="5"/>
    <n v="6"/>
    <n v="6"/>
    <n v="5"/>
    <n v="11"/>
    <n v="0"/>
    <n v="0"/>
    <n v="0"/>
    <n v="0"/>
    <n v="0"/>
    <n v="0"/>
    <n v="0"/>
    <n v="0"/>
    <n v="0"/>
    <n v="9"/>
    <n v="14"/>
    <n v="23"/>
    <n v="0"/>
    <n v="0"/>
    <n v="0"/>
    <n v="0"/>
    <n v="0"/>
    <n v="0"/>
    <n v="1"/>
    <n v="1"/>
    <n v="0"/>
    <n v="1"/>
    <n v="0"/>
    <n v="0"/>
    <n v="0"/>
    <n v="0"/>
    <n v="0"/>
    <n v="0"/>
    <n v="0"/>
    <n v="0"/>
    <n v="0"/>
    <n v="0"/>
    <n v="1"/>
    <n v="0"/>
    <n v="1"/>
    <n v="0"/>
    <n v="0"/>
    <n v="0"/>
    <n v="0"/>
    <n v="0"/>
    <n v="0"/>
    <n v="0"/>
    <n v="0"/>
    <n v="3"/>
    <n v="0"/>
    <n v="1"/>
    <n v="0"/>
    <n v="0"/>
    <n v="0"/>
    <n v="0"/>
    <n v="0"/>
    <n v="0"/>
    <n v="1"/>
    <n v="1"/>
    <n v="1"/>
    <n v="1"/>
    <n v="1"/>
  </r>
  <r>
    <s v="08PJN0530T"/>
    <n v="1"/>
    <s v="MATUTINO"/>
    <s v="CENTRO CULTURAL COLEGIO CRISTOBAL COLON A.C."/>
    <x v="0"/>
    <n v="37"/>
    <x v="0"/>
    <n v="1"/>
    <s v="JUÁREZ"/>
    <s v="BOULEVARD OSCAR FLORES SANCHEZ"/>
    <n v="6315"/>
    <s v="PRIVADO"/>
    <x v="2"/>
    <x v="2"/>
    <x v="0"/>
    <s v="08FZP0130P"/>
    <s v="08FJZ0101Z"/>
    <s v="08ADG0005C"/>
    <n v="0"/>
    <n v="5"/>
    <n v="12"/>
    <n v="17"/>
    <n v="5"/>
    <n v="12"/>
    <n v="17"/>
    <n v="0"/>
    <n v="0"/>
    <n v="0"/>
    <n v="0"/>
    <n v="0"/>
    <n v="0"/>
    <n v="0"/>
    <n v="0"/>
    <n v="2"/>
    <n v="0"/>
    <n v="2"/>
    <n v="1"/>
    <n v="4"/>
    <n v="5"/>
    <n v="0"/>
    <n v="0"/>
    <n v="0"/>
    <n v="0"/>
    <n v="0"/>
    <n v="0"/>
    <n v="0"/>
    <n v="0"/>
    <n v="0"/>
    <n v="3"/>
    <n v="4"/>
    <n v="7"/>
    <n v="0"/>
    <n v="0"/>
    <n v="0"/>
    <n v="0"/>
    <n v="0"/>
    <n v="0"/>
    <n v="1"/>
    <n v="1"/>
    <n v="0"/>
    <n v="0"/>
    <n v="0"/>
    <n v="1"/>
    <n v="0"/>
    <n v="0"/>
    <n v="0"/>
    <n v="0"/>
    <n v="0"/>
    <n v="1"/>
    <n v="0"/>
    <n v="0"/>
    <n v="1"/>
    <n v="0"/>
    <n v="0"/>
    <n v="1"/>
    <n v="0"/>
    <n v="0"/>
    <n v="0"/>
    <n v="1"/>
    <n v="1"/>
    <n v="1"/>
    <n v="0"/>
    <n v="7"/>
    <n v="0"/>
    <n v="1"/>
    <n v="0"/>
    <n v="0"/>
    <n v="0"/>
    <n v="0"/>
    <n v="0"/>
    <n v="0"/>
    <n v="1"/>
    <n v="1"/>
    <n v="17"/>
    <n v="2"/>
    <n v="1"/>
  </r>
  <r>
    <s v="08PJN0531S"/>
    <n v="1"/>
    <s v="MATUTINO"/>
    <s v="COLEGIO MEXICO LIBRE"/>
    <x v="0"/>
    <n v="37"/>
    <x v="0"/>
    <n v="1"/>
    <s v="JUÁREZ"/>
    <s v="CALLE DE LA AMPLIACIĂ“N"/>
    <n v="11909"/>
    <s v="PRIVADO"/>
    <x v="2"/>
    <x v="2"/>
    <x v="0"/>
    <s v="08FZP0265D"/>
    <s v="08FJZ0101Z"/>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537M"/>
    <n v="1"/>
    <s v="MATUTINO"/>
    <s v="FRAY BARTOLOME DE LAS CASAS"/>
    <x v="1"/>
    <n v="65"/>
    <x v="7"/>
    <n v="12"/>
    <s v="CEROCAHUI"/>
    <s v="CALLE ANDRES LARA"/>
    <n v="0"/>
    <s v="PRIVADO"/>
    <x v="2"/>
    <x v="2"/>
    <x v="0"/>
    <s v="08FZP0019U"/>
    <m/>
    <s v="08ADG0011N"/>
    <n v="0"/>
    <n v="20"/>
    <n v="45"/>
    <n v="65"/>
    <n v="20"/>
    <n v="45"/>
    <n v="65"/>
    <n v="0"/>
    <n v="0"/>
    <n v="0"/>
    <n v="0"/>
    <n v="0"/>
    <n v="3"/>
    <n v="6"/>
    <n v="9"/>
    <n v="8"/>
    <n v="12"/>
    <n v="20"/>
    <n v="8"/>
    <n v="25"/>
    <n v="33"/>
    <n v="0"/>
    <n v="0"/>
    <n v="0"/>
    <n v="0"/>
    <n v="0"/>
    <n v="0"/>
    <n v="0"/>
    <n v="0"/>
    <n v="0"/>
    <n v="19"/>
    <n v="43"/>
    <n v="62"/>
    <n v="0"/>
    <n v="0"/>
    <n v="0"/>
    <n v="0"/>
    <n v="0"/>
    <n v="0"/>
    <n v="3"/>
    <n v="3"/>
    <n v="0"/>
    <n v="0"/>
    <n v="0"/>
    <n v="1"/>
    <n v="0"/>
    <n v="0"/>
    <n v="0"/>
    <n v="0"/>
    <n v="0"/>
    <n v="3"/>
    <n v="0"/>
    <n v="0"/>
    <n v="0"/>
    <n v="0"/>
    <n v="0"/>
    <n v="0"/>
    <n v="0"/>
    <n v="0"/>
    <n v="0"/>
    <n v="0"/>
    <n v="0"/>
    <n v="1"/>
    <n v="0"/>
    <n v="5"/>
    <n v="0"/>
    <n v="3"/>
    <n v="0"/>
    <n v="0"/>
    <n v="0"/>
    <n v="0"/>
    <n v="0"/>
    <n v="0"/>
    <n v="3"/>
    <n v="3"/>
    <n v="6"/>
    <n v="6"/>
    <n v="1"/>
  </r>
  <r>
    <s v="08PJN0538L"/>
    <n v="1"/>
    <s v="MATUTINO"/>
    <s v="COLEGIO GUADALUPANO DE CIUDAD JUAREZ"/>
    <x v="0"/>
    <n v="37"/>
    <x v="0"/>
    <n v="1"/>
    <s v="JUÁREZ"/>
    <s v="CALZADA DEL RIO"/>
    <n v="9293"/>
    <s v="PRIVADO"/>
    <x v="2"/>
    <x v="2"/>
    <x v="0"/>
    <s v="08FZP0139G"/>
    <s v="08FJZ0104X"/>
    <s v="08ADG0005C"/>
    <n v="0"/>
    <n v="34"/>
    <n v="27"/>
    <n v="61"/>
    <n v="34"/>
    <n v="27"/>
    <n v="61"/>
    <n v="0"/>
    <n v="0"/>
    <n v="0"/>
    <n v="0"/>
    <n v="0"/>
    <n v="10"/>
    <n v="8"/>
    <n v="18"/>
    <n v="12"/>
    <n v="12"/>
    <n v="24"/>
    <n v="14"/>
    <n v="11"/>
    <n v="25"/>
    <n v="0"/>
    <n v="0"/>
    <n v="0"/>
    <n v="0"/>
    <n v="0"/>
    <n v="0"/>
    <n v="0"/>
    <n v="0"/>
    <n v="0"/>
    <n v="36"/>
    <n v="31"/>
    <n v="67"/>
    <n v="1"/>
    <n v="1"/>
    <n v="1"/>
    <n v="0"/>
    <n v="0"/>
    <n v="0"/>
    <n v="0"/>
    <n v="3"/>
    <n v="0"/>
    <n v="0"/>
    <n v="0"/>
    <n v="1"/>
    <n v="0"/>
    <n v="0"/>
    <n v="0"/>
    <n v="0"/>
    <n v="0"/>
    <n v="3"/>
    <n v="0"/>
    <n v="0"/>
    <n v="1"/>
    <n v="0"/>
    <n v="0"/>
    <n v="0"/>
    <n v="0"/>
    <n v="0"/>
    <n v="0"/>
    <n v="1"/>
    <n v="0"/>
    <n v="1"/>
    <n v="0"/>
    <n v="7"/>
    <n v="0"/>
    <n v="3"/>
    <n v="1"/>
    <n v="1"/>
    <n v="1"/>
    <n v="0"/>
    <n v="0"/>
    <n v="0"/>
    <n v="0"/>
    <n v="3"/>
    <n v="3"/>
    <n v="3"/>
    <n v="1"/>
  </r>
  <r>
    <s v="08PJN0540Z"/>
    <n v="1"/>
    <s v="MATUTINO"/>
    <s v="PREESCOLAR MI MUNDO DE COLORES"/>
    <x v="0"/>
    <n v="37"/>
    <x v="0"/>
    <n v="1"/>
    <s v="JUÁREZ"/>
    <s v="CALLE CAMINO VIEJO A SAN JOSĂ‰"/>
    <n v="8120"/>
    <s v="PRIVADO"/>
    <x v="2"/>
    <x v="2"/>
    <x v="0"/>
    <s v="08FZP0139G"/>
    <s v="08FJZ0104X"/>
    <s v="08ADG0005C"/>
    <n v="0"/>
    <n v="12"/>
    <n v="7"/>
    <n v="19"/>
    <n v="12"/>
    <n v="7"/>
    <n v="19"/>
    <n v="0"/>
    <n v="0"/>
    <n v="0"/>
    <n v="0"/>
    <n v="0"/>
    <n v="13"/>
    <n v="12"/>
    <n v="25"/>
    <n v="0"/>
    <n v="0"/>
    <n v="0"/>
    <n v="0"/>
    <n v="0"/>
    <n v="0"/>
    <n v="0"/>
    <n v="0"/>
    <n v="0"/>
    <n v="0"/>
    <n v="0"/>
    <n v="0"/>
    <n v="0"/>
    <n v="0"/>
    <n v="0"/>
    <n v="13"/>
    <n v="12"/>
    <n v="25"/>
    <n v="1"/>
    <n v="0"/>
    <n v="0"/>
    <n v="0"/>
    <n v="0"/>
    <n v="0"/>
    <n v="0"/>
    <n v="1"/>
    <n v="0"/>
    <n v="1"/>
    <n v="0"/>
    <n v="0"/>
    <n v="0"/>
    <n v="0"/>
    <n v="0"/>
    <n v="0"/>
    <n v="0"/>
    <n v="0"/>
    <n v="0"/>
    <n v="0"/>
    <n v="0"/>
    <n v="0"/>
    <n v="0"/>
    <n v="0"/>
    <n v="0"/>
    <n v="0"/>
    <n v="0"/>
    <n v="0"/>
    <n v="0"/>
    <n v="0"/>
    <n v="0"/>
    <n v="1"/>
    <n v="0"/>
    <n v="1"/>
    <n v="1"/>
    <n v="0"/>
    <n v="0"/>
    <n v="0"/>
    <n v="0"/>
    <n v="0"/>
    <n v="0"/>
    <n v="1"/>
    <n v="1"/>
    <n v="1"/>
    <n v="1"/>
  </r>
  <r>
    <s v="08PJN0542Y"/>
    <n v="1"/>
    <s v="MATUTINO"/>
    <s v="CENTRO DE INTEGRACION Y MULTIPLE APRENDIZAJE (HISTORIAS Y CUENTOS)"/>
    <x v="0"/>
    <n v="37"/>
    <x v="0"/>
    <n v="1"/>
    <s v="JUÁREZ"/>
    <s v="CALLE ERENDIRA"/>
    <n v="8222"/>
    <s v="PRIVADO"/>
    <x v="2"/>
    <x v="2"/>
    <x v="0"/>
    <s v="08FZP0141V"/>
    <s v="08FJZ0004Y"/>
    <s v="08ADG0005C"/>
    <n v="0"/>
    <n v="26"/>
    <n v="19"/>
    <n v="45"/>
    <n v="26"/>
    <n v="19"/>
    <n v="45"/>
    <n v="0"/>
    <n v="0"/>
    <n v="0"/>
    <n v="0"/>
    <n v="0"/>
    <n v="3"/>
    <n v="0"/>
    <n v="3"/>
    <n v="9"/>
    <n v="11"/>
    <n v="20"/>
    <n v="15"/>
    <n v="18"/>
    <n v="33"/>
    <n v="0"/>
    <n v="0"/>
    <n v="0"/>
    <n v="0"/>
    <n v="0"/>
    <n v="0"/>
    <n v="0"/>
    <n v="0"/>
    <n v="0"/>
    <n v="27"/>
    <n v="29"/>
    <n v="56"/>
    <n v="0"/>
    <n v="0"/>
    <n v="1"/>
    <n v="0"/>
    <n v="0"/>
    <n v="0"/>
    <n v="1"/>
    <n v="2"/>
    <n v="0"/>
    <n v="1"/>
    <n v="0"/>
    <n v="0"/>
    <n v="0"/>
    <n v="0"/>
    <n v="0"/>
    <n v="0"/>
    <n v="0"/>
    <n v="1"/>
    <n v="0"/>
    <n v="0"/>
    <n v="0"/>
    <n v="0"/>
    <n v="0"/>
    <n v="0"/>
    <n v="0"/>
    <n v="0"/>
    <n v="0"/>
    <n v="1"/>
    <n v="0"/>
    <n v="3"/>
    <n v="0"/>
    <n v="6"/>
    <n v="0"/>
    <n v="2"/>
    <n v="0"/>
    <n v="0"/>
    <n v="1"/>
    <n v="0"/>
    <n v="0"/>
    <n v="0"/>
    <n v="1"/>
    <n v="2"/>
    <n v="2"/>
    <n v="2"/>
    <n v="1"/>
  </r>
  <r>
    <s v="08PJN0543X"/>
    <n v="1"/>
    <s v="MATUTINO"/>
    <s v="LEPETIT LEARNING CENTER"/>
    <x v="2"/>
    <n v="19"/>
    <x v="2"/>
    <n v="1"/>
    <s v="CHIHUAHUA"/>
    <s v="CALLE JUAN DOMINGUEZ MENDOZA"/>
    <n v="213"/>
    <s v="PRIVADO"/>
    <x v="2"/>
    <x v="2"/>
    <x v="0"/>
    <s v="08FZP0104R"/>
    <s v="08FJZ0116B"/>
    <s v="08ADG0046C"/>
    <n v="0"/>
    <n v="25"/>
    <n v="21"/>
    <n v="46"/>
    <n v="25"/>
    <n v="21"/>
    <n v="46"/>
    <n v="0"/>
    <n v="0"/>
    <n v="0"/>
    <n v="0"/>
    <n v="0"/>
    <n v="6"/>
    <n v="4"/>
    <n v="10"/>
    <n v="6"/>
    <n v="8"/>
    <n v="14"/>
    <n v="6"/>
    <n v="8"/>
    <n v="14"/>
    <n v="0"/>
    <n v="0"/>
    <n v="0"/>
    <n v="0"/>
    <n v="0"/>
    <n v="0"/>
    <n v="0"/>
    <n v="0"/>
    <n v="0"/>
    <n v="18"/>
    <n v="20"/>
    <n v="38"/>
    <n v="0"/>
    <n v="0"/>
    <n v="1"/>
    <n v="0"/>
    <n v="0"/>
    <n v="0"/>
    <n v="1"/>
    <n v="2"/>
    <n v="0"/>
    <n v="0"/>
    <n v="0"/>
    <n v="1"/>
    <n v="0"/>
    <n v="0"/>
    <n v="0"/>
    <n v="0"/>
    <n v="0"/>
    <n v="2"/>
    <n v="0"/>
    <n v="0"/>
    <n v="1"/>
    <n v="0"/>
    <n v="0"/>
    <n v="1"/>
    <n v="0"/>
    <n v="0"/>
    <n v="0"/>
    <n v="2"/>
    <n v="0"/>
    <n v="2"/>
    <n v="0"/>
    <n v="9"/>
    <n v="0"/>
    <n v="2"/>
    <n v="0"/>
    <n v="0"/>
    <n v="1"/>
    <n v="0"/>
    <n v="0"/>
    <n v="0"/>
    <n v="1"/>
    <n v="2"/>
    <n v="5"/>
    <n v="3"/>
    <n v="1"/>
  </r>
  <r>
    <s v="08PJN0544W"/>
    <n v="1"/>
    <s v="MATUTINO"/>
    <s v="COLEGIO CUMBRES"/>
    <x v="2"/>
    <n v="19"/>
    <x v="2"/>
    <n v="1"/>
    <s v="CHIHUAHUA"/>
    <s v="CALLE UNIVERSIDAD DE OXFORD"/>
    <n v="8900"/>
    <s v="PRIVADO"/>
    <x v="2"/>
    <x v="2"/>
    <x v="0"/>
    <s v="08FZP0135K"/>
    <s v="08FJZ0113E"/>
    <s v="08ADG0046C"/>
    <n v="0"/>
    <n v="85"/>
    <n v="92"/>
    <n v="177"/>
    <n v="85"/>
    <n v="92"/>
    <n v="177"/>
    <n v="0"/>
    <n v="0"/>
    <n v="0"/>
    <n v="0"/>
    <n v="0"/>
    <n v="14"/>
    <n v="11"/>
    <n v="25"/>
    <n v="35"/>
    <n v="49"/>
    <n v="84"/>
    <n v="44"/>
    <n v="39"/>
    <n v="83"/>
    <n v="0"/>
    <n v="0"/>
    <n v="0"/>
    <n v="0"/>
    <n v="0"/>
    <n v="0"/>
    <n v="0"/>
    <n v="0"/>
    <n v="0"/>
    <n v="93"/>
    <n v="99"/>
    <n v="192"/>
    <n v="0"/>
    <n v="1"/>
    <n v="0"/>
    <n v="0"/>
    <n v="0"/>
    <n v="0"/>
    <n v="3"/>
    <n v="4"/>
    <n v="0"/>
    <n v="1"/>
    <n v="0"/>
    <n v="0"/>
    <n v="0"/>
    <n v="0"/>
    <n v="0"/>
    <n v="0"/>
    <n v="0"/>
    <n v="3"/>
    <n v="0"/>
    <n v="0"/>
    <n v="0"/>
    <n v="1"/>
    <n v="0"/>
    <n v="1"/>
    <n v="0"/>
    <n v="0"/>
    <n v="0"/>
    <n v="4"/>
    <n v="0"/>
    <n v="1"/>
    <n v="0"/>
    <n v="11"/>
    <n v="0"/>
    <n v="4"/>
    <n v="0"/>
    <n v="1"/>
    <n v="0"/>
    <n v="0"/>
    <n v="0"/>
    <n v="0"/>
    <n v="3"/>
    <n v="4"/>
    <n v="7"/>
    <n v="7"/>
    <n v="1"/>
  </r>
  <r>
    <s v="08PJN0545V"/>
    <n v="1"/>
    <s v="MATUTINO"/>
    <s v="COLEGIO JUAN PABLO II"/>
    <x v="0"/>
    <n v="37"/>
    <x v="0"/>
    <n v="1"/>
    <s v="JUÁREZ"/>
    <s v="CALLE MARCELO CARAVEO"/>
    <n v="8222"/>
    <s v="PRIVADO"/>
    <x v="2"/>
    <x v="2"/>
    <x v="0"/>
    <s v="08FZP0007P"/>
    <m/>
    <s v="08ADG0011N"/>
    <n v="0"/>
    <n v="11"/>
    <n v="13"/>
    <n v="24"/>
    <n v="11"/>
    <n v="13"/>
    <n v="24"/>
    <n v="0"/>
    <n v="0"/>
    <n v="0"/>
    <n v="0"/>
    <n v="0"/>
    <n v="4"/>
    <n v="3"/>
    <n v="7"/>
    <n v="4"/>
    <n v="4"/>
    <n v="8"/>
    <n v="4"/>
    <n v="4"/>
    <n v="8"/>
    <n v="0"/>
    <n v="0"/>
    <n v="0"/>
    <n v="0"/>
    <n v="0"/>
    <n v="0"/>
    <n v="0"/>
    <n v="0"/>
    <n v="0"/>
    <n v="12"/>
    <n v="11"/>
    <n v="23"/>
    <n v="0"/>
    <n v="0"/>
    <n v="0"/>
    <n v="0"/>
    <n v="0"/>
    <n v="0"/>
    <n v="1"/>
    <n v="1"/>
    <n v="0"/>
    <n v="0"/>
    <n v="0"/>
    <n v="1"/>
    <n v="0"/>
    <n v="0"/>
    <n v="0"/>
    <n v="0"/>
    <n v="0"/>
    <n v="1"/>
    <n v="0"/>
    <n v="0"/>
    <n v="1"/>
    <n v="0"/>
    <n v="0"/>
    <n v="0"/>
    <n v="0"/>
    <n v="0"/>
    <n v="0"/>
    <n v="0"/>
    <n v="1"/>
    <n v="3"/>
    <n v="0"/>
    <n v="7"/>
    <n v="0"/>
    <n v="1"/>
    <n v="0"/>
    <n v="0"/>
    <n v="0"/>
    <n v="0"/>
    <n v="0"/>
    <n v="0"/>
    <n v="1"/>
    <n v="1"/>
    <n v="1"/>
    <n v="1"/>
    <n v="1"/>
  </r>
  <r>
    <s v="08PJN0546U"/>
    <n v="1"/>
    <s v="MATUTINO"/>
    <s v="PREESCOLAR IGNACIO DUARTE TARIN"/>
    <x v="0"/>
    <n v="37"/>
    <x v="0"/>
    <n v="1"/>
    <s v="JUÁREZ"/>
    <s v="CALLE FRANCISCA GOMEZ VELETA"/>
    <n v="7920"/>
    <s v="PRIVADO"/>
    <x v="2"/>
    <x v="2"/>
    <x v="0"/>
    <s v="08FZP0007P"/>
    <m/>
    <s v="08ADG0011N"/>
    <n v="0"/>
    <n v="16"/>
    <n v="18"/>
    <n v="34"/>
    <n v="16"/>
    <n v="18"/>
    <n v="34"/>
    <n v="0"/>
    <n v="0"/>
    <n v="0"/>
    <n v="0"/>
    <n v="0"/>
    <n v="3"/>
    <n v="5"/>
    <n v="8"/>
    <n v="4"/>
    <n v="3"/>
    <n v="7"/>
    <n v="8"/>
    <n v="7"/>
    <n v="15"/>
    <n v="0"/>
    <n v="0"/>
    <n v="0"/>
    <n v="0"/>
    <n v="0"/>
    <n v="0"/>
    <n v="0"/>
    <n v="0"/>
    <n v="0"/>
    <n v="15"/>
    <n v="15"/>
    <n v="30"/>
    <n v="1"/>
    <n v="0"/>
    <n v="0"/>
    <n v="0"/>
    <n v="0"/>
    <n v="0"/>
    <n v="1"/>
    <n v="2"/>
    <n v="0"/>
    <n v="0"/>
    <n v="0"/>
    <n v="1"/>
    <n v="0"/>
    <n v="0"/>
    <n v="0"/>
    <n v="0"/>
    <n v="0"/>
    <n v="2"/>
    <n v="0"/>
    <n v="0"/>
    <n v="1"/>
    <n v="0"/>
    <n v="0"/>
    <n v="0"/>
    <n v="0"/>
    <n v="0"/>
    <n v="0"/>
    <n v="1"/>
    <n v="2"/>
    <n v="1"/>
    <n v="0"/>
    <n v="8"/>
    <n v="0"/>
    <n v="2"/>
    <n v="1"/>
    <n v="0"/>
    <n v="0"/>
    <n v="0"/>
    <n v="0"/>
    <n v="0"/>
    <n v="1"/>
    <n v="2"/>
    <n v="3"/>
    <n v="3"/>
    <n v="1"/>
  </r>
  <r>
    <s v="08PJN0547T"/>
    <n v="1"/>
    <s v="MATUTINO"/>
    <s v="PREESCOLAR KONIMI"/>
    <x v="0"/>
    <n v="37"/>
    <x v="0"/>
    <n v="1"/>
    <s v="JUÁREZ"/>
    <s v="CALLE TLATOLE"/>
    <n v="9115"/>
    <s v="PRIVADO"/>
    <x v="2"/>
    <x v="2"/>
    <x v="0"/>
    <s v="08FZP0007P"/>
    <m/>
    <s v="08ADG0011N"/>
    <n v="0"/>
    <n v="27"/>
    <n v="33"/>
    <n v="60"/>
    <n v="27"/>
    <n v="33"/>
    <n v="60"/>
    <n v="0"/>
    <n v="0"/>
    <n v="0"/>
    <n v="0"/>
    <n v="0"/>
    <n v="1"/>
    <n v="3"/>
    <n v="4"/>
    <n v="14"/>
    <n v="11"/>
    <n v="25"/>
    <n v="10"/>
    <n v="23"/>
    <n v="33"/>
    <n v="0"/>
    <n v="0"/>
    <n v="0"/>
    <n v="0"/>
    <n v="0"/>
    <n v="0"/>
    <n v="0"/>
    <n v="0"/>
    <n v="0"/>
    <n v="25"/>
    <n v="37"/>
    <n v="62"/>
    <n v="0"/>
    <n v="1"/>
    <n v="0"/>
    <n v="0"/>
    <n v="0"/>
    <n v="0"/>
    <n v="2"/>
    <n v="3"/>
    <n v="0"/>
    <n v="1"/>
    <n v="0"/>
    <n v="0"/>
    <n v="0"/>
    <n v="0"/>
    <n v="0"/>
    <n v="0"/>
    <n v="0"/>
    <n v="2"/>
    <n v="0"/>
    <n v="0"/>
    <n v="0"/>
    <n v="0"/>
    <n v="0"/>
    <n v="0"/>
    <n v="0"/>
    <n v="0"/>
    <n v="0"/>
    <n v="0"/>
    <n v="0"/>
    <n v="3"/>
    <n v="0"/>
    <n v="6"/>
    <n v="0"/>
    <n v="3"/>
    <n v="0"/>
    <n v="1"/>
    <n v="0"/>
    <n v="0"/>
    <n v="0"/>
    <n v="0"/>
    <n v="2"/>
    <n v="3"/>
    <n v="6"/>
    <n v="4"/>
    <n v="1"/>
  </r>
  <r>
    <s v="08PJN0548S"/>
    <n v="1"/>
    <s v="MATUTINO"/>
    <s v="CENTRO EDUCATIVO MARIA MONTESSORI"/>
    <x v="2"/>
    <n v="19"/>
    <x v="2"/>
    <n v="1"/>
    <s v="CHIHUAHUA"/>
    <s v="CALLE UNIVERSIDAD DE MORELOS"/>
    <n v="813"/>
    <s v="PRIVADO"/>
    <x v="2"/>
    <x v="2"/>
    <x v="0"/>
    <s v="08FZP0135K"/>
    <s v="08FJZ0113E"/>
    <s v="08ADG0046C"/>
    <n v="0"/>
    <n v="12"/>
    <n v="13"/>
    <n v="25"/>
    <n v="12"/>
    <n v="13"/>
    <n v="25"/>
    <n v="0"/>
    <n v="0"/>
    <n v="0"/>
    <n v="0"/>
    <n v="0"/>
    <n v="3"/>
    <n v="6"/>
    <n v="9"/>
    <n v="4"/>
    <n v="4"/>
    <n v="8"/>
    <n v="4"/>
    <n v="6"/>
    <n v="10"/>
    <n v="0"/>
    <n v="0"/>
    <n v="0"/>
    <n v="0"/>
    <n v="0"/>
    <n v="0"/>
    <n v="0"/>
    <n v="0"/>
    <n v="0"/>
    <n v="11"/>
    <n v="16"/>
    <n v="27"/>
    <n v="1"/>
    <n v="0"/>
    <n v="0"/>
    <n v="0"/>
    <n v="0"/>
    <n v="0"/>
    <n v="1"/>
    <n v="2"/>
    <n v="0"/>
    <n v="1"/>
    <n v="0"/>
    <n v="0"/>
    <n v="0"/>
    <n v="0"/>
    <n v="0"/>
    <n v="0"/>
    <n v="0"/>
    <n v="1"/>
    <n v="0"/>
    <n v="0"/>
    <n v="0"/>
    <n v="0"/>
    <n v="0"/>
    <n v="0"/>
    <n v="0"/>
    <n v="0"/>
    <n v="0"/>
    <n v="0"/>
    <n v="0"/>
    <n v="1"/>
    <n v="0"/>
    <n v="3"/>
    <n v="0"/>
    <n v="2"/>
    <n v="1"/>
    <n v="0"/>
    <n v="0"/>
    <n v="0"/>
    <n v="0"/>
    <n v="0"/>
    <n v="1"/>
    <n v="2"/>
    <n v="1"/>
    <n v="1"/>
    <n v="1"/>
  </r>
  <r>
    <s v="08PJN0551F"/>
    <n v="1"/>
    <s v="MATUTINO"/>
    <s v="EL ALBA MONTESSORI A.C."/>
    <x v="0"/>
    <n v="37"/>
    <x v="0"/>
    <n v="1"/>
    <s v="JUÁREZ"/>
    <s v="CALLE BOSQUE CANELOS"/>
    <n v="2317"/>
    <s v="PRIVADO"/>
    <x v="2"/>
    <x v="2"/>
    <x v="0"/>
    <s v="08FZP0139G"/>
    <s v="08FJZ0104X"/>
    <s v="08ADG0005C"/>
    <n v="0"/>
    <n v="16"/>
    <n v="8"/>
    <n v="24"/>
    <n v="16"/>
    <n v="8"/>
    <n v="24"/>
    <n v="0"/>
    <n v="0"/>
    <n v="0"/>
    <n v="0"/>
    <n v="0"/>
    <n v="1"/>
    <n v="3"/>
    <n v="4"/>
    <n v="5"/>
    <n v="4"/>
    <n v="9"/>
    <n v="8"/>
    <n v="3"/>
    <n v="11"/>
    <n v="0"/>
    <n v="0"/>
    <n v="0"/>
    <n v="0"/>
    <n v="0"/>
    <n v="0"/>
    <n v="0"/>
    <n v="0"/>
    <n v="0"/>
    <n v="14"/>
    <n v="10"/>
    <n v="24"/>
    <n v="0"/>
    <n v="0"/>
    <n v="0"/>
    <n v="0"/>
    <n v="0"/>
    <n v="0"/>
    <n v="1"/>
    <n v="1"/>
    <n v="0"/>
    <n v="0"/>
    <n v="0"/>
    <n v="1"/>
    <n v="0"/>
    <n v="0"/>
    <n v="0"/>
    <n v="0"/>
    <n v="0"/>
    <n v="1"/>
    <n v="0"/>
    <n v="0"/>
    <n v="0"/>
    <n v="0"/>
    <n v="0"/>
    <n v="0"/>
    <n v="0"/>
    <n v="0"/>
    <n v="0"/>
    <n v="0"/>
    <n v="0"/>
    <n v="1"/>
    <n v="0"/>
    <n v="3"/>
    <n v="0"/>
    <n v="1"/>
    <n v="0"/>
    <n v="0"/>
    <n v="0"/>
    <n v="0"/>
    <n v="0"/>
    <n v="0"/>
    <n v="1"/>
    <n v="1"/>
    <n v="1"/>
    <n v="1"/>
    <n v="1"/>
  </r>
  <r>
    <s v="08PJN0553D"/>
    <n v="1"/>
    <s v="MATUTINO"/>
    <s v="COLEGIO BERNA"/>
    <x v="0"/>
    <n v="37"/>
    <x v="0"/>
    <n v="1"/>
    <s v="JUÁREZ"/>
    <s v="CALLE PLUTARCO ELIAS S"/>
    <n v="526"/>
    <s v="PRIVADO"/>
    <x v="2"/>
    <x v="2"/>
    <x v="0"/>
    <s v="08FZP0007P"/>
    <m/>
    <s v="08ADG0011N"/>
    <n v="0"/>
    <n v="6"/>
    <n v="3"/>
    <n v="9"/>
    <n v="6"/>
    <n v="3"/>
    <n v="9"/>
    <n v="0"/>
    <n v="0"/>
    <n v="0"/>
    <n v="0"/>
    <n v="0"/>
    <n v="1"/>
    <n v="1"/>
    <n v="2"/>
    <n v="2"/>
    <n v="1"/>
    <n v="3"/>
    <n v="6"/>
    <n v="0"/>
    <n v="6"/>
    <n v="0"/>
    <n v="0"/>
    <n v="0"/>
    <n v="0"/>
    <n v="0"/>
    <n v="0"/>
    <n v="0"/>
    <n v="0"/>
    <n v="0"/>
    <n v="9"/>
    <n v="2"/>
    <n v="11"/>
    <n v="0"/>
    <n v="0"/>
    <n v="0"/>
    <n v="0"/>
    <n v="0"/>
    <n v="0"/>
    <n v="1"/>
    <n v="1"/>
    <n v="0"/>
    <n v="1"/>
    <n v="0"/>
    <n v="0"/>
    <n v="0"/>
    <n v="0"/>
    <n v="0"/>
    <n v="0"/>
    <n v="0"/>
    <n v="0"/>
    <n v="0"/>
    <n v="0"/>
    <n v="0"/>
    <n v="0"/>
    <n v="0"/>
    <n v="0"/>
    <n v="0"/>
    <n v="0"/>
    <n v="0"/>
    <n v="0"/>
    <n v="0"/>
    <n v="3"/>
    <n v="0"/>
    <n v="4"/>
    <n v="0"/>
    <n v="1"/>
    <n v="0"/>
    <n v="0"/>
    <n v="0"/>
    <n v="0"/>
    <n v="0"/>
    <n v="0"/>
    <n v="1"/>
    <n v="1"/>
    <n v="2"/>
    <n v="1"/>
    <n v="1"/>
  </r>
  <r>
    <s v="08PJN0556A"/>
    <n v="1"/>
    <s v="MATUTINO"/>
    <s v="PREESCOLAR MANUEL DUBLAN"/>
    <x v="4"/>
    <n v="50"/>
    <x v="4"/>
    <n v="1"/>
    <s v="NUEVO CASAS GRANDES"/>
    <s v="AVENIDA MIGUEL HIDALGO"/>
    <n v="4606"/>
    <s v="PRIVADO"/>
    <x v="2"/>
    <x v="2"/>
    <x v="0"/>
    <s v="08FZP0017W"/>
    <m/>
    <s v="08ADG0011N"/>
    <n v="0"/>
    <n v="13"/>
    <n v="13"/>
    <n v="26"/>
    <n v="13"/>
    <n v="13"/>
    <n v="26"/>
    <n v="0"/>
    <n v="0"/>
    <n v="0"/>
    <n v="0"/>
    <n v="0"/>
    <n v="0"/>
    <n v="0"/>
    <n v="0"/>
    <n v="0"/>
    <n v="0"/>
    <n v="0"/>
    <n v="12"/>
    <n v="13"/>
    <n v="25"/>
    <n v="0"/>
    <n v="0"/>
    <n v="0"/>
    <n v="0"/>
    <n v="0"/>
    <n v="0"/>
    <n v="0"/>
    <n v="0"/>
    <n v="0"/>
    <n v="12"/>
    <n v="13"/>
    <n v="25"/>
    <n v="0"/>
    <n v="0"/>
    <n v="1"/>
    <n v="0"/>
    <n v="0"/>
    <n v="0"/>
    <n v="0"/>
    <n v="1"/>
    <n v="0"/>
    <n v="0"/>
    <n v="0"/>
    <n v="1"/>
    <n v="0"/>
    <n v="0"/>
    <n v="0"/>
    <n v="0"/>
    <n v="0"/>
    <n v="1"/>
    <n v="0"/>
    <n v="0"/>
    <n v="0"/>
    <n v="1"/>
    <n v="0"/>
    <n v="0"/>
    <n v="0"/>
    <n v="0"/>
    <n v="0"/>
    <n v="1"/>
    <n v="1"/>
    <n v="1"/>
    <n v="0"/>
    <n v="6"/>
    <n v="0"/>
    <n v="1"/>
    <n v="0"/>
    <n v="0"/>
    <n v="1"/>
    <n v="0"/>
    <n v="0"/>
    <n v="0"/>
    <n v="0"/>
    <n v="1"/>
    <n v="2"/>
    <n v="2"/>
    <n v="1"/>
  </r>
  <r>
    <s v="08PJN0557Z"/>
    <n v="1"/>
    <s v="MATUTINO"/>
    <s v="ELLEN KEY"/>
    <x v="0"/>
    <n v="37"/>
    <x v="0"/>
    <n v="1"/>
    <s v="JUÁREZ"/>
    <s v="CALLE ISLA TERRANOVA"/>
    <n v="5441"/>
    <s v="PRIVADO"/>
    <x v="2"/>
    <x v="2"/>
    <x v="0"/>
    <s v="08FZP0115X"/>
    <s v="08FJZ0104X"/>
    <s v="08ADG0005C"/>
    <n v="0"/>
    <n v="37"/>
    <n v="26"/>
    <n v="63"/>
    <n v="37"/>
    <n v="26"/>
    <n v="63"/>
    <n v="0"/>
    <n v="0"/>
    <n v="0"/>
    <n v="0"/>
    <n v="0"/>
    <n v="0"/>
    <n v="0"/>
    <n v="0"/>
    <n v="10"/>
    <n v="11"/>
    <n v="21"/>
    <n v="25"/>
    <n v="24"/>
    <n v="49"/>
    <n v="0"/>
    <n v="0"/>
    <n v="0"/>
    <n v="0"/>
    <n v="0"/>
    <n v="0"/>
    <n v="0"/>
    <n v="0"/>
    <n v="0"/>
    <n v="35"/>
    <n v="35"/>
    <n v="70"/>
    <n v="0"/>
    <n v="1"/>
    <n v="2"/>
    <n v="0"/>
    <n v="0"/>
    <n v="0"/>
    <n v="0"/>
    <n v="3"/>
    <n v="0"/>
    <n v="1"/>
    <n v="0"/>
    <n v="0"/>
    <n v="0"/>
    <n v="0"/>
    <n v="0"/>
    <n v="0"/>
    <n v="0"/>
    <n v="2"/>
    <n v="0"/>
    <n v="0"/>
    <n v="0"/>
    <n v="0"/>
    <n v="0"/>
    <n v="0"/>
    <n v="0"/>
    <n v="0"/>
    <n v="0"/>
    <n v="0"/>
    <n v="0"/>
    <n v="0"/>
    <n v="0"/>
    <n v="3"/>
    <n v="0"/>
    <n v="3"/>
    <n v="0"/>
    <n v="1"/>
    <n v="2"/>
    <n v="0"/>
    <n v="0"/>
    <n v="0"/>
    <n v="0"/>
    <n v="3"/>
    <n v="4"/>
    <n v="3"/>
    <n v="1"/>
  </r>
  <r>
    <s v="08PJN0558Z"/>
    <n v="1"/>
    <s v="MATUTINO"/>
    <s v="INSTITUTO BILINGUE FRIDA KAHLO"/>
    <x v="0"/>
    <n v="37"/>
    <x v="0"/>
    <n v="1"/>
    <s v="JUÁREZ"/>
    <s v="CALLE VALENTIN FUENTES"/>
    <n v="1843"/>
    <s v="PRIVADO"/>
    <x v="2"/>
    <x v="2"/>
    <x v="0"/>
    <s v="08FZP0128A"/>
    <s v="08FJZ0103Y"/>
    <s v="08ADG0005C"/>
    <n v="0"/>
    <n v="17"/>
    <n v="24"/>
    <n v="41"/>
    <n v="17"/>
    <n v="24"/>
    <n v="41"/>
    <n v="0"/>
    <n v="0"/>
    <n v="0"/>
    <n v="0"/>
    <n v="0"/>
    <n v="0"/>
    <n v="2"/>
    <n v="2"/>
    <n v="8"/>
    <n v="10"/>
    <n v="18"/>
    <n v="9"/>
    <n v="8"/>
    <n v="17"/>
    <n v="0"/>
    <n v="0"/>
    <n v="0"/>
    <n v="0"/>
    <n v="0"/>
    <n v="0"/>
    <n v="0"/>
    <n v="0"/>
    <n v="0"/>
    <n v="17"/>
    <n v="20"/>
    <n v="37"/>
    <n v="0"/>
    <n v="0"/>
    <n v="0"/>
    <n v="0"/>
    <n v="0"/>
    <n v="0"/>
    <n v="1"/>
    <n v="1"/>
    <n v="0"/>
    <n v="0"/>
    <n v="0"/>
    <n v="1"/>
    <n v="0"/>
    <n v="0"/>
    <n v="0"/>
    <n v="0"/>
    <n v="0"/>
    <n v="1"/>
    <n v="0"/>
    <n v="0"/>
    <n v="1"/>
    <n v="0"/>
    <n v="0"/>
    <n v="0"/>
    <n v="0"/>
    <n v="0"/>
    <n v="0"/>
    <n v="1"/>
    <n v="0"/>
    <n v="1"/>
    <n v="0"/>
    <n v="5"/>
    <n v="0"/>
    <n v="1"/>
    <n v="0"/>
    <n v="0"/>
    <n v="0"/>
    <n v="0"/>
    <n v="0"/>
    <n v="0"/>
    <n v="1"/>
    <n v="1"/>
    <n v="3"/>
    <n v="3"/>
    <n v="1"/>
  </r>
  <r>
    <s v="08PJN0561M"/>
    <n v="1"/>
    <s v="MATUTINO"/>
    <s v="CALMECAC"/>
    <x v="0"/>
    <n v="37"/>
    <x v="0"/>
    <n v="1"/>
    <s v="JUÁREZ"/>
    <s v="CALLE FRANCISCO I. MADERO"/>
    <n v="3129"/>
    <s v="PRIVADO"/>
    <x v="2"/>
    <x v="2"/>
    <x v="0"/>
    <s v="08FZP0276J"/>
    <s v="08FJZ0101Z"/>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562L"/>
    <n v="1"/>
    <s v="MATUTINO"/>
    <s v="ANTONIO DE OREÑA"/>
    <x v="1"/>
    <n v="9"/>
    <x v="1"/>
    <n v="185"/>
    <s v="SISOGUICHI"/>
    <s v="CALLE SISOGUICHI COLONIA CENTRO"/>
    <n v="0"/>
    <s v="PRIVADO"/>
    <x v="2"/>
    <x v="2"/>
    <x v="0"/>
    <s v="08FZP0122G"/>
    <s v="08FJZ0106V"/>
    <s v="08ADG0003E"/>
    <n v="0"/>
    <n v="15"/>
    <n v="27"/>
    <n v="42"/>
    <n v="15"/>
    <n v="27"/>
    <n v="42"/>
    <n v="0"/>
    <n v="0"/>
    <n v="0"/>
    <n v="0"/>
    <n v="0"/>
    <n v="0"/>
    <n v="1"/>
    <n v="1"/>
    <n v="8"/>
    <n v="12"/>
    <n v="20"/>
    <n v="4"/>
    <n v="13"/>
    <n v="17"/>
    <n v="0"/>
    <n v="0"/>
    <n v="0"/>
    <n v="0"/>
    <n v="0"/>
    <n v="0"/>
    <n v="0"/>
    <n v="0"/>
    <n v="0"/>
    <n v="12"/>
    <n v="26"/>
    <n v="38"/>
    <n v="0"/>
    <n v="0"/>
    <n v="0"/>
    <n v="0"/>
    <n v="0"/>
    <n v="0"/>
    <n v="2"/>
    <n v="2"/>
    <n v="0"/>
    <n v="0"/>
    <n v="0"/>
    <n v="1"/>
    <n v="0"/>
    <n v="0"/>
    <n v="0"/>
    <n v="0"/>
    <n v="0"/>
    <n v="2"/>
    <n v="0"/>
    <n v="0"/>
    <n v="0"/>
    <n v="0"/>
    <n v="0"/>
    <n v="0"/>
    <n v="0"/>
    <n v="0"/>
    <n v="0"/>
    <n v="0"/>
    <n v="0"/>
    <n v="0"/>
    <n v="0"/>
    <n v="3"/>
    <n v="0"/>
    <n v="2"/>
    <n v="0"/>
    <n v="0"/>
    <n v="0"/>
    <n v="0"/>
    <n v="0"/>
    <n v="0"/>
    <n v="2"/>
    <n v="2"/>
    <n v="2"/>
    <n v="2"/>
    <n v="1"/>
  </r>
  <r>
    <s v="08PJN0563K"/>
    <n v="1"/>
    <s v="MATUTINO"/>
    <s v="CENTRO EDUCATIVO SAN FELIPE"/>
    <x v="2"/>
    <n v="19"/>
    <x v="2"/>
    <n v="1"/>
    <s v="CHIHUAHUA"/>
    <s v="AVENIDA HEROICO COLEGIO MILITAR"/>
    <n v="8107"/>
    <s v="PRIVADO"/>
    <x v="2"/>
    <x v="2"/>
    <x v="0"/>
    <s v="08FZP0154Z"/>
    <m/>
    <s v="08ADG0046C"/>
    <n v="0"/>
    <n v="33"/>
    <n v="35"/>
    <n v="68"/>
    <n v="33"/>
    <n v="35"/>
    <n v="68"/>
    <n v="0"/>
    <n v="0"/>
    <n v="0"/>
    <n v="0"/>
    <n v="0"/>
    <n v="3"/>
    <n v="1"/>
    <n v="4"/>
    <n v="6"/>
    <n v="14"/>
    <n v="20"/>
    <n v="10"/>
    <n v="9"/>
    <n v="19"/>
    <n v="0"/>
    <n v="0"/>
    <n v="0"/>
    <n v="0"/>
    <n v="0"/>
    <n v="0"/>
    <n v="0"/>
    <n v="0"/>
    <n v="0"/>
    <n v="19"/>
    <n v="24"/>
    <n v="43"/>
    <n v="1"/>
    <n v="1"/>
    <n v="1"/>
    <n v="0"/>
    <n v="0"/>
    <n v="0"/>
    <n v="0"/>
    <n v="3"/>
    <n v="0"/>
    <n v="0"/>
    <n v="0"/>
    <n v="1"/>
    <n v="0"/>
    <n v="0"/>
    <n v="0"/>
    <n v="0"/>
    <n v="0"/>
    <n v="3"/>
    <n v="0"/>
    <n v="0"/>
    <n v="1"/>
    <n v="1"/>
    <n v="0"/>
    <n v="1"/>
    <n v="0"/>
    <n v="0"/>
    <n v="0"/>
    <n v="1"/>
    <n v="0"/>
    <n v="0"/>
    <n v="0"/>
    <n v="8"/>
    <n v="0"/>
    <n v="3"/>
    <n v="1"/>
    <n v="1"/>
    <n v="1"/>
    <n v="0"/>
    <n v="0"/>
    <n v="0"/>
    <n v="0"/>
    <n v="3"/>
    <n v="3"/>
    <n v="3"/>
    <n v="1"/>
  </r>
  <r>
    <s v="08PJN0570U"/>
    <n v="1"/>
    <s v="MATUTINO"/>
    <s v="BELMONT COLEGIO BILINGUE"/>
    <x v="2"/>
    <n v="19"/>
    <x v="2"/>
    <n v="1"/>
    <s v="CHIHUAHUA"/>
    <s v="AVENIDA TORRES DEL PICACHO"/>
    <n v="9318"/>
    <s v="PRIVADO"/>
    <x v="2"/>
    <x v="2"/>
    <x v="0"/>
    <s v="08FZP0147P"/>
    <s v="08FJZ0113E"/>
    <s v="08ADG0046C"/>
    <n v="0"/>
    <n v="114"/>
    <n v="115"/>
    <n v="229"/>
    <n v="114"/>
    <n v="115"/>
    <n v="229"/>
    <n v="0"/>
    <n v="0"/>
    <n v="0"/>
    <n v="0"/>
    <n v="0"/>
    <n v="22"/>
    <n v="20"/>
    <n v="42"/>
    <n v="38"/>
    <n v="50"/>
    <n v="88"/>
    <n v="43"/>
    <n v="48"/>
    <n v="91"/>
    <n v="0"/>
    <n v="0"/>
    <n v="0"/>
    <n v="0"/>
    <n v="0"/>
    <n v="0"/>
    <n v="0"/>
    <n v="0"/>
    <n v="0"/>
    <n v="103"/>
    <n v="118"/>
    <n v="221"/>
    <n v="2"/>
    <n v="0"/>
    <n v="0"/>
    <n v="0"/>
    <n v="0"/>
    <n v="0"/>
    <n v="4"/>
    <n v="6"/>
    <n v="0"/>
    <n v="1"/>
    <n v="0"/>
    <n v="0"/>
    <n v="0"/>
    <n v="0"/>
    <n v="0"/>
    <n v="0"/>
    <n v="0"/>
    <n v="5"/>
    <n v="0"/>
    <n v="0"/>
    <n v="0"/>
    <n v="2"/>
    <n v="0"/>
    <n v="1"/>
    <n v="0"/>
    <n v="0"/>
    <n v="0"/>
    <n v="5"/>
    <n v="0"/>
    <n v="12"/>
    <n v="0"/>
    <n v="26"/>
    <n v="0"/>
    <n v="6"/>
    <n v="2"/>
    <n v="0"/>
    <n v="0"/>
    <n v="0"/>
    <n v="0"/>
    <n v="0"/>
    <n v="4"/>
    <n v="6"/>
    <n v="10"/>
    <n v="10"/>
    <n v="1"/>
  </r>
  <r>
    <s v="08PJN0571T"/>
    <n v="1"/>
    <s v="MATUTINO"/>
    <s v="INSTITUTO REINA MADRE"/>
    <x v="0"/>
    <n v="37"/>
    <x v="0"/>
    <n v="1"/>
    <s v="JUÁREZ"/>
    <s v="CALLE SIERRA DE LOS ARMADILLOS"/>
    <n v="6718"/>
    <s v="PRIVADO"/>
    <x v="2"/>
    <x v="2"/>
    <x v="0"/>
    <s v="08FZP0130P"/>
    <s v="08FJZ0101Z"/>
    <s v="08ADG0005C"/>
    <n v="0"/>
    <n v="8"/>
    <n v="7"/>
    <n v="15"/>
    <n v="8"/>
    <n v="7"/>
    <n v="15"/>
    <n v="0"/>
    <n v="0"/>
    <n v="0"/>
    <n v="0"/>
    <n v="0"/>
    <n v="0"/>
    <n v="0"/>
    <n v="0"/>
    <n v="1"/>
    <n v="4"/>
    <n v="5"/>
    <n v="8"/>
    <n v="3"/>
    <n v="11"/>
    <n v="0"/>
    <n v="0"/>
    <n v="0"/>
    <n v="0"/>
    <n v="0"/>
    <n v="0"/>
    <n v="0"/>
    <n v="0"/>
    <n v="0"/>
    <n v="9"/>
    <n v="7"/>
    <n v="16"/>
    <n v="0"/>
    <n v="0"/>
    <n v="0"/>
    <n v="0"/>
    <n v="0"/>
    <n v="0"/>
    <n v="1"/>
    <n v="1"/>
    <n v="0"/>
    <n v="0"/>
    <n v="0"/>
    <n v="1"/>
    <n v="0"/>
    <n v="0"/>
    <n v="0"/>
    <n v="0"/>
    <n v="0"/>
    <n v="1"/>
    <n v="0"/>
    <n v="0"/>
    <n v="0"/>
    <n v="0"/>
    <n v="0"/>
    <n v="0"/>
    <n v="0"/>
    <n v="0"/>
    <n v="0"/>
    <n v="0"/>
    <n v="0"/>
    <n v="0"/>
    <n v="0"/>
    <n v="2"/>
    <n v="0"/>
    <n v="1"/>
    <n v="0"/>
    <n v="0"/>
    <n v="0"/>
    <n v="0"/>
    <n v="0"/>
    <n v="0"/>
    <n v="1"/>
    <n v="1"/>
    <n v="4"/>
    <n v="1"/>
    <n v="1"/>
  </r>
  <r>
    <s v="08PJN0572S"/>
    <n v="2"/>
    <s v="VESPERTINO"/>
    <s v="TURY II"/>
    <x v="0"/>
    <n v="37"/>
    <x v="0"/>
    <n v="1"/>
    <s v="JUÁREZ"/>
    <s v="PROLONGACIĂ“N AVENIDA DE LAS TORRES"/>
    <n v="1301"/>
    <s v="PRIVADO"/>
    <x v="2"/>
    <x v="2"/>
    <x v="0"/>
    <s v="08FZP0158V"/>
    <s v="08FJZ0004Y"/>
    <s v="08ADG0005C"/>
    <n v="0"/>
    <n v="19"/>
    <n v="19"/>
    <n v="38"/>
    <n v="19"/>
    <n v="19"/>
    <n v="38"/>
    <n v="0"/>
    <n v="0"/>
    <n v="0"/>
    <n v="0"/>
    <n v="0"/>
    <n v="19"/>
    <n v="19"/>
    <n v="38"/>
    <n v="0"/>
    <n v="0"/>
    <n v="0"/>
    <n v="0"/>
    <n v="0"/>
    <n v="0"/>
    <n v="0"/>
    <n v="0"/>
    <n v="0"/>
    <n v="0"/>
    <n v="0"/>
    <n v="0"/>
    <n v="0"/>
    <n v="0"/>
    <n v="0"/>
    <n v="19"/>
    <n v="19"/>
    <n v="38"/>
    <n v="2"/>
    <n v="0"/>
    <n v="0"/>
    <n v="0"/>
    <n v="0"/>
    <n v="0"/>
    <n v="0"/>
    <n v="2"/>
    <n v="0"/>
    <n v="1"/>
    <n v="0"/>
    <n v="0"/>
    <n v="0"/>
    <n v="0"/>
    <n v="0"/>
    <n v="0"/>
    <n v="0"/>
    <n v="1"/>
    <n v="0"/>
    <n v="0"/>
    <n v="0"/>
    <n v="0"/>
    <n v="0"/>
    <n v="0"/>
    <n v="0"/>
    <n v="0"/>
    <n v="0"/>
    <n v="0"/>
    <n v="0"/>
    <n v="0"/>
    <n v="0"/>
    <n v="2"/>
    <n v="0"/>
    <n v="2"/>
    <n v="2"/>
    <n v="0"/>
    <n v="0"/>
    <n v="0"/>
    <n v="0"/>
    <n v="0"/>
    <n v="0"/>
    <n v="2"/>
    <n v="2"/>
    <n v="2"/>
    <n v="1"/>
  </r>
  <r>
    <s v="08PJN0573R"/>
    <n v="2"/>
    <s v="VESPERTINO"/>
    <s v="TURY III"/>
    <x v="0"/>
    <n v="37"/>
    <x v="0"/>
    <n v="1"/>
    <s v="JUÁREZ"/>
    <s v="CALLE SOL DEL RIO"/>
    <n v="4551"/>
    <s v="PRIVADO"/>
    <x v="2"/>
    <x v="2"/>
    <x v="0"/>
    <s v="08FZP0266C"/>
    <s v="08FJZ0112F"/>
    <s v="08ADG0005C"/>
    <n v="0"/>
    <n v="7"/>
    <n v="8"/>
    <n v="15"/>
    <n v="7"/>
    <n v="8"/>
    <n v="15"/>
    <n v="0"/>
    <n v="0"/>
    <n v="0"/>
    <n v="0"/>
    <n v="0"/>
    <n v="9"/>
    <n v="7"/>
    <n v="16"/>
    <n v="0"/>
    <n v="0"/>
    <n v="0"/>
    <n v="0"/>
    <n v="0"/>
    <n v="0"/>
    <n v="0"/>
    <n v="0"/>
    <n v="0"/>
    <n v="0"/>
    <n v="0"/>
    <n v="0"/>
    <n v="0"/>
    <n v="0"/>
    <n v="0"/>
    <n v="9"/>
    <n v="7"/>
    <n v="16"/>
    <n v="1"/>
    <n v="0"/>
    <n v="0"/>
    <n v="0"/>
    <n v="0"/>
    <n v="0"/>
    <n v="0"/>
    <n v="1"/>
    <n v="0"/>
    <n v="1"/>
    <n v="0"/>
    <n v="0"/>
    <n v="0"/>
    <n v="0"/>
    <n v="0"/>
    <n v="0"/>
    <n v="0"/>
    <n v="0"/>
    <n v="0"/>
    <n v="0"/>
    <n v="0"/>
    <n v="0"/>
    <n v="0"/>
    <n v="0"/>
    <n v="0"/>
    <n v="0"/>
    <n v="0"/>
    <n v="0"/>
    <n v="0"/>
    <n v="0"/>
    <n v="0"/>
    <n v="1"/>
    <n v="0"/>
    <n v="1"/>
    <n v="1"/>
    <n v="0"/>
    <n v="0"/>
    <n v="0"/>
    <n v="0"/>
    <n v="0"/>
    <n v="0"/>
    <n v="1"/>
    <n v="1"/>
    <n v="1"/>
    <n v="1"/>
  </r>
  <r>
    <s v="08PJN0574Q"/>
    <n v="1"/>
    <s v="MATUTINO"/>
    <s v="COLEGIO MONTESSORI SAN ANGEL"/>
    <x v="0"/>
    <n v="37"/>
    <x v="0"/>
    <n v="1"/>
    <s v="JUÁREZ"/>
    <s v="CAMINO ESCUDERO"/>
    <n v="3410"/>
    <s v="PRIVADO"/>
    <x v="2"/>
    <x v="2"/>
    <x v="0"/>
    <s v="08FZP0139G"/>
    <s v="08FJZ0104X"/>
    <s v="08ADG0005C"/>
    <n v="0"/>
    <n v="20"/>
    <n v="17"/>
    <n v="37"/>
    <n v="20"/>
    <n v="17"/>
    <n v="37"/>
    <n v="0"/>
    <n v="0"/>
    <n v="0"/>
    <n v="0"/>
    <n v="0"/>
    <n v="2"/>
    <n v="2"/>
    <n v="4"/>
    <n v="4"/>
    <n v="5"/>
    <n v="9"/>
    <n v="7"/>
    <n v="9"/>
    <n v="16"/>
    <n v="0"/>
    <n v="0"/>
    <n v="0"/>
    <n v="0"/>
    <n v="0"/>
    <n v="0"/>
    <n v="0"/>
    <n v="0"/>
    <n v="0"/>
    <n v="13"/>
    <n v="16"/>
    <n v="29"/>
    <n v="0"/>
    <n v="0"/>
    <n v="0"/>
    <n v="0"/>
    <n v="0"/>
    <n v="0"/>
    <n v="1"/>
    <n v="1"/>
    <n v="0"/>
    <n v="1"/>
    <n v="0"/>
    <n v="0"/>
    <n v="0"/>
    <n v="0"/>
    <n v="0"/>
    <n v="0"/>
    <n v="0"/>
    <n v="0"/>
    <n v="0"/>
    <n v="0"/>
    <n v="1"/>
    <n v="0"/>
    <n v="0"/>
    <n v="1"/>
    <n v="0"/>
    <n v="0"/>
    <n v="0"/>
    <n v="0"/>
    <n v="0"/>
    <n v="0"/>
    <n v="0"/>
    <n v="3"/>
    <n v="0"/>
    <n v="1"/>
    <n v="0"/>
    <n v="0"/>
    <n v="0"/>
    <n v="0"/>
    <n v="0"/>
    <n v="0"/>
    <n v="1"/>
    <n v="1"/>
    <n v="1"/>
    <n v="1"/>
    <n v="1"/>
  </r>
  <r>
    <s v="08PJN0576O"/>
    <n v="2"/>
    <s v="VESPERTINO"/>
    <s v="TURY I"/>
    <x v="0"/>
    <n v="37"/>
    <x v="0"/>
    <n v="1"/>
    <s v="JUÁREZ"/>
    <s v="BOULEVARD INDEPENDENCIA"/>
    <n v="1450"/>
    <s v="PRIVADO"/>
    <x v="2"/>
    <x v="2"/>
    <x v="0"/>
    <s v="08FZP0142U"/>
    <s v="08FJZ0004Y"/>
    <s v="08ADG0005C"/>
    <n v="0"/>
    <n v="7"/>
    <n v="5"/>
    <n v="12"/>
    <n v="7"/>
    <n v="5"/>
    <n v="12"/>
    <n v="0"/>
    <n v="0"/>
    <n v="0"/>
    <n v="0"/>
    <n v="0"/>
    <n v="6"/>
    <n v="6"/>
    <n v="12"/>
    <n v="0"/>
    <n v="0"/>
    <n v="0"/>
    <n v="0"/>
    <n v="0"/>
    <n v="0"/>
    <n v="0"/>
    <n v="0"/>
    <n v="0"/>
    <n v="0"/>
    <n v="0"/>
    <n v="0"/>
    <n v="0"/>
    <n v="0"/>
    <n v="0"/>
    <n v="6"/>
    <n v="6"/>
    <n v="12"/>
    <n v="1"/>
    <n v="0"/>
    <n v="0"/>
    <n v="0"/>
    <n v="0"/>
    <n v="0"/>
    <n v="0"/>
    <n v="1"/>
    <n v="0"/>
    <n v="1"/>
    <n v="0"/>
    <n v="0"/>
    <n v="0"/>
    <n v="0"/>
    <n v="0"/>
    <n v="0"/>
    <n v="0"/>
    <n v="0"/>
    <n v="0"/>
    <n v="0"/>
    <n v="0"/>
    <n v="0"/>
    <n v="0"/>
    <n v="0"/>
    <n v="0"/>
    <n v="0"/>
    <n v="0"/>
    <n v="0"/>
    <n v="0"/>
    <n v="0"/>
    <n v="0"/>
    <n v="1"/>
    <n v="0"/>
    <n v="1"/>
    <n v="1"/>
    <n v="0"/>
    <n v="0"/>
    <n v="0"/>
    <n v="0"/>
    <n v="0"/>
    <n v="0"/>
    <n v="1"/>
    <n v="2"/>
    <n v="1"/>
    <n v="1"/>
  </r>
  <r>
    <s v="08PJN0579L"/>
    <n v="1"/>
    <s v="MATUTINO"/>
    <s v="INSTITUTO MISION DE SENECU"/>
    <x v="0"/>
    <n v="37"/>
    <x v="0"/>
    <n v="1"/>
    <s v="JUÁREZ"/>
    <s v="BOULEVARD TEOFILO BORUNDA"/>
    <n v="11159"/>
    <s v="PRIVADO"/>
    <x v="2"/>
    <x v="2"/>
    <x v="0"/>
    <s v="08FZP0157W"/>
    <s v="08FJZ0004Y"/>
    <s v="08ADG0005C"/>
    <n v="0"/>
    <n v="44"/>
    <n v="40"/>
    <n v="84"/>
    <n v="44"/>
    <n v="40"/>
    <n v="84"/>
    <n v="0"/>
    <n v="0"/>
    <n v="0"/>
    <n v="0"/>
    <n v="0"/>
    <n v="0"/>
    <n v="5"/>
    <n v="5"/>
    <n v="15"/>
    <n v="22"/>
    <n v="37"/>
    <n v="27"/>
    <n v="23"/>
    <n v="50"/>
    <n v="0"/>
    <n v="0"/>
    <n v="0"/>
    <n v="0"/>
    <n v="0"/>
    <n v="0"/>
    <n v="0"/>
    <n v="0"/>
    <n v="0"/>
    <n v="42"/>
    <n v="50"/>
    <n v="92"/>
    <n v="0"/>
    <n v="0"/>
    <n v="0"/>
    <n v="0"/>
    <n v="0"/>
    <n v="0"/>
    <n v="2"/>
    <n v="2"/>
    <n v="0"/>
    <n v="0"/>
    <n v="0"/>
    <n v="1"/>
    <n v="0"/>
    <n v="0"/>
    <n v="0"/>
    <n v="0"/>
    <n v="0"/>
    <n v="2"/>
    <n v="0"/>
    <n v="0"/>
    <n v="0"/>
    <n v="0"/>
    <n v="0"/>
    <n v="0"/>
    <n v="0"/>
    <n v="0"/>
    <n v="0"/>
    <n v="2"/>
    <n v="0"/>
    <n v="2"/>
    <n v="0"/>
    <n v="7"/>
    <n v="0"/>
    <n v="2"/>
    <n v="0"/>
    <n v="0"/>
    <n v="0"/>
    <n v="0"/>
    <n v="0"/>
    <n v="0"/>
    <n v="2"/>
    <n v="2"/>
    <n v="6"/>
    <n v="6"/>
    <n v="1"/>
  </r>
  <r>
    <s v="08PJN0580A"/>
    <n v="1"/>
    <s v="MATUTINO"/>
    <s v="COLEGIO LA ROCA"/>
    <x v="7"/>
    <n v="21"/>
    <x v="10"/>
    <n v="1"/>
    <s v="DELICIAS"/>
    <s v="CALLE CENTRAL PONIENTE"/>
    <n v="2400"/>
    <s v="PRIVADO"/>
    <x v="2"/>
    <x v="2"/>
    <x v="0"/>
    <s v="08FZP0015Y"/>
    <m/>
    <s v="08ADG0011N"/>
    <n v="0"/>
    <n v="60"/>
    <n v="57"/>
    <n v="117"/>
    <n v="60"/>
    <n v="57"/>
    <n v="117"/>
    <n v="0"/>
    <n v="0"/>
    <n v="0"/>
    <n v="0"/>
    <n v="0"/>
    <n v="5"/>
    <n v="10"/>
    <n v="15"/>
    <n v="21"/>
    <n v="18"/>
    <n v="39"/>
    <n v="27"/>
    <n v="24"/>
    <n v="51"/>
    <n v="0"/>
    <n v="0"/>
    <n v="0"/>
    <n v="0"/>
    <n v="0"/>
    <n v="0"/>
    <n v="0"/>
    <n v="0"/>
    <n v="0"/>
    <n v="53"/>
    <n v="52"/>
    <n v="105"/>
    <n v="1"/>
    <n v="2"/>
    <n v="2"/>
    <n v="0"/>
    <n v="0"/>
    <n v="0"/>
    <n v="0"/>
    <n v="5"/>
    <n v="0"/>
    <n v="0"/>
    <n v="1"/>
    <n v="0"/>
    <n v="0"/>
    <n v="0"/>
    <n v="0"/>
    <n v="0"/>
    <n v="0"/>
    <n v="5"/>
    <n v="0"/>
    <n v="0"/>
    <n v="1"/>
    <n v="0"/>
    <n v="1"/>
    <n v="0"/>
    <n v="0"/>
    <n v="0"/>
    <n v="0"/>
    <n v="1"/>
    <n v="1"/>
    <n v="3"/>
    <n v="0"/>
    <n v="13"/>
    <n v="0"/>
    <n v="5"/>
    <n v="1"/>
    <n v="2"/>
    <n v="2"/>
    <n v="0"/>
    <n v="0"/>
    <n v="0"/>
    <n v="0"/>
    <n v="5"/>
    <n v="5"/>
    <n v="5"/>
    <n v="1"/>
  </r>
  <r>
    <s v="08PJN0582Z"/>
    <n v="1"/>
    <s v="MATUTINO"/>
    <s v="PREESCOLAR YMCA"/>
    <x v="2"/>
    <n v="19"/>
    <x v="2"/>
    <n v="1"/>
    <s v="CHIHUAHUA"/>
    <s v="CALLE PRIMERO DE MAYO"/>
    <n v="1403"/>
    <s v="PRIVADO"/>
    <x v="2"/>
    <x v="2"/>
    <x v="0"/>
    <s v="08FZP0001V"/>
    <m/>
    <s v="08ADG0011N"/>
    <n v="0"/>
    <n v="64"/>
    <n v="75"/>
    <n v="139"/>
    <n v="64"/>
    <n v="75"/>
    <n v="139"/>
    <n v="0"/>
    <n v="0"/>
    <n v="0"/>
    <n v="0"/>
    <n v="0"/>
    <n v="12"/>
    <n v="18"/>
    <n v="30"/>
    <n v="34"/>
    <n v="26"/>
    <n v="60"/>
    <n v="32"/>
    <n v="29"/>
    <n v="61"/>
    <n v="0"/>
    <n v="0"/>
    <n v="0"/>
    <n v="0"/>
    <n v="0"/>
    <n v="0"/>
    <n v="0"/>
    <n v="0"/>
    <n v="0"/>
    <n v="78"/>
    <n v="73"/>
    <n v="151"/>
    <n v="2"/>
    <n v="3"/>
    <n v="3"/>
    <n v="0"/>
    <n v="0"/>
    <n v="0"/>
    <n v="0"/>
    <n v="8"/>
    <n v="0"/>
    <n v="0"/>
    <n v="0"/>
    <n v="1"/>
    <n v="0"/>
    <n v="0"/>
    <n v="0"/>
    <n v="0"/>
    <n v="0"/>
    <n v="8"/>
    <n v="0"/>
    <n v="0"/>
    <n v="1"/>
    <n v="1"/>
    <n v="0"/>
    <n v="0"/>
    <n v="0"/>
    <n v="0"/>
    <n v="0"/>
    <n v="1"/>
    <n v="0"/>
    <n v="2"/>
    <n v="0"/>
    <n v="14"/>
    <n v="0"/>
    <n v="8"/>
    <n v="2"/>
    <n v="3"/>
    <n v="3"/>
    <n v="0"/>
    <n v="0"/>
    <n v="0"/>
    <n v="0"/>
    <n v="8"/>
    <n v="8"/>
    <n v="8"/>
    <n v="1"/>
  </r>
  <r>
    <s v="08PJN0583Y"/>
    <n v="1"/>
    <s v="MATUTINO"/>
    <s v="PREESCOLAR ANTON MAKARENKO"/>
    <x v="2"/>
    <n v="19"/>
    <x v="2"/>
    <n v="1"/>
    <s v="CHIHUAHUA"/>
    <s v="CALLE SIMON BOLIVAR"/>
    <n v="2110"/>
    <s v="PRIVADO"/>
    <x v="2"/>
    <x v="2"/>
    <x v="0"/>
    <s v="08FZP0004S"/>
    <s v="08FJZ0003Z"/>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585W"/>
    <n v="1"/>
    <s v="MATUTINO"/>
    <s v="INSTITUTO EINSTEIN"/>
    <x v="0"/>
    <n v="37"/>
    <x v="0"/>
    <n v="1"/>
    <s v="JUÁREZ"/>
    <s v="CAMINO VIEJO A SAN JOSE"/>
    <n v="11045"/>
    <s v="PRIVADO"/>
    <x v="2"/>
    <x v="2"/>
    <x v="0"/>
    <s v="08FZP0272N"/>
    <s v="08FJZ0004Y"/>
    <s v="08ADG0005C"/>
    <n v="0"/>
    <n v="28"/>
    <n v="15"/>
    <n v="43"/>
    <n v="28"/>
    <n v="15"/>
    <n v="43"/>
    <n v="0"/>
    <n v="0"/>
    <n v="0"/>
    <n v="0"/>
    <n v="0"/>
    <n v="0"/>
    <n v="0"/>
    <n v="0"/>
    <n v="4"/>
    <n v="2"/>
    <n v="6"/>
    <n v="15"/>
    <n v="7"/>
    <n v="22"/>
    <n v="0"/>
    <n v="0"/>
    <n v="0"/>
    <n v="0"/>
    <n v="0"/>
    <n v="0"/>
    <n v="0"/>
    <n v="0"/>
    <n v="0"/>
    <n v="19"/>
    <n v="9"/>
    <n v="28"/>
    <n v="0"/>
    <n v="0"/>
    <n v="0"/>
    <n v="0"/>
    <n v="0"/>
    <n v="0"/>
    <n v="1"/>
    <n v="1"/>
    <n v="0"/>
    <n v="1"/>
    <n v="0"/>
    <n v="0"/>
    <n v="0"/>
    <n v="0"/>
    <n v="0"/>
    <n v="0"/>
    <n v="0"/>
    <n v="0"/>
    <n v="0"/>
    <n v="0"/>
    <n v="0"/>
    <n v="0"/>
    <n v="0"/>
    <n v="0"/>
    <n v="0"/>
    <n v="0"/>
    <n v="0"/>
    <n v="1"/>
    <n v="0"/>
    <n v="1"/>
    <n v="0"/>
    <n v="3"/>
    <n v="0"/>
    <n v="1"/>
    <n v="0"/>
    <n v="0"/>
    <n v="0"/>
    <n v="0"/>
    <n v="0"/>
    <n v="0"/>
    <n v="1"/>
    <n v="1"/>
    <n v="2"/>
    <n v="2"/>
    <n v="1"/>
  </r>
  <r>
    <s v="08PJN0586V"/>
    <n v="1"/>
    <s v="MATUTINO"/>
    <s v="COLEGIO AMERICANO MISIONES"/>
    <x v="0"/>
    <n v="37"/>
    <x v="0"/>
    <n v="1"/>
    <s v="JUÁREZ"/>
    <s v="PROLONGACIĂ“N MORELIA"/>
    <n v="8051"/>
    <s v="PRIVADO"/>
    <x v="2"/>
    <x v="2"/>
    <x v="0"/>
    <s v="08FZP0016X"/>
    <m/>
    <s v="08ADG0011N"/>
    <n v="0"/>
    <n v="41"/>
    <n v="47"/>
    <n v="88"/>
    <n v="41"/>
    <n v="47"/>
    <n v="88"/>
    <n v="0"/>
    <n v="0"/>
    <n v="0"/>
    <n v="0"/>
    <n v="0"/>
    <n v="8"/>
    <n v="10"/>
    <n v="18"/>
    <n v="13"/>
    <n v="17"/>
    <n v="30"/>
    <n v="21"/>
    <n v="21"/>
    <n v="42"/>
    <n v="0"/>
    <n v="0"/>
    <n v="0"/>
    <n v="0"/>
    <n v="0"/>
    <n v="0"/>
    <n v="0"/>
    <n v="0"/>
    <n v="0"/>
    <n v="42"/>
    <n v="48"/>
    <n v="90"/>
    <n v="1"/>
    <n v="0"/>
    <n v="2"/>
    <n v="0"/>
    <n v="0"/>
    <n v="0"/>
    <n v="1"/>
    <n v="4"/>
    <n v="0"/>
    <n v="0"/>
    <n v="0"/>
    <n v="1"/>
    <n v="0"/>
    <n v="0"/>
    <n v="0"/>
    <n v="0"/>
    <n v="0"/>
    <n v="4"/>
    <n v="0"/>
    <n v="0"/>
    <n v="0"/>
    <n v="1"/>
    <n v="0"/>
    <n v="1"/>
    <n v="0"/>
    <n v="0"/>
    <n v="0"/>
    <n v="2"/>
    <n v="1"/>
    <n v="4"/>
    <n v="0"/>
    <n v="14"/>
    <n v="0"/>
    <n v="4"/>
    <n v="1"/>
    <n v="0"/>
    <n v="2"/>
    <n v="0"/>
    <n v="0"/>
    <n v="0"/>
    <n v="1"/>
    <n v="4"/>
    <n v="6"/>
    <n v="5"/>
    <n v="1"/>
  </r>
  <r>
    <s v="08PJN0588T"/>
    <n v="1"/>
    <s v="MATUTINO"/>
    <s v="PRESCOLAR LIBERTAD"/>
    <x v="4"/>
    <n v="10"/>
    <x v="20"/>
    <n v="1"/>
    <s v="SAN BUENAVENTURA"/>
    <s v="CALLE FRANCISCO I MADERO"/>
    <n v="0"/>
    <s v="PRIVADO"/>
    <x v="2"/>
    <x v="2"/>
    <x v="0"/>
    <s v="08FZP0017W"/>
    <m/>
    <s v="08ADG0011N"/>
    <n v="0"/>
    <n v="7"/>
    <n v="13"/>
    <n v="20"/>
    <n v="7"/>
    <n v="13"/>
    <n v="20"/>
    <n v="0"/>
    <n v="0"/>
    <n v="0"/>
    <n v="0"/>
    <n v="0"/>
    <n v="0"/>
    <n v="1"/>
    <n v="1"/>
    <n v="6"/>
    <n v="4"/>
    <n v="10"/>
    <n v="3"/>
    <n v="6"/>
    <n v="9"/>
    <n v="0"/>
    <n v="0"/>
    <n v="0"/>
    <n v="0"/>
    <n v="0"/>
    <n v="0"/>
    <n v="0"/>
    <n v="0"/>
    <n v="0"/>
    <n v="9"/>
    <n v="11"/>
    <n v="20"/>
    <n v="0"/>
    <n v="0"/>
    <n v="0"/>
    <n v="0"/>
    <n v="0"/>
    <n v="0"/>
    <n v="1"/>
    <n v="1"/>
    <n v="0"/>
    <n v="0"/>
    <n v="0"/>
    <n v="1"/>
    <n v="0"/>
    <n v="0"/>
    <n v="0"/>
    <n v="0"/>
    <n v="0"/>
    <n v="1"/>
    <n v="0"/>
    <n v="0"/>
    <n v="1"/>
    <n v="0"/>
    <n v="0"/>
    <n v="0"/>
    <n v="0"/>
    <n v="0"/>
    <n v="0"/>
    <n v="1"/>
    <n v="0"/>
    <n v="1"/>
    <n v="0"/>
    <n v="5"/>
    <n v="0"/>
    <n v="1"/>
    <n v="0"/>
    <n v="0"/>
    <n v="0"/>
    <n v="0"/>
    <n v="0"/>
    <n v="0"/>
    <n v="1"/>
    <n v="1"/>
    <n v="2"/>
    <n v="2"/>
    <n v="1"/>
  </r>
  <r>
    <s v="08PJN0589S"/>
    <n v="1"/>
    <s v="MATUTINO"/>
    <s v="CENTRO EDUCATIVO OMEGA"/>
    <x v="0"/>
    <n v="37"/>
    <x v="0"/>
    <n v="1"/>
    <s v="JUÁREZ"/>
    <s v="PROLONGACIĂ“N HERMANOS ESCOBAR"/>
    <n v="6137"/>
    <s v="PRIVADO"/>
    <x v="2"/>
    <x v="2"/>
    <x v="0"/>
    <s v="08FZP0016X"/>
    <m/>
    <s v="08ADG0011N"/>
    <n v="0"/>
    <n v="33"/>
    <n v="33"/>
    <n v="66"/>
    <n v="33"/>
    <n v="33"/>
    <n v="66"/>
    <n v="0"/>
    <n v="0"/>
    <n v="0"/>
    <n v="0"/>
    <n v="0"/>
    <n v="5"/>
    <n v="10"/>
    <n v="15"/>
    <n v="9"/>
    <n v="13"/>
    <n v="22"/>
    <n v="12"/>
    <n v="14"/>
    <n v="26"/>
    <n v="0"/>
    <n v="0"/>
    <n v="0"/>
    <n v="0"/>
    <n v="0"/>
    <n v="0"/>
    <n v="0"/>
    <n v="0"/>
    <n v="0"/>
    <n v="26"/>
    <n v="37"/>
    <n v="63"/>
    <n v="1"/>
    <n v="0"/>
    <n v="0"/>
    <n v="0"/>
    <n v="0"/>
    <n v="0"/>
    <n v="1"/>
    <n v="2"/>
    <n v="0"/>
    <n v="1"/>
    <n v="0"/>
    <n v="0"/>
    <n v="0"/>
    <n v="0"/>
    <n v="0"/>
    <n v="0"/>
    <n v="0"/>
    <n v="1"/>
    <n v="0"/>
    <n v="0"/>
    <n v="0"/>
    <n v="1"/>
    <n v="0"/>
    <n v="0"/>
    <n v="0"/>
    <n v="0"/>
    <n v="0"/>
    <n v="0"/>
    <n v="0"/>
    <n v="0"/>
    <n v="0"/>
    <n v="3"/>
    <n v="0"/>
    <n v="2"/>
    <n v="1"/>
    <n v="0"/>
    <n v="0"/>
    <n v="0"/>
    <n v="0"/>
    <n v="0"/>
    <n v="1"/>
    <n v="2"/>
    <n v="3"/>
    <n v="3"/>
    <n v="1"/>
  </r>
  <r>
    <s v="08PJN0590H"/>
    <n v="1"/>
    <s v="MATUTINO"/>
    <s v="COLEGIO QUETZALCOATL"/>
    <x v="0"/>
    <n v="37"/>
    <x v="0"/>
    <n v="1"/>
    <s v="JUÁREZ"/>
    <s v="CALLE EJIDO CORRALITOS"/>
    <n v="648"/>
    <s v="PRIVADO"/>
    <x v="2"/>
    <x v="2"/>
    <x v="0"/>
    <s v="08FZP0142U"/>
    <s v="08FJZ0004Y"/>
    <s v="08ADG0005C"/>
    <n v="0"/>
    <n v="5"/>
    <n v="4"/>
    <n v="9"/>
    <n v="5"/>
    <n v="4"/>
    <n v="9"/>
    <n v="0"/>
    <n v="0"/>
    <n v="0"/>
    <n v="0"/>
    <n v="0"/>
    <n v="0"/>
    <n v="0"/>
    <n v="0"/>
    <n v="3"/>
    <n v="0"/>
    <n v="3"/>
    <n v="4"/>
    <n v="2"/>
    <n v="6"/>
    <n v="0"/>
    <n v="0"/>
    <n v="0"/>
    <n v="0"/>
    <n v="0"/>
    <n v="0"/>
    <n v="0"/>
    <n v="0"/>
    <n v="0"/>
    <n v="7"/>
    <n v="2"/>
    <n v="9"/>
    <n v="0"/>
    <n v="0"/>
    <n v="0"/>
    <n v="0"/>
    <n v="0"/>
    <n v="0"/>
    <n v="1"/>
    <n v="1"/>
    <n v="0"/>
    <n v="1"/>
    <n v="0"/>
    <n v="0"/>
    <n v="0"/>
    <n v="0"/>
    <n v="0"/>
    <n v="0"/>
    <n v="0"/>
    <n v="0"/>
    <n v="0"/>
    <n v="0"/>
    <n v="0"/>
    <n v="0"/>
    <n v="0"/>
    <n v="0"/>
    <n v="0"/>
    <n v="0"/>
    <n v="0"/>
    <n v="0"/>
    <n v="0"/>
    <n v="0"/>
    <n v="0"/>
    <n v="1"/>
    <n v="0"/>
    <n v="1"/>
    <n v="0"/>
    <n v="0"/>
    <n v="0"/>
    <n v="0"/>
    <n v="0"/>
    <n v="0"/>
    <n v="1"/>
    <n v="1"/>
    <n v="3"/>
    <n v="3"/>
    <n v="1"/>
  </r>
  <r>
    <s v="08PJN0595C"/>
    <n v="1"/>
    <s v="MATUTINO"/>
    <s v="INSTITUTO BILINGUE JAIME NUNO"/>
    <x v="0"/>
    <n v="37"/>
    <x v="0"/>
    <n v="1"/>
    <s v="JUÁREZ"/>
    <s v="CALLE MIGUEL CABRERA"/>
    <n v="346"/>
    <s v="PRIVADO"/>
    <x v="2"/>
    <x v="2"/>
    <x v="0"/>
    <s v="08FZP0116W"/>
    <s v="08FJZ0104X"/>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598Z"/>
    <n v="1"/>
    <s v="MATUTINO"/>
    <s v="COLEGIO TOMAS DE AQUINO"/>
    <x v="0"/>
    <n v="37"/>
    <x v="0"/>
    <n v="1"/>
    <s v="JUÁREZ"/>
    <s v="CALLE PAPAYA"/>
    <n v="6665"/>
    <s v="PRIVADO"/>
    <x v="2"/>
    <x v="2"/>
    <x v="0"/>
    <s v="08FZP0141V"/>
    <s v="08FJZ0004Y"/>
    <s v="08ADG0005C"/>
    <n v="0"/>
    <n v="46"/>
    <n v="38"/>
    <n v="84"/>
    <n v="46"/>
    <n v="38"/>
    <n v="84"/>
    <n v="0"/>
    <n v="0"/>
    <n v="0"/>
    <n v="0"/>
    <n v="0"/>
    <n v="1"/>
    <n v="1"/>
    <n v="2"/>
    <n v="22"/>
    <n v="18"/>
    <n v="40"/>
    <n v="18"/>
    <n v="25"/>
    <n v="43"/>
    <n v="0"/>
    <n v="0"/>
    <n v="0"/>
    <n v="0"/>
    <n v="0"/>
    <n v="0"/>
    <n v="0"/>
    <n v="0"/>
    <n v="0"/>
    <n v="41"/>
    <n v="44"/>
    <n v="85"/>
    <n v="0"/>
    <n v="0"/>
    <n v="0"/>
    <n v="0"/>
    <n v="0"/>
    <n v="0"/>
    <n v="2"/>
    <n v="2"/>
    <n v="0"/>
    <n v="1"/>
    <n v="0"/>
    <n v="0"/>
    <n v="0"/>
    <n v="0"/>
    <n v="0"/>
    <n v="0"/>
    <n v="0"/>
    <n v="1"/>
    <n v="0"/>
    <n v="0"/>
    <n v="1"/>
    <n v="0"/>
    <n v="0"/>
    <n v="0"/>
    <n v="0"/>
    <n v="0"/>
    <n v="0"/>
    <n v="3"/>
    <n v="0"/>
    <n v="1"/>
    <n v="0"/>
    <n v="7"/>
    <n v="0"/>
    <n v="2"/>
    <n v="0"/>
    <n v="0"/>
    <n v="0"/>
    <n v="0"/>
    <n v="0"/>
    <n v="0"/>
    <n v="2"/>
    <n v="2"/>
    <n v="4"/>
    <n v="4"/>
    <n v="1"/>
  </r>
  <r>
    <s v="08PJN0603V"/>
    <n v="1"/>
    <s v="MATUTINO"/>
    <s v="LEON TOLSTOI"/>
    <x v="0"/>
    <n v="37"/>
    <x v="0"/>
    <n v="1"/>
    <s v="JUÁREZ"/>
    <s v="CALLE HACIENDA DE LAS TROJES SUR"/>
    <n v="1118"/>
    <s v="PRIVADO"/>
    <x v="2"/>
    <x v="2"/>
    <x v="0"/>
    <s v="08FZP0272N"/>
    <s v="08FJZ0004Y"/>
    <s v="08ADG0005C"/>
    <n v="0"/>
    <n v="10"/>
    <n v="16"/>
    <n v="26"/>
    <n v="10"/>
    <n v="16"/>
    <n v="26"/>
    <n v="0"/>
    <n v="0"/>
    <n v="0"/>
    <n v="0"/>
    <n v="0"/>
    <n v="0"/>
    <n v="1"/>
    <n v="1"/>
    <n v="3"/>
    <n v="7"/>
    <n v="10"/>
    <n v="4"/>
    <n v="4"/>
    <n v="8"/>
    <n v="0"/>
    <n v="0"/>
    <n v="0"/>
    <n v="0"/>
    <n v="0"/>
    <n v="0"/>
    <n v="0"/>
    <n v="0"/>
    <n v="0"/>
    <n v="7"/>
    <n v="12"/>
    <n v="19"/>
    <n v="0"/>
    <n v="0"/>
    <n v="0"/>
    <n v="0"/>
    <n v="0"/>
    <n v="0"/>
    <n v="1"/>
    <n v="1"/>
    <n v="0"/>
    <n v="1"/>
    <n v="0"/>
    <n v="0"/>
    <n v="0"/>
    <n v="0"/>
    <n v="0"/>
    <n v="0"/>
    <n v="0"/>
    <n v="0"/>
    <n v="0"/>
    <n v="0"/>
    <n v="1"/>
    <n v="0"/>
    <n v="0"/>
    <n v="0"/>
    <n v="0"/>
    <n v="0"/>
    <n v="0"/>
    <n v="1"/>
    <n v="0"/>
    <n v="0"/>
    <n v="0"/>
    <n v="3"/>
    <n v="0"/>
    <n v="1"/>
    <n v="0"/>
    <n v="0"/>
    <n v="0"/>
    <n v="0"/>
    <n v="0"/>
    <n v="0"/>
    <n v="1"/>
    <n v="1"/>
    <n v="2"/>
    <n v="2"/>
    <n v="1"/>
  </r>
  <r>
    <s v="08PJN0604U"/>
    <n v="1"/>
    <s v="MATUTINO"/>
    <s v="PREESCOLAR LOON"/>
    <x v="0"/>
    <n v="37"/>
    <x v="0"/>
    <n v="1"/>
    <s v="JUÁREZ"/>
    <s v="CALLE ANTONIO J. BERMUDEZ"/>
    <n v="550"/>
    <s v="PRIVADO"/>
    <x v="2"/>
    <x v="2"/>
    <x v="0"/>
    <s v="08FZP0139G"/>
    <s v="08FJZ0104X"/>
    <s v="08ADG0005C"/>
    <n v="0"/>
    <n v="17"/>
    <n v="14"/>
    <n v="31"/>
    <n v="17"/>
    <n v="14"/>
    <n v="31"/>
    <n v="0"/>
    <n v="0"/>
    <n v="0"/>
    <n v="0"/>
    <n v="0"/>
    <n v="25"/>
    <n v="31"/>
    <n v="56"/>
    <n v="0"/>
    <n v="0"/>
    <n v="0"/>
    <n v="0"/>
    <n v="0"/>
    <n v="0"/>
    <n v="0"/>
    <n v="0"/>
    <n v="0"/>
    <n v="0"/>
    <n v="0"/>
    <n v="0"/>
    <n v="0"/>
    <n v="0"/>
    <n v="0"/>
    <n v="25"/>
    <n v="31"/>
    <n v="56"/>
    <n v="3"/>
    <n v="0"/>
    <n v="0"/>
    <n v="0"/>
    <n v="0"/>
    <n v="0"/>
    <n v="0"/>
    <n v="3"/>
    <n v="0"/>
    <n v="1"/>
    <n v="0"/>
    <n v="0"/>
    <n v="0"/>
    <n v="0"/>
    <n v="0"/>
    <n v="0"/>
    <n v="0"/>
    <n v="2"/>
    <n v="0"/>
    <n v="0"/>
    <n v="0"/>
    <n v="0"/>
    <n v="0"/>
    <n v="0"/>
    <n v="0"/>
    <n v="0"/>
    <n v="0"/>
    <n v="0"/>
    <n v="0"/>
    <n v="0"/>
    <n v="0"/>
    <n v="3"/>
    <n v="0"/>
    <n v="3"/>
    <n v="3"/>
    <n v="0"/>
    <n v="0"/>
    <n v="0"/>
    <n v="0"/>
    <n v="0"/>
    <n v="0"/>
    <n v="3"/>
    <n v="3"/>
    <n v="3"/>
    <n v="1"/>
  </r>
  <r>
    <s v="08PJN0605T"/>
    <n v="1"/>
    <s v="MATUTINO"/>
    <s v="COLEGIO PARTICULAR BILINGUE OCTAVIO PAZ"/>
    <x v="2"/>
    <n v="19"/>
    <x v="2"/>
    <n v="1"/>
    <s v="CHIHUAHUA"/>
    <s v="CALLE BUROCRATA FEDERAL"/>
    <n v="7811"/>
    <s v="PRIVADO"/>
    <x v="2"/>
    <x v="2"/>
    <x v="0"/>
    <s v="08FZP0104R"/>
    <s v="08FJZ0116B"/>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606S"/>
    <n v="1"/>
    <s v="MATUTINO"/>
    <s v="PREESCOLAR QUIJOTE"/>
    <x v="2"/>
    <n v="19"/>
    <x v="2"/>
    <n v="1"/>
    <s v="CHIHUAHUA"/>
    <s v="AVENIDA DE LA MANCHA"/>
    <n v="15309"/>
    <s v="PRIVADO"/>
    <x v="2"/>
    <x v="2"/>
    <x v="0"/>
    <s v="08FZP0144S"/>
    <s v="08FJZ0102Z"/>
    <s v="08ADG0046C"/>
    <n v="0"/>
    <n v="10"/>
    <n v="10"/>
    <n v="20"/>
    <n v="10"/>
    <n v="10"/>
    <n v="20"/>
    <n v="0"/>
    <n v="0"/>
    <n v="0"/>
    <n v="0"/>
    <n v="0"/>
    <n v="19"/>
    <n v="15"/>
    <n v="34"/>
    <n v="0"/>
    <n v="0"/>
    <n v="0"/>
    <n v="0"/>
    <n v="0"/>
    <n v="0"/>
    <n v="0"/>
    <n v="0"/>
    <n v="0"/>
    <n v="0"/>
    <n v="0"/>
    <n v="0"/>
    <n v="0"/>
    <n v="0"/>
    <n v="0"/>
    <n v="19"/>
    <n v="15"/>
    <n v="34"/>
    <n v="0"/>
    <n v="0"/>
    <n v="0"/>
    <n v="0"/>
    <n v="0"/>
    <n v="0"/>
    <n v="1"/>
    <n v="1"/>
    <n v="0"/>
    <n v="1"/>
    <n v="0"/>
    <n v="0"/>
    <n v="0"/>
    <n v="0"/>
    <n v="0"/>
    <n v="0"/>
    <n v="0"/>
    <n v="0"/>
    <n v="0"/>
    <n v="0"/>
    <n v="1"/>
    <n v="0"/>
    <n v="0"/>
    <n v="0"/>
    <n v="0"/>
    <n v="0"/>
    <n v="0"/>
    <n v="0"/>
    <n v="0"/>
    <n v="2"/>
    <n v="0"/>
    <n v="4"/>
    <n v="0"/>
    <n v="1"/>
    <n v="0"/>
    <n v="0"/>
    <n v="0"/>
    <n v="0"/>
    <n v="0"/>
    <n v="0"/>
    <n v="1"/>
    <n v="1"/>
    <n v="2"/>
    <n v="2"/>
    <n v="1"/>
  </r>
  <r>
    <s v="08PJN0608Q"/>
    <n v="1"/>
    <s v="MATUTINO"/>
    <s v="CASTILLO DEL REY"/>
    <x v="2"/>
    <n v="19"/>
    <x v="2"/>
    <n v="1"/>
    <s v="CHIHUAHUA"/>
    <s v="CALLE MINA CANDELARIA"/>
    <n v="1503"/>
    <s v="PRIVADO"/>
    <x v="2"/>
    <x v="2"/>
    <x v="0"/>
    <s v="08FZP0124E"/>
    <s v="08FJZ0113E"/>
    <s v="08ADG0046C"/>
    <n v="0"/>
    <n v="15"/>
    <n v="14"/>
    <n v="29"/>
    <n v="15"/>
    <n v="14"/>
    <n v="29"/>
    <n v="0"/>
    <n v="0"/>
    <n v="0"/>
    <n v="0"/>
    <n v="0"/>
    <n v="15"/>
    <n v="21"/>
    <n v="36"/>
    <n v="0"/>
    <n v="0"/>
    <n v="0"/>
    <n v="0"/>
    <n v="0"/>
    <n v="0"/>
    <n v="0"/>
    <n v="0"/>
    <n v="0"/>
    <n v="0"/>
    <n v="0"/>
    <n v="0"/>
    <n v="0"/>
    <n v="0"/>
    <n v="0"/>
    <n v="15"/>
    <n v="21"/>
    <n v="36"/>
    <n v="2"/>
    <n v="0"/>
    <n v="0"/>
    <n v="0"/>
    <n v="0"/>
    <n v="0"/>
    <n v="0"/>
    <n v="2"/>
    <n v="0"/>
    <n v="1"/>
    <n v="0"/>
    <n v="0"/>
    <n v="0"/>
    <n v="0"/>
    <n v="0"/>
    <n v="0"/>
    <n v="0"/>
    <n v="1"/>
    <n v="0"/>
    <n v="0"/>
    <n v="1"/>
    <n v="1"/>
    <n v="1"/>
    <n v="0"/>
    <n v="0"/>
    <n v="0"/>
    <n v="0"/>
    <n v="0"/>
    <n v="0"/>
    <n v="1"/>
    <n v="0"/>
    <n v="6"/>
    <n v="0"/>
    <n v="2"/>
    <n v="2"/>
    <n v="0"/>
    <n v="0"/>
    <n v="0"/>
    <n v="0"/>
    <n v="0"/>
    <n v="0"/>
    <n v="2"/>
    <n v="2"/>
    <n v="2"/>
    <n v="1"/>
  </r>
  <r>
    <s v="08PJN0609P"/>
    <n v="1"/>
    <s v="MATUTINO"/>
    <s v="COLEGIO BELEN BILINGUE CAMPUS NORTE"/>
    <x v="2"/>
    <n v="19"/>
    <x v="2"/>
    <n v="1"/>
    <s v="CHIHUAHUA"/>
    <s v="AVENIDA NUEVO MILENIO"/>
    <n v="4603"/>
    <s v="PRIVADO"/>
    <x v="2"/>
    <x v="2"/>
    <x v="0"/>
    <s v="08FZP0147P"/>
    <s v="08FJZ0113E"/>
    <s v="08ADG0046C"/>
    <n v="0"/>
    <n v="54"/>
    <n v="64"/>
    <n v="118"/>
    <n v="54"/>
    <n v="64"/>
    <n v="118"/>
    <n v="0"/>
    <n v="0"/>
    <n v="0"/>
    <n v="0"/>
    <n v="0"/>
    <n v="9"/>
    <n v="11"/>
    <n v="20"/>
    <n v="10"/>
    <n v="13"/>
    <n v="23"/>
    <n v="24"/>
    <n v="29"/>
    <n v="53"/>
    <n v="0"/>
    <n v="0"/>
    <n v="0"/>
    <n v="0"/>
    <n v="0"/>
    <n v="0"/>
    <n v="0"/>
    <n v="0"/>
    <n v="0"/>
    <n v="43"/>
    <n v="53"/>
    <n v="96"/>
    <n v="0"/>
    <n v="1"/>
    <n v="1"/>
    <n v="0"/>
    <n v="0"/>
    <n v="0"/>
    <n v="2"/>
    <n v="4"/>
    <n v="0"/>
    <n v="1"/>
    <n v="0"/>
    <n v="0"/>
    <n v="0"/>
    <n v="0"/>
    <n v="0"/>
    <n v="0"/>
    <n v="0"/>
    <n v="3"/>
    <n v="0"/>
    <n v="0"/>
    <n v="1"/>
    <n v="0"/>
    <n v="1"/>
    <n v="1"/>
    <n v="0"/>
    <n v="0"/>
    <n v="0"/>
    <n v="4"/>
    <n v="1"/>
    <n v="9"/>
    <n v="0"/>
    <n v="21"/>
    <n v="0"/>
    <n v="4"/>
    <n v="0"/>
    <n v="1"/>
    <n v="1"/>
    <n v="0"/>
    <n v="0"/>
    <n v="0"/>
    <n v="2"/>
    <n v="4"/>
    <n v="6"/>
    <n v="6"/>
    <n v="1"/>
  </r>
  <r>
    <s v="08PJN0611D"/>
    <n v="1"/>
    <s v="MATUTINO"/>
    <s v="PREESCOLAR DE LA GUARDERIA MEOQUI"/>
    <x v="7"/>
    <n v="45"/>
    <x v="15"/>
    <n v="1"/>
    <s v="PEDRO MEOQUI"/>
    <s v="CALLE CATALPAS"/>
    <n v="2326"/>
    <s v="PRIVADO"/>
    <x v="2"/>
    <x v="2"/>
    <x v="0"/>
    <s v="08FZP0106P"/>
    <s v="08FJZ0108T"/>
    <s v="08ADG0057I"/>
    <n v="0"/>
    <n v="7"/>
    <n v="2"/>
    <n v="9"/>
    <n v="7"/>
    <n v="2"/>
    <n v="9"/>
    <n v="0"/>
    <n v="0"/>
    <n v="0"/>
    <n v="0"/>
    <n v="0"/>
    <n v="7"/>
    <n v="6"/>
    <n v="13"/>
    <n v="1"/>
    <n v="1"/>
    <n v="2"/>
    <n v="0"/>
    <n v="0"/>
    <n v="0"/>
    <n v="0"/>
    <n v="0"/>
    <n v="0"/>
    <n v="0"/>
    <n v="0"/>
    <n v="0"/>
    <n v="0"/>
    <n v="0"/>
    <n v="0"/>
    <n v="8"/>
    <n v="7"/>
    <n v="15"/>
    <n v="0"/>
    <n v="0"/>
    <n v="0"/>
    <n v="0"/>
    <n v="0"/>
    <n v="0"/>
    <n v="1"/>
    <n v="1"/>
    <n v="0"/>
    <n v="1"/>
    <n v="0"/>
    <n v="0"/>
    <n v="0"/>
    <n v="0"/>
    <n v="0"/>
    <n v="0"/>
    <n v="0"/>
    <n v="0"/>
    <n v="0"/>
    <n v="0"/>
    <n v="0"/>
    <n v="0"/>
    <n v="0"/>
    <n v="0"/>
    <n v="0"/>
    <n v="0"/>
    <n v="0"/>
    <n v="0"/>
    <n v="0"/>
    <n v="1"/>
    <n v="0"/>
    <n v="2"/>
    <n v="0"/>
    <n v="1"/>
    <n v="0"/>
    <n v="0"/>
    <n v="0"/>
    <n v="0"/>
    <n v="0"/>
    <n v="0"/>
    <n v="1"/>
    <n v="1"/>
    <n v="1"/>
    <n v="1"/>
    <n v="1"/>
  </r>
  <r>
    <s v="08PJN0611D"/>
    <n v="2"/>
    <s v="VESPERTINO"/>
    <s v="PREESCOLAR DE LA GUARDERIA MEOQUI"/>
    <x v="7"/>
    <n v="45"/>
    <x v="15"/>
    <n v="1"/>
    <s v="PEDRO MEOQUI"/>
    <s v="CALLE CATALPAS"/>
    <n v="2326"/>
    <s v="PRIVADO"/>
    <x v="2"/>
    <x v="2"/>
    <x v="0"/>
    <s v="08FZP0106P"/>
    <s v="08FJZ0108T"/>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613B"/>
    <n v="1"/>
    <s v="MATUTINO"/>
    <s v="PREESCOLAR CARRUSEL DE MEOQUI"/>
    <x v="7"/>
    <n v="45"/>
    <x v="15"/>
    <n v="1"/>
    <s v="PEDRO MEOQUI"/>
    <s v="CALLE CATALPAS"/>
    <n v="2326"/>
    <s v="PRIVADO"/>
    <x v="2"/>
    <x v="2"/>
    <x v="0"/>
    <s v="08FZP0106P"/>
    <s v="08FJZ0108T"/>
    <s v="08ADG0057I"/>
    <n v="0"/>
    <n v="2"/>
    <n v="5"/>
    <n v="7"/>
    <n v="2"/>
    <n v="5"/>
    <n v="7"/>
    <n v="0"/>
    <n v="0"/>
    <n v="0"/>
    <n v="0"/>
    <n v="0"/>
    <n v="9"/>
    <n v="5"/>
    <n v="14"/>
    <n v="0"/>
    <n v="0"/>
    <n v="0"/>
    <n v="0"/>
    <n v="0"/>
    <n v="0"/>
    <n v="0"/>
    <n v="0"/>
    <n v="0"/>
    <n v="0"/>
    <n v="0"/>
    <n v="0"/>
    <n v="0"/>
    <n v="0"/>
    <n v="0"/>
    <n v="9"/>
    <n v="5"/>
    <n v="14"/>
    <n v="1"/>
    <n v="0"/>
    <n v="0"/>
    <n v="0"/>
    <n v="0"/>
    <n v="0"/>
    <n v="0"/>
    <n v="1"/>
    <n v="0"/>
    <n v="1"/>
    <n v="0"/>
    <n v="0"/>
    <n v="0"/>
    <n v="0"/>
    <n v="0"/>
    <n v="0"/>
    <n v="0"/>
    <n v="0"/>
    <n v="0"/>
    <n v="0"/>
    <n v="0"/>
    <n v="0"/>
    <n v="0"/>
    <n v="0"/>
    <n v="0"/>
    <n v="0"/>
    <n v="0"/>
    <n v="0"/>
    <n v="0"/>
    <n v="0"/>
    <n v="0"/>
    <n v="1"/>
    <n v="0"/>
    <n v="1"/>
    <n v="1"/>
    <n v="0"/>
    <n v="0"/>
    <n v="0"/>
    <n v="0"/>
    <n v="0"/>
    <n v="0"/>
    <n v="1"/>
    <n v="1"/>
    <n v="1"/>
    <n v="1"/>
  </r>
  <r>
    <s v="08PJN0614A"/>
    <n v="1"/>
    <s v="MATUTINO"/>
    <s v="COLEGIO INDEPENDENCIA"/>
    <x v="0"/>
    <n v="37"/>
    <x v="0"/>
    <n v="1"/>
    <s v="JUÁREZ"/>
    <s v="CALLE DE LA LABRANZA"/>
    <n v="7430"/>
    <s v="PRIVADO"/>
    <x v="2"/>
    <x v="2"/>
    <x v="0"/>
    <s v="08FZP0007P"/>
    <m/>
    <s v="08ADG0011N"/>
    <n v="0"/>
    <n v="18"/>
    <n v="11"/>
    <n v="29"/>
    <n v="18"/>
    <n v="11"/>
    <n v="29"/>
    <n v="0"/>
    <n v="0"/>
    <n v="0"/>
    <n v="0"/>
    <n v="0"/>
    <n v="0"/>
    <n v="0"/>
    <n v="0"/>
    <n v="4"/>
    <n v="4"/>
    <n v="8"/>
    <n v="10"/>
    <n v="4"/>
    <n v="14"/>
    <n v="0"/>
    <n v="0"/>
    <n v="0"/>
    <n v="0"/>
    <n v="0"/>
    <n v="0"/>
    <n v="0"/>
    <n v="0"/>
    <n v="0"/>
    <n v="14"/>
    <n v="8"/>
    <n v="22"/>
    <n v="0"/>
    <n v="0"/>
    <n v="0"/>
    <n v="0"/>
    <n v="0"/>
    <n v="0"/>
    <n v="2"/>
    <n v="2"/>
    <n v="0"/>
    <n v="0"/>
    <n v="1"/>
    <n v="0"/>
    <n v="0"/>
    <n v="0"/>
    <n v="0"/>
    <n v="0"/>
    <n v="0"/>
    <n v="2"/>
    <n v="0"/>
    <n v="0"/>
    <n v="1"/>
    <n v="0"/>
    <n v="1"/>
    <n v="0"/>
    <n v="0"/>
    <n v="0"/>
    <n v="0"/>
    <n v="2"/>
    <n v="2"/>
    <n v="1"/>
    <n v="0"/>
    <n v="10"/>
    <n v="0"/>
    <n v="2"/>
    <n v="0"/>
    <n v="0"/>
    <n v="0"/>
    <n v="0"/>
    <n v="0"/>
    <n v="0"/>
    <n v="2"/>
    <n v="2"/>
    <n v="4"/>
    <n v="4"/>
    <n v="1"/>
  </r>
  <r>
    <s v="08PJN0615Z"/>
    <n v="1"/>
    <s v="MATUTINO"/>
    <s v="CENTRO DE DESAROLLO MOMMY"/>
    <x v="2"/>
    <n v="19"/>
    <x v="2"/>
    <n v="1"/>
    <s v="CHIHUAHUA"/>
    <s v="CALLE OCĂ‰ANO PACĂŤFICO"/>
    <n v="2325"/>
    <s v="PRIVADO"/>
    <x v="2"/>
    <x v="2"/>
    <x v="0"/>
    <s v="08FZP0004S"/>
    <s v="08FJZ0003Z"/>
    <s v="08ADG0011N"/>
    <n v="0"/>
    <n v="33"/>
    <n v="32"/>
    <n v="65"/>
    <n v="33"/>
    <n v="32"/>
    <n v="65"/>
    <n v="0"/>
    <n v="0"/>
    <n v="0"/>
    <n v="0"/>
    <n v="0"/>
    <n v="14"/>
    <n v="13"/>
    <n v="27"/>
    <n v="12"/>
    <n v="8"/>
    <n v="20"/>
    <n v="16"/>
    <n v="13"/>
    <n v="29"/>
    <n v="0"/>
    <n v="0"/>
    <n v="0"/>
    <n v="0"/>
    <n v="0"/>
    <n v="0"/>
    <n v="0"/>
    <n v="0"/>
    <n v="0"/>
    <n v="42"/>
    <n v="34"/>
    <n v="76"/>
    <n v="0"/>
    <n v="0"/>
    <n v="0"/>
    <n v="0"/>
    <n v="0"/>
    <n v="0"/>
    <n v="3"/>
    <n v="3"/>
    <n v="0"/>
    <n v="1"/>
    <n v="0"/>
    <n v="0"/>
    <n v="0"/>
    <n v="0"/>
    <n v="0"/>
    <n v="0"/>
    <n v="0"/>
    <n v="2"/>
    <n v="0"/>
    <n v="0"/>
    <n v="1"/>
    <n v="0"/>
    <n v="1"/>
    <n v="1"/>
    <n v="0"/>
    <n v="0"/>
    <n v="0"/>
    <n v="2"/>
    <n v="0"/>
    <n v="6"/>
    <n v="0"/>
    <n v="14"/>
    <n v="0"/>
    <n v="3"/>
    <n v="0"/>
    <n v="0"/>
    <n v="0"/>
    <n v="0"/>
    <n v="0"/>
    <n v="0"/>
    <n v="3"/>
    <n v="3"/>
    <n v="8"/>
    <n v="8"/>
    <n v="1"/>
  </r>
  <r>
    <s v="08PJN0617Y"/>
    <n v="1"/>
    <s v="MATUTINO"/>
    <s v="ESFER SALESIANOS CORDILLERAS"/>
    <x v="2"/>
    <n v="19"/>
    <x v="2"/>
    <n v="1"/>
    <s v="CHIHUAHUA"/>
    <s v="CALLE CORDILLERA BLANCA"/>
    <n v="9500"/>
    <s v="PRIVADO"/>
    <x v="2"/>
    <x v="2"/>
    <x v="0"/>
    <s v="08FZP0012A"/>
    <s v="08FJZ0003Z"/>
    <s v="08ADG0011N"/>
    <n v="0"/>
    <n v="47"/>
    <n v="57"/>
    <n v="104"/>
    <n v="47"/>
    <n v="57"/>
    <n v="104"/>
    <n v="0"/>
    <n v="0"/>
    <n v="0"/>
    <n v="0"/>
    <n v="0"/>
    <n v="10"/>
    <n v="4"/>
    <n v="14"/>
    <n v="20"/>
    <n v="15"/>
    <n v="35"/>
    <n v="17"/>
    <n v="24"/>
    <n v="41"/>
    <n v="0"/>
    <n v="0"/>
    <n v="0"/>
    <n v="0"/>
    <n v="0"/>
    <n v="0"/>
    <n v="0"/>
    <n v="0"/>
    <n v="0"/>
    <n v="47"/>
    <n v="43"/>
    <n v="90"/>
    <n v="1"/>
    <n v="0"/>
    <n v="0"/>
    <n v="0"/>
    <n v="0"/>
    <n v="0"/>
    <n v="2"/>
    <n v="3"/>
    <n v="0"/>
    <n v="0"/>
    <n v="0"/>
    <n v="1"/>
    <n v="0"/>
    <n v="1"/>
    <n v="0"/>
    <n v="1"/>
    <n v="0"/>
    <n v="3"/>
    <n v="0"/>
    <n v="0"/>
    <n v="1"/>
    <n v="0"/>
    <n v="0"/>
    <n v="1"/>
    <n v="0"/>
    <n v="0"/>
    <n v="0"/>
    <n v="4"/>
    <n v="4"/>
    <n v="3"/>
    <n v="0"/>
    <n v="19"/>
    <n v="0"/>
    <n v="3"/>
    <n v="1"/>
    <n v="0"/>
    <n v="0"/>
    <n v="0"/>
    <n v="0"/>
    <n v="0"/>
    <n v="2"/>
    <n v="3"/>
    <n v="7"/>
    <n v="6"/>
    <n v="1"/>
  </r>
  <r>
    <s v="08PJN0618X"/>
    <n v="1"/>
    <s v="MATUTINO"/>
    <s v="COLEGIO DEL BOSQUE"/>
    <x v="0"/>
    <n v="37"/>
    <x v="0"/>
    <n v="1"/>
    <s v="JUÁREZ"/>
    <s v="CALLE VALLE DE ALLENDE"/>
    <n v="397"/>
    <s v="PRIVADO"/>
    <x v="2"/>
    <x v="2"/>
    <x v="0"/>
    <s v="08FZP0016X"/>
    <m/>
    <s v="08ADG0011N"/>
    <n v="0"/>
    <n v="27"/>
    <n v="21"/>
    <n v="48"/>
    <n v="27"/>
    <n v="21"/>
    <n v="48"/>
    <n v="0"/>
    <n v="0"/>
    <n v="0"/>
    <n v="0"/>
    <n v="0"/>
    <n v="0"/>
    <n v="0"/>
    <n v="0"/>
    <n v="2"/>
    <n v="5"/>
    <n v="7"/>
    <n v="7"/>
    <n v="4"/>
    <n v="11"/>
    <n v="0"/>
    <n v="0"/>
    <n v="0"/>
    <n v="0"/>
    <n v="0"/>
    <n v="0"/>
    <n v="0"/>
    <n v="0"/>
    <n v="0"/>
    <n v="9"/>
    <n v="9"/>
    <n v="18"/>
    <n v="0"/>
    <n v="0"/>
    <n v="0"/>
    <n v="0"/>
    <n v="0"/>
    <n v="0"/>
    <n v="1"/>
    <n v="1"/>
    <n v="0"/>
    <n v="0"/>
    <n v="0"/>
    <n v="1"/>
    <n v="0"/>
    <n v="0"/>
    <n v="0"/>
    <n v="0"/>
    <n v="0"/>
    <n v="1"/>
    <n v="0"/>
    <n v="0"/>
    <n v="0"/>
    <n v="1"/>
    <n v="0"/>
    <n v="0"/>
    <n v="0"/>
    <n v="0"/>
    <n v="0"/>
    <n v="2"/>
    <n v="0"/>
    <n v="2"/>
    <n v="0"/>
    <n v="7"/>
    <n v="0"/>
    <n v="1"/>
    <n v="0"/>
    <n v="0"/>
    <n v="0"/>
    <n v="0"/>
    <n v="0"/>
    <n v="0"/>
    <n v="1"/>
    <n v="1"/>
    <n v="3"/>
    <n v="3"/>
    <n v="1"/>
  </r>
  <r>
    <s v="08PJN0620L"/>
    <n v="1"/>
    <s v="MATUTINO"/>
    <s v="COLEGIO BILINGUE PALABRA VIVA"/>
    <x v="2"/>
    <n v="19"/>
    <x v="2"/>
    <n v="1"/>
    <s v="CHIHUAHUA"/>
    <s v="PROLONGACIĂ“N HACIENDAS DEL VALLE"/>
    <n v="7700"/>
    <s v="PRIVADO"/>
    <x v="2"/>
    <x v="2"/>
    <x v="0"/>
    <s v="08FZP0004S"/>
    <s v="08FJZ0003Z"/>
    <s v="08ADG0011N"/>
    <n v="0"/>
    <n v="22"/>
    <n v="16"/>
    <n v="38"/>
    <n v="22"/>
    <n v="16"/>
    <n v="38"/>
    <n v="0"/>
    <n v="0"/>
    <n v="0"/>
    <n v="0"/>
    <n v="0"/>
    <n v="5"/>
    <n v="6"/>
    <n v="11"/>
    <n v="6"/>
    <n v="8"/>
    <n v="14"/>
    <n v="6"/>
    <n v="5"/>
    <n v="11"/>
    <n v="0"/>
    <n v="0"/>
    <n v="0"/>
    <n v="0"/>
    <n v="0"/>
    <n v="0"/>
    <n v="0"/>
    <n v="0"/>
    <n v="0"/>
    <n v="17"/>
    <n v="19"/>
    <n v="36"/>
    <n v="1"/>
    <n v="0"/>
    <n v="0"/>
    <n v="0"/>
    <n v="0"/>
    <n v="0"/>
    <n v="1"/>
    <n v="2"/>
    <n v="0"/>
    <n v="0"/>
    <n v="0"/>
    <n v="1"/>
    <n v="0"/>
    <n v="0"/>
    <n v="0"/>
    <n v="0"/>
    <n v="0"/>
    <n v="2"/>
    <n v="0"/>
    <n v="0"/>
    <n v="0"/>
    <n v="1"/>
    <n v="2"/>
    <n v="1"/>
    <n v="0"/>
    <n v="0"/>
    <n v="0"/>
    <n v="2"/>
    <n v="2"/>
    <n v="2"/>
    <n v="0"/>
    <n v="13"/>
    <n v="0"/>
    <n v="2"/>
    <n v="1"/>
    <n v="0"/>
    <n v="0"/>
    <n v="0"/>
    <n v="0"/>
    <n v="0"/>
    <n v="1"/>
    <n v="2"/>
    <n v="3"/>
    <n v="3"/>
    <n v="1"/>
  </r>
  <r>
    <s v="08PJN0623I"/>
    <n v="1"/>
    <s v="MATUTINO"/>
    <s v="PREESCOLAR JUANA DE ASBAJE U529"/>
    <x v="2"/>
    <n v="19"/>
    <x v="2"/>
    <n v="1"/>
    <s v="CHIHUAHUA"/>
    <s v="CALLE MIGUELITOS"/>
    <n v="4001"/>
    <s v="PRIVADO"/>
    <x v="2"/>
    <x v="2"/>
    <x v="0"/>
    <s v="08FZP0104R"/>
    <s v="08FJZ0116B"/>
    <s v="08ADG0046C"/>
    <n v="0"/>
    <n v="9"/>
    <n v="17"/>
    <n v="26"/>
    <n v="9"/>
    <n v="17"/>
    <n v="26"/>
    <n v="0"/>
    <n v="0"/>
    <n v="0"/>
    <n v="0"/>
    <n v="0"/>
    <n v="26"/>
    <n v="23"/>
    <n v="49"/>
    <n v="0"/>
    <n v="0"/>
    <n v="0"/>
    <n v="0"/>
    <n v="0"/>
    <n v="0"/>
    <n v="0"/>
    <n v="0"/>
    <n v="0"/>
    <n v="0"/>
    <n v="0"/>
    <n v="0"/>
    <n v="0"/>
    <n v="0"/>
    <n v="0"/>
    <n v="26"/>
    <n v="23"/>
    <n v="49"/>
    <n v="0"/>
    <n v="0"/>
    <n v="0"/>
    <n v="0"/>
    <n v="0"/>
    <n v="0"/>
    <n v="1"/>
    <n v="1"/>
    <n v="0"/>
    <n v="1"/>
    <n v="0"/>
    <n v="0"/>
    <n v="0"/>
    <n v="0"/>
    <n v="0"/>
    <n v="0"/>
    <n v="0"/>
    <n v="0"/>
    <n v="0"/>
    <n v="0"/>
    <n v="0"/>
    <n v="0"/>
    <n v="0"/>
    <n v="0"/>
    <n v="0"/>
    <n v="0"/>
    <n v="0"/>
    <n v="0"/>
    <n v="0"/>
    <n v="1"/>
    <n v="0"/>
    <n v="2"/>
    <n v="0"/>
    <n v="1"/>
    <n v="0"/>
    <n v="0"/>
    <n v="0"/>
    <n v="0"/>
    <n v="0"/>
    <n v="0"/>
    <n v="1"/>
    <n v="1"/>
    <n v="2"/>
    <n v="2"/>
    <n v="1"/>
  </r>
  <r>
    <s v="08PJN0624H"/>
    <n v="1"/>
    <s v="MATUTINO"/>
    <s v="PREESCOLAR JUANA DE ASBAJE U528"/>
    <x v="2"/>
    <n v="19"/>
    <x v="2"/>
    <n v="1"/>
    <s v="CHIHUAHUA"/>
    <s v="CALLE HEROES DE LA REVOLUCION"/>
    <n v="0"/>
    <s v="PRIVADO"/>
    <x v="2"/>
    <x v="2"/>
    <x v="0"/>
    <s v="08FZP0125D"/>
    <s v="08FJZ0115C"/>
    <s v="08ADG0046C"/>
    <n v="0"/>
    <n v="15"/>
    <n v="11"/>
    <n v="26"/>
    <n v="15"/>
    <n v="11"/>
    <n v="26"/>
    <n v="0"/>
    <n v="0"/>
    <n v="0"/>
    <n v="0"/>
    <n v="0"/>
    <n v="22"/>
    <n v="15"/>
    <n v="37"/>
    <n v="0"/>
    <n v="0"/>
    <n v="0"/>
    <n v="0"/>
    <n v="0"/>
    <n v="0"/>
    <n v="0"/>
    <n v="0"/>
    <n v="0"/>
    <n v="0"/>
    <n v="0"/>
    <n v="0"/>
    <n v="0"/>
    <n v="0"/>
    <n v="0"/>
    <n v="22"/>
    <n v="15"/>
    <n v="37"/>
    <n v="0"/>
    <n v="0"/>
    <n v="0"/>
    <n v="0"/>
    <n v="0"/>
    <n v="0"/>
    <n v="1"/>
    <n v="1"/>
    <n v="0"/>
    <n v="1"/>
    <n v="0"/>
    <n v="0"/>
    <n v="0"/>
    <n v="0"/>
    <n v="0"/>
    <n v="0"/>
    <n v="0"/>
    <n v="0"/>
    <n v="0"/>
    <n v="0"/>
    <n v="0"/>
    <n v="0"/>
    <n v="0"/>
    <n v="0"/>
    <n v="0"/>
    <n v="0"/>
    <n v="0"/>
    <n v="0"/>
    <n v="0"/>
    <n v="1"/>
    <n v="0"/>
    <n v="2"/>
    <n v="0"/>
    <n v="1"/>
    <n v="0"/>
    <n v="0"/>
    <n v="0"/>
    <n v="0"/>
    <n v="0"/>
    <n v="0"/>
    <n v="1"/>
    <n v="1"/>
    <n v="1"/>
    <n v="1"/>
    <n v="1"/>
  </r>
  <r>
    <s v="08PJN0630S"/>
    <n v="1"/>
    <s v="MATUTINO"/>
    <s v="COLEGIO MAPLE"/>
    <x v="2"/>
    <n v="19"/>
    <x v="2"/>
    <n v="1"/>
    <s v="CHIHUAHUA"/>
    <s v="CALLE UNIVERSIDAD LA SALLE"/>
    <n v="1419"/>
    <s v="PRIVADO"/>
    <x v="2"/>
    <x v="2"/>
    <x v="0"/>
    <s v="08FZP0010C"/>
    <m/>
    <s v="08ADG0011N"/>
    <n v="0"/>
    <n v="37"/>
    <n v="32"/>
    <n v="69"/>
    <n v="37"/>
    <n v="32"/>
    <n v="69"/>
    <n v="0"/>
    <n v="0"/>
    <n v="0"/>
    <n v="0"/>
    <n v="0"/>
    <n v="8"/>
    <n v="7"/>
    <n v="15"/>
    <n v="16"/>
    <n v="14"/>
    <n v="30"/>
    <n v="17"/>
    <n v="13"/>
    <n v="30"/>
    <n v="0"/>
    <n v="0"/>
    <n v="0"/>
    <n v="0"/>
    <n v="0"/>
    <n v="0"/>
    <n v="0"/>
    <n v="0"/>
    <n v="0"/>
    <n v="41"/>
    <n v="34"/>
    <n v="75"/>
    <n v="1"/>
    <n v="0"/>
    <n v="0"/>
    <n v="0"/>
    <n v="0"/>
    <n v="0"/>
    <n v="1"/>
    <n v="2"/>
    <n v="0"/>
    <n v="0"/>
    <n v="0"/>
    <n v="1"/>
    <n v="0"/>
    <n v="0"/>
    <n v="0"/>
    <n v="0"/>
    <n v="0"/>
    <n v="2"/>
    <n v="0"/>
    <n v="0"/>
    <n v="0"/>
    <n v="1"/>
    <n v="0"/>
    <n v="0"/>
    <n v="0"/>
    <n v="0"/>
    <n v="0"/>
    <n v="1"/>
    <n v="1"/>
    <n v="3"/>
    <n v="0"/>
    <n v="9"/>
    <n v="0"/>
    <n v="2"/>
    <n v="1"/>
    <n v="0"/>
    <n v="0"/>
    <n v="0"/>
    <n v="0"/>
    <n v="0"/>
    <n v="1"/>
    <n v="2"/>
    <n v="6"/>
    <n v="6"/>
    <n v="1"/>
  </r>
  <r>
    <s v="08PJN0631R"/>
    <n v="1"/>
    <s v="MATUTINO"/>
    <s v="COLEGIO TERCER CENTENARIO"/>
    <x v="0"/>
    <n v="37"/>
    <x v="0"/>
    <n v="1"/>
    <s v="JUÁREZ"/>
    <s v="CALLE ARTICULO 27"/>
    <n v="281"/>
    <s v="PRIVADO"/>
    <x v="2"/>
    <x v="2"/>
    <x v="0"/>
    <s v="08FZP0016X"/>
    <m/>
    <s v="08ADG0011N"/>
    <n v="0"/>
    <n v="15"/>
    <n v="8"/>
    <n v="23"/>
    <n v="15"/>
    <n v="8"/>
    <n v="23"/>
    <n v="0"/>
    <n v="0"/>
    <n v="0"/>
    <n v="0"/>
    <n v="0"/>
    <n v="0"/>
    <n v="0"/>
    <n v="0"/>
    <n v="1"/>
    <n v="7"/>
    <n v="8"/>
    <n v="10"/>
    <n v="6"/>
    <n v="16"/>
    <n v="0"/>
    <n v="0"/>
    <n v="0"/>
    <n v="0"/>
    <n v="0"/>
    <n v="0"/>
    <n v="0"/>
    <n v="0"/>
    <n v="0"/>
    <n v="11"/>
    <n v="13"/>
    <n v="24"/>
    <n v="0"/>
    <n v="0"/>
    <n v="0"/>
    <n v="0"/>
    <n v="0"/>
    <n v="0"/>
    <n v="1"/>
    <n v="1"/>
    <n v="0"/>
    <n v="0"/>
    <n v="0"/>
    <n v="1"/>
    <n v="0"/>
    <n v="0"/>
    <n v="0"/>
    <n v="0"/>
    <n v="0"/>
    <n v="1"/>
    <n v="0"/>
    <n v="0"/>
    <n v="1"/>
    <n v="0"/>
    <n v="0"/>
    <n v="0"/>
    <n v="0"/>
    <n v="0"/>
    <n v="0"/>
    <n v="0"/>
    <n v="0"/>
    <n v="2"/>
    <n v="0"/>
    <n v="5"/>
    <n v="0"/>
    <n v="1"/>
    <n v="0"/>
    <n v="0"/>
    <n v="0"/>
    <n v="0"/>
    <n v="0"/>
    <n v="0"/>
    <n v="1"/>
    <n v="1"/>
    <n v="2"/>
    <n v="2"/>
    <n v="1"/>
  </r>
  <r>
    <s v="08PJN0632Q"/>
    <n v="1"/>
    <s v="MATUTINO"/>
    <s v="COLEGIO DEL CARMEN"/>
    <x v="0"/>
    <n v="37"/>
    <x v="0"/>
    <n v="1"/>
    <s v="JUÁREZ"/>
    <s v="CALLE ANTIMONIO"/>
    <n v="750"/>
    <s v="PRIVADO"/>
    <x v="2"/>
    <x v="2"/>
    <x v="0"/>
    <s v="08FZP0016X"/>
    <m/>
    <s v="08ADG0011N"/>
    <n v="0"/>
    <n v="9"/>
    <n v="12"/>
    <n v="21"/>
    <n v="9"/>
    <n v="12"/>
    <n v="21"/>
    <n v="0"/>
    <n v="0"/>
    <n v="0"/>
    <n v="0"/>
    <n v="0"/>
    <n v="0"/>
    <n v="0"/>
    <n v="0"/>
    <n v="2"/>
    <n v="3"/>
    <n v="5"/>
    <n v="2"/>
    <n v="8"/>
    <n v="10"/>
    <n v="0"/>
    <n v="0"/>
    <n v="0"/>
    <n v="0"/>
    <n v="0"/>
    <n v="0"/>
    <n v="0"/>
    <n v="0"/>
    <n v="0"/>
    <n v="4"/>
    <n v="11"/>
    <n v="15"/>
    <n v="0"/>
    <n v="1"/>
    <n v="1"/>
    <n v="0"/>
    <n v="0"/>
    <n v="0"/>
    <n v="0"/>
    <n v="2"/>
    <n v="0"/>
    <n v="0"/>
    <n v="0"/>
    <n v="1"/>
    <n v="0"/>
    <n v="0"/>
    <n v="0"/>
    <n v="0"/>
    <n v="0"/>
    <n v="2"/>
    <n v="0"/>
    <n v="0"/>
    <n v="0"/>
    <n v="0"/>
    <n v="0"/>
    <n v="0"/>
    <n v="0"/>
    <n v="0"/>
    <n v="0"/>
    <n v="0"/>
    <n v="0"/>
    <n v="1"/>
    <n v="0"/>
    <n v="4"/>
    <n v="0"/>
    <n v="2"/>
    <n v="0"/>
    <n v="1"/>
    <n v="1"/>
    <n v="0"/>
    <n v="0"/>
    <n v="0"/>
    <n v="0"/>
    <n v="2"/>
    <n v="8"/>
    <n v="2"/>
    <n v="1"/>
  </r>
  <r>
    <s v="08PJN0633P"/>
    <n v="1"/>
    <s v="MATUTINO"/>
    <s v="COLEGIO SANTA MARIA"/>
    <x v="0"/>
    <n v="37"/>
    <x v="0"/>
    <n v="1"/>
    <s v="JUÁREZ"/>
    <s v="CALLE OASIS DE MONGOLIA"/>
    <n v="2050"/>
    <s v="PRIVADO"/>
    <x v="2"/>
    <x v="2"/>
    <x v="0"/>
    <s v="08FZP0016X"/>
    <m/>
    <s v="08ADG0011N"/>
    <n v="0"/>
    <n v="57"/>
    <n v="65"/>
    <n v="122"/>
    <n v="57"/>
    <n v="65"/>
    <n v="122"/>
    <n v="0"/>
    <n v="0"/>
    <n v="0"/>
    <n v="0"/>
    <n v="0"/>
    <n v="0"/>
    <n v="0"/>
    <n v="0"/>
    <n v="20"/>
    <n v="18"/>
    <n v="38"/>
    <n v="41"/>
    <n v="46"/>
    <n v="87"/>
    <n v="0"/>
    <n v="0"/>
    <n v="0"/>
    <n v="0"/>
    <n v="0"/>
    <n v="0"/>
    <n v="0"/>
    <n v="0"/>
    <n v="0"/>
    <n v="61"/>
    <n v="64"/>
    <n v="125"/>
    <n v="0"/>
    <n v="2"/>
    <n v="4"/>
    <n v="0"/>
    <n v="0"/>
    <n v="0"/>
    <n v="0"/>
    <n v="6"/>
    <n v="0"/>
    <n v="1"/>
    <n v="0"/>
    <n v="0"/>
    <n v="0"/>
    <n v="0"/>
    <n v="0"/>
    <n v="0"/>
    <n v="0"/>
    <n v="5"/>
    <n v="0"/>
    <n v="0"/>
    <n v="1"/>
    <n v="0"/>
    <n v="0"/>
    <n v="0"/>
    <n v="0"/>
    <n v="0"/>
    <n v="0"/>
    <n v="1"/>
    <n v="0"/>
    <n v="4"/>
    <n v="0"/>
    <n v="12"/>
    <n v="0"/>
    <n v="6"/>
    <n v="0"/>
    <n v="2"/>
    <n v="4"/>
    <n v="0"/>
    <n v="0"/>
    <n v="0"/>
    <n v="0"/>
    <n v="6"/>
    <n v="6"/>
    <n v="6"/>
    <n v="1"/>
  </r>
  <r>
    <s v="08PJN0635N"/>
    <n v="1"/>
    <s v="MATUTINO"/>
    <s v="ESCUELA BAUDELIO PELAYO BRAMBILA"/>
    <x v="0"/>
    <n v="37"/>
    <x v="0"/>
    <n v="1"/>
    <s v="JUÁREZ"/>
    <s v="CALLE ISLA TIBURĂ“N"/>
    <n v="0"/>
    <s v="PRIVADO"/>
    <x v="2"/>
    <x v="2"/>
    <x v="0"/>
    <s v="08FZP0007P"/>
    <m/>
    <s v="08ADG0011N"/>
    <n v="0"/>
    <n v="16"/>
    <n v="14"/>
    <n v="30"/>
    <n v="16"/>
    <n v="14"/>
    <n v="30"/>
    <n v="0"/>
    <n v="0"/>
    <n v="0"/>
    <n v="0"/>
    <n v="0"/>
    <n v="2"/>
    <n v="6"/>
    <n v="8"/>
    <n v="5"/>
    <n v="6"/>
    <n v="11"/>
    <n v="9"/>
    <n v="4"/>
    <n v="13"/>
    <n v="0"/>
    <n v="0"/>
    <n v="0"/>
    <n v="0"/>
    <n v="0"/>
    <n v="0"/>
    <n v="0"/>
    <n v="0"/>
    <n v="0"/>
    <n v="16"/>
    <n v="16"/>
    <n v="32"/>
    <n v="0"/>
    <n v="0"/>
    <n v="0"/>
    <n v="0"/>
    <n v="0"/>
    <n v="0"/>
    <n v="1"/>
    <n v="1"/>
    <n v="0"/>
    <n v="0"/>
    <n v="0"/>
    <n v="1"/>
    <n v="0"/>
    <n v="0"/>
    <n v="0"/>
    <n v="0"/>
    <n v="0"/>
    <n v="1"/>
    <n v="0"/>
    <n v="0"/>
    <n v="0"/>
    <n v="0"/>
    <n v="0"/>
    <n v="0"/>
    <n v="0"/>
    <n v="0"/>
    <n v="0"/>
    <n v="0"/>
    <n v="1"/>
    <n v="6"/>
    <n v="0"/>
    <n v="9"/>
    <n v="0"/>
    <n v="1"/>
    <n v="0"/>
    <n v="0"/>
    <n v="0"/>
    <n v="0"/>
    <n v="0"/>
    <n v="0"/>
    <n v="1"/>
    <n v="1"/>
    <n v="2"/>
    <n v="2"/>
    <n v="1"/>
  </r>
  <r>
    <s v="08PJN0638K"/>
    <n v="1"/>
    <s v="MATUTINO"/>
    <s v="SABINA BERMAN"/>
    <x v="0"/>
    <n v="37"/>
    <x v="0"/>
    <n v="1"/>
    <s v="JUÁREZ"/>
    <s v="CALLE MELON"/>
    <n v="6905"/>
    <s v="PRIVADO"/>
    <x v="2"/>
    <x v="2"/>
    <x v="0"/>
    <s v="08FZP0007P"/>
    <m/>
    <s v="08ADG0011N"/>
    <n v="0"/>
    <n v="19"/>
    <n v="18"/>
    <n v="37"/>
    <n v="19"/>
    <n v="18"/>
    <n v="37"/>
    <n v="0"/>
    <n v="0"/>
    <n v="0"/>
    <n v="0"/>
    <n v="0"/>
    <n v="0"/>
    <n v="0"/>
    <n v="0"/>
    <n v="5"/>
    <n v="11"/>
    <n v="16"/>
    <n v="15"/>
    <n v="15"/>
    <n v="30"/>
    <n v="0"/>
    <n v="0"/>
    <n v="0"/>
    <n v="0"/>
    <n v="0"/>
    <n v="0"/>
    <n v="0"/>
    <n v="0"/>
    <n v="0"/>
    <n v="20"/>
    <n v="26"/>
    <n v="46"/>
    <n v="0"/>
    <n v="0"/>
    <n v="0"/>
    <n v="0"/>
    <n v="0"/>
    <n v="0"/>
    <n v="1"/>
    <n v="1"/>
    <n v="0"/>
    <n v="0"/>
    <n v="0"/>
    <n v="1"/>
    <n v="0"/>
    <n v="0"/>
    <n v="0"/>
    <n v="0"/>
    <n v="0"/>
    <n v="1"/>
    <n v="0"/>
    <n v="0"/>
    <n v="0"/>
    <n v="0"/>
    <n v="0"/>
    <n v="0"/>
    <n v="0"/>
    <n v="0"/>
    <n v="1"/>
    <n v="0"/>
    <n v="0"/>
    <n v="1"/>
    <n v="0"/>
    <n v="4"/>
    <n v="0"/>
    <n v="1"/>
    <n v="0"/>
    <n v="0"/>
    <n v="0"/>
    <n v="0"/>
    <n v="0"/>
    <n v="0"/>
    <n v="1"/>
    <n v="1"/>
    <n v="2"/>
    <n v="2"/>
    <n v="1"/>
  </r>
  <r>
    <s v="08PJN0640Z"/>
    <n v="1"/>
    <s v="MATUTINO"/>
    <s v="COLEGIO JAMES R. GANLEY"/>
    <x v="0"/>
    <n v="37"/>
    <x v="0"/>
    <n v="1"/>
    <s v="JUÁREZ"/>
    <s v="CALLE ASNOS"/>
    <n v="8705"/>
    <s v="PRIVADO"/>
    <x v="2"/>
    <x v="2"/>
    <x v="0"/>
    <s v="08FZP0016X"/>
    <m/>
    <s v="08ADG0011N"/>
    <n v="0"/>
    <n v="10"/>
    <n v="9"/>
    <n v="19"/>
    <n v="10"/>
    <n v="9"/>
    <n v="19"/>
    <n v="0"/>
    <n v="0"/>
    <n v="0"/>
    <n v="0"/>
    <n v="0"/>
    <n v="0"/>
    <n v="0"/>
    <n v="0"/>
    <n v="0"/>
    <n v="0"/>
    <n v="0"/>
    <n v="5"/>
    <n v="1"/>
    <n v="6"/>
    <n v="0"/>
    <n v="0"/>
    <n v="0"/>
    <n v="0"/>
    <n v="0"/>
    <n v="0"/>
    <n v="0"/>
    <n v="0"/>
    <n v="0"/>
    <n v="5"/>
    <n v="1"/>
    <n v="6"/>
    <n v="0"/>
    <n v="0"/>
    <n v="1"/>
    <n v="0"/>
    <n v="0"/>
    <n v="0"/>
    <n v="0"/>
    <n v="1"/>
    <n v="0"/>
    <n v="1"/>
    <n v="0"/>
    <n v="0"/>
    <n v="0"/>
    <n v="0"/>
    <n v="0"/>
    <n v="0"/>
    <n v="0"/>
    <n v="0"/>
    <n v="0"/>
    <n v="0"/>
    <n v="0"/>
    <n v="0"/>
    <n v="0"/>
    <n v="0"/>
    <n v="0"/>
    <n v="0"/>
    <n v="0"/>
    <n v="0"/>
    <n v="0"/>
    <n v="2"/>
    <n v="0"/>
    <n v="3"/>
    <n v="0"/>
    <n v="1"/>
    <n v="0"/>
    <n v="0"/>
    <n v="1"/>
    <n v="0"/>
    <n v="0"/>
    <n v="0"/>
    <n v="0"/>
    <n v="1"/>
    <n v="1"/>
    <n v="1"/>
    <n v="1"/>
  </r>
  <r>
    <s v="08PJN0641Y"/>
    <n v="1"/>
    <s v="MATUTINO"/>
    <s v="INSTITUTO ADELA DE CORNEJO"/>
    <x v="0"/>
    <n v="37"/>
    <x v="0"/>
    <n v="1"/>
    <s v="JUÁREZ"/>
    <s v="AVENIDA PLUTARCO ELĂŤAS CALLES"/>
    <n v="228"/>
    <s v="PRIVADO"/>
    <x v="2"/>
    <x v="2"/>
    <x v="0"/>
    <s v="08FZP0016X"/>
    <m/>
    <s v="08ADG0011N"/>
    <n v="0"/>
    <n v="55"/>
    <n v="78"/>
    <n v="133"/>
    <n v="55"/>
    <n v="78"/>
    <n v="133"/>
    <n v="0"/>
    <n v="0"/>
    <n v="0"/>
    <n v="0"/>
    <n v="0"/>
    <n v="2"/>
    <n v="7"/>
    <n v="9"/>
    <n v="22"/>
    <n v="14"/>
    <n v="36"/>
    <n v="33"/>
    <n v="36"/>
    <n v="69"/>
    <n v="0"/>
    <n v="0"/>
    <n v="0"/>
    <n v="0"/>
    <n v="0"/>
    <n v="0"/>
    <n v="0"/>
    <n v="0"/>
    <n v="0"/>
    <n v="57"/>
    <n v="57"/>
    <n v="114"/>
    <n v="0"/>
    <n v="0"/>
    <n v="0"/>
    <n v="0"/>
    <n v="0"/>
    <n v="0"/>
    <n v="3"/>
    <n v="3"/>
    <n v="0"/>
    <n v="0"/>
    <n v="0"/>
    <n v="1"/>
    <n v="0"/>
    <n v="0"/>
    <n v="0"/>
    <n v="0"/>
    <n v="0"/>
    <n v="3"/>
    <n v="0"/>
    <n v="0"/>
    <n v="1"/>
    <n v="0"/>
    <n v="0"/>
    <n v="0"/>
    <n v="0"/>
    <n v="0"/>
    <n v="0"/>
    <n v="2"/>
    <n v="1"/>
    <n v="1"/>
    <n v="0"/>
    <n v="9"/>
    <n v="0"/>
    <n v="3"/>
    <n v="0"/>
    <n v="0"/>
    <n v="0"/>
    <n v="0"/>
    <n v="0"/>
    <n v="0"/>
    <n v="3"/>
    <n v="3"/>
    <n v="6"/>
    <n v="6"/>
    <n v="1"/>
  </r>
  <r>
    <s v="08PJN0642X"/>
    <n v="1"/>
    <s v="MATUTINO"/>
    <s v="COLEGIO GUERRERO INDIO"/>
    <x v="4"/>
    <n v="50"/>
    <x v="4"/>
    <n v="1"/>
    <s v="NUEVO CASAS GRANDES"/>
    <s v="PROLONGACIĂ“N PRIVADA DE ZARAGOZA"/>
    <n v="1707"/>
    <s v="PRIVADO"/>
    <x v="2"/>
    <x v="2"/>
    <x v="0"/>
    <s v="08FZP0017W"/>
    <m/>
    <s v="08ADG0011N"/>
    <n v="0"/>
    <n v="7"/>
    <n v="10"/>
    <n v="17"/>
    <n v="7"/>
    <n v="10"/>
    <n v="17"/>
    <n v="0"/>
    <n v="0"/>
    <n v="0"/>
    <n v="0"/>
    <n v="0"/>
    <n v="0"/>
    <n v="0"/>
    <n v="0"/>
    <n v="0"/>
    <n v="0"/>
    <n v="0"/>
    <n v="9"/>
    <n v="7"/>
    <n v="16"/>
    <n v="0"/>
    <n v="0"/>
    <n v="0"/>
    <n v="0"/>
    <n v="0"/>
    <n v="0"/>
    <n v="0"/>
    <n v="0"/>
    <n v="0"/>
    <n v="9"/>
    <n v="7"/>
    <n v="16"/>
    <n v="0"/>
    <n v="0"/>
    <n v="1"/>
    <n v="0"/>
    <n v="0"/>
    <n v="0"/>
    <n v="0"/>
    <n v="1"/>
    <n v="0"/>
    <n v="0"/>
    <n v="1"/>
    <n v="0"/>
    <n v="0"/>
    <n v="0"/>
    <n v="0"/>
    <n v="0"/>
    <n v="0"/>
    <n v="1"/>
    <n v="0"/>
    <n v="0"/>
    <n v="0"/>
    <n v="0"/>
    <n v="0"/>
    <n v="0"/>
    <n v="0"/>
    <n v="0"/>
    <n v="0"/>
    <n v="0"/>
    <n v="0"/>
    <n v="1"/>
    <n v="0"/>
    <n v="3"/>
    <n v="0"/>
    <n v="1"/>
    <n v="0"/>
    <n v="0"/>
    <n v="1"/>
    <n v="0"/>
    <n v="0"/>
    <n v="0"/>
    <n v="0"/>
    <n v="1"/>
    <n v="12"/>
    <n v="1"/>
    <n v="1"/>
  </r>
  <r>
    <s v="08PJN0643W"/>
    <n v="1"/>
    <s v="MATUTINO"/>
    <s v="INSTITUTO VICTOR HUGO RASCON BANDA"/>
    <x v="0"/>
    <n v="37"/>
    <x v="0"/>
    <n v="1"/>
    <s v="JUÁREZ"/>
    <s v="CALLE CARTAMO"/>
    <n v="8805"/>
    <s v="PRIVADO"/>
    <x v="2"/>
    <x v="2"/>
    <x v="0"/>
    <s v="08FZP0016X"/>
    <m/>
    <s v="08ADG0011N"/>
    <n v="0"/>
    <n v="9"/>
    <n v="13"/>
    <n v="22"/>
    <n v="9"/>
    <n v="13"/>
    <n v="22"/>
    <n v="0"/>
    <n v="0"/>
    <n v="0"/>
    <n v="0"/>
    <n v="0"/>
    <n v="1"/>
    <n v="1"/>
    <n v="2"/>
    <n v="2"/>
    <n v="5"/>
    <n v="7"/>
    <n v="9"/>
    <n v="5"/>
    <n v="14"/>
    <n v="0"/>
    <n v="0"/>
    <n v="0"/>
    <n v="0"/>
    <n v="0"/>
    <n v="0"/>
    <n v="0"/>
    <n v="0"/>
    <n v="0"/>
    <n v="12"/>
    <n v="11"/>
    <n v="23"/>
    <n v="0"/>
    <n v="0"/>
    <n v="0"/>
    <n v="0"/>
    <n v="0"/>
    <n v="0"/>
    <n v="1"/>
    <n v="1"/>
    <n v="0"/>
    <n v="0"/>
    <n v="1"/>
    <n v="0"/>
    <n v="0"/>
    <n v="0"/>
    <n v="0"/>
    <n v="0"/>
    <n v="0"/>
    <n v="1"/>
    <n v="0"/>
    <n v="0"/>
    <n v="1"/>
    <n v="0"/>
    <n v="1"/>
    <n v="0"/>
    <n v="0"/>
    <n v="0"/>
    <n v="0"/>
    <n v="0"/>
    <n v="0"/>
    <n v="0"/>
    <n v="0"/>
    <n v="4"/>
    <n v="0"/>
    <n v="1"/>
    <n v="0"/>
    <n v="0"/>
    <n v="0"/>
    <n v="0"/>
    <n v="0"/>
    <n v="0"/>
    <n v="1"/>
    <n v="1"/>
    <n v="1"/>
    <n v="1"/>
    <n v="1"/>
  </r>
  <r>
    <s v="08PJN0645U"/>
    <n v="1"/>
    <s v="MATUTINO"/>
    <s v="COLEGIO FRANCIS IRENE LOGSDON"/>
    <x v="0"/>
    <n v="28"/>
    <x v="55"/>
    <n v="1"/>
    <s v="GUADALUPE"/>
    <s v="CALLE 23 DE MARZO"/>
    <n v="0"/>
    <s v="PRIVADO"/>
    <x v="2"/>
    <x v="2"/>
    <x v="0"/>
    <s v="08FZP0016X"/>
    <m/>
    <s v="08ADG0011N"/>
    <n v="0"/>
    <n v="13"/>
    <n v="12"/>
    <n v="25"/>
    <n v="13"/>
    <n v="12"/>
    <n v="25"/>
    <n v="0"/>
    <n v="0"/>
    <n v="0"/>
    <n v="0"/>
    <n v="0"/>
    <n v="0"/>
    <n v="0"/>
    <n v="0"/>
    <n v="5"/>
    <n v="3"/>
    <n v="8"/>
    <n v="5"/>
    <n v="7"/>
    <n v="12"/>
    <n v="0"/>
    <n v="0"/>
    <n v="0"/>
    <n v="0"/>
    <n v="0"/>
    <n v="0"/>
    <n v="0"/>
    <n v="0"/>
    <n v="0"/>
    <n v="10"/>
    <n v="10"/>
    <n v="20"/>
    <n v="0"/>
    <n v="0"/>
    <n v="0"/>
    <n v="0"/>
    <n v="0"/>
    <n v="0"/>
    <n v="1"/>
    <n v="1"/>
    <n v="0"/>
    <n v="1"/>
    <n v="0"/>
    <n v="0"/>
    <n v="0"/>
    <n v="0"/>
    <n v="0"/>
    <n v="0"/>
    <n v="0"/>
    <n v="0"/>
    <n v="0"/>
    <n v="0"/>
    <n v="0"/>
    <n v="0"/>
    <n v="0"/>
    <n v="0"/>
    <n v="0"/>
    <n v="0"/>
    <n v="0"/>
    <n v="0"/>
    <n v="0"/>
    <n v="1"/>
    <n v="0"/>
    <n v="2"/>
    <n v="0"/>
    <n v="1"/>
    <n v="0"/>
    <n v="0"/>
    <n v="0"/>
    <n v="0"/>
    <n v="0"/>
    <n v="0"/>
    <n v="1"/>
    <n v="1"/>
    <n v="1"/>
    <n v="1"/>
    <n v="1"/>
  </r>
  <r>
    <s v="08PJN0647S"/>
    <n v="1"/>
    <s v="MATUTINO"/>
    <s v="COLEGIO SAN PATRICIO, CAMPUS VALLE DEL SOL"/>
    <x v="0"/>
    <n v="37"/>
    <x v="0"/>
    <n v="1"/>
    <s v="JUÁREZ"/>
    <s v="AVENIDA VALLE DEL SOL"/>
    <n v="1851"/>
    <s v="PRIVADO"/>
    <x v="2"/>
    <x v="2"/>
    <x v="0"/>
    <s v="08FZP0007P"/>
    <m/>
    <s v="08ADG0011N"/>
    <n v="0"/>
    <n v="12"/>
    <n v="21"/>
    <n v="33"/>
    <n v="12"/>
    <n v="21"/>
    <n v="33"/>
    <n v="0"/>
    <n v="0"/>
    <n v="0"/>
    <n v="0"/>
    <n v="0"/>
    <n v="2"/>
    <n v="6"/>
    <n v="8"/>
    <n v="6"/>
    <n v="7"/>
    <n v="13"/>
    <n v="8"/>
    <n v="7"/>
    <n v="15"/>
    <n v="0"/>
    <n v="0"/>
    <n v="0"/>
    <n v="0"/>
    <n v="0"/>
    <n v="0"/>
    <n v="0"/>
    <n v="0"/>
    <n v="0"/>
    <n v="16"/>
    <n v="20"/>
    <n v="36"/>
    <n v="0"/>
    <n v="0"/>
    <n v="0"/>
    <n v="0"/>
    <n v="0"/>
    <n v="0"/>
    <n v="1"/>
    <n v="1"/>
    <n v="0"/>
    <n v="1"/>
    <n v="0"/>
    <n v="0"/>
    <n v="0"/>
    <n v="0"/>
    <n v="0"/>
    <n v="0"/>
    <n v="0"/>
    <n v="0"/>
    <n v="0"/>
    <n v="0"/>
    <n v="1"/>
    <n v="0"/>
    <n v="0"/>
    <n v="0"/>
    <n v="0"/>
    <n v="0"/>
    <n v="0"/>
    <n v="1"/>
    <n v="0"/>
    <n v="5"/>
    <n v="0"/>
    <n v="8"/>
    <n v="0"/>
    <n v="1"/>
    <n v="0"/>
    <n v="0"/>
    <n v="0"/>
    <n v="0"/>
    <n v="0"/>
    <n v="0"/>
    <n v="1"/>
    <n v="1"/>
    <n v="4"/>
    <n v="3"/>
    <n v="1"/>
  </r>
  <r>
    <s v="08PJN0651E"/>
    <n v="1"/>
    <s v="MATUTINO"/>
    <s v="COLEGIO PEQUEÑO MUNDO INFANTIL"/>
    <x v="7"/>
    <n v="21"/>
    <x v="10"/>
    <n v="1"/>
    <s v="DELICIAS"/>
    <s v="AVENIDA AGRICULTURA SECTOR SUR"/>
    <n v="703"/>
    <s v="PRIVADO"/>
    <x v="2"/>
    <x v="2"/>
    <x v="0"/>
    <s v="08FZP0015Y"/>
    <m/>
    <s v="08ADG0011N"/>
    <n v="0"/>
    <n v="16"/>
    <n v="16"/>
    <n v="32"/>
    <n v="16"/>
    <n v="16"/>
    <n v="32"/>
    <n v="0"/>
    <n v="0"/>
    <n v="0"/>
    <n v="0"/>
    <n v="0"/>
    <n v="2"/>
    <n v="6"/>
    <n v="8"/>
    <n v="4"/>
    <n v="9"/>
    <n v="13"/>
    <n v="6"/>
    <n v="7"/>
    <n v="13"/>
    <n v="0"/>
    <n v="0"/>
    <n v="0"/>
    <n v="0"/>
    <n v="0"/>
    <n v="0"/>
    <n v="0"/>
    <n v="0"/>
    <n v="0"/>
    <n v="12"/>
    <n v="22"/>
    <n v="34"/>
    <n v="0"/>
    <n v="0"/>
    <n v="0"/>
    <n v="0"/>
    <n v="0"/>
    <n v="0"/>
    <n v="1"/>
    <n v="1"/>
    <n v="0"/>
    <n v="0"/>
    <n v="0"/>
    <n v="1"/>
    <n v="0"/>
    <n v="0"/>
    <n v="0"/>
    <n v="0"/>
    <n v="0"/>
    <n v="1"/>
    <n v="0"/>
    <n v="0"/>
    <n v="1"/>
    <n v="0"/>
    <n v="0"/>
    <n v="0"/>
    <n v="0"/>
    <n v="0"/>
    <n v="0"/>
    <n v="1"/>
    <n v="0"/>
    <n v="2"/>
    <n v="0"/>
    <n v="6"/>
    <n v="0"/>
    <n v="1"/>
    <n v="0"/>
    <n v="0"/>
    <n v="0"/>
    <n v="0"/>
    <n v="0"/>
    <n v="0"/>
    <n v="1"/>
    <n v="1"/>
    <n v="3"/>
    <n v="3"/>
    <n v="1"/>
  </r>
  <r>
    <s v="08PJN0653C"/>
    <n v="1"/>
    <s v="MATUTINO"/>
    <s v="COLEGIO BILINGUE AGUILA DE GUACHOCHI"/>
    <x v="8"/>
    <n v="27"/>
    <x v="9"/>
    <n v="3129"/>
    <s v="LA LAJA"/>
    <s v="NINGUNO NINGUNO"/>
    <n v="0"/>
    <s v="PRIVADO"/>
    <x v="2"/>
    <x v="2"/>
    <x v="0"/>
    <s v="08FZP0003T"/>
    <m/>
    <s v="08ADG0011N"/>
    <n v="0"/>
    <n v="12"/>
    <n v="8"/>
    <n v="20"/>
    <n v="12"/>
    <n v="8"/>
    <n v="20"/>
    <n v="0"/>
    <n v="0"/>
    <n v="0"/>
    <n v="0"/>
    <n v="0"/>
    <n v="0"/>
    <n v="1"/>
    <n v="1"/>
    <n v="2"/>
    <n v="6"/>
    <n v="8"/>
    <n v="6"/>
    <n v="2"/>
    <n v="8"/>
    <n v="0"/>
    <n v="0"/>
    <n v="0"/>
    <n v="0"/>
    <n v="0"/>
    <n v="0"/>
    <n v="0"/>
    <n v="0"/>
    <n v="0"/>
    <n v="8"/>
    <n v="9"/>
    <n v="17"/>
    <n v="0"/>
    <n v="0"/>
    <n v="1"/>
    <n v="0"/>
    <n v="0"/>
    <n v="0"/>
    <n v="1"/>
    <n v="2"/>
    <n v="0"/>
    <n v="0"/>
    <n v="1"/>
    <n v="0"/>
    <n v="0"/>
    <n v="0"/>
    <n v="0"/>
    <n v="0"/>
    <n v="0"/>
    <n v="2"/>
    <n v="0"/>
    <n v="0"/>
    <n v="0"/>
    <n v="0"/>
    <n v="0"/>
    <n v="0"/>
    <n v="0"/>
    <n v="0"/>
    <n v="0"/>
    <n v="1"/>
    <n v="0"/>
    <n v="3"/>
    <n v="0"/>
    <n v="7"/>
    <n v="0"/>
    <n v="2"/>
    <n v="0"/>
    <n v="0"/>
    <n v="1"/>
    <n v="0"/>
    <n v="0"/>
    <n v="0"/>
    <n v="1"/>
    <n v="2"/>
    <n v="3"/>
    <n v="3"/>
    <n v="1"/>
  </r>
  <r>
    <s v="08PJN0654B"/>
    <n v="1"/>
    <s v="MATUTINO"/>
    <s v="CASA DE LOS NIÑOS RAICES"/>
    <x v="2"/>
    <n v="19"/>
    <x v="2"/>
    <n v="1"/>
    <s v="CHIHUAHUA"/>
    <s v="CALLE MISIONEROS"/>
    <n v="2706"/>
    <s v="PRIVADO"/>
    <x v="2"/>
    <x v="2"/>
    <x v="0"/>
    <s v="08FZP0001V"/>
    <m/>
    <s v="08ACE0001J"/>
    <n v="0"/>
    <n v="8"/>
    <n v="12"/>
    <n v="20"/>
    <n v="8"/>
    <n v="12"/>
    <n v="20"/>
    <n v="0"/>
    <n v="0"/>
    <n v="0"/>
    <n v="0"/>
    <n v="0"/>
    <n v="3"/>
    <n v="3"/>
    <n v="6"/>
    <n v="4"/>
    <n v="4"/>
    <n v="8"/>
    <n v="4"/>
    <n v="5"/>
    <n v="9"/>
    <n v="0"/>
    <n v="0"/>
    <n v="0"/>
    <n v="0"/>
    <n v="0"/>
    <n v="0"/>
    <n v="0"/>
    <n v="0"/>
    <n v="0"/>
    <n v="11"/>
    <n v="12"/>
    <n v="23"/>
    <n v="0"/>
    <n v="0"/>
    <n v="0"/>
    <n v="0"/>
    <n v="0"/>
    <n v="0"/>
    <n v="1"/>
    <n v="1"/>
    <n v="0"/>
    <n v="1"/>
    <n v="0"/>
    <n v="0"/>
    <n v="0"/>
    <n v="0"/>
    <n v="0"/>
    <n v="0"/>
    <n v="0"/>
    <n v="0"/>
    <n v="0"/>
    <n v="0"/>
    <n v="1"/>
    <n v="0"/>
    <n v="0"/>
    <n v="0"/>
    <n v="0"/>
    <n v="0"/>
    <n v="0"/>
    <n v="1"/>
    <n v="0"/>
    <n v="2"/>
    <n v="0"/>
    <n v="5"/>
    <n v="0"/>
    <n v="1"/>
    <n v="0"/>
    <n v="0"/>
    <n v="0"/>
    <n v="0"/>
    <n v="0"/>
    <n v="0"/>
    <n v="1"/>
    <n v="1"/>
    <n v="1"/>
    <n v="1"/>
    <n v="1"/>
  </r>
  <r>
    <s v="08PJN0656Z"/>
    <n v="1"/>
    <s v="MATUTINO"/>
    <s v="COLEGIO CANADIENSE MAPLE BEAR"/>
    <x v="2"/>
    <n v="19"/>
    <x v="2"/>
    <n v="1"/>
    <s v="CHIHUAHUA"/>
    <s v="CALLE MARIA MONTESSORI"/>
    <n v="3901"/>
    <s v="PRIVADO"/>
    <x v="2"/>
    <x v="2"/>
    <x v="0"/>
    <s v="08FZP0013Z"/>
    <m/>
    <s v="08ADG0011N"/>
    <n v="0"/>
    <n v="45"/>
    <n v="59"/>
    <n v="104"/>
    <n v="45"/>
    <n v="59"/>
    <n v="104"/>
    <n v="0"/>
    <n v="0"/>
    <n v="0"/>
    <n v="0"/>
    <n v="0"/>
    <n v="20"/>
    <n v="18"/>
    <n v="38"/>
    <n v="18"/>
    <n v="20"/>
    <n v="38"/>
    <n v="18"/>
    <n v="23"/>
    <n v="41"/>
    <n v="0"/>
    <n v="0"/>
    <n v="0"/>
    <n v="0"/>
    <n v="0"/>
    <n v="0"/>
    <n v="0"/>
    <n v="0"/>
    <n v="0"/>
    <n v="56"/>
    <n v="61"/>
    <n v="117"/>
    <n v="0"/>
    <n v="0"/>
    <n v="0"/>
    <n v="0"/>
    <n v="0"/>
    <n v="0"/>
    <n v="3"/>
    <n v="3"/>
    <n v="0"/>
    <n v="0"/>
    <n v="0"/>
    <n v="1"/>
    <n v="0"/>
    <n v="0"/>
    <n v="0"/>
    <n v="0"/>
    <n v="0"/>
    <n v="3"/>
    <n v="0"/>
    <n v="0"/>
    <n v="1"/>
    <n v="0"/>
    <n v="0"/>
    <n v="1"/>
    <n v="0"/>
    <n v="0"/>
    <n v="0"/>
    <n v="1"/>
    <n v="0"/>
    <n v="6"/>
    <n v="0"/>
    <n v="13"/>
    <n v="0"/>
    <n v="3"/>
    <n v="0"/>
    <n v="0"/>
    <n v="0"/>
    <n v="0"/>
    <n v="0"/>
    <n v="0"/>
    <n v="3"/>
    <n v="3"/>
    <n v="6"/>
    <n v="6"/>
    <n v="1"/>
  </r>
  <r>
    <s v="08PJN0657Z"/>
    <n v="1"/>
    <s v="MATUTINO"/>
    <s v="COLEGIO BILINGUE ALEXANDER BAIN"/>
    <x v="2"/>
    <n v="19"/>
    <x v="2"/>
    <n v="1"/>
    <s v="CHIHUAHUA"/>
    <s v="CALLE RAMĂŤREZ CALDERĂ“N"/>
    <n v="504"/>
    <s v="PRIVADO"/>
    <x v="2"/>
    <x v="2"/>
    <x v="0"/>
    <s v="08FZP0001V"/>
    <m/>
    <m/>
    <n v="0"/>
    <n v="26"/>
    <n v="18"/>
    <n v="44"/>
    <n v="26"/>
    <n v="18"/>
    <n v="44"/>
    <n v="0"/>
    <n v="0"/>
    <n v="0"/>
    <n v="0"/>
    <n v="0"/>
    <n v="6"/>
    <n v="4"/>
    <n v="10"/>
    <n v="9"/>
    <n v="11"/>
    <n v="20"/>
    <n v="6"/>
    <n v="8"/>
    <n v="14"/>
    <n v="0"/>
    <n v="0"/>
    <n v="0"/>
    <n v="0"/>
    <n v="0"/>
    <n v="0"/>
    <n v="0"/>
    <n v="0"/>
    <n v="0"/>
    <n v="21"/>
    <n v="23"/>
    <n v="44"/>
    <n v="0"/>
    <n v="0"/>
    <n v="0"/>
    <n v="0"/>
    <n v="0"/>
    <n v="0"/>
    <n v="1"/>
    <n v="1"/>
    <n v="0"/>
    <n v="0"/>
    <n v="0"/>
    <n v="1"/>
    <n v="0"/>
    <n v="0"/>
    <n v="0"/>
    <n v="0"/>
    <n v="0"/>
    <n v="1"/>
    <n v="0"/>
    <n v="0"/>
    <n v="0"/>
    <n v="1"/>
    <n v="0"/>
    <n v="2"/>
    <n v="0"/>
    <n v="0"/>
    <n v="0"/>
    <n v="2"/>
    <n v="0"/>
    <n v="4"/>
    <n v="0"/>
    <n v="11"/>
    <n v="0"/>
    <n v="1"/>
    <n v="0"/>
    <n v="0"/>
    <n v="0"/>
    <n v="0"/>
    <n v="0"/>
    <n v="0"/>
    <n v="1"/>
    <n v="1"/>
    <n v="5"/>
    <n v="3"/>
    <n v="1"/>
  </r>
  <r>
    <s v="08PJN0658Y"/>
    <n v="1"/>
    <s v="MATUTINO"/>
    <s v="COLEGIO OBREGÓN DE CIUDAD DELICIAS"/>
    <x v="7"/>
    <n v="21"/>
    <x v="10"/>
    <n v="1"/>
    <s v="DELICIAS"/>
    <s v="AVENIDA RĂŤO SAN PEDRO"/>
    <n v="1750"/>
    <s v="PRIVADO"/>
    <x v="2"/>
    <x v="2"/>
    <x v="0"/>
    <s v="08FZP0006Q"/>
    <m/>
    <s v="08ADG0011N"/>
    <n v="0"/>
    <n v="11"/>
    <n v="17"/>
    <n v="28"/>
    <n v="11"/>
    <n v="17"/>
    <n v="28"/>
    <n v="0"/>
    <n v="0"/>
    <n v="0"/>
    <n v="0"/>
    <n v="0"/>
    <n v="0"/>
    <n v="0"/>
    <n v="0"/>
    <n v="7"/>
    <n v="6"/>
    <n v="13"/>
    <n v="6"/>
    <n v="6"/>
    <n v="12"/>
    <n v="0"/>
    <n v="0"/>
    <n v="0"/>
    <n v="0"/>
    <n v="0"/>
    <n v="0"/>
    <n v="0"/>
    <n v="0"/>
    <n v="0"/>
    <n v="13"/>
    <n v="12"/>
    <n v="25"/>
    <n v="0"/>
    <n v="1"/>
    <n v="1"/>
    <n v="0"/>
    <n v="0"/>
    <n v="0"/>
    <n v="0"/>
    <n v="2"/>
    <n v="0"/>
    <n v="1"/>
    <n v="0"/>
    <n v="0"/>
    <n v="0"/>
    <n v="0"/>
    <n v="0"/>
    <n v="0"/>
    <n v="0"/>
    <n v="1"/>
    <n v="0"/>
    <n v="0"/>
    <n v="1"/>
    <n v="0"/>
    <n v="0"/>
    <n v="0"/>
    <n v="0"/>
    <n v="0"/>
    <n v="0"/>
    <n v="1"/>
    <n v="2"/>
    <n v="3"/>
    <n v="0"/>
    <n v="9"/>
    <n v="0"/>
    <n v="2"/>
    <n v="0"/>
    <n v="1"/>
    <n v="1"/>
    <n v="0"/>
    <n v="0"/>
    <n v="0"/>
    <n v="0"/>
    <n v="2"/>
    <n v="11"/>
    <n v="2"/>
    <n v="1"/>
  </r>
  <r>
    <s v="08PJN0660M"/>
    <n v="1"/>
    <s v="MATUTINO"/>
    <s v="CENTRO INFANTIL EDUCART"/>
    <x v="0"/>
    <n v="37"/>
    <x v="0"/>
    <n v="1"/>
    <s v="JUÁREZ"/>
    <s v="CALLE VICENTE GUERRERO"/>
    <n v="7730"/>
    <s v="PRIVADO"/>
    <x v="2"/>
    <x v="2"/>
    <x v="0"/>
    <s v="08FZP0016X"/>
    <m/>
    <s v="08ADG0011N"/>
    <n v="0"/>
    <n v="16"/>
    <n v="8"/>
    <n v="24"/>
    <n v="16"/>
    <n v="8"/>
    <n v="24"/>
    <n v="0"/>
    <n v="0"/>
    <n v="0"/>
    <n v="0"/>
    <n v="0"/>
    <n v="2"/>
    <n v="3"/>
    <n v="5"/>
    <n v="5"/>
    <n v="3"/>
    <n v="8"/>
    <n v="6"/>
    <n v="2"/>
    <n v="8"/>
    <n v="0"/>
    <n v="0"/>
    <n v="0"/>
    <n v="0"/>
    <n v="0"/>
    <n v="0"/>
    <n v="0"/>
    <n v="0"/>
    <n v="0"/>
    <n v="13"/>
    <n v="8"/>
    <n v="21"/>
    <n v="1"/>
    <n v="0"/>
    <n v="0"/>
    <n v="0"/>
    <n v="0"/>
    <n v="0"/>
    <n v="1"/>
    <n v="2"/>
    <n v="0"/>
    <n v="1"/>
    <n v="0"/>
    <n v="0"/>
    <n v="0"/>
    <n v="0"/>
    <n v="0"/>
    <n v="0"/>
    <n v="0"/>
    <n v="1"/>
    <n v="0"/>
    <n v="0"/>
    <n v="0"/>
    <n v="0"/>
    <n v="0"/>
    <n v="0"/>
    <n v="0"/>
    <n v="0"/>
    <n v="0"/>
    <n v="1"/>
    <n v="0"/>
    <n v="0"/>
    <n v="0"/>
    <n v="3"/>
    <n v="0"/>
    <n v="2"/>
    <n v="1"/>
    <n v="0"/>
    <n v="0"/>
    <n v="0"/>
    <n v="0"/>
    <n v="0"/>
    <n v="1"/>
    <n v="2"/>
    <n v="3"/>
    <n v="3"/>
    <n v="1"/>
  </r>
  <r>
    <s v="08PJN0661L"/>
    <n v="1"/>
    <s v="MATUTINO"/>
    <s v="MARY ELLEN RICHMOND"/>
    <x v="4"/>
    <n v="50"/>
    <x v="4"/>
    <n v="1"/>
    <s v="NUEVO CASAS GRANDES"/>
    <s v="CALLE FRANCISCO I. MADERO"/>
    <n v="1405"/>
    <s v="PRIVADO"/>
    <x v="2"/>
    <x v="2"/>
    <x v="0"/>
    <s v="08FZP0017W"/>
    <m/>
    <s v="08ADG0011N"/>
    <n v="0"/>
    <n v="39"/>
    <n v="38"/>
    <n v="77"/>
    <n v="39"/>
    <n v="38"/>
    <n v="77"/>
    <n v="0"/>
    <n v="0"/>
    <n v="0"/>
    <n v="0"/>
    <n v="0"/>
    <n v="4"/>
    <n v="3"/>
    <n v="7"/>
    <n v="16"/>
    <n v="16"/>
    <n v="32"/>
    <n v="12"/>
    <n v="17"/>
    <n v="29"/>
    <n v="0"/>
    <n v="0"/>
    <n v="0"/>
    <n v="0"/>
    <n v="0"/>
    <n v="0"/>
    <n v="0"/>
    <n v="0"/>
    <n v="0"/>
    <n v="32"/>
    <n v="36"/>
    <n v="68"/>
    <n v="0"/>
    <n v="0"/>
    <n v="0"/>
    <n v="0"/>
    <n v="0"/>
    <n v="0"/>
    <n v="2"/>
    <n v="2"/>
    <n v="0"/>
    <n v="0"/>
    <n v="1"/>
    <n v="0"/>
    <n v="0"/>
    <n v="0"/>
    <n v="0"/>
    <n v="0"/>
    <n v="0"/>
    <n v="2"/>
    <n v="0"/>
    <n v="0"/>
    <n v="0"/>
    <n v="0"/>
    <n v="0"/>
    <n v="0"/>
    <n v="0"/>
    <n v="0"/>
    <n v="0"/>
    <n v="1"/>
    <n v="1"/>
    <n v="9"/>
    <n v="0"/>
    <n v="14"/>
    <n v="0"/>
    <n v="2"/>
    <n v="0"/>
    <n v="0"/>
    <n v="0"/>
    <n v="0"/>
    <n v="0"/>
    <n v="0"/>
    <n v="2"/>
    <n v="2"/>
    <n v="5"/>
    <n v="5"/>
    <n v="1"/>
  </r>
  <r>
    <s v="08PJN0662K"/>
    <n v="1"/>
    <s v="MATUTINO"/>
    <s v="PREESCOLAR TURY RIVERAS"/>
    <x v="0"/>
    <n v="37"/>
    <x v="0"/>
    <n v="1"/>
    <s v="JUÁREZ"/>
    <s v="CALLE RIVERA LERMA "/>
    <n v="342"/>
    <s v="PRIVADO"/>
    <x v="2"/>
    <x v="2"/>
    <x v="0"/>
    <s v="08FZP0016X"/>
    <m/>
    <s v="08ADG0011N"/>
    <n v="0"/>
    <n v="7"/>
    <n v="4"/>
    <n v="11"/>
    <n v="7"/>
    <n v="4"/>
    <n v="11"/>
    <n v="0"/>
    <n v="0"/>
    <n v="0"/>
    <n v="0"/>
    <n v="0"/>
    <n v="18"/>
    <n v="6"/>
    <n v="24"/>
    <n v="0"/>
    <n v="0"/>
    <n v="0"/>
    <n v="0"/>
    <n v="0"/>
    <n v="0"/>
    <n v="0"/>
    <n v="0"/>
    <n v="0"/>
    <n v="0"/>
    <n v="0"/>
    <n v="0"/>
    <n v="0"/>
    <n v="0"/>
    <n v="0"/>
    <n v="18"/>
    <n v="6"/>
    <n v="24"/>
    <n v="1"/>
    <n v="0"/>
    <n v="0"/>
    <n v="0"/>
    <n v="0"/>
    <n v="0"/>
    <n v="0"/>
    <n v="1"/>
    <n v="0"/>
    <n v="0"/>
    <n v="0"/>
    <n v="1"/>
    <n v="0"/>
    <n v="0"/>
    <n v="0"/>
    <n v="0"/>
    <n v="0"/>
    <n v="1"/>
    <n v="0"/>
    <n v="0"/>
    <n v="0"/>
    <n v="0"/>
    <n v="0"/>
    <n v="0"/>
    <n v="0"/>
    <n v="0"/>
    <n v="0"/>
    <n v="0"/>
    <n v="0"/>
    <n v="0"/>
    <n v="0"/>
    <n v="2"/>
    <n v="0"/>
    <n v="1"/>
    <n v="1"/>
    <n v="0"/>
    <n v="0"/>
    <n v="0"/>
    <n v="0"/>
    <n v="0"/>
    <n v="0"/>
    <n v="1"/>
    <n v="1"/>
    <n v="1"/>
    <n v="1"/>
  </r>
  <r>
    <s v="08PJN0664I"/>
    <n v="1"/>
    <s v="MATUTINO"/>
    <s v="COLEGIO SAN JOSE"/>
    <x v="0"/>
    <n v="37"/>
    <x v="0"/>
    <n v="1"/>
    <s v="JUÁREZ"/>
    <s v="CALLE SĂ“CRATES"/>
    <n v="395"/>
    <s v="PRIVADO"/>
    <x v="2"/>
    <x v="2"/>
    <x v="0"/>
    <s v="08FZP0016X"/>
    <m/>
    <s v="08ADG0011N"/>
    <n v="0"/>
    <n v="25"/>
    <n v="31"/>
    <n v="56"/>
    <n v="25"/>
    <n v="31"/>
    <n v="56"/>
    <n v="0"/>
    <n v="0"/>
    <n v="0"/>
    <n v="0"/>
    <n v="0"/>
    <n v="4"/>
    <n v="5"/>
    <n v="9"/>
    <n v="4"/>
    <n v="10"/>
    <n v="14"/>
    <n v="14"/>
    <n v="16"/>
    <n v="30"/>
    <n v="0"/>
    <n v="0"/>
    <n v="0"/>
    <n v="0"/>
    <n v="0"/>
    <n v="0"/>
    <n v="0"/>
    <n v="0"/>
    <n v="0"/>
    <n v="22"/>
    <n v="31"/>
    <n v="53"/>
    <n v="0"/>
    <n v="0"/>
    <n v="1"/>
    <n v="0"/>
    <n v="0"/>
    <n v="0"/>
    <n v="1"/>
    <n v="2"/>
    <n v="0"/>
    <n v="0"/>
    <n v="0"/>
    <n v="1"/>
    <n v="0"/>
    <n v="0"/>
    <n v="0"/>
    <n v="0"/>
    <n v="0"/>
    <n v="2"/>
    <n v="0"/>
    <n v="0"/>
    <n v="1"/>
    <n v="0"/>
    <n v="0"/>
    <n v="0"/>
    <n v="0"/>
    <n v="0"/>
    <n v="0"/>
    <n v="1"/>
    <n v="0"/>
    <n v="1"/>
    <n v="0"/>
    <n v="6"/>
    <n v="0"/>
    <n v="2"/>
    <n v="0"/>
    <n v="0"/>
    <n v="1"/>
    <n v="0"/>
    <n v="0"/>
    <n v="0"/>
    <n v="1"/>
    <n v="2"/>
    <n v="5"/>
    <n v="4"/>
    <n v="1"/>
  </r>
  <r>
    <s v="08PJN0665H"/>
    <n v="1"/>
    <s v="MATUTINO"/>
    <s v="COLEGIO ALEJANDRO MAGNO"/>
    <x v="0"/>
    <n v="37"/>
    <x v="0"/>
    <n v="1"/>
    <s v="JUÁREZ"/>
    <s v="CALLE JUPITER"/>
    <n v="1115"/>
    <s v="PRIVADO"/>
    <x v="2"/>
    <x v="2"/>
    <x v="0"/>
    <s v="08FZP0007P"/>
    <m/>
    <s v="08ADG0011N"/>
    <n v="0"/>
    <n v="23"/>
    <n v="20"/>
    <n v="43"/>
    <n v="23"/>
    <n v="20"/>
    <n v="43"/>
    <n v="0"/>
    <n v="0"/>
    <n v="0"/>
    <n v="0"/>
    <n v="0"/>
    <n v="0"/>
    <n v="0"/>
    <n v="0"/>
    <n v="5"/>
    <n v="8"/>
    <n v="13"/>
    <n v="14"/>
    <n v="11"/>
    <n v="25"/>
    <n v="0"/>
    <n v="0"/>
    <n v="0"/>
    <n v="0"/>
    <n v="0"/>
    <n v="0"/>
    <n v="0"/>
    <n v="0"/>
    <n v="0"/>
    <n v="19"/>
    <n v="19"/>
    <n v="38"/>
    <n v="0"/>
    <n v="0"/>
    <n v="0"/>
    <n v="0"/>
    <n v="0"/>
    <n v="0"/>
    <n v="1"/>
    <n v="1"/>
    <n v="0"/>
    <n v="0"/>
    <n v="1"/>
    <n v="0"/>
    <n v="0"/>
    <n v="0"/>
    <n v="0"/>
    <n v="0"/>
    <n v="0"/>
    <n v="1"/>
    <n v="0"/>
    <n v="0"/>
    <n v="0"/>
    <n v="0"/>
    <n v="0"/>
    <n v="0"/>
    <n v="0"/>
    <n v="0"/>
    <n v="0"/>
    <n v="1"/>
    <n v="1"/>
    <n v="3"/>
    <n v="0"/>
    <n v="7"/>
    <n v="0"/>
    <n v="1"/>
    <n v="0"/>
    <n v="0"/>
    <n v="0"/>
    <n v="0"/>
    <n v="0"/>
    <n v="0"/>
    <n v="1"/>
    <n v="1"/>
    <n v="3"/>
    <n v="3"/>
    <n v="1"/>
  </r>
  <r>
    <s v="08PJN0666G"/>
    <n v="1"/>
    <s v="MATUTINO"/>
    <s v="PREESCOLAR PARTICULAR VISION CON PROPOSITO"/>
    <x v="5"/>
    <n v="17"/>
    <x v="5"/>
    <n v="1"/>
    <s v="CUAUHTÉMOC"/>
    <s v="AVENIDA ALLENDE"/>
    <n v="1054"/>
    <s v="PRIVADO"/>
    <x v="2"/>
    <x v="2"/>
    <x v="0"/>
    <s v="08FZP0009N"/>
    <m/>
    <s v="08ADG0011N"/>
    <n v="0"/>
    <n v="6"/>
    <n v="2"/>
    <n v="8"/>
    <n v="6"/>
    <n v="2"/>
    <n v="8"/>
    <n v="0"/>
    <n v="0"/>
    <n v="0"/>
    <n v="0"/>
    <n v="0"/>
    <n v="1"/>
    <n v="2"/>
    <n v="3"/>
    <n v="3"/>
    <n v="2"/>
    <n v="5"/>
    <n v="4"/>
    <n v="1"/>
    <n v="5"/>
    <n v="0"/>
    <n v="0"/>
    <n v="0"/>
    <n v="0"/>
    <n v="0"/>
    <n v="0"/>
    <n v="0"/>
    <n v="0"/>
    <n v="0"/>
    <n v="8"/>
    <n v="5"/>
    <n v="13"/>
    <n v="0"/>
    <n v="0"/>
    <n v="0"/>
    <n v="0"/>
    <n v="0"/>
    <n v="0"/>
    <n v="1"/>
    <n v="1"/>
    <n v="0"/>
    <n v="1"/>
    <n v="0"/>
    <n v="0"/>
    <n v="0"/>
    <n v="0"/>
    <n v="0"/>
    <n v="0"/>
    <n v="0"/>
    <n v="0"/>
    <n v="0"/>
    <n v="0"/>
    <n v="1"/>
    <n v="0"/>
    <n v="0"/>
    <n v="0"/>
    <n v="0"/>
    <n v="0"/>
    <n v="0"/>
    <n v="0"/>
    <n v="0"/>
    <n v="2"/>
    <n v="0"/>
    <n v="4"/>
    <n v="0"/>
    <n v="1"/>
    <n v="0"/>
    <n v="0"/>
    <n v="0"/>
    <n v="0"/>
    <n v="0"/>
    <n v="0"/>
    <n v="1"/>
    <n v="1"/>
    <n v="1"/>
    <n v="1"/>
    <n v="1"/>
  </r>
  <r>
    <s v="08PJN0667F"/>
    <n v="1"/>
    <s v="MATUTINO"/>
    <s v="COLEGIO UN MEJOR MAÑANA"/>
    <x v="5"/>
    <n v="17"/>
    <x v="5"/>
    <n v="1"/>
    <s v="CUAUHTÉMOC"/>
    <s v="AVENIDA CAMPO ALEGRE"/>
    <n v="0"/>
    <s v="PRIVADO"/>
    <x v="2"/>
    <x v="2"/>
    <x v="0"/>
    <s v="08FZP0009N"/>
    <m/>
    <s v="08ADG0011N"/>
    <n v="0"/>
    <n v="18"/>
    <n v="10"/>
    <n v="28"/>
    <n v="18"/>
    <n v="10"/>
    <n v="28"/>
    <n v="0"/>
    <n v="0"/>
    <n v="0"/>
    <n v="0"/>
    <n v="0"/>
    <n v="2"/>
    <n v="2"/>
    <n v="4"/>
    <n v="6"/>
    <n v="6"/>
    <n v="12"/>
    <n v="6"/>
    <n v="4"/>
    <n v="10"/>
    <n v="0"/>
    <n v="0"/>
    <n v="0"/>
    <n v="0"/>
    <n v="0"/>
    <n v="0"/>
    <n v="0"/>
    <n v="0"/>
    <n v="0"/>
    <n v="14"/>
    <n v="12"/>
    <n v="26"/>
    <n v="0"/>
    <n v="0"/>
    <n v="0"/>
    <n v="0"/>
    <n v="0"/>
    <n v="0"/>
    <n v="1"/>
    <n v="1"/>
    <n v="0"/>
    <n v="0"/>
    <n v="0"/>
    <n v="1"/>
    <n v="0"/>
    <n v="0"/>
    <n v="0"/>
    <n v="0"/>
    <n v="0"/>
    <n v="1"/>
    <n v="0"/>
    <n v="0"/>
    <n v="0"/>
    <n v="0"/>
    <n v="0"/>
    <n v="0"/>
    <n v="0"/>
    <n v="0"/>
    <n v="0"/>
    <n v="0"/>
    <n v="0"/>
    <n v="2"/>
    <n v="0"/>
    <n v="4"/>
    <n v="0"/>
    <n v="1"/>
    <n v="0"/>
    <n v="0"/>
    <n v="0"/>
    <n v="0"/>
    <n v="0"/>
    <n v="0"/>
    <n v="1"/>
    <n v="1"/>
    <n v="7"/>
    <n v="7"/>
    <n v="1"/>
  </r>
  <r>
    <s v="08PJN0668E"/>
    <n v="1"/>
    <s v="MATUTINO"/>
    <s v="INSTITUTO KUROWI"/>
    <x v="0"/>
    <n v="37"/>
    <x v="0"/>
    <n v="1"/>
    <s v="JUÁREZ"/>
    <s v="CALLE 20 DE NOVIEMBRE"/>
    <n v="4393"/>
    <s v="PRIVADO"/>
    <x v="2"/>
    <x v="2"/>
    <x v="0"/>
    <s v="08FZP0016X"/>
    <m/>
    <s v="08ADG0011N"/>
    <n v="0"/>
    <n v="38"/>
    <n v="45"/>
    <n v="83"/>
    <n v="38"/>
    <n v="45"/>
    <n v="83"/>
    <n v="0"/>
    <n v="0"/>
    <n v="0"/>
    <n v="0"/>
    <n v="0"/>
    <n v="2"/>
    <n v="6"/>
    <n v="8"/>
    <n v="14"/>
    <n v="22"/>
    <n v="36"/>
    <n v="23"/>
    <n v="16"/>
    <n v="39"/>
    <n v="0"/>
    <n v="0"/>
    <n v="0"/>
    <n v="0"/>
    <n v="0"/>
    <n v="0"/>
    <n v="0"/>
    <n v="0"/>
    <n v="0"/>
    <n v="39"/>
    <n v="44"/>
    <n v="83"/>
    <n v="1"/>
    <n v="0"/>
    <n v="0"/>
    <n v="0"/>
    <n v="0"/>
    <n v="0"/>
    <n v="2"/>
    <n v="3"/>
    <n v="0"/>
    <n v="0"/>
    <n v="0"/>
    <n v="1"/>
    <n v="0"/>
    <n v="0"/>
    <n v="0"/>
    <n v="0"/>
    <n v="0"/>
    <n v="3"/>
    <n v="0"/>
    <n v="0"/>
    <n v="1"/>
    <n v="0"/>
    <n v="0"/>
    <n v="0"/>
    <n v="0"/>
    <n v="0"/>
    <n v="0"/>
    <n v="1"/>
    <n v="0"/>
    <n v="1"/>
    <n v="0"/>
    <n v="7"/>
    <n v="0"/>
    <n v="3"/>
    <n v="1"/>
    <n v="0"/>
    <n v="0"/>
    <n v="0"/>
    <n v="0"/>
    <n v="0"/>
    <n v="2"/>
    <n v="3"/>
    <n v="6"/>
    <n v="5"/>
    <n v="1"/>
  </r>
  <r>
    <s v="08PJN0671S"/>
    <n v="1"/>
    <s v="MATUTINO"/>
    <s v="COLEGIO RAICES"/>
    <x v="2"/>
    <n v="19"/>
    <x v="2"/>
    <n v="1"/>
    <s v="CHIHUAHUA"/>
    <s v="CALLE VALLE DE SAN MIGUEL"/>
    <n v="17501"/>
    <s v="PRIVADO"/>
    <x v="2"/>
    <x v="2"/>
    <x v="0"/>
    <s v="08FZP0010C"/>
    <m/>
    <s v="08ADG0011N"/>
    <n v="0"/>
    <n v="22"/>
    <n v="17"/>
    <n v="39"/>
    <n v="22"/>
    <n v="17"/>
    <n v="39"/>
    <n v="0"/>
    <n v="0"/>
    <n v="0"/>
    <n v="0"/>
    <n v="0"/>
    <n v="3"/>
    <n v="7"/>
    <n v="10"/>
    <n v="9"/>
    <n v="8"/>
    <n v="17"/>
    <n v="12"/>
    <n v="8"/>
    <n v="20"/>
    <n v="0"/>
    <n v="0"/>
    <n v="0"/>
    <n v="0"/>
    <n v="0"/>
    <n v="0"/>
    <n v="0"/>
    <n v="0"/>
    <n v="0"/>
    <n v="24"/>
    <n v="23"/>
    <n v="47"/>
    <n v="1"/>
    <n v="1"/>
    <n v="1"/>
    <n v="0"/>
    <n v="0"/>
    <n v="0"/>
    <n v="0"/>
    <n v="3"/>
    <n v="0"/>
    <n v="1"/>
    <n v="0"/>
    <n v="0"/>
    <n v="0"/>
    <n v="0"/>
    <n v="0"/>
    <n v="0"/>
    <n v="0"/>
    <n v="2"/>
    <n v="0"/>
    <n v="0"/>
    <n v="0"/>
    <n v="0"/>
    <n v="0"/>
    <n v="0"/>
    <n v="0"/>
    <n v="0"/>
    <n v="0"/>
    <n v="0"/>
    <n v="1"/>
    <n v="2"/>
    <n v="0"/>
    <n v="6"/>
    <n v="0"/>
    <n v="3"/>
    <n v="1"/>
    <n v="1"/>
    <n v="1"/>
    <n v="0"/>
    <n v="0"/>
    <n v="0"/>
    <n v="0"/>
    <n v="3"/>
    <n v="4"/>
    <n v="3"/>
    <n v="1"/>
  </r>
  <r>
    <s v="08PJN0674P"/>
    <n v="1"/>
    <s v="MATUTINO"/>
    <s v="INSTITUTO BILINGUE ICM UNIDAD SALVARCAR"/>
    <x v="0"/>
    <n v="37"/>
    <x v="0"/>
    <n v="1"/>
    <s v="JUÁREZ"/>
    <s v="CALLE IGNACIO ZARAGOZA"/>
    <n v="1330"/>
    <s v="PRIVADO"/>
    <x v="2"/>
    <x v="2"/>
    <x v="0"/>
    <s v="08FZP0007P"/>
    <m/>
    <s v="08ADG0011N"/>
    <n v="0"/>
    <n v="13"/>
    <n v="16"/>
    <n v="29"/>
    <n v="13"/>
    <n v="16"/>
    <n v="29"/>
    <n v="0"/>
    <n v="0"/>
    <n v="0"/>
    <n v="0"/>
    <n v="0"/>
    <n v="0"/>
    <n v="1"/>
    <n v="1"/>
    <n v="4"/>
    <n v="5"/>
    <n v="9"/>
    <n v="12"/>
    <n v="13"/>
    <n v="25"/>
    <n v="0"/>
    <n v="0"/>
    <n v="0"/>
    <n v="0"/>
    <n v="0"/>
    <n v="0"/>
    <n v="0"/>
    <n v="0"/>
    <n v="0"/>
    <n v="16"/>
    <n v="19"/>
    <n v="35"/>
    <n v="0"/>
    <n v="0"/>
    <n v="1"/>
    <n v="0"/>
    <n v="0"/>
    <n v="0"/>
    <n v="1"/>
    <n v="2"/>
    <n v="0"/>
    <n v="1"/>
    <n v="0"/>
    <n v="0"/>
    <n v="0"/>
    <n v="0"/>
    <n v="0"/>
    <n v="0"/>
    <n v="0"/>
    <n v="1"/>
    <n v="0"/>
    <n v="0"/>
    <n v="1"/>
    <n v="0"/>
    <n v="1"/>
    <n v="0"/>
    <n v="0"/>
    <n v="0"/>
    <n v="0"/>
    <n v="1"/>
    <n v="2"/>
    <n v="2"/>
    <n v="0"/>
    <n v="9"/>
    <n v="0"/>
    <n v="2"/>
    <n v="0"/>
    <n v="0"/>
    <n v="1"/>
    <n v="0"/>
    <n v="0"/>
    <n v="0"/>
    <n v="1"/>
    <n v="2"/>
    <n v="2"/>
    <n v="2"/>
    <n v="1"/>
  </r>
  <r>
    <s v="08PJN0676N"/>
    <n v="1"/>
    <s v="MATUTINO"/>
    <s v="CENTRO EDUCATIVO SIEMBRA Y COSECHA"/>
    <x v="2"/>
    <n v="19"/>
    <x v="2"/>
    <n v="1"/>
    <s v="CHIHUAHUA"/>
    <s v="CALLE RAMON RAMOS"/>
    <n v="6221"/>
    <s v="PRIVADO"/>
    <x v="2"/>
    <x v="2"/>
    <x v="0"/>
    <s v="08FZP0013Z"/>
    <m/>
    <s v="08ACE0001J"/>
    <n v="0"/>
    <n v="8"/>
    <n v="8"/>
    <n v="16"/>
    <n v="8"/>
    <n v="8"/>
    <n v="16"/>
    <n v="0"/>
    <n v="0"/>
    <n v="0"/>
    <n v="0"/>
    <n v="0"/>
    <n v="1"/>
    <n v="0"/>
    <n v="1"/>
    <n v="1"/>
    <n v="6"/>
    <n v="7"/>
    <n v="3"/>
    <n v="5"/>
    <n v="8"/>
    <n v="0"/>
    <n v="0"/>
    <n v="0"/>
    <n v="0"/>
    <n v="0"/>
    <n v="0"/>
    <n v="0"/>
    <n v="0"/>
    <n v="0"/>
    <n v="5"/>
    <n v="11"/>
    <n v="16"/>
    <n v="0"/>
    <n v="0"/>
    <n v="0"/>
    <n v="0"/>
    <n v="0"/>
    <n v="0"/>
    <n v="1"/>
    <n v="1"/>
    <n v="0"/>
    <n v="1"/>
    <n v="0"/>
    <n v="0"/>
    <n v="0"/>
    <n v="0"/>
    <n v="0"/>
    <n v="0"/>
    <n v="0"/>
    <n v="0"/>
    <n v="0"/>
    <n v="0"/>
    <n v="0"/>
    <n v="0"/>
    <n v="0"/>
    <n v="0"/>
    <n v="0"/>
    <n v="0"/>
    <n v="0"/>
    <n v="0"/>
    <n v="0"/>
    <n v="0"/>
    <n v="0"/>
    <n v="1"/>
    <n v="0"/>
    <n v="1"/>
    <n v="0"/>
    <n v="0"/>
    <n v="0"/>
    <n v="0"/>
    <n v="0"/>
    <n v="0"/>
    <n v="1"/>
    <n v="1"/>
    <n v="1"/>
    <n v="1"/>
    <n v="1"/>
  </r>
  <r>
    <s v="08PJN0677M"/>
    <n v="1"/>
    <s v="MATUTINO"/>
    <s v="COLEGIO SAN ISIDRO"/>
    <x v="0"/>
    <n v="37"/>
    <x v="0"/>
    <n v="1"/>
    <s v="JUÁREZ"/>
    <s v="CALLE CHIRICAHUA BYM."/>
    <n v="355"/>
    <s v="PRIVADO"/>
    <x v="2"/>
    <x v="2"/>
    <x v="0"/>
    <s v="08FZP0016X"/>
    <m/>
    <s v="08ADG0011N"/>
    <n v="0"/>
    <n v="25"/>
    <n v="13"/>
    <n v="38"/>
    <n v="25"/>
    <n v="13"/>
    <n v="38"/>
    <n v="0"/>
    <n v="0"/>
    <n v="0"/>
    <n v="0"/>
    <n v="0"/>
    <n v="1"/>
    <n v="2"/>
    <n v="3"/>
    <n v="2"/>
    <n v="3"/>
    <n v="5"/>
    <n v="11"/>
    <n v="6"/>
    <n v="17"/>
    <n v="0"/>
    <n v="0"/>
    <n v="0"/>
    <n v="0"/>
    <n v="0"/>
    <n v="0"/>
    <n v="0"/>
    <n v="0"/>
    <n v="0"/>
    <n v="14"/>
    <n v="11"/>
    <n v="25"/>
    <n v="0"/>
    <n v="0"/>
    <n v="1"/>
    <n v="0"/>
    <n v="0"/>
    <n v="0"/>
    <n v="1"/>
    <n v="2"/>
    <n v="0"/>
    <n v="0"/>
    <n v="0"/>
    <n v="1"/>
    <n v="0"/>
    <n v="0"/>
    <n v="0"/>
    <n v="0"/>
    <n v="0"/>
    <n v="2"/>
    <n v="0"/>
    <n v="0"/>
    <n v="0"/>
    <n v="0"/>
    <n v="0"/>
    <n v="0"/>
    <n v="0"/>
    <n v="0"/>
    <n v="0"/>
    <n v="0"/>
    <n v="0"/>
    <n v="3"/>
    <n v="0"/>
    <n v="6"/>
    <n v="0"/>
    <n v="2"/>
    <n v="0"/>
    <n v="0"/>
    <n v="1"/>
    <n v="0"/>
    <n v="0"/>
    <n v="0"/>
    <n v="1"/>
    <n v="2"/>
    <n v="2"/>
    <n v="2"/>
    <n v="1"/>
  </r>
  <r>
    <s v="08PJN0679K"/>
    <n v="1"/>
    <s v="MATUTINO"/>
    <s v="COLEGIO BILINGUE MILEMA"/>
    <x v="0"/>
    <n v="37"/>
    <x v="0"/>
    <n v="1"/>
    <s v="JUÁREZ"/>
    <s v="CAMINO EL POTRERO"/>
    <n v="8750"/>
    <s v="PRIVADO"/>
    <x v="2"/>
    <x v="2"/>
    <x v="0"/>
    <s v="08FZP0016X"/>
    <m/>
    <s v="08ADG0011N"/>
    <n v="0"/>
    <n v="21"/>
    <n v="23"/>
    <n v="44"/>
    <n v="21"/>
    <n v="23"/>
    <n v="44"/>
    <n v="0"/>
    <n v="0"/>
    <n v="0"/>
    <n v="0"/>
    <n v="0"/>
    <n v="1"/>
    <n v="1"/>
    <n v="2"/>
    <n v="7"/>
    <n v="14"/>
    <n v="21"/>
    <n v="14"/>
    <n v="8"/>
    <n v="22"/>
    <n v="0"/>
    <n v="0"/>
    <n v="0"/>
    <n v="0"/>
    <n v="0"/>
    <n v="0"/>
    <n v="0"/>
    <n v="0"/>
    <n v="0"/>
    <n v="22"/>
    <n v="23"/>
    <n v="45"/>
    <n v="1"/>
    <n v="1"/>
    <n v="1"/>
    <n v="0"/>
    <n v="0"/>
    <n v="0"/>
    <n v="0"/>
    <n v="3"/>
    <n v="0"/>
    <n v="0"/>
    <n v="0"/>
    <n v="1"/>
    <n v="0"/>
    <n v="0"/>
    <n v="0"/>
    <n v="0"/>
    <n v="0"/>
    <n v="3"/>
    <n v="0"/>
    <n v="0"/>
    <n v="1"/>
    <n v="0"/>
    <n v="1"/>
    <n v="0"/>
    <n v="0"/>
    <n v="0"/>
    <n v="0"/>
    <n v="1"/>
    <n v="0"/>
    <n v="3"/>
    <n v="0"/>
    <n v="10"/>
    <n v="0"/>
    <n v="3"/>
    <n v="1"/>
    <n v="1"/>
    <n v="1"/>
    <n v="0"/>
    <n v="0"/>
    <n v="0"/>
    <n v="0"/>
    <n v="3"/>
    <n v="8"/>
    <n v="7"/>
    <n v="1"/>
  </r>
  <r>
    <s v="08PJN0680Z"/>
    <n v="1"/>
    <s v="MATUTINO"/>
    <s v="COLEGIO HELEN ADAMS KELLER"/>
    <x v="0"/>
    <n v="37"/>
    <x v="0"/>
    <n v="1"/>
    <s v="JUÁREZ"/>
    <s v="CALLE VENUZTIANO CARRANZA"/>
    <n v="721"/>
    <s v="PRIVADO"/>
    <x v="2"/>
    <x v="2"/>
    <x v="0"/>
    <s v="08FZP0016X"/>
    <m/>
    <s v="08ADG0011N"/>
    <n v="0"/>
    <n v="42"/>
    <n v="44"/>
    <n v="86"/>
    <n v="42"/>
    <n v="44"/>
    <n v="86"/>
    <n v="0"/>
    <n v="0"/>
    <n v="0"/>
    <n v="0"/>
    <n v="0"/>
    <n v="2"/>
    <n v="3"/>
    <n v="5"/>
    <n v="15"/>
    <n v="22"/>
    <n v="37"/>
    <n v="23"/>
    <n v="17"/>
    <n v="40"/>
    <n v="0"/>
    <n v="0"/>
    <n v="0"/>
    <n v="0"/>
    <n v="0"/>
    <n v="0"/>
    <n v="0"/>
    <n v="0"/>
    <n v="0"/>
    <n v="40"/>
    <n v="42"/>
    <n v="82"/>
    <n v="0"/>
    <n v="0"/>
    <n v="1"/>
    <n v="0"/>
    <n v="0"/>
    <n v="0"/>
    <n v="2"/>
    <n v="3"/>
    <n v="0"/>
    <n v="0"/>
    <n v="0"/>
    <n v="1"/>
    <n v="0"/>
    <n v="0"/>
    <n v="0"/>
    <n v="0"/>
    <n v="0"/>
    <n v="3"/>
    <n v="0"/>
    <n v="0"/>
    <n v="0"/>
    <n v="0"/>
    <n v="0"/>
    <n v="0"/>
    <n v="0"/>
    <n v="0"/>
    <n v="0"/>
    <n v="1"/>
    <n v="0"/>
    <n v="0"/>
    <n v="0"/>
    <n v="5"/>
    <n v="0"/>
    <n v="3"/>
    <n v="0"/>
    <n v="0"/>
    <n v="1"/>
    <n v="0"/>
    <n v="0"/>
    <n v="0"/>
    <n v="2"/>
    <n v="3"/>
    <n v="5"/>
    <n v="5"/>
    <n v="1"/>
  </r>
  <r>
    <s v="08PJN0682Y"/>
    <n v="1"/>
    <s v="MATUTINO"/>
    <s v="PREESCOLAR MANUEL BERNARDO AGUIRRE"/>
    <x v="2"/>
    <n v="19"/>
    <x v="2"/>
    <n v="1"/>
    <s v="CHIHUAHUA"/>
    <s v="CALLE OCAMPO"/>
    <n v="1422"/>
    <s v="PRIVADO"/>
    <x v="2"/>
    <x v="2"/>
    <x v="0"/>
    <s v="08FZP0001V"/>
    <m/>
    <s v="08ADG0011N"/>
    <n v="3"/>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JN0684W"/>
    <n v="1"/>
    <s v="MATUTINO"/>
    <s v="JARDIN DE NIÑOS TAMUJE IWIGARA"/>
    <x v="1"/>
    <n v="9"/>
    <x v="1"/>
    <n v="1"/>
    <s v="BOCOYNA"/>
    <s v="CALLE ELEVACION"/>
    <n v="0"/>
    <s v="PRIVADO"/>
    <x v="2"/>
    <x v="2"/>
    <x v="0"/>
    <s v="08FZP0019U"/>
    <m/>
    <s v="08ADG0003E"/>
    <n v="0"/>
    <n v="4"/>
    <n v="5"/>
    <n v="9"/>
    <n v="4"/>
    <n v="5"/>
    <n v="9"/>
    <n v="0"/>
    <n v="0"/>
    <n v="0"/>
    <n v="0"/>
    <n v="0"/>
    <n v="2"/>
    <n v="0"/>
    <n v="2"/>
    <n v="1"/>
    <n v="2"/>
    <n v="3"/>
    <n v="0"/>
    <n v="5"/>
    <n v="5"/>
    <n v="0"/>
    <n v="0"/>
    <n v="0"/>
    <n v="0"/>
    <n v="0"/>
    <n v="0"/>
    <n v="0"/>
    <n v="0"/>
    <n v="0"/>
    <n v="3"/>
    <n v="7"/>
    <n v="10"/>
    <n v="0"/>
    <n v="0"/>
    <n v="0"/>
    <n v="0"/>
    <n v="0"/>
    <n v="0"/>
    <n v="1"/>
    <n v="1"/>
    <n v="0"/>
    <n v="1"/>
    <n v="0"/>
    <n v="0"/>
    <n v="0"/>
    <n v="0"/>
    <n v="0"/>
    <n v="0"/>
    <n v="0"/>
    <n v="0"/>
    <n v="0"/>
    <n v="0"/>
    <n v="0"/>
    <n v="0"/>
    <n v="0"/>
    <n v="0"/>
    <n v="0"/>
    <n v="0"/>
    <n v="0"/>
    <n v="0"/>
    <n v="0"/>
    <n v="2"/>
    <n v="0"/>
    <n v="3"/>
    <n v="0"/>
    <n v="1"/>
    <n v="0"/>
    <n v="0"/>
    <n v="0"/>
    <n v="0"/>
    <n v="0"/>
    <n v="0"/>
    <n v="1"/>
    <n v="1"/>
    <n v="1"/>
    <n v="1"/>
    <n v="1"/>
  </r>
  <r>
    <s v="08PJN0685V"/>
    <n v="1"/>
    <s v="MATUTINO"/>
    <s v="CENTRO EDUCATIVO INTERCULTURAL BENESIKA ANAGUPI"/>
    <x v="8"/>
    <n v="27"/>
    <x v="9"/>
    <n v="529"/>
    <s v="REJOGOCHI"/>
    <s v="CALLE REJOGOCHI"/>
    <n v="0"/>
    <s v="PRIVADO"/>
    <x v="2"/>
    <x v="2"/>
    <x v="0"/>
    <s v="08FZP0019U"/>
    <m/>
    <s v="08ADG0006B"/>
    <n v="0"/>
    <n v="4"/>
    <n v="0"/>
    <n v="4"/>
    <n v="4"/>
    <n v="0"/>
    <n v="4"/>
    <n v="0"/>
    <n v="0"/>
    <n v="0"/>
    <n v="0"/>
    <n v="0"/>
    <n v="0"/>
    <n v="0"/>
    <n v="0"/>
    <n v="0"/>
    <n v="0"/>
    <n v="0"/>
    <n v="3"/>
    <n v="3"/>
    <n v="6"/>
    <n v="0"/>
    <n v="0"/>
    <n v="0"/>
    <n v="0"/>
    <n v="0"/>
    <n v="0"/>
    <n v="0"/>
    <n v="0"/>
    <n v="0"/>
    <n v="3"/>
    <n v="3"/>
    <n v="6"/>
    <n v="0"/>
    <n v="0"/>
    <n v="1"/>
    <n v="0"/>
    <n v="0"/>
    <n v="0"/>
    <n v="0"/>
    <n v="1"/>
    <n v="0"/>
    <n v="0"/>
    <n v="0"/>
    <n v="1"/>
    <n v="0"/>
    <n v="0"/>
    <n v="0"/>
    <n v="0"/>
    <n v="1"/>
    <n v="0"/>
    <n v="0"/>
    <n v="0"/>
    <n v="0"/>
    <n v="0"/>
    <n v="0"/>
    <n v="0"/>
    <n v="0"/>
    <n v="0"/>
    <n v="0"/>
    <n v="0"/>
    <n v="0"/>
    <n v="0"/>
    <n v="0"/>
    <n v="2"/>
    <n v="1"/>
    <n v="0"/>
    <n v="0"/>
    <n v="0"/>
    <n v="1"/>
    <n v="0"/>
    <n v="0"/>
    <n v="0"/>
    <n v="0"/>
    <n v="1"/>
    <n v="1"/>
    <n v="1"/>
    <n v="1"/>
  </r>
  <r>
    <s v="08PJN0686U"/>
    <n v="1"/>
    <s v="MATUTINO"/>
    <s v="INSTITUTO VALLE VERDE"/>
    <x v="0"/>
    <n v="37"/>
    <x v="0"/>
    <n v="1"/>
    <s v="JUÁREZ"/>
    <s v="AVENIDA JARDIN"/>
    <n v="9565"/>
    <s v="PRIVADO"/>
    <x v="2"/>
    <x v="2"/>
    <x v="0"/>
    <s v="08FZP0016X"/>
    <m/>
    <s v="08ADG0005C"/>
    <n v="0"/>
    <n v="6"/>
    <n v="11"/>
    <n v="17"/>
    <n v="6"/>
    <n v="11"/>
    <n v="17"/>
    <n v="0"/>
    <n v="0"/>
    <n v="0"/>
    <n v="0"/>
    <n v="0"/>
    <n v="0"/>
    <n v="0"/>
    <n v="0"/>
    <n v="4"/>
    <n v="5"/>
    <n v="9"/>
    <n v="1"/>
    <n v="6"/>
    <n v="7"/>
    <n v="0"/>
    <n v="0"/>
    <n v="0"/>
    <n v="0"/>
    <n v="0"/>
    <n v="0"/>
    <n v="0"/>
    <n v="0"/>
    <n v="0"/>
    <n v="5"/>
    <n v="11"/>
    <n v="16"/>
    <n v="0"/>
    <n v="0"/>
    <n v="0"/>
    <n v="0"/>
    <n v="0"/>
    <n v="0"/>
    <n v="1"/>
    <n v="1"/>
    <n v="0"/>
    <n v="0"/>
    <n v="0"/>
    <n v="1"/>
    <n v="0"/>
    <n v="0"/>
    <n v="0"/>
    <n v="0"/>
    <n v="0"/>
    <n v="1"/>
    <n v="0"/>
    <n v="0"/>
    <n v="0"/>
    <n v="0"/>
    <n v="0"/>
    <n v="0"/>
    <n v="0"/>
    <n v="0"/>
    <n v="0"/>
    <n v="0"/>
    <n v="1"/>
    <n v="1"/>
    <n v="0"/>
    <n v="4"/>
    <n v="0"/>
    <n v="1"/>
    <n v="0"/>
    <n v="0"/>
    <n v="0"/>
    <n v="0"/>
    <n v="0"/>
    <n v="0"/>
    <n v="1"/>
    <n v="1"/>
    <n v="2"/>
    <n v="2"/>
    <n v="1"/>
  </r>
  <r>
    <s v="08PJN0687T"/>
    <n v="1"/>
    <s v="MATUTINO"/>
    <s v="COLEGIO CAMPBELL"/>
    <x v="0"/>
    <n v="37"/>
    <x v="0"/>
    <n v="1"/>
    <s v="JUÁREZ"/>
    <s v="BOULEVARD TOMAS FERNANDEZ"/>
    <n v="8505"/>
    <s v="PRIVADO"/>
    <x v="2"/>
    <x v="2"/>
    <x v="0"/>
    <s v="08FZP0016X"/>
    <m/>
    <s v="08ADG0011N"/>
    <n v="0"/>
    <n v="30"/>
    <n v="20"/>
    <n v="50"/>
    <n v="30"/>
    <n v="20"/>
    <n v="50"/>
    <n v="0"/>
    <n v="0"/>
    <n v="0"/>
    <n v="0"/>
    <n v="0"/>
    <n v="2"/>
    <n v="3"/>
    <n v="5"/>
    <n v="4"/>
    <n v="1"/>
    <n v="5"/>
    <n v="10"/>
    <n v="8"/>
    <n v="18"/>
    <n v="0"/>
    <n v="0"/>
    <n v="0"/>
    <n v="0"/>
    <n v="0"/>
    <n v="0"/>
    <n v="0"/>
    <n v="0"/>
    <n v="0"/>
    <n v="16"/>
    <n v="12"/>
    <n v="28"/>
    <n v="0"/>
    <n v="0"/>
    <n v="0"/>
    <n v="0"/>
    <n v="0"/>
    <n v="0"/>
    <n v="1"/>
    <n v="1"/>
    <n v="0"/>
    <n v="0"/>
    <n v="0"/>
    <n v="1"/>
    <n v="0"/>
    <n v="0"/>
    <n v="0"/>
    <n v="0"/>
    <n v="0"/>
    <n v="1"/>
    <n v="0"/>
    <n v="0"/>
    <n v="0"/>
    <n v="1"/>
    <n v="1"/>
    <n v="0"/>
    <n v="0"/>
    <n v="0"/>
    <n v="0"/>
    <n v="0"/>
    <n v="0"/>
    <n v="6"/>
    <n v="0"/>
    <n v="10"/>
    <n v="0"/>
    <n v="1"/>
    <n v="0"/>
    <n v="0"/>
    <n v="0"/>
    <n v="0"/>
    <n v="0"/>
    <n v="0"/>
    <n v="1"/>
    <n v="1"/>
    <n v="3"/>
    <n v="3"/>
    <n v="1"/>
  </r>
  <r>
    <s v="08PJN0688S"/>
    <n v="1"/>
    <s v="MATUTINO"/>
    <s v="KIDS GARDEN"/>
    <x v="2"/>
    <n v="19"/>
    <x v="2"/>
    <n v="1"/>
    <s v="CHIHUAHUA"/>
    <s v="AVENIDA TECNOLĂ“GICO"/>
    <n v="190"/>
    <s v="PRIVADO"/>
    <x v="2"/>
    <x v="2"/>
    <x v="0"/>
    <s v="08FZP0004S"/>
    <m/>
    <s v="08ADG0011N"/>
    <n v="0"/>
    <n v="14"/>
    <n v="13"/>
    <n v="27"/>
    <n v="14"/>
    <n v="13"/>
    <n v="27"/>
    <n v="0"/>
    <n v="0"/>
    <n v="0"/>
    <n v="0"/>
    <n v="0"/>
    <n v="3"/>
    <n v="7"/>
    <n v="10"/>
    <n v="7"/>
    <n v="9"/>
    <n v="16"/>
    <n v="5"/>
    <n v="2"/>
    <n v="7"/>
    <n v="0"/>
    <n v="0"/>
    <n v="0"/>
    <n v="0"/>
    <n v="0"/>
    <n v="0"/>
    <n v="0"/>
    <n v="0"/>
    <n v="0"/>
    <n v="15"/>
    <n v="18"/>
    <n v="33"/>
    <n v="0"/>
    <n v="0"/>
    <n v="0"/>
    <n v="0"/>
    <n v="0"/>
    <n v="0"/>
    <n v="1"/>
    <n v="1"/>
    <n v="0"/>
    <n v="0"/>
    <n v="0"/>
    <n v="1"/>
    <n v="0"/>
    <n v="0"/>
    <n v="0"/>
    <n v="0"/>
    <n v="0"/>
    <n v="1"/>
    <n v="0"/>
    <n v="0"/>
    <n v="0"/>
    <n v="1"/>
    <n v="0"/>
    <n v="0"/>
    <n v="0"/>
    <n v="0"/>
    <n v="0"/>
    <n v="2"/>
    <n v="0"/>
    <n v="1"/>
    <n v="0"/>
    <n v="6"/>
    <n v="0"/>
    <n v="1"/>
    <n v="0"/>
    <n v="0"/>
    <n v="0"/>
    <n v="0"/>
    <n v="0"/>
    <n v="0"/>
    <n v="1"/>
    <n v="1"/>
    <n v="3"/>
    <n v="3"/>
    <n v="1"/>
  </r>
  <r>
    <s v="08PJN0689R"/>
    <n v="1"/>
    <s v="MATUTINO"/>
    <s v="INSTITUTO ADELA DE CORNEJO IV SIGLOS"/>
    <x v="0"/>
    <n v="37"/>
    <x v="0"/>
    <n v="1"/>
    <s v="JUÁREZ"/>
    <s v="CALZADA DEL RIO"/>
    <n v="9950"/>
    <s v="PRIVADO"/>
    <x v="2"/>
    <x v="2"/>
    <x v="0"/>
    <s v="08FZP0016X"/>
    <m/>
    <s v="08ADG0011N"/>
    <n v="0"/>
    <n v="41"/>
    <n v="43"/>
    <n v="84"/>
    <n v="41"/>
    <n v="43"/>
    <n v="84"/>
    <n v="0"/>
    <n v="0"/>
    <n v="0"/>
    <n v="0"/>
    <n v="0"/>
    <n v="6"/>
    <n v="4"/>
    <n v="10"/>
    <n v="10"/>
    <n v="14"/>
    <n v="24"/>
    <n v="21"/>
    <n v="22"/>
    <n v="43"/>
    <n v="0"/>
    <n v="0"/>
    <n v="0"/>
    <n v="0"/>
    <n v="0"/>
    <n v="0"/>
    <n v="0"/>
    <n v="0"/>
    <n v="0"/>
    <n v="37"/>
    <n v="40"/>
    <n v="77"/>
    <n v="0"/>
    <n v="0"/>
    <n v="0"/>
    <n v="0"/>
    <n v="0"/>
    <n v="0"/>
    <n v="2"/>
    <n v="2"/>
    <n v="0"/>
    <n v="0"/>
    <n v="0"/>
    <n v="1"/>
    <n v="0"/>
    <n v="0"/>
    <n v="0"/>
    <n v="0"/>
    <n v="1"/>
    <n v="1"/>
    <n v="0"/>
    <n v="0"/>
    <n v="1"/>
    <n v="1"/>
    <n v="1"/>
    <n v="1"/>
    <n v="0"/>
    <n v="0"/>
    <n v="0"/>
    <n v="2"/>
    <n v="1"/>
    <n v="4"/>
    <n v="0"/>
    <n v="14"/>
    <n v="1"/>
    <n v="1"/>
    <n v="0"/>
    <n v="0"/>
    <n v="0"/>
    <n v="0"/>
    <n v="0"/>
    <n v="0"/>
    <n v="2"/>
    <n v="2"/>
    <n v="4"/>
    <n v="4"/>
    <n v="1"/>
  </r>
  <r>
    <s v="08PJN0690G"/>
    <n v="1"/>
    <s v="MATUTINO"/>
    <s v="CENTRO EDUCATIVO MONTESQUIEU"/>
    <x v="0"/>
    <n v="37"/>
    <x v="0"/>
    <n v="1"/>
    <s v="JUÁREZ"/>
    <s v="CALLE PASEO TRES CANTOS"/>
    <n v="911"/>
    <s v="PRIVADO"/>
    <x v="2"/>
    <x v="2"/>
    <x v="0"/>
    <s v="08FZP0016X"/>
    <m/>
    <s v="08ADG0011N"/>
    <n v="0"/>
    <n v="33"/>
    <n v="27"/>
    <n v="60"/>
    <n v="33"/>
    <n v="27"/>
    <n v="60"/>
    <n v="0"/>
    <n v="0"/>
    <n v="0"/>
    <n v="0"/>
    <n v="0"/>
    <n v="6"/>
    <n v="8"/>
    <n v="14"/>
    <n v="8"/>
    <n v="16"/>
    <n v="24"/>
    <n v="13"/>
    <n v="11"/>
    <n v="24"/>
    <n v="0"/>
    <n v="0"/>
    <n v="0"/>
    <n v="0"/>
    <n v="0"/>
    <n v="0"/>
    <n v="0"/>
    <n v="0"/>
    <n v="0"/>
    <n v="27"/>
    <n v="35"/>
    <n v="62"/>
    <n v="1"/>
    <n v="0"/>
    <n v="0"/>
    <n v="0"/>
    <n v="0"/>
    <n v="0"/>
    <n v="1"/>
    <n v="2"/>
    <n v="0"/>
    <n v="1"/>
    <n v="0"/>
    <n v="0"/>
    <n v="0"/>
    <n v="0"/>
    <n v="0"/>
    <n v="0"/>
    <n v="0"/>
    <n v="1"/>
    <n v="0"/>
    <n v="0"/>
    <n v="1"/>
    <n v="0"/>
    <n v="0"/>
    <n v="0"/>
    <n v="0"/>
    <n v="0"/>
    <n v="0"/>
    <n v="3"/>
    <n v="0"/>
    <n v="7"/>
    <n v="0"/>
    <n v="13"/>
    <n v="0"/>
    <n v="2"/>
    <n v="1"/>
    <n v="0"/>
    <n v="0"/>
    <n v="0"/>
    <n v="0"/>
    <n v="0"/>
    <n v="1"/>
    <n v="2"/>
    <n v="3"/>
    <n v="3"/>
    <n v="1"/>
  </r>
  <r>
    <s v="08PJN0692E"/>
    <n v="1"/>
    <s v="MATUTINO"/>
    <s v="COLEGIO REGIONAL DE MEXICO"/>
    <x v="0"/>
    <n v="37"/>
    <x v="0"/>
    <n v="1"/>
    <s v="JUÁREZ"/>
    <s v="CALLE MONTE MAYOR"/>
    <n v="4117"/>
    <s v="PRIVADO"/>
    <x v="2"/>
    <x v="2"/>
    <x v="0"/>
    <s v="08FZP0007P"/>
    <m/>
    <s v="08ADG0011N"/>
    <n v="0"/>
    <n v="11"/>
    <n v="13"/>
    <n v="24"/>
    <n v="11"/>
    <n v="13"/>
    <n v="24"/>
    <n v="0"/>
    <n v="0"/>
    <n v="0"/>
    <n v="0"/>
    <n v="0"/>
    <n v="0"/>
    <n v="0"/>
    <n v="0"/>
    <n v="6"/>
    <n v="6"/>
    <n v="12"/>
    <n v="14"/>
    <n v="8"/>
    <n v="22"/>
    <n v="0"/>
    <n v="0"/>
    <n v="0"/>
    <n v="0"/>
    <n v="0"/>
    <n v="0"/>
    <n v="0"/>
    <n v="0"/>
    <n v="0"/>
    <n v="20"/>
    <n v="14"/>
    <n v="34"/>
    <n v="0"/>
    <n v="1"/>
    <n v="1"/>
    <n v="0"/>
    <n v="0"/>
    <n v="0"/>
    <n v="0"/>
    <n v="2"/>
    <n v="0"/>
    <n v="0"/>
    <n v="0"/>
    <n v="1"/>
    <n v="0"/>
    <n v="0"/>
    <n v="0"/>
    <n v="0"/>
    <n v="0"/>
    <n v="2"/>
    <n v="0"/>
    <n v="0"/>
    <n v="0"/>
    <n v="1"/>
    <n v="1"/>
    <n v="0"/>
    <n v="0"/>
    <n v="0"/>
    <n v="0"/>
    <n v="1"/>
    <n v="0"/>
    <n v="2"/>
    <n v="0"/>
    <n v="8"/>
    <n v="0"/>
    <n v="2"/>
    <n v="0"/>
    <n v="1"/>
    <n v="1"/>
    <n v="0"/>
    <n v="0"/>
    <n v="0"/>
    <n v="0"/>
    <n v="2"/>
    <n v="2"/>
    <n v="2"/>
    <n v="1"/>
  </r>
  <r>
    <s v="08PJN0693D"/>
    <n v="1"/>
    <s v="MATUTINO"/>
    <s v="COLEGIO REGIONAL DE MEXICO CENTRO"/>
    <x v="0"/>
    <n v="37"/>
    <x v="0"/>
    <n v="1"/>
    <s v="JUÁREZ"/>
    <s v="CALLE COYOACAN"/>
    <n v="2736"/>
    <s v="PRIVADO"/>
    <x v="2"/>
    <x v="2"/>
    <x v="0"/>
    <s v="08FZP0007P"/>
    <m/>
    <s v="08ADG0011N"/>
    <n v="0"/>
    <n v="22"/>
    <n v="25"/>
    <n v="47"/>
    <n v="22"/>
    <n v="25"/>
    <n v="47"/>
    <n v="0"/>
    <n v="0"/>
    <n v="0"/>
    <n v="0"/>
    <n v="0"/>
    <n v="0"/>
    <n v="0"/>
    <n v="0"/>
    <n v="9"/>
    <n v="6"/>
    <n v="15"/>
    <n v="13"/>
    <n v="14"/>
    <n v="27"/>
    <n v="0"/>
    <n v="0"/>
    <n v="0"/>
    <n v="0"/>
    <n v="0"/>
    <n v="0"/>
    <n v="0"/>
    <n v="0"/>
    <n v="0"/>
    <n v="22"/>
    <n v="20"/>
    <n v="42"/>
    <n v="0"/>
    <n v="1"/>
    <n v="1"/>
    <n v="0"/>
    <n v="0"/>
    <n v="0"/>
    <n v="0"/>
    <n v="2"/>
    <n v="0"/>
    <n v="0"/>
    <n v="0"/>
    <n v="1"/>
    <n v="0"/>
    <n v="0"/>
    <n v="0"/>
    <n v="0"/>
    <n v="0"/>
    <n v="2"/>
    <n v="0"/>
    <n v="0"/>
    <n v="1"/>
    <n v="0"/>
    <n v="0"/>
    <n v="1"/>
    <n v="0"/>
    <n v="0"/>
    <n v="0"/>
    <n v="0"/>
    <n v="0"/>
    <n v="3"/>
    <n v="0"/>
    <n v="8"/>
    <n v="0"/>
    <n v="2"/>
    <n v="0"/>
    <n v="1"/>
    <n v="1"/>
    <n v="0"/>
    <n v="0"/>
    <n v="0"/>
    <n v="0"/>
    <n v="2"/>
    <n v="4"/>
    <n v="2"/>
    <n v="1"/>
  </r>
  <r>
    <s v="08PJN0695B"/>
    <n v="1"/>
    <s v="MATUTINO"/>
    <s v="AMERICAN SCHOOL CHIHUAHUA"/>
    <x v="2"/>
    <n v="19"/>
    <x v="2"/>
    <n v="1"/>
    <s v="CHIHUAHUA"/>
    <s v="AVENIDA TEĂ“FILO BORUNDA ORTIZ"/>
    <n v="12404"/>
    <s v="PRIVADO"/>
    <x v="2"/>
    <x v="2"/>
    <x v="0"/>
    <s v="08FZP0001V"/>
    <m/>
    <s v="08ADG0011N"/>
    <n v="0"/>
    <n v="87"/>
    <n v="59"/>
    <n v="146"/>
    <n v="87"/>
    <n v="59"/>
    <n v="146"/>
    <n v="0"/>
    <n v="0"/>
    <n v="0"/>
    <n v="0"/>
    <n v="0"/>
    <n v="12"/>
    <n v="13"/>
    <n v="25"/>
    <n v="27"/>
    <n v="18"/>
    <n v="45"/>
    <n v="30"/>
    <n v="19"/>
    <n v="49"/>
    <n v="0"/>
    <n v="0"/>
    <n v="0"/>
    <n v="0"/>
    <n v="0"/>
    <n v="0"/>
    <n v="0"/>
    <n v="0"/>
    <n v="0"/>
    <n v="69"/>
    <n v="50"/>
    <n v="119"/>
    <n v="0"/>
    <n v="1"/>
    <n v="0"/>
    <n v="0"/>
    <n v="0"/>
    <n v="0"/>
    <n v="3"/>
    <n v="4"/>
    <n v="0"/>
    <n v="0"/>
    <n v="0"/>
    <n v="1"/>
    <n v="0"/>
    <n v="0"/>
    <n v="0"/>
    <n v="0"/>
    <n v="0"/>
    <n v="4"/>
    <n v="0"/>
    <n v="0"/>
    <n v="0"/>
    <n v="1"/>
    <n v="0"/>
    <n v="0"/>
    <n v="0"/>
    <n v="0"/>
    <n v="0"/>
    <n v="4"/>
    <n v="0"/>
    <n v="8"/>
    <n v="0"/>
    <n v="18"/>
    <n v="0"/>
    <n v="4"/>
    <n v="0"/>
    <n v="1"/>
    <n v="0"/>
    <n v="0"/>
    <n v="0"/>
    <n v="0"/>
    <n v="3"/>
    <n v="4"/>
    <n v="7"/>
    <n v="7"/>
    <n v="1"/>
  </r>
  <r>
    <s v="08PJN0696A"/>
    <n v="1"/>
    <s v="MATUTINO"/>
    <s v="CENTRO EDUCATIVO VILLOVELA"/>
    <x v="6"/>
    <n v="32"/>
    <x v="17"/>
    <n v="1"/>
    <s v="HIDALGO DEL PARRAL"/>
    <s v="PROLONGACIĂ“N OJINAGA "/>
    <n v="0"/>
    <s v="PRIVADO"/>
    <x v="2"/>
    <x v="2"/>
    <x v="0"/>
    <s v="08FZP0003T"/>
    <m/>
    <s v="08ADG0011N"/>
    <n v="0"/>
    <n v="22"/>
    <n v="21"/>
    <n v="43"/>
    <n v="22"/>
    <n v="21"/>
    <n v="43"/>
    <n v="0"/>
    <n v="0"/>
    <n v="0"/>
    <n v="0"/>
    <n v="0"/>
    <n v="8"/>
    <n v="7"/>
    <n v="15"/>
    <n v="7"/>
    <n v="4"/>
    <n v="11"/>
    <n v="8"/>
    <n v="10"/>
    <n v="18"/>
    <n v="0"/>
    <n v="0"/>
    <n v="0"/>
    <n v="0"/>
    <n v="0"/>
    <n v="0"/>
    <n v="0"/>
    <n v="0"/>
    <n v="0"/>
    <n v="23"/>
    <n v="21"/>
    <n v="44"/>
    <n v="0"/>
    <n v="0"/>
    <n v="1"/>
    <n v="0"/>
    <n v="0"/>
    <n v="0"/>
    <n v="1"/>
    <n v="2"/>
    <n v="0"/>
    <n v="0"/>
    <n v="0"/>
    <n v="1"/>
    <n v="0"/>
    <n v="0"/>
    <n v="0"/>
    <n v="0"/>
    <n v="0"/>
    <n v="2"/>
    <n v="0"/>
    <n v="0"/>
    <n v="0"/>
    <n v="0"/>
    <n v="0"/>
    <n v="0"/>
    <n v="0"/>
    <n v="0"/>
    <n v="0"/>
    <n v="1"/>
    <n v="0"/>
    <n v="0"/>
    <n v="0"/>
    <n v="4"/>
    <n v="0"/>
    <n v="2"/>
    <n v="0"/>
    <n v="0"/>
    <n v="1"/>
    <n v="0"/>
    <n v="0"/>
    <n v="0"/>
    <n v="1"/>
    <n v="2"/>
    <n v="3"/>
    <n v="3"/>
    <n v="1"/>
  </r>
  <r>
    <s v="08PJN0697Z"/>
    <n v="1"/>
    <s v="MATUTINO"/>
    <s v="COLEGIO INGLES DE DURANGO"/>
    <x v="0"/>
    <n v="37"/>
    <x v="0"/>
    <n v="1"/>
    <s v="JUÁREZ"/>
    <s v="PROLONGACIĂ“N AVENIDA TOMAS FERNANDEZ"/>
    <n v="11201"/>
    <s v="PRIVADO"/>
    <x v="2"/>
    <x v="2"/>
    <x v="0"/>
    <s v="08FZP0007P"/>
    <m/>
    <s v="08ADG0011N"/>
    <n v="0"/>
    <n v="25"/>
    <n v="20"/>
    <n v="45"/>
    <n v="25"/>
    <n v="20"/>
    <n v="45"/>
    <n v="0"/>
    <n v="0"/>
    <n v="0"/>
    <n v="0"/>
    <n v="0"/>
    <n v="2"/>
    <n v="1"/>
    <n v="3"/>
    <n v="10"/>
    <n v="10"/>
    <n v="20"/>
    <n v="10"/>
    <n v="9"/>
    <n v="19"/>
    <n v="0"/>
    <n v="0"/>
    <n v="0"/>
    <n v="0"/>
    <n v="0"/>
    <n v="0"/>
    <n v="0"/>
    <n v="0"/>
    <n v="0"/>
    <n v="22"/>
    <n v="20"/>
    <n v="42"/>
    <n v="0"/>
    <n v="0"/>
    <n v="1"/>
    <n v="0"/>
    <n v="0"/>
    <n v="0"/>
    <n v="1"/>
    <n v="2"/>
    <n v="0"/>
    <n v="0"/>
    <n v="0"/>
    <n v="1"/>
    <n v="0"/>
    <n v="0"/>
    <n v="0"/>
    <n v="0"/>
    <n v="0"/>
    <n v="2"/>
    <n v="0"/>
    <n v="0"/>
    <n v="0"/>
    <n v="1"/>
    <n v="0"/>
    <n v="0"/>
    <n v="0"/>
    <n v="0"/>
    <n v="0"/>
    <n v="0"/>
    <n v="1"/>
    <n v="8"/>
    <n v="0"/>
    <n v="13"/>
    <n v="0"/>
    <n v="2"/>
    <n v="0"/>
    <n v="0"/>
    <n v="1"/>
    <n v="0"/>
    <n v="0"/>
    <n v="0"/>
    <n v="1"/>
    <n v="2"/>
    <n v="4"/>
    <n v="3"/>
    <n v="1"/>
  </r>
  <r>
    <s v="08DCC0001I"/>
    <n v="1"/>
    <s v="MATUTINO"/>
    <s v="LA CASA DEL PUEBLO"/>
    <x v="1"/>
    <n v="65"/>
    <x v="7"/>
    <n v="1417"/>
    <s v="PAMACHI"/>
    <s v="CALLE PAMACHI"/>
    <n v="0"/>
    <s v="PÚBLICO"/>
    <x v="0"/>
    <x v="2"/>
    <x v="1"/>
    <s v="08FZI0022Y"/>
    <s v="08FJI0008D"/>
    <s v="08ADG0006B"/>
    <n v="0"/>
    <n v="14"/>
    <n v="10"/>
    <n v="24"/>
    <n v="14"/>
    <n v="10"/>
    <n v="24"/>
    <n v="0"/>
    <n v="0"/>
    <n v="0"/>
    <n v="0"/>
    <n v="0"/>
    <n v="0"/>
    <n v="0"/>
    <n v="0"/>
    <n v="6"/>
    <n v="3"/>
    <n v="9"/>
    <n v="7"/>
    <n v="3"/>
    <n v="10"/>
    <n v="0"/>
    <n v="0"/>
    <n v="0"/>
    <n v="0"/>
    <n v="0"/>
    <n v="0"/>
    <n v="0"/>
    <n v="0"/>
    <n v="0"/>
    <n v="13"/>
    <n v="6"/>
    <n v="19"/>
    <n v="0"/>
    <n v="0"/>
    <n v="0"/>
    <n v="0"/>
    <n v="0"/>
    <n v="0"/>
    <n v="1"/>
    <n v="1"/>
    <n v="0"/>
    <n v="1"/>
    <n v="0"/>
    <n v="0"/>
    <n v="0"/>
    <n v="0"/>
    <n v="0"/>
    <n v="0"/>
    <n v="0"/>
    <n v="0"/>
    <n v="0"/>
    <n v="0"/>
    <n v="0"/>
    <n v="0"/>
    <n v="0"/>
    <n v="0"/>
    <n v="0"/>
    <n v="0"/>
    <n v="0"/>
    <n v="0"/>
    <n v="0"/>
    <n v="0"/>
    <n v="0"/>
    <n v="1"/>
    <n v="0"/>
    <n v="1"/>
    <n v="0"/>
    <n v="0"/>
    <n v="0"/>
    <n v="0"/>
    <n v="0"/>
    <n v="0"/>
    <n v="1"/>
    <n v="1"/>
    <n v="1"/>
    <n v="0"/>
    <n v="1"/>
  </r>
  <r>
    <s v="08DCC0002H"/>
    <n v="1"/>
    <s v="MATUTINO"/>
    <s v="REVOLUCION"/>
    <x v="1"/>
    <n v="65"/>
    <x v="7"/>
    <n v="366"/>
    <s v="GUADALUPE CORONADO"/>
    <s v="NINGUNO NINGUNO"/>
    <n v="0"/>
    <s v="PÚBLICO"/>
    <x v="0"/>
    <x v="2"/>
    <x v="1"/>
    <s v="08FZI0030G"/>
    <s v="08FJI0005G"/>
    <s v="08ADG0003E"/>
    <n v="0"/>
    <n v="24"/>
    <n v="15"/>
    <n v="39"/>
    <n v="24"/>
    <n v="15"/>
    <n v="39"/>
    <n v="0"/>
    <n v="0"/>
    <n v="0"/>
    <n v="0"/>
    <n v="0"/>
    <n v="4"/>
    <n v="2"/>
    <n v="6"/>
    <n v="7"/>
    <n v="2"/>
    <n v="9"/>
    <n v="4"/>
    <n v="6"/>
    <n v="10"/>
    <n v="0"/>
    <n v="0"/>
    <n v="0"/>
    <n v="0"/>
    <n v="0"/>
    <n v="0"/>
    <n v="0"/>
    <n v="0"/>
    <n v="0"/>
    <n v="15"/>
    <n v="10"/>
    <n v="25"/>
    <n v="0"/>
    <n v="0"/>
    <n v="1"/>
    <n v="0"/>
    <n v="0"/>
    <n v="0"/>
    <n v="1"/>
    <n v="2"/>
    <n v="0"/>
    <n v="1"/>
    <n v="0"/>
    <n v="0"/>
    <n v="0"/>
    <n v="0"/>
    <n v="0"/>
    <n v="0"/>
    <n v="0"/>
    <n v="1"/>
    <n v="0"/>
    <n v="0"/>
    <n v="0"/>
    <n v="0"/>
    <n v="0"/>
    <n v="0"/>
    <n v="0"/>
    <n v="0"/>
    <n v="0"/>
    <n v="0"/>
    <n v="0"/>
    <n v="0"/>
    <n v="0"/>
    <n v="2"/>
    <n v="0"/>
    <n v="2"/>
    <n v="0"/>
    <n v="0"/>
    <n v="1"/>
    <n v="0"/>
    <n v="0"/>
    <n v="0"/>
    <n v="1"/>
    <n v="2"/>
    <n v="2"/>
    <n v="0"/>
    <n v="1"/>
  </r>
  <r>
    <s v="08DCC0003G"/>
    <n v="1"/>
    <s v="MATUTINO"/>
    <s v="IGNACIO LEON RUIZ"/>
    <x v="5"/>
    <n v="12"/>
    <x v="13"/>
    <n v="52"/>
    <s v="RANCHERÍA TECUBICHI"/>
    <s v="CALLE RANCHERIA TECUBICHI"/>
    <n v="0"/>
    <s v="PÚBLICO"/>
    <x v="0"/>
    <x v="2"/>
    <x v="1"/>
    <s v="08FZI0038Z"/>
    <s v="08FJI0009C"/>
    <s v="08ADG0010O"/>
    <n v="0"/>
    <n v="7"/>
    <n v="8"/>
    <n v="15"/>
    <n v="7"/>
    <n v="8"/>
    <n v="15"/>
    <n v="0"/>
    <n v="0"/>
    <n v="0"/>
    <n v="0"/>
    <n v="0"/>
    <n v="3"/>
    <n v="2"/>
    <n v="5"/>
    <n v="2"/>
    <n v="4"/>
    <n v="6"/>
    <n v="5"/>
    <n v="2"/>
    <n v="7"/>
    <n v="0"/>
    <n v="0"/>
    <n v="0"/>
    <n v="0"/>
    <n v="0"/>
    <n v="0"/>
    <n v="0"/>
    <n v="0"/>
    <n v="0"/>
    <n v="10"/>
    <n v="8"/>
    <n v="18"/>
    <n v="0"/>
    <n v="0"/>
    <n v="0"/>
    <n v="0"/>
    <n v="0"/>
    <n v="0"/>
    <n v="1"/>
    <n v="1"/>
    <n v="0"/>
    <n v="1"/>
    <n v="0"/>
    <n v="0"/>
    <n v="0"/>
    <n v="0"/>
    <n v="0"/>
    <n v="0"/>
    <n v="0"/>
    <n v="0"/>
    <n v="0"/>
    <n v="0"/>
    <n v="0"/>
    <n v="0"/>
    <n v="0"/>
    <n v="0"/>
    <n v="0"/>
    <n v="0"/>
    <n v="0"/>
    <n v="0"/>
    <n v="0"/>
    <n v="0"/>
    <n v="0"/>
    <n v="1"/>
    <n v="0"/>
    <n v="1"/>
    <n v="0"/>
    <n v="0"/>
    <n v="0"/>
    <n v="0"/>
    <n v="0"/>
    <n v="0"/>
    <n v="1"/>
    <n v="1"/>
    <n v="1"/>
    <n v="0"/>
    <n v="1"/>
  </r>
  <r>
    <s v="08DCC0004F"/>
    <n v="1"/>
    <s v="MATUTINO"/>
    <s v="MIGUEL HIDALGO"/>
    <x v="1"/>
    <n v="65"/>
    <x v="7"/>
    <n v="808"/>
    <s v="PIEDRAS VERDES (TRIGUITO)"/>
    <s v="CALLE PIEDRAS VERDES (TRIGUITO)"/>
    <n v="0"/>
    <s v="PÚBLICO"/>
    <x v="0"/>
    <x v="2"/>
    <x v="1"/>
    <s v="08FZI0043K"/>
    <s v="08FJI0005G"/>
    <s v="08ADG0003E"/>
    <n v="0"/>
    <n v="12"/>
    <n v="17"/>
    <n v="29"/>
    <n v="12"/>
    <n v="17"/>
    <n v="29"/>
    <n v="0"/>
    <n v="0"/>
    <n v="0"/>
    <n v="0"/>
    <n v="0"/>
    <n v="4"/>
    <n v="9"/>
    <n v="13"/>
    <n v="4"/>
    <n v="3"/>
    <n v="7"/>
    <n v="12"/>
    <n v="12"/>
    <n v="24"/>
    <n v="0"/>
    <n v="0"/>
    <n v="0"/>
    <n v="0"/>
    <n v="0"/>
    <n v="0"/>
    <n v="0"/>
    <n v="0"/>
    <n v="0"/>
    <n v="20"/>
    <n v="24"/>
    <n v="44"/>
    <n v="0"/>
    <n v="0"/>
    <n v="0"/>
    <n v="0"/>
    <n v="0"/>
    <n v="0"/>
    <n v="1"/>
    <n v="1"/>
    <n v="0"/>
    <n v="1"/>
    <n v="0"/>
    <n v="0"/>
    <n v="0"/>
    <n v="0"/>
    <n v="0"/>
    <n v="0"/>
    <n v="0"/>
    <n v="0"/>
    <n v="0"/>
    <n v="0"/>
    <n v="0"/>
    <n v="0"/>
    <n v="0"/>
    <n v="0"/>
    <n v="0"/>
    <n v="0"/>
    <n v="0"/>
    <n v="0"/>
    <n v="0"/>
    <n v="0"/>
    <n v="0"/>
    <n v="1"/>
    <n v="0"/>
    <n v="1"/>
    <n v="0"/>
    <n v="0"/>
    <n v="0"/>
    <n v="0"/>
    <n v="0"/>
    <n v="0"/>
    <n v="1"/>
    <n v="1"/>
    <n v="1"/>
    <n v="1"/>
    <n v="1"/>
  </r>
  <r>
    <s v="08DCC0005E"/>
    <n v="1"/>
    <s v="MATUTINO"/>
    <s v="PREESCOLAR INDIGENA"/>
    <x v="5"/>
    <n v="18"/>
    <x v="52"/>
    <n v="14"/>
    <s v="CAPILLA DE LOS REMEDIOS"/>
    <s v="NINGUNO NINGUNO"/>
    <n v="0"/>
    <s v="PÚBLICO"/>
    <x v="0"/>
    <x v="2"/>
    <x v="1"/>
    <s v="08FZI0038Z"/>
    <s v="08FJI0009C"/>
    <s v="08ADG0010O"/>
    <n v="0"/>
    <n v="15"/>
    <n v="7"/>
    <n v="22"/>
    <n v="15"/>
    <n v="7"/>
    <n v="22"/>
    <n v="0"/>
    <n v="0"/>
    <n v="0"/>
    <n v="0"/>
    <n v="0"/>
    <n v="3"/>
    <n v="2"/>
    <n v="5"/>
    <n v="3"/>
    <n v="1"/>
    <n v="4"/>
    <n v="1"/>
    <n v="4"/>
    <n v="5"/>
    <n v="0"/>
    <n v="0"/>
    <n v="0"/>
    <n v="0"/>
    <n v="0"/>
    <n v="0"/>
    <n v="0"/>
    <n v="0"/>
    <n v="0"/>
    <n v="7"/>
    <n v="7"/>
    <n v="14"/>
    <n v="0"/>
    <n v="0"/>
    <n v="0"/>
    <n v="0"/>
    <n v="0"/>
    <n v="0"/>
    <n v="1"/>
    <n v="1"/>
    <n v="0"/>
    <n v="1"/>
    <n v="0"/>
    <n v="0"/>
    <n v="0"/>
    <n v="0"/>
    <n v="0"/>
    <n v="0"/>
    <n v="0"/>
    <n v="0"/>
    <n v="0"/>
    <n v="0"/>
    <n v="0"/>
    <n v="0"/>
    <n v="0"/>
    <n v="0"/>
    <n v="0"/>
    <n v="0"/>
    <n v="0"/>
    <n v="0"/>
    <n v="0"/>
    <n v="0"/>
    <n v="0"/>
    <n v="1"/>
    <n v="0"/>
    <n v="1"/>
    <n v="0"/>
    <n v="0"/>
    <n v="0"/>
    <n v="0"/>
    <n v="0"/>
    <n v="0"/>
    <n v="1"/>
    <n v="1"/>
    <n v="1"/>
    <n v="0"/>
    <n v="1"/>
  </r>
  <r>
    <s v="08DCC0006D"/>
    <n v="1"/>
    <s v="MATUTINO"/>
    <s v="REDENCION DEL TARAHUMARA"/>
    <x v="1"/>
    <n v="65"/>
    <x v="7"/>
    <n v="360"/>
    <s v="EL HORMIGUERO"/>
    <s v="CALLE EL HORMIGUERO"/>
    <n v="0"/>
    <s v="PÚBLICO"/>
    <x v="0"/>
    <x v="2"/>
    <x v="1"/>
    <s v="08FZI0030G"/>
    <s v="08FJI0005G"/>
    <s v="08ADG0003E"/>
    <n v="0"/>
    <n v="8"/>
    <n v="8"/>
    <n v="16"/>
    <n v="8"/>
    <n v="8"/>
    <n v="16"/>
    <n v="0"/>
    <n v="0"/>
    <n v="0"/>
    <n v="0"/>
    <n v="0"/>
    <n v="1"/>
    <n v="1"/>
    <n v="2"/>
    <n v="4"/>
    <n v="4"/>
    <n v="8"/>
    <n v="4"/>
    <n v="4"/>
    <n v="8"/>
    <n v="0"/>
    <n v="0"/>
    <n v="0"/>
    <n v="0"/>
    <n v="0"/>
    <n v="0"/>
    <n v="0"/>
    <n v="0"/>
    <n v="0"/>
    <n v="9"/>
    <n v="9"/>
    <n v="18"/>
    <n v="0"/>
    <n v="0"/>
    <n v="0"/>
    <n v="0"/>
    <n v="0"/>
    <n v="0"/>
    <n v="1"/>
    <n v="1"/>
    <n v="0"/>
    <n v="1"/>
    <n v="0"/>
    <n v="0"/>
    <n v="0"/>
    <n v="0"/>
    <n v="0"/>
    <n v="0"/>
    <n v="0"/>
    <n v="0"/>
    <n v="0"/>
    <n v="0"/>
    <n v="0"/>
    <n v="0"/>
    <n v="0"/>
    <n v="0"/>
    <n v="0"/>
    <n v="0"/>
    <n v="0"/>
    <n v="0"/>
    <n v="0"/>
    <n v="0"/>
    <n v="0"/>
    <n v="1"/>
    <n v="0"/>
    <n v="1"/>
    <n v="0"/>
    <n v="0"/>
    <n v="0"/>
    <n v="0"/>
    <n v="0"/>
    <n v="0"/>
    <n v="1"/>
    <n v="1"/>
    <n v="1"/>
    <n v="0"/>
    <n v="1"/>
  </r>
  <r>
    <s v="08DCC0007C"/>
    <n v="1"/>
    <s v="MATUTINO"/>
    <s v="ADOLFO LOPEZ MATEOS"/>
    <x v="1"/>
    <n v="9"/>
    <x v="1"/>
    <n v="80"/>
    <s v="HUETOSACACHI"/>
    <s v="NINGUNO NINGUNO"/>
    <n v="0"/>
    <s v="PÚBLICO"/>
    <x v="0"/>
    <x v="2"/>
    <x v="1"/>
    <s v="08FZI0041M"/>
    <s v="08FJI0002J"/>
    <s v="08ADG0003E"/>
    <n v="0"/>
    <n v="19"/>
    <n v="14"/>
    <n v="33"/>
    <n v="19"/>
    <n v="14"/>
    <n v="33"/>
    <n v="0"/>
    <n v="0"/>
    <n v="0"/>
    <n v="0"/>
    <n v="0"/>
    <n v="3"/>
    <n v="8"/>
    <n v="11"/>
    <n v="10"/>
    <n v="5"/>
    <n v="15"/>
    <n v="8"/>
    <n v="4"/>
    <n v="12"/>
    <n v="0"/>
    <n v="0"/>
    <n v="0"/>
    <n v="0"/>
    <n v="0"/>
    <n v="0"/>
    <n v="0"/>
    <n v="0"/>
    <n v="0"/>
    <n v="21"/>
    <n v="17"/>
    <n v="38"/>
    <n v="0"/>
    <n v="1"/>
    <n v="0"/>
    <n v="0"/>
    <n v="0"/>
    <n v="0"/>
    <n v="1"/>
    <n v="2"/>
    <n v="0"/>
    <n v="1"/>
    <n v="0"/>
    <n v="0"/>
    <n v="0"/>
    <n v="0"/>
    <n v="0"/>
    <n v="0"/>
    <n v="0"/>
    <n v="1"/>
    <n v="0"/>
    <n v="0"/>
    <n v="0"/>
    <n v="0"/>
    <n v="0"/>
    <n v="0"/>
    <n v="0"/>
    <n v="0"/>
    <n v="0"/>
    <n v="0"/>
    <n v="0"/>
    <n v="0"/>
    <n v="0"/>
    <n v="2"/>
    <n v="0"/>
    <n v="2"/>
    <n v="0"/>
    <n v="1"/>
    <n v="0"/>
    <n v="0"/>
    <n v="0"/>
    <n v="0"/>
    <n v="1"/>
    <n v="2"/>
    <n v="3"/>
    <n v="1"/>
    <n v="1"/>
  </r>
  <r>
    <s v="08DCC0008B"/>
    <n v="1"/>
    <s v="MATUTINO"/>
    <s v="CUAUHTEMOC"/>
    <x v="1"/>
    <n v="9"/>
    <x v="1"/>
    <n v="170"/>
    <s v="SAN LUIS DE MAJIMACHI"/>
    <s v="NINGUNO NINGUNO"/>
    <n v="0"/>
    <s v="PÚBLICO"/>
    <x v="0"/>
    <x v="2"/>
    <x v="1"/>
    <s v="08FZI0042L"/>
    <s v="08FJI0002J"/>
    <s v="08ADG0003E"/>
    <n v="0"/>
    <n v="8"/>
    <n v="11"/>
    <n v="19"/>
    <n v="8"/>
    <n v="11"/>
    <n v="19"/>
    <n v="0"/>
    <n v="0"/>
    <n v="0"/>
    <n v="0"/>
    <n v="0"/>
    <n v="2"/>
    <n v="3"/>
    <n v="5"/>
    <n v="4"/>
    <n v="5"/>
    <n v="9"/>
    <n v="3"/>
    <n v="3"/>
    <n v="6"/>
    <n v="0"/>
    <n v="0"/>
    <n v="0"/>
    <n v="0"/>
    <n v="0"/>
    <n v="0"/>
    <n v="0"/>
    <n v="0"/>
    <n v="0"/>
    <n v="9"/>
    <n v="11"/>
    <n v="20"/>
    <n v="0"/>
    <n v="0"/>
    <n v="0"/>
    <n v="0"/>
    <n v="0"/>
    <n v="0"/>
    <n v="1"/>
    <n v="1"/>
    <n v="0"/>
    <n v="1"/>
    <n v="0"/>
    <n v="0"/>
    <n v="0"/>
    <n v="0"/>
    <n v="0"/>
    <n v="0"/>
    <n v="0"/>
    <n v="0"/>
    <n v="0"/>
    <n v="0"/>
    <n v="0"/>
    <n v="0"/>
    <n v="0"/>
    <n v="0"/>
    <n v="0"/>
    <n v="0"/>
    <n v="0"/>
    <n v="0"/>
    <n v="0"/>
    <n v="0"/>
    <n v="0"/>
    <n v="1"/>
    <n v="0"/>
    <n v="1"/>
    <n v="0"/>
    <n v="0"/>
    <n v="0"/>
    <n v="0"/>
    <n v="0"/>
    <n v="0"/>
    <n v="1"/>
    <n v="1"/>
    <n v="2"/>
    <n v="0"/>
    <n v="1"/>
  </r>
  <r>
    <s v="08DCC0009A"/>
    <n v="1"/>
    <s v="MATUTINO"/>
    <s v="JUAN ALDAMA"/>
    <x v="1"/>
    <n v="65"/>
    <x v="7"/>
    <n v="5"/>
    <s v="BAHUICHIVO"/>
    <s v="CALLE BAHUICHIVO"/>
    <n v="0"/>
    <s v="PÚBLICO"/>
    <x v="0"/>
    <x v="2"/>
    <x v="1"/>
    <s v="08FZI0043K"/>
    <s v="08FJI0005G"/>
    <s v="08ADG0003E"/>
    <n v="0"/>
    <n v="11"/>
    <n v="6"/>
    <n v="17"/>
    <n v="11"/>
    <n v="6"/>
    <n v="17"/>
    <n v="0"/>
    <n v="0"/>
    <n v="0"/>
    <n v="0"/>
    <n v="0"/>
    <n v="1"/>
    <n v="3"/>
    <n v="4"/>
    <n v="2"/>
    <n v="1"/>
    <n v="3"/>
    <n v="7"/>
    <n v="4"/>
    <n v="11"/>
    <n v="0"/>
    <n v="0"/>
    <n v="0"/>
    <n v="0"/>
    <n v="0"/>
    <n v="0"/>
    <n v="0"/>
    <n v="0"/>
    <n v="0"/>
    <n v="10"/>
    <n v="8"/>
    <n v="18"/>
    <n v="0"/>
    <n v="0"/>
    <n v="0"/>
    <n v="0"/>
    <n v="0"/>
    <n v="0"/>
    <n v="1"/>
    <n v="1"/>
    <n v="0"/>
    <n v="1"/>
    <n v="0"/>
    <n v="0"/>
    <n v="0"/>
    <n v="0"/>
    <n v="0"/>
    <n v="0"/>
    <n v="0"/>
    <n v="0"/>
    <n v="0"/>
    <n v="0"/>
    <n v="0"/>
    <n v="0"/>
    <n v="0"/>
    <n v="0"/>
    <n v="0"/>
    <n v="0"/>
    <n v="0"/>
    <n v="0"/>
    <n v="0"/>
    <n v="0"/>
    <n v="0"/>
    <n v="1"/>
    <n v="0"/>
    <n v="1"/>
    <n v="0"/>
    <n v="0"/>
    <n v="0"/>
    <n v="0"/>
    <n v="0"/>
    <n v="0"/>
    <n v="1"/>
    <n v="1"/>
    <n v="2"/>
    <n v="0"/>
    <n v="1"/>
  </r>
  <r>
    <s v="08DCC0010Q"/>
    <n v="1"/>
    <s v="MATUTINO"/>
    <s v="GUADALUPE VICTORIA"/>
    <x v="1"/>
    <n v="30"/>
    <x v="19"/>
    <n v="6"/>
    <s v="APORAVO"/>
    <s v="NINGUNO NINGUNO"/>
    <n v="0"/>
    <s v="PÚBLICO"/>
    <x v="0"/>
    <x v="2"/>
    <x v="1"/>
    <s v="08FZI0043K"/>
    <s v="08FJI0005G"/>
    <s v="08ADG0003E"/>
    <n v="0"/>
    <n v="13"/>
    <n v="13"/>
    <n v="26"/>
    <n v="13"/>
    <n v="13"/>
    <n v="26"/>
    <n v="0"/>
    <n v="0"/>
    <n v="0"/>
    <n v="0"/>
    <n v="0"/>
    <n v="3"/>
    <n v="7"/>
    <n v="10"/>
    <n v="3"/>
    <n v="4"/>
    <n v="7"/>
    <n v="10"/>
    <n v="7"/>
    <n v="17"/>
    <n v="0"/>
    <n v="0"/>
    <n v="0"/>
    <n v="0"/>
    <n v="0"/>
    <n v="0"/>
    <n v="0"/>
    <n v="0"/>
    <n v="0"/>
    <n v="16"/>
    <n v="18"/>
    <n v="34"/>
    <n v="0"/>
    <n v="0"/>
    <n v="0"/>
    <n v="0"/>
    <n v="0"/>
    <n v="0"/>
    <n v="1"/>
    <n v="1"/>
    <n v="0"/>
    <n v="1"/>
    <n v="0"/>
    <n v="0"/>
    <n v="0"/>
    <n v="0"/>
    <n v="0"/>
    <n v="0"/>
    <n v="0"/>
    <n v="0"/>
    <n v="0"/>
    <n v="0"/>
    <n v="0"/>
    <n v="0"/>
    <n v="0"/>
    <n v="0"/>
    <n v="0"/>
    <n v="0"/>
    <n v="0"/>
    <n v="0"/>
    <n v="0"/>
    <n v="0"/>
    <n v="0"/>
    <n v="1"/>
    <n v="0"/>
    <n v="1"/>
    <n v="0"/>
    <n v="0"/>
    <n v="0"/>
    <n v="0"/>
    <n v="0"/>
    <n v="0"/>
    <n v="1"/>
    <n v="1"/>
    <n v="1"/>
    <n v="0"/>
    <n v="1"/>
  </r>
  <r>
    <s v="08DCC0013N"/>
    <n v="1"/>
    <s v="MATUTINO"/>
    <s v="1 DE SEPTIEMBRE"/>
    <x v="8"/>
    <n v="27"/>
    <x v="9"/>
    <n v="39"/>
    <s v="GUAHUACHIQUE"/>
    <s v="CALLE GUAHUACHIQUE"/>
    <n v="0"/>
    <s v="PÚBLICO"/>
    <x v="0"/>
    <x v="2"/>
    <x v="1"/>
    <s v="08FZI0022Y"/>
    <s v="08FJI0008D"/>
    <s v="08ADG0006B"/>
    <n v="0"/>
    <n v="19"/>
    <n v="24"/>
    <n v="43"/>
    <n v="19"/>
    <n v="24"/>
    <n v="43"/>
    <n v="0"/>
    <n v="0"/>
    <n v="0"/>
    <n v="0"/>
    <n v="0"/>
    <n v="3"/>
    <n v="0"/>
    <n v="3"/>
    <n v="5"/>
    <n v="5"/>
    <n v="10"/>
    <n v="8"/>
    <n v="15"/>
    <n v="23"/>
    <n v="0"/>
    <n v="0"/>
    <n v="0"/>
    <n v="0"/>
    <n v="0"/>
    <n v="0"/>
    <n v="0"/>
    <n v="0"/>
    <n v="0"/>
    <n v="16"/>
    <n v="20"/>
    <n v="36"/>
    <n v="0"/>
    <n v="0"/>
    <n v="1"/>
    <n v="0"/>
    <n v="0"/>
    <n v="0"/>
    <n v="1"/>
    <n v="2"/>
    <n v="0"/>
    <n v="1"/>
    <n v="0"/>
    <n v="0"/>
    <n v="0"/>
    <n v="0"/>
    <n v="0"/>
    <n v="0"/>
    <n v="0"/>
    <n v="1"/>
    <n v="0"/>
    <n v="0"/>
    <n v="0"/>
    <n v="0"/>
    <n v="0"/>
    <n v="0"/>
    <n v="0"/>
    <n v="0"/>
    <n v="0"/>
    <n v="0"/>
    <n v="0"/>
    <n v="0"/>
    <n v="0"/>
    <n v="2"/>
    <n v="0"/>
    <n v="2"/>
    <n v="0"/>
    <n v="0"/>
    <n v="1"/>
    <n v="0"/>
    <n v="0"/>
    <n v="0"/>
    <n v="1"/>
    <n v="2"/>
    <n v="3"/>
    <n v="0"/>
    <n v="1"/>
  </r>
  <r>
    <s v="08DCC0014M"/>
    <n v="1"/>
    <s v="MATUTINO"/>
    <s v="TEPORAKA"/>
    <x v="5"/>
    <n v="12"/>
    <x v="13"/>
    <n v="53"/>
    <s v="TEHUERICHI"/>
    <s v="CALLE TEHUERICHI"/>
    <n v="0"/>
    <s v="PÚBLICO"/>
    <x v="0"/>
    <x v="2"/>
    <x v="1"/>
    <s v="08FZI0026U"/>
    <s v="08FJI0009C"/>
    <s v="08ADG0010O"/>
    <n v="0"/>
    <n v="10"/>
    <n v="15"/>
    <n v="25"/>
    <n v="10"/>
    <n v="15"/>
    <n v="25"/>
    <n v="0"/>
    <n v="0"/>
    <n v="0"/>
    <n v="0"/>
    <n v="0"/>
    <n v="2"/>
    <n v="1"/>
    <n v="3"/>
    <n v="3"/>
    <n v="6"/>
    <n v="9"/>
    <n v="4"/>
    <n v="4"/>
    <n v="8"/>
    <n v="0"/>
    <n v="0"/>
    <n v="0"/>
    <n v="0"/>
    <n v="0"/>
    <n v="0"/>
    <n v="0"/>
    <n v="0"/>
    <n v="0"/>
    <n v="9"/>
    <n v="11"/>
    <n v="20"/>
    <n v="0"/>
    <n v="0"/>
    <n v="0"/>
    <n v="0"/>
    <n v="0"/>
    <n v="0"/>
    <n v="1"/>
    <n v="1"/>
    <n v="0"/>
    <n v="1"/>
    <n v="0"/>
    <n v="0"/>
    <n v="0"/>
    <n v="0"/>
    <n v="0"/>
    <n v="0"/>
    <n v="0"/>
    <n v="0"/>
    <n v="0"/>
    <n v="0"/>
    <n v="0"/>
    <n v="0"/>
    <n v="0"/>
    <n v="0"/>
    <n v="0"/>
    <n v="0"/>
    <n v="0"/>
    <n v="0"/>
    <n v="0"/>
    <n v="0"/>
    <n v="0"/>
    <n v="1"/>
    <n v="0"/>
    <n v="1"/>
    <n v="0"/>
    <n v="0"/>
    <n v="0"/>
    <n v="0"/>
    <n v="0"/>
    <n v="0"/>
    <n v="1"/>
    <n v="1"/>
    <n v="1"/>
    <n v="0"/>
    <n v="1"/>
  </r>
  <r>
    <s v="08DCC0016K"/>
    <n v="1"/>
    <s v="MATUTINO"/>
    <s v="GABRIELA MISTRAL"/>
    <x v="1"/>
    <n v="9"/>
    <x v="1"/>
    <n v="168"/>
    <s v="SAN IGNACIO DE ARARECO"/>
    <s v="NINGUNO NINGUNO"/>
    <n v="0"/>
    <s v="PÚBLICO"/>
    <x v="0"/>
    <x v="2"/>
    <x v="1"/>
    <s v="08FZI0042L"/>
    <s v="08FJI0002J"/>
    <s v="08ADG0003E"/>
    <n v="0"/>
    <n v="36"/>
    <n v="54"/>
    <n v="90"/>
    <n v="36"/>
    <n v="54"/>
    <n v="90"/>
    <n v="0"/>
    <n v="0"/>
    <n v="0"/>
    <n v="0"/>
    <n v="0"/>
    <n v="8"/>
    <n v="13"/>
    <n v="21"/>
    <n v="15"/>
    <n v="16"/>
    <n v="31"/>
    <n v="14"/>
    <n v="19"/>
    <n v="33"/>
    <n v="0"/>
    <n v="0"/>
    <n v="0"/>
    <n v="0"/>
    <n v="0"/>
    <n v="0"/>
    <n v="0"/>
    <n v="0"/>
    <n v="0"/>
    <n v="37"/>
    <n v="48"/>
    <n v="85"/>
    <n v="1"/>
    <n v="1"/>
    <n v="1"/>
    <n v="0"/>
    <n v="0"/>
    <n v="0"/>
    <n v="0"/>
    <n v="3"/>
    <n v="0"/>
    <n v="1"/>
    <n v="0"/>
    <n v="0"/>
    <n v="0"/>
    <n v="0"/>
    <n v="0"/>
    <n v="0"/>
    <n v="0"/>
    <n v="2"/>
    <n v="0"/>
    <n v="0"/>
    <n v="0"/>
    <n v="0"/>
    <n v="0"/>
    <n v="0"/>
    <n v="0"/>
    <n v="0"/>
    <n v="0"/>
    <n v="0"/>
    <n v="1"/>
    <n v="0"/>
    <n v="0"/>
    <n v="4"/>
    <n v="0"/>
    <n v="3"/>
    <n v="1"/>
    <n v="1"/>
    <n v="1"/>
    <n v="0"/>
    <n v="0"/>
    <n v="0"/>
    <n v="0"/>
    <n v="3"/>
    <n v="3"/>
    <n v="1"/>
    <n v="1"/>
  </r>
  <r>
    <s v="08DCC0021W"/>
    <n v="4"/>
    <s v="DISCONTINUO"/>
    <s v="MARIA MONTESSORI"/>
    <x v="3"/>
    <n v="29"/>
    <x v="3"/>
    <n v="1121"/>
    <s v="SAN JOSÉ DE LOS REYES"/>
    <s v="CALLE SAN JOSE DE LOS REYES"/>
    <n v="0"/>
    <s v="PÚBLICO"/>
    <x v="0"/>
    <x v="2"/>
    <x v="1"/>
    <s v="08FZI0044J"/>
    <s v="08FJI0004H"/>
    <s v="08ADG0007A"/>
    <n v="0"/>
    <n v="19"/>
    <n v="24"/>
    <n v="43"/>
    <n v="19"/>
    <n v="24"/>
    <n v="43"/>
    <n v="0"/>
    <n v="0"/>
    <n v="0"/>
    <n v="0"/>
    <n v="0"/>
    <n v="3"/>
    <n v="13"/>
    <n v="16"/>
    <n v="5"/>
    <n v="5"/>
    <n v="10"/>
    <n v="8"/>
    <n v="13"/>
    <n v="21"/>
    <n v="0"/>
    <n v="0"/>
    <n v="0"/>
    <n v="0"/>
    <n v="0"/>
    <n v="0"/>
    <n v="0"/>
    <n v="0"/>
    <n v="0"/>
    <n v="16"/>
    <n v="31"/>
    <n v="47"/>
    <n v="0"/>
    <n v="0"/>
    <n v="0"/>
    <n v="0"/>
    <n v="0"/>
    <n v="0"/>
    <n v="1"/>
    <n v="1"/>
    <n v="0"/>
    <n v="1"/>
    <n v="0"/>
    <n v="0"/>
    <n v="0"/>
    <n v="0"/>
    <n v="0"/>
    <n v="0"/>
    <n v="0"/>
    <n v="0"/>
    <n v="0"/>
    <n v="0"/>
    <n v="0"/>
    <n v="0"/>
    <n v="0"/>
    <n v="0"/>
    <n v="0"/>
    <n v="0"/>
    <n v="0"/>
    <n v="0"/>
    <n v="0"/>
    <n v="0"/>
    <n v="0"/>
    <n v="1"/>
    <n v="0"/>
    <n v="1"/>
    <n v="0"/>
    <n v="0"/>
    <n v="0"/>
    <n v="0"/>
    <n v="0"/>
    <n v="0"/>
    <n v="1"/>
    <n v="1"/>
    <n v="2"/>
    <n v="1"/>
    <n v="1"/>
  </r>
  <r>
    <s v="08DCC0022V"/>
    <n v="1"/>
    <s v="MATUTINO"/>
    <s v="FRANCISCO MARQUEZ"/>
    <x v="8"/>
    <n v="27"/>
    <x v="9"/>
    <n v="210"/>
    <s v="HUICHAGOACHI"/>
    <s v="NINGUNO NINGUNO"/>
    <n v="0"/>
    <s v="PÚBLICO"/>
    <x v="0"/>
    <x v="2"/>
    <x v="1"/>
    <s v="08FZI0039Y"/>
    <s v="08FJI0008D"/>
    <s v="08ADG0006B"/>
    <n v="0"/>
    <n v="14"/>
    <n v="12"/>
    <n v="26"/>
    <n v="14"/>
    <n v="12"/>
    <n v="26"/>
    <n v="0"/>
    <n v="0"/>
    <n v="0"/>
    <n v="0"/>
    <n v="0"/>
    <n v="3"/>
    <n v="4"/>
    <n v="7"/>
    <n v="5"/>
    <n v="6"/>
    <n v="11"/>
    <n v="4"/>
    <n v="0"/>
    <n v="4"/>
    <n v="0"/>
    <n v="0"/>
    <n v="0"/>
    <n v="0"/>
    <n v="0"/>
    <n v="0"/>
    <n v="0"/>
    <n v="0"/>
    <n v="0"/>
    <n v="12"/>
    <n v="10"/>
    <n v="22"/>
    <n v="0"/>
    <n v="0"/>
    <n v="0"/>
    <n v="0"/>
    <n v="0"/>
    <n v="0"/>
    <n v="1"/>
    <n v="1"/>
    <n v="0"/>
    <n v="1"/>
    <n v="0"/>
    <n v="0"/>
    <n v="0"/>
    <n v="0"/>
    <n v="0"/>
    <n v="0"/>
    <n v="0"/>
    <n v="0"/>
    <n v="0"/>
    <n v="0"/>
    <n v="0"/>
    <n v="0"/>
    <n v="0"/>
    <n v="0"/>
    <n v="0"/>
    <n v="0"/>
    <n v="0"/>
    <n v="0"/>
    <n v="0"/>
    <n v="0"/>
    <n v="0"/>
    <n v="1"/>
    <n v="0"/>
    <n v="1"/>
    <n v="0"/>
    <n v="0"/>
    <n v="0"/>
    <n v="0"/>
    <n v="0"/>
    <n v="0"/>
    <n v="1"/>
    <n v="1"/>
    <n v="2"/>
    <n v="0"/>
    <n v="1"/>
  </r>
  <r>
    <s v="08DCC0026R"/>
    <n v="1"/>
    <s v="MATUTINO"/>
    <s v="MARTIN LUIS GUZMAN"/>
    <x v="8"/>
    <n v="27"/>
    <x v="9"/>
    <n v="1118"/>
    <s v="HUELEYBO"/>
    <s v="CALLE HUELEYVO"/>
    <n v="0"/>
    <s v="PÚBLICO"/>
    <x v="0"/>
    <x v="2"/>
    <x v="1"/>
    <s v="08FZI0039Y"/>
    <s v="08FJI0008D"/>
    <s v="08ADG0006B"/>
    <n v="0"/>
    <n v="6"/>
    <n v="11"/>
    <n v="17"/>
    <n v="6"/>
    <n v="11"/>
    <n v="17"/>
    <n v="0"/>
    <n v="0"/>
    <n v="0"/>
    <n v="0"/>
    <n v="0"/>
    <n v="1"/>
    <n v="4"/>
    <n v="5"/>
    <n v="1"/>
    <n v="4"/>
    <n v="5"/>
    <n v="1"/>
    <n v="6"/>
    <n v="7"/>
    <n v="0"/>
    <n v="0"/>
    <n v="0"/>
    <n v="0"/>
    <n v="0"/>
    <n v="0"/>
    <n v="0"/>
    <n v="0"/>
    <n v="0"/>
    <n v="3"/>
    <n v="14"/>
    <n v="17"/>
    <n v="0"/>
    <n v="0"/>
    <n v="0"/>
    <n v="0"/>
    <n v="0"/>
    <n v="0"/>
    <n v="1"/>
    <n v="1"/>
    <n v="0"/>
    <n v="1"/>
    <n v="0"/>
    <n v="0"/>
    <n v="0"/>
    <n v="0"/>
    <n v="0"/>
    <n v="0"/>
    <n v="0"/>
    <n v="0"/>
    <n v="0"/>
    <n v="0"/>
    <n v="0"/>
    <n v="0"/>
    <n v="0"/>
    <n v="0"/>
    <n v="0"/>
    <n v="0"/>
    <n v="0"/>
    <n v="0"/>
    <n v="0"/>
    <n v="0"/>
    <n v="0"/>
    <n v="1"/>
    <n v="0"/>
    <n v="1"/>
    <n v="0"/>
    <n v="0"/>
    <n v="0"/>
    <n v="0"/>
    <n v="0"/>
    <n v="0"/>
    <n v="1"/>
    <n v="1"/>
    <n v="2"/>
    <n v="0"/>
    <n v="1"/>
  </r>
  <r>
    <s v="08DCC0029O"/>
    <n v="1"/>
    <s v="MATUTINO"/>
    <s v="REPABE RARAMURI"/>
    <x v="1"/>
    <n v="9"/>
    <x v="1"/>
    <n v="241"/>
    <s v="HOJASICHI"/>
    <s v="CALLE HOJACHICHI (HOJASICHI)"/>
    <n v="0"/>
    <s v="PÚBLICO"/>
    <x v="0"/>
    <x v="2"/>
    <x v="1"/>
    <s v="08FZI0042L"/>
    <s v="08FJI0002J"/>
    <s v="08ADG0003E"/>
    <n v="0"/>
    <n v="12"/>
    <n v="8"/>
    <n v="20"/>
    <n v="12"/>
    <n v="8"/>
    <n v="20"/>
    <n v="0"/>
    <n v="0"/>
    <n v="0"/>
    <n v="0"/>
    <n v="0"/>
    <n v="3"/>
    <n v="1"/>
    <n v="4"/>
    <n v="5"/>
    <n v="5"/>
    <n v="10"/>
    <n v="3"/>
    <n v="4"/>
    <n v="7"/>
    <n v="0"/>
    <n v="0"/>
    <n v="0"/>
    <n v="0"/>
    <n v="0"/>
    <n v="0"/>
    <n v="0"/>
    <n v="0"/>
    <n v="0"/>
    <n v="11"/>
    <n v="10"/>
    <n v="21"/>
    <n v="0"/>
    <n v="0"/>
    <n v="0"/>
    <n v="0"/>
    <n v="0"/>
    <n v="0"/>
    <n v="1"/>
    <n v="1"/>
    <n v="0"/>
    <n v="1"/>
    <n v="0"/>
    <n v="0"/>
    <n v="0"/>
    <n v="0"/>
    <n v="0"/>
    <n v="0"/>
    <n v="0"/>
    <n v="0"/>
    <n v="0"/>
    <n v="0"/>
    <n v="0"/>
    <n v="0"/>
    <n v="0"/>
    <n v="0"/>
    <n v="0"/>
    <n v="0"/>
    <n v="0"/>
    <n v="0"/>
    <n v="0"/>
    <n v="0"/>
    <n v="0"/>
    <n v="1"/>
    <n v="0"/>
    <n v="1"/>
    <n v="0"/>
    <n v="0"/>
    <n v="0"/>
    <n v="0"/>
    <n v="0"/>
    <n v="0"/>
    <n v="1"/>
    <n v="1"/>
    <n v="1"/>
    <n v="0"/>
    <n v="1"/>
  </r>
  <r>
    <s v="08DCC0030D"/>
    <n v="1"/>
    <s v="MATUTINO"/>
    <s v="FRANCISCO MARQUEZ"/>
    <x v="8"/>
    <n v="27"/>
    <x v="9"/>
    <n v="2337"/>
    <s v="SEHUERACHI"/>
    <s v="CALLE SEHUERACHI"/>
    <n v="0"/>
    <s v="PÚBLICO"/>
    <x v="0"/>
    <x v="2"/>
    <x v="1"/>
    <s v="08FZI0039Y"/>
    <s v="08FJI0008D"/>
    <s v="08ADG0006B"/>
    <n v="0"/>
    <n v="7"/>
    <n v="9"/>
    <n v="16"/>
    <n v="7"/>
    <n v="9"/>
    <n v="16"/>
    <n v="0"/>
    <n v="0"/>
    <n v="0"/>
    <n v="0"/>
    <n v="0"/>
    <n v="3"/>
    <n v="2"/>
    <n v="5"/>
    <n v="1"/>
    <n v="6"/>
    <n v="7"/>
    <n v="5"/>
    <n v="4"/>
    <n v="9"/>
    <n v="0"/>
    <n v="0"/>
    <n v="0"/>
    <n v="0"/>
    <n v="0"/>
    <n v="0"/>
    <n v="0"/>
    <n v="0"/>
    <n v="0"/>
    <n v="9"/>
    <n v="12"/>
    <n v="21"/>
    <n v="0"/>
    <n v="0"/>
    <n v="0"/>
    <n v="0"/>
    <n v="0"/>
    <n v="0"/>
    <n v="1"/>
    <n v="1"/>
    <n v="0"/>
    <n v="1"/>
    <n v="0"/>
    <n v="0"/>
    <n v="0"/>
    <n v="0"/>
    <n v="0"/>
    <n v="0"/>
    <n v="0"/>
    <n v="0"/>
    <n v="0"/>
    <n v="0"/>
    <n v="0"/>
    <n v="0"/>
    <n v="0"/>
    <n v="0"/>
    <n v="0"/>
    <n v="0"/>
    <n v="0"/>
    <n v="0"/>
    <n v="0"/>
    <n v="0"/>
    <n v="0"/>
    <n v="1"/>
    <n v="0"/>
    <n v="1"/>
    <n v="0"/>
    <n v="0"/>
    <n v="0"/>
    <n v="0"/>
    <n v="0"/>
    <n v="0"/>
    <n v="1"/>
    <n v="1"/>
    <n v="2"/>
    <n v="0"/>
    <n v="1"/>
  </r>
  <r>
    <s v="08DCC0034Z"/>
    <n v="1"/>
    <s v="MATUTINO"/>
    <s v="FELIX MARIA ZULOAGA"/>
    <x v="8"/>
    <n v="27"/>
    <x v="9"/>
    <n v="59"/>
    <s v="OTOVACHI (OTOVACHI DE ARRIBA)"/>
    <s v="CALLE OTOVACHI (OTOVACHI DE ARRIBA)"/>
    <n v="0"/>
    <s v="PÚBLICO"/>
    <x v="0"/>
    <x v="2"/>
    <x v="1"/>
    <s v="08FZI0040N"/>
    <s v="08FJI0003I"/>
    <s v="08ADG0006B"/>
    <n v="0"/>
    <n v="9"/>
    <n v="17"/>
    <n v="26"/>
    <n v="9"/>
    <n v="17"/>
    <n v="26"/>
    <n v="0"/>
    <n v="0"/>
    <n v="0"/>
    <n v="0"/>
    <n v="0"/>
    <n v="2"/>
    <n v="3"/>
    <n v="5"/>
    <n v="2"/>
    <n v="4"/>
    <n v="6"/>
    <n v="3"/>
    <n v="6"/>
    <n v="9"/>
    <n v="0"/>
    <n v="0"/>
    <n v="0"/>
    <n v="0"/>
    <n v="0"/>
    <n v="0"/>
    <n v="0"/>
    <n v="0"/>
    <n v="0"/>
    <n v="7"/>
    <n v="13"/>
    <n v="20"/>
    <n v="0"/>
    <n v="0"/>
    <n v="0"/>
    <n v="0"/>
    <n v="0"/>
    <n v="0"/>
    <n v="1"/>
    <n v="1"/>
    <n v="0"/>
    <n v="1"/>
    <n v="0"/>
    <n v="0"/>
    <n v="0"/>
    <n v="0"/>
    <n v="0"/>
    <n v="0"/>
    <n v="0"/>
    <n v="0"/>
    <n v="0"/>
    <n v="0"/>
    <n v="0"/>
    <n v="0"/>
    <n v="0"/>
    <n v="0"/>
    <n v="0"/>
    <n v="0"/>
    <n v="0"/>
    <n v="0"/>
    <n v="0"/>
    <n v="0"/>
    <n v="0"/>
    <n v="1"/>
    <n v="0"/>
    <n v="1"/>
    <n v="0"/>
    <n v="0"/>
    <n v="0"/>
    <n v="0"/>
    <n v="0"/>
    <n v="0"/>
    <n v="1"/>
    <n v="1"/>
    <n v="2"/>
    <n v="0"/>
    <n v="1"/>
  </r>
  <r>
    <s v="08DCC0036Y"/>
    <n v="1"/>
    <s v="MATUTINO"/>
    <s v="RAUL FERNANDEZ VILLALOBOS"/>
    <x v="8"/>
    <n v="7"/>
    <x v="48"/>
    <n v="125"/>
    <s v="TECORICHI"/>
    <s v="CALLE TECORICHI"/>
    <n v="0"/>
    <s v="PÚBLICO"/>
    <x v="0"/>
    <x v="2"/>
    <x v="1"/>
    <s v="08FZI0031F"/>
    <s v="08FJI0003I"/>
    <s v="08ADG0006B"/>
    <n v="0"/>
    <n v="8"/>
    <n v="12"/>
    <n v="20"/>
    <n v="8"/>
    <n v="12"/>
    <n v="20"/>
    <n v="0"/>
    <n v="0"/>
    <n v="0"/>
    <n v="0"/>
    <n v="0"/>
    <n v="2"/>
    <n v="2"/>
    <n v="4"/>
    <n v="2"/>
    <n v="6"/>
    <n v="8"/>
    <n v="3"/>
    <n v="7"/>
    <n v="10"/>
    <n v="0"/>
    <n v="0"/>
    <n v="0"/>
    <n v="0"/>
    <n v="0"/>
    <n v="0"/>
    <n v="0"/>
    <n v="0"/>
    <n v="0"/>
    <n v="7"/>
    <n v="15"/>
    <n v="22"/>
    <n v="0"/>
    <n v="0"/>
    <n v="0"/>
    <n v="0"/>
    <n v="0"/>
    <n v="0"/>
    <n v="1"/>
    <n v="1"/>
    <n v="0"/>
    <n v="1"/>
    <n v="0"/>
    <n v="0"/>
    <n v="0"/>
    <n v="0"/>
    <n v="0"/>
    <n v="0"/>
    <n v="0"/>
    <n v="0"/>
    <n v="0"/>
    <n v="0"/>
    <n v="0"/>
    <n v="0"/>
    <n v="0"/>
    <n v="0"/>
    <n v="0"/>
    <n v="0"/>
    <n v="0"/>
    <n v="0"/>
    <n v="0"/>
    <n v="0"/>
    <n v="0"/>
    <n v="1"/>
    <n v="0"/>
    <n v="1"/>
    <n v="0"/>
    <n v="0"/>
    <n v="0"/>
    <n v="0"/>
    <n v="0"/>
    <n v="0"/>
    <n v="1"/>
    <n v="1"/>
    <n v="1"/>
    <n v="0"/>
    <n v="1"/>
  </r>
  <r>
    <s v="08DCC0037X"/>
    <n v="1"/>
    <s v="MATUTINO"/>
    <s v="IGNACIO LEON RUIZ"/>
    <x v="8"/>
    <n v="27"/>
    <x v="9"/>
    <n v="6"/>
    <s v="AGUA ZARCA"/>
    <s v="CALLE CONOCIDO"/>
    <n v="0"/>
    <s v="PÚBLICO"/>
    <x v="0"/>
    <x v="2"/>
    <x v="1"/>
    <s v="08FZI0005H"/>
    <s v="08FJI0003I"/>
    <s v="08ADG0006B"/>
    <n v="0"/>
    <n v="6"/>
    <n v="13"/>
    <n v="19"/>
    <n v="6"/>
    <n v="13"/>
    <n v="19"/>
    <n v="0"/>
    <n v="0"/>
    <n v="0"/>
    <n v="0"/>
    <n v="0"/>
    <n v="0"/>
    <n v="3"/>
    <n v="3"/>
    <n v="1"/>
    <n v="6"/>
    <n v="7"/>
    <n v="2"/>
    <n v="5"/>
    <n v="7"/>
    <n v="0"/>
    <n v="0"/>
    <n v="0"/>
    <n v="0"/>
    <n v="0"/>
    <n v="0"/>
    <n v="0"/>
    <n v="0"/>
    <n v="0"/>
    <n v="3"/>
    <n v="14"/>
    <n v="17"/>
    <n v="0"/>
    <n v="0"/>
    <n v="0"/>
    <n v="0"/>
    <n v="0"/>
    <n v="0"/>
    <n v="1"/>
    <n v="1"/>
    <n v="0"/>
    <n v="1"/>
    <n v="0"/>
    <n v="0"/>
    <n v="0"/>
    <n v="0"/>
    <n v="0"/>
    <n v="0"/>
    <n v="0"/>
    <n v="0"/>
    <n v="0"/>
    <n v="0"/>
    <n v="0"/>
    <n v="0"/>
    <n v="0"/>
    <n v="0"/>
    <n v="0"/>
    <n v="0"/>
    <n v="0"/>
    <n v="0"/>
    <n v="0"/>
    <n v="0"/>
    <n v="0"/>
    <n v="1"/>
    <n v="0"/>
    <n v="1"/>
    <n v="0"/>
    <n v="0"/>
    <n v="0"/>
    <n v="0"/>
    <n v="0"/>
    <n v="0"/>
    <n v="1"/>
    <n v="1"/>
    <n v="1"/>
    <n v="0"/>
    <n v="1"/>
  </r>
  <r>
    <s v="08DCC0039V"/>
    <n v="1"/>
    <s v="MATUTINO"/>
    <s v="MOCTEZUMA"/>
    <x v="1"/>
    <n v="9"/>
    <x v="1"/>
    <n v="169"/>
    <s v="SAN JUANITO"/>
    <s v="NINGUNO NINGUNO"/>
    <n v="0"/>
    <s v="PÚBLICO"/>
    <x v="0"/>
    <x v="2"/>
    <x v="1"/>
    <s v="08FZI0041M"/>
    <s v="08FJI0006F"/>
    <s v="08ADG0003E"/>
    <n v="0"/>
    <n v="16"/>
    <n v="19"/>
    <n v="35"/>
    <n v="16"/>
    <n v="19"/>
    <n v="35"/>
    <n v="0"/>
    <n v="0"/>
    <n v="0"/>
    <n v="0"/>
    <n v="0"/>
    <n v="3"/>
    <n v="0"/>
    <n v="3"/>
    <n v="11"/>
    <n v="2"/>
    <n v="13"/>
    <n v="4"/>
    <n v="11"/>
    <n v="15"/>
    <n v="0"/>
    <n v="0"/>
    <n v="0"/>
    <n v="0"/>
    <n v="0"/>
    <n v="0"/>
    <n v="0"/>
    <n v="0"/>
    <n v="0"/>
    <n v="18"/>
    <n v="13"/>
    <n v="31"/>
    <n v="0"/>
    <n v="0"/>
    <n v="0"/>
    <n v="0"/>
    <n v="0"/>
    <n v="0"/>
    <n v="1"/>
    <n v="1"/>
    <n v="0"/>
    <n v="1"/>
    <n v="0"/>
    <n v="0"/>
    <n v="0"/>
    <n v="0"/>
    <n v="0"/>
    <n v="0"/>
    <n v="0"/>
    <n v="0"/>
    <n v="0"/>
    <n v="0"/>
    <n v="0"/>
    <n v="0"/>
    <n v="0"/>
    <n v="0"/>
    <n v="0"/>
    <n v="0"/>
    <n v="0"/>
    <n v="0"/>
    <n v="0"/>
    <n v="0"/>
    <n v="0"/>
    <n v="1"/>
    <n v="0"/>
    <n v="1"/>
    <n v="0"/>
    <n v="0"/>
    <n v="0"/>
    <n v="0"/>
    <n v="0"/>
    <n v="0"/>
    <n v="1"/>
    <n v="1"/>
    <n v="1"/>
    <n v="0"/>
    <n v="1"/>
  </r>
  <r>
    <s v="08DCC0040K"/>
    <n v="1"/>
    <s v="MATUTINO"/>
    <s v="SANTIAGO RECALACHE"/>
    <x v="1"/>
    <n v="8"/>
    <x v="31"/>
    <n v="553"/>
    <s v="MUNERACHI"/>
    <s v="CALLE MUNERACHI"/>
    <n v="0"/>
    <s v="PÚBLICO"/>
    <x v="0"/>
    <x v="2"/>
    <x v="1"/>
    <s v="08FZI0019K"/>
    <s v="08FJI0007E"/>
    <s v="08ADG0006B"/>
    <n v="0"/>
    <n v="17"/>
    <n v="17"/>
    <n v="34"/>
    <n v="17"/>
    <n v="17"/>
    <n v="34"/>
    <n v="0"/>
    <n v="0"/>
    <n v="0"/>
    <n v="0"/>
    <n v="0"/>
    <n v="1"/>
    <n v="3"/>
    <n v="4"/>
    <n v="4"/>
    <n v="2"/>
    <n v="6"/>
    <n v="3"/>
    <n v="5"/>
    <n v="8"/>
    <n v="0"/>
    <n v="0"/>
    <n v="0"/>
    <n v="0"/>
    <n v="0"/>
    <n v="0"/>
    <n v="0"/>
    <n v="0"/>
    <n v="0"/>
    <n v="8"/>
    <n v="10"/>
    <n v="18"/>
    <n v="0"/>
    <n v="0"/>
    <n v="0"/>
    <n v="0"/>
    <n v="0"/>
    <n v="0"/>
    <n v="1"/>
    <n v="1"/>
    <n v="0"/>
    <n v="1"/>
    <n v="0"/>
    <n v="0"/>
    <n v="0"/>
    <n v="0"/>
    <n v="0"/>
    <n v="0"/>
    <n v="0"/>
    <n v="0"/>
    <n v="0"/>
    <n v="0"/>
    <n v="0"/>
    <n v="0"/>
    <n v="0"/>
    <n v="0"/>
    <n v="0"/>
    <n v="0"/>
    <n v="0"/>
    <n v="0"/>
    <n v="0"/>
    <n v="0"/>
    <n v="0"/>
    <n v="1"/>
    <n v="0"/>
    <n v="1"/>
    <n v="0"/>
    <n v="0"/>
    <n v="0"/>
    <n v="0"/>
    <n v="0"/>
    <n v="0"/>
    <n v="1"/>
    <n v="1"/>
    <n v="1"/>
    <n v="0"/>
    <n v="1"/>
  </r>
  <r>
    <s v="08DCC0046E"/>
    <n v="1"/>
    <s v="MATUTINO"/>
    <s v="MATILDE MONTOYA LAFRAGUA"/>
    <x v="1"/>
    <n v="8"/>
    <x v="31"/>
    <n v="54"/>
    <s v="EL CUERVO"/>
    <s v="CALLE EL CUERVO"/>
    <n v="0"/>
    <s v="PÚBLICO"/>
    <x v="0"/>
    <x v="2"/>
    <x v="1"/>
    <s v="08FZI0037Z"/>
    <s v="08FJI0007E"/>
    <s v="08ADG0006B"/>
    <n v="0"/>
    <n v="11"/>
    <n v="10"/>
    <n v="21"/>
    <n v="11"/>
    <n v="10"/>
    <n v="21"/>
    <n v="0"/>
    <n v="0"/>
    <n v="0"/>
    <n v="0"/>
    <n v="0"/>
    <n v="1"/>
    <n v="2"/>
    <n v="3"/>
    <n v="3"/>
    <n v="2"/>
    <n v="5"/>
    <n v="3"/>
    <n v="6"/>
    <n v="9"/>
    <n v="0"/>
    <n v="0"/>
    <n v="0"/>
    <n v="0"/>
    <n v="0"/>
    <n v="0"/>
    <n v="0"/>
    <n v="0"/>
    <n v="0"/>
    <n v="7"/>
    <n v="10"/>
    <n v="17"/>
    <n v="0"/>
    <n v="0"/>
    <n v="0"/>
    <n v="0"/>
    <n v="0"/>
    <n v="0"/>
    <n v="1"/>
    <n v="1"/>
    <n v="1"/>
    <n v="0"/>
    <n v="0"/>
    <n v="0"/>
    <n v="0"/>
    <n v="0"/>
    <n v="0"/>
    <n v="0"/>
    <n v="0"/>
    <n v="0"/>
    <n v="0"/>
    <n v="0"/>
    <n v="0"/>
    <n v="0"/>
    <n v="0"/>
    <n v="0"/>
    <n v="0"/>
    <n v="0"/>
    <n v="0"/>
    <n v="0"/>
    <n v="0"/>
    <n v="0"/>
    <n v="0"/>
    <n v="1"/>
    <n v="1"/>
    <n v="0"/>
    <n v="0"/>
    <n v="0"/>
    <n v="0"/>
    <n v="0"/>
    <n v="0"/>
    <n v="0"/>
    <n v="1"/>
    <n v="1"/>
    <n v="1"/>
    <n v="0"/>
    <n v="1"/>
  </r>
  <r>
    <s v="08DCC0049B"/>
    <n v="1"/>
    <s v="MATUTINO"/>
    <s v="PREESCOLAR INDIGENA"/>
    <x v="1"/>
    <n v="8"/>
    <x v="31"/>
    <n v="858"/>
    <s v="GUAYACANCITO"/>
    <s v="NINGUNO NINGUNO"/>
    <n v="0"/>
    <s v="PÚBLICO"/>
    <x v="0"/>
    <x v="2"/>
    <x v="1"/>
    <s v="08FZI0043K"/>
    <s v="08FJI0005G"/>
    <m/>
    <n v="0"/>
    <n v="8"/>
    <n v="12"/>
    <n v="20"/>
    <n v="8"/>
    <n v="12"/>
    <n v="20"/>
    <n v="0"/>
    <n v="0"/>
    <n v="0"/>
    <n v="0"/>
    <n v="0"/>
    <n v="2"/>
    <n v="1"/>
    <n v="3"/>
    <n v="4"/>
    <n v="5"/>
    <n v="9"/>
    <n v="2"/>
    <n v="3"/>
    <n v="5"/>
    <n v="0"/>
    <n v="0"/>
    <n v="0"/>
    <n v="0"/>
    <n v="0"/>
    <n v="0"/>
    <n v="0"/>
    <n v="0"/>
    <n v="0"/>
    <n v="8"/>
    <n v="9"/>
    <n v="17"/>
    <n v="0"/>
    <n v="0"/>
    <n v="0"/>
    <n v="0"/>
    <n v="0"/>
    <n v="0"/>
    <n v="1"/>
    <n v="1"/>
    <n v="0"/>
    <n v="1"/>
    <n v="0"/>
    <n v="0"/>
    <n v="0"/>
    <n v="0"/>
    <n v="0"/>
    <n v="0"/>
    <n v="0"/>
    <n v="0"/>
    <n v="0"/>
    <n v="0"/>
    <n v="0"/>
    <n v="0"/>
    <n v="0"/>
    <n v="0"/>
    <n v="0"/>
    <n v="0"/>
    <n v="0"/>
    <n v="0"/>
    <n v="0"/>
    <n v="0"/>
    <n v="0"/>
    <n v="1"/>
    <n v="0"/>
    <n v="1"/>
    <n v="0"/>
    <n v="0"/>
    <n v="0"/>
    <n v="0"/>
    <n v="0"/>
    <n v="0"/>
    <n v="1"/>
    <n v="1"/>
    <n v="1"/>
    <n v="0"/>
    <n v="1"/>
  </r>
  <r>
    <s v="08DCC0050R"/>
    <n v="1"/>
    <s v="MATUTINO"/>
    <s v="5 DE FEBRERO"/>
    <x v="8"/>
    <n v="27"/>
    <x v="9"/>
    <n v="91"/>
    <s v="CHOGUITA"/>
    <s v="NINGUNO NINGUNO"/>
    <n v="0"/>
    <s v="PÚBLICO"/>
    <x v="0"/>
    <x v="2"/>
    <x v="1"/>
    <s v="08FZI0033D"/>
    <s v="08FJI0008D"/>
    <s v="08ADG0006B"/>
    <n v="0"/>
    <n v="8"/>
    <n v="13"/>
    <n v="21"/>
    <n v="8"/>
    <n v="13"/>
    <n v="21"/>
    <n v="0"/>
    <n v="0"/>
    <n v="0"/>
    <n v="0"/>
    <n v="0"/>
    <n v="4"/>
    <n v="0"/>
    <n v="4"/>
    <n v="4"/>
    <n v="2"/>
    <n v="6"/>
    <n v="5"/>
    <n v="6"/>
    <n v="11"/>
    <n v="0"/>
    <n v="0"/>
    <n v="0"/>
    <n v="0"/>
    <n v="0"/>
    <n v="0"/>
    <n v="0"/>
    <n v="0"/>
    <n v="0"/>
    <n v="13"/>
    <n v="8"/>
    <n v="21"/>
    <n v="0"/>
    <n v="0"/>
    <n v="0"/>
    <n v="0"/>
    <n v="0"/>
    <n v="0"/>
    <n v="1"/>
    <n v="1"/>
    <n v="0"/>
    <n v="1"/>
    <n v="0"/>
    <n v="0"/>
    <n v="0"/>
    <n v="0"/>
    <n v="0"/>
    <n v="0"/>
    <n v="0"/>
    <n v="0"/>
    <n v="0"/>
    <n v="0"/>
    <n v="0"/>
    <n v="0"/>
    <n v="0"/>
    <n v="0"/>
    <n v="0"/>
    <n v="0"/>
    <n v="0"/>
    <n v="0"/>
    <n v="0"/>
    <n v="0"/>
    <n v="0"/>
    <n v="1"/>
    <n v="0"/>
    <n v="1"/>
    <n v="0"/>
    <n v="0"/>
    <n v="0"/>
    <n v="0"/>
    <n v="0"/>
    <n v="0"/>
    <n v="1"/>
    <n v="1"/>
    <n v="2"/>
    <n v="1"/>
    <n v="1"/>
  </r>
  <r>
    <s v="08DCC0053O"/>
    <n v="1"/>
    <s v="MATUTINO"/>
    <s v="CUITLAHUAC"/>
    <x v="8"/>
    <n v="27"/>
    <x v="9"/>
    <n v="86"/>
    <s v="TÓNACHI"/>
    <s v="CALLE TONACHI"/>
    <n v="0"/>
    <s v="PÚBLICO"/>
    <x v="0"/>
    <x v="2"/>
    <x v="1"/>
    <s v="08FZI0040N"/>
    <s v="08FJI0003I"/>
    <s v="08ADG0006B"/>
    <n v="0"/>
    <n v="19"/>
    <n v="10"/>
    <n v="29"/>
    <n v="19"/>
    <n v="10"/>
    <n v="29"/>
    <n v="0"/>
    <n v="0"/>
    <n v="0"/>
    <n v="0"/>
    <n v="0"/>
    <n v="1"/>
    <n v="2"/>
    <n v="3"/>
    <n v="8"/>
    <n v="4"/>
    <n v="12"/>
    <n v="4"/>
    <n v="5"/>
    <n v="9"/>
    <n v="0"/>
    <n v="0"/>
    <n v="0"/>
    <n v="0"/>
    <n v="0"/>
    <n v="0"/>
    <n v="0"/>
    <n v="0"/>
    <n v="0"/>
    <n v="13"/>
    <n v="11"/>
    <n v="24"/>
    <n v="0"/>
    <n v="0"/>
    <n v="0"/>
    <n v="0"/>
    <n v="0"/>
    <n v="0"/>
    <n v="1"/>
    <n v="1"/>
    <n v="0"/>
    <n v="1"/>
    <n v="0"/>
    <n v="0"/>
    <n v="0"/>
    <n v="0"/>
    <n v="0"/>
    <n v="0"/>
    <n v="0"/>
    <n v="0"/>
    <n v="0"/>
    <n v="0"/>
    <n v="0"/>
    <n v="0"/>
    <n v="0"/>
    <n v="0"/>
    <n v="0"/>
    <n v="0"/>
    <n v="0"/>
    <n v="0"/>
    <n v="0"/>
    <n v="0"/>
    <n v="0"/>
    <n v="1"/>
    <n v="0"/>
    <n v="1"/>
    <n v="0"/>
    <n v="0"/>
    <n v="0"/>
    <n v="0"/>
    <n v="0"/>
    <n v="0"/>
    <n v="1"/>
    <n v="1"/>
    <n v="1"/>
    <n v="0"/>
    <n v="1"/>
  </r>
  <r>
    <s v="08DCC0057K"/>
    <n v="1"/>
    <s v="MATUTINO"/>
    <s v="PLAN TARAHUMARA"/>
    <x v="3"/>
    <n v="29"/>
    <x v="3"/>
    <n v="93"/>
    <s v="RANCHERÍA GUASACHIQUE"/>
    <s v="CALLE RANCHERIA GUASACHIQUE"/>
    <n v="0"/>
    <s v="PÚBLICO"/>
    <x v="0"/>
    <x v="2"/>
    <x v="1"/>
    <s v="08FZI0044J"/>
    <s v="08FJI0004H"/>
    <s v="08ADG0007A"/>
    <n v="0"/>
    <n v="8"/>
    <n v="11"/>
    <n v="19"/>
    <n v="8"/>
    <n v="11"/>
    <n v="19"/>
    <n v="0"/>
    <n v="0"/>
    <n v="0"/>
    <n v="0"/>
    <n v="0"/>
    <n v="2"/>
    <n v="0"/>
    <n v="2"/>
    <n v="3"/>
    <n v="2"/>
    <n v="5"/>
    <n v="4"/>
    <n v="8"/>
    <n v="12"/>
    <n v="0"/>
    <n v="0"/>
    <n v="0"/>
    <n v="0"/>
    <n v="0"/>
    <n v="0"/>
    <n v="0"/>
    <n v="0"/>
    <n v="0"/>
    <n v="9"/>
    <n v="10"/>
    <n v="19"/>
    <n v="0"/>
    <n v="0"/>
    <n v="0"/>
    <n v="0"/>
    <n v="0"/>
    <n v="0"/>
    <n v="1"/>
    <n v="1"/>
    <n v="0"/>
    <n v="1"/>
    <n v="0"/>
    <n v="0"/>
    <n v="0"/>
    <n v="0"/>
    <n v="0"/>
    <n v="0"/>
    <n v="0"/>
    <n v="0"/>
    <n v="0"/>
    <n v="0"/>
    <n v="0"/>
    <n v="0"/>
    <n v="0"/>
    <n v="0"/>
    <n v="0"/>
    <n v="0"/>
    <n v="0"/>
    <n v="0"/>
    <n v="0"/>
    <n v="0"/>
    <n v="0"/>
    <n v="1"/>
    <n v="0"/>
    <n v="1"/>
    <n v="0"/>
    <n v="0"/>
    <n v="0"/>
    <n v="0"/>
    <n v="0"/>
    <n v="0"/>
    <n v="1"/>
    <n v="1"/>
    <n v="2"/>
    <n v="0"/>
    <n v="1"/>
  </r>
  <r>
    <s v="08DCC0059I"/>
    <n v="1"/>
    <s v="MATUTINO"/>
    <s v="IGNACIO ZARAGOZA"/>
    <x v="8"/>
    <n v="27"/>
    <x v="9"/>
    <n v="90"/>
    <s v="SAMACHIQUE"/>
    <s v="CALLE SAMACHIQUE"/>
    <n v="0"/>
    <s v="PÚBLICO"/>
    <x v="0"/>
    <x v="2"/>
    <x v="1"/>
    <s v="08FZI0022Y"/>
    <s v="08FJI0008D"/>
    <s v="08ADG0006B"/>
    <n v="0"/>
    <n v="29"/>
    <n v="26"/>
    <n v="55"/>
    <n v="29"/>
    <n v="26"/>
    <n v="55"/>
    <n v="0"/>
    <n v="0"/>
    <n v="0"/>
    <n v="0"/>
    <n v="0"/>
    <n v="6"/>
    <n v="2"/>
    <n v="8"/>
    <n v="9"/>
    <n v="10"/>
    <n v="19"/>
    <n v="16"/>
    <n v="7"/>
    <n v="23"/>
    <n v="0"/>
    <n v="0"/>
    <n v="0"/>
    <n v="0"/>
    <n v="0"/>
    <n v="0"/>
    <n v="0"/>
    <n v="0"/>
    <n v="0"/>
    <n v="31"/>
    <n v="19"/>
    <n v="50"/>
    <n v="0"/>
    <n v="0"/>
    <n v="1"/>
    <n v="0"/>
    <n v="0"/>
    <n v="0"/>
    <n v="1"/>
    <n v="2"/>
    <n v="0"/>
    <n v="1"/>
    <n v="0"/>
    <n v="0"/>
    <n v="0"/>
    <n v="0"/>
    <n v="0"/>
    <n v="0"/>
    <n v="0"/>
    <n v="1"/>
    <n v="0"/>
    <n v="0"/>
    <n v="0"/>
    <n v="0"/>
    <n v="0"/>
    <n v="0"/>
    <n v="0"/>
    <n v="0"/>
    <n v="0"/>
    <n v="0"/>
    <n v="0"/>
    <n v="0"/>
    <n v="0"/>
    <n v="2"/>
    <n v="0"/>
    <n v="2"/>
    <n v="0"/>
    <n v="0"/>
    <n v="1"/>
    <n v="0"/>
    <n v="0"/>
    <n v="0"/>
    <n v="1"/>
    <n v="2"/>
    <n v="2"/>
    <n v="0"/>
    <n v="1"/>
  </r>
  <r>
    <s v="08DCC0060Y"/>
    <n v="1"/>
    <s v="MATUTINO"/>
    <s v="FLORENCIA AGUIRRE BUSTILLOS"/>
    <x v="8"/>
    <n v="27"/>
    <x v="9"/>
    <n v="26"/>
    <s v="CIENEGUITA"/>
    <s v="NINGUNO NINGUNO"/>
    <n v="0"/>
    <s v="PÚBLICO"/>
    <x v="0"/>
    <x v="2"/>
    <x v="1"/>
    <s v="08FZI0040N"/>
    <s v="08FJI0003I"/>
    <s v="08ADG0006B"/>
    <n v="0"/>
    <n v="12"/>
    <n v="12"/>
    <n v="24"/>
    <n v="12"/>
    <n v="12"/>
    <n v="24"/>
    <n v="0"/>
    <n v="0"/>
    <n v="0"/>
    <n v="0"/>
    <n v="0"/>
    <n v="0"/>
    <n v="2"/>
    <n v="2"/>
    <n v="7"/>
    <n v="3"/>
    <n v="10"/>
    <n v="9"/>
    <n v="6"/>
    <n v="15"/>
    <n v="0"/>
    <n v="0"/>
    <n v="0"/>
    <n v="0"/>
    <n v="0"/>
    <n v="0"/>
    <n v="0"/>
    <n v="0"/>
    <n v="0"/>
    <n v="16"/>
    <n v="11"/>
    <n v="27"/>
    <n v="0"/>
    <n v="0"/>
    <n v="0"/>
    <n v="0"/>
    <n v="0"/>
    <n v="0"/>
    <n v="1"/>
    <n v="1"/>
    <n v="0"/>
    <n v="1"/>
    <n v="0"/>
    <n v="0"/>
    <n v="0"/>
    <n v="0"/>
    <n v="0"/>
    <n v="0"/>
    <n v="0"/>
    <n v="0"/>
    <n v="0"/>
    <n v="0"/>
    <n v="0"/>
    <n v="0"/>
    <n v="0"/>
    <n v="0"/>
    <n v="0"/>
    <n v="0"/>
    <n v="0"/>
    <n v="0"/>
    <n v="0"/>
    <n v="0"/>
    <n v="0"/>
    <n v="1"/>
    <n v="0"/>
    <n v="1"/>
    <n v="0"/>
    <n v="0"/>
    <n v="0"/>
    <n v="0"/>
    <n v="0"/>
    <n v="0"/>
    <n v="1"/>
    <n v="1"/>
    <n v="2"/>
    <n v="0"/>
    <n v="1"/>
  </r>
  <r>
    <s v="08DCC0061X"/>
    <n v="1"/>
    <s v="MATUTINO"/>
    <s v="SOR JUANA INES DE LA CRUZ"/>
    <x v="8"/>
    <n v="27"/>
    <x v="9"/>
    <n v="3041"/>
    <s v="ABOREACHI"/>
    <s v="NINGUNO NINGUNO"/>
    <n v="0"/>
    <s v="PÚBLICO"/>
    <x v="0"/>
    <x v="2"/>
    <x v="1"/>
    <s v="08FZI0039Y"/>
    <s v="08FJI0008D"/>
    <s v="08ADG0006B"/>
    <n v="0"/>
    <n v="10"/>
    <n v="17"/>
    <n v="27"/>
    <n v="10"/>
    <n v="17"/>
    <n v="27"/>
    <n v="0"/>
    <n v="0"/>
    <n v="0"/>
    <n v="0"/>
    <n v="0"/>
    <n v="2"/>
    <n v="1"/>
    <n v="3"/>
    <n v="5"/>
    <n v="5"/>
    <n v="10"/>
    <n v="4"/>
    <n v="6"/>
    <n v="10"/>
    <n v="0"/>
    <n v="0"/>
    <n v="0"/>
    <n v="0"/>
    <n v="0"/>
    <n v="0"/>
    <n v="0"/>
    <n v="0"/>
    <n v="0"/>
    <n v="11"/>
    <n v="12"/>
    <n v="23"/>
    <n v="0"/>
    <n v="0"/>
    <n v="0"/>
    <n v="0"/>
    <n v="0"/>
    <n v="0"/>
    <n v="1"/>
    <n v="1"/>
    <n v="0"/>
    <n v="1"/>
    <n v="0"/>
    <n v="0"/>
    <n v="0"/>
    <n v="0"/>
    <n v="0"/>
    <n v="0"/>
    <n v="0"/>
    <n v="0"/>
    <n v="0"/>
    <n v="0"/>
    <n v="0"/>
    <n v="0"/>
    <n v="0"/>
    <n v="0"/>
    <n v="0"/>
    <n v="0"/>
    <n v="0"/>
    <n v="0"/>
    <n v="0"/>
    <n v="0"/>
    <n v="0"/>
    <n v="1"/>
    <n v="0"/>
    <n v="1"/>
    <n v="0"/>
    <n v="0"/>
    <n v="0"/>
    <n v="0"/>
    <n v="0"/>
    <n v="0"/>
    <n v="1"/>
    <n v="1"/>
    <n v="1"/>
    <n v="0"/>
    <n v="1"/>
  </r>
  <r>
    <s v="08DCC0064U"/>
    <n v="1"/>
    <s v="MATUTINO"/>
    <s v="MIGUEL HIDALGO"/>
    <x v="8"/>
    <n v="27"/>
    <x v="9"/>
    <n v="701"/>
    <s v="SIQUIRICHI"/>
    <s v="CALLE SIQUIRICHI"/>
    <n v="0"/>
    <s v="PÚBLICO"/>
    <x v="0"/>
    <x v="2"/>
    <x v="1"/>
    <s v="08FZI0033D"/>
    <s v="08FJI0008D"/>
    <s v="08ADG0006B"/>
    <n v="0"/>
    <n v="6"/>
    <n v="14"/>
    <n v="20"/>
    <n v="6"/>
    <n v="14"/>
    <n v="20"/>
    <n v="0"/>
    <n v="0"/>
    <n v="0"/>
    <n v="0"/>
    <n v="0"/>
    <n v="2"/>
    <n v="2"/>
    <n v="4"/>
    <n v="2"/>
    <n v="2"/>
    <n v="4"/>
    <n v="5"/>
    <n v="6"/>
    <n v="11"/>
    <n v="0"/>
    <n v="0"/>
    <n v="0"/>
    <n v="0"/>
    <n v="0"/>
    <n v="0"/>
    <n v="0"/>
    <n v="0"/>
    <n v="0"/>
    <n v="9"/>
    <n v="10"/>
    <n v="19"/>
    <n v="0"/>
    <n v="0"/>
    <n v="0"/>
    <n v="0"/>
    <n v="0"/>
    <n v="0"/>
    <n v="1"/>
    <n v="1"/>
    <n v="0"/>
    <n v="1"/>
    <n v="0"/>
    <n v="0"/>
    <n v="0"/>
    <n v="0"/>
    <n v="0"/>
    <n v="0"/>
    <n v="0"/>
    <n v="0"/>
    <n v="0"/>
    <n v="0"/>
    <n v="0"/>
    <n v="0"/>
    <n v="0"/>
    <n v="0"/>
    <n v="0"/>
    <n v="0"/>
    <n v="0"/>
    <n v="0"/>
    <n v="0"/>
    <n v="0"/>
    <n v="0"/>
    <n v="1"/>
    <n v="0"/>
    <n v="1"/>
    <n v="0"/>
    <n v="0"/>
    <n v="0"/>
    <n v="0"/>
    <n v="0"/>
    <n v="0"/>
    <n v="1"/>
    <n v="1"/>
    <n v="1"/>
    <n v="0"/>
    <n v="1"/>
  </r>
  <r>
    <s v="08DCC0071D"/>
    <n v="1"/>
    <s v="MATUTINO"/>
    <s v="5 DE MAYO"/>
    <x v="8"/>
    <n v="27"/>
    <x v="9"/>
    <n v="20"/>
    <s v="CABÓRACHI"/>
    <s v="CALLE CABORACHI"/>
    <n v="0"/>
    <s v="PÚBLICO"/>
    <x v="0"/>
    <x v="2"/>
    <x v="1"/>
    <s v="08FZI0039Y"/>
    <s v="08FJI0003I"/>
    <s v="08ADG0006B"/>
    <n v="0"/>
    <n v="17"/>
    <n v="18"/>
    <n v="35"/>
    <n v="17"/>
    <n v="18"/>
    <n v="35"/>
    <n v="0"/>
    <n v="0"/>
    <n v="0"/>
    <n v="0"/>
    <n v="0"/>
    <n v="5"/>
    <n v="3"/>
    <n v="8"/>
    <n v="4"/>
    <n v="8"/>
    <n v="12"/>
    <n v="6"/>
    <n v="5"/>
    <n v="11"/>
    <n v="0"/>
    <n v="0"/>
    <n v="0"/>
    <n v="0"/>
    <n v="0"/>
    <n v="0"/>
    <n v="0"/>
    <n v="0"/>
    <n v="0"/>
    <n v="15"/>
    <n v="16"/>
    <n v="31"/>
    <n v="0"/>
    <n v="0"/>
    <n v="1"/>
    <n v="0"/>
    <n v="0"/>
    <n v="0"/>
    <n v="1"/>
    <n v="2"/>
    <n v="0"/>
    <n v="1"/>
    <n v="0"/>
    <n v="0"/>
    <n v="0"/>
    <n v="0"/>
    <n v="0"/>
    <n v="0"/>
    <n v="0"/>
    <n v="1"/>
    <n v="0"/>
    <n v="0"/>
    <n v="0"/>
    <n v="0"/>
    <n v="0"/>
    <n v="0"/>
    <n v="0"/>
    <n v="0"/>
    <n v="0"/>
    <n v="0"/>
    <n v="0"/>
    <n v="0"/>
    <n v="0"/>
    <n v="2"/>
    <n v="0"/>
    <n v="2"/>
    <n v="0"/>
    <n v="0"/>
    <n v="1"/>
    <n v="0"/>
    <n v="0"/>
    <n v="0"/>
    <n v="1"/>
    <n v="2"/>
    <n v="2"/>
    <n v="0"/>
    <n v="1"/>
  </r>
  <r>
    <s v="08DCC0072C"/>
    <n v="1"/>
    <s v="MATUTINO"/>
    <s v="BENITO JUAREZ"/>
    <x v="3"/>
    <n v="29"/>
    <x v="3"/>
    <n v="648"/>
    <s v="LA CRUZ"/>
    <s v="CALLE LA CRUZ"/>
    <n v="0"/>
    <s v="PÚBLICO"/>
    <x v="0"/>
    <x v="2"/>
    <x v="1"/>
    <s v="08FZI0044J"/>
    <s v="08FJI0004H"/>
    <s v="08ADG0007A"/>
    <n v="0"/>
    <n v="15"/>
    <n v="5"/>
    <n v="20"/>
    <n v="15"/>
    <n v="5"/>
    <n v="20"/>
    <n v="0"/>
    <n v="0"/>
    <n v="0"/>
    <n v="0"/>
    <n v="0"/>
    <n v="4"/>
    <n v="2"/>
    <n v="6"/>
    <n v="4"/>
    <n v="3"/>
    <n v="7"/>
    <n v="3"/>
    <n v="2"/>
    <n v="5"/>
    <n v="0"/>
    <n v="0"/>
    <n v="0"/>
    <n v="0"/>
    <n v="0"/>
    <n v="0"/>
    <n v="0"/>
    <n v="0"/>
    <n v="0"/>
    <n v="11"/>
    <n v="7"/>
    <n v="18"/>
    <n v="0"/>
    <n v="0"/>
    <n v="0"/>
    <n v="0"/>
    <n v="0"/>
    <n v="0"/>
    <n v="1"/>
    <n v="1"/>
    <n v="0"/>
    <n v="1"/>
    <n v="0"/>
    <n v="0"/>
    <n v="0"/>
    <n v="0"/>
    <n v="0"/>
    <n v="0"/>
    <n v="0"/>
    <n v="0"/>
    <n v="0"/>
    <n v="0"/>
    <n v="0"/>
    <n v="0"/>
    <n v="0"/>
    <n v="0"/>
    <n v="0"/>
    <n v="0"/>
    <n v="0"/>
    <n v="0"/>
    <n v="0"/>
    <n v="0"/>
    <n v="0"/>
    <n v="1"/>
    <n v="0"/>
    <n v="1"/>
    <n v="0"/>
    <n v="0"/>
    <n v="0"/>
    <n v="0"/>
    <n v="0"/>
    <n v="0"/>
    <n v="1"/>
    <n v="1"/>
    <n v="1"/>
    <n v="0"/>
    <n v="1"/>
  </r>
  <r>
    <s v="08DCC0073B"/>
    <n v="1"/>
    <s v="MATUTINO"/>
    <s v="EDUARDO OMARINI"/>
    <x v="3"/>
    <n v="29"/>
    <x v="3"/>
    <n v="253"/>
    <s v="TURUACHI"/>
    <s v="NINGUNO NINGUNO"/>
    <n v="0"/>
    <s v="PÚBLICO"/>
    <x v="0"/>
    <x v="2"/>
    <x v="1"/>
    <s v="08FZI0044J"/>
    <s v="08FJI0004H"/>
    <s v="08ADG0007A"/>
    <n v="0"/>
    <n v="21"/>
    <n v="16"/>
    <n v="37"/>
    <n v="21"/>
    <n v="16"/>
    <n v="37"/>
    <n v="0"/>
    <n v="0"/>
    <n v="0"/>
    <n v="0"/>
    <n v="0"/>
    <n v="3"/>
    <n v="4"/>
    <n v="7"/>
    <n v="7"/>
    <n v="5"/>
    <n v="12"/>
    <n v="10"/>
    <n v="7"/>
    <n v="17"/>
    <n v="0"/>
    <n v="0"/>
    <n v="0"/>
    <n v="0"/>
    <n v="0"/>
    <n v="0"/>
    <n v="0"/>
    <n v="0"/>
    <n v="0"/>
    <n v="20"/>
    <n v="16"/>
    <n v="36"/>
    <n v="0"/>
    <n v="0"/>
    <n v="1"/>
    <n v="0"/>
    <n v="0"/>
    <n v="0"/>
    <n v="1"/>
    <n v="2"/>
    <n v="0"/>
    <n v="1"/>
    <n v="0"/>
    <n v="0"/>
    <n v="0"/>
    <n v="0"/>
    <n v="0"/>
    <n v="0"/>
    <n v="0"/>
    <n v="1"/>
    <n v="0"/>
    <n v="0"/>
    <n v="0"/>
    <n v="0"/>
    <n v="0"/>
    <n v="0"/>
    <n v="0"/>
    <n v="0"/>
    <n v="0"/>
    <n v="0"/>
    <n v="0"/>
    <n v="0"/>
    <n v="0"/>
    <n v="2"/>
    <n v="0"/>
    <n v="2"/>
    <n v="0"/>
    <n v="0"/>
    <n v="1"/>
    <n v="0"/>
    <n v="0"/>
    <n v="0"/>
    <n v="1"/>
    <n v="2"/>
    <n v="2"/>
    <n v="0"/>
    <n v="1"/>
  </r>
  <r>
    <s v="08DCC0077Y"/>
    <n v="1"/>
    <s v="MATUTINO"/>
    <s v="REBELION DEL TARAHUMARA"/>
    <x v="1"/>
    <n v="65"/>
    <x v="7"/>
    <n v="1419"/>
    <s v="BAJICHI"/>
    <s v="NINGUNO NINGUNO"/>
    <n v="0"/>
    <s v="PÚBLICO"/>
    <x v="0"/>
    <x v="2"/>
    <x v="1"/>
    <s v="08FZI0043K"/>
    <s v="08FJI0005G"/>
    <s v="08ADG0003E"/>
    <n v="0"/>
    <n v="11"/>
    <n v="10"/>
    <n v="21"/>
    <n v="11"/>
    <n v="10"/>
    <n v="21"/>
    <n v="0"/>
    <n v="0"/>
    <n v="0"/>
    <n v="0"/>
    <n v="0"/>
    <n v="4"/>
    <n v="0"/>
    <n v="4"/>
    <n v="4"/>
    <n v="4"/>
    <n v="8"/>
    <n v="4"/>
    <n v="4"/>
    <n v="8"/>
    <n v="0"/>
    <n v="0"/>
    <n v="0"/>
    <n v="0"/>
    <n v="0"/>
    <n v="0"/>
    <n v="0"/>
    <n v="0"/>
    <n v="0"/>
    <n v="12"/>
    <n v="8"/>
    <n v="20"/>
    <n v="0"/>
    <n v="0"/>
    <n v="0"/>
    <n v="0"/>
    <n v="0"/>
    <n v="0"/>
    <n v="1"/>
    <n v="1"/>
    <n v="0"/>
    <n v="1"/>
    <n v="0"/>
    <n v="0"/>
    <n v="0"/>
    <n v="0"/>
    <n v="0"/>
    <n v="0"/>
    <n v="0"/>
    <n v="0"/>
    <n v="0"/>
    <n v="0"/>
    <n v="0"/>
    <n v="0"/>
    <n v="0"/>
    <n v="0"/>
    <n v="0"/>
    <n v="0"/>
    <n v="0"/>
    <n v="0"/>
    <n v="0"/>
    <n v="0"/>
    <n v="0"/>
    <n v="1"/>
    <n v="0"/>
    <n v="1"/>
    <n v="0"/>
    <n v="0"/>
    <n v="0"/>
    <n v="0"/>
    <n v="0"/>
    <n v="0"/>
    <n v="1"/>
    <n v="1"/>
    <n v="2"/>
    <n v="0"/>
    <n v="1"/>
  </r>
  <r>
    <s v="08DCC0081K"/>
    <n v="1"/>
    <s v="MATUTINO"/>
    <s v="LUIS DONALDO COLOSIO MURRIETA"/>
    <x v="3"/>
    <n v="29"/>
    <x v="3"/>
    <n v="1006"/>
    <s v="LOS NÚÑEZ (TERREROS)"/>
    <s v="CALLE LOS NUĆ‘EZ (TERREROS)"/>
    <n v="0"/>
    <s v="PÚBLICO"/>
    <x v="0"/>
    <x v="2"/>
    <x v="1"/>
    <s v="08FZI0044J"/>
    <s v="08FJI0004H"/>
    <s v="08ADG0007A"/>
    <n v="0"/>
    <n v="5"/>
    <n v="13"/>
    <n v="18"/>
    <n v="5"/>
    <n v="13"/>
    <n v="18"/>
    <n v="0"/>
    <n v="0"/>
    <n v="0"/>
    <n v="0"/>
    <n v="0"/>
    <n v="3"/>
    <n v="1"/>
    <n v="4"/>
    <n v="2"/>
    <n v="3"/>
    <n v="5"/>
    <n v="2"/>
    <n v="6"/>
    <n v="8"/>
    <n v="0"/>
    <n v="0"/>
    <n v="0"/>
    <n v="0"/>
    <n v="0"/>
    <n v="0"/>
    <n v="0"/>
    <n v="0"/>
    <n v="0"/>
    <n v="7"/>
    <n v="10"/>
    <n v="17"/>
    <n v="0"/>
    <n v="0"/>
    <n v="0"/>
    <n v="0"/>
    <n v="0"/>
    <n v="0"/>
    <n v="1"/>
    <n v="1"/>
    <n v="0"/>
    <n v="1"/>
    <n v="0"/>
    <n v="0"/>
    <n v="0"/>
    <n v="0"/>
    <n v="0"/>
    <n v="0"/>
    <n v="0"/>
    <n v="0"/>
    <n v="0"/>
    <n v="0"/>
    <n v="0"/>
    <n v="0"/>
    <n v="0"/>
    <n v="0"/>
    <n v="0"/>
    <n v="0"/>
    <n v="0"/>
    <n v="0"/>
    <n v="0"/>
    <n v="0"/>
    <n v="0"/>
    <n v="1"/>
    <n v="0"/>
    <n v="1"/>
    <n v="0"/>
    <n v="0"/>
    <n v="0"/>
    <n v="0"/>
    <n v="0"/>
    <n v="0"/>
    <n v="1"/>
    <n v="1"/>
    <n v="2"/>
    <n v="0"/>
    <n v="1"/>
  </r>
  <r>
    <s v="08DCC0082J"/>
    <n v="4"/>
    <s v="DISCONTINUO"/>
    <s v="BENITO JUAREZ"/>
    <x v="3"/>
    <n v="29"/>
    <x v="3"/>
    <n v="102"/>
    <s v="LOS JUANICOS"/>
    <s v="CALLE LOS JUANICOS"/>
    <n v="0"/>
    <s v="PÚBLICO"/>
    <x v="0"/>
    <x v="2"/>
    <x v="1"/>
    <s v="08FZI0044J"/>
    <s v="08FJI0004H"/>
    <s v="08ADG0007A"/>
    <n v="0"/>
    <n v="6"/>
    <n v="11"/>
    <n v="17"/>
    <n v="6"/>
    <n v="11"/>
    <n v="17"/>
    <n v="0"/>
    <n v="0"/>
    <n v="0"/>
    <n v="0"/>
    <n v="0"/>
    <n v="3"/>
    <n v="0"/>
    <n v="3"/>
    <n v="2"/>
    <n v="4"/>
    <n v="6"/>
    <n v="3"/>
    <n v="4"/>
    <n v="7"/>
    <n v="0"/>
    <n v="0"/>
    <n v="0"/>
    <n v="0"/>
    <n v="0"/>
    <n v="0"/>
    <n v="0"/>
    <n v="0"/>
    <n v="0"/>
    <n v="8"/>
    <n v="8"/>
    <n v="16"/>
    <n v="0"/>
    <n v="0"/>
    <n v="0"/>
    <n v="0"/>
    <n v="0"/>
    <n v="0"/>
    <n v="1"/>
    <n v="1"/>
    <n v="0"/>
    <n v="1"/>
    <n v="0"/>
    <n v="0"/>
    <n v="0"/>
    <n v="0"/>
    <n v="0"/>
    <n v="0"/>
    <n v="0"/>
    <n v="0"/>
    <n v="0"/>
    <n v="0"/>
    <n v="0"/>
    <n v="0"/>
    <n v="0"/>
    <n v="0"/>
    <n v="0"/>
    <n v="0"/>
    <n v="0"/>
    <n v="0"/>
    <n v="0"/>
    <n v="0"/>
    <n v="0"/>
    <n v="1"/>
    <n v="0"/>
    <n v="1"/>
    <n v="0"/>
    <n v="0"/>
    <n v="0"/>
    <n v="0"/>
    <n v="0"/>
    <n v="0"/>
    <n v="1"/>
    <n v="1"/>
    <n v="1"/>
    <n v="0"/>
    <n v="1"/>
  </r>
  <r>
    <s v="08DCC0083I"/>
    <n v="1"/>
    <s v="MATUTINO"/>
    <s v="BENITO JUAREZ"/>
    <x v="1"/>
    <n v="8"/>
    <x v="31"/>
    <n v="219"/>
    <s v="MESA DE LA YERBABUENA"/>
    <s v="CALLE MESA YERBABUENA (LA YERBABUENA)"/>
    <n v="0"/>
    <s v="PÚBLICO"/>
    <x v="0"/>
    <x v="2"/>
    <x v="1"/>
    <s v="08FZI0019K"/>
    <s v="08FJI0007E"/>
    <s v="08ADG0006B"/>
    <n v="0"/>
    <n v="12"/>
    <n v="8"/>
    <n v="20"/>
    <n v="12"/>
    <n v="8"/>
    <n v="20"/>
    <n v="0"/>
    <n v="0"/>
    <n v="0"/>
    <n v="0"/>
    <n v="0"/>
    <n v="2"/>
    <n v="2"/>
    <n v="4"/>
    <n v="4"/>
    <n v="1"/>
    <n v="5"/>
    <n v="3"/>
    <n v="4"/>
    <n v="7"/>
    <n v="0"/>
    <n v="0"/>
    <n v="0"/>
    <n v="0"/>
    <n v="0"/>
    <n v="0"/>
    <n v="0"/>
    <n v="0"/>
    <n v="0"/>
    <n v="9"/>
    <n v="7"/>
    <n v="16"/>
    <n v="0"/>
    <n v="0"/>
    <n v="0"/>
    <n v="0"/>
    <n v="0"/>
    <n v="0"/>
    <n v="1"/>
    <n v="1"/>
    <n v="0"/>
    <n v="1"/>
    <n v="0"/>
    <n v="0"/>
    <n v="0"/>
    <n v="0"/>
    <n v="0"/>
    <n v="0"/>
    <n v="0"/>
    <n v="0"/>
    <n v="0"/>
    <n v="0"/>
    <n v="0"/>
    <n v="0"/>
    <n v="0"/>
    <n v="0"/>
    <n v="0"/>
    <n v="0"/>
    <n v="0"/>
    <n v="0"/>
    <n v="0"/>
    <n v="0"/>
    <n v="0"/>
    <n v="1"/>
    <n v="0"/>
    <n v="1"/>
    <n v="0"/>
    <n v="0"/>
    <n v="0"/>
    <n v="0"/>
    <n v="0"/>
    <n v="0"/>
    <n v="1"/>
    <n v="1"/>
    <n v="2"/>
    <n v="0"/>
    <n v="1"/>
  </r>
  <r>
    <s v="08DCC0085G"/>
    <n v="1"/>
    <s v="MATUTINO"/>
    <s v="NETZAHUALCOYOTL"/>
    <x v="1"/>
    <n v="8"/>
    <x v="31"/>
    <n v="223"/>
    <s v="YOQUIVO"/>
    <s v="NINGUNO NINGUNO"/>
    <n v="0"/>
    <s v="PÚBLICO"/>
    <x v="0"/>
    <x v="2"/>
    <x v="1"/>
    <s v="08FZI0018L"/>
    <s v="08FJI0007E"/>
    <s v="08ADG0006B"/>
    <n v="0"/>
    <n v="7"/>
    <n v="21"/>
    <n v="28"/>
    <n v="7"/>
    <n v="21"/>
    <n v="28"/>
    <n v="0"/>
    <n v="0"/>
    <n v="0"/>
    <n v="0"/>
    <n v="0"/>
    <n v="4"/>
    <n v="2"/>
    <n v="6"/>
    <n v="3"/>
    <n v="5"/>
    <n v="8"/>
    <n v="5"/>
    <n v="12"/>
    <n v="17"/>
    <n v="0"/>
    <n v="0"/>
    <n v="0"/>
    <n v="0"/>
    <n v="0"/>
    <n v="0"/>
    <n v="0"/>
    <n v="0"/>
    <n v="0"/>
    <n v="12"/>
    <n v="19"/>
    <n v="31"/>
    <n v="0"/>
    <n v="0"/>
    <n v="0"/>
    <n v="0"/>
    <n v="0"/>
    <n v="0"/>
    <n v="1"/>
    <n v="1"/>
    <n v="0"/>
    <n v="1"/>
    <n v="0"/>
    <n v="0"/>
    <n v="0"/>
    <n v="0"/>
    <n v="0"/>
    <n v="0"/>
    <n v="0"/>
    <n v="0"/>
    <n v="0"/>
    <n v="0"/>
    <n v="0"/>
    <n v="0"/>
    <n v="0"/>
    <n v="0"/>
    <n v="0"/>
    <n v="0"/>
    <n v="0"/>
    <n v="0"/>
    <n v="0"/>
    <n v="0"/>
    <n v="0"/>
    <n v="1"/>
    <n v="0"/>
    <n v="1"/>
    <n v="0"/>
    <n v="0"/>
    <n v="0"/>
    <n v="0"/>
    <n v="0"/>
    <n v="0"/>
    <n v="1"/>
    <n v="1"/>
    <n v="2"/>
    <n v="0"/>
    <n v="1"/>
  </r>
  <r>
    <s v="08DCC0087E"/>
    <n v="1"/>
    <s v="MATUTINO"/>
    <s v="CUITLAHUAC"/>
    <x v="1"/>
    <n v="8"/>
    <x v="31"/>
    <n v="153"/>
    <s v="KIRARE"/>
    <s v="CALLE KIRARE"/>
    <n v="0"/>
    <s v="PÚBLICO"/>
    <x v="0"/>
    <x v="2"/>
    <x v="1"/>
    <s v="08FZI0019K"/>
    <s v="08FJI0007E"/>
    <s v="08ADG0006B"/>
    <n v="0"/>
    <n v="10"/>
    <n v="6"/>
    <n v="16"/>
    <n v="10"/>
    <n v="6"/>
    <n v="16"/>
    <n v="0"/>
    <n v="0"/>
    <n v="0"/>
    <n v="0"/>
    <n v="0"/>
    <n v="3"/>
    <n v="2"/>
    <n v="5"/>
    <n v="5"/>
    <n v="2"/>
    <n v="7"/>
    <n v="2"/>
    <n v="3"/>
    <n v="5"/>
    <n v="0"/>
    <n v="0"/>
    <n v="0"/>
    <n v="0"/>
    <n v="0"/>
    <n v="0"/>
    <n v="0"/>
    <n v="0"/>
    <n v="0"/>
    <n v="10"/>
    <n v="7"/>
    <n v="17"/>
    <n v="0"/>
    <n v="0"/>
    <n v="0"/>
    <n v="0"/>
    <n v="0"/>
    <n v="0"/>
    <n v="1"/>
    <n v="1"/>
    <n v="0"/>
    <n v="1"/>
    <n v="0"/>
    <n v="0"/>
    <n v="0"/>
    <n v="0"/>
    <n v="0"/>
    <n v="0"/>
    <n v="0"/>
    <n v="0"/>
    <n v="0"/>
    <n v="0"/>
    <n v="0"/>
    <n v="0"/>
    <n v="0"/>
    <n v="0"/>
    <n v="0"/>
    <n v="0"/>
    <n v="0"/>
    <n v="0"/>
    <n v="0"/>
    <n v="0"/>
    <n v="0"/>
    <n v="1"/>
    <n v="0"/>
    <n v="1"/>
    <n v="0"/>
    <n v="0"/>
    <n v="0"/>
    <n v="0"/>
    <n v="0"/>
    <n v="0"/>
    <n v="1"/>
    <n v="1"/>
    <n v="1"/>
    <n v="0"/>
    <n v="1"/>
  </r>
  <r>
    <s v="08DCC0088D"/>
    <n v="1"/>
    <s v="MATUTINO"/>
    <s v="FELIPE ANGELES"/>
    <x v="9"/>
    <n v="63"/>
    <x v="18"/>
    <n v="183"/>
    <s v="LA CIÉNEGA BLANCA (LOS CHIQUEROS)"/>
    <s v="CALLE LA CIENEGA BLANCA"/>
    <n v="0"/>
    <s v="PÚBLICO"/>
    <x v="0"/>
    <x v="2"/>
    <x v="1"/>
    <s v="08FZI0017M"/>
    <s v="08FJI0006F"/>
    <s v="08ADG0055K"/>
    <n v="0"/>
    <n v="12"/>
    <n v="6"/>
    <n v="18"/>
    <n v="12"/>
    <n v="6"/>
    <n v="18"/>
    <n v="0"/>
    <n v="0"/>
    <n v="0"/>
    <n v="0"/>
    <n v="0"/>
    <n v="1"/>
    <n v="2"/>
    <n v="3"/>
    <n v="3"/>
    <n v="3"/>
    <n v="6"/>
    <n v="3"/>
    <n v="4"/>
    <n v="7"/>
    <n v="0"/>
    <n v="0"/>
    <n v="0"/>
    <n v="0"/>
    <n v="0"/>
    <n v="0"/>
    <n v="0"/>
    <n v="0"/>
    <n v="0"/>
    <n v="7"/>
    <n v="9"/>
    <n v="16"/>
    <n v="0"/>
    <n v="0"/>
    <n v="0"/>
    <n v="0"/>
    <n v="0"/>
    <n v="0"/>
    <n v="1"/>
    <n v="1"/>
    <n v="0"/>
    <n v="1"/>
    <n v="0"/>
    <n v="0"/>
    <n v="0"/>
    <n v="0"/>
    <n v="0"/>
    <n v="0"/>
    <n v="0"/>
    <n v="0"/>
    <n v="0"/>
    <n v="0"/>
    <n v="0"/>
    <n v="0"/>
    <n v="0"/>
    <n v="0"/>
    <n v="0"/>
    <n v="0"/>
    <n v="0"/>
    <n v="0"/>
    <n v="0"/>
    <n v="0"/>
    <n v="0"/>
    <n v="1"/>
    <n v="0"/>
    <n v="1"/>
    <n v="0"/>
    <n v="0"/>
    <n v="0"/>
    <n v="0"/>
    <n v="0"/>
    <n v="0"/>
    <n v="1"/>
    <n v="1"/>
    <n v="1"/>
    <n v="0"/>
    <n v="1"/>
  </r>
  <r>
    <s v="08DCC0089C"/>
    <n v="1"/>
    <s v="MATUTINO"/>
    <s v="LAZARO CARDENAS"/>
    <x v="3"/>
    <n v="29"/>
    <x v="3"/>
    <n v="152"/>
    <s v="PALOS MUERTOS"/>
    <s v="CALLE PALOS MUERTOS"/>
    <n v="0"/>
    <s v="PÚBLICO"/>
    <x v="0"/>
    <x v="2"/>
    <x v="1"/>
    <s v="08FZI0028S"/>
    <s v="08FJI0010S"/>
    <s v="08ADG0007A"/>
    <n v="0"/>
    <n v="15"/>
    <n v="13"/>
    <n v="28"/>
    <n v="15"/>
    <n v="13"/>
    <n v="28"/>
    <n v="0"/>
    <n v="0"/>
    <n v="0"/>
    <n v="0"/>
    <n v="0"/>
    <n v="5"/>
    <n v="5"/>
    <n v="10"/>
    <n v="9"/>
    <n v="4"/>
    <n v="13"/>
    <n v="3"/>
    <n v="5"/>
    <n v="8"/>
    <n v="0"/>
    <n v="0"/>
    <n v="0"/>
    <n v="0"/>
    <n v="0"/>
    <n v="0"/>
    <n v="0"/>
    <n v="0"/>
    <n v="0"/>
    <n v="17"/>
    <n v="14"/>
    <n v="31"/>
    <n v="0"/>
    <n v="0"/>
    <n v="0"/>
    <n v="0"/>
    <n v="0"/>
    <n v="0"/>
    <n v="1"/>
    <n v="1"/>
    <n v="0"/>
    <n v="1"/>
    <n v="0"/>
    <n v="0"/>
    <n v="0"/>
    <n v="0"/>
    <n v="0"/>
    <n v="0"/>
    <n v="0"/>
    <n v="0"/>
    <n v="0"/>
    <n v="0"/>
    <n v="0"/>
    <n v="0"/>
    <n v="0"/>
    <n v="0"/>
    <n v="0"/>
    <n v="0"/>
    <n v="0"/>
    <n v="0"/>
    <n v="0"/>
    <n v="0"/>
    <n v="0"/>
    <n v="1"/>
    <n v="0"/>
    <n v="1"/>
    <n v="0"/>
    <n v="0"/>
    <n v="0"/>
    <n v="0"/>
    <n v="0"/>
    <n v="0"/>
    <n v="1"/>
    <n v="1"/>
    <n v="1"/>
    <n v="0"/>
    <n v="1"/>
  </r>
  <r>
    <s v="08DCC0090S"/>
    <n v="1"/>
    <s v="MATUTINO"/>
    <s v="REDENCION DEL TARAHUMARA"/>
    <x v="5"/>
    <n v="31"/>
    <x v="16"/>
    <n v="15"/>
    <s v="ARISIACHI (EL TERRERO)"/>
    <s v="CALLE EL TERRERO DE ARISEACHI"/>
    <n v="0"/>
    <s v="PÚBLICO"/>
    <x v="0"/>
    <x v="2"/>
    <x v="1"/>
    <s v="08FZI0041M"/>
    <s v="08FJI0006F"/>
    <s v="08ADG0010O"/>
    <n v="0"/>
    <n v="19"/>
    <n v="14"/>
    <n v="33"/>
    <n v="19"/>
    <n v="14"/>
    <n v="33"/>
    <n v="0"/>
    <n v="0"/>
    <n v="0"/>
    <n v="0"/>
    <n v="0"/>
    <n v="3"/>
    <n v="3"/>
    <n v="6"/>
    <n v="7"/>
    <n v="4"/>
    <n v="11"/>
    <n v="9"/>
    <n v="8"/>
    <n v="17"/>
    <n v="0"/>
    <n v="0"/>
    <n v="0"/>
    <n v="0"/>
    <n v="0"/>
    <n v="0"/>
    <n v="0"/>
    <n v="0"/>
    <n v="0"/>
    <n v="19"/>
    <n v="15"/>
    <n v="34"/>
    <n v="0"/>
    <n v="0"/>
    <n v="1"/>
    <n v="0"/>
    <n v="0"/>
    <n v="0"/>
    <n v="1"/>
    <n v="2"/>
    <n v="0"/>
    <n v="1"/>
    <n v="0"/>
    <n v="0"/>
    <n v="0"/>
    <n v="0"/>
    <n v="0"/>
    <n v="0"/>
    <n v="0"/>
    <n v="1"/>
    <n v="0"/>
    <n v="0"/>
    <n v="0"/>
    <n v="0"/>
    <n v="0"/>
    <n v="0"/>
    <n v="0"/>
    <n v="0"/>
    <n v="0"/>
    <n v="0"/>
    <n v="0"/>
    <n v="0"/>
    <n v="0"/>
    <n v="2"/>
    <n v="0"/>
    <n v="2"/>
    <n v="0"/>
    <n v="0"/>
    <n v="1"/>
    <n v="0"/>
    <n v="0"/>
    <n v="0"/>
    <n v="1"/>
    <n v="2"/>
    <n v="2"/>
    <n v="0"/>
    <n v="1"/>
  </r>
  <r>
    <s v="08DCC0092Q"/>
    <n v="1"/>
    <s v="MATUTINO"/>
    <s v="AUGUSTO CESAR SANDINO"/>
    <x v="1"/>
    <n v="20"/>
    <x v="53"/>
    <n v="450"/>
    <s v="GUASACHI"/>
    <s v="CALLE GUASACHI"/>
    <n v="0"/>
    <s v="PÚBLICO"/>
    <x v="0"/>
    <x v="2"/>
    <x v="1"/>
    <s v="08FZI0043K"/>
    <s v="08FJI0005G"/>
    <s v="08ADG0003E"/>
    <n v="0"/>
    <n v="10"/>
    <n v="9"/>
    <n v="19"/>
    <n v="10"/>
    <n v="9"/>
    <n v="19"/>
    <n v="0"/>
    <n v="0"/>
    <n v="0"/>
    <n v="0"/>
    <n v="0"/>
    <n v="1"/>
    <n v="3"/>
    <n v="4"/>
    <n v="2"/>
    <n v="2"/>
    <n v="4"/>
    <n v="5"/>
    <n v="3"/>
    <n v="8"/>
    <n v="0"/>
    <n v="0"/>
    <n v="0"/>
    <n v="0"/>
    <n v="0"/>
    <n v="0"/>
    <n v="0"/>
    <n v="0"/>
    <n v="0"/>
    <n v="8"/>
    <n v="8"/>
    <n v="16"/>
    <n v="0"/>
    <n v="0"/>
    <n v="0"/>
    <n v="0"/>
    <n v="0"/>
    <n v="0"/>
    <n v="1"/>
    <n v="1"/>
    <n v="0"/>
    <n v="1"/>
    <n v="0"/>
    <n v="0"/>
    <n v="0"/>
    <n v="0"/>
    <n v="0"/>
    <n v="0"/>
    <n v="0"/>
    <n v="0"/>
    <n v="0"/>
    <n v="0"/>
    <n v="0"/>
    <n v="0"/>
    <n v="0"/>
    <n v="0"/>
    <n v="0"/>
    <n v="0"/>
    <n v="0"/>
    <n v="0"/>
    <n v="0"/>
    <n v="0"/>
    <n v="0"/>
    <n v="1"/>
    <n v="0"/>
    <n v="1"/>
    <n v="0"/>
    <n v="0"/>
    <n v="0"/>
    <n v="0"/>
    <n v="0"/>
    <n v="0"/>
    <n v="1"/>
    <n v="1"/>
    <n v="1"/>
    <n v="0"/>
    <n v="1"/>
  </r>
  <r>
    <s v="08DCC0094O"/>
    <n v="1"/>
    <s v="MATUTINO"/>
    <s v="JUAN ESCUTIA"/>
    <x v="1"/>
    <n v="66"/>
    <x v="47"/>
    <n v="720"/>
    <s v="ROCOROYVO"/>
    <s v="NINGUNO NINGUNO"/>
    <n v="0"/>
    <s v="PÚBLICO"/>
    <x v="0"/>
    <x v="2"/>
    <x v="1"/>
    <s v="08FZI0043K"/>
    <s v="08FJI0005G"/>
    <s v="08ADG0003E"/>
    <n v="0"/>
    <n v="19"/>
    <n v="11"/>
    <n v="30"/>
    <n v="19"/>
    <n v="11"/>
    <n v="30"/>
    <n v="0"/>
    <n v="0"/>
    <n v="0"/>
    <n v="0"/>
    <n v="0"/>
    <n v="3"/>
    <n v="1"/>
    <n v="4"/>
    <n v="6"/>
    <n v="1"/>
    <n v="7"/>
    <n v="5"/>
    <n v="5"/>
    <n v="10"/>
    <n v="0"/>
    <n v="0"/>
    <n v="0"/>
    <n v="0"/>
    <n v="0"/>
    <n v="0"/>
    <n v="0"/>
    <n v="0"/>
    <n v="0"/>
    <n v="14"/>
    <n v="7"/>
    <n v="21"/>
    <n v="0"/>
    <n v="0"/>
    <n v="0"/>
    <n v="0"/>
    <n v="0"/>
    <n v="0"/>
    <n v="1"/>
    <n v="1"/>
    <n v="0"/>
    <n v="1"/>
    <n v="0"/>
    <n v="0"/>
    <n v="0"/>
    <n v="0"/>
    <n v="0"/>
    <n v="0"/>
    <n v="0"/>
    <n v="0"/>
    <n v="0"/>
    <n v="0"/>
    <n v="0"/>
    <n v="0"/>
    <n v="0"/>
    <n v="0"/>
    <n v="0"/>
    <n v="0"/>
    <n v="0"/>
    <n v="0"/>
    <n v="0"/>
    <n v="0"/>
    <n v="0"/>
    <n v="1"/>
    <n v="0"/>
    <n v="1"/>
    <n v="0"/>
    <n v="0"/>
    <n v="0"/>
    <n v="0"/>
    <n v="0"/>
    <n v="0"/>
    <n v="1"/>
    <n v="1"/>
    <n v="1"/>
    <n v="0"/>
    <n v="1"/>
  </r>
  <r>
    <s v="08DCC0095N"/>
    <n v="1"/>
    <s v="MATUTINO"/>
    <s v="18 DE MARZO"/>
    <x v="1"/>
    <n v="65"/>
    <x v="7"/>
    <n v="24"/>
    <s v="GUAPALAYNA"/>
    <s v="CALLE GUAPALAYNA"/>
    <n v="0"/>
    <s v="PÚBLICO"/>
    <x v="0"/>
    <x v="2"/>
    <x v="1"/>
    <s v="08FZI0030G"/>
    <s v="08FJI0005G"/>
    <s v="08ADG0003E"/>
    <n v="0"/>
    <n v="14"/>
    <n v="14"/>
    <n v="28"/>
    <n v="14"/>
    <n v="14"/>
    <n v="28"/>
    <n v="0"/>
    <n v="0"/>
    <n v="0"/>
    <n v="0"/>
    <n v="0"/>
    <n v="5"/>
    <n v="4"/>
    <n v="9"/>
    <n v="7"/>
    <n v="7"/>
    <n v="14"/>
    <n v="11"/>
    <n v="8"/>
    <n v="19"/>
    <n v="0"/>
    <n v="0"/>
    <n v="0"/>
    <n v="0"/>
    <n v="0"/>
    <n v="0"/>
    <n v="0"/>
    <n v="0"/>
    <n v="0"/>
    <n v="23"/>
    <n v="19"/>
    <n v="42"/>
    <n v="0"/>
    <n v="0"/>
    <n v="0"/>
    <n v="0"/>
    <n v="0"/>
    <n v="0"/>
    <n v="1"/>
    <n v="1"/>
    <n v="0"/>
    <n v="1"/>
    <n v="0"/>
    <n v="0"/>
    <n v="0"/>
    <n v="0"/>
    <n v="0"/>
    <n v="0"/>
    <n v="0"/>
    <n v="0"/>
    <n v="0"/>
    <n v="0"/>
    <n v="0"/>
    <n v="0"/>
    <n v="0"/>
    <n v="0"/>
    <n v="0"/>
    <n v="0"/>
    <n v="0"/>
    <n v="0"/>
    <n v="0"/>
    <n v="0"/>
    <n v="0"/>
    <n v="1"/>
    <n v="0"/>
    <n v="1"/>
    <n v="0"/>
    <n v="0"/>
    <n v="0"/>
    <n v="0"/>
    <n v="0"/>
    <n v="0"/>
    <n v="1"/>
    <n v="1"/>
    <n v="5"/>
    <n v="0"/>
    <n v="1"/>
  </r>
  <r>
    <s v="08DCC0097L"/>
    <n v="1"/>
    <s v="MATUTINO"/>
    <s v="IGNACIO ZARAGOZA"/>
    <x v="8"/>
    <n v="7"/>
    <x v="48"/>
    <n v="63"/>
    <s v="LA JOYA"/>
    <s v="CALLE LA JOYA"/>
    <n v="0"/>
    <s v="PÚBLICO"/>
    <x v="0"/>
    <x v="2"/>
    <x v="1"/>
    <s v="08FZI0011S"/>
    <s v="08FJI0004H"/>
    <s v="08ADG0007A"/>
    <n v="0"/>
    <n v="4"/>
    <n v="11"/>
    <n v="15"/>
    <n v="4"/>
    <n v="11"/>
    <n v="15"/>
    <n v="0"/>
    <n v="0"/>
    <n v="0"/>
    <n v="0"/>
    <n v="0"/>
    <n v="2"/>
    <n v="2"/>
    <n v="4"/>
    <n v="0"/>
    <n v="4"/>
    <n v="4"/>
    <n v="5"/>
    <n v="4"/>
    <n v="9"/>
    <n v="0"/>
    <n v="0"/>
    <n v="0"/>
    <n v="0"/>
    <n v="0"/>
    <n v="0"/>
    <n v="0"/>
    <n v="0"/>
    <n v="0"/>
    <n v="7"/>
    <n v="10"/>
    <n v="17"/>
    <n v="0"/>
    <n v="0"/>
    <n v="0"/>
    <n v="0"/>
    <n v="0"/>
    <n v="0"/>
    <n v="1"/>
    <n v="1"/>
    <n v="0"/>
    <n v="1"/>
    <n v="0"/>
    <n v="0"/>
    <n v="0"/>
    <n v="0"/>
    <n v="0"/>
    <n v="0"/>
    <n v="0"/>
    <n v="0"/>
    <n v="0"/>
    <n v="0"/>
    <n v="0"/>
    <n v="0"/>
    <n v="0"/>
    <n v="0"/>
    <n v="0"/>
    <n v="0"/>
    <n v="0"/>
    <n v="0"/>
    <n v="0"/>
    <n v="0"/>
    <n v="0"/>
    <n v="1"/>
    <n v="0"/>
    <n v="1"/>
    <n v="0"/>
    <n v="0"/>
    <n v="0"/>
    <n v="0"/>
    <n v="0"/>
    <n v="0"/>
    <n v="1"/>
    <n v="1"/>
    <n v="1"/>
    <n v="0"/>
    <n v="1"/>
  </r>
  <r>
    <s v="08DCC0098K"/>
    <n v="1"/>
    <s v="MATUTINO"/>
    <s v="IGNACIO ZARAGOZA"/>
    <x v="8"/>
    <n v="7"/>
    <x v="48"/>
    <n v="65"/>
    <s v="LAGUNA JUANOTA"/>
    <s v="CALLE LAGUNA JUANOTA"/>
    <n v="0"/>
    <s v="PÚBLICO"/>
    <x v="0"/>
    <x v="2"/>
    <x v="1"/>
    <s v="08FZI0036A"/>
    <s v="08FJI0004H"/>
    <s v="08ADG0007A"/>
    <n v="0"/>
    <n v="12"/>
    <n v="6"/>
    <n v="18"/>
    <n v="12"/>
    <n v="6"/>
    <n v="18"/>
    <n v="0"/>
    <n v="0"/>
    <n v="0"/>
    <n v="0"/>
    <n v="0"/>
    <n v="0"/>
    <n v="1"/>
    <n v="1"/>
    <n v="4"/>
    <n v="2"/>
    <n v="6"/>
    <n v="3"/>
    <n v="5"/>
    <n v="8"/>
    <n v="0"/>
    <n v="0"/>
    <n v="0"/>
    <n v="0"/>
    <n v="0"/>
    <n v="0"/>
    <n v="0"/>
    <n v="0"/>
    <n v="0"/>
    <n v="7"/>
    <n v="8"/>
    <n v="15"/>
    <n v="0"/>
    <n v="0"/>
    <n v="0"/>
    <n v="0"/>
    <n v="0"/>
    <n v="0"/>
    <n v="1"/>
    <n v="1"/>
    <n v="0"/>
    <n v="1"/>
    <n v="0"/>
    <n v="0"/>
    <n v="0"/>
    <n v="0"/>
    <n v="0"/>
    <n v="0"/>
    <n v="0"/>
    <n v="0"/>
    <n v="0"/>
    <n v="0"/>
    <n v="0"/>
    <n v="0"/>
    <n v="0"/>
    <n v="0"/>
    <n v="0"/>
    <n v="0"/>
    <n v="0"/>
    <n v="0"/>
    <n v="0"/>
    <n v="0"/>
    <n v="0"/>
    <n v="1"/>
    <n v="0"/>
    <n v="1"/>
    <n v="0"/>
    <n v="0"/>
    <n v="0"/>
    <n v="0"/>
    <n v="0"/>
    <n v="0"/>
    <n v="1"/>
    <n v="1"/>
    <n v="2"/>
    <n v="0"/>
    <n v="1"/>
  </r>
  <r>
    <s v="08DCC0100I"/>
    <n v="1"/>
    <s v="MATUTINO"/>
    <s v="NAPAHUICA RARAMURI"/>
    <x v="1"/>
    <n v="30"/>
    <x v="19"/>
    <n v="180"/>
    <s v="CORARAYVO"/>
    <s v="CALLE CORARAYVO"/>
    <n v="0"/>
    <s v="PÚBLICO"/>
    <x v="0"/>
    <x v="2"/>
    <x v="1"/>
    <s v="08FZI0043K"/>
    <s v="08FJI0005G"/>
    <s v="08ADG0003E"/>
    <n v="0"/>
    <n v="19"/>
    <n v="11"/>
    <n v="30"/>
    <n v="19"/>
    <n v="11"/>
    <n v="30"/>
    <n v="0"/>
    <n v="0"/>
    <n v="0"/>
    <n v="0"/>
    <n v="0"/>
    <n v="2"/>
    <n v="3"/>
    <n v="5"/>
    <n v="11"/>
    <n v="3"/>
    <n v="14"/>
    <n v="3"/>
    <n v="6"/>
    <n v="9"/>
    <n v="0"/>
    <n v="0"/>
    <n v="0"/>
    <n v="0"/>
    <n v="0"/>
    <n v="0"/>
    <n v="0"/>
    <n v="0"/>
    <n v="0"/>
    <n v="16"/>
    <n v="12"/>
    <n v="28"/>
    <n v="0"/>
    <n v="0"/>
    <n v="0"/>
    <n v="0"/>
    <n v="0"/>
    <n v="0"/>
    <n v="1"/>
    <n v="1"/>
    <n v="0"/>
    <n v="1"/>
    <n v="0"/>
    <n v="0"/>
    <n v="0"/>
    <n v="0"/>
    <n v="0"/>
    <n v="0"/>
    <n v="0"/>
    <n v="0"/>
    <n v="0"/>
    <n v="0"/>
    <n v="0"/>
    <n v="0"/>
    <n v="0"/>
    <n v="0"/>
    <n v="0"/>
    <n v="0"/>
    <n v="0"/>
    <n v="0"/>
    <n v="0"/>
    <n v="0"/>
    <n v="0"/>
    <n v="1"/>
    <n v="0"/>
    <n v="1"/>
    <n v="0"/>
    <n v="0"/>
    <n v="0"/>
    <n v="0"/>
    <n v="0"/>
    <n v="0"/>
    <n v="1"/>
    <n v="1"/>
    <n v="1"/>
    <n v="0"/>
    <n v="1"/>
  </r>
  <r>
    <s v="08DCC0101H"/>
    <n v="1"/>
    <s v="MATUTINO"/>
    <s v="CUAUHTEMOC"/>
    <x v="1"/>
    <n v="65"/>
    <x v="7"/>
    <n v="19"/>
    <s v="CHURO"/>
    <s v="CALLE EL CHURO"/>
    <n v="0"/>
    <s v="PÚBLICO"/>
    <x v="0"/>
    <x v="2"/>
    <x v="1"/>
    <s v="08FZI0043K"/>
    <s v="08FJI0005G"/>
    <s v="08ADG0003E"/>
    <n v="0"/>
    <n v="14"/>
    <n v="19"/>
    <n v="33"/>
    <n v="14"/>
    <n v="19"/>
    <n v="33"/>
    <n v="0"/>
    <n v="0"/>
    <n v="0"/>
    <n v="0"/>
    <n v="0"/>
    <n v="6"/>
    <n v="8"/>
    <n v="14"/>
    <n v="5"/>
    <n v="9"/>
    <n v="14"/>
    <n v="7"/>
    <n v="5"/>
    <n v="12"/>
    <n v="0"/>
    <n v="0"/>
    <n v="0"/>
    <n v="0"/>
    <n v="0"/>
    <n v="0"/>
    <n v="0"/>
    <n v="0"/>
    <n v="0"/>
    <n v="18"/>
    <n v="22"/>
    <n v="40"/>
    <n v="0"/>
    <n v="0"/>
    <n v="0"/>
    <n v="0"/>
    <n v="0"/>
    <n v="0"/>
    <n v="1"/>
    <n v="1"/>
    <n v="0"/>
    <n v="1"/>
    <n v="0"/>
    <n v="0"/>
    <n v="0"/>
    <n v="0"/>
    <n v="0"/>
    <n v="0"/>
    <n v="0"/>
    <n v="0"/>
    <n v="0"/>
    <n v="0"/>
    <n v="0"/>
    <n v="0"/>
    <n v="0"/>
    <n v="0"/>
    <n v="0"/>
    <n v="0"/>
    <n v="0"/>
    <n v="0"/>
    <n v="0"/>
    <n v="0"/>
    <n v="0"/>
    <n v="1"/>
    <n v="0"/>
    <n v="1"/>
    <n v="0"/>
    <n v="0"/>
    <n v="0"/>
    <n v="0"/>
    <n v="0"/>
    <n v="0"/>
    <n v="1"/>
    <n v="1"/>
    <n v="3"/>
    <n v="0"/>
    <n v="1"/>
  </r>
  <r>
    <s v="08DCC0102G"/>
    <n v="1"/>
    <s v="MATUTINO"/>
    <s v="GUADALUPE VICTORIA"/>
    <x v="8"/>
    <n v="7"/>
    <x v="48"/>
    <n v="222"/>
    <s v="SAN ANTONIO DE ARRIBA"/>
    <s v="CALLE SAN ANTONIO DE ARRIBA"/>
    <n v="0"/>
    <s v="PÚBLICO"/>
    <x v="0"/>
    <x v="2"/>
    <x v="1"/>
    <s v="08FZI0011S"/>
    <s v="08FJI0004H"/>
    <s v="08ADG0007A"/>
    <n v="0"/>
    <n v="11"/>
    <n v="10"/>
    <n v="21"/>
    <n v="11"/>
    <n v="10"/>
    <n v="21"/>
    <n v="0"/>
    <n v="0"/>
    <n v="0"/>
    <n v="0"/>
    <n v="0"/>
    <n v="3"/>
    <n v="2"/>
    <n v="5"/>
    <n v="0"/>
    <n v="1"/>
    <n v="1"/>
    <n v="8"/>
    <n v="4"/>
    <n v="12"/>
    <n v="0"/>
    <n v="0"/>
    <n v="0"/>
    <n v="0"/>
    <n v="0"/>
    <n v="0"/>
    <n v="0"/>
    <n v="0"/>
    <n v="0"/>
    <n v="11"/>
    <n v="7"/>
    <n v="18"/>
    <n v="0"/>
    <n v="0"/>
    <n v="0"/>
    <n v="0"/>
    <n v="0"/>
    <n v="0"/>
    <n v="1"/>
    <n v="1"/>
    <n v="0"/>
    <n v="1"/>
    <n v="0"/>
    <n v="0"/>
    <n v="0"/>
    <n v="0"/>
    <n v="0"/>
    <n v="0"/>
    <n v="0"/>
    <n v="0"/>
    <n v="0"/>
    <n v="0"/>
    <n v="0"/>
    <n v="0"/>
    <n v="0"/>
    <n v="0"/>
    <n v="0"/>
    <n v="0"/>
    <n v="0"/>
    <n v="0"/>
    <n v="0"/>
    <n v="0"/>
    <n v="0"/>
    <n v="1"/>
    <n v="0"/>
    <n v="1"/>
    <n v="0"/>
    <n v="0"/>
    <n v="0"/>
    <n v="0"/>
    <n v="0"/>
    <n v="0"/>
    <n v="1"/>
    <n v="1"/>
    <n v="1"/>
    <n v="1"/>
    <n v="1"/>
  </r>
  <r>
    <s v="08DCC0103F"/>
    <n v="1"/>
    <s v="MATUTINO"/>
    <s v="MURAKA"/>
    <x v="1"/>
    <n v="30"/>
    <x v="19"/>
    <n v="331"/>
    <s v="TIERRA BLANCA"/>
    <s v="CALLE TIERRA BLANCA"/>
    <n v="0"/>
    <s v="PÚBLICO"/>
    <x v="0"/>
    <x v="2"/>
    <x v="1"/>
    <s v="08FZI0043K"/>
    <s v="08FJI0005G"/>
    <s v="08ADG0003E"/>
    <n v="0"/>
    <n v="10"/>
    <n v="7"/>
    <n v="17"/>
    <n v="10"/>
    <n v="7"/>
    <n v="17"/>
    <n v="0"/>
    <n v="0"/>
    <n v="0"/>
    <n v="0"/>
    <n v="0"/>
    <n v="5"/>
    <n v="2"/>
    <n v="7"/>
    <n v="4"/>
    <n v="2"/>
    <n v="6"/>
    <n v="3"/>
    <n v="5"/>
    <n v="8"/>
    <n v="0"/>
    <n v="0"/>
    <n v="0"/>
    <n v="0"/>
    <n v="0"/>
    <n v="0"/>
    <n v="0"/>
    <n v="0"/>
    <n v="0"/>
    <n v="12"/>
    <n v="9"/>
    <n v="21"/>
    <n v="0"/>
    <n v="0"/>
    <n v="0"/>
    <n v="0"/>
    <n v="0"/>
    <n v="0"/>
    <n v="1"/>
    <n v="1"/>
    <n v="0"/>
    <n v="1"/>
    <n v="0"/>
    <n v="0"/>
    <n v="0"/>
    <n v="0"/>
    <n v="0"/>
    <n v="0"/>
    <n v="0"/>
    <n v="0"/>
    <n v="0"/>
    <n v="0"/>
    <n v="0"/>
    <n v="0"/>
    <n v="0"/>
    <n v="0"/>
    <n v="0"/>
    <n v="0"/>
    <n v="0"/>
    <n v="0"/>
    <n v="0"/>
    <n v="0"/>
    <n v="0"/>
    <n v="1"/>
    <n v="0"/>
    <n v="1"/>
    <n v="0"/>
    <n v="0"/>
    <n v="0"/>
    <n v="0"/>
    <n v="0"/>
    <n v="0"/>
    <n v="1"/>
    <n v="1"/>
    <n v="1"/>
    <n v="0"/>
    <n v="1"/>
  </r>
  <r>
    <s v="08DCC0106C"/>
    <n v="1"/>
    <s v="MATUTINO"/>
    <s v="ISABEL LA CATOLICA"/>
    <x v="1"/>
    <n v="9"/>
    <x v="1"/>
    <n v="124"/>
    <s v="PANALACHI"/>
    <s v="CALLE PANALACHI"/>
    <n v="0"/>
    <s v="PÚBLICO"/>
    <x v="0"/>
    <x v="2"/>
    <x v="1"/>
    <s v="08FZI0042L"/>
    <s v="08FJI0002J"/>
    <s v="08ADG0003E"/>
    <n v="0"/>
    <n v="22"/>
    <n v="13"/>
    <n v="35"/>
    <n v="22"/>
    <n v="13"/>
    <n v="35"/>
    <n v="0"/>
    <n v="0"/>
    <n v="0"/>
    <n v="0"/>
    <n v="0"/>
    <n v="4"/>
    <n v="8"/>
    <n v="12"/>
    <n v="5"/>
    <n v="5"/>
    <n v="10"/>
    <n v="10"/>
    <n v="6"/>
    <n v="16"/>
    <n v="0"/>
    <n v="0"/>
    <n v="0"/>
    <n v="0"/>
    <n v="0"/>
    <n v="0"/>
    <n v="0"/>
    <n v="0"/>
    <n v="0"/>
    <n v="19"/>
    <n v="19"/>
    <n v="38"/>
    <n v="0"/>
    <n v="0"/>
    <n v="1"/>
    <n v="0"/>
    <n v="0"/>
    <n v="0"/>
    <n v="1"/>
    <n v="2"/>
    <n v="0"/>
    <n v="1"/>
    <n v="0"/>
    <n v="0"/>
    <n v="0"/>
    <n v="0"/>
    <n v="0"/>
    <n v="0"/>
    <n v="0"/>
    <n v="1"/>
    <n v="0"/>
    <n v="0"/>
    <n v="0"/>
    <n v="0"/>
    <n v="0"/>
    <n v="0"/>
    <n v="0"/>
    <n v="0"/>
    <n v="0"/>
    <n v="0"/>
    <n v="0"/>
    <n v="0"/>
    <n v="0"/>
    <n v="2"/>
    <n v="0"/>
    <n v="2"/>
    <n v="0"/>
    <n v="0"/>
    <n v="1"/>
    <n v="0"/>
    <n v="0"/>
    <n v="0"/>
    <n v="1"/>
    <n v="2"/>
    <n v="2"/>
    <n v="0"/>
    <n v="1"/>
  </r>
  <r>
    <s v="08DCC0107B"/>
    <n v="1"/>
    <s v="MATUTINO"/>
    <s v="IGNACIO MANUEL ALTAMIRANO"/>
    <x v="8"/>
    <n v="27"/>
    <x v="9"/>
    <n v="31"/>
    <s v="CUSÁRARE"/>
    <s v="NINGUNO NINGUNO"/>
    <n v="0"/>
    <s v="PÚBLICO"/>
    <x v="0"/>
    <x v="2"/>
    <x v="1"/>
    <s v="08FZI0042L"/>
    <s v="08FJI0002J"/>
    <s v="08ADG0003E"/>
    <n v="0"/>
    <n v="19"/>
    <n v="21"/>
    <n v="40"/>
    <n v="19"/>
    <n v="21"/>
    <n v="40"/>
    <n v="0"/>
    <n v="0"/>
    <n v="0"/>
    <n v="0"/>
    <n v="0"/>
    <n v="5"/>
    <n v="6"/>
    <n v="11"/>
    <n v="12"/>
    <n v="5"/>
    <n v="17"/>
    <n v="9"/>
    <n v="9"/>
    <n v="18"/>
    <n v="0"/>
    <n v="0"/>
    <n v="0"/>
    <n v="0"/>
    <n v="0"/>
    <n v="0"/>
    <n v="0"/>
    <n v="0"/>
    <n v="0"/>
    <n v="26"/>
    <n v="20"/>
    <n v="46"/>
    <n v="0"/>
    <n v="0"/>
    <n v="1"/>
    <n v="0"/>
    <n v="0"/>
    <n v="0"/>
    <n v="1"/>
    <n v="2"/>
    <n v="0"/>
    <n v="1"/>
    <n v="0"/>
    <n v="0"/>
    <n v="0"/>
    <n v="0"/>
    <n v="0"/>
    <n v="0"/>
    <n v="0"/>
    <n v="1"/>
    <n v="0"/>
    <n v="0"/>
    <n v="0"/>
    <n v="0"/>
    <n v="0"/>
    <n v="0"/>
    <n v="0"/>
    <n v="0"/>
    <n v="0"/>
    <n v="0"/>
    <n v="0"/>
    <n v="0"/>
    <n v="0"/>
    <n v="2"/>
    <n v="0"/>
    <n v="2"/>
    <n v="0"/>
    <n v="0"/>
    <n v="1"/>
    <n v="0"/>
    <n v="0"/>
    <n v="0"/>
    <n v="1"/>
    <n v="2"/>
    <n v="2"/>
    <n v="0"/>
    <n v="1"/>
  </r>
  <r>
    <s v="08DCC0112N"/>
    <n v="1"/>
    <s v="MATUTINO"/>
    <s v="JUSTO SIERRA"/>
    <x v="1"/>
    <n v="65"/>
    <x v="7"/>
    <n v="42"/>
    <s v="SAN RAFAEL"/>
    <s v="CALLE SAN RAFAEL"/>
    <n v="0"/>
    <s v="PÚBLICO"/>
    <x v="0"/>
    <x v="2"/>
    <x v="1"/>
    <s v="08FZI0043K"/>
    <s v="08FJI0005G"/>
    <s v="08ADG0003E"/>
    <n v="0"/>
    <n v="13"/>
    <n v="11"/>
    <n v="24"/>
    <n v="13"/>
    <n v="11"/>
    <n v="24"/>
    <n v="0"/>
    <n v="0"/>
    <n v="0"/>
    <n v="0"/>
    <n v="0"/>
    <n v="6"/>
    <n v="1"/>
    <n v="7"/>
    <n v="6"/>
    <n v="2"/>
    <n v="8"/>
    <n v="4"/>
    <n v="6"/>
    <n v="10"/>
    <n v="0"/>
    <n v="0"/>
    <n v="0"/>
    <n v="0"/>
    <n v="0"/>
    <n v="0"/>
    <n v="0"/>
    <n v="0"/>
    <n v="0"/>
    <n v="16"/>
    <n v="9"/>
    <n v="25"/>
    <n v="0"/>
    <n v="0"/>
    <n v="0"/>
    <n v="0"/>
    <n v="0"/>
    <n v="0"/>
    <n v="1"/>
    <n v="1"/>
    <n v="0"/>
    <n v="1"/>
    <n v="0"/>
    <n v="0"/>
    <n v="0"/>
    <n v="0"/>
    <n v="0"/>
    <n v="0"/>
    <n v="0"/>
    <n v="0"/>
    <n v="0"/>
    <n v="0"/>
    <n v="0"/>
    <n v="0"/>
    <n v="0"/>
    <n v="0"/>
    <n v="0"/>
    <n v="0"/>
    <n v="0"/>
    <n v="0"/>
    <n v="0"/>
    <n v="0"/>
    <n v="0"/>
    <n v="1"/>
    <n v="0"/>
    <n v="1"/>
    <n v="0"/>
    <n v="0"/>
    <n v="0"/>
    <n v="0"/>
    <n v="0"/>
    <n v="0"/>
    <n v="1"/>
    <n v="1"/>
    <n v="3"/>
    <n v="0"/>
    <n v="1"/>
  </r>
  <r>
    <s v="08DCC0113M"/>
    <n v="1"/>
    <s v="MATUTINO"/>
    <s v="IGNACIO MANUEL ALTAMIRANO"/>
    <x v="1"/>
    <n v="9"/>
    <x v="1"/>
    <n v="188"/>
    <s v="SOJAHUACHI"/>
    <s v="CALLE SOJAHUACHI"/>
    <n v="0"/>
    <s v="PÚBLICO"/>
    <x v="0"/>
    <x v="2"/>
    <x v="1"/>
    <s v="08FZI0042L"/>
    <s v="08FJI0002J"/>
    <s v="08ADG0003E"/>
    <n v="0"/>
    <n v="11"/>
    <n v="12"/>
    <n v="23"/>
    <n v="11"/>
    <n v="12"/>
    <n v="23"/>
    <n v="0"/>
    <n v="0"/>
    <n v="0"/>
    <n v="0"/>
    <n v="0"/>
    <n v="4"/>
    <n v="5"/>
    <n v="9"/>
    <n v="5"/>
    <n v="1"/>
    <n v="6"/>
    <n v="6"/>
    <n v="5"/>
    <n v="11"/>
    <n v="0"/>
    <n v="0"/>
    <n v="0"/>
    <n v="0"/>
    <n v="0"/>
    <n v="0"/>
    <n v="0"/>
    <n v="0"/>
    <n v="0"/>
    <n v="15"/>
    <n v="11"/>
    <n v="26"/>
    <n v="0"/>
    <n v="0"/>
    <n v="0"/>
    <n v="0"/>
    <n v="0"/>
    <n v="0"/>
    <n v="1"/>
    <n v="1"/>
    <n v="0"/>
    <n v="1"/>
    <n v="0"/>
    <n v="0"/>
    <n v="0"/>
    <n v="0"/>
    <n v="0"/>
    <n v="0"/>
    <n v="0"/>
    <n v="0"/>
    <n v="0"/>
    <n v="0"/>
    <n v="0"/>
    <n v="0"/>
    <n v="0"/>
    <n v="0"/>
    <n v="0"/>
    <n v="0"/>
    <n v="0"/>
    <n v="0"/>
    <n v="0"/>
    <n v="0"/>
    <n v="0"/>
    <n v="1"/>
    <n v="0"/>
    <n v="1"/>
    <n v="0"/>
    <n v="0"/>
    <n v="0"/>
    <n v="0"/>
    <n v="0"/>
    <n v="0"/>
    <n v="1"/>
    <n v="1"/>
    <n v="2"/>
    <n v="2"/>
    <n v="1"/>
  </r>
  <r>
    <s v="08DCC0114L"/>
    <n v="1"/>
    <s v="MATUTINO"/>
    <s v="NIÑO TEPEHUANO"/>
    <x v="3"/>
    <n v="29"/>
    <x v="3"/>
    <n v="15"/>
    <s v="BABORIGAME"/>
    <s v="CALLE PIEDREGOSA"/>
    <n v="0"/>
    <s v="PÚBLICO"/>
    <x v="0"/>
    <x v="2"/>
    <x v="1"/>
    <s v="08FZI0028S"/>
    <s v="08FJI0010S"/>
    <s v="08ADG0007A"/>
    <n v="0"/>
    <n v="53"/>
    <n v="38"/>
    <n v="91"/>
    <n v="53"/>
    <n v="38"/>
    <n v="91"/>
    <n v="0"/>
    <n v="0"/>
    <n v="0"/>
    <n v="0"/>
    <n v="0"/>
    <n v="13"/>
    <n v="11"/>
    <n v="24"/>
    <n v="19"/>
    <n v="15"/>
    <n v="34"/>
    <n v="26"/>
    <n v="10"/>
    <n v="36"/>
    <n v="0"/>
    <n v="0"/>
    <n v="0"/>
    <n v="0"/>
    <n v="0"/>
    <n v="0"/>
    <n v="0"/>
    <n v="0"/>
    <n v="0"/>
    <n v="58"/>
    <n v="36"/>
    <n v="94"/>
    <n v="1"/>
    <n v="1"/>
    <n v="1"/>
    <n v="0"/>
    <n v="0"/>
    <n v="0"/>
    <n v="0"/>
    <n v="3"/>
    <n v="0"/>
    <n v="1"/>
    <n v="0"/>
    <n v="0"/>
    <n v="0"/>
    <n v="0"/>
    <n v="0"/>
    <n v="0"/>
    <n v="0"/>
    <n v="2"/>
    <n v="0"/>
    <n v="0"/>
    <n v="0"/>
    <n v="0"/>
    <n v="0"/>
    <n v="0"/>
    <n v="0"/>
    <n v="0"/>
    <n v="0"/>
    <n v="0"/>
    <n v="0"/>
    <n v="0"/>
    <n v="0"/>
    <n v="3"/>
    <n v="0"/>
    <n v="3"/>
    <n v="1"/>
    <n v="1"/>
    <n v="1"/>
    <n v="0"/>
    <n v="0"/>
    <n v="0"/>
    <n v="0"/>
    <n v="3"/>
    <n v="4"/>
    <n v="1"/>
    <n v="1"/>
  </r>
  <r>
    <s v="08DCC0116J"/>
    <n v="1"/>
    <s v="MATUTINO"/>
    <s v="MEXICO"/>
    <x v="1"/>
    <n v="9"/>
    <x v="1"/>
    <n v="77"/>
    <s v="SAN JOSÉ DE GUACAYVO"/>
    <s v="CALLE SAN JOSE DE GUACAYVO"/>
    <n v="0"/>
    <s v="PÚBLICO"/>
    <x v="0"/>
    <x v="2"/>
    <x v="1"/>
    <s v="08FZI0041M"/>
    <s v="08FJI0002J"/>
    <s v="08ADG0003E"/>
    <n v="0"/>
    <n v="14"/>
    <n v="17"/>
    <n v="31"/>
    <n v="14"/>
    <n v="17"/>
    <n v="31"/>
    <n v="0"/>
    <n v="0"/>
    <n v="0"/>
    <n v="0"/>
    <n v="0"/>
    <n v="3"/>
    <n v="3"/>
    <n v="6"/>
    <n v="3"/>
    <n v="6"/>
    <n v="9"/>
    <n v="6"/>
    <n v="4"/>
    <n v="10"/>
    <n v="0"/>
    <n v="0"/>
    <n v="0"/>
    <n v="0"/>
    <n v="0"/>
    <n v="0"/>
    <n v="0"/>
    <n v="0"/>
    <n v="0"/>
    <n v="12"/>
    <n v="13"/>
    <n v="25"/>
    <n v="0"/>
    <n v="0"/>
    <n v="0"/>
    <n v="0"/>
    <n v="0"/>
    <n v="0"/>
    <n v="1"/>
    <n v="1"/>
    <n v="0"/>
    <n v="1"/>
    <n v="0"/>
    <n v="0"/>
    <n v="0"/>
    <n v="0"/>
    <n v="0"/>
    <n v="0"/>
    <n v="0"/>
    <n v="0"/>
    <n v="0"/>
    <n v="0"/>
    <n v="0"/>
    <n v="0"/>
    <n v="0"/>
    <n v="0"/>
    <n v="0"/>
    <n v="0"/>
    <n v="0"/>
    <n v="0"/>
    <n v="0"/>
    <n v="0"/>
    <n v="0"/>
    <n v="1"/>
    <n v="0"/>
    <n v="1"/>
    <n v="0"/>
    <n v="0"/>
    <n v="0"/>
    <n v="0"/>
    <n v="0"/>
    <n v="0"/>
    <n v="1"/>
    <n v="1"/>
    <n v="2"/>
    <n v="0"/>
    <n v="1"/>
  </r>
  <r>
    <s v="08DCC0117I"/>
    <n v="1"/>
    <s v="MATUTINO"/>
    <s v="FRANCISCO M PLANCARTE"/>
    <x v="5"/>
    <n v="12"/>
    <x v="13"/>
    <n v="25"/>
    <s v="HUAHUACHÉRARE"/>
    <s v="CALLE RANCHERIA GUAHUACHERARE"/>
    <n v="0"/>
    <s v="PÚBLICO"/>
    <x v="0"/>
    <x v="2"/>
    <x v="1"/>
    <s v="08FZI0026U"/>
    <s v="08FJI0009C"/>
    <s v="08ADG0010O"/>
    <n v="0"/>
    <n v="12"/>
    <n v="13"/>
    <n v="25"/>
    <n v="12"/>
    <n v="13"/>
    <n v="25"/>
    <n v="0"/>
    <n v="0"/>
    <n v="0"/>
    <n v="0"/>
    <n v="0"/>
    <n v="0"/>
    <n v="0"/>
    <n v="0"/>
    <n v="0"/>
    <n v="4"/>
    <n v="4"/>
    <n v="11"/>
    <n v="8"/>
    <n v="19"/>
    <n v="0"/>
    <n v="0"/>
    <n v="0"/>
    <n v="0"/>
    <n v="0"/>
    <n v="0"/>
    <n v="0"/>
    <n v="0"/>
    <n v="0"/>
    <n v="11"/>
    <n v="12"/>
    <n v="23"/>
    <n v="0"/>
    <n v="0"/>
    <n v="0"/>
    <n v="0"/>
    <n v="0"/>
    <n v="0"/>
    <n v="1"/>
    <n v="1"/>
    <n v="0"/>
    <n v="1"/>
    <n v="0"/>
    <n v="0"/>
    <n v="0"/>
    <n v="0"/>
    <n v="0"/>
    <n v="0"/>
    <n v="0"/>
    <n v="0"/>
    <n v="0"/>
    <n v="0"/>
    <n v="0"/>
    <n v="0"/>
    <n v="0"/>
    <n v="0"/>
    <n v="0"/>
    <n v="0"/>
    <n v="0"/>
    <n v="0"/>
    <n v="0"/>
    <n v="0"/>
    <n v="0"/>
    <n v="1"/>
    <n v="0"/>
    <n v="1"/>
    <n v="0"/>
    <n v="0"/>
    <n v="0"/>
    <n v="0"/>
    <n v="0"/>
    <n v="0"/>
    <n v="1"/>
    <n v="1"/>
    <n v="1"/>
    <n v="0"/>
    <n v="1"/>
  </r>
  <r>
    <s v="08DCC0119G"/>
    <n v="1"/>
    <s v="MATUTINO"/>
    <s v="20 DE NOVIEMBRE"/>
    <x v="8"/>
    <n v="27"/>
    <x v="9"/>
    <n v="76"/>
    <s v="SANTA ANITA"/>
    <s v="CALLE SANTA ANITA"/>
    <n v="0"/>
    <s v="PÚBLICO"/>
    <x v="0"/>
    <x v="2"/>
    <x v="1"/>
    <s v="08FZI0040N"/>
    <s v="08FJI0003I"/>
    <s v="08ADG0006B"/>
    <n v="0"/>
    <n v="10"/>
    <n v="18"/>
    <n v="28"/>
    <n v="10"/>
    <n v="18"/>
    <n v="28"/>
    <n v="0"/>
    <n v="0"/>
    <n v="0"/>
    <n v="0"/>
    <n v="0"/>
    <n v="2"/>
    <n v="1"/>
    <n v="3"/>
    <n v="2"/>
    <n v="4"/>
    <n v="6"/>
    <n v="3"/>
    <n v="11"/>
    <n v="14"/>
    <n v="0"/>
    <n v="0"/>
    <n v="0"/>
    <n v="0"/>
    <n v="0"/>
    <n v="0"/>
    <n v="0"/>
    <n v="0"/>
    <n v="0"/>
    <n v="7"/>
    <n v="16"/>
    <n v="23"/>
    <n v="0"/>
    <n v="0"/>
    <n v="0"/>
    <n v="0"/>
    <n v="0"/>
    <n v="0"/>
    <n v="1"/>
    <n v="1"/>
    <n v="0"/>
    <n v="1"/>
    <n v="0"/>
    <n v="0"/>
    <n v="0"/>
    <n v="0"/>
    <n v="0"/>
    <n v="0"/>
    <n v="0"/>
    <n v="0"/>
    <n v="0"/>
    <n v="0"/>
    <n v="0"/>
    <n v="0"/>
    <n v="0"/>
    <n v="0"/>
    <n v="0"/>
    <n v="0"/>
    <n v="0"/>
    <n v="0"/>
    <n v="0"/>
    <n v="0"/>
    <n v="0"/>
    <n v="1"/>
    <n v="0"/>
    <n v="1"/>
    <n v="0"/>
    <n v="0"/>
    <n v="0"/>
    <n v="0"/>
    <n v="0"/>
    <n v="0"/>
    <n v="1"/>
    <n v="1"/>
    <n v="1"/>
    <n v="0"/>
    <n v="1"/>
  </r>
  <r>
    <s v="08DCC0120W"/>
    <n v="1"/>
    <s v="MATUTINO"/>
    <s v="18 DE MARZO"/>
    <x v="8"/>
    <n v="27"/>
    <x v="9"/>
    <n v="541"/>
    <s v="RAHUIHUARACHI"/>
    <s v="CALLE RAHUIHUARACHI"/>
    <n v="0"/>
    <s v="PÚBLICO"/>
    <x v="0"/>
    <x v="2"/>
    <x v="1"/>
    <s v="08FZI0024W"/>
    <s v="08FJI0008D"/>
    <s v="08ADG0006B"/>
    <n v="0"/>
    <n v="3"/>
    <n v="15"/>
    <n v="18"/>
    <n v="3"/>
    <n v="15"/>
    <n v="18"/>
    <n v="0"/>
    <n v="0"/>
    <n v="0"/>
    <n v="0"/>
    <n v="0"/>
    <n v="0"/>
    <n v="2"/>
    <n v="2"/>
    <n v="3"/>
    <n v="4"/>
    <n v="7"/>
    <n v="7"/>
    <n v="5"/>
    <n v="12"/>
    <n v="0"/>
    <n v="0"/>
    <n v="0"/>
    <n v="0"/>
    <n v="0"/>
    <n v="0"/>
    <n v="0"/>
    <n v="0"/>
    <n v="0"/>
    <n v="10"/>
    <n v="11"/>
    <n v="21"/>
    <n v="0"/>
    <n v="0"/>
    <n v="0"/>
    <n v="0"/>
    <n v="0"/>
    <n v="0"/>
    <n v="1"/>
    <n v="1"/>
    <n v="0"/>
    <n v="1"/>
    <n v="0"/>
    <n v="0"/>
    <n v="0"/>
    <n v="0"/>
    <n v="0"/>
    <n v="0"/>
    <n v="0"/>
    <n v="0"/>
    <n v="0"/>
    <n v="0"/>
    <n v="0"/>
    <n v="0"/>
    <n v="0"/>
    <n v="0"/>
    <n v="0"/>
    <n v="0"/>
    <n v="0"/>
    <n v="0"/>
    <n v="0"/>
    <n v="0"/>
    <n v="0"/>
    <n v="1"/>
    <n v="0"/>
    <n v="1"/>
    <n v="0"/>
    <n v="0"/>
    <n v="0"/>
    <n v="0"/>
    <n v="0"/>
    <n v="0"/>
    <n v="1"/>
    <n v="1"/>
    <n v="1"/>
    <n v="0"/>
    <n v="1"/>
  </r>
  <r>
    <s v="08DCC0121V"/>
    <n v="1"/>
    <s v="MATUTINO"/>
    <s v="IGNACIO ALLENDE"/>
    <x v="1"/>
    <n v="8"/>
    <x v="31"/>
    <n v="195"/>
    <s v="SORICHIQUE"/>
    <s v="CALLE SOROCHIQUE"/>
    <n v="0"/>
    <s v="PÚBLICO"/>
    <x v="0"/>
    <x v="2"/>
    <x v="1"/>
    <s v="08FZI0037Z"/>
    <s v="08FJI0007E"/>
    <s v="08ADG0006B"/>
    <n v="0"/>
    <n v="12"/>
    <n v="11"/>
    <n v="23"/>
    <n v="12"/>
    <n v="11"/>
    <n v="23"/>
    <n v="0"/>
    <n v="0"/>
    <n v="0"/>
    <n v="0"/>
    <n v="0"/>
    <n v="1"/>
    <n v="1"/>
    <n v="2"/>
    <n v="2"/>
    <n v="5"/>
    <n v="7"/>
    <n v="5"/>
    <n v="5"/>
    <n v="10"/>
    <n v="0"/>
    <n v="0"/>
    <n v="0"/>
    <n v="0"/>
    <n v="0"/>
    <n v="0"/>
    <n v="0"/>
    <n v="0"/>
    <n v="0"/>
    <n v="8"/>
    <n v="11"/>
    <n v="19"/>
    <n v="0"/>
    <n v="0"/>
    <n v="0"/>
    <n v="0"/>
    <n v="0"/>
    <n v="0"/>
    <n v="1"/>
    <n v="1"/>
    <n v="0"/>
    <n v="1"/>
    <n v="0"/>
    <n v="0"/>
    <n v="0"/>
    <n v="0"/>
    <n v="0"/>
    <n v="0"/>
    <n v="0"/>
    <n v="0"/>
    <n v="0"/>
    <n v="0"/>
    <n v="0"/>
    <n v="0"/>
    <n v="0"/>
    <n v="0"/>
    <n v="0"/>
    <n v="0"/>
    <n v="0"/>
    <n v="0"/>
    <n v="0"/>
    <n v="0"/>
    <n v="0"/>
    <n v="1"/>
    <n v="0"/>
    <n v="1"/>
    <n v="0"/>
    <n v="0"/>
    <n v="0"/>
    <n v="0"/>
    <n v="0"/>
    <n v="0"/>
    <n v="1"/>
    <n v="1"/>
    <n v="2"/>
    <n v="2"/>
    <n v="1"/>
  </r>
  <r>
    <s v="08DCC0125R"/>
    <n v="1"/>
    <s v="MATUTINO"/>
    <s v="MIGUEL MERINO RASCON"/>
    <x v="1"/>
    <n v="65"/>
    <x v="7"/>
    <n v="18"/>
    <s v="CUITECO"/>
    <s v="NINGUNO NINGUNO"/>
    <n v="0"/>
    <s v="PÚBLICO"/>
    <x v="0"/>
    <x v="2"/>
    <x v="1"/>
    <s v="08FZI0043K"/>
    <s v="08FJI0005G"/>
    <s v="08ADG0003E"/>
    <n v="0"/>
    <n v="13"/>
    <n v="17"/>
    <n v="30"/>
    <n v="13"/>
    <n v="17"/>
    <n v="30"/>
    <n v="0"/>
    <n v="0"/>
    <n v="0"/>
    <n v="0"/>
    <n v="0"/>
    <n v="2"/>
    <n v="3"/>
    <n v="5"/>
    <n v="3"/>
    <n v="6"/>
    <n v="9"/>
    <n v="6"/>
    <n v="5"/>
    <n v="11"/>
    <n v="0"/>
    <n v="0"/>
    <n v="0"/>
    <n v="0"/>
    <n v="0"/>
    <n v="0"/>
    <n v="0"/>
    <n v="0"/>
    <n v="0"/>
    <n v="11"/>
    <n v="14"/>
    <n v="25"/>
    <n v="0"/>
    <n v="0"/>
    <n v="0"/>
    <n v="0"/>
    <n v="0"/>
    <n v="0"/>
    <n v="1"/>
    <n v="1"/>
    <n v="0"/>
    <n v="1"/>
    <n v="0"/>
    <n v="0"/>
    <n v="0"/>
    <n v="0"/>
    <n v="0"/>
    <n v="0"/>
    <n v="0"/>
    <n v="0"/>
    <n v="0"/>
    <n v="0"/>
    <n v="0"/>
    <n v="0"/>
    <n v="0"/>
    <n v="0"/>
    <n v="0"/>
    <n v="0"/>
    <n v="0"/>
    <n v="0"/>
    <n v="0"/>
    <n v="0"/>
    <n v="0"/>
    <n v="1"/>
    <n v="0"/>
    <n v="1"/>
    <n v="0"/>
    <n v="0"/>
    <n v="0"/>
    <n v="0"/>
    <n v="0"/>
    <n v="0"/>
    <n v="1"/>
    <n v="1"/>
    <n v="2"/>
    <n v="0"/>
    <n v="1"/>
  </r>
  <r>
    <s v="08DCC0126Q"/>
    <n v="1"/>
    <s v="MATUTINO"/>
    <s v="EMILIANO ZAPATA"/>
    <x v="1"/>
    <n v="66"/>
    <x v="47"/>
    <n v="716"/>
    <s v="EL MANZANO"/>
    <s v="CALLE EL MANZANO"/>
    <n v="0"/>
    <s v="PÚBLICO"/>
    <x v="0"/>
    <x v="2"/>
    <x v="1"/>
    <s v="08FZI0043K"/>
    <s v="08FJI0005G"/>
    <s v="08ADG0003E"/>
    <n v="0"/>
    <n v="8"/>
    <n v="10"/>
    <n v="18"/>
    <n v="8"/>
    <n v="10"/>
    <n v="18"/>
    <n v="0"/>
    <n v="0"/>
    <n v="0"/>
    <n v="0"/>
    <n v="0"/>
    <n v="1"/>
    <n v="2"/>
    <n v="3"/>
    <n v="4"/>
    <n v="3"/>
    <n v="7"/>
    <n v="5"/>
    <n v="4"/>
    <n v="9"/>
    <n v="0"/>
    <n v="0"/>
    <n v="0"/>
    <n v="0"/>
    <n v="0"/>
    <n v="0"/>
    <n v="0"/>
    <n v="0"/>
    <n v="0"/>
    <n v="10"/>
    <n v="9"/>
    <n v="19"/>
    <n v="0"/>
    <n v="0"/>
    <n v="0"/>
    <n v="0"/>
    <n v="0"/>
    <n v="0"/>
    <n v="1"/>
    <n v="1"/>
    <n v="0"/>
    <n v="1"/>
    <n v="0"/>
    <n v="0"/>
    <n v="0"/>
    <n v="0"/>
    <n v="0"/>
    <n v="0"/>
    <n v="0"/>
    <n v="0"/>
    <n v="0"/>
    <n v="0"/>
    <n v="0"/>
    <n v="0"/>
    <n v="0"/>
    <n v="0"/>
    <n v="0"/>
    <n v="0"/>
    <n v="0"/>
    <n v="0"/>
    <n v="0"/>
    <n v="0"/>
    <n v="0"/>
    <n v="1"/>
    <n v="0"/>
    <n v="1"/>
    <n v="0"/>
    <n v="0"/>
    <n v="0"/>
    <n v="0"/>
    <n v="0"/>
    <n v="0"/>
    <n v="1"/>
    <n v="1"/>
    <n v="2"/>
    <n v="0"/>
    <n v="1"/>
  </r>
  <r>
    <s v="08DCC0128O"/>
    <n v="4"/>
    <s v="DISCONTINUO"/>
    <s v="VICENTE GUERRERO"/>
    <x v="9"/>
    <n v="63"/>
    <x v="18"/>
    <n v="7"/>
    <s v="BABÍCORA DE CONOACHIC"/>
    <s v="CALLE BABICORA (BABICORA DE CONOACHI)"/>
    <n v="0"/>
    <s v="PÚBLICO"/>
    <x v="0"/>
    <x v="2"/>
    <x v="1"/>
    <s v="08FZI0017M"/>
    <s v="08FJI0006F"/>
    <s v="08ADG0055K"/>
    <n v="0"/>
    <n v="9"/>
    <n v="8"/>
    <n v="17"/>
    <n v="9"/>
    <n v="8"/>
    <n v="17"/>
    <n v="0"/>
    <n v="0"/>
    <n v="0"/>
    <n v="0"/>
    <n v="0"/>
    <n v="4"/>
    <n v="2"/>
    <n v="6"/>
    <n v="5"/>
    <n v="2"/>
    <n v="7"/>
    <n v="2"/>
    <n v="2"/>
    <n v="4"/>
    <n v="0"/>
    <n v="0"/>
    <n v="0"/>
    <n v="0"/>
    <n v="0"/>
    <n v="0"/>
    <n v="0"/>
    <n v="0"/>
    <n v="0"/>
    <n v="11"/>
    <n v="6"/>
    <n v="17"/>
    <n v="0"/>
    <n v="0"/>
    <n v="0"/>
    <n v="0"/>
    <n v="0"/>
    <n v="0"/>
    <n v="1"/>
    <n v="1"/>
    <n v="0"/>
    <n v="1"/>
    <n v="0"/>
    <n v="0"/>
    <n v="0"/>
    <n v="0"/>
    <n v="0"/>
    <n v="0"/>
    <n v="0"/>
    <n v="0"/>
    <n v="0"/>
    <n v="0"/>
    <n v="0"/>
    <n v="0"/>
    <n v="0"/>
    <n v="0"/>
    <n v="0"/>
    <n v="0"/>
    <n v="0"/>
    <n v="0"/>
    <n v="0"/>
    <n v="0"/>
    <n v="0"/>
    <n v="1"/>
    <n v="0"/>
    <n v="1"/>
    <n v="0"/>
    <n v="0"/>
    <n v="0"/>
    <n v="0"/>
    <n v="0"/>
    <n v="0"/>
    <n v="1"/>
    <n v="1"/>
    <n v="1"/>
    <n v="0"/>
    <n v="1"/>
  </r>
  <r>
    <s v="08DCC0132A"/>
    <n v="1"/>
    <s v="MATUTINO"/>
    <s v="PREESCOLAR INDIGENA"/>
    <x v="8"/>
    <n v="7"/>
    <x v="48"/>
    <n v="179"/>
    <s v="ADJUNTAS DE ARRIBA"/>
    <s v="NINGUNO NINGUNO"/>
    <n v="0"/>
    <s v="PÚBLICO"/>
    <x v="0"/>
    <x v="2"/>
    <x v="1"/>
    <s v="08FZI0007F"/>
    <s v="08FJI0003I"/>
    <s v="08ADG0007A"/>
    <n v="0"/>
    <n v="8"/>
    <n v="8"/>
    <n v="16"/>
    <n v="8"/>
    <n v="8"/>
    <n v="16"/>
    <n v="0"/>
    <n v="0"/>
    <n v="0"/>
    <n v="0"/>
    <n v="0"/>
    <n v="1"/>
    <n v="1"/>
    <n v="2"/>
    <n v="5"/>
    <n v="5"/>
    <n v="10"/>
    <n v="1"/>
    <n v="3"/>
    <n v="4"/>
    <n v="0"/>
    <n v="0"/>
    <n v="0"/>
    <n v="0"/>
    <n v="0"/>
    <n v="0"/>
    <n v="0"/>
    <n v="0"/>
    <n v="0"/>
    <n v="7"/>
    <n v="9"/>
    <n v="16"/>
    <n v="0"/>
    <n v="0"/>
    <n v="0"/>
    <n v="0"/>
    <n v="0"/>
    <n v="0"/>
    <n v="1"/>
    <n v="1"/>
    <n v="0"/>
    <n v="1"/>
    <n v="0"/>
    <n v="0"/>
    <n v="0"/>
    <n v="0"/>
    <n v="0"/>
    <n v="0"/>
    <n v="0"/>
    <n v="0"/>
    <n v="0"/>
    <n v="0"/>
    <n v="0"/>
    <n v="0"/>
    <n v="0"/>
    <n v="0"/>
    <n v="0"/>
    <n v="0"/>
    <n v="0"/>
    <n v="0"/>
    <n v="0"/>
    <n v="0"/>
    <n v="0"/>
    <n v="1"/>
    <n v="0"/>
    <n v="1"/>
    <n v="0"/>
    <n v="0"/>
    <n v="0"/>
    <n v="0"/>
    <n v="0"/>
    <n v="0"/>
    <n v="1"/>
    <n v="1"/>
    <n v="1"/>
    <n v="0"/>
    <n v="1"/>
  </r>
  <r>
    <s v="08DCC0134Z"/>
    <n v="1"/>
    <s v="MATUTINO"/>
    <s v="JUAN ESCUTIA"/>
    <x v="9"/>
    <n v="63"/>
    <x v="18"/>
    <n v="74"/>
    <s v="YEPACHIC"/>
    <s v="CALLE YEPACHI"/>
    <n v="0"/>
    <s v="PÚBLICO"/>
    <x v="0"/>
    <x v="2"/>
    <x v="1"/>
    <s v="08FZI0041M"/>
    <s v="08FJI0006F"/>
    <s v="08ADG0010O"/>
    <n v="0"/>
    <n v="42"/>
    <n v="45"/>
    <n v="87"/>
    <n v="42"/>
    <n v="45"/>
    <n v="87"/>
    <n v="0"/>
    <n v="0"/>
    <n v="0"/>
    <n v="0"/>
    <n v="0"/>
    <n v="9"/>
    <n v="9"/>
    <n v="18"/>
    <n v="15"/>
    <n v="16"/>
    <n v="31"/>
    <n v="16"/>
    <n v="17"/>
    <n v="33"/>
    <n v="0"/>
    <n v="0"/>
    <n v="0"/>
    <n v="0"/>
    <n v="0"/>
    <n v="0"/>
    <n v="0"/>
    <n v="0"/>
    <n v="0"/>
    <n v="40"/>
    <n v="42"/>
    <n v="82"/>
    <n v="1"/>
    <n v="1"/>
    <n v="0"/>
    <n v="0"/>
    <n v="0"/>
    <n v="0"/>
    <n v="1"/>
    <n v="3"/>
    <n v="0"/>
    <n v="0"/>
    <n v="0"/>
    <n v="1"/>
    <n v="0"/>
    <n v="0"/>
    <n v="0"/>
    <n v="0"/>
    <n v="0"/>
    <n v="3"/>
    <n v="0"/>
    <n v="0"/>
    <n v="0"/>
    <n v="0"/>
    <n v="0"/>
    <n v="0"/>
    <n v="0"/>
    <n v="0"/>
    <n v="0"/>
    <n v="0"/>
    <n v="0"/>
    <n v="0"/>
    <n v="0"/>
    <n v="4"/>
    <n v="0"/>
    <n v="3"/>
    <n v="1"/>
    <n v="1"/>
    <n v="0"/>
    <n v="0"/>
    <n v="0"/>
    <n v="0"/>
    <n v="1"/>
    <n v="3"/>
    <n v="4"/>
    <n v="1"/>
    <n v="1"/>
  </r>
  <r>
    <s v="08DCC0136X"/>
    <n v="1"/>
    <s v="MATUTINO"/>
    <s v="CUAUHTEMOC"/>
    <x v="1"/>
    <n v="66"/>
    <x v="47"/>
    <n v="105"/>
    <s v="JICAMORACHI"/>
    <s v="CALLE PUERTO DE JICAMORACHI"/>
    <n v="0"/>
    <s v="PÚBLICO"/>
    <x v="0"/>
    <x v="2"/>
    <x v="1"/>
    <s v="08FZI0002K"/>
    <s v="08FJI0001K"/>
    <s v="08ADG0003E"/>
    <n v="0"/>
    <n v="13"/>
    <n v="10"/>
    <n v="23"/>
    <n v="13"/>
    <n v="10"/>
    <n v="23"/>
    <n v="0"/>
    <n v="0"/>
    <n v="0"/>
    <n v="0"/>
    <n v="0"/>
    <n v="6"/>
    <n v="4"/>
    <n v="10"/>
    <n v="1"/>
    <n v="3"/>
    <n v="4"/>
    <n v="4"/>
    <n v="1"/>
    <n v="5"/>
    <n v="0"/>
    <n v="0"/>
    <n v="0"/>
    <n v="0"/>
    <n v="0"/>
    <n v="0"/>
    <n v="0"/>
    <n v="0"/>
    <n v="0"/>
    <n v="11"/>
    <n v="8"/>
    <n v="19"/>
    <n v="0"/>
    <n v="0"/>
    <n v="0"/>
    <n v="0"/>
    <n v="0"/>
    <n v="0"/>
    <n v="1"/>
    <n v="1"/>
    <n v="0"/>
    <n v="1"/>
    <n v="0"/>
    <n v="0"/>
    <n v="0"/>
    <n v="0"/>
    <n v="0"/>
    <n v="0"/>
    <n v="0"/>
    <n v="0"/>
    <n v="0"/>
    <n v="0"/>
    <n v="0"/>
    <n v="0"/>
    <n v="0"/>
    <n v="0"/>
    <n v="0"/>
    <n v="0"/>
    <n v="0"/>
    <n v="0"/>
    <n v="0"/>
    <n v="0"/>
    <n v="0"/>
    <n v="1"/>
    <n v="0"/>
    <n v="1"/>
    <n v="0"/>
    <n v="0"/>
    <n v="0"/>
    <n v="0"/>
    <n v="0"/>
    <n v="0"/>
    <n v="1"/>
    <n v="1"/>
    <n v="1"/>
    <n v="0"/>
    <n v="1"/>
  </r>
  <r>
    <s v="08DCC0138V"/>
    <n v="1"/>
    <s v="MATUTINO"/>
    <s v="CARLOS A CARRILLO"/>
    <x v="5"/>
    <n v="12"/>
    <x v="13"/>
    <n v="46"/>
    <s v="SAN JOSÉ BAQUEACHI"/>
    <s v="CALLE SAN JOSE BAQUEACHI"/>
    <n v="0"/>
    <s v="PÚBLICO"/>
    <x v="0"/>
    <x v="2"/>
    <x v="1"/>
    <s v="08FZI0026U"/>
    <s v="08FJI0009C"/>
    <s v="08ADG0010O"/>
    <n v="0"/>
    <n v="7"/>
    <n v="7"/>
    <n v="14"/>
    <n v="7"/>
    <n v="7"/>
    <n v="14"/>
    <n v="0"/>
    <n v="0"/>
    <n v="0"/>
    <n v="0"/>
    <n v="0"/>
    <n v="1"/>
    <n v="0"/>
    <n v="1"/>
    <n v="6"/>
    <n v="4"/>
    <n v="10"/>
    <n v="4"/>
    <n v="4"/>
    <n v="8"/>
    <n v="0"/>
    <n v="0"/>
    <n v="0"/>
    <n v="0"/>
    <n v="0"/>
    <n v="0"/>
    <n v="0"/>
    <n v="0"/>
    <n v="0"/>
    <n v="11"/>
    <n v="8"/>
    <n v="19"/>
    <n v="0"/>
    <n v="0"/>
    <n v="0"/>
    <n v="0"/>
    <n v="0"/>
    <n v="0"/>
    <n v="1"/>
    <n v="1"/>
    <n v="0"/>
    <n v="1"/>
    <n v="0"/>
    <n v="0"/>
    <n v="0"/>
    <n v="0"/>
    <n v="0"/>
    <n v="0"/>
    <n v="0"/>
    <n v="0"/>
    <n v="0"/>
    <n v="0"/>
    <n v="0"/>
    <n v="0"/>
    <n v="0"/>
    <n v="0"/>
    <n v="0"/>
    <n v="0"/>
    <n v="0"/>
    <n v="0"/>
    <n v="0"/>
    <n v="0"/>
    <n v="0"/>
    <n v="1"/>
    <n v="0"/>
    <n v="1"/>
    <n v="0"/>
    <n v="0"/>
    <n v="0"/>
    <n v="0"/>
    <n v="0"/>
    <n v="0"/>
    <n v="1"/>
    <n v="1"/>
    <n v="1"/>
    <n v="0"/>
    <n v="1"/>
  </r>
  <r>
    <s v="08DCC0140J"/>
    <n v="1"/>
    <s v="MATUTINO"/>
    <s v="HERMILO HOLGUIN CARO"/>
    <x v="8"/>
    <n v="7"/>
    <x v="48"/>
    <n v="366"/>
    <s v="BAGUEACHI"/>
    <s v="CALLE CONOCIDO"/>
    <n v="0"/>
    <s v="PÚBLICO"/>
    <x v="0"/>
    <x v="2"/>
    <x v="1"/>
    <s v="08FZI0031F"/>
    <s v="08FJI0003I"/>
    <s v="08ADG0006B"/>
    <n v="0"/>
    <n v="13"/>
    <n v="16"/>
    <n v="29"/>
    <n v="13"/>
    <n v="16"/>
    <n v="29"/>
    <n v="0"/>
    <n v="0"/>
    <n v="0"/>
    <n v="0"/>
    <n v="0"/>
    <n v="2"/>
    <n v="2"/>
    <n v="4"/>
    <n v="2"/>
    <n v="5"/>
    <n v="7"/>
    <n v="6"/>
    <n v="4"/>
    <n v="10"/>
    <n v="0"/>
    <n v="0"/>
    <n v="0"/>
    <n v="0"/>
    <n v="0"/>
    <n v="0"/>
    <n v="0"/>
    <n v="0"/>
    <n v="0"/>
    <n v="10"/>
    <n v="11"/>
    <n v="21"/>
    <n v="0"/>
    <n v="0"/>
    <n v="0"/>
    <n v="0"/>
    <n v="0"/>
    <n v="0"/>
    <n v="1"/>
    <n v="1"/>
    <n v="0"/>
    <n v="1"/>
    <n v="0"/>
    <n v="0"/>
    <n v="0"/>
    <n v="0"/>
    <n v="0"/>
    <n v="0"/>
    <n v="0"/>
    <n v="0"/>
    <n v="0"/>
    <n v="0"/>
    <n v="0"/>
    <n v="0"/>
    <n v="0"/>
    <n v="0"/>
    <n v="0"/>
    <n v="0"/>
    <n v="0"/>
    <n v="0"/>
    <n v="0"/>
    <n v="0"/>
    <n v="0"/>
    <n v="1"/>
    <n v="0"/>
    <n v="1"/>
    <n v="0"/>
    <n v="0"/>
    <n v="0"/>
    <n v="0"/>
    <n v="0"/>
    <n v="0"/>
    <n v="1"/>
    <n v="1"/>
    <n v="1"/>
    <n v="0"/>
    <n v="1"/>
  </r>
  <r>
    <s v="08DCC0141I"/>
    <n v="1"/>
    <s v="MATUTINO"/>
    <s v="SOLEDAD ANAYA ZOLORZANO"/>
    <x v="8"/>
    <n v="27"/>
    <x v="9"/>
    <n v="1514"/>
    <s v="BACHAMUCHI"/>
    <s v="CALLE CONOCIDO BACHAMUCHI"/>
    <n v="0"/>
    <s v="PÚBLICO"/>
    <x v="0"/>
    <x v="2"/>
    <x v="1"/>
    <s v="08FZI0040N"/>
    <s v="08FJI0008D"/>
    <s v="08ADG0006B"/>
    <n v="0"/>
    <n v="11"/>
    <n v="7"/>
    <n v="18"/>
    <n v="11"/>
    <n v="7"/>
    <n v="18"/>
    <n v="0"/>
    <n v="0"/>
    <n v="0"/>
    <n v="0"/>
    <n v="0"/>
    <n v="2"/>
    <n v="1"/>
    <n v="3"/>
    <n v="6"/>
    <n v="3"/>
    <n v="9"/>
    <n v="3"/>
    <n v="0"/>
    <n v="3"/>
    <n v="0"/>
    <n v="0"/>
    <n v="0"/>
    <n v="0"/>
    <n v="0"/>
    <n v="0"/>
    <n v="0"/>
    <n v="0"/>
    <n v="0"/>
    <n v="11"/>
    <n v="4"/>
    <n v="15"/>
    <n v="0"/>
    <n v="0"/>
    <n v="0"/>
    <n v="0"/>
    <n v="0"/>
    <n v="0"/>
    <n v="1"/>
    <n v="1"/>
    <n v="0"/>
    <n v="1"/>
    <n v="0"/>
    <n v="0"/>
    <n v="0"/>
    <n v="0"/>
    <n v="0"/>
    <n v="0"/>
    <n v="0"/>
    <n v="0"/>
    <n v="0"/>
    <n v="0"/>
    <n v="0"/>
    <n v="0"/>
    <n v="0"/>
    <n v="0"/>
    <n v="0"/>
    <n v="0"/>
    <n v="0"/>
    <n v="0"/>
    <n v="0"/>
    <n v="0"/>
    <n v="0"/>
    <n v="1"/>
    <n v="0"/>
    <n v="1"/>
    <n v="0"/>
    <n v="0"/>
    <n v="0"/>
    <n v="0"/>
    <n v="0"/>
    <n v="0"/>
    <n v="1"/>
    <n v="1"/>
    <n v="1"/>
    <n v="1"/>
    <n v="1"/>
  </r>
  <r>
    <s v="08DCC0143G"/>
    <n v="1"/>
    <s v="MATUTINO"/>
    <s v="16 DE SEPTIEMBRE"/>
    <x v="8"/>
    <n v="27"/>
    <x v="9"/>
    <n v="1962"/>
    <s v="MURACHARACHI"/>
    <s v="CALLE MURACHARACHI"/>
    <n v="0"/>
    <s v="PÚBLICO"/>
    <x v="0"/>
    <x v="2"/>
    <x v="1"/>
    <s v="08FZI0024W"/>
    <s v="08FJI0008D"/>
    <s v="08ADG0006B"/>
    <n v="0"/>
    <n v="8"/>
    <n v="7"/>
    <n v="15"/>
    <n v="8"/>
    <n v="7"/>
    <n v="15"/>
    <n v="0"/>
    <n v="0"/>
    <n v="0"/>
    <n v="0"/>
    <n v="0"/>
    <n v="1"/>
    <n v="1"/>
    <n v="2"/>
    <n v="2"/>
    <n v="6"/>
    <n v="8"/>
    <n v="2"/>
    <n v="4"/>
    <n v="6"/>
    <n v="0"/>
    <n v="0"/>
    <n v="0"/>
    <n v="0"/>
    <n v="0"/>
    <n v="0"/>
    <n v="0"/>
    <n v="0"/>
    <n v="0"/>
    <n v="5"/>
    <n v="11"/>
    <n v="16"/>
    <n v="0"/>
    <n v="0"/>
    <n v="0"/>
    <n v="0"/>
    <n v="0"/>
    <n v="0"/>
    <n v="1"/>
    <n v="1"/>
    <n v="0"/>
    <n v="1"/>
    <n v="0"/>
    <n v="0"/>
    <n v="0"/>
    <n v="0"/>
    <n v="0"/>
    <n v="0"/>
    <n v="0"/>
    <n v="0"/>
    <n v="0"/>
    <n v="0"/>
    <n v="0"/>
    <n v="0"/>
    <n v="0"/>
    <n v="0"/>
    <n v="0"/>
    <n v="0"/>
    <n v="0"/>
    <n v="0"/>
    <n v="0"/>
    <n v="0"/>
    <n v="0"/>
    <n v="1"/>
    <n v="0"/>
    <n v="1"/>
    <n v="0"/>
    <n v="0"/>
    <n v="0"/>
    <n v="0"/>
    <n v="0"/>
    <n v="0"/>
    <n v="1"/>
    <n v="1"/>
    <n v="2"/>
    <n v="1"/>
    <n v="1"/>
  </r>
  <r>
    <s v="08DCC0144F"/>
    <n v="1"/>
    <s v="MATUTINO"/>
    <s v="AGUSTIN MELGAR"/>
    <x v="8"/>
    <n v="27"/>
    <x v="9"/>
    <n v="989"/>
    <s v="LA GLORIA"/>
    <s v="CALLE LA GLORIA"/>
    <n v="0"/>
    <s v="PÚBLICO"/>
    <x v="0"/>
    <x v="2"/>
    <x v="1"/>
    <s v="08FZI0040N"/>
    <s v="08FJI0003I"/>
    <s v="08ADG0006B"/>
    <n v="0"/>
    <n v="7"/>
    <n v="12"/>
    <n v="19"/>
    <n v="7"/>
    <n v="12"/>
    <n v="19"/>
    <n v="0"/>
    <n v="0"/>
    <n v="0"/>
    <n v="0"/>
    <n v="0"/>
    <n v="2"/>
    <n v="0"/>
    <n v="2"/>
    <n v="2"/>
    <n v="2"/>
    <n v="4"/>
    <n v="6"/>
    <n v="5"/>
    <n v="11"/>
    <n v="0"/>
    <n v="0"/>
    <n v="0"/>
    <n v="0"/>
    <n v="0"/>
    <n v="0"/>
    <n v="0"/>
    <n v="0"/>
    <n v="0"/>
    <n v="10"/>
    <n v="7"/>
    <n v="17"/>
    <n v="0"/>
    <n v="0"/>
    <n v="0"/>
    <n v="0"/>
    <n v="0"/>
    <n v="0"/>
    <n v="1"/>
    <n v="1"/>
    <n v="0"/>
    <n v="1"/>
    <n v="0"/>
    <n v="0"/>
    <n v="0"/>
    <n v="0"/>
    <n v="0"/>
    <n v="0"/>
    <n v="0"/>
    <n v="0"/>
    <n v="0"/>
    <n v="0"/>
    <n v="0"/>
    <n v="0"/>
    <n v="0"/>
    <n v="0"/>
    <n v="0"/>
    <n v="0"/>
    <n v="0"/>
    <n v="0"/>
    <n v="0"/>
    <n v="0"/>
    <n v="0"/>
    <n v="1"/>
    <n v="0"/>
    <n v="1"/>
    <n v="0"/>
    <n v="0"/>
    <n v="0"/>
    <n v="0"/>
    <n v="0"/>
    <n v="0"/>
    <n v="1"/>
    <n v="1"/>
    <n v="1"/>
    <n v="0"/>
    <n v="1"/>
  </r>
  <r>
    <s v="08DCC0147C"/>
    <n v="1"/>
    <s v="MATUTINO"/>
    <s v="NIÑO TARAHUMARA"/>
    <x v="3"/>
    <n v="29"/>
    <x v="3"/>
    <n v="255"/>
    <s v="EL VENADITO"/>
    <s v="CALLE EL VENADITO"/>
    <n v="0"/>
    <s v="PÚBLICO"/>
    <x v="0"/>
    <x v="2"/>
    <x v="1"/>
    <s v="08FZI0044J"/>
    <s v="08FJI0004H"/>
    <s v="08ADG0007A"/>
    <n v="0"/>
    <n v="14"/>
    <n v="24"/>
    <n v="38"/>
    <n v="14"/>
    <n v="24"/>
    <n v="38"/>
    <n v="0"/>
    <n v="0"/>
    <n v="0"/>
    <n v="0"/>
    <n v="0"/>
    <n v="3"/>
    <n v="2"/>
    <n v="5"/>
    <n v="5"/>
    <n v="10"/>
    <n v="15"/>
    <n v="9"/>
    <n v="8"/>
    <n v="17"/>
    <n v="0"/>
    <n v="0"/>
    <n v="0"/>
    <n v="0"/>
    <n v="0"/>
    <n v="0"/>
    <n v="0"/>
    <n v="0"/>
    <n v="0"/>
    <n v="17"/>
    <n v="20"/>
    <n v="37"/>
    <n v="0"/>
    <n v="0"/>
    <n v="0"/>
    <n v="0"/>
    <n v="0"/>
    <n v="0"/>
    <n v="1"/>
    <n v="1"/>
    <n v="0"/>
    <n v="1"/>
    <n v="0"/>
    <n v="0"/>
    <n v="0"/>
    <n v="0"/>
    <n v="0"/>
    <n v="0"/>
    <n v="0"/>
    <n v="0"/>
    <n v="0"/>
    <n v="0"/>
    <n v="0"/>
    <n v="0"/>
    <n v="0"/>
    <n v="0"/>
    <n v="0"/>
    <n v="0"/>
    <n v="0"/>
    <n v="0"/>
    <n v="0"/>
    <n v="0"/>
    <n v="0"/>
    <n v="1"/>
    <n v="0"/>
    <n v="1"/>
    <n v="0"/>
    <n v="0"/>
    <n v="0"/>
    <n v="0"/>
    <n v="0"/>
    <n v="0"/>
    <n v="1"/>
    <n v="1"/>
    <n v="2"/>
    <n v="0"/>
    <n v="1"/>
  </r>
  <r>
    <s v="08DCC0148B"/>
    <n v="4"/>
    <s v="DISCONTINUO"/>
    <s v="BENITO JUAREZ"/>
    <x v="3"/>
    <n v="29"/>
    <x v="3"/>
    <n v="136"/>
    <s v="NABOGAME"/>
    <s v="CALLE NAVOGAME"/>
    <n v="0"/>
    <s v="PÚBLICO"/>
    <x v="0"/>
    <x v="2"/>
    <x v="1"/>
    <s v="08FZI0044J"/>
    <s v="08FJI0004H"/>
    <s v="08ADG0007A"/>
    <n v="0"/>
    <n v="13"/>
    <n v="10"/>
    <n v="23"/>
    <n v="13"/>
    <n v="10"/>
    <n v="23"/>
    <n v="0"/>
    <n v="0"/>
    <n v="0"/>
    <n v="0"/>
    <n v="0"/>
    <n v="1"/>
    <n v="2"/>
    <n v="3"/>
    <n v="4"/>
    <n v="3"/>
    <n v="7"/>
    <n v="7"/>
    <n v="2"/>
    <n v="9"/>
    <n v="0"/>
    <n v="0"/>
    <n v="0"/>
    <n v="0"/>
    <n v="0"/>
    <n v="0"/>
    <n v="0"/>
    <n v="0"/>
    <n v="0"/>
    <n v="12"/>
    <n v="7"/>
    <n v="19"/>
    <n v="0"/>
    <n v="0"/>
    <n v="0"/>
    <n v="0"/>
    <n v="0"/>
    <n v="0"/>
    <n v="1"/>
    <n v="1"/>
    <n v="0"/>
    <n v="1"/>
    <n v="0"/>
    <n v="0"/>
    <n v="0"/>
    <n v="0"/>
    <n v="0"/>
    <n v="0"/>
    <n v="0"/>
    <n v="0"/>
    <n v="0"/>
    <n v="0"/>
    <n v="0"/>
    <n v="0"/>
    <n v="0"/>
    <n v="0"/>
    <n v="0"/>
    <n v="0"/>
    <n v="0"/>
    <n v="0"/>
    <n v="0"/>
    <n v="0"/>
    <n v="0"/>
    <n v="1"/>
    <n v="0"/>
    <n v="1"/>
    <n v="0"/>
    <n v="0"/>
    <n v="0"/>
    <n v="0"/>
    <n v="0"/>
    <n v="0"/>
    <n v="1"/>
    <n v="1"/>
    <n v="2"/>
    <n v="0"/>
    <n v="1"/>
  </r>
  <r>
    <s v="08DCC0150Q"/>
    <n v="1"/>
    <s v="MATUTINO"/>
    <s v="24 DE FEBRERO"/>
    <x v="3"/>
    <n v="29"/>
    <x v="3"/>
    <n v="113"/>
    <s v="LLANO GRANDE"/>
    <s v="CALLE LLANO GRANDE"/>
    <n v="0"/>
    <s v="PÚBLICO"/>
    <x v="0"/>
    <x v="2"/>
    <x v="1"/>
    <s v="08FZI0044J"/>
    <s v="08FJI0004H"/>
    <s v="08ADG0007A"/>
    <n v="0"/>
    <n v="19"/>
    <n v="5"/>
    <n v="24"/>
    <n v="19"/>
    <n v="5"/>
    <n v="24"/>
    <n v="0"/>
    <n v="0"/>
    <n v="0"/>
    <n v="0"/>
    <n v="0"/>
    <n v="1"/>
    <n v="0"/>
    <n v="1"/>
    <n v="3"/>
    <n v="5"/>
    <n v="8"/>
    <n v="9"/>
    <n v="2"/>
    <n v="11"/>
    <n v="0"/>
    <n v="0"/>
    <n v="0"/>
    <n v="0"/>
    <n v="0"/>
    <n v="0"/>
    <n v="0"/>
    <n v="0"/>
    <n v="0"/>
    <n v="13"/>
    <n v="7"/>
    <n v="20"/>
    <n v="0"/>
    <n v="0"/>
    <n v="0"/>
    <n v="0"/>
    <n v="0"/>
    <n v="0"/>
    <n v="1"/>
    <n v="1"/>
    <n v="0"/>
    <n v="1"/>
    <n v="0"/>
    <n v="0"/>
    <n v="0"/>
    <n v="0"/>
    <n v="0"/>
    <n v="0"/>
    <n v="0"/>
    <n v="0"/>
    <n v="0"/>
    <n v="0"/>
    <n v="0"/>
    <n v="0"/>
    <n v="0"/>
    <n v="0"/>
    <n v="0"/>
    <n v="0"/>
    <n v="0"/>
    <n v="0"/>
    <n v="0"/>
    <n v="0"/>
    <n v="0"/>
    <n v="1"/>
    <n v="0"/>
    <n v="1"/>
    <n v="0"/>
    <n v="0"/>
    <n v="0"/>
    <n v="0"/>
    <n v="0"/>
    <n v="0"/>
    <n v="1"/>
    <n v="1"/>
    <n v="1"/>
    <n v="0"/>
    <n v="1"/>
  </r>
  <r>
    <s v="08DCC0153N"/>
    <n v="1"/>
    <s v="MATUTINO"/>
    <s v="BENITO JUAREZ"/>
    <x v="8"/>
    <n v="27"/>
    <x v="9"/>
    <n v="16"/>
    <s v="BASIHUARE"/>
    <s v="CALLE CONOCIDO"/>
    <n v="0"/>
    <s v="PÚBLICO"/>
    <x v="0"/>
    <x v="2"/>
    <x v="1"/>
    <s v="08FZI0032E"/>
    <s v="08FJI0008D"/>
    <s v="08ADG0006B"/>
    <n v="0"/>
    <n v="14"/>
    <n v="8"/>
    <n v="22"/>
    <n v="14"/>
    <n v="8"/>
    <n v="22"/>
    <n v="0"/>
    <n v="0"/>
    <n v="0"/>
    <n v="0"/>
    <n v="0"/>
    <n v="3"/>
    <n v="1"/>
    <n v="4"/>
    <n v="2"/>
    <n v="2"/>
    <n v="4"/>
    <n v="9"/>
    <n v="2"/>
    <n v="11"/>
    <n v="0"/>
    <n v="0"/>
    <n v="0"/>
    <n v="0"/>
    <n v="0"/>
    <n v="0"/>
    <n v="0"/>
    <n v="0"/>
    <n v="0"/>
    <n v="14"/>
    <n v="5"/>
    <n v="19"/>
    <n v="0"/>
    <n v="0"/>
    <n v="0"/>
    <n v="0"/>
    <n v="0"/>
    <n v="0"/>
    <n v="1"/>
    <n v="1"/>
    <n v="0"/>
    <n v="1"/>
    <n v="0"/>
    <n v="0"/>
    <n v="0"/>
    <n v="0"/>
    <n v="0"/>
    <n v="0"/>
    <n v="0"/>
    <n v="0"/>
    <n v="0"/>
    <n v="0"/>
    <n v="0"/>
    <n v="0"/>
    <n v="0"/>
    <n v="0"/>
    <n v="0"/>
    <n v="0"/>
    <n v="0"/>
    <n v="0"/>
    <n v="0"/>
    <n v="0"/>
    <n v="0"/>
    <n v="1"/>
    <n v="0"/>
    <n v="1"/>
    <n v="0"/>
    <n v="0"/>
    <n v="0"/>
    <n v="0"/>
    <n v="0"/>
    <n v="0"/>
    <n v="1"/>
    <n v="1"/>
    <n v="2"/>
    <n v="1"/>
    <n v="1"/>
  </r>
  <r>
    <s v="08DCC0156K"/>
    <n v="1"/>
    <s v="MATUTINO"/>
    <s v="HILARIO ESPINO LOYA"/>
    <x v="8"/>
    <n v="27"/>
    <x v="9"/>
    <n v="47"/>
    <s v="HUIZAROCHI"/>
    <s v="CAMINO SALIDA A SINFOROSA"/>
    <n v="0"/>
    <s v="PÚBLICO"/>
    <x v="0"/>
    <x v="2"/>
    <x v="1"/>
    <s v="08FZI0005H"/>
    <s v="08FJI0003I"/>
    <s v="08ADG0006B"/>
    <n v="0"/>
    <n v="38"/>
    <n v="41"/>
    <n v="79"/>
    <n v="38"/>
    <n v="41"/>
    <n v="79"/>
    <n v="0"/>
    <n v="0"/>
    <n v="0"/>
    <n v="0"/>
    <n v="0"/>
    <n v="9"/>
    <n v="8"/>
    <n v="17"/>
    <n v="18"/>
    <n v="11"/>
    <n v="29"/>
    <n v="17"/>
    <n v="17"/>
    <n v="34"/>
    <n v="0"/>
    <n v="0"/>
    <n v="0"/>
    <n v="0"/>
    <n v="0"/>
    <n v="0"/>
    <n v="0"/>
    <n v="0"/>
    <n v="0"/>
    <n v="44"/>
    <n v="36"/>
    <n v="80"/>
    <n v="1"/>
    <n v="1"/>
    <n v="1"/>
    <n v="0"/>
    <n v="0"/>
    <n v="0"/>
    <n v="0"/>
    <n v="3"/>
    <n v="0"/>
    <n v="0"/>
    <n v="0"/>
    <n v="1"/>
    <n v="0"/>
    <n v="0"/>
    <n v="0"/>
    <n v="0"/>
    <n v="0"/>
    <n v="3"/>
    <n v="0"/>
    <n v="0"/>
    <n v="0"/>
    <n v="0"/>
    <n v="0"/>
    <n v="0"/>
    <n v="0"/>
    <n v="0"/>
    <n v="0"/>
    <n v="0"/>
    <n v="0"/>
    <n v="0"/>
    <n v="0"/>
    <n v="4"/>
    <n v="0"/>
    <n v="3"/>
    <n v="1"/>
    <n v="1"/>
    <n v="1"/>
    <n v="0"/>
    <n v="0"/>
    <n v="0"/>
    <n v="0"/>
    <n v="3"/>
    <n v="3"/>
    <n v="1"/>
    <n v="1"/>
  </r>
  <r>
    <s v="08DCC0158I"/>
    <n v="1"/>
    <s v="MATUTINO"/>
    <s v="JOSESITO AGUIRRE"/>
    <x v="5"/>
    <n v="31"/>
    <x v="16"/>
    <n v="116"/>
    <s v="SANTA ROSA DE ARISIACHI"/>
    <s v="NINGUNO NINGUNO"/>
    <n v="0"/>
    <s v="PÚBLICO"/>
    <x v="0"/>
    <x v="2"/>
    <x v="1"/>
    <s v="08FZI0041M"/>
    <s v="08FJI0006F"/>
    <s v="08ADG0010O"/>
    <n v="0"/>
    <n v="15"/>
    <n v="15"/>
    <n v="30"/>
    <n v="15"/>
    <n v="15"/>
    <n v="30"/>
    <n v="0"/>
    <n v="0"/>
    <n v="0"/>
    <n v="0"/>
    <n v="0"/>
    <n v="2"/>
    <n v="6"/>
    <n v="8"/>
    <n v="4"/>
    <n v="7"/>
    <n v="11"/>
    <n v="6"/>
    <n v="6"/>
    <n v="12"/>
    <n v="0"/>
    <n v="0"/>
    <n v="0"/>
    <n v="0"/>
    <n v="0"/>
    <n v="0"/>
    <n v="0"/>
    <n v="0"/>
    <n v="0"/>
    <n v="12"/>
    <n v="19"/>
    <n v="31"/>
    <n v="0"/>
    <n v="0"/>
    <n v="1"/>
    <n v="0"/>
    <n v="0"/>
    <n v="0"/>
    <n v="1"/>
    <n v="2"/>
    <n v="0"/>
    <n v="1"/>
    <n v="0"/>
    <n v="0"/>
    <n v="0"/>
    <n v="0"/>
    <n v="0"/>
    <n v="0"/>
    <n v="0"/>
    <n v="1"/>
    <n v="0"/>
    <n v="0"/>
    <n v="0"/>
    <n v="0"/>
    <n v="0"/>
    <n v="0"/>
    <n v="0"/>
    <n v="0"/>
    <n v="0"/>
    <n v="0"/>
    <n v="0"/>
    <n v="0"/>
    <n v="0"/>
    <n v="2"/>
    <n v="0"/>
    <n v="2"/>
    <n v="0"/>
    <n v="0"/>
    <n v="1"/>
    <n v="0"/>
    <n v="0"/>
    <n v="0"/>
    <n v="1"/>
    <n v="2"/>
    <n v="3"/>
    <n v="0"/>
    <n v="1"/>
  </r>
  <r>
    <s v="08DCC0160X"/>
    <n v="1"/>
    <s v="MATUTINO"/>
    <s v="EMILIANO ZAPATA"/>
    <x v="1"/>
    <n v="9"/>
    <x v="1"/>
    <n v="724"/>
    <s v="ROCHIVO"/>
    <s v="CALLE ROCHIVO DE CREEL"/>
    <n v="0"/>
    <s v="PÚBLICO"/>
    <x v="0"/>
    <x v="2"/>
    <x v="1"/>
    <s v="08FZI0042L"/>
    <s v="08FJI0002J"/>
    <s v="08ADG0003E"/>
    <n v="0"/>
    <n v="29"/>
    <n v="26"/>
    <n v="55"/>
    <n v="29"/>
    <n v="26"/>
    <n v="55"/>
    <n v="0"/>
    <n v="0"/>
    <n v="0"/>
    <n v="0"/>
    <n v="0"/>
    <n v="6"/>
    <n v="7"/>
    <n v="13"/>
    <n v="16"/>
    <n v="8"/>
    <n v="24"/>
    <n v="14"/>
    <n v="10"/>
    <n v="24"/>
    <n v="0"/>
    <n v="0"/>
    <n v="0"/>
    <n v="0"/>
    <n v="0"/>
    <n v="0"/>
    <n v="0"/>
    <n v="0"/>
    <n v="0"/>
    <n v="36"/>
    <n v="25"/>
    <n v="61"/>
    <n v="1"/>
    <n v="1"/>
    <n v="1"/>
    <n v="0"/>
    <n v="0"/>
    <n v="0"/>
    <n v="0"/>
    <n v="3"/>
    <n v="0"/>
    <n v="1"/>
    <n v="0"/>
    <n v="0"/>
    <n v="0"/>
    <n v="0"/>
    <n v="0"/>
    <n v="0"/>
    <n v="0"/>
    <n v="2"/>
    <n v="0"/>
    <n v="0"/>
    <n v="0"/>
    <n v="0"/>
    <n v="0"/>
    <n v="0"/>
    <n v="0"/>
    <n v="0"/>
    <n v="0"/>
    <n v="0"/>
    <n v="0"/>
    <n v="0"/>
    <n v="0"/>
    <n v="3"/>
    <n v="0"/>
    <n v="3"/>
    <n v="1"/>
    <n v="1"/>
    <n v="1"/>
    <n v="0"/>
    <n v="0"/>
    <n v="0"/>
    <n v="0"/>
    <n v="3"/>
    <n v="4"/>
    <n v="1"/>
    <n v="1"/>
  </r>
  <r>
    <s v="08DCC0162V"/>
    <n v="1"/>
    <s v="MATUTINO"/>
    <s v="SEMILLA DE AMOR"/>
    <x v="5"/>
    <n v="12"/>
    <x v="13"/>
    <n v="1"/>
    <s v="CARICHÍ"/>
    <s v="NINGUNO NINGUNO"/>
    <n v="0"/>
    <s v="PÚBLICO"/>
    <x v="0"/>
    <x v="2"/>
    <x v="1"/>
    <s v="08FZI0026U"/>
    <s v="08FJI0009C"/>
    <m/>
    <n v="0"/>
    <n v="12"/>
    <n v="22"/>
    <n v="34"/>
    <n v="12"/>
    <n v="22"/>
    <n v="34"/>
    <n v="0"/>
    <n v="0"/>
    <n v="0"/>
    <n v="0"/>
    <n v="0"/>
    <n v="2"/>
    <n v="1"/>
    <n v="3"/>
    <n v="10"/>
    <n v="4"/>
    <n v="14"/>
    <n v="8"/>
    <n v="5"/>
    <n v="13"/>
    <n v="0"/>
    <n v="0"/>
    <n v="0"/>
    <n v="0"/>
    <n v="0"/>
    <n v="0"/>
    <n v="0"/>
    <n v="0"/>
    <n v="0"/>
    <n v="20"/>
    <n v="10"/>
    <n v="30"/>
    <n v="0"/>
    <n v="0"/>
    <n v="1"/>
    <n v="0"/>
    <n v="0"/>
    <n v="0"/>
    <n v="1"/>
    <n v="2"/>
    <n v="0"/>
    <n v="1"/>
    <n v="0"/>
    <n v="0"/>
    <n v="0"/>
    <n v="0"/>
    <n v="0"/>
    <n v="0"/>
    <n v="0"/>
    <n v="1"/>
    <n v="0"/>
    <n v="0"/>
    <n v="0"/>
    <n v="0"/>
    <n v="0"/>
    <n v="0"/>
    <n v="0"/>
    <n v="0"/>
    <n v="0"/>
    <n v="0"/>
    <n v="0"/>
    <n v="0"/>
    <n v="0"/>
    <n v="2"/>
    <n v="0"/>
    <n v="2"/>
    <n v="0"/>
    <n v="0"/>
    <n v="1"/>
    <n v="0"/>
    <n v="0"/>
    <n v="0"/>
    <n v="1"/>
    <n v="2"/>
    <n v="1"/>
    <n v="0"/>
    <n v="1"/>
  </r>
  <r>
    <s v="08DCC0163U"/>
    <n v="1"/>
    <s v="MATUTINO"/>
    <s v="ROSARIO CASTELLANOS"/>
    <x v="1"/>
    <n v="8"/>
    <x v="31"/>
    <n v="174"/>
    <s v="SAN IGNACIO"/>
    <s v="CALLE SAN IGNACIO"/>
    <n v="0"/>
    <s v="PÚBLICO"/>
    <x v="0"/>
    <x v="2"/>
    <x v="1"/>
    <s v="08FZI0020Z"/>
    <s v="08FJI0007E"/>
    <s v="08ADG0006B"/>
    <n v="0"/>
    <n v="12"/>
    <n v="18"/>
    <n v="30"/>
    <n v="12"/>
    <n v="18"/>
    <n v="30"/>
    <n v="0"/>
    <n v="0"/>
    <n v="0"/>
    <n v="0"/>
    <n v="0"/>
    <n v="4"/>
    <n v="0"/>
    <n v="4"/>
    <n v="3"/>
    <n v="10"/>
    <n v="13"/>
    <n v="6"/>
    <n v="3"/>
    <n v="9"/>
    <n v="0"/>
    <n v="0"/>
    <n v="0"/>
    <n v="0"/>
    <n v="0"/>
    <n v="0"/>
    <n v="0"/>
    <n v="0"/>
    <n v="0"/>
    <n v="13"/>
    <n v="13"/>
    <n v="26"/>
    <n v="0"/>
    <n v="0"/>
    <n v="0"/>
    <n v="0"/>
    <n v="0"/>
    <n v="0"/>
    <n v="1"/>
    <n v="1"/>
    <n v="0"/>
    <n v="1"/>
    <n v="0"/>
    <n v="0"/>
    <n v="0"/>
    <n v="0"/>
    <n v="0"/>
    <n v="0"/>
    <n v="0"/>
    <n v="0"/>
    <n v="0"/>
    <n v="0"/>
    <n v="0"/>
    <n v="0"/>
    <n v="0"/>
    <n v="0"/>
    <n v="0"/>
    <n v="0"/>
    <n v="0"/>
    <n v="0"/>
    <n v="0"/>
    <n v="0"/>
    <n v="0"/>
    <n v="1"/>
    <n v="0"/>
    <n v="1"/>
    <n v="0"/>
    <n v="0"/>
    <n v="0"/>
    <n v="0"/>
    <n v="0"/>
    <n v="0"/>
    <n v="1"/>
    <n v="1"/>
    <n v="2"/>
    <n v="0"/>
    <n v="1"/>
  </r>
  <r>
    <s v="08DCC0164T"/>
    <n v="1"/>
    <s v="MATUTINO"/>
    <s v="ELEUTERIO RODRIGUEZ CALLEJA"/>
    <x v="8"/>
    <n v="27"/>
    <x v="9"/>
    <n v="2773"/>
    <s v="TATAHUICHI"/>
    <s v="NINGUNO NINGUNO"/>
    <n v="0"/>
    <s v="PÚBLICO"/>
    <x v="0"/>
    <x v="2"/>
    <x v="1"/>
    <s v="08FZI0039Y"/>
    <s v="08FJI0008D"/>
    <s v="08ADG0006B"/>
    <n v="0"/>
    <n v="9"/>
    <n v="12"/>
    <n v="21"/>
    <n v="9"/>
    <n v="12"/>
    <n v="21"/>
    <n v="0"/>
    <n v="0"/>
    <n v="0"/>
    <n v="0"/>
    <n v="0"/>
    <n v="7"/>
    <n v="2"/>
    <n v="9"/>
    <n v="4"/>
    <n v="5"/>
    <n v="9"/>
    <n v="3"/>
    <n v="2"/>
    <n v="5"/>
    <n v="0"/>
    <n v="0"/>
    <n v="0"/>
    <n v="0"/>
    <n v="0"/>
    <n v="0"/>
    <n v="0"/>
    <n v="0"/>
    <n v="0"/>
    <n v="14"/>
    <n v="9"/>
    <n v="23"/>
    <n v="0"/>
    <n v="0"/>
    <n v="0"/>
    <n v="0"/>
    <n v="0"/>
    <n v="0"/>
    <n v="1"/>
    <n v="1"/>
    <n v="0"/>
    <n v="1"/>
    <n v="0"/>
    <n v="0"/>
    <n v="0"/>
    <n v="0"/>
    <n v="0"/>
    <n v="0"/>
    <n v="0"/>
    <n v="0"/>
    <n v="0"/>
    <n v="0"/>
    <n v="0"/>
    <n v="0"/>
    <n v="0"/>
    <n v="0"/>
    <n v="0"/>
    <n v="0"/>
    <n v="0"/>
    <n v="0"/>
    <n v="0"/>
    <n v="0"/>
    <n v="0"/>
    <n v="1"/>
    <n v="0"/>
    <n v="1"/>
    <n v="0"/>
    <n v="0"/>
    <n v="0"/>
    <n v="0"/>
    <n v="0"/>
    <n v="0"/>
    <n v="1"/>
    <n v="1"/>
    <n v="2"/>
    <n v="0"/>
    <n v="1"/>
  </r>
  <r>
    <s v="08DCC0166R"/>
    <n v="1"/>
    <s v="MATUTINO"/>
    <s v="IGNACIO ALLENDE"/>
    <x v="3"/>
    <n v="29"/>
    <x v="3"/>
    <n v="193"/>
    <s v="SAN FRANCISCO"/>
    <s v="CALLE SAN FRANCISCO"/>
    <n v="0"/>
    <s v="PÚBLICO"/>
    <x v="0"/>
    <x v="2"/>
    <x v="1"/>
    <s v="08FZI0044J"/>
    <s v="08FJI0004H"/>
    <s v="08ADG0007A"/>
    <n v="0"/>
    <n v="15"/>
    <n v="3"/>
    <n v="18"/>
    <n v="15"/>
    <n v="3"/>
    <n v="18"/>
    <n v="0"/>
    <n v="0"/>
    <n v="0"/>
    <n v="0"/>
    <n v="0"/>
    <n v="1"/>
    <n v="4"/>
    <n v="5"/>
    <n v="5"/>
    <n v="2"/>
    <n v="7"/>
    <n v="8"/>
    <n v="3"/>
    <n v="11"/>
    <n v="0"/>
    <n v="0"/>
    <n v="0"/>
    <n v="0"/>
    <n v="0"/>
    <n v="0"/>
    <n v="0"/>
    <n v="0"/>
    <n v="0"/>
    <n v="14"/>
    <n v="9"/>
    <n v="23"/>
    <n v="0"/>
    <n v="0"/>
    <n v="0"/>
    <n v="0"/>
    <n v="0"/>
    <n v="0"/>
    <n v="1"/>
    <n v="1"/>
    <n v="0"/>
    <n v="1"/>
    <n v="0"/>
    <n v="0"/>
    <n v="0"/>
    <n v="0"/>
    <n v="0"/>
    <n v="0"/>
    <n v="0"/>
    <n v="0"/>
    <n v="0"/>
    <n v="0"/>
    <n v="0"/>
    <n v="0"/>
    <n v="0"/>
    <n v="0"/>
    <n v="0"/>
    <n v="0"/>
    <n v="0"/>
    <n v="0"/>
    <n v="0"/>
    <n v="0"/>
    <n v="0"/>
    <n v="1"/>
    <n v="0"/>
    <n v="1"/>
    <n v="0"/>
    <n v="0"/>
    <n v="0"/>
    <n v="0"/>
    <n v="0"/>
    <n v="0"/>
    <n v="1"/>
    <n v="1"/>
    <n v="1"/>
    <n v="0"/>
    <n v="1"/>
  </r>
  <r>
    <s v="08DCC0167Q"/>
    <n v="1"/>
    <s v="MATUTINO"/>
    <s v="PATRICIO JARIZ ROSALIO"/>
    <x v="8"/>
    <n v="27"/>
    <x v="9"/>
    <n v="1118"/>
    <s v="HUELEYBO"/>
    <s v="CALLE HUELEYVO"/>
    <n v="0"/>
    <s v="PÚBLICO"/>
    <x v="0"/>
    <x v="2"/>
    <x v="1"/>
    <s v="08FZI0039Y"/>
    <s v="08FJI0008D"/>
    <s v="08ADG0006B"/>
    <n v="0"/>
    <n v="8"/>
    <n v="4"/>
    <n v="12"/>
    <n v="8"/>
    <n v="4"/>
    <n v="12"/>
    <n v="0"/>
    <n v="0"/>
    <n v="0"/>
    <n v="0"/>
    <n v="0"/>
    <n v="1"/>
    <n v="1"/>
    <n v="2"/>
    <n v="6"/>
    <n v="4"/>
    <n v="10"/>
    <n v="2"/>
    <n v="1"/>
    <n v="3"/>
    <n v="0"/>
    <n v="0"/>
    <n v="0"/>
    <n v="0"/>
    <n v="0"/>
    <n v="0"/>
    <n v="0"/>
    <n v="0"/>
    <n v="0"/>
    <n v="9"/>
    <n v="6"/>
    <n v="15"/>
    <n v="0"/>
    <n v="0"/>
    <n v="0"/>
    <n v="0"/>
    <n v="0"/>
    <n v="0"/>
    <n v="1"/>
    <n v="1"/>
    <n v="0"/>
    <n v="1"/>
    <n v="0"/>
    <n v="0"/>
    <n v="0"/>
    <n v="0"/>
    <n v="0"/>
    <n v="0"/>
    <n v="0"/>
    <n v="0"/>
    <n v="0"/>
    <n v="0"/>
    <n v="0"/>
    <n v="0"/>
    <n v="0"/>
    <n v="0"/>
    <n v="0"/>
    <n v="0"/>
    <n v="0"/>
    <n v="0"/>
    <n v="0"/>
    <n v="0"/>
    <n v="0"/>
    <n v="1"/>
    <n v="0"/>
    <n v="1"/>
    <n v="0"/>
    <n v="0"/>
    <n v="0"/>
    <n v="0"/>
    <n v="0"/>
    <n v="0"/>
    <n v="1"/>
    <n v="1"/>
    <n v="2"/>
    <n v="0"/>
    <n v="1"/>
  </r>
  <r>
    <s v="08DCC0168P"/>
    <n v="1"/>
    <s v="MATUTINO"/>
    <s v="IGNACIO LEON RUIZ"/>
    <x v="2"/>
    <n v="19"/>
    <x v="2"/>
    <n v="1"/>
    <s v="CHIHUAHUA"/>
    <s v="CALLE RIO TAMESIS"/>
    <n v="9001"/>
    <s v="PÚBLICO"/>
    <x v="0"/>
    <x v="2"/>
    <x v="1"/>
    <s v="08FZI0025V"/>
    <s v="08FJI0009C"/>
    <s v="08ADG0046C"/>
    <n v="0"/>
    <n v="19"/>
    <n v="14"/>
    <n v="33"/>
    <n v="19"/>
    <n v="14"/>
    <n v="33"/>
    <n v="0"/>
    <n v="0"/>
    <n v="0"/>
    <n v="0"/>
    <n v="0"/>
    <n v="4"/>
    <n v="5"/>
    <n v="9"/>
    <n v="6"/>
    <n v="2"/>
    <n v="8"/>
    <n v="8"/>
    <n v="7"/>
    <n v="15"/>
    <n v="0"/>
    <n v="0"/>
    <n v="0"/>
    <n v="0"/>
    <n v="0"/>
    <n v="0"/>
    <n v="0"/>
    <n v="0"/>
    <n v="0"/>
    <n v="18"/>
    <n v="14"/>
    <n v="32"/>
    <n v="0"/>
    <n v="0"/>
    <n v="1"/>
    <n v="0"/>
    <n v="0"/>
    <n v="0"/>
    <n v="1"/>
    <n v="2"/>
    <n v="0"/>
    <n v="1"/>
    <n v="0"/>
    <n v="0"/>
    <n v="0"/>
    <n v="0"/>
    <n v="0"/>
    <n v="0"/>
    <n v="0"/>
    <n v="1"/>
    <n v="0"/>
    <n v="0"/>
    <n v="0"/>
    <n v="0"/>
    <n v="0"/>
    <n v="0"/>
    <n v="0"/>
    <n v="0"/>
    <n v="0"/>
    <n v="0"/>
    <n v="0"/>
    <n v="0"/>
    <n v="0"/>
    <n v="2"/>
    <n v="0"/>
    <n v="2"/>
    <n v="0"/>
    <n v="0"/>
    <n v="1"/>
    <n v="0"/>
    <n v="0"/>
    <n v="0"/>
    <n v="1"/>
    <n v="2"/>
    <n v="1"/>
    <n v="0"/>
    <n v="1"/>
  </r>
  <r>
    <s v="08DCC0169O"/>
    <n v="1"/>
    <s v="MATUTINO"/>
    <s v="FLORENCIO DIAZ HOLGUIN"/>
    <x v="8"/>
    <n v="7"/>
    <x v="48"/>
    <n v="88"/>
    <s v="PICHIQUE"/>
    <s v="TERRACERIA TRAMO PICHIQUE CARRETERA 20 GUACHOCHI-BALLEZA"/>
    <n v="0"/>
    <s v="PÚBLICO"/>
    <x v="0"/>
    <x v="2"/>
    <x v="1"/>
    <s v="08FZI0031F"/>
    <s v="08FJI0003I"/>
    <s v="08ADG0006B"/>
    <n v="0"/>
    <n v="27"/>
    <n v="18"/>
    <n v="45"/>
    <n v="27"/>
    <n v="18"/>
    <n v="45"/>
    <n v="0"/>
    <n v="0"/>
    <n v="0"/>
    <n v="0"/>
    <n v="0"/>
    <n v="2"/>
    <n v="2"/>
    <n v="4"/>
    <n v="14"/>
    <n v="14"/>
    <n v="28"/>
    <n v="7"/>
    <n v="10"/>
    <n v="17"/>
    <n v="0"/>
    <n v="0"/>
    <n v="0"/>
    <n v="0"/>
    <n v="0"/>
    <n v="0"/>
    <n v="0"/>
    <n v="0"/>
    <n v="0"/>
    <n v="23"/>
    <n v="26"/>
    <n v="49"/>
    <n v="0"/>
    <n v="0"/>
    <n v="1"/>
    <n v="0"/>
    <n v="0"/>
    <n v="0"/>
    <n v="1"/>
    <n v="2"/>
    <n v="0"/>
    <n v="1"/>
    <n v="0"/>
    <n v="0"/>
    <n v="0"/>
    <n v="0"/>
    <n v="0"/>
    <n v="0"/>
    <n v="0"/>
    <n v="1"/>
    <n v="0"/>
    <n v="0"/>
    <n v="0"/>
    <n v="0"/>
    <n v="0"/>
    <n v="0"/>
    <n v="0"/>
    <n v="0"/>
    <n v="0"/>
    <n v="0"/>
    <n v="0"/>
    <n v="0"/>
    <n v="0"/>
    <n v="2"/>
    <n v="0"/>
    <n v="2"/>
    <n v="0"/>
    <n v="0"/>
    <n v="1"/>
    <n v="0"/>
    <n v="0"/>
    <n v="0"/>
    <n v="1"/>
    <n v="2"/>
    <n v="2"/>
    <n v="0"/>
    <n v="1"/>
  </r>
  <r>
    <s v="08DCC0170D"/>
    <n v="1"/>
    <s v="MATUTINO"/>
    <s v="JOSEFA ORTIZ DE DOMINGUEZ"/>
    <x v="1"/>
    <n v="8"/>
    <x v="31"/>
    <n v="51"/>
    <s v="CUCHIVERACHI"/>
    <s v="CALLE CUCHIVERACHI"/>
    <n v="0"/>
    <s v="PÚBLICO"/>
    <x v="0"/>
    <x v="2"/>
    <x v="1"/>
    <s v="08FZI0018L"/>
    <s v="08FJI0007E"/>
    <s v="08ADG0006B"/>
    <n v="0"/>
    <n v="7"/>
    <n v="10"/>
    <n v="17"/>
    <n v="7"/>
    <n v="10"/>
    <n v="17"/>
    <n v="0"/>
    <n v="0"/>
    <n v="0"/>
    <n v="0"/>
    <n v="0"/>
    <n v="2"/>
    <n v="3"/>
    <n v="5"/>
    <n v="4"/>
    <n v="2"/>
    <n v="6"/>
    <n v="3"/>
    <n v="2"/>
    <n v="5"/>
    <n v="0"/>
    <n v="0"/>
    <n v="0"/>
    <n v="0"/>
    <n v="0"/>
    <n v="0"/>
    <n v="0"/>
    <n v="0"/>
    <n v="0"/>
    <n v="9"/>
    <n v="7"/>
    <n v="16"/>
    <n v="0"/>
    <n v="0"/>
    <n v="0"/>
    <n v="0"/>
    <n v="0"/>
    <n v="0"/>
    <n v="1"/>
    <n v="1"/>
    <n v="0"/>
    <n v="1"/>
    <n v="0"/>
    <n v="0"/>
    <n v="0"/>
    <n v="0"/>
    <n v="0"/>
    <n v="0"/>
    <n v="0"/>
    <n v="0"/>
    <n v="0"/>
    <n v="0"/>
    <n v="0"/>
    <n v="0"/>
    <n v="0"/>
    <n v="0"/>
    <n v="0"/>
    <n v="0"/>
    <n v="0"/>
    <n v="0"/>
    <n v="0"/>
    <n v="0"/>
    <n v="0"/>
    <n v="1"/>
    <n v="0"/>
    <n v="1"/>
    <n v="0"/>
    <n v="0"/>
    <n v="0"/>
    <n v="0"/>
    <n v="0"/>
    <n v="0"/>
    <n v="1"/>
    <n v="1"/>
    <n v="1"/>
    <n v="0"/>
    <n v="1"/>
  </r>
  <r>
    <s v="08DCC0174Z"/>
    <n v="1"/>
    <s v="MATUTINO"/>
    <s v="ANTONIO AVITIA MANCINAS"/>
    <x v="1"/>
    <n v="51"/>
    <x v="11"/>
    <n v="275"/>
    <s v="EL PERIQUITO (EJIDO SANTA EDUVIGES)"/>
    <s v="CALLE EL PERIQUITO (EJIDO SANTA EDUWIGES)"/>
    <n v="0"/>
    <s v="PÚBLICO"/>
    <x v="0"/>
    <x v="2"/>
    <x v="1"/>
    <s v="08FZI0041M"/>
    <s v="08FJI0006F"/>
    <s v="08ADG0010O"/>
    <n v="0"/>
    <n v="9"/>
    <n v="12"/>
    <n v="21"/>
    <n v="9"/>
    <n v="12"/>
    <n v="21"/>
    <n v="0"/>
    <n v="0"/>
    <n v="0"/>
    <n v="0"/>
    <n v="0"/>
    <n v="1"/>
    <n v="2"/>
    <n v="3"/>
    <n v="3"/>
    <n v="2"/>
    <n v="5"/>
    <n v="4"/>
    <n v="3"/>
    <n v="7"/>
    <n v="0"/>
    <n v="0"/>
    <n v="0"/>
    <n v="0"/>
    <n v="0"/>
    <n v="0"/>
    <n v="0"/>
    <n v="0"/>
    <n v="0"/>
    <n v="8"/>
    <n v="7"/>
    <n v="15"/>
    <n v="0"/>
    <n v="0"/>
    <n v="0"/>
    <n v="0"/>
    <n v="0"/>
    <n v="0"/>
    <n v="1"/>
    <n v="1"/>
    <n v="0"/>
    <n v="1"/>
    <n v="0"/>
    <n v="0"/>
    <n v="0"/>
    <n v="0"/>
    <n v="0"/>
    <n v="0"/>
    <n v="0"/>
    <n v="0"/>
    <n v="0"/>
    <n v="0"/>
    <n v="0"/>
    <n v="0"/>
    <n v="0"/>
    <n v="0"/>
    <n v="0"/>
    <n v="0"/>
    <n v="0"/>
    <n v="0"/>
    <n v="0"/>
    <n v="0"/>
    <n v="0"/>
    <n v="1"/>
    <n v="0"/>
    <n v="1"/>
    <n v="0"/>
    <n v="0"/>
    <n v="0"/>
    <n v="0"/>
    <n v="0"/>
    <n v="0"/>
    <n v="1"/>
    <n v="1"/>
    <n v="1"/>
    <n v="0"/>
    <n v="1"/>
  </r>
  <r>
    <s v="08DCC0175Z"/>
    <n v="1"/>
    <s v="MATUTINO"/>
    <s v="ELVIRA CRUZ BUSTILLOS"/>
    <x v="1"/>
    <n v="8"/>
    <x v="31"/>
    <n v="187"/>
    <s v="SANTA RITA"/>
    <s v="CALLE HUISUCHI"/>
    <n v="0"/>
    <s v="PÚBLICO"/>
    <x v="0"/>
    <x v="2"/>
    <x v="1"/>
    <s v="08FZI0019K"/>
    <s v="08FJI0007E"/>
    <s v="08ADG0006B"/>
    <n v="0"/>
    <n v="15"/>
    <n v="13"/>
    <n v="28"/>
    <n v="15"/>
    <n v="13"/>
    <n v="28"/>
    <n v="0"/>
    <n v="0"/>
    <n v="0"/>
    <n v="0"/>
    <n v="0"/>
    <n v="2"/>
    <n v="2"/>
    <n v="4"/>
    <n v="4"/>
    <n v="2"/>
    <n v="6"/>
    <n v="10"/>
    <n v="5"/>
    <n v="15"/>
    <n v="0"/>
    <n v="0"/>
    <n v="0"/>
    <n v="0"/>
    <n v="0"/>
    <n v="0"/>
    <n v="0"/>
    <n v="0"/>
    <n v="0"/>
    <n v="16"/>
    <n v="9"/>
    <n v="25"/>
    <n v="0"/>
    <n v="0"/>
    <n v="0"/>
    <n v="0"/>
    <n v="0"/>
    <n v="0"/>
    <n v="1"/>
    <n v="1"/>
    <n v="0"/>
    <n v="1"/>
    <n v="0"/>
    <n v="0"/>
    <n v="0"/>
    <n v="0"/>
    <n v="0"/>
    <n v="0"/>
    <n v="0"/>
    <n v="0"/>
    <n v="0"/>
    <n v="0"/>
    <n v="0"/>
    <n v="0"/>
    <n v="0"/>
    <n v="0"/>
    <n v="0"/>
    <n v="0"/>
    <n v="0"/>
    <n v="0"/>
    <n v="0"/>
    <n v="0"/>
    <n v="0"/>
    <n v="1"/>
    <n v="0"/>
    <n v="1"/>
    <n v="0"/>
    <n v="0"/>
    <n v="0"/>
    <n v="0"/>
    <n v="0"/>
    <n v="0"/>
    <n v="1"/>
    <n v="1"/>
    <n v="1"/>
    <n v="0"/>
    <n v="1"/>
  </r>
  <r>
    <s v="08DCC0176Y"/>
    <n v="1"/>
    <s v="MATUTINO"/>
    <s v="SOR JUANA INES DE LA CRUZ"/>
    <x v="8"/>
    <n v="7"/>
    <x v="48"/>
    <n v="238"/>
    <s v="SAN JUAN DE LOS ITURRALDE"/>
    <s v="CALLE SAN JUAN DE LOS ITURRALDE"/>
    <n v="0"/>
    <s v="PÚBLICO"/>
    <x v="0"/>
    <x v="2"/>
    <x v="1"/>
    <s v="08FZI0036A"/>
    <s v="08FJI0004H"/>
    <s v="08ADG0007A"/>
    <n v="0"/>
    <n v="10"/>
    <n v="9"/>
    <n v="19"/>
    <n v="10"/>
    <n v="9"/>
    <n v="19"/>
    <n v="0"/>
    <n v="0"/>
    <n v="0"/>
    <n v="0"/>
    <n v="0"/>
    <n v="2"/>
    <n v="1"/>
    <n v="3"/>
    <n v="3"/>
    <n v="2"/>
    <n v="5"/>
    <n v="2"/>
    <n v="7"/>
    <n v="9"/>
    <n v="0"/>
    <n v="0"/>
    <n v="0"/>
    <n v="0"/>
    <n v="0"/>
    <n v="0"/>
    <n v="0"/>
    <n v="0"/>
    <n v="0"/>
    <n v="7"/>
    <n v="10"/>
    <n v="17"/>
    <n v="0"/>
    <n v="0"/>
    <n v="0"/>
    <n v="0"/>
    <n v="0"/>
    <n v="0"/>
    <n v="1"/>
    <n v="1"/>
    <n v="0"/>
    <n v="1"/>
    <n v="0"/>
    <n v="0"/>
    <n v="0"/>
    <n v="0"/>
    <n v="0"/>
    <n v="0"/>
    <n v="0"/>
    <n v="0"/>
    <n v="0"/>
    <n v="0"/>
    <n v="0"/>
    <n v="0"/>
    <n v="0"/>
    <n v="0"/>
    <n v="0"/>
    <n v="0"/>
    <n v="0"/>
    <n v="0"/>
    <n v="0"/>
    <n v="0"/>
    <n v="0"/>
    <n v="1"/>
    <n v="0"/>
    <n v="1"/>
    <n v="0"/>
    <n v="0"/>
    <n v="0"/>
    <n v="0"/>
    <n v="0"/>
    <n v="0"/>
    <n v="1"/>
    <n v="1"/>
    <n v="1"/>
    <n v="0"/>
    <n v="1"/>
  </r>
  <r>
    <s v="08DCC0177X"/>
    <n v="1"/>
    <s v="MATUTINO"/>
    <s v="PREESCOLAR INDIGENA"/>
    <x v="7"/>
    <n v="11"/>
    <x v="22"/>
    <n v="1"/>
    <s v="SANTA ROSALÍA DE CAMARGO"/>
    <s v="AVENIDA GONZALEZ ORTEGA"/>
    <n v="3107"/>
    <s v="PÚBLICO"/>
    <x v="0"/>
    <x v="2"/>
    <x v="1"/>
    <s v="08FZI0034C"/>
    <s v="08FJI0009C"/>
    <m/>
    <n v="0"/>
    <n v="21"/>
    <n v="20"/>
    <n v="41"/>
    <n v="21"/>
    <n v="20"/>
    <n v="41"/>
    <n v="0"/>
    <n v="0"/>
    <n v="0"/>
    <n v="0"/>
    <n v="0"/>
    <n v="4"/>
    <n v="2"/>
    <n v="6"/>
    <n v="4"/>
    <n v="8"/>
    <n v="12"/>
    <n v="9"/>
    <n v="4"/>
    <n v="13"/>
    <n v="0"/>
    <n v="0"/>
    <n v="0"/>
    <n v="0"/>
    <n v="0"/>
    <n v="0"/>
    <n v="0"/>
    <n v="0"/>
    <n v="0"/>
    <n v="17"/>
    <n v="14"/>
    <n v="31"/>
    <n v="0"/>
    <n v="0"/>
    <n v="0"/>
    <n v="0"/>
    <n v="0"/>
    <n v="0"/>
    <n v="1"/>
    <n v="1"/>
    <n v="0"/>
    <n v="1"/>
    <n v="0"/>
    <n v="0"/>
    <n v="0"/>
    <n v="0"/>
    <n v="0"/>
    <n v="0"/>
    <n v="0"/>
    <n v="0"/>
    <n v="0"/>
    <n v="0"/>
    <n v="0"/>
    <n v="0"/>
    <n v="0"/>
    <n v="0"/>
    <n v="0"/>
    <n v="0"/>
    <n v="0"/>
    <n v="0"/>
    <n v="0"/>
    <n v="1"/>
    <n v="0"/>
    <n v="2"/>
    <n v="0"/>
    <n v="1"/>
    <n v="0"/>
    <n v="0"/>
    <n v="0"/>
    <n v="0"/>
    <n v="0"/>
    <n v="0"/>
    <n v="1"/>
    <n v="1"/>
    <n v="2"/>
    <n v="0"/>
    <n v="1"/>
  </r>
  <r>
    <s v="08DCC0178W"/>
    <n v="1"/>
    <s v="MATUTINO"/>
    <s v="VENANCIA VIDAL GEN"/>
    <x v="8"/>
    <n v="27"/>
    <x v="9"/>
    <n v="1"/>
    <s v="GUACHOCHI"/>
    <s v="CALLE SERGIO"/>
    <n v="0"/>
    <s v="PÚBLICO"/>
    <x v="0"/>
    <x v="2"/>
    <x v="1"/>
    <s v="08FZI0005H"/>
    <s v="08FJI0003I"/>
    <s v="08ADG0006B"/>
    <n v="0"/>
    <n v="22"/>
    <n v="25"/>
    <n v="47"/>
    <n v="22"/>
    <n v="25"/>
    <n v="47"/>
    <n v="0"/>
    <n v="0"/>
    <n v="0"/>
    <n v="0"/>
    <n v="0"/>
    <n v="3"/>
    <n v="8"/>
    <n v="11"/>
    <n v="7"/>
    <n v="9"/>
    <n v="16"/>
    <n v="12"/>
    <n v="14"/>
    <n v="26"/>
    <n v="0"/>
    <n v="0"/>
    <n v="0"/>
    <n v="0"/>
    <n v="0"/>
    <n v="0"/>
    <n v="0"/>
    <n v="0"/>
    <n v="0"/>
    <n v="22"/>
    <n v="31"/>
    <n v="53"/>
    <n v="0"/>
    <n v="0"/>
    <n v="1"/>
    <n v="0"/>
    <n v="0"/>
    <n v="0"/>
    <n v="1"/>
    <n v="2"/>
    <n v="0"/>
    <n v="1"/>
    <n v="0"/>
    <n v="0"/>
    <n v="0"/>
    <n v="0"/>
    <n v="0"/>
    <n v="0"/>
    <n v="0"/>
    <n v="1"/>
    <n v="0"/>
    <n v="0"/>
    <n v="0"/>
    <n v="0"/>
    <n v="0"/>
    <n v="0"/>
    <n v="0"/>
    <n v="0"/>
    <n v="0"/>
    <n v="0"/>
    <n v="0"/>
    <n v="0"/>
    <n v="0"/>
    <n v="2"/>
    <n v="0"/>
    <n v="2"/>
    <n v="0"/>
    <n v="0"/>
    <n v="1"/>
    <n v="0"/>
    <n v="0"/>
    <n v="0"/>
    <n v="1"/>
    <n v="2"/>
    <n v="3"/>
    <n v="1"/>
    <n v="1"/>
  </r>
  <r>
    <s v="08DCC0182I"/>
    <n v="1"/>
    <s v="MATUTINO"/>
    <s v="NAPAHUICA RALAMULI"/>
    <x v="1"/>
    <n v="66"/>
    <x v="47"/>
    <n v="812"/>
    <s v="GUASAGO"/>
    <s v="CALLE GUASAGO"/>
    <n v="0"/>
    <s v="PÚBLICO"/>
    <x v="0"/>
    <x v="2"/>
    <x v="1"/>
    <s v="08FZI0002K"/>
    <s v="08FJI0001K"/>
    <s v="08ADG0003E"/>
    <n v="0"/>
    <n v="4"/>
    <n v="5"/>
    <n v="9"/>
    <n v="4"/>
    <n v="5"/>
    <n v="9"/>
    <n v="0"/>
    <n v="0"/>
    <n v="0"/>
    <n v="0"/>
    <n v="0"/>
    <n v="0"/>
    <n v="0"/>
    <n v="0"/>
    <n v="0"/>
    <n v="1"/>
    <n v="1"/>
    <n v="2"/>
    <n v="2"/>
    <n v="4"/>
    <n v="0"/>
    <n v="0"/>
    <n v="0"/>
    <n v="0"/>
    <n v="0"/>
    <n v="0"/>
    <n v="0"/>
    <n v="0"/>
    <n v="0"/>
    <n v="2"/>
    <n v="3"/>
    <n v="5"/>
    <n v="0"/>
    <n v="0"/>
    <n v="0"/>
    <n v="0"/>
    <n v="0"/>
    <n v="0"/>
    <n v="1"/>
    <n v="1"/>
    <n v="1"/>
    <n v="0"/>
    <n v="0"/>
    <n v="0"/>
    <n v="0"/>
    <n v="0"/>
    <n v="0"/>
    <n v="0"/>
    <n v="0"/>
    <n v="0"/>
    <n v="0"/>
    <n v="0"/>
    <n v="0"/>
    <n v="0"/>
    <n v="0"/>
    <n v="0"/>
    <n v="0"/>
    <n v="0"/>
    <n v="0"/>
    <n v="0"/>
    <n v="0"/>
    <n v="0"/>
    <n v="0"/>
    <n v="1"/>
    <n v="1"/>
    <n v="0"/>
    <n v="0"/>
    <n v="0"/>
    <n v="0"/>
    <n v="0"/>
    <n v="0"/>
    <n v="0"/>
    <n v="1"/>
    <n v="1"/>
    <n v="1"/>
    <n v="0"/>
    <n v="1"/>
  </r>
  <r>
    <s v="08DCC0184G"/>
    <n v="1"/>
    <s v="MATUTINO"/>
    <s v="MA.JESUS SOLANO FERNANDEZ"/>
    <x v="5"/>
    <n v="17"/>
    <x v="5"/>
    <n v="1"/>
    <s v="CUAUHTÉMOC"/>
    <s v="CALLE 32"/>
    <n v="3080"/>
    <s v="PÚBLICO"/>
    <x v="0"/>
    <x v="2"/>
    <x v="1"/>
    <s v="08FZI0038Z"/>
    <s v="08FJI0009C"/>
    <s v="08ADG0010O"/>
    <n v="0"/>
    <n v="26"/>
    <n v="17"/>
    <n v="43"/>
    <n v="26"/>
    <n v="17"/>
    <n v="43"/>
    <n v="0"/>
    <n v="0"/>
    <n v="0"/>
    <n v="0"/>
    <n v="0"/>
    <n v="4"/>
    <n v="2"/>
    <n v="6"/>
    <n v="4"/>
    <n v="6"/>
    <n v="10"/>
    <n v="19"/>
    <n v="7"/>
    <n v="26"/>
    <n v="0"/>
    <n v="0"/>
    <n v="0"/>
    <n v="0"/>
    <n v="0"/>
    <n v="0"/>
    <n v="0"/>
    <n v="0"/>
    <n v="0"/>
    <n v="27"/>
    <n v="15"/>
    <n v="42"/>
    <n v="0"/>
    <n v="0"/>
    <n v="1"/>
    <n v="0"/>
    <n v="0"/>
    <n v="0"/>
    <n v="1"/>
    <n v="2"/>
    <n v="0"/>
    <n v="1"/>
    <n v="0"/>
    <n v="0"/>
    <n v="0"/>
    <n v="0"/>
    <n v="0"/>
    <n v="0"/>
    <n v="0"/>
    <n v="1"/>
    <n v="0"/>
    <n v="0"/>
    <n v="0"/>
    <n v="0"/>
    <n v="0"/>
    <n v="0"/>
    <n v="0"/>
    <n v="0"/>
    <n v="0"/>
    <n v="0"/>
    <n v="0"/>
    <n v="0"/>
    <n v="0"/>
    <n v="2"/>
    <n v="0"/>
    <n v="2"/>
    <n v="0"/>
    <n v="0"/>
    <n v="1"/>
    <n v="0"/>
    <n v="0"/>
    <n v="0"/>
    <n v="1"/>
    <n v="2"/>
    <n v="3"/>
    <n v="0"/>
    <n v="1"/>
  </r>
  <r>
    <s v="08DCC0185F"/>
    <n v="1"/>
    <s v="MATUTINO"/>
    <s v="LIBRADO LOPEZ CRUZ"/>
    <x v="8"/>
    <n v="27"/>
    <x v="9"/>
    <n v="91"/>
    <s v="CHOGUITA"/>
    <s v="CALLE CONOCIDO"/>
    <n v="0"/>
    <s v="PÚBLICO"/>
    <x v="0"/>
    <x v="2"/>
    <x v="1"/>
    <s v="08FZI0033D"/>
    <s v="08FJI0008D"/>
    <s v="08ADG0006B"/>
    <n v="0"/>
    <n v="8"/>
    <n v="11"/>
    <n v="19"/>
    <n v="8"/>
    <n v="11"/>
    <n v="19"/>
    <n v="0"/>
    <n v="0"/>
    <n v="0"/>
    <n v="0"/>
    <n v="0"/>
    <n v="1"/>
    <n v="2"/>
    <n v="3"/>
    <n v="6"/>
    <n v="1"/>
    <n v="7"/>
    <n v="5"/>
    <n v="7"/>
    <n v="12"/>
    <n v="0"/>
    <n v="0"/>
    <n v="0"/>
    <n v="0"/>
    <n v="0"/>
    <n v="0"/>
    <n v="0"/>
    <n v="0"/>
    <n v="0"/>
    <n v="12"/>
    <n v="10"/>
    <n v="22"/>
    <n v="0"/>
    <n v="0"/>
    <n v="0"/>
    <n v="0"/>
    <n v="0"/>
    <n v="0"/>
    <n v="1"/>
    <n v="1"/>
    <n v="0"/>
    <n v="1"/>
    <n v="0"/>
    <n v="0"/>
    <n v="0"/>
    <n v="0"/>
    <n v="0"/>
    <n v="0"/>
    <n v="0"/>
    <n v="0"/>
    <n v="0"/>
    <n v="0"/>
    <n v="0"/>
    <n v="0"/>
    <n v="0"/>
    <n v="0"/>
    <n v="0"/>
    <n v="0"/>
    <n v="0"/>
    <n v="0"/>
    <n v="0"/>
    <n v="0"/>
    <n v="0"/>
    <n v="1"/>
    <n v="0"/>
    <n v="1"/>
    <n v="0"/>
    <n v="0"/>
    <n v="0"/>
    <n v="0"/>
    <n v="0"/>
    <n v="0"/>
    <n v="1"/>
    <n v="1"/>
    <n v="2"/>
    <n v="0"/>
    <n v="1"/>
  </r>
  <r>
    <s v="08DCC0187D"/>
    <n v="1"/>
    <s v="MATUTINO"/>
    <s v="JOSEFA ORTIZ DE DOMINGUEZ"/>
    <x v="1"/>
    <n v="65"/>
    <x v="7"/>
    <n v="28"/>
    <s v="HUICORACHI"/>
    <s v="CALLE HUICORACHI"/>
    <n v="0"/>
    <s v="PÚBLICO"/>
    <x v="0"/>
    <x v="2"/>
    <x v="1"/>
    <s v="08FZI0043K"/>
    <s v="08FJI0005G"/>
    <s v="08ADG0003E"/>
    <n v="0"/>
    <n v="8"/>
    <n v="8"/>
    <n v="16"/>
    <n v="8"/>
    <n v="8"/>
    <n v="16"/>
    <n v="0"/>
    <n v="0"/>
    <n v="0"/>
    <n v="0"/>
    <n v="0"/>
    <n v="1"/>
    <n v="3"/>
    <n v="4"/>
    <n v="2"/>
    <n v="2"/>
    <n v="4"/>
    <n v="4"/>
    <n v="3"/>
    <n v="7"/>
    <n v="0"/>
    <n v="0"/>
    <n v="0"/>
    <n v="0"/>
    <n v="0"/>
    <n v="0"/>
    <n v="0"/>
    <n v="0"/>
    <n v="0"/>
    <n v="7"/>
    <n v="8"/>
    <n v="15"/>
    <n v="0"/>
    <n v="0"/>
    <n v="0"/>
    <n v="0"/>
    <n v="0"/>
    <n v="0"/>
    <n v="1"/>
    <n v="1"/>
    <n v="0"/>
    <n v="1"/>
    <n v="0"/>
    <n v="0"/>
    <n v="0"/>
    <n v="0"/>
    <n v="0"/>
    <n v="0"/>
    <n v="0"/>
    <n v="0"/>
    <n v="0"/>
    <n v="0"/>
    <n v="0"/>
    <n v="0"/>
    <n v="0"/>
    <n v="0"/>
    <n v="0"/>
    <n v="0"/>
    <n v="0"/>
    <n v="0"/>
    <n v="0"/>
    <n v="0"/>
    <n v="0"/>
    <n v="1"/>
    <n v="0"/>
    <n v="1"/>
    <n v="0"/>
    <n v="0"/>
    <n v="0"/>
    <n v="0"/>
    <n v="0"/>
    <n v="0"/>
    <n v="1"/>
    <n v="1"/>
    <n v="3"/>
    <n v="0"/>
    <n v="1"/>
  </r>
  <r>
    <s v="08DCC0188C"/>
    <n v="1"/>
    <s v="MATUTINO"/>
    <s v="ELVIRA CRUZ BUSTILLOS"/>
    <x v="2"/>
    <n v="19"/>
    <x v="2"/>
    <n v="1"/>
    <s v="CHIHUAHUA"/>
    <s v="CALLE GUADALUPE JUAREZ"/>
    <n v="0"/>
    <s v="PÚBLICO"/>
    <x v="0"/>
    <x v="2"/>
    <x v="1"/>
    <s v="08FZI0025V"/>
    <s v="08FJI0009C"/>
    <s v="08ADG0046C"/>
    <n v="0"/>
    <n v="31"/>
    <n v="29"/>
    <n v="60"/>
    <n v="31"/>
    <n v="29"/>
    <n v="60"/>
    <n v="0"/>
    <n v="0"/>
    <n v="0"/>
    <n v="0"/>
    <n v="0"/>
    <n v="7"/>
    <n v="2"/>
    <n v="9"/>
    <n v="10"/>
    <n v="6"/>
    <n v="16"/>
    <n v="14"/>
    <n v="11"/>
    <n v="25"/>
    <n v="0"/>
    <n v="0"/>
    <n v="0"/>
    <n v="0"/>
    <n v="0"/>
    <n v="0"/>
    <n v="0"/>
    <n v="0"/>
    <n v="0"/>
    <n v="31"/>
    <n v="19"/>
    <n v="50"/>
    <n v="0"/>
    <n v="0"/>
    <n v="2"/>
    <n v="0"/>
    <n v="0"/>
    <n v="0"/>
    <n v="1"/>
    <n v="3"/>
    <n v="0"/>
    <n v="1"/>
    <n v="0"/>
    <n v="0"/>
    <n v="0"/>
    <n v="0"/>
    <n v="0"/>
    <n v="0"/>
    <n v="0"/>
    <n v="2"/>
    <n v="0"/>
    <n v="0"/>
    <n v="0"/>
    <n v="0"/>
    <n v="0"/>
    <n v="0"/>
    <n v="0"/>
    <n v="0"/>
    <n v="0"/>
    <n v="0"/>
    <n v="1"/>
    <n v="0"/>
    <n v="0"/>
    <n v="4"/>
    <n v="0"/>
    <n v="3"/>
    <n v="0"/>
    <n v="0"/>
    <n v="2"/>
    <n v="0"/>
    <n v="0"/>
    <n v="0"/>
    <n v="1"/>
    <n v="3"/>
    <n v="3"/>
    <n v="1"/>
    <n v="1"/>
  </r>
  <r>
    <s v="08DCC0189B"/>
    <n v="1"/>
    <s v="MATUTINO"/>
    <s v="ESTEFANIA CASTAÑEDA"/>
    <x v="8"/>
    <n v="27"/>
    <x v="9"/>
    <n v="385"/>
    <s v="LA GUITARRA (LA GUITARRILLA)"/>
    <s v="CALLE LA GUITARRA (LA GUITARRILLA)"/>
    <n v="0"/>
    <s v="PÚBLICO"/>
    <x v="0"/>
    <x v="2"/>
    <x v="1"/>
    <s v="08FZI0039Y"/>
    <s v="08FJI0008D"/>
    <s v="08ADG0006B"/>
    <n v="0"/>
    <n v="6"/>
    <n v="10"/>
    <n v="16"/>
    <n v="6"/>
    <n v="10"/>
    <n v="16"/>
    <n v="0"/>
    <n v="0"/>
    <n v="0"/>
    <n v="0"/>
    <n v="0"/>
    <n v="1"/>
    <n v="5"/>
    <n v="6"/>
    <n v="1"/>
    <n v="4"/>
    <n v="5"/>
    <n v="6"/>
    <n v="1"/>
    <n v="7"/>
    <n v="0"/>
    <n v="0"/>
    <n v="0"/>
    <n v="0"/>
    <n v="0"/>
    <n v="0"/>
    <n v="0"/>
    <n v="0"/>
    <n v="0"/>
    <n v="8"/>
    <n v="10"/>
    <n v="18"/>
    <n v="0"/>
    <n v="0"/>
    <n v="0"/>
    <n v="0"/>
    <n v="0"/>
    <n v="0"/>
    <n v="1"/>
    <n v="1"/>
    <n v="0"/>
    <n v="1"/>
    <n v="0"/>
    <n v="0"/>
    <n v="0"/>
    <n v="0"/>
    <n v="0"/>
    <n v="0"/>
    <n v="0"/>
    <n v="0"/>
    <n v="0"/>
    <n v="0"/>
    <n v="0"/>
    <n v="0"/>
    <n v="0"/>
    <n v="0"/>
    <n v="0"/>
    <n v="0"/>
    <n v="0"/>
    <n v="0"/>
    <n v="0"/>
    <n v="0"/>
    <n v="0"/>
    <n v="1"/>
    <n v="0"/>
    <n v="1"/>
    <n v="0"/>
    <n v="0"/>
    <n v="0"/>
    <n v="0"/>
    <n v="0"/>
    <n v="0"/>
    <n v="1"/>
    <n v="1"/>
    <n v="1"/>
    <n v="0"/>
    <n v="1"/>
  </r>
  <r>
    <s v="08DCC0190R"/>
    <n v="1"/>
    <s v="MATUTINO"/>
    <s v="ELVIRA CRUZ BUSTILLOS"/>
    <x v="8"/>
    <n v="27"/>
    <x v="9"/>
    <n v="87"/>
    <s v="TURUCEACHI"/>
    <s v="CALLE TURUCEACHI"/>
    <n v="0"/>
    <s v="PÚBLICO"/>
    <x v="0"/>
    <x v="2"/>
    <x v="1"/>
    <s v="08FZI0005H"/>
    <s v="08FJI0003I"/>
    <s v="08ADG0006B"/>
    <n v="0"/>
    <n v="14"/>
    <n v="15"/>
    <n v="29"/>
    <n v="14"/>
    <n v="15"/>
    <n v="29"/>
    <n v="0"/>
    <n v="0"/>
    <n v="0"/>
    <n v="0"/>
    <n v="0"/>
    <n v="2"/>
    <n v="1"/>
    <n v="3"/>
    <n v="2"/>
    <n v="3"/>
    <n v="5"/>
    <n v="7"/>
    <n v="4"/>
    <n v="11"/>
    <n v="0"/>
    <n v="0"/>
    <n v="0"/>
    <n v="0"/>
    <n v="0"/>
    <n v="0"/>
    <n v="0"/>
    <n v="0"/>
    <n v="0"/>
    <n v="11"/>
    <n v="8"/>
    <n v="19"/>
    <n v="0"/>
    <n v="0"/>
    <n v="0"/>
    <n v="0"/>
    <n v="0"/>
    <n v="0"/>
    <n v="1"/>
    <n v="1"/>
    <n v="0"/>
    <n v="1"/>
    <n v="0"/>
    <n v="0"/>
    <n v="0"/>
    <n v="0"/>
    <n v="0"/>
    <n v="0"/>
    <n v="0"/>
    <n v="0"/>
    <n v="0"/>
    <n v="0"/>
    <n v="0"/>
    <n v="0"/>
    <n v="0"/>
    <n v="0"/>
    <n v="0"/>
    <n v="0"/>
    <n v="0"/>
    <n v="0"/>
    <n v="0"/>
    <n v="0"/>
    <n v="0"/>
    <n v="1"/>
    <n v="0"/>
    <n v="1"/>
    <n v="0"/>
    <n v="0"/>
    <n v="0"/>
    <n v="0"/>
    <n v="0"/>
    <n v="0"/>
    <n v="1"/>
    <n v="1"/>
    <n v="2"/>
    <n v="0"/>
    <n v="1"/>
  </r>
  <r>
    <s v="08DCC0191Q"/>
    <n v="1"/>
    <s v="MATUTINO"/>
    <s v="REYNALDO BALCAZAR PEREZ"/>
    <x v="8"/>
    <n v="27"/>
    <x v="9"/>
    <n v="841"/>
    <s v="YAHUIRACHI"/>
    <s v="NINGUNO NINGUNO"/>
    <n v="0"/>
    <s v="PÚBLICO"/>
    <x v="0"/>
    <x v="2"/>
    <x v="1"/>
    <s v="08FZI0042L"/>
    <s v="08FJI0002J"/>
    <s v="08ADG0003E"/>
    <n v="0"/>
    <n v="8"/>
    <n v="8"/>
    <n v="16"/>
    <n v="8"/>
    <n v="8"/>
    <n v="16"/>
    <n v="0"/>
    <n v="0"/>
    <n v="0"/>
    <n v="0"/>
    <n v="0"/>
    <n v="4"/>
    <n v="6"/>
    <n v="10"/>
    <n v="2"/>
    <n v="4"/>
    <n v="6"/>
    <n v="8"/>
    <n v="5"/>
    <n v="13"/>
    <n v="0"/>
    <n v="0"/>
    <n v="0"/>
    <n v="0"/>
    <n v="0"/>
    <n v="0"/>
    <n v="0"/>
    <n v="0"/>
    <n v="0"/>
    <n v="14"/>
    <n v="15"/>
    <n v="29"/>
    <n v="0"/>
    <n v="0"/>
    <n v="0"/>
    <n v="0"/>
    <n v="0"/>
    <n v="0"/>
    <n v="1"/>
    <n v="1"/>
    <n v="0"/>
    <n v="1"/>
    <n v="0"/>
    <n v="0"/>
    <n v="0"/>
    <n v="0"/>
    <n v="0"/>
    <n v="0"/>
    <n v="0"/>
    <n v="0"/>
    <n v="0"/>
    <n v="0"/>
    <n v="0"/>
    <n v="0"/>
    <n v="0"/>
    <n v="0"/>
    <n v="0"/>
    <n v="0"/>
    <n v="0"/>
    <n v="0"/>
    <n v="0"/>
    <n v="0"/>
    <n v="0"/>
    <n v="1"/>
    <n v="0"/>
    <n v="1"/>
    <n v="0"/>
    <n v="0"/>
    <n v="0"/>
    <n v="0"/>
    <n v="0"/>
    <n v="0"/>
    <n v="1"/>
    <n v="1"/>
    <n v="1"/>
    <n v="0"/>
    <n v="1"/>
  </r>
  <r>
    <s v="08DCC0192P"/>
    <n v="1"/>
    <s v="MATUTINO"/>
    <s v="P. CARLOS DIAZ INFANTE LARIOS"/>
    <x v="2"/>
    <n v="19"/>
    <x v="2"/>
    <n v="301"/>
    <s v="SIERRA AZUL (LA COLORADA)"/>
    <s v="CALLE SIERRA AZUL"/>
    <n v="0"/>
    <s v="PÚBLICO"/>
    <x v="0"/>
    <x v="2"/>
    <x v="1"/>
    <s v="08FZI0025V"/>
    <s v="08FJI0009C"/>
    <s v="08ADG0046C"/>
    <n v="0"/>
    <n v="22"/>
    <n v="24"/>
    <n v="46"/>
    <n v="22"/>
    <n v="24"/>
    <n v="46"/>
    <n v="0"/>
    <n v="0"/>
    <n v="0"/>
    <n v="0"/>
    <n v="0"/>
    <n v="2"/>
    <n v="1"/>
    <n v="3"/>
    <n v="4"/>
    <n v="4"/>
    <n v="8"/>
    <n v="9"/>
    <n v="9"/>
    <n v="18"/>
    <n v="0"/>
    <n v="0"/>
    <n v="0"/>
    <n v="0"/>
    <n v="0"/>
    <n v="0"/>
    <n v="0"/>
    <n v="0"/>
    <n v="0"/>
    <n v="15"/>
    <n v="14"/>
    <n v="29"/>
    <n v="0"/>
    <n v="0"/>
    <n v="1"/>
    <n v="0"/>
    <n v="0"/>
    <n v="0"/>
    <n v="1"/>
    <n v="2"/>
    <n v="0"/>
    <n v="1"/>
    <n v="0"/>
    <n v="0"/>
    <n v="0"/>
    <n v="0"/>
    <n v="0"/>
    <n v="0"/>
    <n v="0"/>
    <n v="1"/>
    <n v="0"/>
    <n v="0"/>
    <n v="0"/>
    <n v="0"/>
    <n v="0"/>
    <n v="0"/>
    <n v="0"/>
    <n v="0"/>
    <n v="0"/>
    <n v="0"/>
    <n v="0"/>
    <n v="0"/>
    <n v="0"/>
    <n v="2"/>
    <n v="0"/>
    <n v="2"/>
    <n v="0"/>
    <n v="0"/>
    <n v="1"/>
    <n v="0"/>
    <n v="0"/>
    <n v="0"/>
    <n v="1"/>
    <n v="2"/>
    <n v="2"/>
    <n v="0"/>
    <n v="1"/>
  </r>
  <r>
    <s v="08DCC0193O"/>
    <n v="1"/>
    <s v="MATUTINO"/>
    <s v="SIMON BOLIVAR"/>
    <x v="8"/>
    <n v="7"/>
    <x v="48"/>
    <n v="94"/>
    <s v="EJIDO LA PINTA"/>
    <s v="CALLE LA PINTA"/>
    <n v="0"/>
    <s v="PÚBLICO"/>
    <x v="0"/>
    <x v="2"/>
    <x v="1"/>
    <s v="08FZI0011S"/>
    <s v="08FJI0004H"/>
    <s v="08ADG0007A"/>
    <n v="0"/>
    <n v="9"/>
    <n v="7"/>
    <n v="16"/>
    <n v="9"/>
    <n v="7"/>
    <n v="16"/>
    <n v="0"/>
    <n v="0"/>
    <n v="0"/>
    <n v="0"/>
    <n v="0"/>
    <n v="1"/>
    <n v="1"/>
    <n v="2"/>
    <n v="5"/>
    <n v="7"/>
    <n v="12"/>
    <n v="2"/>
    <n v="2"/>
    <n v="4"/>
    <n v="0"/>
    <n v="0"/>
    <n v="0"/>
    <n v="0"/>
    <n v="0"/>
    <n v="0"/>
    <n v="0"/>
    <n v="0"/>
    <n v="0"/>
    <n v="8"/>
    <n v="10"/>
    <n v="18"/>
    <n v="0"/>
    <n v="0"/>
    <n v="0"/>
    <n v="0"/>
    <n v="0"/>
    <n v="0"/>
    <n v="1"/>
    <n v="1"/>
    <n v="0"/>
    <n v="1"/>
    <n v="0"/>
    <n v="0"/>
    <n v="0"/>
    <n v="0"/>
    <n v="0"/>
    <n v="0"/>
    <n v="0"/>
    <n v="0"/>
    <n v="0"/>
    <n v="0"/>
    <n v="0"/>
    <n v="0"/>
    <n v="0"/>
    <n v="0"/>
    <n v="0"/>
    <n v="0"/>
    <n v="0"/>
    <n v="0"/>
    <n v="0"/>
    <n v="0"/>
    <n v="0"/>
    <n v="1"/>
    <n v="0"/>
    <n v="1"/>
    <n v="0"/>
    <n v="0"/>
    <n v="0"/>
    <n v="0"/>
    <n v="0"/>
    <n v="0"/>
    <n v="1"/>
    <n v="1"/>
    <n v="2"/>
    <n v="0"/>
    <n v="1"/>
  </r>
  <r>
    <s v="08DCC0195M"/>
    <n v="1"/>
    <s v="MATUTINO"/>
    <s v="LUZ CORONADO ALVAREZ"/>
    <x v="5"/>
    <n v="31"/>
    <x v="16"/>
    <n v="128"/>
    <s v="TOMOCHI"/>
    <s v="CALLE TOMOCHI"/>
    <n v="0"/>
    <s v="PÚBLICO"/>
    <x v="0"/>
    <x v="2"/>
    <x v="1"/>
    <s v="08FZI0041M"/>
    <s v="08FJI0006F"/>
    <s v="08ADG0010O"/>
    <n v="0"/>
    <n v="53"/>
    <n v="59"/>
    <n v="112"/>
    <n v="53"/>
    <n v="59"/>
    <n v="112"/>
    <n v="0"/>
    <n v="0"/>
    <n v="0"/>
    <n v="0"/>
    <n v="0"/>
    <n v="12"/>
    <n v="10"/>
    <n v="22"/>
    <n v="18"/>
    <n v="13"/>
    <n v="31"/>
    <n v="15"/>
    <n v="16"/>
    <n v="31"/>
    <n v="0"/>
    <n v="0"/>
    <n v="0"/>
    <n v="0"/>
    <n v="0"/>
    <n v="0"/>
    <n v="0"/>
    <n v="0"/>
    <n v="0"/>
    <n v="45"/>
    <n v="39"/>
    <n v="84"/>
    <n v="1"/>
    <n v="2"/>
    <n v="2"/>
    <n v="0"/>
    <n v="0"/>
    <n v="0"/>
    <n v="0"/>
    <n v="5"/>
    <n v="0"/>
    <n v="0"/>
    <n v="1"/>
    <n v="0"/>
    <n v="0"/>
    <n v="0"/>
    <n v="0"/>
    <n v="0"/>
    <n v="0"/>
    <n v="5"/>
    <n v="0"/>
    <n v="0"/>
    <n v="0"/>
    <n v="0"/>
    <n v="0"/>
    <n v="0"/>
    <n v="0"/>
    <n v="0"/>
    <n v="0"/>
    <n v="0"/>
    <n v="0"/>
    <n v="1"/>
    <n v="0"/>
    <n v="7"/>
    <n v="0"/>
    <n v="5"/>
    <n v="1"/>
    <n v="2"/>
    <n v="2"/>
    <n v="0"/>
    <n v="0"/>
    <n v="0"/>
    <n v="0"/>
    <n v="5"/>
    <n v="5"/>
    <n v="1"/>
    <n v="1"/>
  </r>
  <r>
    <s v="08DCC0197K"/>
    <n v="1"/>
    <s v="MATUTINO"/>
    <s v="SAMUEL DIAZ HOLGUIN"/>
    <x v="8"/>
    <n v="7"/>
    <x v="48"/>
    <n v="55"/>
    <s v="RANCHERÍA GUACHAMOACHI"/>
    <s v="NINGUNO NINGUNO"/>
    <n v="0"/>
    <s v="PÚBLICO"/>
    <x v="0"/>
    <x v="2"/>
    <x v="1"/>
    <s v="08FZI0007F"/>
    <s v="08FJI0003I"/>
    <s v="08ADG0006B"/>
    <n v="0"/>
    <n v="6"/>
    <n v="11"/>
    <n v="17"/>
    <n v="6"/>
    <n v="11"/>
    <n v="17"/>
    <n v="0"/>
    <n v="0"/>
    <n v="0"/>
    <n v="0"/>
    <n v="0"/>
    <n v="2"/>
    <n v="1"/>
    <n v="3"/>
    <n v="2"/>
    <n v="2"/>
    <n v="4"/>
    <n v="2"/>
    <n v="8"/>
    <n v="10"/>
    <n v="0"/>
    <n v="0"/>
    <n v="0"/>
    <n v="0"/>
    <n v="0"/>
    <n v="0"/>
    <n v="0"/>
    <n v="0"/>
    <n v="0"/>
    <n v="6"/>
    <n v="11"/>
    <n v="17"/>
    <n v="0"/>
    <n v="0"/>
    <n v="0"/>
    <n v="0"/>
    <n v="0"/>
    <n v="0"/>
    <n v="1"/>
    <n v="1"/>
    <n v="0"/>
    <n v="1"/>
    <n v="0"/>
    <n v="0"/>
    <n v="0"/>
    <n v="0"/>
    <n v="0"/>
    <n v="0"/>
    <n v="0"/>
    <n v="0"/>
    <n v="0"/>
    <n v="0"/>
    <n v="0"/>
    <n v="0"/>
    <n v="0"/>
    <n v="0"/>
    <n v="0"/>
    <n v="0"/>
    <n v="0"/>
    <n v="0"/>
    <n v="0"/>
    <n v="0"/>
    <n v="0"/>
    <n v="1"/>
    <n v="0"/>
    <n v="1"/>
    <n v="0"/>
    <n v="0"/>
    <n v="0"/>
    <n v="0"/>
    <n v="0"/>
    <n v="0"/>
    <n v="1"/>
    <n v="1"/>
    <n v="2"/>
    <n v="0"/>
    <n v="1"/>
  </r>
  <r>
    <s v="08DCC0198J"/>
    <n v="1"/>
    <s v="MATUTINO"/>
    <s v="RAMON LOPEZ BATISTA"/>
    <x v="8"/>
    <n v="27"/>
    <x v="9"/>
    <n v="453"/>
    <s v="HUILLORARE"/>
    <s v="CALLE HUILLORARE"/>
    <n v="0"/>
    <s v="PÚBLICO"/>
    <x v="0"/>
    <x v="2"/>
    <x v="1"/>
    <s v="08FZI0040N"/>
    <s v="08FJI0003I"/>
    <s v="08ADG0006B"/>
    <n v="0"/>
    <n v="14"/>
    <n v="7"/>
    <n v="21"/>
    <n v="14"/>
    <n v="7"/>
    <n v="21"/>
    <n v="0"/>
    <n v="0"/>
    <n v="0"/>
    <n v="0"/>
    <n v="0"/>
    <n v="5"/>
    <n v="6"/>
    <n v="11"/>
    <n v="7"/>
    <n v="2"/>
    <n v="9"/>
    <n v="7"/>
    <n v="3"/>
    <n v="10"/>
    <n v="0"/>
    <n v="0"/>
    <n v="0"/>
    <n v="0"/>
    <n v="0"/>
    <n v="0"/>
    <n v="0"/>
    <n v="0"/>
    <n v="0"/>
    <n v="19"/>
    <n v="11"/>
    <n v="30"/>
    <n v="1"/>
    <n v="0"/>
    <n v="0"/>
    <n v="0"/>
    <n v="0"/>
    <n v="0"/>
    <n v="1"/>
    <n v="2"/>
    <n v="0"/>
    <n v="1"/>
    <n v="0"/>
    <n v="0"/>
    <n v="0"/>
    <n v="0"/>
    <n v="0"/>
    <n v="0"/>
    <n v="0"/>
    <n v="1"/>
    <n v="0"/>
    <n v="0"/>
    <n v="0"/>
    <n v="0"/>
    <n v="0"/>
    <n v="0"/>
    <n v="0"/>
    <n v="0"/>
    <n v="0"/>
    <n v="0"/>
    <n v="0"/>
    <n v="0"/>
    <n v="0"/>
    <n v="2"/>
    <n v="0"/>
    <n v="2"/>
    <n v="1"/>
    <n v="0"/>
    <n v="0"/>
    <n v="0"/>
    <n v="0"/>
    <n v="0"/>
    <n v="1"/>
    <n v="2"/>
    <n v="2"/>
    <n v="0"/>
    <n v="1"/>
  </r>
  <r>
    <s v="08DCC0199I"/>
    <n v="1"/>
    <s v="MATUTINO"/>
    <s v="IGNACIO ZARAGOZA"/>
    <x v="8"/>
    <n v="46"/>
    <x v="34"/>
    <n v="1"/>
    <s v="MORELOS"/>
    <s v="CALLE MORELOS"/>
    <n v="0"/>
    <s v="PÚBLICO"/>
    <x v="0"/>
    <x v="2"/>
    <x v="1"/>
    <s v="08FZI0040N"/>
    <s v="08FJI0003I"/>
    <s v="08ADG0006B"/>
    <n v="0"/>
    <n v="29"/>
    <n v="27"/>
    <n v="56"/>
    <n v="29"/>
    <n v="27"/>
    <n v="56"/>
    <n v="0"/>
    <n v="0"/>
    <n v="0"/>
    <n v="0"/>
    <n v="0"/>
    <n v="5"/>
    <n v="8"/>
    <n v="13"/>
    <n v="10"/>
    <n v="12"/>
    <n v="22"/>
    <n v="12"/>
    <n v="12"/>
    <n v="24"/>
    <n v="0"/>
    <n v="0"/>
    <n v="0"/>
    <n v="0"/>
    <n v="0"/>
    <n v="0"/>
    <n v="0"/>
    <n v="0"/>
    <n v="0"/>
    <n v="27"/>
    <n v="32"/>
    <n v="59"/>
    <n v="0"/>
    <n v="0"/>
    <n v="1"/>
    <n v="0"/>
    <n v="0"/>
    <n v="0"/>
    <n v="1"/>
    <n v="2"/>
    <n v="0"/>
    <n v="1"/>
    <n v="0"/>
    <n v="0"/>
    <n v="0"/>
    <n v="0"/>
    <n v="0"/>
    <n v="0"/>
    <n v="0"/>
    <n v="1"/>
    <n v="0"/>
    <n v="0"/>
    <n v="0"/>
    <n v="0"/>
    <n v="0"/>
    <n v="0"/>
    <n v="0"/>
    <n v="0"/>
    <n v="0"/>
    <n v="0"/>
    <n v="0"/>
    <n v="0"/>
    <n v="0"/>
    <n v="2"/>
    <n v="0"/>
    <n v="2"/>
    <n v="0"/>
    <n v="0"/>
    <n v="1"/>
    <n v="0"/>
    <n v="0"/>
    <n v="0"/>
    <n v="1"/>
    <n v="2"/>
    <n v="2"/>
    <n v="1"/>
    <n v="1"/>
  </r>
  <r>
    <s v="08DCC0203E"/>
    <n v="1"/>
    <s v="MATUTINO"/>
    <s v="SOPOLI"/>
    <x v="5"/>
    <n v="12"/>
    <x v="13"/>
    <n v="38"/>
    <s v="NARÁRACHI"/>
    <s v="NINGUNO NINGUNO"/>
    <n v="0"/>
    <s v="PÚBLICO"/>
    <x v="0"/>
    <x v="2"/>
    <x v="1"/>
    <s v="08FZI0026U"/>
    <s v="08FJI0009C"/>
    <s v="08ADG0010O"/>
    <n v="0"/>
    <n v="8"/>
    <n v="8"/>
    <n v="16"/>
    <n v="8"/>
    <n v="8"/>
    <n v="16"/>
    <n v="0"/>
    <n v="0"/>
    <n v="0"/>
    <n v="0"/>
    <n v="0"/>
    <n v="3"/>
    <n v="2"/>
    <n v="5"/>
    <n v="3"/>
    <n v="2"/>
    <n v="5"/>
    <n v="5"/>
    <n v="5"/>
    <n v="10"/>
    <n v="0"/>
    <n v="0"/>
    <n v="0"/>
    <n v="0"/>
    <n v="0"/>
    <n v="0"/>
    <n v="0"/>
    <n v="0"/>
    <n v="0"/>
    <n v="11"/>
    <n v="9"/>
    <n v="20"/>
    <n v="0"/>
    <n v="0"/>
    <n v="0"/>
    <n v="0"/>
    <n v="0"/>
    <n v="0"/>
    <n v="1"/>
    <n v="1"/>
    <n v="0"/>
    <n v="1"/>
    <n v="0"/>
    <n v="0"/>
    <n v="0"/>
    <n v="0"/>
    <n v="0"/>
    <n v="0"/>
    <n v="0"/>
    <n v="0"/>
    <n v="0"/>
    <n v="0"/>
    <n v="0"/>
    <n v="0"/>
    <n v="0"/>
    <n v="0"/>
    <n v="0"/>
    <n v="0"/>
    <n v="0"/>
    <n v="0"/>
    <n v="0"/>
    <n v="0"/>
    <n v="0"/>
    <n v="1"/>
    <n v="0"/>
    <n v="1"/>
    <n v="0"/>
    <n v="0"/>
    <n v="0"/>
    <n v="0"/>
    <n v="0"/>
    <n v="0"/>
    <n v="1"/>
    <n v="1"/>
    <n v="1"/>
    <n v="0"/>
    <n v="1"/>
  </r>
  <r>
    <s v="08DCC0204D"/>
    <n v="1"/>
    <s v="MATUTINO"/>
    <s v="MARIA MONTESSORI"/>
    <x v="8"/>
    <n v="27"/>
    <x v="9"/>
    <n v="927"/>
    <s v="RANCHERÍA NANAYAHUACHI"/>
    <s v="CALLE RANCHERIA NANAYAHUACHI"/>
    <n v="0"/>
    <s v="PÚBLICO"/>
    <x v="0"/>
    <x v="2"/>
    <x v="1"/>
    <s v="08FZI0024W"/>
    <s v="08FJI0008D"/>
    <s v="08ADG0006B"/>
    <n v="0"/>
    <n v="9"/>
    <n v="9"/>
    <n v="18"/>
    <n v="9"/>
    <n v="9"/>
    <n v="18"/>
    <n v="0"/>
    <n v="0"/>
    <n v="0"/>
    <n v="0"/>
    <n v="0"/>
    <n v="2"/>
    <n v="2"/>
    <n v="4"/>
    <n v="3"/>
    <n v="5"/>
    <n v="8"/>
    <n v="4"/>
    <n v="1"/>
    <n v="5"/>
    <n v="0"/>
    <n v="0"/>
    <n v="0"/>
    <n v="0"/>
    <n v="0"/>
    <n v="0"/>
    <n v="0"/>
    <n v="0"/>
    <n v="0"/>
    <n v="9"/>
    <n v="8"/>
    <n v="17"/>
    <n v="0"/>
    <n v="0"/>
    <n v="0"/>
    <n v="0"/>
    <n v="0"/>
    <n v="0"/>
    <n v="1"/>
    <n v="1"/>
    <n v="0"/>
    <n v="1"/>
    <n v="0"/>
    <n v="0"/>
    <n v="0"/>
    <n v="0"/>
    <n v="0"/>
    <n v="0"/>
    <n v="0"/>
    <n v="0"/>
    <n v="0"/>
    <n v="0"/>
    <n v="0"/>
    <n v="0"/>
    <n v="0"/>
    <n v="0"/>
    <n v="0"/>
    <n v="0"/>
    <n v="0"/>
    <n v="0"/>
    <n v="0"/>
    <n v="0"/>
    <n v="0"/>
    <n v="1"/>
    <n v="0"/>
    <n v="1"/>
    <n v="0"/>
    <n v="0"/>
    <n v="0"/>
    <n v="0"/>
    <n v="0"/>
    <n v="0"/>
    <n v="1"/>
    <n v="1"/>
    <n v="1"/>
    <n v="0"/>
    <n v="1"/>
  </r>
  <r>
    <s v="08DCC0209Z"/>
    <n v="1"/>
    <s v="MATUTINO"/>
    <s v="CENTRO DE CASTELLANIZACION"/>
    <x v="1"/>
    <n v="65"/>
    <x v="7"/>
    <n v="939"/>
    <s v="SAN JOSÉ DEL PINAL"/>
    <s v="CALLE SAN JOSE DEL PINAL"/>
    <n v="0"/>
    <s v="PÚBLICO"/>
    <x v="0"/>
    <x v="2"/>
    <x v="1"/>
    <s v="08FZI0043K"/>
    <s v="08FJI0005G"/>
    <s v="08ADG0003E"/>
    <n v="0"/>
    <n v="13"/>
    <n v="3"/>
    <n v="16"/>
    <n v="13"/>
    <n v="3"/>
    <n v="16"/>
    <n v="0"/>
    <n v="0"/>
    <n v="0"/>
    <n v="0"/>
    <n v="0"/>
    <n v="4"/>
    <n v="0"/>
    <n v="4"/>
    <n v="3"/>
    <n v="2"/>
    <n v="5"/>
    <n v="8"/>
    <n v="5"/>
    <n v="13"/>
    <n v="0"/>
    <n v="0"/>
    <n v="0"/>
    <n v="0"/>
    <n v="0"/>
    <n v="0"/>
    <n v="0"/>
    <n v="0"/>
    <n v="0"/>
    <n v="15"/>
    <n v="7"/>
    <n v="22"/>
    <n v="0"/>
    <n v="0"/>
    <n v="0"/>
    <n v="0"/>
    <n v="0"/>
    <n v="0"/>
    <n v="1"/>
    <n v="1"/>
    <n v="0"/>
    <n v="1"/>
    <n v="0"/>
    <n v="0"/>
    <n v="0"/>
    <n v="0"/>
    <n v="0"/>
    <n v="0"/>
    <n v="0"/>
    <n v="0"/>
    <n v="0"/>
    <n v="0"/>
    <n v="0"/>
    <n v="0"/>
    <n v="0"/>
    <n v="0"/>
    <n v="0"/>
    <n v="0"/>
    <n v="0"/>
    <n v="0"/>
    <n v="0"/>
    <n v="0"/>
    <n v="0"/>
    <n v="1"/>
    <n v="0"/>
    <n v="1"/>
    <n v="0"/>
    <n v="0"/>
    <n v="0"/>
    <n v="0"/>
    <n v="0"/>
    <n v="0"/>
    <n v="1"/>
    <n v="1"/>
    <n v="1"/>
    <n v="0"/>
    <n v="1"/>
  </r>
  <r>
    <s v="08DCC0211N"/>
    <n v="1"/>
    <s v="MATUTINO"/>
    <s v="MARIANO IRIGOYEN"/>
    <x v="8"/>
    <n v="27"/>
    <x v="9"/>
    <n v="565"/>
    <s v="ROJACHIQUE"/>
    <s v="CAMINO ROCHEACHI ROJACHIQUE"/>
    <n v="0"/>
    <s v="PÚBLICO"/>
    <x v="0"/>
    <x v="2"/>
    <x v="1"/>
    <s v="08FZI0040N"/>
    <s v="08FJI0008D"/>
    <s v="08ADG0006B"/>
    <n v="0"/>
    <n v="7"/>
    <n v="10"/>
    <n v="17"/>
    <n v="7"/>
    <n v="10"/>
    <n v="17"/>
    <n v="0"/>
    <n v="0"/>
    <n v="0"/>
    <n v="0"/>
    <n v="0"/>
    <n v="1"/>
    <n v="1"/>
    <n v="2"/>
    <n v="3"/>
    <n v="4"/>
    <n v="7"/>
    <n v="3"/>
    <n v="3"/>
    <n v="6"/>
    <n v="0"/>
    <n v="0"/>
    <n v="0"/>
    <n v="0"/>
    <n v="0"/>
    <n v="0"/>
    <n v="0"/>
    <n v="0"/>
    <n v="0"/>
    <n v="7"/>
    <n v="8"/>
    <n v="15"/>
    <n v="0"/>
    <n v="0"/>
    <n v="0"/>
    <n v="0"/>
    <n v="0"/>
    <n v="0"/>
    <n v="1"/>
    <n v="1"/>
    <n v="0"/>
    <n v="1"/>
    <n v="0"/>
    <n v="0"/>
    <n v="0"/>
    <n v="0"/>
    <n v="0"/>
    <n v="0"/>
    <n v="0"/>
    <n v="0"/>
    <n v="0"/>
    <n v="0"/>
    <n v="0"/>
    <n v="0"/>
    <n v="0"/>
    <n v="0"/>
    <n v="0"/>
    <n v="0"/>
    <n v="0"/>
    <n v="0"/>
    <n v="0"/>
    <n v="0"/>
    <n v="0"/>
    <n v="1"/>
    <n v="0"/>
    <n v="1"/>
    <n v="0"/>
    <n v="0"/>
    <n v="0"/>
    <n v="0"/>
    <n v="0"/>
    <n v="0"/>
    <n v="1"/>
    <n v="1"/>
    <n v="1"/>
    <n v="0"/>
    <n v="1"/>
  </r>
  <r>
    <s v="08DCC0212M"/>
    <n v="1"/>
    <s v="MATUTINO"/>
    <s v="FRANCISCO GABILONDO SOLER"/>
    <x v="6"/>
    <n v="32"/>
    <x v="17"/>
    <n v="1"/>
    <s v="HIDALGO DEL PARRAL"/>
    <s v="CALLE CARRETERA VIA CORTA A CHIHUAHUA KILOMETRO 4"/>
    <n v="0"/>
    <s v="PÚBLICO"/>
    <x v="0"/>
    <x v="2"/>
    <x v="1"/>
    <s v="08FZI0034C"/>
    <s v="08FJI0009C"/>
    <s v="08ADG0004D"/>
    <n v="0"/>
    <n v="15"/>
    <n v="18"/>
    <n v="33"/>
    <n v="15"/>
    <n v="18"/>
    <n v="33"/>
    <n v="0"/>
    <n v="0"/>
    <n v="0"/>
    <n v="0"/>
    <n v="0"/>
    <n v="5"/>
    <n v="4"/>
    <n v="9"/>
    <n v="5"/>
    <n v="3"/>
    <n v="8"/>
    <n v="9"/>
    <n v="12"/>
    <n v="21"/>
    <n v="0"/>
    <n v="0"/>
    <n v="0"/>
    <n v="0"/>
    <n v="0"/>
    <n v="0"/>
    <n v="0"/>
    <n v="0"/>
    <n v="0"/>
    <n v="19"/>
    <n v="19"/>
    <n v="38"/>
    <n v="0"/>
    <n v="0"/>
    <n v="1"/>
    <n v="0"/>
    <n v="0"/>
    <n v="0"/>
    <n v="1"/>
    <n v="2"/>
    <n v="0"/>
    <n v="1"/>
    <n v="0"/>
    <n v="0"/>
    <n v="0"/>
    <n v="0"/>
    <n v="0"/>
    <n v="0"/>
    <n v="0"/>
    <n v="1"/>
    <n v="0"/>
    <n v="0"/>
    <n v="0"/>
    <n v="0"/>
    <n v="0"/>
    <n v="0"/>
    <n v="0"/>
    <n v="0"/>
    <n v="0"/>
    <n v="0"/>
    <n v="0"/>
    <n v="0"/>
    <n v="0"/>
    <n v="2"/>
    <n v="0"/>
    <n v="2"/>
    <n v="0"/>
    <n v="0"/>
    <n v="1"/>
    <n v="0"/>
    <n v="0"/>
    <n v="0"/>
    <n v="1"/>
    <n v="2"/>
    <n v="2"/>
    <n v="1"/>
    <n v="1"/>
  </r>
  <r>
    <s v="08DCC0213L"/>
    <n v="1"/>
    <s v="MATUTINO"/>
    <s v="LUCIANO AMADOR"/>
    <x v="1"/>
    <n v="65"/>
    <x v="7"/>
    <n v="1877"/>
    <s v="CORAREACHI"/>
    <s v="CALLE CORAREACHI"/>
    <n v="0"/>
    <s v="PÚBLICO"/>
    <x v="0"/>
    <x v="2"/>
    <x v="1"/>
    <s v="08FZI0022Y"/>
    <s v="08FJI0008D"/>
    <s v="08ADG0006B"/>
    <n v="0"/>
    <n v="18"/>
    <n v="30"/>
    <n v="48"/>
    <n v="18"/>
    <n v="30"/>
    <n v="48"/>
    <n v="0"/>
    <n v="0"/>
    <n v="0"/>
    <n v="0"/>
    <n v="0"/>
    <n v="7"/>
    <n v="8"/>
    <n v="15"/>
    <n v="1"/>
    <n v="14"/>
    <n v="15"/>
    <n v="8"/>
    <n v="12"/>
    <n v="20"/>
    <n v="0"/>
    <n v="0"/>
    <n v="0"/>
    <n v="0"/>
    <n v="0"/>
    <n v="0"/>
    <n v="0"/>
    <n v="0"/>
    <n v="0"/>
    <n v="16"/>
    <n v="34"/>
    <n v="50"/>
    <n v="0"/>
    <n v="0"/>
    <n v="1"/>
    <n v="0"/>
    <n v="0"/>
    <n v="0"/>
    <n v="1"/>
    <n v="2"/>
    <n v="0"/>
    <n v="1"/>
    <n v="0"/>
    <n v="0"/>
    <n v="0"/>
    <n v="0"/>
    <n v="0"/>
    <n v="0"/>
    <n v="0"/>
    <n v="1"/>
    <n v="0"/>
    <n v="0"/>
    <n v="0"/>
    <n v="0"/>
    <n v="0"/>
    <n v="0"/>
    <n v="0"/>
    <n v="0"/>
    <n v="0"/>
    <n v="0"/>
    <n v="0"/>
    <n v="0"/>
    <n v="0"/>
    <n v="2"/>
    <n v="0"/>
    <n v="2"/>
    <n v="0"/>
    <n v="0"/>
    <n v="1"/>
    <n v="0"/>
    <n v="0"/>
    <n v="0"/>
    <n v="1"/>
    <n v="2"/>
    <n v="3"/>
    <n v="0"/>
    <n v="1"/>
  </r>
  <r>
    <s v="08DCC0215J"/>
    <n v="1"/>
    <s v="MATUTINO"/>
    <s v="CENTRO DE CASTELLANIZACION"/>
    <x v="8"/>
    <n v="7"/>
    <x v="48"/>
    <n v="305"/>
    <s v="TÓNACHI"/>
    <s v="CALLE TONACHI"/>
    <n v="0"/>
    <s v="PÚBLICO"/>
    <x v="0"/>
    <x v="2"/>
    <x v="1"/>
    <s v="08FZI0031F"/>
    <s v="08FJI0003I"/>
    <s v="08ADG0006B"/>
    <n v="0"/>
    <n v="9"/>
    <n v="15"/>
    <n v="24"/>
    <n v="9"/>
    <n v="15"/>
    <n v="24"/>
    <n v="0"/>
    <n v="0"/>
    <n v="0"/>
    <n v="0"/>
    <n v="0"/>
    <n v="1"/>
    <n v="0"/>
    <n v="1"/>
    <n v="4"/>
    <n v="4"/>
    <n v="8"/>
    <n v="8"/>
    <n v="6"/>
    <n v="14"/>
    <n v="0"/>
    <n v="0"/>
    <n v="0"/>
    <n v="0"/>
    <n v="0"/>
    <n v="0"/>
    <n v="0"/>
    <n v="0"/>
    <n v="0"/>
    <n v="13"/>
    <n v="10"/>
    <n v="23"/>
    <n v="0"/>
    <n v="0"/>
    <n v="0"/>
    <n v="0"/>
    <n v="0"/>
    <n v="0"/>
    <n v="1"/>
    <n v="1"/>
    <n v="0"/>
    <n v="1"/>
    <n v="0"/>
    <n v="0"/>
    <n v="0"/>
    <n v="0"/>
    <n v="0"/>
    <n v="0"/>
    <n v="0"/>
    <n v="0"/>
    <n v="0"/>
    <n v="0"/>
    <n v="0"/>
    <n v="0"/>
    <n v="0"/>
    <n v="0"/>
    <n v="0"/>
    <n v="0"/>
    <n v="0"/>
    <n v="0"/>
    <n v="0"/>
    <n v="0"/>
    <n v="0"/>
    <n v="1"/>
    <n v="0"/>
    <n v="1"/>
    <n v="0"/>
    <n v="0"/>
    <n v="0"/>
    <n v="0"/>
    <n v="0"/>
    <n v="0"/>
    <n v="1"/>
    <n v="1"/>
    <n v="2"/>
    <n v="0"/>
    <n v="1"/>
  </r>
  <r>
    <s v="08DCC0216I"/>
    <n v="1"/>
    <s v="MATUTINO"/>
    <s v="JOSE VASCONCELOS"/>
    <x v="8"/>
    <n v="7"/>
    <x v="48"/>
    <n v="246"/>
    <s v="EL PALOMO"/>
    <s v="CALLE EL PALOMO"/>
    <n v="0"/>
    <s v="PÚBLICO"/>
    <x v="0"/>
    <x v="2"/>
    <x v="1"/>
    <s v="08FZI0036A"/>
    <s v="08FJI0004H"/>
    <s v="08ADG0007A"/>
    <n v="0"/>
    <n v="11"/>
    <n v="6"/>
    <n v="17"/>
    <n v="11"/>
    <n v="6"/>
    <n v="17"/>
    <n v="0"/>
    <n v="0"/>
    <n v="0"/>
    <n v="0"/>
    <n v="0"/>
    <n v="2"/>
    <n v="4"/>
    <n v="6"/>
    <n v="1"/>
    <n v="2"/>
    <n v="3"/>
    <n v="7"/>
    <n v="2"/>
    <n v="9"/>
    <n v="0"/>
    <n v="0"/>
    <n v="0"/>
    <n v="0"/>
    <n v="0"/>
    <n v="0"/>
    <n v="0"/>
    <n v="0"/>
    <n v="0"/>
    <n v="10"/>
    <n v="8"/>
    <n v="18"/>
    <n v="0"/>
    <n v="0"/>
    <n v="0"/>
    <n v="0"/>
    <n v="0"/>
    <n v="0"/>
    <n v="1"/>
    <n v="1"/>
    <n v="0"/>
    <n v="1"/>
    <n v="0"/>
    <n v="0"/>
    <n v="0"/>
    <n v="0"/>
    <n v="0"/>
    <n v="0"/>
    <n v="0"/>
    <n v="0"/>
    <n v="0"/>
    <n v="0"/>
    <n v="0"/>
    <n v="0"/>
    <n v="0"/>
    <n v="0"/>
    <n v="0"/>
    <n v="0"/>
    <n v="0"/>
    <n v="0"/>
    <n v="0"/>
    <n v="0"/>
    <n v="0"/>
    <n v="1"/>
    <n v="0"/>
    <n v="1"/>
    <n v="0"/>
    <n v="0"/>
    <n v="0"/>
    <n v="0"/>
    <n v="0"/>
    <n v="0"/>
    <n v="1"/>
    <n v="1"/>
    <n v="1"/>
    <n v="0"/>
    <n v="1"/>
  </r>
  <r>
    <s v="08DCC0217H"/>
    <n v="1"/>
    <s v="MATUTINO"/>
    <s v="FRIDA KAHLO"/>
    <x v="1"/>
    <n v="8"/>
    <x v="31"/>
    <n v="49"/>
    <s v="COYACHIQUE"/>
    <s v="CALLE COYACHIQUE"/>
    <n v="0"/>
    <s v="PÚBLICO"/>
    <x v="0"/>
    <x v="2"/>
    <x v="1"/>
    <s v="08FZI0019K"/>
    <s v="08FJI0007E"/>
    <s v="08ADG0006B"/>
    <n v="0"/>
    <n v="10"/>
    <n v="13"/>
    <n v="23"/>
    <n v="10"/>
    <n v="13"/>
    <n v="23"/>
    <n v="0"/>
    <n v="0"/>
    <n v="0"/>
    <n v="0"/>
    <n v="0"/>
    <n v="1"/>
    <n v="1"/>
    <n v="2"/>
    <n v="4"/>
    <n v="4"/>
    <n v="8"/>
    <n v="5"/>
    <n v="6"/>
    <n v="11"/>
    <n v="0"/>
    <n v="0"/>
    <n v="0"/>
    <n v="0"/>
    <n v="0"/>
    <n v="0"/>
    <n v="0"/>
    <n v="0"/>
    <n v="0"/>
    <n v="10"/>
    <n v="11"/>
    <n v="21"/>
    <n v="0"/>
    <n v="0"/>
    <n v="0"/>
    <n v="0"/>
    <n v="0"/>
    <n v="0"/>
    <n v="1"/>
    <n v="1"/>
    <n v="0"/>
    <n v="1"/>
    <n v="0"/>
    <n v="0"/>
    <n v="0"/>
    <n v="0"/>
    <n v="0"/>
    <n v="0"/>
    <n v="0"/>
    <n v="0"/>
    <n v="0"/>
    <n v="0"/>
    <n v="0"/>
    <n v="0"/>
    <n v="0"/>
    <n v="0"/>
    <n v="0"/>
    <n v="0"/>
    <n v="0"/>
    <n v="0"/>
    <n v="0"/>
    <n v="0"/>
    <n v="0"/>
    <n v="1"/>
    <n v="0"/>
    <n v="1"/>
    <n v="0"/>
    <n v="0"/>
    <n v="0"/>
    <n v="0"/>
    <n v="0"/>
    <n v="0"/>
    <n v="1"/>
    <n v="1"/>
    <n v="1"/>
    <n v="0"/>
    <n v="1"/>
  </r>
  <r>
    <s v="08DCC0219F"/>
    <n v="1"/>
    <s v="MATUTINO"/>
    <s v="JOSE MARIA MORELOS"/>
    <x v="1"/>
    <n v="9"/>
    <x v="1"/>
    <n v="192"/>
    <s v="TALLARACHI"/>
    <s v="CALLE TAYARICHI"/>
    <n v="0"/>
    <s v="PÚBLICO"/>
    <x v="0"/>
    <x v="2"/>
    <x v="1"/>
    <s v="08FZI0042L"/>
    <s v="08FJI0002J"/>
    <s v="08ADG0003E"/>
    <n v="0"/>
    <n v="10"/>
    <n v="8"/>
    <n v="18"/>
    <n v="10"/>
    <n v="8"/>
    <n v="18"/>
    <n v="0"/>
    <n v="0"/>
    <n v="0"/>
    <n v="0"/>
    <n v="0"/>
    <n v="0"/>
    <n v="3"/>
    <n v="3"/>
    <n v="3"/>
    <n v="3"/>
    <n v="6"/>
    <n v="4"/>
    <n v="3"/>
    <n v="7"/>
    <n v="0"/>
    <n v="0"/>
    <n v="0"/>
    <n v="0"/>
    <n v="0"/>
    <n v="0"/>
    <n v="0"/>
    <n v="0"/>
    <n v="0"/>
    <n v="7"/>
    <n v="9"/>
    <n v="16"/>
    <n v="0"/>
    <n v="0"/>
    <n v="0"/>
    <n v="0"/>
    <n v="0"/>
    <n v="0"/>
    <n v="1"/>
    <n v="1"/>
    <n v="0"/>
    <n v="1"/>
    <n v="0"/>
    <n v="0"/>
    <n v="0"/>
    <n v="0"/>
    <n v="0"/>
    <n v="0"/>
    <n v="0"/>
    <n v="0"/>
    <n v="0"/>
    <n v="0"/>
    <n v="0"/>
    <n v="0"/>
    <n v="0"/>
    <n v="0"/>
    <n v="0"/>
    <n v="0"/>
    <n v="0"/>
    <n v="0"/>
    <n v="0"/>
    <n v="0"/>
    <n v="0"/>
    <n v="1"/>
    <n v="0"/>
    <n v="1"/>
    <n v="0"/>
    <n v="0"/>
    <n v="0"/>
    <n v="0"/>
    <n v="0"/>
    <n v="0"/>
    <n v="1"/>
    <n v="1"/>
    <n v="2"/>
    <n v="0"/>
    <n v="1"/>
  </r>
  <r>
    <s v="08DCC0222T"/>
    <n v="1"/>
    <s v="MATUTINO"/>
    <s v="CENTRO DE CASTELLANIZACION"/>
    <x v="3"/>
    <n v="29"/>
    <x v="3"/>
    <n v="223"/>
    <s v="ZAPE CHICO"/>
    <s v="CALLE ZAPE CHICO"/>
    <n v="0"/>
    <s v="PÚBLICO"/>
    <x v="0"/>
    <x v="2"/>
    <x v="1"/>
    <s v="08FZI0044J"/>
    <s v="08FJI0004H"/>
    <s v="08ADG0007A"/>
    <n v="0"/>
    <n v="9"/>
    <n v="7"/>
    <n v="16"/>
    <n v="9"/>
    <n v="7"/>
    <n v="16"/>
    <n v="0"/>
    <n v="0"/>
    <n v="0"/>
    <n v="0"/>
    <n v="0"/>
    <n v="3"/>
    <n v="2"/>
    <n v="5"/>
    <n v="4"/>
    <n v="3"/>
    <n v="7"/>
    <n v="3"/>
    <n v="4"/>
    <n v="7"/>
    <n v="0"/>
    <n v="0"/>
    <n v="0"/>
    <n v="0"/>
    <n v="0"/>
    <n v="0"/>
    <n v="0"/>
    <n v="0"/>
    <n v="0"/>
    <n v="10"/>
    <n v="9"/>
    <n v="19"/>
    <n v="0"/>
    <n v="0"/>
    <n v="0"/>
    <n v="0"/>
    <n v="0"/>
    <n v="0"/>
    <n v="1"/>
    <n v="1"/>
    <n v="0"/>
    <n v="1"/>
    <n v="0"/>
    <n v="0"/>
    <n v="0"/>
    <n v="0"/>
    <n v="0"/>
    <n v="0"/>
    <n v="0"/>
    <n v="0"/>
    <n v="0"/>
    <n v="0"/>
    <n v="0"/>
    <n v="0"/>
    <n v="0"/>
    <n v="0"/>
    <n v="0"/>
    <n v="0"/>
    <n v="0"/>
    <n v="0"/>
    <n v="0"/>
    <n v="0"/>
    <n v="0"/>
    <n v="1"/>
    <n v="0"/>
    <n v="1"/>
    <n v="0"/>
    <n v="0"/>
    <n v="0"/>
    <n v="0"/>
    <n v="0"/>
    <n v="0"/>
    <n v="1"/>
    <n v="1"/>
    <n v="2"/>
    <n v="0"/>
    <n v="1"/>
  </r>
  <r>
    <s v="08DCC0223S"/>
    <n v="1"/>
    <s v="MATUTINO"/>
    <s v="BERTHA CHAVEZ GOMEZ"/>
    <x v="1"/>
    <n v="65"/>
    <x v="7"/>
    <n v="12"/>
    <s v="CEROCAHUI"/>
    <s v="CALLE CONOCIDO"/>
    <n v="0"/>
    <s v="PÚBLICO"/>
    <x v="0"/>
    <x v="2"/>
    <x v="1"/>
    <s v="08FZI0043K"/>
    <s v="08FJI0005G"/>
    <s v="08ADG0003E"/>
    <n v="0"/>
    <n v="7"/>
    <n v="13"/>
    <n v="20"/>
    <n v="7"/>
    <n v="13"/>
    <n v="20"/>
    <n v="0"/>
    <n v="0"/>
    <n v="0"/>
    <n v="0"/>
    <n v="0"/>
    <n v="3"/>
    <n v="3"/>
    <n v="6"/>
    <n v="4"/>
    <n v="5"/>
    <n v="9"/>
    <n v="3"/>
    <n v="4"/>
    <n v="7"/>
    <n v="0"/>
    <n v="0"/>
    <n v="0"/>
    <n v="0"/>
    <n v="0"/>
    <n v="0"/>
    <n v="0"/>
    <n v="0"/>
    <n v="0"/>
    <n v="10"/>
    <n v="12"/>
    <n v="22"/>
    <n v="0"/>
    <n v="0"/>
    <n v="0"/>
    <n v="0"/>
    <n v="0"/>
    <n v="0"/>
    <n v="1"/>
    <n v="1"/>
    <n v="0"/>
    <n v="1"/>
    <n v="0"/>
    <n v="0"/>
    <n v="0"/>
    <n v="0"/>
    <n v="0"/>
    <n v="0"/>
    <n v="0"/>
    <n v="0"/>
    <n v="0"/>
    <n v="0"/>
    <n v="0"/>
    <n v="0"/>
    <n v="0"/>
    <n v="0"/>
    <n v="0"/>
    <n v="0"/>
    <n v="0"/>
    <n v="0"/>
    <n v="0"/>
    <n v="0"/>
    <n v="0"/>
    <n v="1"/>
    <n v="0"/>
    <n v="1"/>
    <n v="0"/>
    <n v="0"/>
    <n v="0"/>
    <n v="0"/>
    <n v="0"/>
    <n v="0"/>
    <n v="1"/>
    <n v="1"/>
    <n v="1"/>
    <n v="0"/>
    <n v="1"/>
  </r>
  <r>
    <s v="08DCC0224R"/>
    <n v="1"/>
    <s v="MATUTINO"/>
    <s v="GUADALUPE VICTORIA"/>
    <x v="1"/>
    <n v="65"/>
    <x v="7"/>
    <n v="724"/>
    <s v="POROCHI"/>
    <s v="CALLE POROCHI"/>
    <n v="0"/>
    <s v="PÚBLICO"/>
    <x v="0"/>
    <x v="2"/>
    <x v="1"/>
    <s v="08FZI0043K"/>
    <s v="08FJI0005G"/>
    <s v="08ADG0003E"/>
    <n v="0"/>
    <n v="8"/>
    <n v="8"/>
    <n v="16"/>
    <n v="8"/>
    <n v="8"/>
    <n v="16"/>
    <n v="0"/>
    <n v="0"/>
    <n v="0"/>
    <n v="0"/>
    <n v="0"/>
    <n v="2"/>
    <n v="1"/>
    <n v="3"/>
    <n v="2"/>
    <n v="6"/>
    <n v="8"/>
    <n v="6"/>
    <n v="1"/>
    <n v="7"/>
    <n v="0"/>
    <n v="0"/>
    <n v="0"/>
    <n v="0"/>
    <n v="0"/>
    <n v="0"/>
    <n v="0"/>
    <n v="0"/>
    <n v="0"/>
    <n v="10"/>
    <n v="8"/>
    <n v="18"/>
    <n v="0"/>
    <n v="0"/>
    <n v="0"/>
    <n v="0"/>
    <n v="0"/>
    <n v="0"/>
    <n v="1"/>
    <n v="1"/>
    <n v="0"/>
    <n v="1"/>
    <n v="0"/>
    <n v="0"/>
    <n v="0"/>
    <n v="0"/>
    <n v="0"/>
    <n v="0"/>
    <n v="0"/>
    <n v="0"/>
    <n v="0"/>
    <n v="0"/>
    <n v="0"/>
    <n v="0"/>
    <n v="0"/>
    <n v="0"/>
    <n v="0"/>
    <n v="0"/>
    <n v="0"/>
    <n v="0"/>
    <n v="0"/>
    <n v="0"/>
    <n v="0"/>
    <n v="1"/>
    <n v="0"/>
    <n v="1"/>
    <n v="0"/>
    <n v="0"/>
    <n v="0"/>
    <n v="0"/>
    <n v="0"/>
    <n v="0"/>
    <n v="1"/>
    <n v="1"/>
    <n v="2"/>
    <n v="1"/>
    <n v="1"/>
  </r>
  <r>
    <s v="08DCC0225Q"/>
    <n v="1"/>
    <s v="MATUTINO"/>
    <s v="MATILDE PALMA PALMA"/>
    <x v="1"/>
    <n v="66"/>
    <x v="47"/>
    <n v="92"/>
    <s v="GUACHEACHI"/>
    <s v="CALLE GUACHEACHI"/>
    <n v="0"/>
    <s v="PÚBLICO"/>
    <x v="0"/>
    <x v="2"/>
    <x v="1"/>
    <s v="08FZI0002K"/>
    <s v="08FJI0001K"/>
    <s v="08ADG0003E"/>
    <n v="0"/>
    <n v="16"/>
    <n v="19"/>
    <n v="35"/>
    <n v="16"/>
    <n v="19"/>
    <n v="35"/>
    <n v="0"/>
    <n v="0"/>
    <n v="0"/>
    <n v="0"/>
    <n v="0"/>
    <n v="3"/>
    <n v="1"/>
    <n v="4"/>
    <n v="5"/>
    <n v="6"/>
    <n v="11"/>
    <n v="4"/>
    <n v="5"/>
    <n v="9"/>
    <n v="0"/>
    <n v="0"/>
    <n v="0"/>
    <n v="0"/>
    <n v="0"/>
    <n v="0"/>
    <n v="0"/>
    <n v="0"/>
    <n v="0"/>
    <n v="12"/>
    <n v="12"/>
    <n v="24"/>
    <n v="0"/>
    <n v="0"/>
    <n v="0"/>
    <n v="0"/>
    <n v="0"/>
    <n v="0"/>
    <n v="1"/>
    <n v="1"/>
    <n v="0"/>
    <n v="1"/>
    <n v="0"/>
    <n v="0"/>
    <n v="0"/>
    <n v="0"/>
    <n v="0"/>
    <n v="0"/>
    <n v="0"/>
    <n v="0"/>
    <n v="0"/>
    <n v="0"/>
    <n v="0"/>
    <n v="0"/>
    <n v="0"/>
    <n v="0"/>
    <n v="0"/>
    <n v="0"/>
    <n v="0"/>
    <n v="0"/>
    <n v="0"/>
    <n v="0"/>
    <n v="0"/>
    <n v="1"/>
    <n v="0"/>
    <n v="1"/>
    <n v="0"/>
    <n v="0"/>
    <n v="0"/>
    <n v="0"/>
    <n v="0"/>
    <n v="0"/>
    <n v="1"/>
    <n v="1"/>
    <n v="2"/>
    <n v="0"/>
    <n v="1"/>
  </r>
  <r>
    <s v="08DCC0226P"/>
    <n v="1"/>
    <s v="MATUTINO"/>
    <s v="SEWA SEWARAME"/>
    <x v="0"/>
    <n v="37"/>
    <x v="0"/>
    <n v="1"/>
    <s v="JUÁREZ"/>
    <s v="RETORNO DE CREEL"/>
    <n v="0"/>
    <s v="PÚBLICO"/>
    <x v="0"/>
    <x v="2"/>
    <x v="1"/>
    <s v="08FZI0025V"/>
    <s v="08FJI0009C"/>
    <s v="08ADG0005C"/>
    <n v="0"/>
    <n v="24"/>
    <n v="35"/>
    <n v="59"/>
    <n v="24"/>
    <n v="35"/>
    <n v="59"/>
    <n v="0"/>
    <n v="0"/>
    <n v="0"/>
    <n v="0"/>
    <n v="0"/>
    <n v="1"/>
    <n v="3"/>
    <n v="4"/>
    <n v="3"/>
    <n v="13"/>
    <n v="16"/>
    <n v="11"/>
    <n v="12"/>
    <n v="23"/>
    <n v="0"/>
    <n v="0"/>
    <n v="0"/>
    <n v="0"/>
    <n v="0"/>
    <n v="0"/>
    <n v="0"/>
    <n v="0"/>
    <n v="0"/>
    <n v="15"/>
    <n v="28"/>
    <n v="43"/>
    <n v="0"/>
    <n v="0"/>
    <n v="1"/>
    <n v="0"/>
    <n v="0"/>
    <n v="0"/>
    <n v="1"/>
    <n v="2"/>
    <n v="0"/>
    <n v="1"/>
    <n v="0"/>
    <n v="0"/>
    <n v="0"/>
    <n v="0"/>
    <n v="0"/>
    <n v="0"/>
    <n v="0"/>
    <n v="1"/>
    <n v="0"/>
    <n v="0"/>
    <n v="0"/>
    <n v="0"/>
    <n v="0"/>
    <n v="0"/>
    <n v="0"/>
    <n v="0"/>
    <n v="0"/>
    <n v="0"/>
    <n v="0"/>
    <n v="0"/>
    <n v="0"/>
    <n v="2"/>
    <n v="0"/>
    <n v="2"/>
    <n v="0"/>
    <n v="0"/>
    <n v="1"/>
    <n v="0"/>
    <n v="0"/>
    <n v="0"/>
    <n v="1"/>
    <n v="2"/>
    <n v="4"/>
    <n v="1"/>
    <n v="1"/>
  </r>
  <r>
    <s v="08DCC0227O"/>
    <n v="1"/>
    <s v="MATUTINO"/>
    <s v="RUBEN DARIO"/>
    <x v="1"/>
    <n v="9"/>
    <x v="1"/>
    <n v="258"/>
    <s v="LOS OJITOS"/>
    <s v="CALLE LOS OJITOS"/>
    <n v="0"/>
    <s v="PÚBLICO"/>
    <x v="0"/>
    <x v="2"/>
    <x v="1"/>
    <s v="08FZI0042L"/>
    <s v="08FJI0002J"/>
    <s v="08ADG0003E"/>
    <n v="0"/>
    <n v="9"/>
    <n v="5"/>
    <n v="14"/>
    <n v="9"/>
    <n v="5"/>
    <n v="14"/>
    <n v="0"/>
    <n v="0"/>
    <n v="0"/>
    <n v="0"/>
    <n v="0"/>
    <n v="3"/>
    <n v="1"/>
    <n v="4"/>
    <n v="2"/>
    <n v="7"/>
    <n v="9"/>
    <n v="5"/>
    <n v="1"/>
    <n v="6"/>
    <n v="0"/>
    <n v="0"/>
    <n v="0"/>
    <n v="0"/>
    <n v="0"/>
    <n v="0"/>
    <n v="0"/>
    <n v="0"/>
    <n v="0"/>
    <n v="10"/>
    <n v="9"/>
    <n v="19"/>
    <n v="0"/>
    <n v="0"/>
    <n v="0"/>
    <n v="0"/>
    <n v="0"/>
    <n v="0"/>
    <n v="1"/>
    <n v="1"/>
    <n v="0"/>
    <n v="1"/>
    <n v="0"/>
    <n v="0"/>
    <n v="0"/>
    <n v="0"/>
    <n v="0"/>
    <n v="0"/>
    <n v="0"/>
    <n v="0"/>
    <n v="0"/>
    <n v="0"/>
    <n v="0"/>
    <n v="0"/>
    <n v="0"/>
    <n v="0"/>
    <n v="0"/>
    <n v="0"/>
    <n v="0"/>
    <n v="0"/>
    <n v="0"/>
    <n v="0"/>
    <n v="0"/>
    <n v="1"/>
    <n v="0"/>
    <n v="1"/>
    <n v="0"/>
    <n v="0"/>
    <n v="0"/>
    <n v="0"/>
    <n v="0"/>
    <n v="0"/>
    <n v="1"/>
    <n v="1"/>
    <n v="3"/>
    <n v="0"/>
    <n v="1"/>
  </r>
  <r>
    <s v="08DCC0228N"/>
    <n v="1"/>
    <s v="MATUTINO"/>
    <s v="GABRIELA MISTRAL"/>
    <x v="8"/>
    <n v="27"/>
    <x v="9"/>
    <n v="510"/>
    <s v="AGUA PUERCA"/>
    <s v="CALLE AGUA PUERCA"/>
    <n v="0"/>
    <s v="PÚBLICO"/>
    <x v="0"/>
    <x v="2"/>
    <x v="1"/>
    <s v="08FZI0024W"/>
    <s v="08FJI0008D"/>
    <s v="08ADG0006B"/>
    <n v="0"/>
    <n v="10"/>
    <n v="8"/>
    <n v="18"/>
    <n v="10"/>
    <n v="8"/>
    <n v="18"/>
    <n v="0"/>
    <n v="0"/>
    <n v="0"/>
    <n v="0"/>
    <n v="0"/>
    <n v="0"/>
    <n v="2"/>
    <n v="2"/>
    <n v="3"/>
    <n v="4"/>
    <n v="7"/>
    <n v="4"/>
    <n v="4"/>
    <n v="8"/>
    <n v="0"/>
    <n v="0"/>
    <n v="0"/>
    <n v="0"/>
    <n v="0"/>
    <n v="0"/>
    <n v="0"/>
    <n v="0"/>
    <n v="0"/>
    <n v="7"/>
    <n v="10"/>
    <n v="17"/>
    <n v="0"/>
    <n v="0"/>
    <n v="0"/>
    <n v="0"/>
    <n v="0"/>
    <n v="0"/>
    <n v="1"/>
    <n v="1"/>
    <n v="0"/>
    <n v="1"/>
    <n v="0"/>
    <n v="0"/>
    <n v="0"/>
    <n v="0"/>
    <n v="0"/>
    <n v="0"/>
    <n v="0"/>
    <n v="0"/>
    <n v="0"/>
    <n v="0"/>
    <n v="0"/>
    <n v="0"/>
    <n v="0"/>
    <n v="0"/>
    <n v="0"/>
    <n v="0"/>
    <n v="0"/>
    <n v="0"/>
    <n v="0"/>
    <n v="0"/>
    <n v="0"/>
    <n v="1"/>
    <n v="0"/>
    <n v="1"/>
    <n v="0"/>
    <n v="0"/>
    <n v="0"/>
    <n v="0"/>
    <n v="0"/>
    <n v="0"/>
    <n v="1"/>
    <n v="1"/>
    <n v="1"/>
    <n v="0"/>
    <n v="1"/>
  </r>
  <r>
    <s v="08DCC0231A"/>
    <n v="1"/>
    <s v="MATUTINO"/>
    <s v="MIGUEL HIDALGO Y COSTILLA"/>
    <x v="3"/>
    <n v="29"/>
    <x v="3"/>
    <n v="125"/>
    <s v="LA MESA DE MULATOS"/>
    <s v="CALLE MESA DE MULATOS"/>
    <n v="0"/>
    <s v="PÚBLICO"/>
    <x v="0"/>
    <x v="2"/>
    <x v="1"/>
    <s v="08FZI0044J"/>
    <s v="08FJI0004H"/>
    <s v="08ADG0007A"/>
    <n v="0"/>
    <n v="12"/>
    <n v="6"/>
    <n v="18"/>
    <n v="12"/>
    <n v="6"/>
    <n v="18"/>
    <n v="0"/>
    <n v="0"/>
    <n v="0"/>
    <n v="0"/>
    <n v="0"/>
    <n v="4"/>
    <n v="1"/>
    <n v="5"/>
    <n v="1"/>
    <n v="2"/>
    <n v="3"/>
    <n v="5"/>
    <n v="2"/>
    <n v="7"/>
    <n v="0"/>
    <n v="0"/>
    <n v="0"/>
    <n v="0"/>
    <n v="0"/>
    <n v="0"/>
    <n v="0"/>
    <n v="0"/>
    <n v="0"/>
    <n v="10"/>
    <n v="5"/>
    <n v="15"/>
    <n v="0"/>
    <n v="0"/>
    <n v="0"/>
    <n v="0"/>
    <n v="0"/>
    <n v="0"/>
    <n v="1"/>
    <n v="1"/>
    <n v="0"/>
    <n v="1"/>
    <n v="0"/>
    <n v="0"/>
    <n v="0"/>
    <n v="0"/>
    <n v="0"/>
    <n v="0"/>
    <n v="0"/>
    <n v="0"/>
    <n v="0"/>
    <n v="0"/>
    <n v="0"/>
    <n v="0"/>
    <n v="0"/>
    <n v="0"/>
    <n v="0"/>
    <n v="0"/>
    <n v="0"/>
    <n v="0"/>
    <n v="0"/>
    <n v="0"/>
    <n v="0"/>
    <n v="1"/>
    <n v="0"/>
    <n v="1"/>
    <n v="0"/>
    <n v="0"/>
    <n v="0"/>
    <n v="0"/>
    <n v="0"/>
    <n v="0"/>
    <n v="1"/>
    <n v="1"/>
    <n v="1"/>
    <n v="0"/>
    <n v="1"/>
  </r>
  <r>
    <s v="08DCC0232Z"/>
    <n v="1"/>
    <s v="MATUTINO"/>
    <s v="ROSAURA ZAPATA"/>
    <x v="8"/>
    <n v="27"/>
    <x v="9"/>
    <n v="1358"/>
    <s v="BACUSEACHI"/>
    <s v="CALLE BACUSEACHI"/>
    <n v="0"/>
    <s v="PÚBLICO"/>
    <x v="0"/>
    <x v="2"/>
    <x v="1"/>
    <s v="08FZI0022Y"/>
    <s v="08FJI0008D"/>
    <s v="08ADG0006B"/>
    <n v="0"/>
    <n v="9"/>
    <n v="8"/>
    <n v="17"/>
    <n v="9"/>
    <n v="8"/>
    <n v="17"/>
    <n v="0"/>
    <n v="0"/>
    <n v="0"/>
    <n v="0"/>
    <n v="0"/>
    <n v="2"/>
    <n v="1"/>
    <n v="3"/>
    <n v="1"/>
    <n v="3"/>
    <n v="4"/>
    <n v="5"/>
    <n v="4"/>
    <n v="9"/>
    <n v="0"/>
    <n v="0"/>
    <n v="0"/>
    <n v="0"/>
    <n v="0"/>
    <n v="0"/>
    <n v="0"/>
    <n v="0"/>
    <n v="0"/>
    <n v="8"/>
    <n v="8"/>
    <n v="16"/>
    <n v="0"/>
    <n v="0"/>
    <n v="0"/>
    <n v="0"/>
    <n v="0"/>
    <n v="0"/>
    <n v="1"/>
    <n v="1"/>
    <n v="0"/>
    <n v="1"/>
    <n v="0"/>
    <n v="0"/>
    <n v="0"/>
    <n v="0"/>
    <n v="0"/>
    <n v="0"/>
    <n v="0"/>
    <n v="0"/>
    <n v="0"/>
    <n v="0"/>
    <n v="0"/>
    <n v="0"/>
    <n v="0"/>
    <n v="0"/>
    <n v="0"/>
    <n v="0"/>
    <n v="0"/>
    <n v="0"/>
    <n v="0"/>
    <n v="0"/>
    <n v="0"/>
    <n v="1"/>
    <n v="0"/>
    <n v="1"/>
    <n v="0"/>
    <n v="0"/>
    <n v="0"/>
    <n v="0"/>
    <n v="0"/>
    <n v="0"/>
    <n v="1"/>
    <n v="1"/>
    <n v="1"/>
    <n v="0"/>
    <n v="1"/>
  </r>
  <r>
    <s v="08DCC0234Y"/>
    <n v="1"/>
    <s v="MATUTINO"/>
    <s v="MIGUEL HIDALGO Y COSTILLA"/>
    <x v="1"/>
    <n v="8"/>
    <x v="31"/>
    <n v="74"/>
    <s v="LA GAVILANA"/>
    <s v="CALLE LA GAVILANA"/>
    <n v="0"/>
    <s v="PÚBLICO"/>
    <x v="0"/>
    <x v="2"/>
    <x v="1"/>
    <s v="08FZI0019K"/>
    <s v="08FJI0007E"/>
    <s v="08ADG0006B"/>
    <n v="0"/>
    <n v="8"/>
    <n v="10"/>
    <n v="18"/>
    <n v="8"/>
    <n v="10"/>
    <n v="18"/>
    <n v="0"/>
    <n v="0"/>
    <n v="0"/>
    <n v="0"/>
    <n v="0"/>
    <n v="2"/>
    <n v="0"/>
    <n v="2"/>
    <n v="3"/>
    <n v="6"/>
    <n v="9"/>
    <n v="4"/>
    <n v="3"/>
    <n v="7"/>
    <n v="0"/>
    <n v="0"/>
    <n v="0"/>
    <n v="0"/>
    <n v="0"/>
    <n v="0"/>
    <n v="0"/>
    <n v="0"/>
    <n v="0"/>
    <n v="9"/>
    <n v="9"/>
    <n v="18"/>
    <n v="0"/>
    <n v="0"/>
    <n v="0"/>
    <n v="0"/>
    <n v="0"/>
    <n v="0"/>
    <n v="1"/>
    <n v="1"/>
    <n v="0"/>
    <n v="1"/>
    <n v="0"/>
    <n v="0"/>
    <n v="0"/>
    <n v="0"/>
    <n v="0"/>
    <n v="0"/>
    <n v="0"/>
    <n v="0"/>
    <n v="0"/>
    <n v="0"/>
    <n v="0"/>
    <n v="0"/>
    <n v="0"/>
    <n v="0"/>
    <n v="0"/>
    <n v="0"/>
    <n v="0"/>
    <n v="0"/>
    <n v="0"/>
    <n v="0"/>
    <n v="0"/>
    <n v="1"/>
    <n v="0"/>
    <n v="1"/>
    <n v="0"/>
    <n v="0"/>
    <n v="0"/>
    <n v="0"/>
    <n v="0"/>
    <n v="0"/>
    <n v="1"/>
    <n v="1"/>
    <n v="2"/>
    <n v="0"/>
    <n v="1"/>
  </r>
  <r>
    <s v="08DCC0235X"/>
    <n v="1"/>
    <s v="MATUTINO"/>
    <s v="MAXTLA"/>
    <x v="8"/>
    <n v="27"/>
    <x v="9"/>
    <n v="2417"/>
    <s v="TUCHEACHI [ASERRADERO]"/>
    <s v="CALLE ASERRADERO DE CUSARARE"/>
    <n v="0"/>
    <s v="PÚBLICO"/>
    <x v="0"/>
    <x v="2"/>
    <x v="1"/>
    <s v="08FZI0042L"/>
    <s v="08FJI0002J"/>
    <s v="08ADG0003E"/>
    <n v="0"/>
    <n v="11"/>
    <n v="6"/>
    <n v="17"/>
    <n v="11"/>
    <n v="6"/>
    <n v="17"/>
    <n v="0"/>
    <n v="0"/>
    <n v="0"/>
    <n v="0"/>
    <n v="0"/>
    <n v="3"/>
    <n v="2"/>
    <n v="5"/>
    <n v="2"/>
    <n v="6"/>
    <n v="8"/>
    <n v="3"/>
    <n v="1"/>
    <n v="4"/>
    <n v="0"/>
    <n v="0"/>
    <n v="0"/>
    <n v="0"/>
    <n v="0"/>
    <n v="0"/>
    <n v="0"/>
    <n v="0"/>
    <n v="0"/>
    <n v="8"/>
    <n v="9"/>
    <n v="17"/>
    <n v="0"/>
    <n v="0"/>
    <n v="0"/>
    <n v="0"/>
    <n v="0"/>
    <n v="0"/>
    <n v="1"/>
    <n v="1"/>
    <n v="0"/>
    <n v="1"/>
    <n v="0"/>
    <n v="0"/>
    <n v="0"/>
    <n v="0"/>
    <n v="0"/>
    <n v="0"/>
    <n v="0"/>
    <n v="0"/>
    <n v="0"/>
    <n v="0"/>
    <n v="0"/>
    <n v="0"/>
    <n v="0"/>
    <n v="0"/>
    <n v="0"/>
    <n v="0"/>
    <n v="0"/>
    <n v="0"/>
    <n v="0"/>
    <n v="0"/>
    <n v="0"/>
    <n v="1"/>
    <n v="0"/>
    <n v="1"/>
    <n v="0"/>
    <n v="0"/>
    <n v="0"/>
    <n v="0"/>
    <n v="0"/>
    <n v="0"/>
    <n v="1"/>
    <n v="1"/>
    <n v="2"/>
    <n v="0"/>
    <n v="1"/>
  </r>
  <r>
    <s v="08DCC0236W"/>
    <n v="1"/>
    <s v="MATUTINO"/>
    <s v="NIÑOS HEROES"/>
    <x v="8"/>
    <n v="27"/>
    <x v="9"/>
    <n v="1730"/>
    <s v="TAJIRACHI"/>
    <s v="CALLE TAJIRACHI"/>
    <n v="0"/>
    <s v="PÚBLICO"/>
    <x v="0"/>
    <x v="2"/>
    <x v="1"/>
    <s v="08FZI0033D"/>
    <s v="08FJI0008D"/>
    <s v="08ADG0006B"/>
    <n v="0"/>
    <n v="10"/>
    <n v="10"/>
    <n v="20"/>
    <n v="10"/>
    <n v="10"/>
    <n v="20"/>
    <n v="0"/>
    <n v="0"/>
    <n v="0"/>
    <n v="0"/>
    <n v="0"/>
    <n v="2"/>
    <n v="1"/>
    <n v="3"/>
    <n v="4"/>
    <n v="2"/>
    <n v="6"/>
    <n v="4"/>
    <n v="3"/>
    <n v="7"/>
    <n v="0"/>
    <n v="0"/>
    <n v="0"/>
    <n v="0"/>
    <n v="0"/>
    <n v="0"/>
    <n v="0"/>
    <n v="0"/>
    <n v="0"/>
    <n v="10"/>
    <n v="6"/>
    <n v="16"/>
    <n v="0"/>
    <n v="0"/>
    <n v="0"/>
    <n v="0"/>
    <n v="0"/>
    <n v="0"/>
    <n v="1"/>
    <n v="1"/>
    <n v="0"/>
    <n v="1"/>
    <n v="0"/>
    <n v="0"/>
    <n v="0"/>
    <n v="0"/>
    <n v="0"/>
    <n v="0"/>
    <n v="0"/>
    <n v="0"/>
    <n v="0"/>
    <n v="0"/>
    <n v="0"/>
    <n v="0"/>
    <n v="0"/>
    <n v="0"/>
    <n v="0"/>
    <n v="0"/>
    <n v="0"/>
    <n v="0"/>
    <n v="0"/>
    <n v="0"/>
    <n v="0"/>
    <n v="1"/>
    <n v="0"/>
    <n v="1"/>
    <n v="0"/>
    <n v="0"/>
    <n v="0"/>
    <n v="0"/>
    <n v="0"/>
    <n v="0"/>
    <n v="1"/>
    <n v="1"/>
    <n v="2"/>
    <n v="0"/>
    <n v="1"/>
  </r>
  <r>
    <s v="08DCC0237V"/>
    <n v="1"/>
    <s v="MATUTINO"/>
    <s v="EDUCACION PREESCOLAR INDIGENA"/>
    <x v="8"/>
    <n v="7"/>
    <x v="48"/>
    <n v="22"/>
    <s v="BAQUIRIACHI"/>
    <s v="NINGUNO NINGUNO"/>
    <n v="0"/>
    <s v="PÚBLICO"/>
    <x v="0"/>
    <x v="2"/>
    <x v="1"/>
    <s v="08FZI0007F"/>
    <s v="08FJI0003I"/>
    <s v="08ADG0006B"/>
    <n v="0"/>
    <n v="9"/>
    <n v="9"/>
    <n v="18"/>
    <n v="9"/>
    <n v="9"/>
    <n v="18"/>
    <n v="0"/>
    <n v="0"/>
    <n v="0"/>
    <n v="0"/>
    <n v="0"/>
    <n v="4"/>
    <n v="4"/>
    <n v="8"/>
    <n v="6"/>
    <n v="5"/>
    <n v="11"/>
    <n v="2"/>
    <n v="1"/>
    <n v="3"/>
    <n v="0"/>
    <n v="0"/>
    <n v="0"/>
    <n v="0"/>
    <n v="0"/>
    <n v="0"/>
    <n v="0"/>
    <n v="0"/>
    <n v="0"/>
    <n v="12"/>
    <n v="10"/>
    <n v="22"/>
    <n v="0"/>
    <n v="0"/>
    <n v="0"/>
    <n v="0"/>
    <n v="0"/>
    <n v="0"/>
    <n v="1"/>
    <n v="1"/>
    <n v="0"/>
    <n v="1"/>
    <n v="0"/>
    <n v="0"/>
    <n v="0"/>
    <n v="0"/>
    <n v="0"/>
    <n v="0"/>
    <n v="0"/>
    <n v="0"/>
    <n v="0"/>
    <n v="0"/>
    <n v="0"/>
    <n v="0"/>
    <n v="0"/>
    <n v="0"/>
    <n v="0"/>
    <n v="0"/>
    <n v="0"/>
    <n v="0"/>
    <n v="0"/>
    <n v="0"/>
    <n v="0"/>
    <n v="1"/>
    <n v="0"/>
    <n v="1"/>
    <n v="0"/>
    <n v="0"/>
    <n v="0"/>
    <n v="0"/>
    <n v="0"/>
    <n v="0"/>
    <n v="1"/>
    <n v="1"/>
    <n v="1"/>
    <n v="0"/>
    <n v="1"/>
  </r>
  <r>
    <s v="08DCC0238U"/>
    <n v="1"/>
    <s v="MATUTINO"/>
    <s v="EDUCACION PREESCOLAR INDIGENA"/>
    <x v="1"/>
    <n v="9"/>
    <x v="1"/>
    <n v="149"/>
    <s v="RITUCHI"/>
    <s v="CALLE RITUCHI"/>
    <n v="0"/>
    <s v="PÚBLICO"/>
    <x v="0"/>
    <x v="2"/>
    <x v="1"/>
    <s v="08FZI0042L"/>
    <s v="08FJI0002J"/>
    <s v="08ADG0003E"/>
    <n v="0"/>
    <n v="5"/>
    <n v="13"/>
    <n v="18"/>
    <n v="5"/>
    <n v="13"/>
    <n v="18"/>
    <n v="0"/>
    <n v="0"/>
    <n v="0"/>
    <n v="0"/>
    <n v="0"/>
    <n v="2"/>
    <n v="4"/>
    <n v="6"/>
    <n v="1"/>
    <n v="4"/>
    <n v="5"/>
    <n v="1"/>
    <n v="8"/>
    <n v="9"/>
    <n v="0"/>
    <n v="0"/>
    <n v="0"/>
    <n v="0"/>
    <n v="0"/>
    <n v="0"/>
    <n v="0"/>
    <n v="0"/>
    <n v="0"/>
    <n v="4"/>
    <n v="16"/>
    <n v="20"/>
    <n v="0"/>
    <n v="0"/>
    <n v="0"/>
    <n v="0"/>
    <n v="0"/>
    <n v="0"/>
    <n v="1"/>
    <n v="1"/>
    <n v="0"/>
    <n v="1"/>
    <n v="0"/>
    <n v="0"/>
    <n v="0"/>
    <n v="0"/>
    <n v="0"/>
    <n v="0"/>
    <n v="0"/>
    <n v="0"/>
    <n v="0"/>
    <n v="0"/>
    <n v="0"/>
    <n v="0"/>
    <n v="0"/>
    <n v="0"/>
    <n v="0"/>
    <n v="0"/>
    <n v="0"/>
    <n v="0"/>
    <n v="0"/>
    <n v="0"/>
    <n v="0"/>
    <n v="1"/>
    <n v="0"/>
    <n v="1"/>
    <n v="0"/>
    <n v="0"/>
    <n v="0"/>
    <n v="0"/>
    <n v="0"/>
    <n v="0"/>
    <n v="1"/>
    <n v="1"/>
    <n v="2"/>
    <n v="0"/>
    <n v="1"/>
  </r>
  <r>
    <s v="08DCC0239T"/>
    <n v="1"/>
    <s v="MATUTINO"/>
    <s v="MANUEL ACUÑA"/>
    <x v="1"/>
    <n v="9"/>
    <x v="1"/>
    <n v="643"/>
    <s v="ROGUERACHI"/>
    <s v="CALLE ROHUERACHI"/>
    <n v="0"/>
    <s v="PÚBLICO"/>
    <x v="0"/>
    <x v="2"/>
    <x v="1"/>
    <s v="08FZI0042L"/>
    <s v="08FJI0002J"/>
    <s v="08ADG0003E"/>
    <n v="0"/>
    <n v="12"/>
    <n v="7"/>
    <n v="19"/>
    <n v="12"/>
    <n v="7"/>
    <n v="19"/>
    <n v="0"/>
    <n v="0"/>
    <n v="0"/>
    <n v="0"/>
    <n v="0"/>
    <n v="0"/>
    <n v="0"/>
    <n v="0"/>
    <n v="1"/>
    <n v="2"/>
    <n v="3"/>
    <n v="8"/>
    <n v="4"/>
    <n v="12"/>
    <n v="0"/>
    <n v="0"/>
    <n v="0"/>
    <n v="0"/>
    <n v="0"/>
    <n v="0"/>
    <n v="0"/>
    <n v="0"/>
    <n v="0"/>
    <n v="9"/>
    <n v="6"/>
    <n v="15"/>
    <n v="0"/>
    <n v="0"/>
    <n v="0"/>
    <n v="0"/>
    <n v="0"/>
    <n v="0"/>
    <n v="1"/>
    <n v="1"/>
    <n v="1"/>
    <n v="0"/>
    <n v="0"/>
    <n v="0"/>
    <n v="0"/>
    <n v="0"/>
    <n v="0"/>
    <n v="0"/>
    <n v="0"/>
    <n v="0"/>
    <n v="0"/>
    <n v="0"/>
    <n v="0"/>
    <n v="0"/>
    <n v="0"/>
    <n v="0"/>
    <n v="0"/>
    <n v="0"/>
    <n v="0"/>
    <n v="0"/>
    <n v="0"/>
    <n v="0"/>
    <n v="0"/>
    <n v="1"/>
    <n v="1"/>
    <n v="0"/>
    <n v="0"/>
    <n v="0"/>
    <n v="0"/>
    <n v="0"/>
    <n v="0"/>
    <n v="0"/>
    <n v="1"/>
    <n v="1"/>
    <n v="1"/>
    <n v="0"/>
    <n v="1"/>
  </r>
  <r>
    <s v="08DCC0240I"/>
    <n v="1"/>
    <s v="MATUTINO"/>
    <s v="CHIHUAHUA"/>
    <x v="8"/>
    <n v="27"/>
    <x v="9"/>
    <n v="1191"/>
    <s v="PESACHI"/>
    <s v="CALLE PESACHI"/>
    <n v="0"/>
    <s v="PÚBLICO"/>
    <x v="0"/>
    <x v="2"/>
    <x v="1"/>
    <s v="08FZI0039Y"/>
    <s v="08FJI0008D"/>
    <s v="08ADG0006B"/>
    <n v="0"/>
    <n v="12"/>
    <n v="8"/>
    <n v="20"/>
    <n v="12"/>
    <n v="8"/>
    <n v="20"/>
    <n v="0"/>
    <n v="0"/>
    <n v="0"/>
    <n v="0"/>
    <n v="0"/>
    <n v="2"/>
    <n v="4"/>
    <n v="6"/>
    <n v="2"/>
    <n v="3"/>
    <n v="5"/>
    <n v="4"/>
    <n v="1"/>
    <n v="5"/>
    <n v="0"/>
    <n v="0"/>
    <n v="0"/>
    <n v="0"/>
    <n v="0"/>
    <n v="0"/>
    <n v="0"/>
    <n v="0"/>
    <n v="0"/>
    <n v="8"/>
    <n v="8"/>
    <n v="16"/>
    <n v="0"/>
    <n v="0"/>
    <n v="0"/>
    <n v="0"/>
    <n v="0"/>
    <n v="0"/>
    <n v="1"/>
    <n v="1"/>
    <n v="0"/>
    <n v="1"/>
    <n v="0"/>
    <n v="0"/>
    <n v="0"/>
    <n v="0"/>
    <n v="0"/>
    <n v="0"/>
    <n v="0"/>
    <n v="0"/>
    <n v="0"/>
    <n v="0"/>
    <n v="0"/>
    <n v="0"/>
    <n v="0"/>
    <n v="0"/>
    <n v="0"/>
    <n v="0"/>
    <n v="0"/>
    <n v="0"/>
    <n v="0"/>
    <n v="0"/>
    <n v="0"/>
    <n v="1"/>
    <n v="0"/>
    <n v="1"/>
    <n v="0"/>
    <n v="0"/>
    <n v="0"/>
    <n v="0"/>
    <n v="0"/>
    <n v="0"/>
    <n v="1"/>
    <n v="1"/>
    <n v="1"/>
    <n v="0"/>
    <n v="1"/>
  </r>
  <r>
    <s v="08DCC0245D"/>
    <n v="1"/>
    <s v="MATUTINO"/>
    <s v="JOSE VASCONCELOS"/>
    <x v="1"/>
    <n v="65"/>
    <x v="7"/>
    <n v="1506"/>
    <s v="GUAGUEYVO"/>
    <s v="CALLE GUAGUEYVO"/>
    <n v="0"/>
    <s v="PÚBLICO"/>
    <x v="0"/>
    <x v="2"/>
    <x v="1"/>
    <s v="08FZI0022Y"/>
    <s v="08FJI0008D"/>
    <s v="08ADG0006B"/>
    <n v="0"/>
    <n v="9"/>
    <n v="12"/>
    <n v="21"/>
    <n v="9"/>
    <n v="12"/>
    <n v="21"/>
    <n v="0"/>
    <n v="0"/>
    <n v="0"/>
    <n v="0"/>
    <n v="0"/>
    <n v="2"/>
    <n v="3"/>
    <n v="5"/>
    <n v="5"/>
    <n v="6"/>
    <n v="11"/>
    <n v="8"/>
    <n v="6"/>
    <n v="14"/>
    <n v="0"/>
    <n v="0"/>
    <n v="0"/>
    <n v="0"/>
    <n v="0"/>
    <n v="0"/>
    <n v="0"/>
    <n v="0"/>
    <n v="0"/>
    <n v="15"/>
    <n v="15"/>
    <n v="30"/>
    <n v="0"/>
    <n v="0"/>
    <n v="0"/>
    <n v="0"/>
    <n v="0"/>
    <n v="0"/>
    <n v="1"/>
    <n v="1"/>
    <n v="0"/>
    <n v="1"/>
    <n v="0"/>
    <n v="0"/>
    <n v="0"/>
    <n v="0"/>
    <n v="0"/>
    <n v="0"/>
    <n v="0"/>
    <n v="0"/>
    <n v="0"/>
    <n v="0"/>
    <n v="0"/>
    <n v="0"/>
    <n v="0"/>
    <n v="0"/>
    <n v="0"/>
    <n v="0"/>
    <n v="0"/>
    <n v="0"/>
    <n v="0"/>
    <n v="0"/>
    <n v="0"/>
    <n v="1"/>
    <n v="0"/>
    <n v="1"/>
    <n v="0"/>
    <n v="0"/>
    <n v="0"/>
    <n v="0"/>
    <n v="0"/>
    <n v="0"/>
    <n v="1"/>
    <n v="1"/>
    <n v="2"/>
    <n v="0"/>
    <n v="1"/>
  </r>
  <r>
    <s v="08DCC0247B"/>
    <n v="1"/>
    <s v="MATUTINO"/>
    <s v="JUAN ALDAMA"/>
    <x v="8"/>
    <n v="27"/>
    <x v="9"/>
    <n v="1048"/>
    <s v="BASIGOCHI"/>
    <s v="CALLE CONOCIDO"/>
    <n v="0"/>
    <s v="PÚBLICO"/>
    <x v="0"/>
    <x v="2"/>
    <x v="1"/>
    <s v="08FZI0022Y"/>
    <s v="08FJI0008D"/>
    <s v="08ADG0006B"/>
    <n v="0"/>
    <n v="7"/>
    <n v="9"/>
    <n v="16"/>
    <n v="7"/>
    <n v="9"/>
    <n v="16"/>
    <n v="0"/>
    <n v="0"/>
    <n v="0"/>
    <n v="0"/>
    <n v="0"/>
    <n v="2"/>
    <n v="2"/>
    <n v="4"/>
    <n v="4"/>
    <n v="3"/>
    <n v="7"/>
    <n v="5"/>
    <n v="1"/>
    <n v="6"/>
    <n v="0"/>
    <n v="0"/>
    <n v="0"/>
    <n v="0"/>
    <n v="0"/>
    <n v="0"/>
    <n v="0"/>
    <n v="0"/>
    <n v="0"/>
    <n v="11"/>
    <n v="6"/>
    <n v="17"/>
    <n v="0"/>
    <n v="0"/>
    <n v="0"/>
    <n v="0"/>
    <n v="0"/>
    <n v="0"/>
    <n v="1"/>
    <n v="1"/>
    <n v="0"/>
    <n v="1"/>
    <n v="0"/>
    <n v="0"/>
    <n v="0"/>
    <n v="0"/>
    <n v="0"/>
    <n v="0"/>
    <n v="0"/>
    <n v="0"/>
    <n v="0"/>
    <n v="0"/>
    <n v="0"/>
    <n v="0"/>
    <n v="0"/>
    <n v="0"/>
    <n v="0"/>
    <n v="0"/>
    <n v="0"/>
    <n v="0"/>
    <n v="0"/>
    <n v="0"/>
    <n v="0"/>
    <n v="1"/>
    <n v="0"/>
    <n v="1"/>
    <n v="0"/>
    <n v="0"/>
    <n v="0"/>
    <n v="0"/>
    <n v="0"/>
    <n v="0"/>
    <n v="1"/>
    <n v="1"/>
    <n v="2"/>
    <n v="0"/>
    <n v="1"/>
  </r>
  <r>
    <s v="08DCC0248A"/>
    <n v="1"/>
    <s v="MATUTINO"/>
    <s v="TEPORACA"/>
    <x v="5"/>
    <n v="31"/>
    <x v="16"/>
    <n v="128"/>
    <s v="TOMOCHI"/>
    <s v="CALLE TOMOCHI"/>
    <n v="0"/>
    <s v="PÚBLICO"/>
    <x v="0"/>
    <x v="2"/>
    <x v="1"/>
    <s v="08FZI0041M"/>
    <s v="08FJI0006F"/>
    <s v="08ADG0010O"/>
    <n v="0"/>
    <n v="18"/>
    <n v="20"/>
    <n v="38"/>
    <n v="18"/>
    <n v="20"/>
    <n v="38"/>
    <n v="0"/>
    <n v="0"/>
    <n v="0"/>
    <n v="0"/>
    <n v="0"/>
    <n v="7"/>
    <n v="5"/>
    <n v="12"/>
    <n v="5"/>
    <n v="10"/>
    <n v="15"/>
    <n v="15"/>
    <n v="5"/>
    <n v="20"/>
    <n v="0"/>
    <n v="0"/>
    <n v="0"/>
    <n v="0"/>
    <n v="0"/>
    <n v="0"/>
    <n v="0"/>
    <n v="0"/>
    <n v="0"/>
    <n v="27"/>
    <n v="20"/>
    <n v="47"/>
    <n v="0"/>
    <n v="0"/>
    <n v="1"/>
    <n v="0"/>
    <n v="0"/>
    <n v="0"/>
    <n v="1"/>
    <n v="2"/>
    <n v="0"/>
    <n v="1"/>
    <n v="0"/>
    <n v="0"/>
    <n v="0"/>
    <n v="0"/>
    <n v="0"/>
    <n v="0"/>
    <n v="0"/>
    <n v="1"/>
    <n v="0"/>
    <n v="0"/>
    <n v="0"/>
    <n v="0"/>
    <n v="0"/>
    <n v="0"/>
    <n v="0"/>
    <n v="0"/>
    <n v="0"/>
    <n v="0"/>
    <n v="0"/>
    <n v="0"/>
    <n v="0"/>
    <n v="2"/>
    <n v="0"/>
    <n v="2"/>
    <n v="0"/>
    <n v="0"/>
    <n v="1"/>
    <n v="0"/>
    <n v="0"/>
    <n v="0"/>
    <n v="1"/>
    <n v="2"/>
    <n v="2"/>
    <n v="1"/>
    <n v="1"/>
  </r>
  <r>
    <s v="08DCC0249Z"/>
    <n v="1"/>
    <s v="MATUTINO"/>
    <s v="BENITO JUAREZ"/>
    <x v="1"/>
    <n v="9"/>
    <x v="1"/>
    <n v="83"/>
    <s v="HUIYOCHI"/>
    <s v="CALLE HUIYOCHI"/>
    <n v="0"/>
    <s v="PÚBLICO"/>
    <x v="0"/>
    <x v="2"/>
    <x v="1"/>
    <s v="08FZI0042L"/>
    <s v="08FJI0002J"/>
    <s v="08ADG0003E"/>
    <n v="0"/>
    <n v="10"/>
    <n v="3"/>
    <n v="13"/>
    <n v="10"/>
    <n v="3"/>
    <n v="13"/>
    <n v="0"/>
    <n v="0"/>
    <n v="0"/>
    <n v="0"/>
    <n v="0"/>
    <n v="4"/>
    <n v="1"/>
    <n v="5"/>
    <n v="2"/>
    <n v="1"/>
    <n v="3"/>
    <n v="6"/>
    <n v="1"/>
    <n v="7"/>
    <n v="0"/>
    <n v="0"/>
    <n v="0"/>
    <n v="0"/>
    <n v="0"/>
    <n v="0"/>
    <n v="0"/>
    <n v="0"/>
    <n v="0"/>
    <n v="12"/>
    <n v="3"/>
    <n v="15"/>
    <n v="0"/>
    <n v="0"/>
    <n v="0"/>
    <n v="0"/>
    <n v="0"/>
    <n v="0"/>
    <n v="1"/>
    <n v="1"/>
    <n v="0"/>
    <n v="1"/>
    <n v="0"/>
    <n v="0"/>
    <n v="0"/>
    <n v="0"/>
    <n v="0"/>
    <n v="0"/>
    <n v="0"/>
    <n v="0"/>
    <n v="0"/>
    <n v="0"/>
    <n v="0"/>
    <n v="0"/>
    <n v="0"/>
    <n v="0"/>
    <n v="0"/>
    <n v="0"/>
    <n v="0"/>
    <n v="0"/>
    <n v="0"/>
    <n v="0"/>
    <n v="0"/>
    <n v="1"/>
    <n v="0"/>
    <n v="1"/>
    <n v="0"/>
    <n v="0"/>
    <n v="0"/>
    <n v="0"/>
    <n v="0"/>
    <n v="0"/>
    <n v="1"/>
    <n v="1"/>
    <n v="1"/>
    <n v="1"/>
    <n v="1"/>
  </r>
  <r>
    <s v="08DCC0250P"/>
    <n v="1"/>
    <s v="MATUTINO"/>
    <s v="VICENTE SUAREZ"/>
    <x v="8"/>
    <n v="27"/>
    <x v="9"/>
    <n v="502"/>
    <s v="ROJASARARE DE ROCHEACHI"/>
    <s v="CALLE ROJASARARE DE ROCHEACHI"/>
    <n v="0"/>
    <s v="PÚBLICO"/>
    <x v="0"/>
    <x v="2"/>
    <x v="1"/>
    <s v="08FZI0039Y"/>
    <s v="08FJI0008D"/>
    <s v="08ADG0006B"/>
    <n v="0"/>
    <n v="7"/>
    <n v="7"/>
    <n v="14"/>
    <n v="7"/>
    <n v="7"/>
    <n v="14"/>
    <n v="0"/>
    <n v="0"/>
    <n v="0"/>
    <n v="0"/>
    <n v="0"/>
    <n v="2"/>
    <n v="3"/>
    <n v="5"/>
    <n v="3"/>
    <n v="2"/>
    <n v="5"/>
    <n v="2"/>
    <n v="2"/>
    <n v="4"/>
    <n v="0"/>
    <n v="0"/>
    <n v="0"/>
    <n v="0"/>
    <n v="0"/>
    <n v="0"/>
    <n v="0"/>
    <n v="0"/>
    <n v="0"/>
    <n v="7"/>
    <n v="7"/>
    <n v="14"/>
    <n v="0"/>
    <n v="0"/>
    <n v="0"/>
    <n v="0"/>
    <n v="0"/>
    <n v="0"/>
    <n v="1"/>
    <n v="1"/>
    <n v="0"/>
    <n v="1"/>
    <n v="0"/>
    <n v="0"/>
    <n v="0"/>
    <n v="0"/>
    <n v="0"/>
    <n v="0"/>
    <n v="0"/>
    <n v="0"/>
    <n v="0"/>
    <n v="0"/>
    <n v="0"/>
    <n v="0"/>
    <n v="0"/>
    <n v="0"/>
    <n v="0"/>
    <n v="0"/>
    <n v="0"/>
    <n v="0"/>
    <n v="0"/>
    <n v="0"/>
    <n v="0"/>
    <n v="1"/>
    <n v="0"/>
    <n v="1"/>
    <n v="0"/>
    <n v="0"/>
    <n v="0"/>
    <n v="0"/>
    <n v="0"/>
    <n v="0"/>
    <n v="1"/>
    <n v="1"/>
    <n v="1"/>
    <n v="0"/>
    <n v="1"/>
  </r>
  <r>
    <s v="08DCC0251O"/>
    <n v="1"/>
    <s v="MATUTINO"/>
    <s v="RAMON LOPEZ BATISTA"/>
    <x v="8"/>
    <n v="27"/>
    <x v="9"/>
    <n v="182"/>
    <s v="NAPUCHI"/>
    <s v="CALLE NAPUCHI"/>
    <n v="0"/>
    <s v="PÚBLICO"/>
    <x v="0"/>
    <x v="2"/>
    <x v="1"/>
    <s v="08FZI0022Y"/>
    <s v="08FJI0008D"/>
    <s v="08ADG0006B"/>
    <n v="0"/>
    <n v="18"/>
    <n v="20"/>
    <n v="38"/>
    <n v="18"/>
    <n v="20"/>
    <n v="38"/>
    <n v="0"/>
    <n v="0"/>
    <n v="0"/>
    <n v="0"/>
    <n v="0"/>
    <n v="2"/>
    <n v="6"/>
    <n v="8"/>
    <n v="9"/>
    <n v="5"/>
    <n v="14"/>
    <n v="4"/>
    <n v="6"/>
    <n v="10"/>
    <n v="0"/>
    <n v="0"/>
    <n v="0"/>
    <n v="0"/>
    <n v="0"/>
    <n v="0"/>
    <n v="0"/>
    <n v="0"/>
    <n v="0"/>
    <n v="15"/>
    <n v="17"/>
    <n v="32"/>
    <n v="0"/>
    <n v="0"/>
    <n v="1"/>
    <n v="0"/>
    <n v="0"/>
    <n v="0"/>
    <n v="1"/>
    <n v="2"/>
    <n v="0"/>
    <n v="1"/>
    <n v="0"/>
    <n v="0"/>
    <n v="0"/>
    <n v="0"/>
    <n v="0"/>
    <n v="0"/>
    <n v="0"/>
    <n v="1"/>
    <n v="0"/>
    <n v="0"/>
    <n v="0"/>
    <n v="0"/>
    <n v="0"/>
    <n v="0"/>
    <n v="0"/>
    <n v="0"/>
    <n v="0"/>
    <n v="0"/>
    <n v="0"/>
    <n v="0"/>
    <n v="0"/>
    <n v="2"/>
    <n v="0"/>
    <n v="2"/>
    <n v="0"/>
    <n v="0"/>
    <n v="1"/>
    <n v="0"/>
    <n v="0"/>
    <n v="0"/>
    <n v="1"/>
    <n v="2"/>
    <n v="2"/>
    <n v="0"/>
    <n v="1"/>
  </r>
  <r>
    <s v="08DCC0253M"/>
    <n v="1"/>
    <s v="MATUTINO"/>
    <s v="FRANCISCO INDALECIO MADERO GONZALEZ"/>
    <x v="8"/>
    <n v="7"/>
    <x v="48"/>
    <n v="1"/>
    <s v="MARIANO BALLEZA"/>
    <s v="PROLONGACIĆ“N INDEPENDENCIA"/>
    <n v="0"/>
    <s v="PÚBLICO"/>
    <x v="0"/>
    <x v="2"/>
    <x v="1"/>
    <s v="08FZI0036A"/>
    <s v="08FJI0004H"/>
    <s v="08ADG0007A"/>
    <n v="0"/>
    <n v="11"/>
    <n v="5"/>
    <n v="16"/>
    <n v="11"/>
    <n v="5"/>
    <n v="16"/>
    <n v="0"/>
    <n v="0"/>
    <n v="0"/>
    <n v="0"/>
    <n v="0"/>
    <n v="0"/>
    <n v="1"/>
    <n v="1"/>
    <n v="2"/>
    <n v="2"/>
    <n v="4"/>
    <n v="6"/>
    <n v="5"/>
    <n v="11"/>
    <n v="0"/>
    <n v="0"/>
    <n v="0"/>
    <n v="0"/>
    <n v="0"/>
    <n v="0"/>
    <n v="0"/>
    <n v="0"/>
    <n v="0"/>
    <n v="8"/>
    <n v="8"/>
    <n v="16"/>
    <n v="0"/>
    <n v="0"/>
    <n v="0"/>
    <n v="0"/>
    <n v="0"/>
    <n v="0"/>
    <n v="1"/>
    <n v="1"/>
    <n v="0"/>
    <n v="1"/>
    <n v="0"/>
    <n v="0"/>
    <n v="0"/>
    <n v="0"/>
    <n v="0"/>
    <n v="0"/>
    <n v="0"/>
    <n v="0"/>
    <n v="0"/>
    <n v="0"/>
    <n v="0"/>
    <n v="0"/>
    <n v="0"/>
    <n v="0"/>
    <n v="0"/>
    <n v="0"/>
    <n v="0"/>
    <n v="0"/>
    <n v="0"/>
    <n v="0"/>
    <n v="0"/>
    <n v="1"/>
    <n v="0"/>
    <n v="1"/>
    <n v="0"/>
    <n v="0"/>
    <n v="0"/>
    <n v="0"/>
    <n v="0"/>
    <n v="0"/>
    <n v="1"/>
    <n v="1"/>
    <n v="2"/>
    <n v="1"/>
    <n v="1"/>
  </r>
  <r>
    <s v="08DCC0254L"/>
    <n v="1"/>
    <s v="MATUTINO"/>
    <s v="MARGARITA MAZA DE JUAREZ"/>
    <x v="1"/>
    <n v="30"/>
    <x v="19"/>
    <n v="207"/>
    <s v="GUATACHI"/>
    <s v="CALLE GUATACHI"/>
    <n v="0"/>
    <s v="PÚBLICO"/>
    <x v="0"/>
    <x v="2"/>
    <x v="1"/>
    <s v="08FZI0043K"/>
    <s v="08FJI0005G"/>
    <s v="08ADG0003E"/>
    <n v="0"/>
    <n v="9"/>
    <n v="12"/>
    <n v="21"/>
    <n v="9"/>
    <n v="12"/>
    <n v="21"/>
    <n v="0"/>
    <n v="0"/>
    <n v="0"/>
    <n v="0"/>
    <n v="0"/>
    <n v="1"/>
    <n v="2"/>
    <n v="3"/>
    <n v="3"/>
    <n v="4"/>
    <n v="7"/>
    <n v="3"/>
    <n v="5"/>
    <n v="8"/>
    <n v="0"/>
    <n v="0"/>
    <n v="0"/>
    <n v="0"/>
    <n v="0"/>
    <n v="0"/>
    <n v="0"/>
    <n v="0"/>
    <n v="0"/>
    <n v="7"/>
    <n v="11"/>
    <n v="18"/>
    <n v="0"/>
    <n v="0"/>
    <n v="0"/>
    <n v="0"/>
    <n v="0"/>
    <n v="0"/>
    <n v="1"/>
    <n v="1"/>
    <n v="0"/>
    <n v="1"/>
    <n v="0"/>
    <n v="0"/>
    <n v="0"/>
    <n v="0"/>
    <n v="0"/>
    <n v="0"/>
    <n v="0"/>
    <n v="0"/>
    <n v="0"/>
    <n v="0"/>
    <n v="0"/>
    <n v="0"/>
    <n v="0"/>
    <n v="0"/>
    <n v="0"/>
    <n v="0"/>
    <n v="0"/>
    <n v="0"/>
    <n v="0"/>
    <n v="0"/>
    <n v="0"/>
    <n v="1"/>
    <n v="0"/>
    <n v="1"/>
    <n v="0"/>
    <n v="0"/>
    <n v="0"/>
    <n v="0"/>
    <n v="0"/>
    <n v="0"/>
    <n v="1"/>
    <n v="1"/>
    <n v="1"/>
    <n v="0"/>
    <n v="1"/>
  </r>
  <r>
    <s v="08DCC0256J"/>
    <n v="1"/>
    <s v="MATUTINO"/>
    <s v="ROSAURA ZAPATA"/>
    <x v="1"/>
    <n v="9"/>
    <x v="1"/>
    <n v="233"/>
    <s v="SANTA ELENA"/>
    <s v="CALLE SANTA ELENA"/>
    <n v="0"/>
    <s v="PÚBLICO"/>
    <x v="0"/>
    <x v="2"/>
    <x v="1"/>
    <s v="08FZI0042L"/>
    <s v="08FJI0002J"/>
    <s v="08ADG0003E"/>
    <n v="0"/>
    <n v="10"/>
    <n v="5"/>
    <n v="15"/>
    <n v="10"/>
    <n v="5"/>
    <n v="15"/>
    <n v="0"/>
    <n v="0"/>
    <n v="0"/>
    <n v="0"/>
    <n v="0"/>
    <n v="3"/>
    <n v="4"/>
    <n v="7"/>
    <n v="3"/>
    <n v="2"/>
    <n v="5"/>
    <n v="4"/>
    <n v="1"/>
    <n v="5"/>
    <n v="0"/>
    <n v="0"/>
    <n v="0"/>
    <n v="0"/>
    <n v="0"/>
    <n v="0"/>
    <n v="0"/>
    <n v="0"/>
    <n v="0"/>
    <n v="10"/>
    <n v="7"/>
    <n v="17"/>
    <n v="0"/>
    <n v="0"/>
    <n v="0"/>
    <n v="0"/>
    <n v="0"/>
    <n v="0"/>
    <n v="1"/>
    <n v="1"/>
    <n v="0"/>
    <n v="1"/>
    <n v="0"/>
    <n v="0"/>
    <n v="0"/>
    <n v="0"/>
    <n v="0"/>
    <n v="0"/>
    <n v="0"/>
    <n v="0"/>
    <n v="0"/>
    <n v="0"/>
    <n v="0"/>
    <n v="0"/>
    <n v="0"/>
    <n v="0"/>
    <n v="0"/>
    <n v="0"/>
    <n v="0"/>
    <n v="0"/>
    <n v="0"/>
    <n v="0"/>
    <n v="0"/>
    <n v="1"/>
    <n v="0"/>
    <n v="1"/>
    <n v="0"/>
    <n v="0"/>
    <n v="0"/>
    <n v="0"/>
    <n v="0"/>
    <n v="0"/>
    <n v="1"/>
    <n v="1"/>
    <n v="2"/>
    <n v="0"/>
    <n v="1"/>
  </r>
  <r>
    <s v="08DCC0260W"/>
    <n v="1"/>
    <s v="MATUTINO"/>
    <s v="RICARDO FLORES MAGON"/>
    <x v="8"/>
    <n v="27"/>
    <x v="9"/>
    <n v="1175"/>
    <s v="PAHUIRANACHI (RECOBICHI)"/>
    <s v="CALLE PAHUIRANACHI (RECOBICHI)"/>
    <n v="0"/>
    <s v="PÚBLICO"/>
    <x v="0"/>
    <x v="2"/>
    <x v="1"/>
    <s v="08FZI0040N"/>
    <s v="08FJI0008D"/>
    <s v="08ADG0006B"/>
    <n v="0"/>
    <n v="14"/>
    <n v="7"/>
    <n v="21"/>
    <n v="14"/>
    <n v="7"/>
    <n v="21"/>
    <n v="0"/>
    <n v="0"/>
    <n v="0"/>
    <n v="0"/>
    <n v="0"/>
    <n v="3"/>
    <n v="0"/>
    <n v="3"/>
    <n v="5"/>
    <n v="1"/>
    <n v="6"/>
    <n v="4"/>
    <n v="4"/>
    <n v="8"/>
    <n v="0"/>
    <n v="0"/>
    <n v="0"/>
    <n v="0"/>
    <n v="0"/>
    <n v="0"/>
    <n v="0"/>
    <n v="0"/>
    <n v="0"/>
    <n v="12"/>
    <n v="5"/>
    <n v="17"/>
    <n v="0"/>
    <n v="0"/>
    <n v="0"/>
    <n v="0"/>
    <n v="0"/>
    <n v="0"/>
    <n v="1"/>
    <n v="1"/>
    <n v="0"/>
    <n v="1"/>
    <n v="0"/>
    <n v="0"/>
    <n v="0"/>
    <n v="0"/>
    <n v="0"/>
    <n v="0"/>
    <n v="0"/>
    <n v="0"/>
    <n v="0"/>
    <n v="0"/>
    <n v="0"/>
    <n v="0"/>
    <n v="0"/>
    <n v="0"/>
    <n v="0"/>
    <n v="0"/>
    <n v="0"/>
    <n v="0"/>
    <n v="0"/>
    <n v="0"/>
    <n v="0"/>
    <n v="1"/>
    <n v="0"/>
    <n v="1"/>
    <n v="0"/>
    <n v="0"/>
    <n v="0"/>
    <n v="0"/>
    <n v="0"/>
    <n v="0"/>
    <n v="1"/>
    <n v="1"/>
    <n v="2"/>
    <n v="1"/>
    <n v="1"/>
  </r>
  <r>
    <s v="08DCC0261V"/>
    <n v="1"/>
    <s v="MATUTINO"/>
    <s v="GABRIELA MISTRAL"/>
    <x v="8"/>
    <n v="27"/>
    <x v="9"/>
    <n v="1408"/>
    <s v="LOS ARBOLITOS"/>
    <s v="CALLE LOS ARBOLITOS"/>
    <n v="0"/>
    <s v="PÚBLICO"/>
    <x v="0"/>
    <x v="2"/>
    <x v="1"/>
    <s v="08FZI0040N"/>
    <s v="08FJI0008D"/>
    <s v="08ADG0006B"/>
    <n v="0"/>
    <n v="6"/>
    <n v="8"/>
    <n v="14"/>
    <n v="6"/>
    <n v="8"/>
    <n v="14"/>
    <n v="0"/>
    <n v="0"/>
    <n v="0"/>
    <n v="0"/>
    <n v="0"/>
    <n v="4"/>
    <n v="1"/>
    <n v="5"/>
    <n v="0"/>
    <n v="3"/>
    <n v="3"/>
    <n v="5"/>
    <n v="4"/>
    <n v="9"/>
    <n v="0"/>
    <n v="0"/>
    <n v="0"/>
    <n v="0"/>
    <n v="0"/>
    <n v="0"/>
    <n v="0"/>
    <n v="0"/>
    <n v="0"/>
    <n v="9"/>
    <n v="8"/>
    <n v="17"/>
    <n v="0"/>
    <n v="0"/>
    <n v="0"/>
    <n v="0"/>
    <n v="0"/>
    <n v="0"/>
    <n v="1"/>
    <n v="1"/>
    <n v="0"/>
    <n v="1"/>
    <n v="0"/>
    <n v="0"/>
    <n v="0"/>
    <n v="0"/>
    <n v="0"/>
    <n v="0"/>
    <n v="0"/>
    <n v="0"/>
    <n v="0"/>
    <n v="0"/>
    <n v="0"/>
    <n v="0"/>
    <n v="0"/>
    <n v="0"/>
    <n v="0"/>
    <n v="0"/>
    <n v="0"/>
    <n v="0"/>
    <n v="0"/>
    <n v="0"/>
    <n v="0"/>
    <n v="1"/>
    <n v="0"/>
    <n v="1"/>
    <n v="0"/>
    <n v="0"/>
    <n v="0"/>
    <n v="0"/>
    <n v="0"/>
    <n v="0"/>
    <n v="1"/>
    <n v="1"/>
    <n v="1"/>
    <n v="0"/>
    <n v="1"/>
  </r>
  <r>
    <s v="08DCC0266Q"/>
    <n v="1"/>
    <s v="MATUTINO"/>
    <s v="PREESCOLAR GENERAL"/>
    <x v="1"/>
    <n v="30"/>
    <x v="19"/>
    <n v="1148"/>
    <s v="MESA DE OCOVIACHI"/>
    <s v="NINGUNO NINGUNO"/>
    <n v="0"/>
    <s v="PÚBLICO"/>
    <x v="0"/>
    <x v="2"/>
    <x v="1"/>
    <s v="08FZI0043K"/>
    <s v="08FJI0005G"/>
    <s v="08ADG0003E"/>
    <n v="0"/>
    <n v="18"/>
    <n v="6"/>
    <n v="24"/>
    <n v="18"/>
    <n v="6"/>
    <n v="24"/>
    <n v="0"/>
    <n v="0"/>
    <n v="0"/>
    <n v="0"/>
    <n v="0"/>
    <n v="2"/>
    <n v="3"/>
    <n v="5"/>
    <n v="6"/>
    <n v="0"/>
    <n v="6"/>
    <n v="5"/>
    <n v="3"/>
    <n v="8"/>
    <n v="0"/>
    <n v="0"/>
    <n v="0"/>
    <n v="0"/>
    <n v="0"/>
    <n v="0"/>
    <n v="0"/>
    <n v="0"/>
    <n v="0"/>
    <n v="13"/>
    <n v="6"/>
    <n v="19"/>
    <n v="0"/>
    <n v="0"/>
    <n v="0"/>
    <n v="0"/>
    <n v="0"/>
    <n v="0"/>
    <n v="1"/>
    <n v="1"/>
    <n v="0"/>
    <n v="1"/>
    <n v="0"/>
    <n v="0"/>
    <n v="0"/>
    <n v="0"/>
    <n v="0"/>
    <n v="0"/>
    <n v="0"/>
    <n v="0"/>
    <n v="0"/>
    <n v="0"/>
    <n v="0"/>
    <n v="0"/>
    <n v="0"/>
    <n v="0"/>
    <n v="0"/>
    <n v="0"/>
    <n v="0"/>
    <n v="0"/>
    <n v="0"/>
    <n v="0"/>
    <n v="0"/>
    <n v="1"/>
    <n v="0"/>
    <n v="1"/>
    <n v="0"/>
    <n v="0"/>
    <n v="0"/>
    <n v="0"/>
    <n v="0"/>
    <n v="0"/>
    <n v="1"/>
    <n v="1"/>
    <n v="1"/>
    <n v="0"/>
    <n v="1"/>
  </r>
  <r>
    <s v="08DCC0267P"/>
    <n v="1"/>
    <s v="MATUTINO"/>
    <s v="ELVIRA CRUZ BUSTILLOS"/>
    <x v="8"/>
    <n v="27"/>
    <x v="9"/>
    <n v="1090"/>
    <s v="CORRALITOS"/>
    <s v="CALLE CORRALITOS"/>
    <n v="0"/>
    <s v="PÚBLICO"/>
    <x v="0"/>
    <x v="2"/>
    <x v="1"/>
    <s v="08FZI0040N"/>
    <s v="08FJI0003I"/>
    <s v="08ADG0006B"/>
    <n v="0"/>
    <n v="11"/>
    <n v="14"/>
    <n v="25"/>
    <n v="11"/>
    <n v="14"/>
    <n v="25"/>
    <n v="0"/>
    <n v="0"/>
    <n v="0"/>
    <n v="0"/>
    <n v="0"/>
    <n v="1"/>
    <n v="3"/>
    <n v="4"/>
    <n v="5"/>
    <n v="6"/>
    <n v="11"/>
    <n v="5"/>
    <n v="4"/>
    <n v="9"/>
    <n v="0"/>
    <n v="0"/>
    <n v="0"/>
    <n v="0"/>
    <n v="0"/>
    <n v="0"/>
    <n v="0"/>
    <n v="0"/>
    <n v="0"/>
    <n v="11"/>
    <n v="13"/>
    <n v="24"/>
    <n v="0"/>
    <n v="0"/>
    <n v="0"/>
    <n v="0"/>
    <n v="0"/>
    <n v="0"/>
    <n v="1"/>
    <n v="1"/>
    <n v="0"/>
    <n v="1"/>
    <n v="0"/>
    <n v="0"/>
    <n v="0"/>
    <n v="0"/>
    <n v="0"/>
    <n v="0"/>
    <n v="0"/>
    <n v="0"/>
    <n v="0"/>
    <n v="0"/>
    <n v="0"/>
    <n v="0"/>
    <n v="0"/>
    <n v="0"/>
    <n v="0"/>
    <n v="0"/>
    <n v="0"/>
    <n v="0"/>
    <n v="0"/>
    <n v="0"/>
    <n v="0"/>
    <n v="1"/>
    <n v="0"/>
    <n v="1"/>
    <n v="0"/>
    <n v="0"/>
    <n v="0"/>
    <n v="0"/>
    <n v="0"/>
    <n v="0"/>
    <n v="1"/>
    <n v="1"/>
    <n v="2"/>
    <n v="0"/>
    <n v="1"/>
  </r>
  <r>
    <s v="08DCC0272A"/>
    <n v="1"/>
    <s v="MATUTINO"/>
    <s v="SOR JUANA INES DE LA CRUZ"/>
    <x v="1"/>
    <n v="65"/>
    <x v="7"/>
    <n v="9"/>
    <s v="BASIGOCHI"/>
    <s v="NINGUNO NINGUNO"/>
    <n v="0"/>
    <s v="PÚBLICO"/>
    <x v="0"/>
    <x v="2"/>
    <x v="1"/>
    <s v="08FZI0043K"/>
    <s v="08FJI0005G"/>
    <s v="08ADG0003E"/>
    <n v="0"/>
    <n v="2"/>
    <n v="9"/>
    <n v="11"/>
    <n v="2"/>
    <n v="9"/>
    <n v="11"/>
    <n v="0"/>
    <n v="0"/>
    <n v="0"/>
    <n v="0"/>
    <n v="0"/>
    <n v="2"/>
    <n v="2"/>
    <n v="4"/>
    <n v="1"/>
    <n v="4"/>
    <n v="5"/>
    <n v="2"/>
    <n v="5"/>
    <n v="7"/>
    <n v="0"/>
    <n v="0"/>
    <n v="0"/>
    <n v="0"/>
    <n v="0"/>
    <n v="0"/>
    <n v="0"/>
    <n v="0"/>
    <n v="0"/>
    <n v="5"/>
    <n v="11"/>
    <n v="16"/>
    <n v="0"/>
    <n v="0"/>
    <n v="0"/>
    <n v="0"/>
    <n v="0"/>
    <n v="0"/>
    <n v="1"/>
    <n v="1"/>
    <n v="0"/>
    <n v="1"/>
    <n v="0"/>
    <n v="0"/>
    <n v="0"/>
    <n v="0"/>
    <n v="0"/>
    <n v="0"/>
    <n v="0"/>
    <n v="0"/>
    <n v="0"/>
    <n v="0"/>
    <n v="0"/>
    <n v="0"/>
    <n v="0"/>
    <n v="0"/>
    <n v="0"/>
    <n v="0"/>
    <n v="0"/>
    <n v="0"/>
    <n v="0"/>
    <n v="0"/>
    <n v="0"/>
    <n v="1"/>
    <n v="0"/>
    <n v="1"/>
    <n v="0"/>
    <n v="0"/>
    <n v="0"/>
    <n v="0"/>
    <n v="0"/>
    <n v="0"/>
    <n v="1"/>
    <n v="1"/>
    <n v="1"/>
    <n v="0"/>
    <n v="1"/>
  </r>
  <r>
    <s v="08DCC0276X"/>
    <n v="1"/>
    <s v="MATUTINO"/>
    <s v="GABRIEL TEPORACA"/>
    <x v="3"/>
    <n v="29"/>
    <x v="3"/>
    <n v="781"/>
    <s v="AGUA AMARILLA"/>
    <s v="CALLE AGUA AMARILLA"/>
    <n v="0"/>
    <s v="PÚBLICO"/>
    <x v="0"/>
    <x v="2"/>
    <x v="1"/>
    <s v="08FZI0044J"/>
    <s v="08FJI0004H"/>
    <s v="08ADG0007A"/>
    <n v="0"/>
    <n v="18"/>
    <n v="15"/>
    <n v="33"/>
    <n v="18"/>
    <n v="15"/>
    <n v="33"/>
    <n v="0"/>
    <n v="0"/>
    <n v="0"/>
    <n v="0"/>
    <n v="0"/>
    <n v="8"/>
    <n v="10"/>
    <n v="18"/>
    <n v="6"/>
    <n v="3"/>
    <n v="9"/>
    <n v="6"/>
    <n v="7"/>
    <n v="13"/>
    <n v="0"/>
    <n v="0"/>
    <n v="0"/>
    <n v="0"/>
    <n v="0"/>
    <n v="0"/>
    <n v="0"/>
    <n v="0"/>
    <n v="0"/>
    <n v="20"/>
    <n v="20"/>
    <n v="40"/>
    <n v="0"/>
    <n v="0"/>
    <n v="0"/>
    <n v="0"/>
    <n v="0"/>
    <n v="0"/>
    <n v="1"/>
    <n v="1"/>
    <n v="0"/>
    <n v="1"/>
    <n v="0"/>
    <n v="0"/>
    <n v="0"/>
    <n v="0"/>
    <n v="0"/>
    <n v="0"/>
    <n v="0"/>
    <n v="0"/>
    <n v="0"/>
    <n v="0"/>
    <n v="0"/>
    <n v="0"/>
    <n v="0"/>
    <n v="0"/>
    <n v="0"/>
    <n v="0"/>
    <n v="0"/>
    <n v="0"/>
    <n v="0"/>
    <n v="0"/>
    <n v="0"/>
    <n v="1"/>
    <n v="0"/>
    <n v="1"/>
    <n v="0"/>
    <n v="0"/>
    <n v="0"/>
    <n v="0"/>
    <n v="0"/>
    <n v="0"/>
    <n v="1"/>
    <n v="1"/>
    <n v="3"/>
    <n v="0"/>
    <n v="1"/>
  </r>
  <r>
    <s v="08DCC0277W"/>
    <n v="4"/>
    <s v="DISCONTINUO"/>
    <s v="PREESCOLAR INDIGENA"/>
    <x v="5"/>
    <n v="17"/>
    <x v="5"/>
    <n v="1"/>
    <s v="CUAUHTÉMOC"/>
    <s v="CALLE GUACHOCHI"/>
    <n v="6026"/>
    <s v="PÚBLICO"/>
    <x v="0"/>
    <x v="2"/>
    <x v="1"/>
    <s v="08FZI0038Z"/>
    <s v="08FJI0009C"/>
    <s v="08ADG0010O"/>
    <n v="0"/>
    <n v="25"/>
    <n v="28"/>
    <n v="53"/>
    <n v="25"/>
    <n v="28"/>
    <n v="53"/>
    <n v="0"/>
    <n v="0"/>
    <n v="0"/>
    <n v="0"/>
    <n v="0"/>
    <n v="3"/>
    <n v="4"/>
    <n v="7"/>
    <n v="13"/>
    <n v="15"/>
    <n v="28"/>
    <n v="20"/>
    <n v="18"/>
    <n v="38"/>
    <n v="0"/>
    <n v="0"/>
    <n v="0"/>
    <n v="0"/>
    <n v="0"/>
    <n v="0"/>
    <n v="0"/>
    <n v="0"/>
    <n v="0"/>
    <n v="36"/>
    <n v="37"/>
    <n v="73"/>
    <n v="0"/>
    <n v="0"/>
    <n v="2"/>
    <n v="0"/>
    <n v="0"/>
    <n v="0"/>
    <n v="1"/>
    <n v="3"/>
    <n v="0"/>
    <n v="1"/>
    <n v="0"/>
    <n v="0"/>
    <n v="0"/>
    <n v="0"/>
    <n v="0"/>
    <n v="0"/>
    <n v="0"/>
    <n v="2"/>
    <n v="0"/>
    <n v="0"/>
    <n v="0"/>
    <n v="0"/>
    <n v="0"/>
    <n v="0"/>
    <n v="0"/>
    <n v="0"/>
    <n v="0"/>
    <n v="0"/>
    <n v="0"/>
    <n v="0"/>
    <n v="0"/>
    <n v="3"/>
    <n v="0"/>
    <n v="3"/>
    <n v="0"/>
    <n v="0"/>
    <n v="2"/>
    <n v="0"/>
    <n v="0"/>
    <n v="0"/>
    <n v="1"/>
    <n v="3"/>
    <n v="3"/>
    <n v="1"/>
    <n v="1"/>
  </r>
  <r>
    <s v="08DCC0278V"/>
    <n v="1"/>
    <s v="MATUTINO"/>
    <s v="CARMEN SERDAN"/>
    <x v="1"/>
    <n v="66"/>
    <x v="47"/>
    <n v="17"/>
    <s v="ARECHUYVO"/>
    <s v="CALLE CONOCIDO"/>
    <n v="0"/>
    <s v="PÚBLICO"/>
    <x v="0"/>
    <x v="2"/>
    <x v="1"/>
    <s v="08FZI0001L"/>
    <s v="08FJI0001K"/>
    <s v="08ADG0003E"/>
    <n v="0"/>
    <n v="16"/>
    <n v="18"/>
    <n v="34"/>
    <n v="16"/>
    <n v="18"/>
    <n v="34"/>
    <n v="0"/>
    <n v="0"/>
    <n v="0"/>
    <n v="0"/>
    <n v="0"/>
    <n v="0"/>
    <n v="1"/>
    <n v="1"/>
    <n v="1"/>
    <n v="4"/>
    <n v="5"/>
    <n v="10"/>
    <n v="5"/>
    <n v="15"/>
    <n v="0"/>
    <n v="0"/>
    <n v="0"/>
    <n v="0"/>
    <n v="0"/>
    <n v="0"/>
    <n v="0"/>
    <n v="0"/>
    <n v="0"/>
    <n v="11"/>
    <n v="10"/>
    <n v="21"/>
    <n v="0"/>
    <n v="0"/>
    <n v="0"/>
    <n v="0"/>
    <n v="0"/>
    <n v="0"/>
    <n v="1"/>
    <n v="1"/>
    <n v="0"/>
    <n v="1"/>
    <n v="0"/>
    <n v="0"/>
    <n v="0"/>
    <n v="0"/>
    <n v="0"/>
    <n v="0"/>
    <n v="0"/>
    <n v="0"/>
    <n v="0"/>
    <n v="0"/>
    <n v="0"/>
    <n v="0"/>
    <n v="0"/>
    <n v="0"/>
    <n v="0"/>
    <n v="0"/>
    <n v="0"/>
    <n v="0"/>
    <n v="0"/>
    <n v="0"/>
    <n v="0"/>
    <n v="1"/>
    <n v="0"/>
    <n v="1"/>
    <n v="0"/>
    <n v="0"/>
    <n v="0"/>
    <n v="0"/>
    <n v="0"/>
    <n v="0"/>
    <n v="1"/>
    <n v="1"/>
    <n v="1"/>
    <n v="0"/>
    <n v="1"/>
  </r>
  <r>
    <s v="08DCC0279U"/>
    <n v="4"/>
    <s v="DISCONTINUO"/>
    <s v="RAYENARI"/>
    <x v="2"/>
    <n v="19"/>
    <x v="2"/>
    <n v="1"/>
    <s v="CHIHUAHUA"/>
    <s v="CALLE SAUCES"/>
    <n v="0"/>
    <s v="PÚBLICO"/>
    <x v="0"/>
    <x v="2"/>
    <x v="1"/>
    <s v="08FZI0025V"/>
    <s v="08FJI0009C"/>
    <s v="08ADG0046C"/>
    <n v="0"/>
    <n v="29"/>
    <n v="26"/>
    <n v="55"/>
    <n v="29"/>
    <n v="26"/>
    <n v="55"/>
    <n v="0"/>
    <n v="0"/>
    <n v="0"/>
    <n v="0"/>
    <n v="0"/>
    <n v="1"/>
    <n v="3"/>
    <n v="4"/>
    <n v="6"/>
    <n v="11"/>
    <n v="17"/>
    <n v="13"/>
    <n v="15"/>
    <n v="28"/>
    <n v="0"/>
    <n v="0"/>
    <n v="0"/>
    <n v="0"/>
    <n v="0"/>
    <n v="0"/>
    <n v="0"/>
    <n v="0"/>
    <n v="0"/>
    <n v="20"/>
    <n v="29"/>
    <n v="49"/>
    <n v="0"/>
    <n v="0"/>
    <n v="1"/>
    <n v="0"/>
    <n v="0"/>
    <n v="0"/>
    <n v="1"/>
    <n v="2"/>
    <n v="0"/>
    <n v="1"/>
    <n v="0"/>
    <n v="0"/>
    <n v="0"/>
    <n v="0"/>
    <n v="0"/>
    <n v="0"/>
    <n v="0"/>
    <n v="1"/>
    <n v="0"/>
    <n v="0"/>
    <n v="0"/>
    <n v="0"/>
    <n v="0"/>
    <n v="0"/>
    <n v="0"/>
    <n v="0"/>
    <n v="0"/>
    <n v="0"/>
    <n v="0"/>
    <n v="0"/>
    <n v="0"/>
    <n v="2"/>
    <n v="0"/>
    <n v="2"/>
    <n v="0"/>
    <n v="0"/>
    <n v="1"/>
    <n v="0"/>
    <n v="0"/>
    <n v="0"/>
    <n v="1"/>
    <n v="2"/>
    <n v="4"/>
    <n v="0"/>
    <n v="1"/>
  </r>
  <r>
    <s v="08DCC0280J"/>
    <n v="4"/>
    <s v="DISCONTINUO"/>
    <s v="CENOVIO MEZA RAMOS"/>
    <x v="8"/>
    <n v="27"/>
    <x v="9"/>
    <n v="318"/>
    <s v="LA JOYA"/>
    <s v="CALLE LA JOYA"/>
    <n v="0"/>
    <s v="PÚBLICO"/>
    <x v="0"/>
    <x v="2"/>
    <x v="1"/>
    <s v="08FZI0005H"/>
    <s v="08FJI0003I"/>
    <s v="08ADG0006B"/>
    <n v="0"/>
    <n v="9"/>
    <n v="9"/>
    <n v="18"/>
    <n v="9"/>
    <n v="9"/>
    <n v="18"/>
    <n v="0"/>
    <n v="0"/>
    <n v="0"/>
    <n v="0"/>
    <n v="0"/>
    <n v="1"/>
    <n v="0"/>
    <n v="1"/>
    <n v="1"/>
    <n v="1"/>
    <n v="2"/>
    <n v="3"/>
    <n v="4"/>
    <n v="7"/>
    <n v="0"/>
    <n v="0"/>
    <n v="0"/>
    <n v="0"/>
    <n v="0"/>
    <n v="0"/>
    <n v="0"/>
    <n v="0"/>
    <n v="0"/>
    <n v="5"/>
    <n v="5"/>
    <n v="10"/>
    <n v="0"/>
    <n v="0"/>
    <n v="0"/>
    <n v="0"/>
    <n v="0"/>
    <n v="0"/>
    <n v="1"/>
    <n v="1"/>
    <n v="0"/>
    <n v="1"/>
    <n v="0"/>
    <n v="0"/>
    <n v="0"/>
    <n v="0"/>
    <n v="0"/>
    <n v="0"/>
    <n v="0"/>
    <n v="0"/>
    <n v="0"/>
    <n v="0"/>
    <n v="0"/>
    <n v="0"/>
    <n v="0"/>
    <n v="0"/>
    <n v="0"/>
    <n v="0"/>
    <n v="0"/>
    <n v="0"/>
    <n v="0"/>
    <n v="0"/>
    <n v="0"/>
    <n v="1"/>
    <n v="0"/>
    <n v="1"/>
    <n v="0"/>
    <n v="0"/>
    <n v="0"/>
    <n v="0"/>
    <n v="0"/>
    <n v="0"/>
    <n v="1"/>
    <n v="1"/>
    <n v="1"/>
    <n v="0"/>
    <n v="1"/>
  </r>
  <r>
    <s v="08DCC0282H"/>
    <n v="4"/>
    <s v="DISCONTINUO"/>
    <s v="MAUEL LOYA BUSTILLOS"/>
    <x v="8"/>
    <n v="27"/>
    <x v="9"/>
    <n v="1723"/>
    <s v="MESA DE BASIAGUARE"/>
    <s v="CALLE MESA DE BASIGUARE"/>
    <n v="0"/>
    <s v="PÚBLICO"/>
    <x v="0"/>
    <x v="2"/>
    <x v="1"/>
    <s v="08FZI0040N"/>
    <s v="08FJI0003I"/>
    <s v="08ADG0006B"/>
    <n v="0"/>
    <n v="10"/>
    <n v="10"/>
    <n v="20"/>
    <n v="10"/>
    <n v="10"/>
    <n v="20"/>
    <n v="0"/>
    <n v="0"/>
    <n v="0"/>
    <n v="0"/>
    <n v="0"/>
    <n v="2"/>
    <n v="2"/>
    <n v="4"/>
    <n v="7"/>
    <n v="2"/>
    <n v="9"/>
    <n v="5"/>
    <n v="6"/>
    <n v="11"/>
    <n v="0"/>
    <n v="0"/>
    <n v="0"/>
    <n v="0"/>
    <n v="0"/>
    <n v="0"/>
    <n v="0"/>
    <n v="0"/>
    <n v="0"/>
    <n v="14"/>
    <n v="10"/>
    <n v="24"/>
    <n v="0"/>
    <n v="0"/>
    <n v="0"/>
    <n v="0"/>
    <n v="0"/>
    <n v="0"/>
    <n v="1"/>
    <n v="1"/>
    <n v="0"/>
    <n v="1"/>
    <n v="0"/>
    <n v="0"/>
    <n v="0"/>
    <n v="0"/>
    <n v="0"/>
    <n v="0"/>
    <n v="0"/>
    <n v="0"/>
    <n v="0"/>
    <n v="0"/>
    <n v="0"/>
    <n v="0"/>
    <n v="0"/>
    <n v="0"/>
    <n v="0"/>
    <n v="0"/>
    <n v="0"/>
    <n v="0"/>
    <n v="0"/>
    <n v="0"/>
    <n v="0"/>
    <n v="1"/>
    <n v="0"/>
    <n v="1"/>
    <n v="0"/>
    <n v="0"/>
    <n v="0"/>
    <n v="0"/>
    <n v="0"/>
    <n v="0"/>
    <n v="1"/>
    <n v="1"/>
    <n v="1"/>
    <n v="0"/>
    <n v="1"/>
  </r>
  <r>
    <s v="08DCC0284F"/>
    <n v="1"/>
    <s v="MATUTINO"/>
    <s v="GABRIELA MISTRAL"/>
    <x v="1"/>
    <n v="8"/>
    <x v="31"/>
    <n v="727"/>
    <s v="ROCAGUACHI"/>
    <s v="CALLE ROCAHUACHI"/>
    <n v="0"/>
    <s v="PÚBLICO"/>
    <x v="0"/>
    <x v="2"/>
    <x v="1"/>
    <s v="08FZI0018L"/>
    <s v="08FJI0007E"/>
    <s v="08ADG0006B"/>
    <n v="0"/>
    <n v="9"/>
    <n v="5"/>
    <n v="14"/>
    <n v="9"/>
    <n v="5"/>
    <n v="14"/>
    <n v="0"/>
    <n v="0"/>
    <n v="0"/>
    <n v="0"/>
    <n v="0"/>
    <n v="2"/>
    <n v="3"/>
    <n v="5"/>
    <n v="0"/>
    <n v="1"/>
    <n v="1"/>
    <n v="6"/>
    <n v="2"/>
    <n v="8"/>
    <n v="0"/>
    <n v="0"/>
    <n v="0"/>
    <n v="0"/>
    <n v="0"/>
    <n v="0"/>
    <n v="0"/>
    <n v="0"/>
    <n v="0"/>
    <n v="8"/>
    <n v="6"/>
    <n v="14"/>
    <n v="0"/>
    <n v="0"/>
    <n v="0"/>
    <n v="0"/>
    <n v="0"/>
    <n v="0"/>
    <n v="1"/>
    <n v="1"/>
    <n v="0"/>
    <n v="1"/>
    <n v="0"/>
    <n v="0"/>
    <n v="0"/>
    <n v="0"/>
    <n v="0"/>
    <n v="0"/>
    <n v="0"/>
    <n v="0"/>
    <n v="0"/>
    <n v="0"/>
    <n v="0"/>
    <n v="0"/>
    <n v="0"/>
    <n v="0"/>
    <n v="0"/>
    <n v="0"/>
    <n v="0"/>
    <n v="0"/>
    <n v="0"/>
    <n v="0"/>
    <n v="0"/>
    <n v="1"/>
    <n v="0"/>
    <n v="1"/>
    <n v="0"/>
    <n v="0"/>
    <n v="0"/>
    <n v="0"/>
    <n v="0"/>
    <n v="0"/>
    <n v="1"/>
    <n v="1"/>
    <n v="1"/>
    <n v="0"/>
    <n v="1"/>
  </r>
  <r>
    <s v="08DCC0285E"/>
    <n v="4"/>
    <s v="DISCONTINUO"/>
    <s v="MARIA MONTESSORI"/>
    <x v="8"/>
    <n v="7"/>
    <x v="48"/>
    <n v="409"/>
    <s v="LA CEBOLLA"/>
    <s v="CALLE LA CEBOLLA"/>
    <n v="0"/>
    <s v="PÚBLICO"/>
    <x v="0"/>
    <x v="2"/>
    <x v="1"/>
    <s v="08FZI0036A"/>
    <s v="08FJI0004H"/>
    <s v="08ADG0007A"/>
    <n v="0"/>
    <n v="11"/>
    <n v="6"/>
    <n v="17"/>
    <n v="11"/>
    <n v="6"/>
    <n v="17"/>
    <n v="0"/>
    <n v="0"/>
    <n v="0"/>
    <n v="0"/>
    <n v="0"/>
    <n v="3"/>
    <n v="2"/>
    <n v="5"/>
    <n v="0"/>
    <n v="2"/>
    <n v="2"/>
    <n v="6"/>
    <n v="3"/>
    <n v="9"/>
    <n v="0"/>
    <n v="0"/>
    <n v="0"/>
    <n v="0"/>
    <n v="0"/>
    <n v="0"/>
    <n v="0"/>
    <n v="0"/>
    <n v="0"/>
    <n v="9"/>
    <n v="7"/>
    <n v="16"/>
    <n v="0"/>
    <n v="0"/>
    <n v="0"/>
    <n v="0"/>
    <n v="0"/>
    <n v="0"/>
    <n v="1"/>
    <n v="1"/>
    <n v="0"/>
    <n v="1"/>
    <n v="0"/>
    <n v="0"/>
    <n v="0"/>
    <n v="0"/>
    <n v="0"/>
    <n v="0"/>
    <n v="0"/>
    <n v="0"/>
    <n v="0"/>
    <n v="0"/>
    <n v="0"/>
    <n v="0"/>
    <n v="0"/>
    <n v="0"/>
    <n v="0"/>
    <n v="0"/>
    <n v="0"/>
    <n v="0"/>
    <n v="0"/>
    <n v="0"/>
    <n v="0"/>
    <n v="1"/>
    <n v="0"/>
    <n v="1"/>
    <n v="0"/>
    <n v="0"/>
    <n v="0"/>
    <n v="0"/>
    <n v="0"/>
    <n v="0"/>
    <n v="1"/>
    <n v="1"/>
    <n v="1"/>
    <n v="0"/>
    <n v="1"/>
  </r>
  <r>
    <s v="08DCC0286D"/>
    <n v="4"/>
    <s v="DISCONTINUO"/>
    <s v="JOSEFA ORTIZ DE DOMINGUEZ"/>
    <x v="2"/>
    <n v="19"/>
    <x v="2"/>
    <n v="498"/>
    <s v="COLONIA AGRÍCOLA FRANCISCO VILLA"/>
    <s v="CALLE CENTRO LADRILLERO NORTE"/>
    <n v="0"/>
    <s v="PÚBLICO"/>
    <x v="0"/>
    <x v="2"/>
    <x v="1"/>
    <s v="08FZI0025V"/>
    <s v="08FJI0009C"/>
    <s v="08ADG0046C"/>
    <n v="0"/>
    <n v="46"/>
    <n v="36"/>
    <n v="82"/>
    <n v="46"/>
    <n v="36"/>
    <n v="82"/>
    <n v="0"/>
    <n v="0"/>
    <n v="0"/>
    <n v="0"/>
    <n v="0"/>
    <n v="8"/>
    <n v="11"/>
    <n v="19"/>
    <n v="16"/>
    <n v="9"/>
    <n v="25"/>
    <n v="21"/>
    <n v="15"/>
    <n v="36"/>
    <n v="0"/>
    <n v="0"/>
    <n v="0"/>
    <n v="0"/>
    <n v="0"/>
    <n v="0"/>
    <n v="0"/>
    <n v="0"/>
    <n v="0"/>
    <n v="45"/>
    <n v="35"/>
    <n v="80"/>
    <n v="1"/>
    <n v="1"/>
    <n v="2"/>
    <n v="0"/>
    <n v="0"/>
    <n v="0"/>
    <n v="0"/>
    <n v="4"/>
    <n v="0"/>
    <n v="0"/>
    <n v="0"/>
    <n v="1"/>
    <n v="0"/>
    <n v="0"/>
    <n v="0"/>
    <n v="0"/>
    <n v="0"/>
    <n v="4"/>
    <n v="0"/>
    <n v="0"/>
    <n v="0"/>
    <n v="0"/>
    <n v="0"/>
    <n v="0"/>
    <n v="0"/>
    <n v="0"/>
    <n v="0"/>
    <n v="0"/>
    <n v="0"/>
    <n v="1"/>
    <n v="0"/>
    <n v="6"/>
    <n v="0"/>
    <n v="4"/>
    <n v="1"/>
    <n v="1"/>
    <n v="2"/>
    <n v="0"/>
    <n v="0"/>
    <n v="0"/>
    <n v="0"/>
    <n v="4"/>
    <n v="4"/>
    <n v="1"/>
    <n v="1"/>
  </r>
  <r>
    <s v="08DCC0287C"/>
    <n v="1"/>
    <s v="MATUTINO"/>
    <s v="GABRIEL TEPORACA"/>
    <x v="8"/>
    <n v="27"/>
    <x v="9"/>
    <n v="60"/>
    <s v="RANCHERÍA PAPAJICHI"/>
    <s v="CALLE PAPAJICHI"/>
    <n v="0"/>
    <s v="PÚBLICO"/>
    <x v="0"/>
    <x v="2"/>
    <x v="1"/>
    <s v="08FZI0024W"/>
    <s v="08FJI0008D"/>
    <s v="08ADG0006B"/>
    <n v="0"/>
    <n v="4"/>
    <n v="12"/>
    <n v="16"/>
    <n v="4"/>
    <n v="12"/>
    <n v="16"/>
    <n v="0"/>
    <n v="0"/>
    <n v="0"/>
    <n v="0"/>
    <n v="0"/>
    <n v="4"/>
    <n v="2"/>
    <n v="6"/>
    <n v="1"/>
    <n v="5"/>
    <n v="6"/>
    <n v="1"/>
    <n v="2"/>
    <n v="3"/>
    <n v="0"/>
    <n v="0"/>
    <n v="0"/>
    <n v="0"/>
    <n v="0"/>
    <n v="0"/>
    <n v="0"/>
    <n v="0"/>
    <n v="0"/>
    <n v="6"/>
    <n v="9"/>
    <n v="15"/>
    <n v="0"/>
    <n v="0"/>
    <n v="0"/>
    <n v="0"/>
    <n v="0"/>
    <n v="0"/>
    <n v="1"/>
    <n v="1"/>
    <n v="0"/>
    <n v="1"/>
    <n v="0"/>
    <n v="0"/>
    <n v="0"/>
    <n v="0"/>
    <n v="0"/>
    <n v="0"/>
    <n v="0"/>
    <n v="0"/>
    <n v="0"/>
    <n v="0"/>
    <n v="0"/>
    <n v="0"/>
    <n v="0"/>
    <n v="0"/>
    <n v="0"/>
    <n v="0"/>
    <n v="0"/>
    <n v="0"/>
    <n v="0"/>
    <n v="0"/>
    <n v="0"/>
    <n v="1"/>
    <n v="0"/>
    <n v="1"/>
    <n v="0"/>
    <n v="0"/>
    <n v="0"/>
    <n v="0"/>
    <n v="0"/>
    <n v="0"/>
    <n v="1"/>
    <n v="1"/>
    <n v="1"/>
    <n v="0"/>
    <n v="1"/>
  </r>
  <r>
    <s v="08DCC0289A"/>
    <n v="4"/>
    <s v="DISCONTINUO"/>
    <s v="FRANCISCO VILLA"/>
    <x v="5"/>
    <n v="31"/>
    <x v="16"/>
    <n v="590"/>
    <s v="NATAHUACHI"/>
    <s v="CALLE NATAHUACHI"/>
    <n v="0"/>
    <s v="PÚBLICO"/>
    <x v="0"/>
    <x v="2"/>
    <x v="1"/>
    <s v="08FZI0041M"/>
    <s v="08FJI0002J"/>
    <s v="08ADG0010O"/>
    <n v="0"/>
    <n v="7"/>
    <n v="5"/>
    <n v="12"/>
    <n v="7"/>
    <n v="5"/>
    <n v="12"/>
    <n v="0"/>
    <n v="0"/>
    <n v="0"/>
    <n v="0"/>
    <n v="0"/>
    <n v="1"/>
    <n v="2"/>
    <n v="3"/>
    <n v="2"/>
    <n v="2"/>
    <n v="4"/>
    <n v="4"/>
    <n v="3"/>
    <n v="7"/>
    <n v="0"/>
    <n v="0"/>
    <n v="0"/>
    <n v="0"/>
    <n v="0"/>
    <n v="0"/>
    <n v="0"/>
    <n v="0"/>
    <n v="0"/>
    <n v="7"/>
    <n v="7"/>
    <n v="14"/>
    <n v="0"/>
    <n v="0"/>
    <n v="0"/>
    <n v="0"/>
    <n v="0"/>
    <n v="0"/>
    <n v="1"/>
    <n v="1"/>
    <n v="0"/>
    <n v="1"/>
    <n v="0"/>
    <n v="0"/>
    <n v="0"/>
    <n v="0"/>
    <n v="0"/>
    <n v="0"/>
    <n v="0"/>
    <n v="0"/>
    <n v="0"/>
    <n v="0"/>
    <n v="0"/>
    <n v="0"/>
    <n v="0"/>
    <n v="0"/>
    <n v="0"/>
    <n v="0"/>
    <n v="0"/>
    <n v="0"/>
    <n v="0"/>
    <n v="0"/>
    <n v="0"/>
    <n v="1"/>
    <n v="0"/>
    <n v="1"/>
    <n v="0"/>
    <n v="0"/>
    <n v="0"/>
    <n v="0"/>
    <n v="0"/>
    <n v="0"/>
    <n v="1"/>
    <n v="1"/>
    <n v="1"/>
    <n v="0"/>
    <n v="1"/>
  </r>
  <r>
    <s v="08DCC0290Q"/>
    <n v="4"/>
    <s v="DISCONTINUO"/>
    <s v="RAMON LOPEZ BATISTA"/>
    <x v="8"/>
    <n v="27"/>
    <x v="9"/>
    <n v="1290"/>
    <s v="ZAPARICHI"/>
    <s v="CALLE ZAPARICHI"/>
    <n v="0"/>
    <s v="PÚBLICO"/>
    <x v="0"/>
    <x v="2"/>
    <x v="1"/>
    <s v="08FZI0022Y"/>
    <s v="08FJI0008D"/>
    <s v="08ADG0006B"/>
    <n v="0"/>
    <n v="5"/>
    <n v="9"/>
    <n v="14"/>
    <n v="5"/>
    <n v="9"/>
    <n v="14"/>
    <n v="0"/>
    <n v="0"/>
    <n v="0"/>
    <n v="0"/>
    <n v="0"/>
    <n v="1"/>
    <n v="3"/>
    <n v="4"/>
    <n v="1"/>
    <n v="3"/>
    <n v="4"/>
    <n v="4"/>
    <n v="4"/>
    <n v="8"/>
    <n v="0"/>
    <n v="0"/>
    <n v="0"/>
    <n v="0"/>
    <n v="0"/>
    <n v="0"/>
    <n v="0"/>
    <n v="0"/>
    <n v="0"/>
    <n v="6"/>
    <n v="10"/>
    <n v="16"/>
    <n v="0"/>
    <n v="0"/>
    <n v="0"/>
    <n v="0"/>
    <n v="0"/>
    <n v="0"/>
    <n v="1"/>
    <n v="1"/>
    <n v="0"/>
    <n v="1"/>
    <n v="0"/>
    <n v="0"/>
    <n v="0"/>
    <n v="0"/>
    <n v="0"/>
    <n v="0"/>
    <n v="0"/>
    <n v="0"/>
    <n v="0"/>
    <n v="0"/>
    <n v="0"/>
    <n v="0"/>
    <n v="0"/>
    <n v="0"/>
    <n v="0"/>
    <n v="0"/>
    <n v="0"/>
    <n v="0"/>
    <n v="0"/>
    <n v="0"/>
    <n v="0"/>
    <n v="1"/>
    <n v="0"/>
    <n v="1"/>
    <n v="0"/>
    <n v="0"/>
    <n v="0"/>
    <n v="0"/>
    <n v="0"/>
    <n v="0"/>
    <n v="1"/>
    <n v="1"/>
    <n v="1"/>
    <n v="0"/>
    <n v="1"/>
  </r>
  <r>
    <s v="08DCC0293N"/>
    <n v="4"/>
    <s v="DISCONTINUO"/>
    <s v="GABRIELA MISTRAL"/>
    <x v="1"/>
    <n v="30"/>
    <x v="19"/>
    <n v="14"/>
    <s v="BASONAYVO"/>
    <s v="CALLE CONOCIDO"/>
    <n v="0"/>
    <s v="PÚBLICO"/>
    <x v="0"/>
    <x v="2"/>
    <x v="1"/>
    <s v="08FZI0043K"/>
    <s v="08FJI0005G"/>
    <s v="08ADG0003E"/>
    <n v="0"/>
    <n v="12"/>
    <n v="2"/>
    <n v="14"/>
    <n v="12"/>
    <n v="2"/>
    <n v="14"/>
    <n v="0"/>
    <n v="0"/>
    <n v="0"/>
    <n v="0"/>
    <n v="0"/>
    <n v="2"/>
    <n v="1"/>
    <n v="3"/>
    <n v="4"/>
    <n v="4"/>
    <n v="8"/>
    <n v="6"/>
    <n v="1"/>
    <n v="7"/>
    <n v="0"/>
    <n v="0"/>
    <n v="0"/>
    <n v="0"/>
    <n v="0"/>
    <n v="0"/>
    <n v="0"/>
    <n v="0"/>
    <n v="0"/>
    <n v="12"/>
    <n v="6"/>
    <n v="18"/>
    <n v="0"/>
    <n v="0"/>
    <n v="0"/>
    <n v="0"/>
    <n v="0"/>
    <n v="0"/>
    <n v="1"/>
    <n v="1"/>
    <n v="0"/>
    <n v="1"/>
    <n v="0"/>
    <n v="0"/>
    <n v="0"/>
    <n v="0"/>
    <n v="0"/>
    <n v="0"/>
    <n v="0"/>
    <n v="0"/>
    <n v="0"/>
    <n v="0"/>
    <n v="0"/>
    <n v="0"/>
    <n v="0"/>
    <n v="0"/>
    <n v="0"/>
    <n v="0"/>
    <n v="0"/>
    <n v="0"/>
    <n v="0"/>
    <n v="0"/>
    <n v="0"/>
    <n v="1"/>
    <n v="0"/>
    <n v="1"/>
    <n v="0"/>
    <n v="0"/>
    <n v="0"/>
    <n v="0"/>
    <n v="0"/>
    <n v="0"/>
    <n v="1"/>
    <n v="1"/>
    <n v="1"/>
    <n v="1"/>
    <n v="1"/>
  </r>
  <r>
    <s v="08DCC0297J"/>
    <n v="4"/>
    <s v="DISCONTINUO"/>
    <s v="JUSTO SIERRA"/>
    <x v="9"/>
    <n v="40"/>
    <x v="12"/>
    <n v="1"/>
    <s v="MADERA"/>
    <s v="CALLE PARQUE DE LA AMISTAD"/>
    <n v="0"/>
    <s v="PÚBLICO"/>
    <x v="0"/>
    <x v="2"/>
    <x v="1"/>
    <s v="08FZI0017M"/>
    <s v="08FJI0006F"/>
    <s v="08ADG0055K"/>
    <n v="0"/>
    <n v="21"/>
    <n v="15"/>
    <n v="36"/>
    <n v="21"/>
    <n v="15"/>
    <n v="36"/>
    <n v="0"/>
    <n v="0"/>
    <n v="0"/>
    <n v="0"/>
    <n v="0"/>
    <n v="10"/>
    <n v="9"/>
    <n v="19"/>
    <n v="9"/>
    <n v="9"/>
    <n v="18"/>
    <n v="7"/>
    <n v="4"/>
    <n v="11"/>
    <n v="0"/>
    <n v="0"/>
    <n v="0"/>
    <n v="0"/>
    <n v="0"/>
    <n v="0"/>
    <n v="0"/>
    <n v="0"/>
    <n v="0"/>
    <n v="26"/>
    <n v="22"/>
    <n v="48"/>
    <n v="1"/>
    <n v="0"/>
    <n v="0"/>
    <n v="0"/>
    <n v="0"/>
    <n v="0"/>
    <n v="1"/>
    <n v="2"/>
    <n v="0"/>
    <n v="1"/>
    <n v="0"/>
    <n v="0"/>
    <n v="0"/>
    <n v="0"/>
    <n v="0"/>
    <n v="0"/>
    <n v="0"/>
    <n v="1"/>
    <n v="0"/>
    <n v="0"/>
    <n v="0"/>
    <n v="0"/>
    <n v="0"/>
    <n v="0"/>
    <n v="0"/>
    <n v="0"/>
    <n v="0"/>
    <n v="0"/>
    <n v="0"/>
    <n v="0"/>
    <n v="0"/>
    <n v="2"/>
    <n v="0"/>
    <n v="2"/>
    <n v="1"/>
    <n v="0"/>
    <n v="0"/>
    <n v="0"/>
    <n v="0"/>
    <n v="0"/>
    <n v="1"/>
    <n v="2"/>
    <n v="5"/>
    <n v="1"/>
    <n v="1"/>
  </r>
  <r>
    <s v="08DCC0299H"/>
    <n v="4"/>
    <s v="DISCONTINUO"/>
    <s v="JOSE IGNACIO URQUIDI"/>
    <x v="1"/>
    <n v="9"/>
    <x v="1"/>
    <n v="307"/>
    <s v="GUAJURANA"/>
    <s v="CALLE WAJURANA"/>
    <n v="0"/>
    <s v="PÚBLICO"/>
    <x v="0"/>
    <x v="2"/>
    <x v="1"/>
    <s v="08FZI0042L"/>
    <s v="08FJI0002J"/>
    <s v="08ADG0003E"/>
    <n v="0"/>
    <n v="8"/>
    <n v="9"/>
    <n v="17"/>
    <n v="8"/>
    <n v="9"/>
    <n v="17"/>
    <n v="0"/>
    <n v="0"/>
    <n v="0"/>
    <n v="0"/>
    <n v="0"/>
    <n v="1"/>
    <n v="2"/>
    <n v="3"/>
    <n v="4"/>
    <n v="5"/>
    <n v="9"/>
    <n v="1"/>
    <n v="4"/>
    <n v="5"/>
    <n v="0"/>
    <n v="0"/>
    <n v="0"/>
    <n v="0"/>
    <n v="0"/>
    <n v="0"/>
    <n v="0"/>
    <n v="0"/>
    <n v="0"/>
    <n v="6"/>
    <n v="11"/>
    <n v="17"/>
    <n v="0"/>
    <n v="0"/>
    <n v="0"/>
    <n v="0"/>
    <n v="0"/>
    <n v="0"/>
    <n v="1"/>
    <n v="1"/>
    <n v="0"/>
    <n v="1"/>
    <n v="0"/>
    <n v="0"/>
    <n v="0"/>
    <n v="0"/>
    <n v="0"/>
    <n v="0"/>
    <n v="0"/>
    <n v="0"/>
    <n v="0"/>
    <n v="0"/>
    <n v="0"/>
    <n v="0"/>
    <n v="0"/>
    <n v="0"/>
    <n v="0"/>
    <n v="0"/>
    <n v="0"/>
    <n v="0"/>
    <n v="0"/>
    <n v="0"/>
    <n v="0"/>
    <n v="1"/>
    <n v="0"/>
    <n v="1"/>
    <n v="0"/>
    <n v="0"/>
    <n v="0"/>
    <n v="0"/>
    <n v="0"/>
    <n v="0"/>
    <n v="1"/>
    <n v="1"/>
    <n v="1"/>
    <n v="0"/>
    <n v="1"/>
  </r>
  <r>
    <s v="08DCC0300G"/>
    <n v="4"/>
    <s v="DISCONTINUO"/>
    <s v="NIÑOS HEROES"/>
    <x v="1"/>
    <n v="65"/>
    <x v="7"/>
    <n v="33"/>
    <s v="LAS MORAS"/>
    <s v="CALLE LAS MORAS"/>
    <n v="0"/>
    <s v="PÚBLICO"/>
    <x v="0"/>
    <x v="2"/>
    <x v="1"/>
    <s v="08FZI0043K"/>
    <s v="08FJI0005G"/>
    <s v="08ADG0003E"/>
    <n v="0"/>
    <n v="17"/>
    <n v="14"/>
    <n v="31"/>
    <n v="17"/>
    <n v="14"/>
    <n v="31"/>
    <n v="0"/>
    <n v="0"/>
    <n v="0"/>
    <n v="0"/>
    <n v="0"/>
    <n v="0"/>
    <n v="1"/>
    <n v="1"/>
    <n v="3"/>
    <n v="5"/>
    <n v="8"/>
    <n v="9"/>
    <n v="5"/>
    <n v="14"/>
    <n v="0"/>
    <n v="0"/>
    <n v="0"/>
    <n v="0"/>
    <n v="0"/>
    <n v="0"/>
    <n v="0"/>
    <n v="0"/>
    <n v="0"/>
    <n v="12"/>
    <n v="11"/>
    <n v="23"/>
    <n v="0"/>
    <n v="0"/>
    <n v="0"/>
    <n v="0"/>
    <n v="0"/>
    <n v="0"/>
    <n v="1"/>
    <n v="1"/>
    <n v="0"/>
    <n v="1"/>
    <n v="0"/>
    <n v="0"/>
    <n v="0"/>
    <n v="0"/>
    <n v="0"/>
    <n v="0"/>
    <n v="0"/>
    <n v="0"/>
    <n v="0"/>
    <n v="0"/>
    <n v="0"/>
    <n v="0"/>
    <n v="0"/>
    <n v="0"/>
    <n v="0"/>
    <n v="0"/>
    <n v="0"/>
    <n v="0"/>
    <n v="0"/>
    <n v="0"/>
    <n v="0"/>
    <n v="1"/>
    <n v="0"/>
    <n v="1"/>
    <n v="0"/>
    <n v="0"/>
    <n v="0"/>
    <n v="0"/>
    <n v="0"/>
    <n v="0"/>
    <n v="1"/>
    <n v="1"/>
    <n v="2"/>
    <n v="0"/>
    <n v="1"/>
  </r>
  <r>
    <s v="08DCC0302E"/>
    <n v="4"/>
    <s v="DISCONTINUO"/>
    <s v="ROSARIO GUTIERREZ"/>
    <x v="8"/>
    <n v="27"/>
    <x v="9"/>
    <n v="1"/>
    <s v="GUACHOCHI"/>
    <s v="CALLE PENSAMIENTO "/>
    <n v="0"/>
    <s v="PÚBLICO"/>
    <x v="0"/>
    <x v="2"/>
    <x v="1"/>
    <s v="08FZI0005H"/>
    <s v="08FJI0003I"/>
    <s v="08ADG0006B"/>
    <n v="0"/>
    <n v="34"/>
    <n v="40"/>
    <n v="74"/>
    <n v="34"/>
    <n v="40"/>
    <n v="74"/>
    <n v="0"/>
    <n v="0"/>
    <n v="0"/>
    <n v="0"/>
    <n v="0"/>
    <n v="8"/>
    <n v="5"/>
    <n v="13"/>
    <n v="11"/>
    <n v="11"/>
    <n v="22"/>
    <n v="13"/>
    <n v="14"/>
    <n v="27"/>
    <n v="0"/>
    <n v="0"/>
    <n v="0"/>
    <n v="0"/>
    <n v="0"/>
    <n v="0"/>
    <n v="0"/>
    <n v="0"/>
    <n v="0"/>
    <n v="32"/>
    <n v="30"/>
    <n v="62"/>
    <n v="1"/>
    <n v="1"/>
    <n v="1"/>
    <n v="0"/>
    <n v="0"/>
    <n v="0"/>
    <n v="0"/>
    <n v="3"/>
    <n v="0"/>
    <n v="1"/>
    <n v="0"/>
    <n v="0"/>
    <n v="0"/>
    <n v="0"/>
    <n v="0"/>
    <n v="0"/>
    <n v="0"/>
    <n v="2"/>
    <n v="0"/>
    <n v="0"/>
    <n v="0"/>
    <n v="0"/>
    <n v="0"/>
    <n v="0"/>
    <n v="0"/>
    <n v="0"/>
    <n v="0"/>
    <n v="0"/>
    <n v="0"/>
    <n v="0"/>
    <n v="0"/>
    <n v="3"/>
    <n v="0"/>
    <n v="3"/>
    <n v="1"/>
    <n v="1"/>
    <n v="1"/>
    <n v="0"/>
    <n v="0"/>
    <n v="0"/>
    <n v="0"/>
    <n v="3"/>
    <n v="3"/>
    <n v="1"/>
    <n v="1"/>
  </r>
  <r>
    <s v="08DCC0303D"/>
    <n v="4"/>
    <s v="DISCONTINUO"/>
    <s v="FRIDA KAHLO"/>
    <x v="7"/>
    <n v="21"/>
    <x v="10"/>
    <n v="858"/>
    <s v="COLONIA REVOLUCIÓN"/>
    <s v="CALLE BATALLA DE HIDALGO DEL PARRAL"/>
    <n v="617"/>
    <s v="PÚBLICO"/>
    <x v="0"/>
    <x v="2"/>
    <x v="1"/>
    <s v="08FZI0034C"/>
    <s v="08FJI0009C"/>
    <s v="08ADG0057I"/>
    <n v="0"/>
    <n v="18"/>
    <n v="16"/>
    <n v="34"/>
    <n v="18"/>
    <n v="16"/>
    <n v="34"/>
    <n v="0"/>
    <n v="0"/>
    <n v="0"/>
    <n v="0"/>
    <n v="0"/>
    <n v="0"/>
    <n v="1"/>
    <n v="1"/>
    <n v="4"/>
    <n v="3"/>
    <n v="7"/>
    <n v="12"/>
    <n v="9"/>
    <n v="21"/>
    <n v="0"/>
    <n v="0"/>
    <n v="0"/>
    <n v="0"/>
    <n v="0"/>
    <n v="0"/>
    <n v="0"/>
    <n v="0"/>
    <n v="0"/>
    <n v="16"/>
    <n v="13"/>
    <n v="29"/>
    <n v="0"/>
    <n v="0"/>
    <n v="0"/>
    <n v="0"/>
    <n v="0"/>
    <n v="0"/>
    <n v="1"/>
    <n v="1"/>
    <n v="0"/>
    <n v="1"/>
    <n v="0"/>
    <n v="0"/>
    <n v="0"/>
    <n v="0"/>
    <n v="0"/>
    <n v="0"/>
    <n v="0"/>
    <n v="0"/>
    <n v="0"/>
    <n v="0"/>
    <n v="0"/>
    <n v="0"/>
    <n v="0"/>
    <n v="0"/>
    <n v="0"/>
    <n v="0"/>
    <n v="0"/>
    <n v="0"/>
    <n v="0"/>
    <n v="0"/>
    <n v="0"/>
    <n v="1"/>
    <n v="0"/>
    <n v="1"/>
    <n v="0"/>
    <n v="0"/>
    <n v="0"/>
    <n v="0"/>
    <n v="0"/>
    <n v="0"/>
    <n v="1"/>
    <n v="1"/>
    <n v="2"/>
    <n v="0"/>
    <n v="1"/>
  </r>
  <r>
    <s v="08DCC0305B"/>
    <n v="4"/>
    <s v="DISCONTINUO"/>
    <s v="RARAMURI"/>
    <x v="3"/>
    <n v="29"/>
    <x v="3"/>
    <n v="1618"/>
    <s v="LA MATANZA"/>
    <s v="CALLE LA MATANZA"/>
    <n v="0"/>
    <s v="PÚBLICO"/>
    <x v="0"/>
    <x v="2"/>
    <x v="1"/>
    <s v="08FZI0044J"/>
    <s v="08FJI0004H"/>
    <s v="08ADG0007A"/>
    <n v="0"/>
    <n v="25"/>
    <n v="19"/>
    <n v="44"/>
    <n v="25"/>
    <n v="19"/>
    <n v="44"/>
    <n v="0"/>
    <n v="0"/>
    <n v="0"/>
    <n v="0"/>
    <n v="0"/>
    <n v="6"/>
    <n v="3"/>
    <n v="9"/>
    <n v="8"/>
    <n v="7"/>
    <n v="15"/>
    <n v="8"/>
    <n v="8"/>
    <n v="16"/>
    <n v="0"/>
    <n v="0"/>
    <n v="0"/>
    <n v="0"/>
    <n v="0"/>
    <n v="0"/>
    <n v="0"/>
    <n v="0"/>
    <n v="0"/>
    <n v="22"/>
    <n v="18"/>
    <n v="40"/>
    <n v="0"/>
    <n v="0"/>
    <n v="0"/>
    <n v="0"/>
    <n v="0"/>
    <n v="0"/>
    <n v="1"/>
    <n v="1"/>
    <n v="0"/>
    <n v="1"/>
    <n v="0"/>
    <n v="0"/>
    <n v="0"/>
    <n v="0"/>
    <n v="0"/>
    <n v="0"/>
    <n v="0"/>
    <n v="0"/>
    <n v="0"/>
    <n v="0"/>
    <n v="0"/>
    <n v="0"/>
    <n v="0"/>
    <n v="0"/>
    <n v="0"/>
    <n v="0"/>
    <n v="0"/>
    <n v="0"/>
    <n v="0"/>
    <n v="0"/>
    <n v="0"/>
    <n v="1"/>
    <n v="0"/>
    <n v="1"/>
    <n v="0"/>
    <n v="0"/>
    <n v="0"/>
    <n v="0"/>
    <n v="0"/>
    <n v="0"/>
    <n v="1"/>
    <n v="1"/>
    <n v="1"/>
    <n v="0"/>
    <n v="1"/>
  </r>
  <r>
    <s v="08DCC0306A"/>
    <n v="4"/>
    <s v="DISCONTINUO"/>
    <s v="LEONA VICARIO"/>
    <x v="1"/>
    <n v="8"/>
    <x v="31"/>
    <n v="218"/>
    <s v="YAGÜIRACHI"/>
    <s v="CALLE YAHUIRACHI"/>
    <n v="0"/>
    <s v="PÚBLICO"/>
    <x v="0"/>
    <x v="2"/>
    <x v="1"/>
    <s v="08FZI0037Z"/>
    <s v="08FJI0007E"/>
    <s v="08ADG0003E"/>
    <n v="0"/>
    <n v="8"/>
    <n v="12"/>
    <n v="20"/>
    <n v="8"/>
    <n v="12"/>
    <n v="20"/>
    <n v="0"/>
    <n v="0"/>
    <n v="0"/>
    <n v="0"/>
    <n v="0"/>
    <n v="2"/>
    <n v="2"/>
    <n v="4"/>
    <n v="1"/>
    <n v="5"/>
    <n v="6"/>
    <n v="4"/>
    <n v="4"/>
    <n v="8"/>
    <n v="0"/>
    <n v="0"/>
    <n v="0"/>
    <n v="0"/>
    <n v="0"/>
    <n v="0"/>
    <n v="0"/>
    <n v="0"/>
    <n v="0"/>
    <n v="7"/>
    <n v="11"/>
    <n v="18"/>
    <n v="0"/>
    <n v="0"/>
    <n v="0"/>
    <n v="0"/>
    <n v="0"/>
    <n v="0"/>
    <n v="1"/>
    <n v="1"/>
    <n v="0"/>
    <n v="1"/>
    <n v="0"/>
    <n v="0"/>
    <n v="0"/>
    <n v="0"/>
    <n v="0"/>
    <n v="0"/>
    <n v="0"/>
    <n v="0"/>
    <n v="0"/>
    <n v="0"/>
    <n v="0"/>
    <n v="0"/>
    <n v="0"/>
    <n v="0"/>
    <n v="0"/>
    <n v="0"/>
    <n v="0"/>
    <n v="0"/>
    <n v="0"/>
    <n v="0"/>
    <n v="0"/>
    <n v="1"/>
    <n v="0"/>
    <n v="1"/>
    <n v="0"/>
    <n v="0"/>
    <n v="0"/>
    <n v="0"/>
    <n v="0"/>
    <n v="0"/>
    <n v="1"/>
    <n v="1"/>
    <n v="1"/>
    <n v="0"/>
    <n v="1"/>
  </r>
  <r>
    <s v="08DCC0307Z"/>
    <n v="4"/>
    <s v="DISCONTINUO"/>
    <s v="MATILDE PALMA PALMA"/>
    <x v="8"/>
    <n v="27"/>
    <x v="9"/>
    <n v="1572"/>
    <s v="SOMARACHI"/>
    <s v="CALLE SOMARACHI"/>
    <n v="0"/>
    <s v="PÚBLICO"/>
    <x v="0"/>
    <x v="2"/>
    <x v="1"/>
    <s v="08FZI0039Y"/>
    <s v="08FJI0003I"/>
    <s v="08ADG0006B"/>
    <n v="0"/>
    <n v="9"/>
    <n v="10"/>
    <n v="19"/>
    <n v="9"/>
    <n v="10"/>
    <n v="19"/>
    <n v="0"/>
    <n v="0"/>
    <n v="0"/>
    <n v="0"/>
    <n v="0"/>
    <n v="4"/>
    <n v="4"/>
    <n v="8"/>
    <n v="1"/>
    <n v="1"/>
    <n v="2"/>
    <n v="4"/>
    <n v="3"/>
    <n v="7"/>
    <n v="0"/>
    <n v="0"/>
    <n v="0"/>
    <n v="0"/>
    <n v="0"/>
    <n v="0"/>
    <n v="0"/>
    <n v="0"/>
    <n v="0"/>
    <n v="9"/>
    <n v="8"/>
    <n v="17"/>
    <n v="0"/>
    <n v="0"/>
    <n v="0"/>
    <n v="0"/>
    <n v="0"/>
    <n v="0"/>
    <n v="1"/>
    <n v="1"/>
    <n v="0"/>
    <n v="1"/>
    <n v="0"/>
    <n v="0"/>
    <n v="0"/>
    <n v="0"/>
    <n v="0"/>
    <n v="0"/>
    <n v="0"/>
    <n v="0"/>
    <n v="0"/>
    <n v="0"/>
    <n v="0"/>
    <n v="0"/>
    <n v="0"/>
    <n v="0"/>
    <n v="0"/>
    <n v="0"/>
    <n v="0"/>
    <n v="0"/>
    <n v="0"/>
    <n v="0"/>
    <n v="0"/>
    <n v="1"/>
    <n v="0"/>
    <n v="1"/>
    <n v="0"/>
    <n v="0"/>
    <n v="0"/>
    <n v="0"/>
    <n v="0"/>
    <n v="0"/>
    <n v="1"/>
    <n v="1"/>
    <n v="1"/>
    <n v="0"/>
    <n v="1"/>
  </r>
  <r>
    <s v="08DCC0308Z"/>
    <n v="4"/>
    <s v="DISCONTINUO"/>
    <s v="MATILDE PALMA PALMA"/>
    <x v="3"/>
    <n v="29"/>
    <x v="3"/>
    <n v="97"/>
    <s v="HUERTA DE LOS CARRILLO"/>
    <s v="CALLE LA HUERTA DE LOS CARRILLO"/>
    <n v="0"/>
    <s v="PÚBLICO"/>
    <x v="0"/>
    <x v="2"/>
    <x v="1"/>
    <s v="08FZI0034C"/>
    <s v="08FJI0010S"/>
    <s v="08ADG0007A"/>
    <n v="0"/>
    <n v="12"/>
    <n v="17"/>
    <n v="29"/>
    <n v="12"/>
    <n v="17"/>
    <n v="29"/>
    <n v="0"/>
    <n v="0"/>
    <n v="0"/>
    <n v="0"/>
    <n v="0"/>
    <n v="2"/>
    <n v="4"/>
    <n v="6"/>
    <n v="2"/>
    <n v="3"/>
    <n v="5"/>
    <n v="6"/>
    <n v="8"/>
    <n v="14"/>
    <n v="0"/>
    <n v="0"/>
    <n v="0"/>
    <n v="0"/>
    <n v="0"/>
    <n v="0"/>
    <n v="0"/>
    <n v="0"/>
    <n v="0"/>
    <n v="10"/>
    <n v="15"/>
    <n v="25"/>
    <n v="0"/>
    <n v="0"/>
    <n v="0"/>
    <n v="0"/>
    <n v="0"/>
    <n v="0"/>
    <n v="1"/>
    <n v="1"/>
    <n v="0"/>
    <n v="1"/>
    <n v="0"/>
    <n v="0"/>
    <n v="0"/>
    <n v="0"/>
    <n v="0"/>
    <n v="0"/>
    <n v="0"/>
    <n v="0"/>
    <n v="0"/>
    <n v="0"/>
    <n v="0"/>
    <n v="0"/>
    <n v="0"/>
    <n v="0"/>
    <n v="0"/>
    <n v="0"/>
    <n v="0"/>
    <n v="0"/>
    <n v="0"/>
    <n v="0"/>
    <n v="0"/>
    <n v="1"/>
    <n v="0"/>
    <n v="1"/>
    <n v="0"/>
    <n v="0"/>
    <n v="0"/>
    <n v="0"/>
    <n v="0"/>
    <n v="0"/>
    <n v="1"/>
    <n v="1"/>
    <n v="2"/>
    <n v="1"/>
    <n v="1"/>
  </r>
  <r>
    <s v="08DCC0310N"/>
    <n v="1"/>
    <s v="MATUTINO"/>
    <s v="FRIDA KAHLO"/>
    <x v="1"/>
    <n v="66"/>
    <x v="47"/>
    <n v="1"/>
    <s v="URUACHI"/>
    <s v="CALLE EL ARCO"/>
    <n v="0"/>
    <s v="PÚBLICO"/>
    <x v="0"/>
    <x v="2"/>
    <x v="1"/>
    <s v="08FZI0002K"/>
    <s v="08FJI0001K"/>
    <s v="08ADG0003E"/>
    <n v="0"/>
    <n v="32"/>
    <n v="41"/>
    <n v="73"/>
    <n v="32"/>
    <n v="41"/>
    <n v="73"/>
    <n v="0"/>
    <n v="0"/>
    <n v="0"/>
    <n v="0"/>
    <n v="0"/>
    <n v="7"/>
    <n v="12"/>
    <n v="19"/>
    <n v="6"/>
    <n v="11"/>
    <n v="17"/>
    <n v="10"/>
    <n v="16"/>
    <n v="26"/>
    <n v="0"/>
    <n v="0"/>
    <n v="0"/>
    <n v="0"/>
    <n v="0"/>
    <n v="0"/>
    <n v="0"/>
    <n v="0"/>
    <n v="0"/>
    <n v="23"/>
    <n v="39"/>
    <n v="62"/>
    <n v="1"/>
    <n v="1"/>
    <n v="1"/>
    <n v="0"/>
    <n v="0"/>
    <n v="0"/>
    <n v="0"/>
    <n v="3"/>
    <n v="0"/>
    <n v="1"/>
    <n v="0"/>
    <n v="0"/>
    <n v="0"/>
    <n v="0"/>
    <n v="0"/>
    <n v="0"/>
    <n v="0"/>
    <n v="2"/>
    <n v="0"/>
    <n v="0"/>
    <n v="0"/>
    <n v="0"/>
    <n v="0"/>
    <n v="0"/>
    <n v="0"/>
    <n v="0"/>
    <n v="0"/>
    <n v="0"/>
    <n v="0"/>
    <n v="0"/>
    <n v="0"/>
    <n v="3"/>
    <n v="0"/>
    <n v="3"/>
    <n v="1"/>
    <n v="1"/>
    <n v="1"/>
    <n v="0"/>
    <n v="0"/>
    <n v="0"/>
    <n v="0"/>
    <n v="3"/>
    <n v="3"/>
    <n v="1"/>
    <n v="1"/>
  </r>
  <r>
    <s v="08DCC0311M"/>
    <n v="1"/>
    <s v="MATUTINO"/>
    <s v="PREESCOLAR INDIGENA"/>
    <x v="1"/>
    <n v="9"/>
    <x v="1"/>
    <n v="132"/>
    <s v="EL RANCHITO"/>
    <s v="CALLE EL RANCHITO II"/>
    <n v="0"/>
    <s v="PÚBLICO"/>
    <x v="0"/>
    <x v="2"/>
    <x v="1"/>
    <s v="08FZI0041M"/>
    <s v="08FJI0002J"/>
    <s v="08ADG0003E"/>
    <n v="0"/>
    <n v="11"/>
    <n v="8"/>
    <n v="19"/>
    <n v="11"/>
    <n v="8"/>
    <n v="19"/>
    <n v="0"/>
    <n v="0"/>
    <n v="0"/>
    <n v="0"/>
    <n v="0"/>
    <n v="4"/>
    <n v="4"/>
    <n v="8"/>
    <n v="4"/>
    <n v="0"/>
    <n v="4"/>
    <n v="3"/>
    <n v="2"/>
    <n v="5"/>
    <n v="0"/>
    <n v="0"/>
    <n v="0"/>
    <n v="0"/>
    <n v="0"/>
    <n v="0"/>
    <n v="0"/>
    <n v="0"/>
    <n v="0"/>
    <n v="11"/>
    <n v="6"/>
    <n v="17"/>
    <n v="0"/>
    <n v="0"/>
    <n v="0"/>
    <n v="0"/>
    <n v="0"/>
    <n v="0"/>
    <n v="1"/>
    <n v="1"/>
    <n v="0"/>
    <n v="1"/>
    <n v="0"/>
    <n v="0"/>
    <n v="0"/>
    <n v="0"/>
    <n v="0"/>
    <n v="0"/>
    <n v="0"/>
    <n v="0"/>
    <n v="0"/>
    <n v="0"/>
    <n v="0"/>
    <n v="0"/>
    <n v="0"/>
    <n v="0"/>
    <n v="0"/>
    <n v="0"/>
    <n v="0"/>
    <n v="0"/>
    <n v="0"/>
    <n v="0"/>
    <n v="0"/>
    <n v="1"/>
    <n v="0"/>
    <n v="1"/>
    <n v="0"/>
    <n v="0"/>
    <n v="0"/>
    <n v="0"/>
    <n v="0"/>
    <n v="0"/>
    <n v="1"/>
    <n v="1"/>
    <n v="1"/>
    <n v="0"/>
    <n v="1"/>
  </r>
  <r>
    <s v="08DCC0312L"/>
    <n v="1"/>
    <s v="MATUTINO"/>
    <s v="MATILDE PALMA PALMA"/>
    <x v="5"/>
    <n v="17"/>
    <x v="5"/>
    <n v="5"/>
    <s v="COLONIA ANÁHUAC"/>
    <s v="CALLE CUITLAHUAC"/>
    <n v="0"/>
    <s v="PÚBLICO"/>
    <x v="0"/>
    <x v="2"/>
    <x v="1"/>
    <s v="08FZI0038Z"/>
    <s v="08FJI0009C"/>
    <s v="08ADG0010O"/>
    <n v="0"/>
    <n v="23"/>
    <n v="22"/>
    <n v="45"/>
    <n v="23"/>
    <n v="22"/>
    <n v="45"/>
    <n v="0"/>
    <n v="0"/>
    <n v="0"/>
    <n v="0"/>
    <n v="0"/>
    <n v="4"/>
    <n v="3"/>
    <n v="7"/>
    <n v="5"/>
    <n v="2"/>
    <n v="7"/>
    <n v="9"/>
    <n v="9"/>
    <n v="18"/>
    <n v="0"/>
    <n v="0"/>
    <n v="0"/>
    <n v="0"/>
    <n v="0"/>
    <n v="0"/>
    <n v="0"/>
    <n v="0"/>
    <n v="0"/>
    <n v="18"/>
    <n v="14"/>
    <n v="32"/>
    <n v="0"/>
    <n v="0"/>
    <n v="1"/>
    <n v="0"/>
    <n v="0"/>
    <n v="0"/>
    <n v="1"/>
    <n v="2"/>
    <n v="0"/>
    <n v="1"/>
    <n v="0"/>
    <n v="0"/>
    <n v="0"/>
    <n v="0"/>
    <n v="0"/>
    <n v="0"/>
    <n v="0"/>
    <n v="1"/>
    <n v="0"/>
    <n v="0"/>
    <n v="0"/>
    <n v="0"/>
    <n v="0"/>
    <n v="0"/>
    <n v="0"/>
    <n v="0"/>
    <n v="0"/>
    <n v="0"/>
    <n v="0"/>
    <n v="0"/>
    <n v="0"/>
    <n v="2"/>
    <n v="0"/>
    <n v="2"/>
    <n v="0"/>
    <n v="0"/>
    <n v="1"/>
    <n v="0"/>
    <n v="0"/>
    <n v="0"/>
    <n v="1"/>
    <n v="2"/>
    <n v="3"/>
    <n v="0"/>
    <n v="1"/>
  </r>
  <r>
    <s v="08DCC0313K"/>
    <n v="1"/>
    <s v="MATUTINO"/>
    <s v="MATILDE PALMA PALMA"/>
    <x v="8"/>
    <n v="7"/>
    <x v="48"/>
    <n v="68"/>
    <s v="LOS LLANITOS"/>
    <s v="CALLE LOS LLANITOS"/>
    <n v="0"/>
    <s v="PÚBLICO"/>
    <x v="0"/>
    <x v="2"/>
    <x v="1"/>
    <s v="08FZI0011S"/>
    <s v="08FJI0004H"/>
    <s v="08ADG0006B"/>
    <n v="0"/>
    <n v="10"/>
    <n v="9"/>
    <n v="19"/>
    <n v="10"/>
    <n v="9"/>
    <n v="19"/>
    <n v="0"/>
    <n v="0"/>
    <n v="0"/>
    <n v="0"/>
    <n v="0"/>
    <n v="1"/>
    <n v="4"/>
    <n v="5"/>
    <n v="4"/>
    <n v="3"/>
    <n v="7"/>
    <n v="1"/>
    <n v="3"/>
    <n v="4"/>
    <n v="0"/>
    <n v="0"/>
    <n v="0"/>
    <n v="0"/>
    <n v="0"/>
    <n v="0"/>
    <n v="0"/>
    <n v="0"/>
    <n v="0"/>
    <n v="6"/>
    <n v="10"/>
    <n v="16"/>
    <n v="0"/>
    <n v="0"/>
    <n v="0"/>
    <n v="0"/>
    <n v="0"/>
    <n v="0"/>
    <n v="1"/>
    <n v="1"/>
    <n v="0"/>
    <n v="1"/>
    <n v="0"/>
    <n v="0"/>
    <n v="0"/>
    <n v="0"/>
    <n v="0"/>
    <n v="0"/>
    <n v="0"/>
    <n v="0"/>
    <n v="0"/>
    <n v="0"/>
    <n v="0"/>
    <n v="0"/>
    <n v="0"/>
    <n v="0"/>
    <n v="0"/>
    <n v="0"/>
    <n v="0"/>
    <n v="0"/>
    <n v="0"/>
    <n v="0"/>
    <n v="0"/>
    <n v="1"/>
    <n v="0"/>
    <n v="1"/>
    <n v="0"/>
    <n v="0"/>
    <n v="0"/>
    <n v="0"/>
    <n v="0"/>
    <n v="0"/>
    <n v="1"/>
    <n v="1"/>
    <n v="1"/>
    <n v="0"/>
    <n v="1"/>
  </r>
  <r>
    <s v="08DCC0314J"/>
    <n v="1"/>
    <s v="MATUTINO"/>
    <s v="MATILDE PALMA PALMA"/>
    <x v="2"/>
    <n v="19"/>
    <x v="2"/>
    <n v="1"/>
    <s v="CHIHUAHUA"/>
    <s v="CALLE CATEDRAL DE GUANAJUATO"/>
    <n v="0"/>
    <s v="PÚBLICO"/>
    <x v="0"/>
    <x v="2"/>
    <x v="1"/>
    <s v="08FZI0025V"/>
    <s v="08FJI0009C"/>
    <s v="08ADG0001G"/>
    <n v="0"/>
    <n v="9"/>
    <n v="11"/>
    <n v="20"/>
    <n v="9"/>
    <n v="11"/>
    <n v="20"/>
    <n v="0"/>
    <n v="0"/>
    <n v="0"/>
    <n v="0"/>
    <n v="0"/>
    <n v="0"/>
    <n v="1"/>
    <n v="1"/>
    <n v="2"/>
    <n v="4"/>
    <n v="6"/>
    <n v="2"/>
    <n v="2"/>
    <n v="4"/>
    <n v="0"/>
    <n v="0"/>
    <n v="0"/>
    <n v="0"/>
    <n v="0"/>
    <n v="0"/>
    <n v="0"/>
    <n v="0"/>
    <n v="0"/>
    <n v="4"/>
    <n v="7"/>
    <n v="11"/>
    <n v="0"/>
    <n v="0"/>
    <n v="0"/>
    <n v="0"/>
    <n v="0"/>
    <n v="0"/>
    <n v="1"/>
    <n v="1"/>
    <n v="0"/>
    <n v="1"/>
    <n v="0"/>
    <n v="0"/>
    <n v="0"/>
    <n v="0"/>
    <n v="0"/>
    <n v="0"/>
    <n v="0"/>
    <n v="0"/>
    <n v="0"/>
    <n v="0"/>
    <n v="0"/>
    <n v="0"/>
    <n v="0"/>
    <n v="0"/>
    <n v="0"/>
    <n v="0"/>
    <n v="0"/>
    <n v="0"/>
    <n v="0"/>
    <n v="0"/>
    <n v="0"/>
    <n v="1"/>
    <n v="0"/>
    <n v="1"/>
    <n v="0"/>
    <n v="0"/>
    <n v="0"/>
    <n v="0"/>
    <n v="0"/>
    <n v="0"/>
    <n v="1"/>
    <n v="1"/>
    <n v="1"/>
    <n v="0"/>
    <n v="1"/>
  </r>
  <r>
    <s v="08KCC0002R"/>
    <n v="1"/>
    <s v="MATUTINO"/>
    <s v="PREESCOLAR INDIGENA COMUNITARIO AULA COMPARTIDA"/>
    <x v="3"/>
    <n v="29"/>
    <x v="3"/>
    <n v="567"/>
    <s v="MESA DE LOS MARINES"/>
    <s v="CALLE MESA DE LOS MARINE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009K"/>
    <n v="1"/>
    <s v="MATUTINO"/>
    <s v="PREESCOLAR INDIGENA COMUNITARIO"/>
    <x v="3"/>
    <n v="29"/>
    <x v="3"/>
    <n v="1949"/>
    <s v="LAS JUNTAS DE ABAJO (ARROYO ABAJO)"/>
    <s v="CALLE EL PEDREGAL"/>
    <n v="0"/>
    <s v="PÚBLICO"/>
    <x v="3"/>
    <x v="2"/>
    <x v="2"/>
    <m/>
    <m/>
    <m/>
    <n v="0"/>
    <n v="9"/>
    <n v="5"/>
    <n v="14"/>
    <n v="9"/>
    <n v="5"/>
    <n v="14"/>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CC0011Z"/>
    <n v="1"/>
    <s v="MATUTINO"/>
    <s v="PREESCOLAR INDIGENA COMUNITARIO"/>
    <x v="3"/>
    <n v="29"/>
    <x v="3"/>
    <n v="319"/>
    <s v="PUERTO DE JULIÁN (RANCHO LOS JULIANES)"/>
    <s v="CALLE PUERTO DE JULIAN (RANCHO LOS JULIANES)"/>
    <n v="0"/>
    <s v="PÚBLICO"/>
    <x v="3"/>
    <x v="2"/>
    <x v="2"/>
    <m/>
    <m/>
    <m/>
    <n v="0"/>
    <n v="9"/>
    <n v="8"/>
    <n v="17"/>
    <n v="9"/>
    <n v="8"/>
    <n v="17"/>
    <n v="0"/>
    <n v="0"/>
    <n v="0"/>
    <n v="0"/>
    <n v="0"/>
    <n v="0"/>
    <n v="0"/>
    <n v="0"/>
    <n v="0"/>
    <n v="0"/>
    <n v="0"/>
    <n v="9"/>
    <n v="7"/>
    <n v="16"/>
    <n v="0"/>
    <n v="0"/>
    <n v="0"/>
    <n v="0"/>
    <n v="0"/>
    <n v="0"/>
    <n v="0"/>
    <n v="0"/>
    <n v="0"/>
    <n v="9"/>
    <n v="7"/>
    <n v="16"/>
    <n v="0"/>
    <n v="0"/>
    <n v="0"/>
    <n v="0"/>
    <n v="0"/>
    <n v="0"/>
    <n v="1"/>
    <n v="1"/>
    <n v="1"/>
    <n v="1"/>
    <n v="0"/>
    <n v="0"/>
    <n v="0"/>
    <n v="0"/>
    <n v="0"/>
    <n v="0"/>
    <n v="0"/>
    <n v="0"/>
    <n v="0"/>
    <n v="0"/>
    <n v="0"/>
    <n v="0"/>
    <n v="0"/>
    <n v="0"/>
    <n v="0"/>
    <n v="0"/>
    <n v="0"/>
    <n v="0"/>
    <n v="0"/>
    <n v="0"/>
    <n v="0"/>
    <n v="2"/>
    <n v="1"/>
    <n v="1"/>
    <n v="0"/>
    <n v="0"/>
    <n v="0"/>
    <n v="0"/>
    <n v="0"/>
    <n v="0"/>
    <n v="2"/>
    <n v="2"/>
    <n v="0"/>
    <n v="0"/>
    <n v="1"/>
  </r>
  <r>
    <s v="08KCC0012Y"/>
    <n v="1"/>
    <s v="MATUTINO"/>
    <s v="PREESCOLAR INDIGENA COMUNITARIO"/>
    <x v="3"/>
    <n v="29"/>
    <x v="3"/>
    <n v="2155"/>
    <s v="LA ZORRA"/>
    <s v="CALLE LA ZORRA"/>
    <n v="0"/>
    <s v="PÚBLICO"/>
    <x v="3"/>
    <x v="2"/>
    <x v="2"/>
    <m/>
    <m/>
    <m/>
    <n v="0"/>
    <n v="1"/>
    <n v="4"/>
    <n v="5"/>
    <n v="1"/>
    <n v="4"/>
    <n v="5"/>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CC0016U"/>
    <n v="1"/>
    <s v="MATUTINO"/>
    <s v="PREESCOLAR INDIGENA COMUNITARIO"/>
    <x v="3"/>
    <n v="29"/>
    <x v="3"/>
    <n v="972"/>
    <s v="MESA COLORADA"/>
    <s v="CALLE MESA COLORAD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019R"/>
    <n v="1"/>
    <s v="MATUTINO"/>
    <s v="PREESCOLAR INDIGENA COMUNITARIO"/>
    <x v="8"/>
    <n v="27"/>
    <x v="9"/>
    <n v="18"/>
    <s v="BASUCHI"/>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024C"/>
    <n v="1"/>
    <s v="MATUTINO"/>
    <s v="PREESCOLAR INDIGENA COMUNITARIO"/>
    <x v="8"/>
    <n v="27"/>
    <x v="9"/>
    <n v="3052"/>
    <s v="SANTA CRUZ"/>
    <s v="CALLE SANTA CRUZ"/>
    <n v="0"/>
    <s v="PÚBLICO"/>
    <x v="3"/>
    <x v="2"/>
    <x v="2"/>
    <m/>
    <m/>
    <m/>
    <n v="0"/>
    <n v="3"/>
    <n v="1"/>
    <n v="4"/>
    <n v="3"/>
    <n v="1"/>
    <n v="4"/>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CC0026A"/>
    <n v="1"/>
    <s v="MATUTINO"/>
    <s v="PREESCOLAR INDIGENA COMUNITARIO"/>
    <x v="8"/>
    <n v="27"/>
    <x v="9"/>
    <n v="36"/>
    <s v="LA GOBERNADORA"/>
    <s v="CALLE LA GOBERNADORA"/>
    <n v="0"/>
    <s v="PÚBLICO"/>
    <x v="3"/>
    <x v="2"/>
    <x v="2"/>
    <m/>
    <m/>
    <m/>
    <n v="0"/>
    <n v="7"/>
    <n v="5"/>
    <n v="12"/>
    <n v="7"/>
    <n v="5"/>
    <n v="12"/>
    <n v="0"/>
    <n v="0"/>
    <n v="0"/>
    <n v="0"/>
    <n v="0"/>
    <n v="0"/>
    <n v="0"/>
    <n v="0"/>
    <n v="0"/>
    <n v="0"/>
    <n v="0"/>
    <n v="5"/>
    <n v="4"/>
    <n v="9"/>
    <n v="0"/>
    <n v="0"/>
    <n v="0"/>
    <n v="0"/>
    <n v="0"/>
    <n v="0"/>
    <n v="0"/>
    <n v="0"/>
    <n v="0"/>
    <n v="5"/>
    <n v="4"/>
    <n v="9"/>
    <n v="0"/>
    <n v="0"/>
    <n v="0"/>
    <n v="0"/>
    <n v="0"/>
    <n v="0"/>
    <n v="1"/>
    <n v="1"/>
    <n v="0"/>
    <n v="2"/>
    <n v="0"/>
    <n v="0"/>
    <n v="0"/>
    <n v="0"/>
    <n v="0"/>
    <n v="0"/>
    <n v="0"/>
    <n v="0"/>
    <n v="0"/>
    <n v="0"/>
    <n v="0"/>
    <n v="0"/>
    <n v="0"/>
    <n v="0"/>
    <n v="0"/>
    <n v="0"/>
    <n v="0"/>
    <n v="0"/>
    <n v="0"/>
    <n v="0"/>
    <n v="0"/>
    <n v="2"/>
    <n v="0"/>
    <n v="2"/>
    <n v="0"/>
    <n v="0"/>
    <n v="0"/>
    <n v="0"/>
    <n v="0"/>
    <n v="0"/>
    <n v="2"/>
    <n v="2"/>
    <n v="0"/>
    <n v="0"/>
    <n v="1"/>
  </r>
  <r>
    <s v="08KCC0030N"/>
    <n v="1"/>
    <s v="MATUTINO"/>
    <s v="PREESCOLAR INDIGENA COMUNITARIO"/>
    <x v="3"/>
    <n v="29"/>
    <x v="3"/>
    <n v="518"/>
    <s v="AGUA FRÍA"/>
    <s v="CALLE AGUA FRIA"/>
    <n v="0"/>
    <s v="PÚBLICO"/>
    <x v="3"/>
    <x v="2"/>
    <x v="2"/>
    <m/>
    <m/>
    <m/>
    <n v="0"/>
    <n v="3"/>
    <n v="2"/>
    <n v="5"/>
    <n v="3"/>
    <n v="2"/>
    <n v="5"/>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CC0036H"/>
    <n v="1"/>
    <s v="MATUTINO"/>
    <s v="PREESCOLAR INDIGENA COMUNITARIO"/>
    <x v="3"/>
    <n v="29"/>
    <x v="3"/>
    <n v="636"/>
    <s v="MESA LISA"/>
    <s v="CALLE MESA LISA"/>
    <n v="0"/>
    <s v="PÚBLICO"/>
    <x v="3"/>
    <x v="2"/>
    <x v="2"/>
    <m/>
    <m/>
    <m/>
    <n v="0"/>
    <n v="3"/>
    <n v="5"/>
    <n v="8"/>
    <n v="3"/>
    <n v="5"/>
    <n v="8"/>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CC0037G"/>
    <n v="1"/>
    <s v="MATUTINO"/>
    <s v="PREESCOLAR INDIGENA COMUNITARIO"/>
    <x v="3"/>
    <n v="29"/>
    <x v="3"/>
    <n v="895"/>
    <s v="CORRAL QUEMADO"/>
    <s v="CALLE CORRAL QUEMADO"/>
    <n v="0"/>
    <s v="PÚBLICO"/>
    <x v="3"/>
    <x v="2"/>
    <x v="2"/>
    <m/>
    <m/>
    <m/>
    <n v="0"/>
    <n v="9"/>
    <n v="12"/>
    <n v="21"/>
    <n v="9"/>
    <n v="12"/>
    <n v="21"/>
    <n v="0"/>
    <n v="0"/>
    <n v="0"/>
    <n v="0"/>
    <n v="0"/>
    <n v="0"/>
    <n v="0"/>
    <n v="0"/>
    <n v="0"/>
    <n v="0"/>
    <n v="0"/>
    <n v="7"/>
    <n v="13"/>
    <n v="20"/>
    <n v="0"/>
    <n v="0"/>
    <n v="0"/>
    <n v="0"/>
    <n v="0"/>
    <n v="0"/>
    <n v="0"/>
    <n v="0"/>
    <n v="0"/>
    <n v="7"/>
    <n v="13"/>
    <n v="20"/>
    <n v="0"/>
    <n v="0"/>
    <n v="0"/>
    <n v="0"/>
    <n v="0"/>
    <n v="0"/>
    <n v="1"/>
    <n v="1"/>
    <n v="0"/>
    <n v="1"/>
    <n v="0"/>
    <n v="0"/>
    <n v="0"/>
    <n v="0"/>
    <n v="0"/>
    <n v="0"/>
    <n v="0"/>
    <n v="0"/>
    <n v="0"/>
    <n v="0"/>
    <n v="0"/>
    <n v="0"/>
    <n v="0"/>
    <n v="0"/>
    <n v="0"/>
    <n v="0"/>
    <n v="0"/>
    <n v="0"/>
    <n v="0"/>
    <n v="0"/>
    <n v="0"/>
    <n v="1"/>
    <n v="0"/>
    <n v="1"/>
    <n v="0"/>
    <n v="0"/>
    <n v="0"/>
    <n v="0"/>
    <n v="0"/>
    <n v="0"/>
    <n v="1"/>
    <n v="1"/>
    <n v="0"/>
    <n v="0"/>
    <n v="1"/>
  </r>
  <r>
    <s v="08KCC0041T"/>
    <n v="1"/>
    <s v="MATUTINO"/>
    <s v="PREESCOLAR INDIGENA COMUNITARIO AULA COMPARTIDA"/>
    <x v="3"/>
    <n v="29"/>
    <x v="3"/>
    <n v="99"/>
    <s v="INDÉ DE BABORIGAME (MINERAL DE INDÉ)"/>
    <s v="CALLE INDE DE BABORIGAME (MINERAL DE IND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043R"/>
    <n v="1"/>
    <s v="MATUTINO"/>
    <s v="PREESCOLAR INDIGENA COMUNITARIO"/>
    <x v="8"/>
    <n v="27"/>
    <x v="9"/>
    <n v="1213"/>
    <s v="RANCHERÍA"/>
    <s v="CALLE NINGUNO"/>
    <n v="0"/>
    <s v="PÚBLICO"/>
    <x v="3"/>
    <x v="2"/>
    <x v="2"/>
    <m/>
    <m/>
    <m/>
    <n v="0"/>
    <n v="1"/>
    <n v="2"/>
    <n v="3"/>
    <n v="1"/>
    <n v="2"/>
    <n v="3"/>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CC0045P"/>
    <n v="1"/>
    <s v="MATUTINO"/>
    <s v="PREESCOLAR INDIGENA COMUNITARIO"/>
    <x v="8"/>
    <n v="27"/>
    <x v="9"/>
    <n v="575"/>
    <s v="REQUEACHI"/>
    <s v="CALLE REQUEACHI"/>
    <n v="0"/>
    <s v="PÚBLICO"/>
    <x v="3"/>
    <x v="2"/>
    <x v="2"/>
    <m/>
    <m/>
    <m/>
    <n v="0"/>
    <n v="2"/>
    <n v="2"/>
    <n v="4"/>
    <n v="2"/>
    <n v="2"/>
    <n v="4"/>
    <n v="0"/>
    <n v="0"/>
    <n v="0"/>
    <n v="0"/>
    <n v="0"/>
    <n v="0"/>
    <n v="0"/>
    <n v="0"/>
    <n v="0"/>
    <n v="0"/>
    <n v="0"/>
    <n v="0"/>
    <n v="1"/>
    <n v="1"/>
    <n v="0"/>
    <n v="0"/>
    <n v="0"/>
    <n v="0"/>
    <n v="0"/>
    <n v="0"/>
    <n v="0"/>
    <n v="0"/>
    <n v="0"/>
    <n v="0"/>
    <n v="1"/>
    <n v="1"/>
    <n v="0"/>
    <n v="0"/>
    <n v="0"/>
    <n v="0"/>
    <n v="0"/>
    <n v="0"/>
    <n v="1"/>
    <n v="1"/>
    <n v="1"/>
    <n v="0"/>
    <n v="0"/>
    <n v="0"/>
    <n v="0"/>
    <n v="0"/>
    <n v="0"/>
    <n v="0"/>
    <n v="0"/>
    <n v="0"/>
    <n v="0"/>
    <n v="0"/>
    <n v="0"/>
    <n v="0"/>
    <n v="0"/>
    <n v="0"/>
    <n v="0"/>
    <n v="0"/>
    <n v="0"/>
    <n v="0"/>
    <n v="0"/>
    <n v="0"/>
    <n v="0"/>
    <n v="1"/>
    <n v="1"/>
    <n v="0"/>
    <n v="0"/>
    <n v="0"/>
    <n v="0"/>
    <n v="0"/>
    <n v="0"/>
    <n v="0"/>
    <n v="1"/>
    <n v="1"/>
    <n v="0"/>
    <n v="0"/>
    <n v="1"/>
  </r>
  <r>
    <s v="08KCC0049L"/>
    <n v="1"/>
    <s v="MATUTINO"/>
    <s v="PREESCOLAR INDIGENA COMUNITARIO"/>
    <x v="8"/>
    <n v="27"/>
    <x v="9"/>
    <n v="1438"/>
    <s v="SITAGAPACHI"/>
    <s v="CALLE SITAGAPACHI"/>
    <n v="0"/>
    <s v="PÚBLICO"/>
    <x v="3"/>
    <x v="2"/>
    <x v="2"/>
    <m/>
    <m/>
    <m/>
    <n v="0"/>
    <n v="4"/>
    <n v="2"/>
    <n v="6"/>
    <n v="4"/>
    <n v="2"/>
    <n v="6"/>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CC0050A"/>
    <n v="4"/>
    <s v="DISCONTINUO"/>
    <s v="PREESCOLAR INDIGENA COMUNITARIO"/>
    <x v="8"/>
    <n v="27"/>
    <x v="9"/>
    <n v="1261"/>
    <s v="SATERACHI"/>
    <s v="CALLE NINGUNO"/>
    <n v="0"/>
    <s v="PÚBLICO"/>
    <x v="3"/>
    <x v="2"/>
    <x v="2"/>
    <m/>
    <m/>
    <m/>
    <n v="0"/>
    <n v="2"/>
    <n v="4"/>
    <n v="6"/>
    <n v="2"/>
    <n v="4"/>
    <n v="6"/>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CC0051Z"/>
    <n v="4"/>
    <s v="DISCONTINUO"/>
    <s v="PREESCOLAR INDIGENA COMUNITARIO"/>
    <x v="3"/>
    <n v="29"/>
    <x v="3"/>
    <n v="1956"/>
    <s v="MESA COLORADA"/>
    <s v="CALLE NINGUNO"/>
    <n v="0"/>
    <s v="PÚBLICO"/>
    <x v="3"/>
    <x v="2"/>
    <x v="2"/>
    <m/>
    <m/>
    <m/>
    <n v="0"/>
    <n v="3"/>
    <n v="2"/>
    <n v="5"/>
    <n v="3"/>
    <n v="2"/>
    <n v="5"/>
    <n v="0"/>
    <n v="0"/>
    <n v="0"/>
    <n v="0"/>
    <n v="0"/>
    <n v="0"/>
    <n v="0"/>
    <n v="0"/>
    <n v="0"/>
    <n v="0"/>
    <n v="0"/>
    <n v="3"/>
    <n v="8"/>
    <n v="11"/>
    <n v="0"/>
    <n v="0"/>
    <n v="0"/>
    <n v="0"/>
    <n v="0"/>
    <n v="0"/>
    <n v="0"/>
    <n v="0"/>
    <n v="0"/>
    <n v="3"/>
    <n v="8"/>
    <n v="11"/>
    <n v="0"/>
    <n v="0"/>
    <n v="0"/>
    <n v="0"/>
    <n v="0"/>
    <n v="0"/>
    <n v="1"/>
    <n v="1"/>
    <n v="0"/>
    <n v="1"/>
    <n v="0"/>
    <n v="0"/>
    <n v="0"/>
    <n v="0"/>
    <n v="0"/>
    <n v="0"/>
    <n v="0"/>
    <n v="0"/>
    <n v="0"/>
    <n v="0"/>
    <n v="0"/>
    <n v="0"/>
    <n v="0"/>
    <n v="0"/>
    <n v="0"/>
    <n v="0"/>
    <n v="0"/>
    <n v="0"/>
    <n v="0"/>
    <n v="0"/>
    <n v="0"/>
    <n v="1"/>
    <n v="0"/>
    <n v="1"/>
    <n v="0"/>
    <n v="0"/>
    <n v="0"/>
    <n v="0"/>
    <n v="0"/>
    <n v="0"/>
    <n v="1"/>
    <n v="1"/>
    <n v="0"/>
    <n v="0"/>
    <n v="1"/>
  </r>
  <r>
    <s v="08KCC0052Z"/>
    <n v="4"/>
    <s v="DISCONTINUO"/>
    <s v="PREESCOLAR INDIGENA COMUNITARIO"/>
    <x v="8"/>
    <n v="27"/>
    <x v="9"/>
    <n v="1228"/>
    <s v="REJOMACHI"/>
    <s v="CALLE REJOMACHI"/>
    <n v="0"/>
    <s v="PÚBLICO"/>
    <x v="3"/>
    <x v="2"/>
    <x v="2"/>
    <m/>
    <m/>
    <m/>
    <n v="0"/>
    <n v="1"/>
    <n v="4"/>
    <n v="5"/>
    <n v="1"/>
    <n v="4"/>
    <n v="5"/>
    <n v="0"/>
    <n v="0"/>
    <n v="0"/>
    <n v="0"/>
    <n v="0"/>
    <n v="0"/>
    <n v="0"/>
    <n v="0"/>
    <n v="0"/>
    <n v="0"/>
    <n v="0"/>
    <n v="4"/>
    <n v="12"/>
    <n v="16"/>
    <n v="0"/>
    <n v="0"/>
    <n v="0"/>
    <n v="0"/>
    <n v="0"/>
    <n v="0"/>
    <n v="0"/>
    <n v="0"/>
    <n v="0"/>
    <n v="4"/>
    <n v="12"/>
    <n v="16"/>
    <n v="0"/>
    <n v="0"/>
    <n v="0"/>
    <n v="0"/>
    <n v="0"/>
    <n v="0"/>
    <n v="1"/>
    <n v="1"/>
    <n v="0"/>
    <n v="0"/>
    <n v="0"/>
    <n v="0"/>
    <n v="0"/>
    <n v="0"/>
    <n v="0"/>
    <n v="0"/>
    <n v="0"/>
    <n v="0"/>
    <n v="0"/>
    <n v="0"/>
    <n v="0"/>
    <n v="0"/>
    <n v="0"/>
    <n v="0"/>
    <n v="0"/>
    <n v="0"/>
    <n v="0"/>
    <n v="0"/>
    <n v="0"/>
    <n v="0"/>
    <n v="0"/>
    <n v="0"/>
    <n v="0"/>
    <n v="0"/>
    <n v="0"/>
    <n v="0"/>
    <n v="0"/>
    <n v="0"/>
    <n v="0"/>
    <n v="0"/>
    <n v="0"/>
    <n v="0"/>
    <n v="0"/>
    <n v="0"/>
    <n v="1"/>
  </r>
  <r>
    <s v="08KCC0053Y"/>
    <n v="4"/>
    <s v="DISCONTINUO"/>
    <s v="PREESCOLAR INDIGENA COMUNITARIO"/>
    <x v="8"/>
    <n v="27"/>
    <x v="9"/>
    <n v="819"/>
    <s v="SANTA ROSA"/>
    <s v="CALLE NINGUNO"/>
    <n v="0"/>
    <s v="PÚBLICO"/>
    <x v="3"/>
    <x v="2"/>
    <x v="2"/>
    <m/>
    <m/>
    <m/>
    <n v="0"/>
    <n v="3"/>
    <n v="2"/>
    <n v="5"/>
    <n v="3"/>
    <n v="2"/>
    <n v="5"/>
    <n v="0"/>
    <n v="0"/>
    <n v="0"/>
    <n v="0"/>
    <n v="0"/>
    <n v="0"/>
    <n v="0"/>
    <n v="0"/>
    <n v="0"/>
    <n v="0"/>
    <n v="0"/>
    <n v="0"/>
    <n v="1"/>
    <n v="1"/>
    <n v="0"/>
    <n v="0"/>
    <n v="0"/>
    <n v="0"/>
    <n v="0"/>
    <n v="0"/>
    <n v="0"/>
    <n v="0"/>
    <n v="0"/>
    <n v="0"/>
    <n v="1"/>
    <n v="1"/>
    <n v="0"/>
    <n v="0"/>
    <n v="0"/>
    <n v="0"/>
    <n v="0"/>
    <n v="0"/>
    <n v="1"/>
    <n v="1"/>
    <n v="0"/>
    <n v="1"/>
    <n v="0"/>
    <n v="0"/>
    <n v="0"/>
    <n v="0"/>
    <n v="0"/>
    <n v="0"/>
    <n v="0"/>
    <n v="0"/>
    <n v="0"/>
    <n v="0"/>
    <n v="0"/>
    <n v="0"/>
    <n v="0"/>
    <n v="0"/>
    <n v="0"/>
    <n v="0"/>
    <n v="0"/>
    <n v="0"/>
    <n v="0"/>
    <n v="0"/>
    <n v="0"/>
    <n v="1"/>
    <n v="0"/>
    <n v="1"/>
    <n v="0"/>
    <n v="0"/>
    <n v="0"/>
    <n v="0"/>
    <n v="0"/>
    <n v="0"/>
    <n v="1"/>
    <n v="1"/>
    <n v="0"/>
    <n v="0"/>
    <n v="1"/>
  </r>
  <r>
    <s v="08KCC0054X"/>
    <n v="4"/>
    <s v="DISCONTINUO"/>
    <s v="PREESCOLAR INDIGENA COMUNITARIO"/>
    <x v="8"/>
    <n v="27"/>
    <x v="9"/>
    <n v="334"/>
    <s v="TALPA"/>
    <s v="CALLE NINGUNO"/>
    <n v="0"/>
    <s v="PÚBLICO"/>
    <x v="3"/>
    <x v="2"/>
    <x v="2"/>
    <m/>
    <m/>
    <m/>
    <n v="0"/>
    <n v="4"/>
    <n v="1"/>
    <n v="5"/>
    <n v="4"/>
    <n v="1"/>
    <n v="5"/>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CC0059S"/>
    <n v="1"/>
    <s v="MATUTINO"/>
    <s v="PREESCOLAR INDIGENA COMUNITARIO"/>
    <x v="3"/>
    <n v="29"/>
    <x v="3"/>
    <n v="234"/>
    <s v="TALAYOTES"/>
    <s v="CALLE TALAYOTES"/>
    <n v="0"/>
    <s v="PÚBLICO"/>
    <x v="3"/>
    <x v="2"/>
    <x v="2"/>
    <m/>
    <m/>
    <m/>
    <n v="0"/>
    <n v="10"/>
    <n v="8"/>
    <n v="18"/>
    <n v="10"/>
    <n v="8"/>
    <n v="18"/>
    <n v="0"/>
    <n v="0"/>
    <n v="0"/>
    <n v="0"/>
    <n v="0"/>
    <n v="0"/>
    <n v="0"/>
    <n v="0"/>
    <n v="0"/>
    <n v="0"/>
    <n v="0"/>
    <n v="6"/>
    <n v="8"/>
    <n v="14"/>
    <n v="0"/>
    <n v="0"/>
    <n v="0"/>
    <n v="0"/>
    <n v="0"/>
    <n v="0"/>
    <n v="0"/>
    <n v="0"/>
    <n v="0"/>
    <n v="6"/>
    <n v="8"/>
    <n v="14"/>
    <n v="0"/>
    <n v="0"/>
    <n v="0"/>
    <n v="0"/>
    <n v="0"/>
    <n v="0"/>
    <n v="1"/>
    <n v="1"/>
    <n v="0"/>
    <n v="1"/>
    <n v="0"/>
    <n v="0"/>
    <n v="0"/>
    <n v="0"/>
    <n v="0"/>
    <n v="0"/>
    <n v="0"/>
    <n v="0"/>
    <n v="0"/>
    <n v="0"/>
    <n v="0"/>
    <n v="0"/>
    <n v="0"/>
    <n v="0"/>
    <n v="0"/>
    <n v="0"/>
    <n v="0"/>
    <n v="0"/>
    <n v="0"/>
    <n v="0"/>
    <n v="0"/>
    <n v="1"/>
    <n v="0"/>
    <n v="1"/>
    <n v="0"/>
    <n v="0"/>
    <n v="0"/>
    <n v="0"/>
    <n v="0"/>
    <n v="0"/>
    <n v="1"/>
    <n v="1"/>
    <n v="0"/>
    <n v="0"/>
    <n v="1"/>
  </r>
  <r>
    <s v="08KCC0060H"/>
    <n v="1"/>
    <s v="MATUTINO"/>
    <s v="PREESCOLAR INDIGENA COMUNITARIO"/>
    <x v="3"/>
    <n v="29"/>
    <x v="3"/>
    <n v="565"/>
    <s v="CERRO ALTO"/>
    <s v="CALLE CERRO ALTO"/>
    <n v="0"/>
    <s v="PÚBLICO"/>
    <x v="3"/>
    <x v="2"/>
    <x v="2"/>
    <m/>
    <m/>
    <m/>
    <n v="0"/>
    <n v="2"/>
    <n v="4"/>
    <n v="6"/>
    <n v="2"/>
    <n v="4"/>
    <n v="6"/>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CC0064D"/>
    <n v="4"/>
    <s v="DISCONTINUO"/>
    <s v="PREESCOLAR INDIGENA COMUNITARIO"/>
    <x v="8"/>
    <n v="27"/>
    <x v="9"/>
    <n v="666"/>
    <s v="BASOREACHI"/>
    <s v="CALLE BASOREACHI"/>
    <n v="0"/>
    <s v="PÚBLICO"/>
    <x v="3"/>
    <x v="2"/>
    <x v="2"/>
    <m/>
    <m/>
    <m/>
    <n v="0"/>
    <n v="2"/>
    <n v="5"/>
    <n v="7"/>
    <n v="2"/>
    <n v="5"/>
    <n v="7"/>
    <n v="0"/>
    <n v="0"/>
    <n v="0"/>
    <n v="0"/>
    <n v="0"/>
    <n v="0"/>
    <n v="0"/>
    <n v="0"/>
    <n v="0"/>
    <n v="0"/>
    <n v="0"/>
    <n v="5"/>
    <n v="3"/>
    <n v="8"/>
    <n v="0"/>
    <n v="0"/>
    <n v="0"/>
    <n v="0"/>
    <n v="0"/>
    <n v="0"/>
    <n v="0"/>
    <n v="0"/>
    <n v="0"/>
    <n v="5"/>
    <n v="3"/>
    <n v="8"/>
    <n v="0"/>
    <n v="0"/>
    <n v="0"/>
    <n v="0"/>
    <n v="0"/>
    <n v="0"/>
    <n v="1"/>
    <n v="1"/>
    <n v="1"/>
    <n v="0"/>
    <n v="0"/>
    <n v="0"/>
    <n v="0"/>
    <n v="0"/>
    <n v="0"/>
    <n v="0"/>
    <n v="0"/>
    <n v="0"/>
    <n v="0"/>
    <n v="0"/>
    <n v="0"/>
    <n v="0"/>
    <n v="0"/>
    <n v="0"/>
    <n v="0"/>
    <n v="0"/>
    <n v="0"/>
    <n v="0"/>
    <n v="0"/>
    <n v="0"/>
    <n v="0"/>
    <n v="1"/>
    <n v="1"/>
    <n v="0"/>
    <n v="0"/>
    <n v="0"/>
    <n v="0"/>
    <n v="0"/>
    <n v="0"/>
    <n v="0"/>
    <n v="1"/>
    <n v="1"/>
    <n v="0"/>
    <n v="0"/>
    <n v="1"/>
  </r>
  <r>
    <s v="08KCC0069Z"/>
    <n v="4"/>
    <s v="DISCONTINUO"/>
    <s v="PREESCOLAR INDIGENA COMUNITARIO"/>
    <x v="8"/>
    <n v="27"/>
    <x v="9"/>
    <n v="335"/>
    <s v="BAJÍO DE LA CUEVA"/>
    <s v="CALLE CONOCIDO BAJIO DE LA CUEVA"/>
    <n v="0"/>
    <s v="PÚBLICO"/>
    <x v="3"/>
    <x v="2"/>
    <x v="2"/>
    <m/>
    <m/>
    <m/>
    <n v="0"/>
    <n v="5"/>
    <n v="3"/>
    <n v="8"/>
    <n v="5"/>
    <n v="3"/>
    <n v="8"/>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CC0070O"/>
    <n v="1"/>
    <s v="MATUTINO"/>
    <s v="PREESCOLAR INDIGENA COMUNITARIO"/>
    <x v="8"/>
    <n v="27"/>
    <x v="9"/>
    <n v="52"/>
    <s v="LOMA DEL MANZANO"/>
    <s v="CALLE LOMAS DEL MANZANO"/>
    <n v="0"/>
    <s v="PÚBLICO"/>
    <x v="3"/>
    <x v="2"/>
    <x v="2"/>
    <m/>
    <m/>
    <m/>
    <n v="0"/>
    <n v="5"/>
    <n v="0"/>
    <n v="5"/>
    <n v="5"/>
    <n v="0"/>
    <n v="5"/>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CC0075J"/>
    <n v="1"/>
    <s v="MATUTINO"/>
    <s v="PREESCOLAR INDIGENA COMUNITARIO"/>
    <x v="3"/>
    <n v="29"/>
    <x v="3"/>
    <n v="211"/>
    <s v="SAN PEDRO DE CHINATÚ (RANCHERÍA SAN PEDRO)"/>
    <s v="CALLE SAN PEDRO DE CHINATU (RANCHERIA SAN PEDRO)"/>
    <n v="0"/>
    <s v="PÚBLICO"/>
    <x v="3"/>
    <x v="2"/>
    <x v="2"/>
    <m/>
    <m/>
    <m/>
    <n v="0"/>
    <n v="4"/>
    <n v="4"/>
    <n v="8"/>
    <n v="4"/>
    <n v="4"/>
    <n v="8"/>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CC0078G"/>
    <n v="4"/>
    <s v="DISCONTINUO"/>
    <s v="PREESCOLAR INDIGENA COMUNITARIO"/>
    <x v="3"/>
    <n v="29"/>
    <x v="3"/>
    <n v="519"/>
    <s v="ARROYO DE PALMILLAS"/>
    <s v="CALLE ARROYO DE PALMILLAS"/>
    <n v="0"/>
    <s v="PÚBLICO"/>
    <x v="3"/>
    <x v="2"/>
    <x v="2"/>
    <m/>
    <m/>
    <m/>
    <n v="0"/>
    <n v="1"/>
    <n v="0"/>
    <n v="1"/>
    <n v="1"/>
    <n v="0"/>
    <n v="1"/>
    <n v="0"/>
    <n v="0"/>
    <n v="0"/>
    <n v="0"/>
    <n v="0"/>
    <n v="0"/>
    <n v="0"/>
    <n v="0"/>
    <n v="0"/>
    <n v="0"/>
    <n v="0"/>
    <n v="3"/>
    <n v="1"/>
    <n v="4"/>
    <n v="0"/>
    <n v="0"/>
    <n v="0"/>
    <n v="0"/>
    <n v="0"/>
    <n v="0"/>
    <n v="0"/>
    <n v="0"/>
    <n v="0"/>
    <n v="3"/>
    <n v="1"/>
    <n v="4"/>
    <n v="0"/>
    <n v="0"/>
    <n v="0"/>
    <n v="0"/>
    <n v="0"/>
    <n v="0"/>
    <n v="1"/>
    <n v="1"/>
    <n v="0"/>
    <n v="0"/>
    <n v="0"/>
    <n v="0"/>
    <n v="0"/>
    <n v="0"/>
    <n v="0"/>
    <n v="0"/>
    <n v="0"/>
    <n v="0"/>
    <n v="0"/>
    <n v="0"/>
    <n v="0"/>
    <n v="0"/>
    <n v="0"/>
    <n v="0"/>
    <n v="0"/>
    <n v="0"/>
    <n v="0"/>
    <n v="0"/>
    <n v="0"/>
    <n v="0"/>
    <n v="0"/>
    <n v="0"/>
    <n v="0"/>
    <n v="0"/>
    <n v="0"/>
    <n v="0"/>
    <n v="0"/>
    <n v="0"/>
    <n v="0"/>
    <n v="0"/>
    <n v="0"/>
    <n v="0"/>
    <n v="0"/>
    <n v="0"/>
    <n v="1"/>
  </r>
  <r>
    <s v="08KCC0079F"/>
    <n v="1"/>
    <s v="MATUTINO"/>
    <s v="PREESCOLAR INDIGENA COMUNITARIO"/>
    <x v="8"/>
    <n v="27"/>
    <x v="9"/>
    <n v="1058"/>
    <s v="BOQUIMOBA"/>
    <s v="CALLE BOQUIMOVA"/>
    <n v="0"/>
    <s v="PÚBLICO"/>
    <x v="3"/>
    <x v="2"/>
    <x v="2"/>
    <m/>
    <m/>
    <m/>
    <n v="0"/>
    <n v="5"/>
    <n v="4"/>
    <n v="9"/>
    <n v="5"/>
    <n v="4"/>
    <n v="9"/>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CC0082T"/>
    <n v="1"/>
    <s v="MATUTINO"/>
    <s v="PREESCOLAR INDIGENA COMUNITARIO"/>
    <x v="3"/>
    <n v="29"/>
    <x v="3"/>
    <n v="1027"/>
    <s v="PARAJE EL CUERVO COLGADO"/>
    <s v="CALLE PAISAJE DE CUERVOS COLGAD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083S"/>
    <n v="1"/>
    <s v="MATUTINO"/>
    <s v="PREESCOLAR INDIGENA COMUNITARIO"/>
    <x v="8"/>
    <n v="27"/>
    <x v="9"/>
    <n v="410"/>
    <s v="NAPISOACHI DE ARRIBA (OJO DE AGUA)"/>
    <s v="CALLE NAPISOACHI"/>
    <n v="0"/>
    <s v="PÚBLICO"/>
    <x v="3"/>
    <x v="2"/>
    <x v="2"/>
    <m/>
    <m/>
    <m/>
    <n v="0"/>
    <n v="1"/>
    <n v="3"/>
    <n v="4"/>
    <n v="1"/>
    <n v="3"/>
    <n v="4"/>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CC0087O"/>
    <n v="1"/>
    <s v="MATUTINO"/>
    <s v="PREESCOLAR INDIGENA COMUNITARIO AULA COMPARTIDA"/>
    <x v="8"/>
    <n v="27"/>
    <x v="9"/>
    <n v="2060"/>
    <s v="NONOAVA"/>
    <s v="CALLE RIO NONOAVA / LA SOLEDAD"/>
    <n v="0"/>
    <s v="PÚBLICO"/>
    <x v="3"/>
    <x v="2"/>
    <x v="2"/>
    <m/>
    <m/>
    <m/>
    <n v="0"/>
    <n v="3"/>
    <n v="2"/>
    <n v="5"/>
    <n v="3"/>
    <n v="2"/>
    <n v="5"/>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CC0089M"/>
    <n v="1"/>
    <s v="MATUTINO"/>
    <s v="PREESCOLAR INDIGENA COMUNITARIO"/>
    <x v="3"/>
    <n v="29"/>
    <x v="3"/>
    <n v="195"/>
    <s v="SAN FRANCISCO DE CHINATÚ"/>
    <s v="CALLE SAN FRANCISCO DE CHINATU"/>
    <n v="0"/>
    <s v="PÚBLICO"/>
    <x v="3"/>
    <x v="2"/>
    <x v="2"/>
    <m/>
    <m/>
    <m/>
    <n v="0"/>
    <n v="3"/>
    <n v="4"/>
    <n v="7"/>
    <n v="3"/>
    <n v="4"/>
    <n v="7"/>
    <n v="0"/>
    <n v="0"/>
    <n v="0"/>
    <n v="0"/>
    <n v="0"/>
    <n v="0"/>
    <n v="0"/>
    <n v="0"/>
    <n v="0"/>
    <n v="0"/>
    <n v="0"/>
    <n v="2"/>
    <n v="1"/>
    <n v="3"/>
    <n v="0"/>
    <n v="0"/>
    <n v="0"/>
    <n v="0"/>
    <n v="0"/>
    <n v="0"/>
    <n v="0"/>
    <n v="0"/>
    <n v="0"/>
    <n v="2"/>
    <n v="1"/>
    <n v="3"/>
    <n v="0"/>
    <n v="0"/>
    <n v="0"/>
    <n v="0"/>
    <n v="0"/>
    <n v="0"/>
    <n v="1"/>
    <n v="1"/>
    <n v="1"/>
    <n v="0"/>
    <n v="0"/>
    <n v="0"/>
    <n v="0"/>
    <n v="0"/>
    <n v="0"/>
    <n v="0"/>
    <n v="0"/>
    <n v="0"/>
    <n v="0"/>
    <n v="0"/>
    <n v="0"/>
    <n v="0"/>
    <n v="0"/>
    <n v="0"/>
    <n v="0"/>
    <n v="0"/>
    <n v="0"/>
    <n v="0"/>
    <n v="0"/>
    <n v="0"/>
    <n v="0"/>
    <n v="1"/>
    <n v="1"/>
    <n v="0"/>
    <n v="0"/>
    <n v="0"/>
    <n v="0"/>
    <n v="0"/>
    <n v="0"/>
    <n v="0"/>
    <n v="1"/>
    <n v="1"/>
    <n v="0"/>
    <n v="0"/>
    <n v="1"/>
  </r>
  <r>
    <s v="08KCC0090B"/>
    <n v="4"/>
    <s v="DISCONTINUO"/>
    <s v="PREESCOLAR INDIGENA COMUNITARIO"/>
    <x v="8"/>
    <n v="27"/>
    <x v="9"/>
    <n v="957"/>
    <s v="SAGOACHI"/>
    <s v="CALLE SAGOACHI"/>
    <n v="0"/>
    <s v="PÚBLICO"/>
    <x v="3"/>
    <x v="2"/>
    <x v="2"/>
    <m/>
    <m/>
    <m/>
    <n v="0"/>
    <n v="1"/>
    <n v="4"/>
    <n v="5"/>
    <n v="1"/>
    <n v="4"/>
    <n v="5"/>
    <n v="0"/>
    <n v="0"/>
    <n v="0"/>
    <n v="0"/>
    <n v="0"/>
    <n v="0"/>
    <n v="0"/>
    <n v="0"/>
    <n v="0"/>
    <n v="0"/>
    <n v="0"/>
    <n v="2"/>
    <n v="6"/>
    <n v="8"/>
    <n v="0"/>
    <n v="0"/>
    <n v="0"/>
    <n v="0"/>
    <n v="0"/>
    <n v="0"/>
    <n v="0"/>
    <n v="0"/>
    <n v="0"/>
    <n v="2"/>
    <n v="6"/>
    <n v="8"/>
    <n v="0"/>
    <n v="0"/>
    <n v="0"/>
    <n v="0"/>
    <n v="0"/>
    <n v="0"/>
    <n v="1"/>
    <n v="1"/>
    <n v="1"/>
    <n v="0"/>
    <n v="0"/>
    <n v="0"/>
    <n v="0"/>
    <n v="0"/>
    <n v="0"/>
    <n v="0"/>
    <n v="0"/>
    <n v="0"/>
    <n v="0"/>
    <n v="0"/>
    <n v="0"/>
    <n v="0"/>
    <n v="0"/>
    <n v="0"/>
    <n v="0"/>
    <n v="0"/>
    <n v="0"/>
    <n v="0"/>
    <n v="0"/>
    <n v="0"/>
    <n v="0"/>
    <n v="1"/>
    <n v="1"/>
    <n v="0"/>
    <n v="0"/>
    <n v="0"/>
    <n v="0"/>
    <n v="0"/>
    <n v="0"/>
    <n v="0"/>
    <n v="1"/>
    <n v="1"/>
    <n v="0"/>
    <n v="0"/>
    <n v="1"/>
  </r>
  <r>
    <s v="08KCC0091A"/>
    <n v="4"/>
    <s v="DISCONTINUO"/>
    <s v="PREESCOLAR INDIGENA COMUNITARIO"/>
    <x v="8"/>
    <n v="27"/>
    <x v="9"/>
    <n v="1489"/>
    <s v="EL FRIJOLAR"/>
    <s v="CALLE EL FRIJOLAR"/>
    <n v="0"/>
    <s v="PÚBLICO"/>
    <x v="3"/>
    <x v="2"/>
    <x v="2"/>
    <m/>
    <m/>
    <m/>
    <n v="0"/>
    <n v="5"/>
    <n v="1"/>
    <n v="6"/>
    <n v="5"/>
    <n v="1"/>
    <n v="6"/>
    <n v="0"/>
    <n v="0"/>
    <n v="0"/>
    <n v="0"/>
    <n v="0"/>
    <n v="0"/>
    <n v="0"/>
    <n v="0"/>
    <n v="0"/>
    <n v="0"/>
    <n v="0"/>
    <n v="1"/>
    <n v="0"/>
    <n v="1"/>
    <n v="0"/>
    <n v="0"/>
    <n v="0"/>
    <n v="0"/>
    <n v="0"/>
    <n v="0"/>
    <n v="0"/>
    <n v="0"/>
    <n v="0"/>
    <n v="1"/>
    <n v="0"/>
    <n v="1"/>
    <n v="0"/>
    <n v="0"/>
    <n v="0"/>
    <n v="0"/>
    <n v="0"/>
    <n v="0"/>
    <n v="1"/>
    <n v="1"/>
    <n v="0"/>
    <n v="1"/>
    <n v="0"/>
    <n v="0"/>
    <n v="0"/>
    <n v="0"/>
    <n v="0"/>
    <n v="0"/>
    <n v="0"/>
    <n v="0"/>
    <n v="0"/>
    <n v="0"/>
    <n v="0"/>
    <n v="0"/>
    <n v="0"/>
    <n v="0"/>
    <n v="0"/>
    <n v="0"/>
    <n v="0"/>
    <n v="0"/>
    <n v="0"/>
    <n v="0"/>
    <n v="0"/>
    <n v="1"/>
    <n v="0"/>
    <n v="1"/>
    <n v="0"/>
    <n v="0"/>
    <n v="0"/>
    <n v="0"/>
    <n v="0"/>
    <n v="0"/>
    <n v="1"/>
    <n v="1"/>
    <n v="0"/>
    <n v="0"/>
    <n v="1"/>
  </r>
  <r>
    <s v="08KCC0095X"/>
    <n v="1"/>
    <s v="MATUTINO"/>
    <s v="PREESCOLAR INDIGENA COMUNITARIO"/>
    <x v="8"/>
    <n v="27"/>
    <x v="9"/>
    <n v="2161"/>
    <s v="RANCHERÍA OCHOCACHI"/>
    <s v="CALLE RANCHERIA OCHOCACHI"/>
    <n v="0"/>
    <s v="PÚBLICO"/>
    <x v="3"/>
    <x v="2"/>
    <x v="2"/>
    <m/>
    <m/>
    <m/>
    <n v="0"/>
    <n v="3"/>
    <n v="2"/>
    <n v="5"/>
    <n v="3"/>
    <n v="2"/>
    <n v="5"/>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CC0096W"/>
    <n v="1"/>
    <s v="MATUTINO"/>
    <s v="PREESCOLAR INDIGENA COMUNITARIO AULA COMPARTIDA"/>
    <x v="8"/>
    <n v="27"/>
    <x v="9"/>
    <n v="1942"/>
    <s v="BARAHUARACHI"/>
    <s v="CALLE NINGUNO"/>
    <n v="0"/>
    <s v="PÚBLICO"/>
    <x v="3"/>
    <x v="2"/>
    <x v="2"/>
    <m/>
    <m/>
    <m/>
    <n v="0"/>
    <n v="1"/>
    <n v="3"/>
    <n v="4"/>
    <n v="1"/>
    <n v="3"/>
    <n v="4"/>
    <n v="0"/>
    <n v="0"/>
    <n v="0"/>
    <n v="0"/>
    <n v="0"/>
    <n v="0"/>
    <n v="0"/>
    <n v="0"/>
    <n v="0"/>
    <n v="0"/>
    <n v="0"/>
    <n v="0"/>
    <n v="3"/>
    <n v="3"/>
    <n v="0"/>
    <n v="0"/>
    <n v="0"/>
    <n v="0"/>
    <n v="0"/>
    <n v="0"/>
    <n v="0"/>
    <n v="0"/>
    <n v="0"/>
    <n v="0"/>
    <n v="3"/>
    <n v="3"/>
    <n v="0"/>
    <n v="0"/>
    <n v="0"/>
    <n v="0"/>
    <n v="0"/>
    <n v="0"/>
    <n v="1"/>
    <n v="1"/>
    <n v="0"/>
    <n v="0"/>
    <n v="0"/>
    <n v="0"/>
    <n v="0"/>
    <n v="0"/>
    <n v="0"/>
    <n v="0"/>
    <n v="0"/>
    <n v="0"/>
    <n v="0"/>
    <n v="0"/>
    <n v="0"/>
    <n v="0"/>
    <n v="0"/>
    <n v="0"/>
    <n v="0"/>
    <n v="0"/>
    <n v="0"/>
    <n v="0"/>
    <n v="0"/>
    <n v="0"/>
    <n v="0"/>
    <n v="0"/>
    <n v="0"/>
    <n v="0"/>
    <n v="0"/>
    <n v="0"/>
    <n v="0"/>
    <n v="0"/>
    <n v="0"/>
    <n v="0"/>
    <n v="0"/>
    <n v="0"/>
    <n v="0"/>
    <n v="0"/>
    <n v="1"/>
  </r>
  <r>
    <s v="08KCC0097V"/>
    <n v="4"/>
    <s v="DISCONTINUO"/>
    <s v="PREESCOLAR INDIGENA COMUNITARIO"/>
    <x v="8"/>
    <n v="27"/>
    <x v="9"/>
    <n v="1096"/>
    <s v="CUMBRE DE GÜERACHI"/>
    <s v="CALLE CUMBRE DE HUERACHI"/>
    <n v="0"/>
    <s v="PÚBLICO"/>
    <x v="3"/>
    <x v="2"/>
    <x v="2"/>
    <m/>
    <m/>
    <m/>
    <n v="0"/>
    <n v="4"/>
    <n v="1"/>
    <n v="5"/>
    <n v="4"/>
    <n v="1"/>
    <n v="5"/>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CC0099T"/>
    <n v="4"/>
    <s v="DISCONTINUO"/>
    <s v="PREESCOLAR INDIGENA COMUNITARIO AULA COMPARTIDA"/>
    <x v="8"/>
    <n v="27"/>
    <x v="9"/>
    <n v="624"/>
    <s v="COCHERARE"/>
    <s v="CALLE NINGUNO"/>
    <n v="0"/>
    <s v="PÚBLICO"/>
    <x v="3"/>
    <x v="2"/>
    <x v="2"/>
    <m/>
    <m/>
    <m/>
    <n v="4"/>
    <n v="0"/>
    <n v="1"/>
    <n v="1"/>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00S"/>
    <n v="4"/>
    <s v="DISCONTINUO"/>
    <s v="PREESCOLAR INDIGENA COMUNITARIO"/>
    <x v="8"/>
    <n v="27"/>
    <x v="9"/>
    <n v="304"/>
    <s v="LOS CHIQUEROS"/>
    <s v="CALLE LOS CHIQUEROS"/>
    <n v="0"/>
    <s v="PÚBLICO"/>
    <x v="3"/>
    <x v="2"/>
    <x v="2"/>
    <m/>
    <m/>
    <m/>
    <n v="0"/>
    <n v="3"/>
    <n v="3"/>
    <n v="6"/>
    <n v="3"/>
    <n v="3"/>
    <n v="6"/>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CC0107L"/>
    <n v="1"/>
    <s v="MATUTINO"/>
    <s v="PREESCOLAR INDIGENA COMUNITARIO"/>
    <x v="8"/>
    <n v="27"/>
    <x v="9"/>
    <n v="1240"/>
    <s v="ROJASARARE"/>
    <s v="CALLE ROJASARARE"/>
    <n v="0"/>
    <s v="PÚBLICO"/>
    <x v="3"/>
    <x v="2"/>
    <x v="2"/>
    <m/>
    <m/>
    <m/>
    <n v="0"/>
    <n v="2"/>
    <n v="3"/>
    <n v="5"/>
    <n v="2"/>
    <n v="3"/>
    <n v="5"/>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CC0116T"/>
    <n v="4"/>
    <s v="DISCONTINUO"/>
    <s v="PREESCOLAR INDIGENA COMUNITARIO"/>
    <x v="1"/>
    <n v="8"/>
    <x v="31"/>
    <n v="699"/>
    <s v="CHIQUIHUITE"/>
    <s v="CALLE EL CHIQUILITIT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18R"/>
    <n v="1"/>
    <s v="MATUTINO"/>
    <s v="PREESCOLAR INDIGENA COMUNITARIO"/>
    <x v="8"/>
    <n v="27"/>
    <x v="9"/>
    <n v="2201"/>
    <s v="TEPORACHI"/>
    <s v="CALLE TEPORACHI"/>
    <n v="0"/>
    <s v="PÚBLICO"/>
    <x v="3"/>
    <x v="2"/>
    <x v="2"/>
    <m/>
    <m/>
    <m/>
    <n v="0"/>
    <n v="3"/>
    <n v="1"/>
    <n v="4"/>
    <n v="3"/>
    <n v="1"/>
    <n v="4"/>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CC0123C"/>
    <n v="1"/>
    <s v="MATUTINO"/>
    <s v="PREESCOLAR INDIGENA COMUNITARIO"/>
    <x v="3"/>
    <n v="29"/>
    <x v="3"/>
    <n v="2167"/>
    <s v="CORDÓN DE LOS SOTO"/>
    <s v="CALLE CORRAL DE LOS SOTO"/>
    <n v="0"/>
    <s v="PÚBLICO"/>
    <x v="3"/>
    <x v="2"/>
    <x v="2"/>
    <m/>
    <m/>
    <m/>
    <n v="0"/>
    <n v="4"/>
    <n v="15"/>
    <n v="19"/>
    <n v="4"/>
    <n v="15"/>
    <n v="19"/>
    <n v="0"/>
    <n v="0"/>
    <n v="0"/>
    <n v="0"/>
    <n v="0"/>
    <n v="0"/>
    <n v="0"/>
    <n v="0"/>
    <n v="0"/>
    <n v="0"/>
    <n v="0"/>
    <n v="6"/>
    <n v="11"/>
    <n v="17"/>
    <n v="0"/>
    <n v="0"/>
    <n v="0"/>
    <n v="0"/>
    <n v="0"/>
    <n v="0"/>
    <n v="0"/>
    <n v="0"/>
    <n v="0"/>
    <n v="6"/>
    <n v="11"/>
    <n v="17"/>
    <n v="0"/>
    <n v="0"/>
    <n v="0"/>
    <n v="0"/>
    <n v="0"/>
    <n v="0"/>
    <n v="1"/>
    <n v="1"/>
    <n v="0"/>
    <n v="2"/>
    <n v="0"/>
    <n v="0"/>
    <n v="0"/>
    <n v="0"/>
    <n v="0"/>
    <n v="0"/>
    <n v="0"/>
    <n v="0"/>
    <n v="0"/>
    <n v="0"/>
    <n v="0"/>
    <n v="0"/>
    <n v="0"/>
    <n v="0"/>
    <n v="0"/>
    <n v="0"/>
    <n v="0"/>
    <n v="0"/>
    <n v="0"/>
    <n v="0"/>
    <n v="0"/>
    <n v="2"/>
    <n v="0"/>
    <n v="2"/>
    <n v="0"/>
    <n v="0"/>
    <n v="0"/>
    <n v="0"/>
    <n v="0"/>
    <n v="0"/>
    <n v="2"/>
    <n v="2"/>
    <n v="0"/>
    <n v="0"/>
    <n v="1"/>
  </r>
  <r>
    <s v="08KCC0126Z"/>
    <n v="1"/>
    <s v="MATUTINO"/>
    <s v="PREESCOLAR INDIGENA COMUNITARIO AULA COMPARTIDA"/>
    <x v="3"/>
    <n v="29"/>
    <x v="3"/>
    <n v="943"/>
    <s v="LA JOYA"/>
    <s v="CALLE NINGUNO"/>
    <n v="0"/>
    <s v="PÚBLICO"/>
    <x v="3"/>
    <x v="2"/>
    <x v="2"/>
    <m/>
    <m/>
    <m/>
    <n v="0"/>
    <n v="1"/>
    <n v="1"/>
    <n v="2"/>
    <n v="1"/>
    <n v="1"/>
    <n v="2"/>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CC0127Z"/>
    <n v="1"/>
    <s v="MATUTINO"/>
    <s v="PREESCOLAR INDIGENA COMUNITARIO"/>
    <x v="3"/>
    <n v="29"/>
    <x v="3"/>
    <n v="253"/>
    <s v="TURUACHI"/>
    <s v="CALLE TURUACHI"/>
    <n v="0"/>
    <s v="PÚBLICO"/>
    <x v="3"/>
    <x v="2"/>
    <x v="2"/>
    <m/>
    <m/>
    <m/>
    <n v="0"/>
    <n v="7"/>
    <n v="7"/>
    <n v="14"/>
    <n v="7"/>
    <n v="7"/>
    <n v="14"/>
    <n v="0"/>
    <n v="0"/>
    <n v="0"/>
    <n v="0"/>
    <n v="0"/>
    <n v="0"/>
    <n v="0"/>
    <n v="0"/>
    <n v="0"/>
    <n v="0"/>
    <n v="0"/>
    <n v="5"/>
    <n v="11"/>
    <n v="16"/>
    <n v="0"/>
    <n v="0"/>
    <n v="0"/>
    <n v="0"/>
    <n v="0"/>
    <n v="0"/>
    <n v="0"/>
    <n v="0"/>
    <n v="0"/>
    <n v="5"/>
    <n v="11"/>
    <n v="16"/>
    <n v="0"/>
    <n v="0"/>
    <n v="0"/>
    <n v="0"/>
    <n v="0"/>
    <n v="0"/>
    <n v="1"/>
    <n v="1"/>
    <n v="0"/>
    <n v="1"/>
    <n v="0"/>
    <n v="0"/>
    <n v="0"/>
    <n v="0"/>
    <n v="0"/>
    <n v="0"/>
    <n v="0"/>
    <n v="0"/>
    <n v="0"/>
    <n v="0"/>
    <n v="0"/>
    <n v="0"/>
    <n v="0"/>
    <n v="0"/>
    <n v="0"/>
    <n v="0"/>
    <n v="0"/>
    <n v="0"/>
    <n v="0"/>
    <n v="0"/>
    <n v="0"/>
    <n v="1"/>
    <n v="0"/>
    <n v="1"/>
    <n v="0"/>
    <n v="0"/>
    <n v="0"/>
    <n v="0"/>
    <n v="0"/>
    <n v="0"/>
    <n v="1"/>
    <n v="1"/>
    <n v="0"/>
    <n v="0"/>
    <n v="1"/>
  </r>
  <r>
    <s v="08KCC0129X"/>
    <n v="4"/>
    <s v="DISCONTINUO"/>
    <s v="PREESCOLAR INDIGENA COMUNITARIO AULA COMPARTIDA"/>
    <x v="3"/>
    <n v="29"/>
    <x v="3"/>
    <n v="2143"/>
    <s v="EL PINABETE"/>
    <s v="CALLE NINGUNO"/>
    <n v="0"/>
    <s v="PÚBLICO"/>
    <x v="3"/>
    <x v="2"/>
    <x v="2"/>
    <m/>
    <m/>
    <m/>
    <n v="0"/>
    <n v="4"/>
    <n v="4"/>
    <n v="8"/>
    <n v="4"/>
    <n v="4"/>
    <n v="8"/>
    <n v="0"/>
    <n v="0"/>
    <n v="0"/>
    <n v="0"/>
    <n v="0"/>
    <n v="0"/>
    <n v="0"/>
    <n v="0"/>
    <n v="0"/>
    <n v="0"/>
    <n v="0"/>
    <n v="6"/>
    <n v="4"/>
    <n v="10"/>
    <n v="0"/>
    <n v="0"/>
    <n v="0"/>
    <n v="0"/>
    <n v="0"/>
    <n v="0"/>
    <n v="0"/>
    <n v="0"/>
    <n v="0"/>
    <n v="6"/>
    <n v="4"/>
    <n v="10"/>
    <n v="0"/>
    <n v="0"/>
    <n v="0"/>
    <n v="0"/>
    <n v="0"/>
    <n v="0"/>
    <n v="1"/>
    <n v="1"/>
    <n v="0"/>
    <n v="0"/>
    <n v="0"/>
    <n v="0"/>
    <n v="0"/>
    <n v="0"/>
    <n v="0"/>
    <n v="0"/>
    <n v="0"/>
    <n v="0"/>
    <n v="0"/>
    <n v="0"/>
    <n v="0"/>
    <n v="0"/>
    <n v="0"/>
    <n v="0"/>
    <n v="0"/>
    <n v="0"/>
    <n v="0"/>
    <n v="0"/>
    <n v="0"/>
    <n v="0"/>
    <n v="0"/>
    <n v="0"/>
    <n v="0"/>
    <n v="0"/>
    <n v="0"/>
    <n v="0"/>
    <n v="0"/>
    <n v="0"/>
    <n v="0"/>
    <n v="0"/>
    <n v="0"/>
    <n v="0"/>
    <n v="0"/>
    <n v="0"/>
    <n v="1"/>
  </r>
  <r>
    <s v="08KCC0130M"/>
    <n v="1"/>
    <s v="MATUTINO"/>
    <s v="PREESCOLAR INDIGENA COMUNITARIO"/>
    <x v="3"/>
    <n v="29"/>
    <x v="3"/>
    <n v="1585"/>
    <s v="EL CORDÓN DE LA CRUZ"/>
    <s v="CALLE EL CORDON DE LA CRUZ"/>
    <n v="0"/>
    <s v="PÚBLICO"/>
    <x v="3"/>
    <x v="2"/>
    <x v="2"/>
    <m/>
    <m/>
    <m/>
    <n v="0"/>
    <n v="11"/>
    <n v="9"/>
    <n v="20"/>
    <n v="11"/>
    <n v="9"/>
    <n v="20"/>
    <n v="0"/>
    <n v="0"/>
    <n v="0"/>
    <n v="0"/>
    <n v="0"/>
    <n v="0"/>
    <n v="0"/>
    <n v="0"/>
    <n v="0"/>
    <n v="0"/>
    <n v="0"/>
    <n v="12"/>
    <n v="9"/>
    <n v="21"/>
    <n v="0"/>
    <n v="0"/>
    <n v="0"/>
    <n v="0"/>
    <n v="0"/>
    <n v="0"/>
    <n v="0"/>
    <n v="0"/>
    <n v="0"/>
    <n v="12"/>
    <n v="9"/>
    <n v="21"/>
    <n v="0"/>
    <n v="0"/>
    <n v="0"/>
    <n v="0"/>
    <n v="0"/>
    <n v="0"/>
    <n v="1"/>
    <n v="1"/>
    <n v="0"/>
    <n v="1"/>
    <n v="0"/>
    <n v="0"/>
    <n v="0"/>
    <n v="0"/>
    <n v="0"/>
    <n v="0"/>
    <n v="0"/>
    <n v="0"/>
    <n v="0"/>
    <n v="0"/>
    <n v="0"/>
    <n v="0"/>
    <n v="0"/>
    <n v="0"/>
    <n v="0"/>
    <n v="0"/>
    <n v="0"/>
    <n v="0"/>
    <n v="0"/>
    <n v="0"/>
    <n v="0"/>
    <n v="1"/>
    <n v="0"/>
    <n v="1"/>
    <n v="0"/>
    <n v="0"/>
    <n v="0"/>
    <n v="0"/>
    <n v="0"/>
    <n v="0"/>
    <n v="1"/>
    <n v="1"/>
    <n v="0"/>
    <n v="0"/>
    <n v="1"/>
  </r>
  <r>
    <s v="08KCC0131L"/>
    <n v="1"/>
    <s v="MATUTINO"/>
    <s v="PREESCOLAR INDIGENA COMUNITARIO"/>
    <x v="3"/>
    <n v="29"/>
    <x v="3"/>
    <n v="252"/>
    <s v="EL TUPURE (EL TUPURI)"/>
    <s v="CALLE EL TUPURE"/>
    <n v="0"/>
    <s v="PÚBLICO"/>
    <x v="3"/>
    <x v="2"/>
    <x v="2"/>
    <m/>
    <m/>
    <m/>
    <n v="0"/>
    <n v="5"/>
    <n v="9"/>
    <n v="14"/>
    <n v="5"/>
    <n v="9"/>
    <n v="14"/>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CC0132K"/>
    <n v="1"/>
    <s v="MATUTINO"/>
    <s v="PREESCOLAR INDIGENA COMUNITARIO"/>
    <x v="3"/>
    <n v="29"/>
    <x v="3"/>
    <n v="1801"/>
    <s v="LA ESCONDIDA"/>
    <s v="CALLE MESA DE LA ESCONDIDA"/>
    <n v="0"/>
    <s v="PÚBLICO"/>
    <x v="3"/>
    <x v="2"/>
    <x v="2"/>
    <m/>
    <m/>
    <m/>
    <n v="0"/>
    <n v="4"/>
    <n v="1"/>
    <n v="5"/>
    <n v="4"/>
    <n v="1"/>
    <n v="5"/>
    <n v="0"/>
    <n v="0"/>
    <n v="0"/>
    <n v="0"/>
    <n v="0"/>
    <n v="0"/>
    <n v="0"/>
    <n v="0"/>
    <n v="0"/>
    <n v="0"/>
    <n v="0"/>
    <n v="4"/>
    <n v="1"/>
    <n v="5"/>
    <n v="0"/>
    <n v="0"/>
    <n v="0"/>
    <n v="0"/>
    <n v="0"/>
    <n v="0"/>
    <n v="0"/>
    <n v="0"/>
    <n v="0"/>
    <n v="4"/>
    <n v="1"/>
    <n v="5"/>
    <n v="0"/>
    <n v="0"/>
    <n v="0"/>
    <n v="0"/>
    <n v="0"/>
    <n v="0"/>
    <n v="1"/>
    <n v="1"/>
    <n v="0"/>
    <n v="0"/>
    <n v="0"/>
    <n v="0"/>
    <n v="0"/>
    <n v="0"/>
    <n v="0"/>
    <n v="0"/>
    <n v="0"/>
    <n v="0"/>
    <n v="0"/>
    <n v="0"/>
    <n v="0"/>
    <n v="0"/>
    <n v="0"/>
    <n v="0"/>
    <n v="0"/>
    <n v="0"/>
    <n v="0"/>
    <n v="0"/>
    <n v="0"/>
    <n v="0"/>
    <n v="0"/>
    <n v="0"/>
    <n v="0"/>
    <n v="0"/>
    <n v="0"/>
    <n v="0"/>
    <n v="0"/>
    <n v="0"/>
    <n v="0"/>
    <n v="0"/>
    <n v="0"/>
    <n v="0"/>
    <n v="0"/>
    <n v="0"/>
    <n v="1"/>
  </r>
  <r>
    <s v="08KCC0134I"/>
    <n v="1"/>
    <s v="MATUTINO"/>
    <s v="PREESCOLAR INDIGENA COMUNITARIO"/>
    <x v="3"/>
    <n v="29"/>
    <x v="3"/>
    <n v="1132"/>
    <s v="SITANACHI"/>
    <s v="CALLE SITANACHI"/>
    <n v="0"/>
    <s v="PÚBLICO"/>
    <x v="3"/>
    <x v="2"/>
    <x v="2"/>
    <m/>
    <m/>
    <m/>
    <n v="4"/>
    <n v="4"/>
    <n v="2"/>
    <n v="6"/>
    <n v="4"/>
    <n v="2"/>
    <n v="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39D"/>
    <n v="1"/>
    <s v="MATUTINO"/>
    <s v="PREESCOLAR INDIGENA COMUNITARIO"/>
    <x v="3"/>
    <n v="29"/>
    <x v="3"/>
    <n v="301"/>
    <s v="LA CIÉNEGA"/>
    <s v="CALLE LA CIENEGA"/>
    <n v="0"/>
    <s v="PÚBLICO"/>
    <x v="3"/>
    <x v="2"/>
    <x v="2"/>
    <m/>
    <m/>
    <m/>
    <n v="0"/>
    <n v="2"/>
    <n v="4"/>
    <n v="6"/>
    <n v="2"/>
    <n v="4"/>
    <n v="6"/>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CC0142R"/>
    <n v="1"/>
    <s v="MATUTINO"/>
    <s v="PREESCOLAR INDIGENA COMUNITARIO"/>
    <x v="8"/>
    <n v="27"/>
    <x v="9"/>
    <n v="1050"/>
    <s v="BASIGOCHITO"/>
    <s v="CALLE BASIGOCHI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45O"/>
    <n v="1"/>
    <s v="MATUTINO"/>
    <s v="PREESCOLAR INDIGENA COMUNITARIO"/>
    <x v="3"/>
    <n v="29"/>
    <x v="3"/>
    <n v="847"/>
    <s v="CABEZA DE BORREGO"/>
    <s v="CALLE CABEZA DE BORREG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48L"/>
    <n v="1"/>
    <s v="MATUTINO"/>
    <s v="PREESCOLAR INDIGENA COMUNITARIO"/>
    <x v="8"/>
    <n v="27"/>
    <x v="9"/>
    <n v="55"/>
    <s v="NACHACACHI"/>
    <s v="CALLE NACHACACHI"/>
    <n v="0"/>
    <s v="PÚBLICO"/>
    <x v="3"/>
    <x v="2"/>
    <x v="2"/>
    <m/>
    <m/>
    <m/>
    <n v="0"/>
    <n v="5"/>
    <n v="10"/>
    <n v="15"/>
    <n v="5"/>
    <n v="10"/>
    <n v="15"/>
    <n v="0"/>
    <n v="0"/>
    <n v="0"/>
    <n v="0"/>
    <n v="0"/>
    <n v="0"/>
    <n v="0"/>
    <n v="0"/>
    <n v="0"/>
    <n v="0"/>
    <n v="0"/>
    <n v="6"/>
    <n v="5"/>
    <n v="11"/>
    <n v="0"/>
    <n v="0"/>
    <n v="0"/>
    <n v="0"/>
    <n v="0"/>
    <n v="0"/>
    <n v="0"/>
    <n v="0"/>
    <n v="0"/>
    <n v="6"/>
    <n v="5"/>
    <n v="11"/>
    <n v="0"/>
    <n v="0"/>
    <n v="0"/>
    <n v="0"/>
    <n v="0"/>
    <n v="0"/>
    <n v="1"/>
    <n v="1"/>
    <n v="0"/>
    <n v="1"/>
    <n v="0"/>
    <n v="0"/>
    <n v="0"/>
    <n v="0"/>
    <n v="0"/>
    <n v="0"/>
    <n v="0"/>
    <n v="0"/>
    <n v="0"/>
    <n v="0"/>
    <n v="0"/>
    <n v="0"/>
    <n v="0"/>
    <n v="0"/>
    <n v="0"/>
    <n v="0"/>
    <n v="0"/>
    <n v="0"/>
    <n v="0"/>
    <n v="0"/>
    <n v="0"/>
    <n v="1"/>
    <n v="0"/>
    <n v="1"/>
    <n v="0"/>
    <n v="0"/>
    <n v="0"/>
    <n v="0"/>
    <n v="0"/>
    <n v="0"/>
    <n v="1"/>
    <n v="1"/>
    <n v="0"/>
    <n v="0"/>
    <n v="1"/>
  </r>
  <r>
    <s v="08KCC0149K"/>
    <n v="1"/>
    <s v="MATUTINO"/>
    <s v="PREESCOLAR INDIGENA COMUNITARIO"/>
    <x v="3"/>
    <n v="29"/>
    <x v="3"/>
    <n v="1164"/>
    <s v="TURUACHITO"/>
    <s v="CALLE TURUACHITO"/>
    <n v="0"/>
    <s v="PÚBLICO"/>
    <x v="3"/>
    <x v="2"/>
    <x v="2"/>
    <m/>
    <m/>
    <m/>
    <n v="0"/>
    <n v="1"/>
    <n v="3"/>
    <n v="4"/>
    <n v="1"/>
    <n v="3"/>
    <n v="4"/>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CC0150Z"/>
    <n v="1"/>
    <s v="MATUTINO"/>
    <s v="PREESCOLAR INDIGENA COMUNITARIO"/>
    <x v="8"/>
    <n v="27"/>
    <x v="9"/>
    <n v="2786"/>
    <s v="TURUSEACHI"/>
    <s v="CALLE TURUSEACHI"/>
    <n v="0"/>
    <s v="PÚBLICO"/>
    <x v="3"/>
    <x v="2"/>
    <x v="2"/>
    <m/>
    <m/>
    <s v="08ACE0001J"/>
    <n v="0"/>
    <n v="6"/>
    <n v="1"/>
    <n v="7"/>
    <n v="6"/>
    <n v="1"/>
    <n v="7"/>
    <n v="0"/>
    <n v="0"/>
    <n v="0"/>
    <n v="0"/>
    <n v="0"/>
    <n v="0"/>
    <n v="0"/>
    <n v="0"/>
    <n v="0"/>
    <n v="0"/>
    <n v="0"/>
    <n v="4"/>
    <n v="0"/>
    <n v="4"/>
    <n v="0"/>
    <n v="0"/>
    <n v="0"/>
    <n v="0"/>
    <n v="0"/>
    <n v="0"/>
    <n v="0"/>
    <n v="0"/>
    <n v="0"/>
    <n v="4"/>
    <n v="0"/>
    <n v="4"/>
    <n v="0"/>
    <n v="0"/>
    <n v="0"/>
    <n v="0"/>
    <n v="0"/>
    <n v="0"/>
    <n v="1"/>
    <n v="1"/>
    <n v="0"/>
    <n v="1"/>
    <n v="0"/>
    <n v="0"/>
    <n v="0"/>
    <n v="0"/>
    <n v="0"/>
    <n v="0"/>
    <n v="0"/>
    <n v="0"/>
    <n v="0"/>
    <n v="0"/>
    <n v="0"/>
    <n v="0"/>
    <n v="0"/>
    <n v="0"/>
    <n v="0"/>
    <n v="0"/>
    <n v="0"/>
    <n v="0"/>
    <n v="0"/>
    <n v="0"/>
    <n v="0"/>
    <n v="1"/>
    <n v="0"/>
    <n v="1"/>
    <n v="0"/>
    <n v="0"/>
    <n v="0"/>
    <n v="0"/>
    <n v="0"/>
    <n v="0"/>
    <n v="1"/>
    <n v="1"/>
    <n v="0"/>
    <n v="0"/>
    <n v="1"/>
  </r>
  <r>
    <s v="08KCC0152Y"/>
    <n v="1"/>
    <s v="MATUTINO"/>
    <s v="PREESCOLAR INDIGENA COMUNITARIO"/>
    <x v="8"/>
    <n v="7"/>
    <x v="48"/>
    <n v="48"/>
    <s v="CHIQUIHUITE"/>
    <s v="CALLE CONOCIDO"/>
    <n v="0"/>
    <s v="PÚBLICO"/>
    <x v="3"/>
    <x v="2"/>
    <x v="2"/>
    <m/>
    <m/>
    <m/>
    <n v="4"/>
    <n v="2"/>
    <n v="3"/>
    <n v="5"/>
    <n v="2"/>
    <n v="3"/>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53X"/>
    <n v="1"/>
    <s v="MATUTINO"/>
    <s v="PREESCOLAR INDIGENA COMUNITARIO"/>
    <x v="8"/>
    <n v="27"/>
    <x v="9"/>
    <n v="2666"/>
    <s v="RAMUCHEACHI"/>
    <s v="CALLE RAMUCHEACHI"/>
    <n v="0"/>
    <s v="PÚBLICO"/>
    <x v="3"/>
    <x v="2"/>
    <x v="2"/>
    <m/>
    <m/>
    <m/>
    <n v="0"/>
    <n v="5"/>
    <n v="2"/>
    <n v="7"/>
    <n v="5"/>
    <n v="2"/>
    <n v="7"/>
    <n v="0"/>
    <n v="0"/>
    <n v="0"/>
    <n v="0"/>
    <n v="0"/>
    <n v="0"/>
    <n v="0"/>
    <n v="0"/>
    <n v="0"/>
    <n v="0"/>
    <n v="0"/>
    <n v="6"/>
    <n v="2"/>
    <n v="8"/>
    <n v="0"/>
    <n v="0"/>
    <n v="0"/>
    <n v="0"/>
    <n v="0"/>
    <n v="0"/>
    <n v="0"/>
    <n v="0"/>
    <n v="0"/>
    <n v="6"/>
    <n v="2"/>
    <n v="8"/>
    <n v="0"/>
    <n v="0"/>
    <n v="0"/>
    <n v="0"/>
    <n v="0"/>
    <n v="0"/>
    <n v="1"/>
    <n v="1"/>
    <n v="0"/>
    <n v="1"/>
    <n v="0"/>
    <n v="0"/>
    <n v="0"/>
    <n v="0"/>
    <n v="0"/>
    <n v="0"/>
    <n v="0"/>
    <n v="0"/>
    <n v="0"/>
    <n v="0"/>
    <n v="0"/>
    <n v="0"/>
    <n v="0"/>
    <n v="0"/>
    <n v="0"/>
    <n v="0"/>
    <n v="0"/>
    <n v="0"/>
    <n v="0"/>
    <n v="0"/>
    <n v="0"/>
    <n v="1"/>
    <n v="0"/>
    <n v="1"/>
    <n v="0"/>
    <n v="0"/>
    <n v="0"/>
    <n v="0"/>
    <n v="0"/>
    <n v="0"/>
    <n v="1"/>
    <n v="1"/>
    <n v="0"/>
    <n v="0"/>
    <n v="1"/>
  </r>
  <r>
    <s v="08KCC0154W"/>
    <n v="1"/>
    <s v="MATUTINO"/>
    <s v="PREESCOLAR INDIGENA COMUNITARIO"/>
    <x v="8"/>
    <n v="27"/>
    <x v="9"/>
    <n v="85"/>
    <s v="LOS TUCEROS"/>
    <s v="CALLE LOS TUCEROS"/>
    <n v="0"/>
    <s v="PÚBLICO"/>
    <x v="3"/>
    <x v="2"/>
    <x v="2"/>
    <m/>
    <m/>
    <m/>
    <n v="0"/>
    <n v="5"/>
    <n v="1"/>
    <n v="6"/>
    <n v="5"/>
    <n v="1"/>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CC0159R"/>
    <n v="1"/>
    <s v="MATUTINO"/>
    <s v="PREESCOLAR INDIGENA COMUNITARIO"/>
    <x v="3"/>
    <n v="29"/>
    <x v="3"/>
    <n v="182"/>
    <s v="RANCHO EL INDIO"/>
    <s v="CALLE RANCHO EL INDIO"/>
    <n v="0"/>
    <s v="PÚBLICO"/>
    <x v="3"/>
    <x v="2"/>
    <x v="2"/>
    <m/>
    <m/>
    <m/>
    <n v="0"/>
    <n v="5"/>
    <n v="1"/>
    <n v="6"/>
    <n v="5"/>
    <n v="1"/>
    <n v="6"/>
    <n v="0"/>
    <n v="0"/>
    <n v="0"/>
    <n v="0"/>
    <n v="0"/>
    <n v="0"/>
    <n v="0"/>
    <n v="0"/>
    <n v="0"/>
    <n v="0"/>
    <n v="0"/>
    <n v="4"/>
    <n v="1"/>
    <n v="5"/>
    <n v="0"/>
    <n v="0"/>
    <n v="0"/>
    <n v="0"/>
    <n v="0"/>
    <n v="0"/>
    <n v="0"/>
    <n v="0"/>
    <n v="0"/>
    <n v="4"/>
    <n v="1"/>
    <n v="5"/>
    <n v="0"/>
    <n v="0"/>
    <n v="0"/>
    <n v="0"/>
    <n v="0"/>
    <n v="0"/>
    <n v="1"/>
    <n v="1"/>
    <n v="0"/>
    <n v="1"/>
    <n v="0"/>
    <n v="0"/>
    <n v="0"/>
    <n v="0"/>
    <n v="0"/>
    <n v="0"/>
    <n v="0"/>
    <n v="0"/>
    <n v="0"/>
    <n v="0"/>
    <n v="0"/>
    <n v="0"/>
    <n v="0"/>
    <n v="0"/>
    <n v="0"/>
    <n v="0"/>
    <n v="0"/>
    <n v="0"/>
    <n v="0"/>
    <n v="0"/>
    <n v="0"/>
    <n v="1"/>
    <n v="0"/>
    <n v="1"/>
    <n v="0"/>
    <n v="0"/>
    <n v="0"/>
    <n v="0"/>
    <n v="0"/>
    <n v="0"/>
    <n v="1"/>
    <n v="1"/>
    <n v="0"/>
    <n v="0"/>
    <n v="1"/>
  </r>
  <r>
    <s v="08KCC0160G"/>
    <n v="1"/>
    <s v="MATUTINO"/>
    <s v="PREESCOLAR INDIGENA COMUNITARIO"/>
    <x v="3"/>
    <n v="29"/>
    <x v="3"/>
    <n v="574"/>
    <s v="RANCHO DE PEÑA"/>
    <s v="CALLE RANCHO DE PEÃ‘A"/>
    <n v="0"/>
    <s v="PÚBLICO"/>
    <x v="3"/>
    <x v="2"/>
    <x v="2"/>
    <m/>
    <m/>
    <m/>
    <n v="0"/>
    <n v="4"/>
    <n v="3"/>
    <n v="7"/>
    <n v="4"/>
    <n v="3"/>
    <n v="7"/>
    <n v="0"/>
    <n v="0"/>
    <n v="0"/>
    <n v="0"/>
    <n v="0"/>
    <n v="0"/>
    <n v="0"/>
    <n v="0"/>
    <n v="0"/>
    <n v="0"/>
    <n v="0"/>
    <n v="3"/>
    <n v="7"/>
    <n v="10"/>
    <n v="0"/>
    <n v="0"/>
    <n v="0"/>
    <n v="0"/>
    <n v="0"/>
    <n v="0"/>
    <n v="0"/>
    <n v="0"/>
    <n v="0"/>
    <n v="3"/>
    <n v="7"/>
    <n v="10"/>
    <n v="0"/>
    <n v="0"/>
    <n v="0"/>
    <n v="0"/>
    <n v="0"/>
    <n v="0"/>
    <n v="1"/>
    <n v="1"/>
    <n v="0"/>
    <n v="1"/>
    <n v="0"/>
    <n v="0"/>
    <n v="0"/>
    <n v="0"/>
    <n v="0"/>
    <n v="0"/>
    <n v="0"/>
    <n v="0"/>
    <n v="0"/>
    <n v="0"/>
    <n v="0"/>
    <n v="0"/>
    <n v="0"/>
    <n v="0"/>
    <n v="0"/>
    <n v="0"/>
    <n v="0"/>
    <n v="0"/>
    <n v="0"/>
    <n v="0"/>
    <n v="0"/>
    <n v="1"/>
    <n v="0"/>
    <n v="1"/>
    <n v="0"/>
    <n v="0"/>
    <n v="0"/>
    <n v="0"/>
    <n v="0"/>
    <n v="0"/>
    <n v="1"/>
    <n v="1"/>
    <n v="0"/>
    <n v="0"/>
    <n v="1"/>
  </r>
  <r>
    <s v="08KCC0161F"/>
    <n v="1"/>
    <s v="MATUTINO"/>
    <s v="PREESCOLAR INDIGENA COMUNITARIO"/>
    <x v="3"/>
    <n v="29"/>
    <x v="3"/>
    <n v="385"/>
    <s v="EL BOSQUE"/>
    <s v="CALLE EL BOSQUE"/>
    <n v="0"/>
    <s v="PÚBLICO"/>
    <x v="3"/>
    <x v="2"/>
    <x v="2"/>
    <m/>
    <m/>
    <m/>
    <n v="0"/>
    <n v="4"/>
    <n v="5"/>
    <n v="9"/>
    <n v="4"/>
    <n v="5"/>
    <n v="9"/>
    <n v="0"/>
    <n v="0"/>
    <n v="0"/>
    <n v="0"/>
    <n v="0"/>
    <n v="0"/>
    <n v="0"/>
    <n v="0"/>
    <n v="0"/>
    <n v="0"/>
    <n v="0"/>
    <n v="6"/>
    <n v="3"/>
    <n v="9"/>
    <n v="0"/>
    <n v="0"/>
    <n v="0"/>
    <n v="0"/>
    <n v="0"/>
    <n v="0"/>
    <n v="0"/>
    <n v="0"/>
    <n v="0"/>
    <n v="6"/>
    <n v="3"/>
    <n v="9"/>
    <n v="0"/>
    <n v="0"/>
    <n v="0"/>
    <n v="0"/>
    <n v="0"/>
    <n v="0"/>
    <n v="1"/>
    <n v="1"/>
    <n v="1"/>
    <n v="0"/>
    <n v="0"/>
    <n v="0"/>
    <n v="0"/>
    <n v="0"/>
    <n v="0"/>
    <n v="0"/>
    <n v="0"/>
    <n v="0"/>
    <n v="0"/>
    <n v="0"/>
    <n v="0"/>
    <n v="0"/>
    <n v="0"/>
    <n v="0"/>
    <n v="0"/>
    <n v="0"/>
    <n v="0"/>
    <n v="0"/>
    <n v="0"/>
    <n v="0"/>
    <n v="0"/>
    <n v="1"/>
    <n v="1"/>
    <n v="0"/>
    <n v="0"/>
    <n v="0"/>
    <n v="0"/>
    <n v="0"/>
    <n v="0"/>
    <n v="0"/>
    <n v="1"/>
    <n v="1"/>
    <n v="0"/>
    <n v="0"/>
    <n v="1"/>
  </r>
  <r>
    <s v="08KCC0162E"/>
    <n v="1"/>
    <s v="MATUTINO"/>
    <s v="PREESCOLAR INDIGENA COMUNITARIO"/>
    <x v="3"/>
    <n v="29"/>
    <x v="3"/>
    <n v="1831"/>
    <s v="MESA DEL BARRO"/>
    <s v="CALLE MESA DEL BARRO"/>
    <n v="0"/>
    <s v="PÚBLICO"/>
    <x v="3"/>
    <x v="2"/>
    <x v="2"/>
    <m/>
    <m/>
    <m/>
    <n v="0"/>
    <n v="8"/>
    <n v="14"/>
    <n v="22"/>
    <n v="8"/>
    <n v="14"/>
    <n v="22"/>
    <n v="0"/>
    <n v="0"/>
    <n v="0"/>
    <n v="0"/>
    <n v="0"/>
    <n v="0"/>
    <n v="0"/>
    <n v="0"/>
    <n v="0"/>
    <n v="0"/>
    <n v="0"/>
    <n v="9"/>
    <n v="11"/>
    <n v="20"/>
    <n v="0"/>
    <n v="0"/>
    <n v="0"/>
    <n v="0"/>
    <n v="0"/>
    <n v="0"/>
    <n v="0"/>
    <n v="0"/>
    <n v="0"/>
    <n v="9"/>
    <n v="11"/>
    <n v="20"/>
    <n v="0"/>
    <n v="0"/>
    <n v="0"/>
    <n v="0"/>
    <n v="0"/>
    <n v="0"/>
    <n v="1"/>
    <n v="1"/>
    <n v="0"/>
    <n v="2"/>
    <n v="0"/>
    <n v="0"/>
    <n v="0"/>
    <n v="0"/>
    <n v="0"/>
    <n v="0"/>
    <n v="0"/>
    <n v="0"/>
    <n v="0"/>
    <n v="0"/>
    <n v="0"/>
    <n v="0"/>
    <n v="0"/>
    <n v="0"/>
    <n v="0"/>
    <n v="0"/>
    <n v="0"/>
    <n v="0"/>
    <n v="0"/>
    <n v="0"/>
    <n v="0"/>
    <n v="2"/>
    <n v="0"/>
    <n v="2"/>
    <n v="0"/>
    <n v="0"/>
    <n v="0"/>
    <n v="0"/>
    <n v="0"/>
    <n v="0"/>
    <n v="2"/>
    <n v="2"/>
    <n v="0"/>
    <n v="0"/>
    <n v="1"/>
  </r>
  <r>
    <s v="08KCC0163D"/>
    <n v="1"/>
    <s v="MATUTINO"/>
    <s v="PREESCOLAR INDIGENA COMUNITARIO"/>
    <x v="3"/>
    <n v="29"/>
    <x v="3"/>
    <n v="1041"/>
    <s v="EL PEÑASCO"/>
    <s v="CALLE EL PEÃ‘ASCO"/>
    <n v="0"/>
    <s v="PÚBLICO"/>
    <x v="3"/>
    <x v="2"/>
    <x v="2"/>
    <m/>
    <m/>
    <m/>
    <n v="0"/>
    <n v="4"/>
    <n v="5"/>
    <n v="9"/>
    <n v="4"/>
    <n v="5"/>
    <n v="9"/>
    <n v="0"/>
    <n v="0"/>
    <n v="0"/>
    <n v="0"/>
    <n v="0"/>
    <n v="0"/>
    <n v="0"/>
    <n v="0"/>
    <n v="0"/>
    <n v="0"/>
    <n v="0"/>
    <n v="2"/>
    <n v="3"/>
    <n v="5"/>
    <n v="0"/>
    <n v="0"/>
    <n v="0"/>
    <n v="0"/>
    <n v="0"/>
    <n v="0"/>
    <n v="0"/>
    <n v="0"/>
    <n v="0"/>
    <n v="2"/>
    <n v="3"/>
    <n v="5"/>
    <n v="0"/>
    <n v="0"/>
    <n v="0"/>
    <n v="0"/>
    <n v="0"/>
    <n v="0"/>
    <n v="1"/>
    <n v="1"/>
    <n v="1"/>
    <n v="0"/>
    <n v="0"/>
    <n v="0"/>
    <n v="0"/>
    <n v="0"/>
    <n v="0"/>
    <n v="0"/>
    <n v="0"/>
    <n v="0"/>
    <n v="0"/>
    <n v="0"/>
    <n v="0"/>
    <n v="0"/>
    <n v="0"/>
    <n v="0"/>
    <n v="0"/>
    <n v="0"/>
    <n v="0"/>
    <n v="0"/>
    <n v="0"/>
    <n v="0"/>
    <n v="0"/>
    <n v="1"/>
    <n v="1"/>
    <n v="0"/>
    <n v="0"/>
    <n v="0"/>
    <n v="0"/>
    <n v="0"/>
    <n v="0"/>
    <n v="0"/>
    <n v="1"/>
    <n v="1"/>
    <n v="0"/>
    <n v="0"/>
    <n v="1"/>
  </r>
  <r>
    <s v="08KCC0166A"/>
    <n v="1"/>
    <s v="MATUTINO"/>
    <s v="PREESCOLAR INDIGENA COMUNITARIO"/>
    <x v="8"/>
    <n v="27"/>
    <x v="9"/>
    <n v="131"/>
    <s v="GÜIRINAPUCHI (BIRINAPUCHI)"/>
    <s v="CALLE GUIRINAPUCHI (BIRINAPUCHI)"/>
    <n v="0"/>
    <s v="PÚBLICO"/>
    <x v="3"/>
    <x v="2"/>
    <x v="2"/>
    <m/>
    <m/>
    <m/>
    <n v="10"/>
    <n v="0"/>
    <n v="0"/>
    <n v="0"/>
    <n v="0"/>
    <n v="0"/>
    <n v="0"/>
    <n v="0"/>
    <n v="0"/>
    <n v="0"/>
    <n v="0"/>
    <n v="0"/>
    <n v="0"/>
    <n v="0"/>
    <n v="0"/>
    <n v="0"/>
    <n v="0"/>
    <n v="0"/>
    <n v="1"/>
    <n v="2"/>
    <n v="3"/>
    <n v="0"/>
    <n v="0"/>
    <n v="0"/>
    <n v="0"/>
    <n v="0"/>
    <n v="0"/>
    <n v="0"/>
    <n v="0"/>
    <n v="0"/>
    <n v="1"/>
    <n v="2"/>
    <n v="3"/>
    <n v="0"/>
    <n v="0"/>
    <n v="0"/>
    <n v="0"/>
    <n v="0"/>
    <n v="0"/>
    <n v="1"/>
    <n v="1"/>
    <n v="1"/>
    <n v="0"/>
    <n v="0"/>
    <n v="0"/>
    <n v="0"/>
    <n v="0"/>
    <n v="0"/>
    <n v="0"/>
    <n v="0"/>
    <n v="0"/>
    <n v="0"/>
    <n v="0"/>
    <n v="0"/>
    <n v="0"/>
    <n v="0"/>
    <n v="0"/>
    <n v="0"/>
    <n v="0"/>
    <n v="0"/>
    <n v="0"/>
    <n v="0"/>
    <n v="0"/>
    <n v="0"/>
    <n v="1"/>
    <n v="1"/>
    <n v="0"/>
    <n v="0"/>
    <n v="0"/>
    <n v="0"/>
    <n v="0"/>
    <n v="0"/>
    <n v="0"/>
    <n v="1"/>
    <n v="1"/>
    <n v="0"/>
    <n v="0"/>
    <n v="1"/>
  </r>
  <r>
    <s v="08KCC0171M"/>
    <n v="1"/>
    <s v="MATUTINO"/>
    <s v="PREESCOLAR INDIGENA COMUNITARIO"/>
    <x v="3"/>
    <n v="29"/>
    <x v="3"/>
    <n v="286"/>
    <s v="SAN REGIS (EL CARPINTERO)"/>
    <s v="CALLE SAN REGIS (EL CARPINTERO)"/>
    <n v="0"/>
    <s v="PÚBLICO"/>
    <x v="3"/>
    <x v="2"/>
    <x v="2"/>
    <m/>
    <m/>
    <m/>
    <n v="0"/>
    <n v="8"/>
    <n v="4"/>
    <n v="12"/>
    <n v="8"/>
    <n v="4"/>
    <n v="12"/>
    <n v="0"/>
    <n v="0"/>
    <n v="0"/>
    <n v="0"/>
    <n v="0"/>
    <n v="0"/>
    <n v="0"/>
    <n v="0"/>
    <n v="0"/>
    <n v="0"/>
    <n v="0"/>
    <n v="6"/>
    <n v="2"/>
    <n v="8"/>
    <n v="0"/>
    <n v="0"/>
    <n v="0"/>
    <n v="0"/>
    <n v="0"/>
    <n v="0"/>
    <n v="0"/>
    <n v="0"/>
    <n v="0"/>
    <n v="6"/>
    <n v="2"/>
    <n v="8"/>
    <n v="0"/>
    <n v="0"/>
    <n v="0"/>
    <n v="0"/>
    <n v="0"/>
    <n v="0"/>
    <n v="1"/>
    <n v="1"/>
    <n v="1"/>
    <n v="0"/>
    <n v="0"/>
    <n v="0"/>
    <n v="0"/>
    <n v="0"/>
    <n v="0"/>
    <n v="0"/>
    <n v="0"/>
    <n v="0"/>
    <n v="0"/>
    <n v="0"/>
    <n v="0"/>
    <n v="0"/>
    <n v="0"/>
    <n v="0"/>
    <n v="0"/>
    <n v="0"/>
    <n v="0"/>
    <n v="0"/>
    <n v="0"/>
    <n v="0"/>
    <n v="0"/>
    <n v="1"/>
    <n v="1"/>
    <n v="0"/>
    <n v="0"/>
    <n v="0"/>
    <n v="0"/>
    <n v="0"/>
    <n v="0"/>
    <n v="0"/>
    <n v="1"/>
    <n v="1"/>
    <n v="0"/>
    <n v="0"/>
    <n v="1"/>
  </r>
  <r>
    <s v="08KCC0172L"/>
    <n v="1"/>
    <s v="MATUTINO"/>
    <s v="PREESCOLAR INDIGENA COMUNITARIO"/>
    <x v="3"/>
    <n v="29"/>
    <x v="3"/>
    <n v="390"/>
    <s v="OREACHI"/>
    <s v="CALLE ORE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73K"/>
    <n v="1"/>
    <s v="MATUTINO"/>
    <s v="PREESCOLAR INDIGENA COMUNITARIO"/>
    <x v="3"/>
    <n v="29"/>
    <x v="3"/>
    <n v="580"/>
    <s v="EL MUERTO"/>
    <s v="CALLE EL MUERTO"/>
    <n v="0"/>
    <s v="PÚBLICO"/>
    <x v="3"/>
    <x v="2"/>
    <x v="2"/>
    <m/>
    <m/>
    <m/>
    <n v="0"/>
    <n v="2"/>
    <n v="9"/>
    <n v="11"/>
    <n v="2"/>
    <n v="9"/>
    <n v="11"/>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CC0175I"/>
    <n v="1"/>
    <s v="MATUTINO"/>
    <s v="PREESCOLAR INDIGENA COMUNITARIO"/>
    <x v="3"/>
    <n v="29"/>
    <x v="3"/>
    <n v="669"/>
    <s v="LA MESA DE LOS HONGOS"/>
    <s v="CALLE MESA DE LOS HONGOS"/>
    <n v="0"/>
    <s v="PÚBLICO"/>
    <x v="3"/>
    <x v="2"/>
    <x v="2"/>
    <m/>
    <m/>
    <m/>
    <n v="0"/>
    <n v="13"/>
    <n v="10"/>
    <n v="23"/>
    <n v="13"/>
    <n v="10"/>
    <n v="23"/>
    <n v="0"/>
    <n v="0"/>
    <n v="0"/>
    <n v="0"/>
    <n v="0"/>
    <n v="0"/>
    <n v="0"/>
    <n v="0"/>
    <n v="0"/>
    <n v="0"/>
    <n v="0"/>
    <n v="8"/>
    <n v="11"/>
    <n v="19"/>
    <n v="0"/>
    <n v="0"/>
    <n v="0"/>
    <n v="0"/>
    <n v="0"/>
    <n v="0"/>
    <n v="0"/>
    <n v="0"/>
    <n v="0"/>
    <n v="8"/>
    <n v="11"/>
    <n v="19"/>
    <n v="0"/>
    <n v="0"/>
    <n v="0"/>
    <n v="0"/>
    <n v="0"/>
    <n v="0"/>
    <n v="1"/>
    <n v="1"/>
    <n v="0"/>
    <n v="1"/>
    <n v="0"/>
    <n v="0"/>
    <n v="0"/>
    <n v="0"/>
    <n v="0"/>
    <n v="0"/>
    <n v="0"/>
    <n v="0"/>
    <n v="0"/>
    <n v="0"/>
    <n v="0"/>
    <n v="0"/>
    <n v="0"/>
    <n v="0"/>
    <n v="0"/>
    <n v="0"/>
    <n v="0"/>
    <n v="0"/>
    <n v="0"/>
    <n v="0"/>
    <n v="0"/>
    <n v="1"/>
    <n v="0"/>
    <n v="1"/>
    <n v="0"/>
    <n v="0"/>
    <n v="0"/>
    <n v="0"/>
    <n v="0"/>
    <n v="0"/>
    <n v="1"/>
    <n v="1"/>
    <n v="0"/>
    <n v="0"/>
    <n v="1"/>
  </r>
  <r>
    <s v="08KCC0178F"/>
    <n v="1"/>
    <s v="MATUTINO"/>
    <s v="PREESCOLAR INDIGENA COMUNITARIO"/>
    <x v="3"/>
    <n v="29"/>
    <x v="3"/>
    <n v="1857"/>
    <s v="LAS PIEDRAS"/>
    <s v="CALLE LA PIEDRA"/>
    <n v="0"/>
    <s v="PÚBLICO"/>
    <x v="3"/>
    <x v="2"/>
    <x v="2"/>
    <m/>
    <m/>
    <m/>
    <n v="0"/>
    <n v="2"/>
    <n v="6"/>
    <n v="8"/>
    <n v="2"/>
    <n v="6"/>
    <n v="8"/>
    <n v="0"/>
    <n v="0"/>
    <n v="0"/>
    <n v="0"/>
    <n v="0"/>
    <n v="0"/>
    <n v="0"/>
    <n v="0"/>
    <n v="0"/>
    <n v="0"/>
    <n v="0"/>
    <n v="2"/>
    <n v="1"/>
    <n v="3"/>
    <n v="0"/>
    <n v="0"/>
    <n v="0"/>
    <n v="0"/>
    <n v="0"/>
    <n v="0"/>
    <n v="0"/>
    <n v="0"/>
    <n v="0"/>
    <n v="2"/>
    <n v="1"/>
    <n v="3"/>
    <n v="0"/>
    <n v="0"/>
    <n v="0"/>
    <n v="0"/>
    <n v="0"/>
    <n v="0"/>
    <n v="1"/>
    <n v="1"/>
    <n v="0"/>
    <n v="1"/>
    <n v="0"/>
    <n v="0"/>
    <n v="0"/>
    <n v="0"/>
    <n v="0"/>
    <n v="0"/>
    <n v="0"/>
    <n v="0"/>
    <n v="0"/>
    <n v="0"/>
    <n v="0"/>
    <n v="0"/>
    <n v="0"/>
    <n v="0"/>
    <n v="0"/>
    <n v="0"/>
    <n v="0"/>
    <n v="0"/>
    <n v="0"/>
    <n v="0"/>
    <n v="0"/>
    <n v="1"/>
    <n v="0"/>
    <n v="1"/>
    <n v="0"/>
    <n v="0"/>
    <n v="0"/>
    <n v="0"/>
    <n v="0"/>
    <n v="0"/>
    <n v="1"/>
    <n v="1"/>
    <n v="0"/>
    <n v="0"/>
    <n v="1"/>
  </r>
  <r>
    <s v="08KCC0179E"/>
    <n v="1"/>
    <s v="MATUTINO"/>
    <s v="PREESCOLAR INDIGENA COMUNITARIO"/>
    <x v="8"/>
    <n v="27"/>
    <x v="9"/>
    <n v="1639"/>
    <s v="RURACHI"/>
    <s v="CALLE RURACHI"/>
    <n v="0"/>
    <s v="PÚBLICO"/>
    <x v="3"/>
    <x v="2"/>
    <x v="2"/>
    <m/>
    <m/>
    <m/>
    <n v="0"/>
    <n v="1"/>
    <n v="3"/>
    <n v="4"/>
    <n v="1"/>
    <n v="3"/>
    <n v="4"/>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CC0180U"/>
    <n v="1"/>
    <s v="MATUTINO"/>
    <s v="PREESCOLAR INDIGENA COMUNITARIO"/>
    <x v="8"/>
    <n v="27"/>
    <x v="9"/>
    <n v="192"/>
    <s v="OSERARE"/>
    <s v="CALLE OSERARE DE LA LAGUNA"/>
    <n v="0"/>
    <s v="PÚBLICO"/>
    <x v="3"/>
    <x v="2"/>
    <x v="2"/>
    <m/>
    <m/>
    <m/>
    <n v="0"/>
    <n v="2"/>
    <n v="3"/>
    <n v="5"/>
    <n v="2"/>
    <n v="3"/>
    <n v="5"/>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CC0182S"/>
    <n v="1"/>
    <s v="MATUTINO"/>
    <s v="PREESCOLAR INDIGENA COMUNITARIO"/>
    <x v="8"/>
    <n v="27"/>
    <x v="9"/>
    <n v="241"/>
    <s v="BASIGOCHI DE LAS PALMAS"/>
    <s v="CALLE BASIGOCHI DE LAS PALMAS"/>
    <n v="0"/>
    <s v="PÚBLICO"/>
    <x v="3"/>
    <x v="2"/>
    <x v="2"/>
    <m/>
    <m/>
    <m/>
    <n v="0"/>
    <n v="0"/>
    <n v="5"/>
    <n v="5"/>
    <n v="0"/>
    <n v="5"/>
    <n v="5"/>
    <n v="0"/>
    <n v="0"/>
    <n v="0"/>
    <n v="0"/>
    <n v="0"/>
    <n v="0"/>
    <n v="0"/>
    <n v="0"/>
    <n v="0"/>
    <n v="0"/>
    <n v="0"/>
    <n v="0"/>
    <n v="1"/>
    <n v="1"/>
    <n v="0"/>
    <n v="0"/>
    <n v="0"/>
    <n v="0"/>
    <n v="0"/>
    <n v="0"/>
    <n v="0"/>
    <n v="0"/>
    <n v="0"/>
    <n v="0"/>
    <n v="1"/>
    <n v="1"/>
    <n v="0"/>
    <n v="0"/>
    <n v="0"/>
    <n v="0"/>
    <n v="0"/>
    <n v="0"/>
    <n v="1"/>
    <n v="1"/>
    <n v="0"/>
    <n v="1"/>
    <n v="0"/>
    <n v="0"/>
    <n v="0"/>
    <n v="0"/>
    <n v="0"/>
    <n v="0"/>
    <n v="0"/>
    <n v="0"/>
    <n v="0"/>
    <n v="0"/>
    <n v="0"/>
    <n v="0"/>
    <n v="0"/>
    <n v="0"/>
    <n v="0"/>
    <n v="0"/>
    <n v="0"/>
    <n v="0"/>
    <n v="0"/>
    <n v="0"/>
    <n v="0"/>
    <n v="1"/>
    <n v="0"/>
    <n v="1"/>
    <n v="0"/>
    <n v="0"/>
    <n v="0"/>
    <n v="0"/>
    <n v="0"/>
    <n v="0"/>
    <n v="1"/>
    <n v="1"/>
    <n v="0"/>
    <n v="0"/>
    <n v="1"/>
  </r>
  <r>
    <s v="08KCC0186O"/>
    <n v="1"/>
    <s v="MATUTINO"/>
    <s v="PREESCOLAR INDIGENA COMUNITARIO"/>
    <x v="8"/>
    <n v="7"/>
    <x v="48"/>
    <n v="502"/>
    <s v="EL LLANO GRANDE"/>
    <s v="CALLE NINGUNO"/>
    <n v="0"/>
    <s v="PÚBLICO"/>
    <x v="3"/>
    <x v="2"/>
    <x v="2"/>
    <m/>
    <m/>
    <m/>
    <n v="0"/>
    <n v="2"/>
    <n v="2"/>
    <n v="4"/>
    <n v="2"/>
    <n v="2"/>
    <n v="4"/>
    <n v="0"/>
    <n v="0"/>
    <n v="0"/>
    <n v="0"/>
    <n v="0"/>
    <n v="0"/>
    <n v="0"/>
    <n v="0"/>
    <n v="0"/>
    <n v="0"/>
    <n v="0"/>
    <n v="1"/>
    <n v="1"/>
    <n v="2"/>
    <n v="0"/>
    <n v="0"/>
    <n v="0"/>
    <n v="0"/>
    <n v="0"/>
    <n v="0"/>
    <n v="0"/>
    <n v="0"/>
    <n v="0"/>
    <n v="1"/>
    <n v="1"/>
    <n v="2"/>
    <n v="0"/>
    <n v="0"/>
    <n v="0"/>
    <n v="0"/>
    <n v="0"/>
    <n v="0"/>
    <n v="1"/>
    <n v="1"/>
    <n v="0"/>
    <n v="1"/>
    <n v="0"/>
    <n v="0"/>
    <n v="0"/>
    <n v="0"/>
    <n v="0"/>
    <n v="0"/>
    <n v="0"/>
    <n v="0"/>
    <n v="0"/>
    <n v="0"/>
    <n v="0"/>
    <n v="0"/>
    <n v="0"/>
    <n v="0"/>
    <n v="0"/>
    <n v="0"/>
    <n v="0"/>
    <n v="0"/>
    <n v="0"/>
    <n v="0"/>
    <n v="0"/>
    <n v="1"/>
    <n v="0"/>
    <n v="1"/>
    <n v="0"/>
    <n v="0"/>
    <n v="0"/>
    <n v="0"/>
    <n v="0"/>
    <n v="0"/>
    <n v="1"/>
    <n v="1"/>
    <n v="0"/>
    <n v="0"/>
    <n v="1"/>
  </r>
  <r>
    <s v="08KCC0187N"/>
    <n v="1"/>
    <s v="MATUTINO"/>
    <s v="PREESCOLAR INDIGENA COMUNITARIO AULA COMPARTIDA"/>
    <x v="3"/>
    <n v="29"/>
    <x v="3"/>
    <n v="783"/>
    <s v="EL TECOLOTE"/>
    <s v="CALLE EL TECOLOT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88M"/>
    <n v="1"/>
    <s v="MATUTINO"/>
    <s v="PREESCOLAR INDIGENA COMUNITARIO"/>
    <x v="3"/>
    <n v="29"/>
    <x v="3"/>
    <n v="166"/>
    <s v="PINOS ALTOS"/>
    <s v="CALLE PINOS ALTOS"/>
    <n v="0"/>
    <s v="PÚBLICO"/>
    <x v="3"/>
    <x v="2"/>
    <x v="2"/>
    <m/>
    <m/>
    <m/>
    <n v="0"/>
    <n v="6"/>
    <n v="11"/>
    <n v="17"/>
    <n v="6"/>
    <n v="11"/>
    <n v="17"/>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CC0189L"/>
    <n v="1"/>
    <s v="MATUTINO"/>
    <s v="PREESCOLAR INDIGENA COMUNITARIO"/>
    <x v="3"/>
    <n v="29"/>
    <x v="3"/>
    <n v="427"/>
    <s v="LA SOLEDAD VIEJA"/>
    <s v="CALLE LA SOLEDAD VIEJA"/>
    <n v="0"/>
    <s v="PÚBLICO"/>
    <x v="3"/>
    <x v="2"/>
    <x v="2"/>
    <m/>
    <m/>
    <m/>
    <n v="0"/>
    <n v="7"/>
    <n v="2"/>
    <n v="9"/>
    <n v="7"/>
    <n v="2"/>
    <n v="9"/>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CC0190A"/>
    <n v="1"/>
    <s v="MATUTINO"/>
    <s v="PREESCOLAR INDIGENA COMUNITARIO"/>
    <x v="3"/>
    <n v="29"/>
    <x v="3"/>
    <n v="653"/>
    <s v="LA BOQUILLA (CIÉNEGA PRIETA)"/>
    <s v="CALLE LA CRUZ"/>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91Z"/>
    <n v="1"/>
    <s v="MATUTINO"/>
    <s v="PREESCOLAR INDIGENA"/>
    <x v="8"/>
    <n v="27"/>
    <x v="9"/>
    <n v="1479"/>
    <s v="CAPOCHI"/>
    <s v="CALLE CAPO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95W"/>
    <n v="1"/>
    <s v="MATUTINO"/>
    <s v="PREESCOLAR INDIGENA"/>
    <x v="2"/>
    <n v="49"/>
    <x v="24"/>
    <n v="4"/>
    <s v="ARROYO HONDO"/>
    <s v="NINGUNO NINGUNO"/>
    <n v="0"/>
    <s v="PÚBLICO"/>
    <x v="3"/>
    <x v="2"/>
    <x v="2"/>
    <m/>
    <m/>
    <m/>
    <n v="0"/>
    <n v="3"/>
    <n v="6"/>
    <n v="9"/>
    <n v="3"/>
    <n v="6"/>
    <n v="9"/>
    <n v="0"/>
    <n v="0"/>
    <n v="0"/>
    <n v="0"/>
    <n v="0"/>
    <n v="0"/>
    <n v="0"/>
    <n v="0"/>
    <n v="0"/>
    <n v="0"/>
    <n v="0"/>
    <n v="3"/>
    <n v="6"/>
    <n v="9"/>
    <n v="0"/>
    <n v="0"/>
    <n v="0"/>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CC0197U"/>
    <n v="1"/>
    <s v="MATUTINO"/>
    <s v="PREESCOLAR INDIGENA"/>
    <x v="8"/>
    <n v="7"/>
    <x v="48"/>
    <n v="81"/>
    <s v="LA NOPALERA (LA CUEVA NOPALERA)"/>
    <s v="CALLE LA NOPALERA (LA CUEVA NOPALER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198T"/>
    <n v="1"/>
    <s v="MATUTINO"/>
    <s v="PREESCOLAR INDIGENA"/>
    <x v="8"/>
    <n v="27"/>
    <x v="9"/>
    <n v="529"/>
    <s v="REJOGOCHI"/>
    <s v="NINGUNO NINGUNO"/>
    <n v="0"/>
    <s v="PÚBLICO"/>
    <x v="3"/>
    <x v="2"/>
    <x v="2"/>
    <m/>
    <m/>
    <m/>
    <n v="0"/>
    <n v="8"/>
    <n v="3"/>
    <n v="11"/>
    <n v="8"/>
    <n v="3"/>
    <n v="11"/>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CC0200R"/>
    <n v="1"/>
    <s v="MATUTINO"/>
    <s v="PREESCOLAR INDIGENA"/>
    <x v="3"/>
    <n v="29"/>
    <x v="3"/>
    <n v="1156"/>
    <s v="EL TRISTE"/>
    <s v="CALLE EL TRIST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01Q"/>
    <n v="1"/>
    <s v="MATUTINO"/>
    <s v="PREESCOLAR INDIGENA"/>
    <x v="3"/>
    <n v="29"/>
    <x v="3"/>
    <n v="1989"/>
    <s v="MESA DE LOS CHAPARRO"/>
    <s v="NINGUNO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03O"/>
    <n v="1"/>
    <s v="MATUTINO"/>
    <s v="PREESCOLAR INDIGENA"/>
    <x v="8"/>
    <n v="27"/>
    <x v="9"/>
    <n v="149"/>
    <s v="GUACAYVO"/>
    <s v="CALLE GUACAYVO"/>
    <n v="0"/>
    <s v="PÚBLICO"/>
    <x v="3"/>
    <x v="2"/>
    <x v="2"/>
    <m/>
    <m/>
    <m/>
    <n v="0"/>
    <n v="1"/>
    <n v="4"/>
    <n v="5"/>
    <n v="1"/>
    <n v="4"/>
    <n v="5"/>
    <n v="0"/>
    <n v="0"/>
    <n v="0"/>
    <n v="0"/>
    <n v="0"/>
    <n v="0"/>
    <n v="0"/>
    <n v="0"/>
    <n v="0"/>
    <n v="0"/>
    <n v="0"/>
    <n v="0"/>
    <n v="2"/>
    <n v="2"/>
    <n v="0"/>
    <n v="0"/>
    <n v="0"/>
    <n v="0"/>
    <n v="0"/>
    <n v="0"/>
    <n v="0"/>
    <n v="0"/>
    <n v="0"/>
    <n v="0"/>
    <n v="2"/>
    <n v="2"/>
    <n v="0"/>
    <n v="0"/>
    <n v="0"/>
    <n v="0"/>
    <n v="0"/>
    <n v="0"/>
    <n v="1"/>
    <n v="1"/>
    <n v="0"/>
    <n v="1"/>
    <n v="0"/>
    <n v="0"/>
    <n v="0"/>
    <n v="0"/>
    <n v="0"/>
    <n v="0"/>
    <n v="0"/>
    <n v="0"/>
    <n v="0"/>
    <n v="0"/>
    <n v="0"/>
    <n v="0"/>
    <n v="0"/>
    <n v="0"/>
    <n v="0"/>
    <n v="0"/>
    <n v="0"/>
    <n v="0"/>
    <n v="0"/>
    <n v="0"/>
    <n v="0"/>
    <n v="1"/>
    <n v="0"/>
    <n v="1"/>
    <n v="0"/>
    <n v="0"/>
    <n v="0"/>
    <n v="0"/>
    <n v="0"/>
    <n v="0"/>
    <n v="1"/>
    <n v="1"/>
    <n v="0"/>
    <n v="0"/>
    <n v="1"/>
  </r>
  <r>
    <s v="08KCC0205M"/>
    <n v="1"/>
    <s v="MATUTINO"/>
    <s v="PREESCOLAR INDIGENA COMUNITARIO"/>
    <x v="8"/>
    <n v="27"/>
    <x v="9"/>
    <n v="1624"/>
    <s v="RETOSACHI"/>
    <s v="CALLE RETOSACHI"/>
    <n v="0"/>
    <s v="PÚBLICO"/>
    <x v="3"/>
    <x v="2"/>
    <x v="2"/>
    <m/>
    <m/>
    <m/>
    <n v="0"/>
    <n v="3"/>
    <n v="5"/>
    <n v="8"/>
    <n v="3"/>
    <n v="5"/>
    <n v="8"/>
    <n v="0"/>
    <n v="0"/>
    <n v="0"/>
    <n v="0"/>
    <n v="0"/>
    <n v="0"/>
    <n v="0"/>
    <n v="0"/>
    <n v="0"/>
    <n v="0"/>
    <n v="0"/>
    <n v="1"/>
    <n v="1"/>
    <n v="2"/>
    <n v="0"/>
    <n v="0"/>
    <n v="0"/>
    <n v="0"/>
    <n v="0"/>
    <n v="0"/>
    <n v="0"/>
    <n v="0"/>
    <n v="0"/>
    <n v="1"/>
    <n v="1"/>
    <n v="2"/>
    <n v="0"/>
    <n v="0"/>
    <n v="0"/>
    <n v="0"/>
    <n v="0"/>
    <n v="0"/>
    <n v="1"/>
    <n v="1"/>
    <n v="1"/>
    <n v="0"/>
    <n v="0"/>
    <n v="0"/>
    <n v="0"/>
    <n v="0"/>
    <n v="0"/>
    <n v="0"/>
    <n v="0"/>
    <n v="0"/>
    <n v="0"/>
    <n v="0"/>
    <n v="0"/>
    <n v="0"/>
    <n v="0"/>
    <n v="0"/>
    <n v="0"/>
    <n v="0"/>
    <n v="0"/>
    <n v="0"/>
    <n v="0"/>
    <n v="0"/>
    <n v="0"/>
    <n v="1"/>
    <n v="1"/>
    <n v="0"/>
    <n v="0"/>
    <n v="0"/>
    <n v="0"/>
    <n v="0"/>
    <n v="0"/>
    <n v="0"/>
    <n v="1"/>
    <n v="1"/>
    <n v="0"/>
    <n v="0"/>
    <n v="1"/>
  </r>
  <r>
    <s v="08KCC0208J"/>
    <n v="1"/>
    <s v="MATUTINO"/>
    <s v="PREESCOLAR INDIGENA COMUNITARIO"/>
    <x v="3"/>
    <n v="29"/>
    <x v="3"/>
    <n v="150"/>
    <s v="PALMILLAS"/>
    <s v="CALLE PALMILL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10Y"/>
    <n v="1"/>
    <s v="MATUTINO"/>
    <s v="PREESCOLAR INDIGENA COMUNITARIO"/>
    <x v="8"/>
    <n v="27"/>
    <x v="9"/>
    <n v="986"/>
    <s v="GUACARICHI"/>
    <s v="CALLE GUACARICHI"/>
    <n v="0"/>
    <s v="PÚBLICO"/>
    <x v="3"/>
    <x v="2"/>
    <x v="2"/>
    <m/>
    <m/>
    <m/>
    <n v="0"/>
    <n v="3"/>
    <n v="2"/>
    <n v="5"/>
    <n v="3"/>
    <n v="2"/>
    <n v="5"/>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CC0213V"/>
    <n v="1"/>
    <s v="MATUTINO"/>
    <s v="PREESCOLAR INDIGENA COMUNITARIO"/>
    <x v="3"/>
    <n v="29"/>
    <x v="3"/>
    <n v="1988"/>
    <s v="LAS FRESAS"/>
    <s v="CALLE LAS FRESAS"/>
    <n v="0"/>
    <s v="PÚBLICO"/>
    <x v="3"/>
    <x v="2"/>
    <x v="2"/>
    <m/>
    <m/>
    <m/>
    <n v="0"/>
    <n v="5"/>
    <n v="3"/>
    <n v="8"/>
    <n v="5"/>
    <n v="3"/>
    <n v="8"/>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CC0214U"/>
    <n v="1"/>
    <s v="MATUTINO"/>
    <s v="PREESCOLAR INDIGENA COMUNITARIO"/>
    <x v="3"/>
    <n v="29"/>
    <x v="3"/>
    <n v="106"/>
    <s v="LA LAJA COLORADA"/>
    <s v="CALLE LAJA COLORAD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15T"/>
    <n v="1"/>
    <s v="MATUTINO"/>
    <s v="PREESCOLAR INDIGENA COMUNITARIO"/>
    <x v="3"/>
    <n v="29"/>
    <x v="3"/>
    <n v="637"/>
    <s v="MILPILLAS DE ARRIBA"/>
    <s v="CALLE MILPILLAS DE ARRIBA"/>
    <n v="0"/>
    <s v="PÚBLICO"/>
    <x v="3"/>
    <x v="2"/>
    <x v="2"/>
    <m/>
    <m/>
    <m/>
    <n v="0"/>
    <n v="10"/>
    <n v="6"/>
    <n v="16"/>
    <n v="10"/>
    <n v="6"/>
    <n v="16"/>
    <n v="0"/>
    <n v="0"/>
    <n v="0"/>
    <n v="0"/>
    <n v="0"/>
    <n v="0"/>
    <n v="0"/>
    <n v="0"/>
    <n v="0"/>
    <n v="0"/>
    <n v="0"/>
    <n v="6"/>
    <n v="5"/>
    <n v="11"/>
    <n v="0"/>
    <n v="0"/>
    <n v="0"/>
    <n v="0"/>
    <n v="0"/>
    <n v="0"/>
    <n v="0"/>
    <n v="0"/>
    <n v="0"/>
    <n v="6"/>
    <n v="5"/>
    <n v="11"/>
    <n v="0"/>
    <n v="0"/>
    <n v="0"/>
    <n v="0"/>
    <n v="0"/>
    <n v="0"/>
    <n v="1"/>
    <n v="1"/>
    <n v="0"/>
    <n v="2"/>
    <n v="0"/>
    <n v="0"/>
    <n v="0"/>
    <n v="0"/>
    <n v="0"/>
    <n v="0"/>
    <n v="0"/>
    <n v="0"/>
    <n v="0"/>
    <n v="0"/>
    <n v="0"/>
    <n v="0"/>
    <n v="0"/>
    <n v="0"/>
    <n v="0"/>
    <n v="0"/>
    <n v="0"/>
    <n v="0"/>
    <n v="0"/>
    <n v="0"/>
    <n v="0"/>
    <n v="2"/>
    <n v="0"/>
    <n v="2"/>
    <n v="0"/>
    <n v="0"/>
    <n v="0"/>
    <n v="0"/>
    <n v="0"/>
    <n v="0"/>
    <n v="2"/>
    <n v="2"/>
    <n v="0"/>
    <n v="0"/>
    <n v="1"/>
  </r>
  <r>
    <s v="08KCC0216S"/>
    <n v="1"/>
    <s v="MATUTINO"/>
    <s v="PREESCOLAR INDIGENA COMUNITARIO"/>
    <x v="3"/>
    <n v="29"/>
    <x v="3"/>
    <n v="1007"/>
    <s v="EL OJITO"/>
    <s v="CALLE EL OJI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19P"/>
    <n v="1"/>
    <s v="MATUTINO"/>
    <s v="PREESCOLAR INDIGENA COMUNITARIO"/>
    <x v="8"/>
    <n v="7"/>
    <x v="48"/>
    <n v="98"/>
    <s v="RANCHERÍA EL QUELITE"/>
    <s v="CALLE RANCHERIA EL QUELIT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26Z"/>
    <n v="1"/>
    <s v="MATUTINO"/>
    <s v="PREESCOLAR INDIGENA COMUNITARIO"/>
    <x v="8"/>
    <n v="7"/>
    <x v="48"/>
    <n v="58"/>
    <s v="GUASACHIQUE"/>
    <s v="CALLE GUAZACHIQU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27Y"/>
    <n v="1"/>
    <s v="MATUTINO"/>
    <s v="PREESCOLAR INDIGENA COMUNITARIO"/>
    <x v="8"/>
    <n v="7"/>
    <x v="48"/>
    <n v="113"/>
    <s v="SAN CARLOS"/>
    <s v="CALLE SAN CARLOS"/>
    <n v="0"/>
    <s v="PÚBLICO"/>
    <x v="3"/>
    <x v="2"/>
    <x v="2"/>
    <m/>
    <m/>
    <m/>
    <n v="0"/>
    <n v="5"/>
    <n v="3"/>
    <n v="8"/>
    <n v="5"/>
    <n v="3"/>
    <n v="8"/>
    <n v="0"/>
    <n v="0"/>
    <n v="0"/>
    <n v="0"/>
    <n v="0"/>
    <n v="0"/>
    <n v="0"/>
    <n v="0"/>
    <n v="0"/>
    <n v="0"/>
    <n v="0"/>
    <n v="0"/>
    <n v="1"/>
    <n v="1"/>
    <n v="0"/>
    <n v="0"/>
    <n v="0"/>
    <n v="0"/>
    <n v="0"/>
    <n v="0"/>
    <n v="0"/>
    <n v="0"/>
    <n v="0"/>
    <n v="0"/>
    <n v="1"/>
    <n v="1"/>
    <n v="0"/>
    <n v="0"/>
    <n v="0"/>
    <n v="0"/>
    <n v="0"/>
    <n v="0"/>
    <n v="1"/>
    <n v="1"/>
    <n v="0"/>
    <n v="1"/>
    <n v="0"/>
    <n v="0"/>
    <n v="0"/>
    <n v="0"/>
    <n v="0"/>
    <n v="0"/>
    <n v="0"/>
    <n v="0"/>
    <n v="0"/>
    <n v="0"/>
    <n v="0"/>
    <n v="0"/>
    <n v="0"/>
    <n v="0"/>
    <n v="0"/>
    <n v="0"/>
    <n v="0"/>
    <n v="0"/>
    <n v="0"/>
    <n v="0"/>
    <n v="0"/>
    <n v="1"/>
    <n v="0"/>
    <n v="1"/>
    <n v="0"/>
    <n v="0"/>
    <n v="0"/>
    <n v="0"/>
    <n v="0"/>
    <n v="0"/>
    <n v="1"/>
    <n v="1"/>
    <n v="0"/>
    <n v="0"/>
    <n v="1"/>
  </r>
  <r>
    <s v="08KCC0230L"/>
    <n v="1"/>
    <s v="MATUTINO"/>
    <s v="PREESCOLAR INDIGENA COMUNITARIO"/>
    <x v="3"/>
    <n v="29"/>
    <x v="3"/>
    <n v="205"/>
    <s v="SAN JOSÉ DE TURUACHITO"/>
    <s v="CALLE SAN JOSE DE TURUACHITO"/>
    <n v="0"/>
    <s v="PÚBLICO"/>
    <x v="3"/>
    <x v="2"/>
    <x v="2"/>
    <m/>
    <m/>
    <m/>
    <n v="0"/>
    <n v="5"/>
    <n v="5"/>
    <n v="10"/>
    <n v="5"/>
    <n v="5"/>
    <n v="10"/>
    <n v="0"/>
    <n v="0"/>
    <n v="0"/>
    <n v="0"/>
    <n v="0"/>
    <n v="0"/>
    <n v="0"/>
    <n v="0"/>
    <n v="0"/>
    <n v="0"/>
    <n v="0"/>
    <n v="7"/>
    <n v="4"/>
    <n v="11"/>
    <n v="0"/>
    <n v="0"/>
    <n v="0"/>
    <n v="0"/>
    <n v="0"/>
    <n v="0"/>
    <n v="0"/>
    <n v="0"/>
    <n v="0"/>
    <n v="7"/>
    <n v="4"/>
    <n v="11"/>
    <n v="0"/>
    <n v="0"/>
    <n v="0"/>
    <n v="0"/>
    <n v="0"/>
    <n v="0"/>
    <n v="1"/>
    <n v="1"/>
    <n v="0"/>
    <n v="1"/>
    <n v="0"/>
    <n v="0"/>
    <n v="0"/>
    <n v="0"/>
    <n v="0"/>
    <n v="0"/>
    <n v="0"/>
    <n v="0"/>
    <n v="0"/>
    <n v="0"/>
    <n v="0"/>
    <n v="0"/>
    <n v="0"/>
    <n v="0"/>
    <n v="0"/>
    <n v="0"/>
    <n v="0"/>
    <n v="0"/>
    <n v="0"/>
    <n v="0"/>
    <n v="0"/>
    <n v="1"/>
    <n v="0"/>
    <n v="1"/>
    <n v="0"/>
    <n v="0"/>
    <n v="0"/>
    <n v="0"/>
    <n v="0"/>
    <n v="0"/>
    <n v="1"/>
    <n v="1"/>
    <n v="0"/>
    <n v="0"/>
    <n v="1"/>
  </r>
  <r>
    <s v="08KCC0234H"/>
    <n v="4"/>
    <s v="DISCONTINUO"/>
    <s v="PREESCOLAR INDIGENA COMUNITARIO"/>
    <x v="3"/>
    <n v="29"/>
    <x v="3"/>
    <n v="174"/>
    <s v="EL POTRERO DE HERRERA"/>
    <s v="CALLE NINGUNO"/>
    <n v="0"/>
    <s v="PÚBLICO"/>
    <x v="3"/>
    <x v="2"/>
    <x v="2"/>
    <m/>
    <m/>
    <m/>
    <n v="4"/>
    <n v="1"/>
    <n v="0"/>
    <n v="1"/>
    <n v="1"/>
    <n v="0"/>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35G"/>
    <n v="4"/>
    <s v="DISCONTINUO"/>
    <s v="PREESCOLAR INDIGENA COMUNITARIO"/>
    <x v="8"/>
    <n v="27"/>
    <x v="9"/>
    <n v="1376"/>
    <s v="CIÉNEGA DE CABORACHI"/>
    <s v="CALLE NINGUNO"/>
    <n v="0"/>
    <s v="PÚBLICO"/>
    <x v="3"/>
    <x v="2"/>
    <x v="2"/>
    <m/>
    <m/>
    <m/>
    <n v="0"/>
    <n v="2"/>
    <n v="6"/>
    <n v="8"/>
    <n v="2"/>
    <n v="6"/>
    <n v="8"/>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CC0236F"/>
    <n v="4"/>
    <s v="DISCONTINUO"/>
    <s v="PREESCOLAR INDIGENA COMUNITARIO"/>
    <x v="3"/>
    <n v="29"/>
    <x v="3"/>
    <n v="664"/>
    <s v="EL TULE (RÍO TUARIPA)"/>
    <s v="CALLE NINGUNO"/>
    <n v="0"/>
    <s v="PÚBLICO"/>
    <x v="3"/>
    <x v="2"/>
    <x v="2"/>
    <m/>
    <m/>
    <m/>
    <n v="0"/>
    <n v="8"/>
    <n v="3"/>
    <n v="11"/>
    <n v="8"/>
    <n v="3"/>
    <n v="11"/>
    <n v="0"/>
    <n v="0"/>
    <n v="0"/>
    <n v="0"/>
    <n v="0"/>
    <n v="0"/>
    <n v="0"/>
    <n v="0"/>
    <n v="0"/>
    <n v="0"/>
    <n v="0"/>
    <n v="7"/>
    <n v="1"/>
    <n v="8"/>
    <n v="0"/>
    <n v="0"/>
    <n v="0"/>
    <n v="0"/>
    <n v="0"/>
    <n v="0"/>
    <n v="0"/>
    <n v="0"/>
    <n v="0"/>
    <n v="7"/>
    <n v="1"/>
    <n v="8"/>
    <n v="0"/>
    <n v="0"/>
    <n v="0"/>
    <n v="0"/>
    <n v="0"/>
    <n v="0"/>
    <n v="1"/>
    <n v="1"/>
    <n v="0"/>
    <n v="1"/>
    <n v="0"/>
    <n v="0"/>
    <n v="0"/>
    <n v="0"/>
    <n v="0"/>
    <n v="0"/>
    <n v="0"/>
    <n v="0"/>
    <n v="0"/>
    <n v="0"/>
    <n v="0"/>
    <n v="0"/>
    <n v="0"/>
    <n v="0"/>
    <n v="0"/>
    <n v="0"/>
    <n v="0"/>
    <n v="0"/>
    <n v="0"/>
    <n v="0"/>
    <n v="0"/>
    <n v="1"/>
    <n v="0"/>
    <n v="1"/>
    <n v="0"/>
    <n v="0"/>
    <n v="0"/>
    <n v="0"/>
    <n v="0"/>
    <n v="0"/>
    <n v="1"/>
    <n v="1"/>
    <n v="0"/>
    <n v="0"/>
    <n v="1"/>
  </r>
  <r>
    <s v="08KCC0238D"/>
    <n v="1"/>
    <s v="MATUTINO"/>
    <s v="PREESCOLAR INDIGENA COMUNITARIO"/>
    <x v="8"/>
    <n v="27"/>
    <x v="9"/>
    <n v="572"/>
    <s v="RECUZACHI"/>
    <s v="CALLE RECUZACHI"/>
    <n v="0"/>
    <s v="PÚBLICO"/>
    <x v="3"/>
    <x v="2"/>
    <x v="2"/>
    <m/>
    <m/>
    <m/>
    <n v="0"/>
    <n v="2"/>
    <n v="1"/>
    <n v="3"/>
    <n v="2"/>
    <n v="1"/>
    <n v="3"/>
    <n v="0"/>
    <n v="0"/>
    <n v="0"/>
    <n v="0"/>
    <n v="0"/>
    <n v="0"/>
    <n v="0"/>
    <n v="0"/>
    <n v="0"/>
    <n v="0"/>
    <n v="0"/>
    <n v="0"/>
    <n v="2"/>
    <n v="2"/>
    <n v="0"/>
    <n v="0"/>
    <n v="0"/>
    <n v="0"/>
    <n v="0"/>
    <n v="0"/>
    <n v="0"/>
    <n v="0"/>
    <n v="0"/>
    <n v="0"/>
    <n v="2"/>
    <n v="2"/>
    <n v="0"/>
    <n v="0"/>
    <n v="0"/>
    <n v="0"/>
    <n v="0"/>
    <n v="0"/>
    <n v="1"/>
    <n v="1"/>
    <n v="0"/>
    <n v="1"/>
    <n v="0"/>
    <n v="0"/>
    <n v="0"/>
    <n v="0"/>
    <n v="0"/>
    <n v="0"/>
    <n v="0"/>
    <n v="0"/>
    <n v="0"/>
    <n v="0"/>
    <n v="0"/>
    <n v="0"/>
    <n v="0"/>
    <n v="0"/>
    <n v="0"/>
    <n v="0"/>
    <n v="0"/>
    <n v="0"/>
    <n v="0"/>
    <n v="0"/>
    <n v="0"/>
    <n v="1"/>
    <n v="0"/>
    <n v="1"/>
    <n v="0"/>
    <n v="0"/>
    <n v="0"/>
    <n v="0"/>
    <n v="0"/>
    <n v="0"/>
    <n v="1"/>
    <n v="1"/>
    <n v="0"/>
    <n v="0"/>
    <n v="1"/>
  </r>
  <r>
    <s v="08KCC0239C"/>
    <n v="1"/>
    <s v="MATUTINO"/>
    <s v="PREESCOLAR INDIGENA COMUNITARIO"/>
    <x v="8"/>
    <n v="27"/>
    <x v="9"/>
    <n v="184"/>
    <s v="RAYABO"/>
    <s v="CALLE RAYABO"/>
    <n v="0"/>
    <s v="PÚBLICO"/>
    <x v="3"/>
    <x v="2"/>
    <x v="2"/>
    <m/>
    <m/>
    <m/>
    <n v="10"/>
    <n v="0"/>
    <n v="0"/>
    <n v="0"/>
    <n v="0"/>
    <n v="0"/>
    <n v="0"/>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CC0240S"/>
    <n v="1"/>
    <s v="MATUTINO"/>
    <s v="PREESCOLAR INDIGENA COMUNITARIO"/>
    <x v="3"/>
    <n v="29"/>
    <x v="3"/>
    <n v="1205"/>
    <s v="LOS LAURELES"/>
    <s v="CALLE LOS LAURELE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CC0241R"/>
    <n v="1"/>
    <s v="MATUTINO"/>
    <s v="PREESCOLAR INDIGENA COMUNITARIO"/>
    <x v="3"/>
    <n v="29"/>
    <x v="3"/>
    <n v="1769"/>
    <s v="BAJÍO MOLINA"/>
    <s v="CALLE BAJIO MOLINA"/>
    <n v="0"/>
    <s v="PÚBLICO"/>
    <x v="3"/>
    <x v="2"/>
    <x v="2"/>
    <m/>
    <m/>
    <m/>
    <n v="0"/>
    <n v="1"/>
    <n v="2"/>
    <n v="3"/>
    <n v="1"/>
    <n v="2"/>
    <n v="3"/>
    <n v="0"/>
    <n v="0"/>
    <n v="0"/>
    <n v="0"/>
    <n v="0"/>
    <n v="0"/>
    <n v="0"/>
    <n v="0"/>
    <n v="0"/>
    <n v="0"/>
    <n v="0"/>
    <n v="2"/>
    <n v="4"/>
    <n v="6"/>
    <n v="0"/>
    <n v="0"/>
    <n v="0"/>
    <n v="0"/>
    <n v="0"/>
    <n v="0"/>
    <n v="0"/>
    <n v="0"/>
    <n v="0"/>
    <n v="2"/>
    <n v="4"/>
    <n v="6"/>
    <n v="0"/>
    <n v="0"/>
    <n v="0"/>
    <n v="0"/>
    <n v="0"/>
    <n v="0"/>
    <n v="1"/>
    <n v="1"/>
    <n v="0"/>
    <n v="0"/>
    <n v="0"/>
    <n v="0"/>
    <n v="0"/>
    <n v="0"/>
    <n v="0"/>
    <n v="0"/>
    <n v="0"/>
    <n v="0"/>
    <n v="0"/>
    <n v="0"/>
    <n v="0"/>
    <n v="0"/>
    <n v="0"/>
    <n v="0"/>
    <n v="0"/>
    <n v="0"/>
    <n v="0"/>
    <n v="0"/>
    <n v="0"/>
    <n v="0"/>
    <n v="0"/>
    <n v="0"/>
    <n v="0"/>
    <n v="0"/>
    <n v="0"/>
    <n v="0"/>
    <n v="0"/>
    <n v="0"/>
    <n v="0"/>
    <n v="0"/>
    <n v="0"/>
    <n v="0"/>
    <n v="0"/>
    <n v="0"/>
    <n v="1"/>
  </r>
  <r>
    <s v="08KCC0242Q"/>
    <n v="1"/>
    <s v="MATUTINO"/>
    <s v="PREESCOLAR INDIGENA COMUNITARIO"/>
    <x v="8"/>
    <n v="7"/>
    <x v="48"/>
    <n v="710"/>
    <s v="CHALAYOTES"/>
    <s v="CALLE NINGUNO"/>
    <n v="0"/>
    <s v="PÚBLICO"/>
    <x v="3"/>
    <x v="2"/>
    <x v="2"/>
    <m/>
    <m/>
    <m/>
    <n v="0"/>
    <n v="5"/>
    <n v="2"/>
    <n v="7"/>
    <n v="5"/>
    <n v="2"/>
    <n v="7"/>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CC0243P"/>
    <n v="1"/>
    <s v="MATUTINO"/>
    <s v="PREESCOLAR INDIGENA COMUNITARIO"/>
    <x v="3"/>
    <n v="29"/>
    <x v="3"/>
    <n v="406"/>
    <s v="SANTA TULITA"/>
    <s v="NINGUNO NINGUNO"/>
    <n v="0"/>
    <s v="PÚBLICO"/>
    <x v="3"/>
    <x v="2"/>
    <x v="2"/>
    <m/>
    <m/>
    <m/>
    <n v="0"/>
    <n v="8"/>
    <n v="7"/>
    <n v="15"/>
    <n v="8"/>
    <n v="7"/>
    <n v="15"/>
    <n v="0"/>
    <n v="0"/>
    <n v="0"/>
    <n v="0"/>
    <n v="0"/>
    <n v="0"/>
    <n v="0"/>
    <n v="0"/>
    <n v="0"/>
    <n v="0"/>
    <n v="0"/>
    <n v="5"/>
    <n v="6"/>
    <n v="11"/>
    <n v="0"/>
    <n v="0"/>
    <n v="0"/>
    <n v="0"/>
    <n v="0"/>
    <n v="0"/>
    <n v="0"/>
    <n v="0"/>
    <n v="0"/>
    <n v="5"/>
    <n v="6"/>
    <n v="11"/>
    <n v="0"/>
    <n v="0"/>
    <n v="0"/>
    <n v="0"/>
    <n v="0"/>
    <n v="0"/>
    <n v="1"/>
    <n v="1"/>
    <n v="0"/>
    <n v="2"/>
    <n v="0"/>
    <n v="0"/>
    <n v="0"/>
    <n v="0"/>
    <n v="0"/>
    <n v="0"/>
    <n v="0"/>
    <n v="0"/>
    <n v="0"/>
    <n v="0"/>
    <n v="0"/>
    <n v="0"/>
    <n v="0"/>
    <n v="0"/>
    <n v="0"/>
    <n v="0"/>
    <n v="0"/>
    <n v="0"/>
    <n v="0"/>
    <n v="0"/>
    <n v="0"/>
    <n v="2"/>
    <n v="0"/>
    <n v="2"/>
    <n v="0"/>
    <n v="0"/>
    <n v="0"/>
    <n v="0"/>
    <n v="0"/>
    <n v="0"/>
    <n v="2"/>
    <n v="2"/>
    <n v="0"/>
    <n v="0"/>
    <n v="1"/>
  </r>
  <r>
    <s v="08KCI0198N"/>
    <n v="1"/>
    <s v="MATUTINO"/>
    <s v="CENTRO INFANTIL COMUNITARIO"/>
    <x v="7"/>
    <n v="58"/>
    <x v="36"/>
    <n v="5"/>
    <s v="EL AMPARANEÑO (EL AMPARALEÑO)"/>
    <s v="CALLE AMPARANEÃ‘O"/>
    <n v="0"/>
    <s v="PÚBLICO"/>
    <x v="3"/>
    <x v="2"/>
    <x v="2"/>
    <m/>
    <m/>
    <m/>
    <n v="0"/>
    <n v="5"/>
    <n v="2"/>
    <n v="7"/>
    <n v="5"/>
    <n v="2"/>
    <n v="7"/>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001H"/>
    <n v="4"/>
    <s v="DISCONTINUO"/>
    <s v="PREESCOLAR COMUNITARIO"/>
    <x v="5"/>
    <n v="12"/>
    <x v="13"/>
    <n v="38"/>
    <s v="NARÁRACHI"/>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02G"/>
    <n v="1"/>
    <s v="MATUTINO"/>
    <s v="JARDIN DE NIÑOS"/>
    <x v="2"/>
    <n v="2"/>
    <x v="14"/>
    <n v="64"/>
    <s v="PLACER DE GUADALUPE"/>
    <s v="CALLE PLACER DE GUADALUPE"/>
    <n v="0"/>
    <s v="PÚBLICO"/>
    <x v="3"/>
    <x v="2"/>
    <x v="2"/>
    <m/>
    <m/>
    <m/>
    <n v="0"/>
    <n v="5"/>
    <n v="1"/>
    <n v="6"/>
    <n v="5"/>
    <n v="1"/>
    <n v="6"/>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004E"/>
    <n v="1"/>
    <s v="MATUTINO"/>
    <s v="PREESCOLAR COMUNITARIO"/>
    <x v="2"/>
    <n v="2"/>
    <x v="14"/>
    <n v="98"/>
    <s v="EMILIANO ZAPATA (SAN IGNACIO)"/>
    <s v="CALLE EMILIANO ZAPATA (SAN IGNACIO)"/>
    <n v="0"/>
    <s v="PÚBLICO"/>
    <x v="3"/>
    <x v="2"/>
    <x v="2"/>
    <m/>
    <m/>
    <m/>
    <n v="0"/>
    <n v="3"/>
    <n v="2"/>
    <n v="5"/>
    <n v="3"/>
    <n v="2"/>
    <n v="5"/>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005D"/>
    <n v="4"/>
    <s v="DISCONTINUO"/>
    <s v="PREESCOLAR COMUNITARIO"/>
    <x v="1"/>
    <n v="8"/>
    <x v="31"/>
    <n v="460"/>
    <s v="RECUBIRACHI"/>
    <s v="CALLE NINGUNO"/>
    <n v="0"/>
    <s v="PÚBLICO"/>
    <x v="3"/>
    <x v="2"/>
    <x v="2"/>
    <m/>
    <m/>
    <m/>
    <n v="0"/>
    <n v="4"/>
    <n v="4"/>
    <n v="8"/>
    <n v="4"/>
    <n v="4"/>
    <n v="8"/>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008A"/>
    <n v="4"/>
    <s v="DISCONTINUO"/>
    <s v="PREESCOLAR COMUNITARIO"/>
    <x v="3"/>
    <n v="29"/>
    <x v="3"/>
    <n v="365"/>
    <s v="SAUCITO DE ARRIBA"/>
    <s v="CALLE NINGUNO"/>
    <n v="0"/>
    <s v="PÚBLICO"/>
    <x v="3"/>
    <x v="2"/>
    <x v="2"/>
    <m/>
    <m/>
    <m/>
    <n v="0"/>
    <n v="2"/>
    <n v="4"/>
    <n v="6"/>
    <n v="2"/>
    <n v="4"/>
    <n v="6"/>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009Z"/>
    <n v="1"/>
    <s v="MATUTINO"/>
    <s v="JARDIN DE NIÑOS"/>
    <x v="8"/>
    <n v="7"/>
    <x v="48"/>
    <n v="67"/>
    <s v="LOS LIRIOS"/>
    <s v="CALLE LOS LIRIOS"/>
    <n v="0"/>
    <s v="PÚBLICO"/>
    <x v="3"/>
    <x v="2"/>
    <x v="2"/>
    <m/>
    <m/>
    <m/>
    <n v="0"/>
    <n v="9"/>
    <n v="2"/>
    <n v="11"/>
    <n v="9"/>
    <n v="2"/>
    <n v="11"/>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0011O"/>
    <n v="1"/>
    <s v="MATUTINO"/>
    <s v="PREESCOLAR COMUNITARIO"/>
    <x v="8"/>
    <n v="7"/>
    <x v="48"/>
    <n v="100"/>
    <s v="RANCHITO DE SAN JUAN"/>
    <s v="CALLE RANCHITO DE SAN JUAN"/>
    <n v="0"/>
    <s v="PÚBLICO"/>
    <x v="3"/>
    <x v="2"/>
    <x v="2"/>
    <m/>
    <m/>
    <m/>
    <n v="4"/>
    <n v="3"/>
    <n v="4"/>
    <n v="7"/>
    <n v="3"/>
    <n v="4"/>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13M"/>
    <n v="4"/>
    <s v="DISCONTINUO"/>
    <s v="PREESCOLAR COMUNITARIO"/>
    <x v="3"/>
    <n v="29"/>
    <x v="3"/>
    <n v="750"/>
    <s v="LA LAJA"/>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15K"/>
    <n v="4"/>
    <s v="DISCONTINUO"/>
    <s v="PREESCOLAR COMUNITARIO"/>
    <x v="3"/>
    <n v="29"/>
    <x v="3"/>
    <n v="1784"/>
    <s v="LOS CARRIZO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16J"/>
    <n v="1"/>
    <s v="MATUTINO"/>
    <s v="PREESCOLAR COMUNITARIO"/>
    <x v="7"/>
    <n v="11"/>
    <x v="22"/>
    <n v="126"/>
    <s v="EL PORVENIR"/>
    <s v="CALLE EL PORVENIR"/>
    <n v="0"/>
    <s v="PÚBLICO"/>
    <x v="3"/>
    <x v="2"/>
    <x v="2"/>
    <m/>
    <m/>
    <m/>
    <n v="0"/>
    <n v="3"/>
    <n v="5"/>
    <n v="8"/>
    <n v="3"/>
    <n v="5"/>
    <n v="8"/>
    <n v="0"/>
    <n v="0"/>
    <n v="0"/>
    <n v="0"/>
    <n v="0"/>
    <n v="0"/>
    <n v="0"/>
    <n v="0"/>
    <n v="0"/>
    <n v="0"/>
    <n v="0"/>
    <n v="6"/>
    <n v="6"/>
    <n v="12"/>
    <n v="0"/>
    <n v="0"/>
    <n v="0"/>
    <n v="0"/>
    <n v="0"/>
    <n v="0"/>
    <n v="0"/>
    <n v="0"/>
    <n v="0"/>
    <n v="6"/>
    <n v="6"/>
    <n v="12"/>
    <n v="0"/>
    <n v="0"/>
    <n v="0"/>
    <n v="0"/>
    <n v="0"/>
    <n v="0"/>
    <n v="1"/>
    <n v="1"/>
    <n v="0"/>
    <n v="1"/>
    <n v="0"/>
    <n v="0"/>
    <n v="0"/>
    <n v="0"/>
    <n v="0"/>
    <n v="0"/>
    <n v="0"/>
    <n v="0"/>
    <n v="0"/>
    <n v="0"/>
    <n v="0"/>
    <n v="0"/>
    <n v="0"/>
    <n v="0"/>
    <n v="0"/>
    <n v="0"/>
    <n v="0"/>
    <n v="0"/>
    <n v="0"/>
    <n v="0"/>
    <n v="0"/>
    <n v="1"/>
    <n v="0"/>
    <n v="1"/>
    <n v="0"/>
    <n v="0"/>
    <n v="0"/>
    <n v="0"/>
    <n v="0"/>
    <n v="0"/>
    <n v="1"/>
    <n v="1"/>
    <n v="0"/>
    <n v="0"/>
    <n v="1"/>
  </r>
  <r>
    <s v="08KJN0018H"/>
    <n v="4"/>
    <s v="DISCONTINUO"/>
    <s v="PREESCOLAR COMUNITARIO AULA COMPARTIDA"/>
    <x v="3"/>
    <n v="29"/>
    <x v="3"/>
    <n v="2015"/>
    <s v="RANCHO DE PEDRO"/>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19G"/>
    <n v="4"/>
    <s v="DISCONTINUO"/>
    <s v="PREESCOLAR COMUNITARIO"/>
    <x v="5"/>
    <n v="31"/>
    <x v="16"/>
    <n v="523"/>
    <s v="SAN JOSÉ"/>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21V"/>
    <n v="4"/>
    <s v="DISCONTINUO"/>
    <s v="PREESCOLAR COMUNITARIO"/>
    <x v="3"/>
    <n v="29"/>
    <x v="3"/>
    <n v="185"/>
    <s v="REDONDEADOS"/>
    <s v="CALLE NINGUNO"/>
    <n v="0"/>
    <s v="PÚBLICO"/>
    <x v="3"/>
    <x v="2"/>
    <x v="2"/>
    <m/>
    <m/>
    <m/>
    <n v="0"/>
    <n v="5"/>
    <n v="2"/>
    <n v="7"/>
    <n v="5"/>
    <n v="2"/>
    <n v="7"/>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022U"/>
    <n v="1"/>
    <s v="MATUTINO"/>
    <s v="JARDIN DE NIÑOS"/>
    <x v="7"/>
    <n v="16"/>
    <x v="56"/>
    <n v="13"/>
    <s v="MORIELEÑO"/>
    <s v="CALLE MORIELEÃ‘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23T"/>
    <n v="4"/>
    <s v="DISCONTINUO"/>
    <s v="PREESCOLAR COMUNITARIO AULA COMPARTIDA"/>
    <x v="8"/>
    <n v="46"/>
    <x v="34"/>
    <n v="83"/>
    <s v="LAS JOYITAS"/>
    <s v="CALLE NINGUNO"/>
    <n v="0"/>
    <s v="PÚBLICO"/>
    <x v="3"/>
    <x v="2"/>
    <x v="2"/>
    <m/>
    <m/>
    <m/>
    <n v="0"/>
    <n v="1"/>
    <n v="2"/>
    <n v="3"/>
    <n v="1"/>
    <n v="2"/>
    <n v="3"/>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025R"/>
    <n v="4"/>
    <s v="DISCONTINUO"/>
    <s v="PREESCOLAR COMUNITARIO"/>
    <x v="1"/>
    <n v="66"/>
    <x v="47"/>
    <n v="186"/>
    <s v="HACIENDA SÁENZ (SANTÍSIMO DE ABAJO)"/>
    <s v="CALLE NINGUNO"/>
    <n v="0"/>
    <s v="PÚBLICO"/>
    <x v="3"/>
    <x v="2"/>
    <x v="2"/>
    <m/>
    <m/>
    <m/>
    <n v="10"/>
    <n v="0"/>
    <n v="0"/>
    <n v="0"/>
    <n v="0"/>
    <n v="0"/>
    <n v="0"/>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026Q"/>
    <n v="4"/>
    <s v="DISCONTINUO"/>
    <s v="PREESCOLAR COMUNITARIO"/>
    <x v="3"/>
    <n v="29"/>
    <x v="3"/>
    <n v="360"/>
    <s v="SAN RAFAEL"/>
    <s v="CALLE NINGUNO"/>
    <n v="0"/>
    <s v="PÚBLICO"/>
    <x v="3"/>
    <x v="2"/>
    <x v="2"/>
    <m/>
    <m/>
    <m/>
    <n v="0"/>
    <n v="2"/>
    <n v="3"/>
    <n v="5"/>
    <n v="2"/>
    <n v="3"/>
    <n v="5"/>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028O"/>
    <n v="4"/>
    <s v="DISCONTINUO"/>
    <s v="PREESCOLAR COMUNITARIO"/>
    <x v="1"/>
    <n v="66"/>
    <x v="47"/>
    <n v="98"/>
    <s v="HUERTA DE RÍO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29N"/>
    <n v="4"/>
    <s v="DISCONTINUO"/>
    <s v="PREESCOLAR COMUNITARIO"/>
    <x v="2"/>
    <n v="49"/>
    <x v="24"/>
    <n v="11"/>
    <s v="HUMARIZA"/>
    <s v="CALLE NINGUNO"/>
    <n v="0"/>
    <s v="PÚBLICO"/>
    <x v="3"/>
    <x v="2"/>
    <x v="2"/>
    <m/>
    <m/>
    <m/>
    <n v="0"/>
    <n v="4"/>
    <n v="6"/>
    <n v="10"/>
    <n v="4"/>
    <n v="6"/>
    <n v="10"/>
    <n v="0"/>
    <n v="0"/>
    <n v="0"/>
    <n v="0"/>
    <n v="0"/>
    <n v="0"/>
    <n v="0"/>
    <n v="0"/>
    <n v="0"/>
    <n v="0"/>
    <n v="0"/>
    <n v="5"/>
    <n v="8"/>
    <n v="13"/>
    <n v="0"/>
    <n v="0"/>
    <n v="0"/>
    <n v="0"/>
    <n v="0"/>
    <n v="0"/>
    <n v="0"/>
    <n v="0"/>
    <n v="0"/>
    <n v="5"/>
    <n v="8"/>
    <n v="13"/>
    <n v="0"/>
    <n v="0"/>
    <n v="0"/>
    <n v="0"/>
    <n v="0"/>
    <n v="0"/>
    <n v="1"/>
    <n v="1"/>
    <n v="0"/>
    <n v="1"/>
    <n v="0"/>
    <n v="0"/>
    <n v="0"/>
    <n v="0"/>
    <n v="0"/>
    <n v="0"/>
    <n v="0"/>
    <n v="0"/>
    <n v="0"/>
    <n v="0"/>
    <n v="0"/>
    <n v="0"/>
    <n v="0"/>
    <n v="0"/>
    <n v="0"/>
    <n v="0"/>
    <n v="0"/>
    <n v="0"/>
    <n v="0"/>
    <n v="0"/>
    <n v="0"/>
    <n v="1"/>
    <n v="0"/>
    <n v="1"/>
    <n v="0"/>
    <n v="0"/>
    <n v="0"/>
    <n v="0"/>
    <n v="0"/>
    <n v="0"/>
    <n v="1"/>
    <n v="1"/>
    <n v="0"/>
    <n v="0"/>
    <n v="1"/>
  </r>
  <r>
    <s v="08KJN0030C"/>
    <n v="1"/>
    <s v="MATUTINO"/>
    <s v="JARDIN DE NIÑOS"/>
    <x v="5"/>
    <n v="17"/>
    <x v="5"/>
    <n v="7"/>
    <s v="ARROYO DEL AGUA"/>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32A"/>
    <n v="1"/>
    <s v="MATUTINO"/>
    <s v="JARDIN DE NIÑOS"/>
    <x v="2"/>
    <n v="19"/>
    <x v="2"/>
    <n v="289"/>
    <s v="COLONIA SACRAMENTO"/>
    <s v="CALLE SACRAMEN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36X"/>
    <n v="4"/>
    <s v="DISCONTINUO"/>
    <s v="PREESCOLAR COMUNITARIO"/>
    <x v="3"/>
    <n v="29"/>
    <x v="3"/>
    <n v="938"/>
    <s v="EL INGLÉS"/>
    <s v="CALLE NINGUNO"/>
    <n v="0"/>
    <s v="PÚBLICO"/>
    <x v="3"/>
    <x v="2"/>
    <x v="2"/>
    <m/>
    <m/>
    <m/>
    <n v="0"/>
    <n v="11"/>
    <n v="9"/>
    <n v="20"/>
    <n v="11"/>
    <n v="9"/>
    <n v="20"/>
    <n v="0"/>
    <n v="0"/>
    <n v="0"/>
    <n v="0"/>
    <n v="0"/>
    <n v="0"/>
    <n v="0"/>
    <n v="0"/>
    <n v="0"/>
    <n v="0"/>
    <n v="0"/>
    <n v="6"/>
    <n v="8"/>
    <n v="14"/>
    <n v="0"/>
    <n v="0"/>
    <n v="0"/>
    <n v="0"/>
    <n v="0"/>
    <n v="0"/>
    <n v="0"/>
    <n v="0"/>
    <n v="0"/>
    <n v="6"/>
    <n v="8"/>
    <n v="14"/>
    <n v="0"/>
    <n v="0"/>
    <n v="0"/>
    <n v="0"/>
    <n v="0"/>
    <n v="0"/>
    <n v="1"/>
    <n v="1"/>
    <n v="0"/>
    <n v="1"/>
    <n v="0"/>
    <n v="0"/>
    <n v="0"/>
    <n v="0"/>
    <n v="0"/>
    <n v="0"/>
    <n v="0"/>
    <n v="0"/>
    <n v="0"/>
    <n v="0"/>
    <n v="0"/>
    <n v="0"/>
    <n v="0"/>
    <n v="0"/>
    <n v="0"/>
    <n v="0"/>
    <n v="0"/>
    <n v="0"/>
    <n v="0"/>
    <n v="0"/>
    <n v="0"/>
    <n v="1"/>
    <n v="0"/>
    <n v="1"/>
    <n v="0"/>
    <n v="0"/>
    <n v="0"/>
    <n v="0"/>
    <n v="0"/>
    <n v="0"/>
    <n v="1"/>
    <n v="1"/>
    <n v="0"/>
    <n v="0"/>
    <n v="1"/>
  </r>
  <r>
    <s v="08KJN0037W"/>
    <n v="1"/>
    <s v="MATUTINO"/>
    <s v="JARDIN DE NIÑOS"/>
    <x v="2"/>
    <n v="19"/>
    <x v="2"/>
    <n v="251"/>
    <s v="COLONIA CUAUHTÉMOC (PUNTA DE AGUA)"/>
    <s v="CALLE PUNTA DE AGUA"/>
    <n v="0"/>
    <s v="PÚBLICO"/>
    <x v="3"/>
    <x v="2"/>
    <x v="2"/>
    <m/>
    <m/>
    <m/>
    <n v="0"/>
    <n v="2"/>
    <n v="3"/>
    <n v="5"/>
    <n v="2"/>
    <n v="3"/>
    <n v="5"/>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JN0038V"/>
    <n v="1"/>
    <s v="MATUTINO"/>
    <s v="PREESCOLAR COMUNITARIO"/>
    <x v="7"/>
    <n v="21"/>
    <x v="10"/>
    <n v="59"/>
    <s v="EJIDO KILÓMETRO OCHENTA Y SEIS CUATRO (EL DIEZ)"/>
    <s v="CALLE EJIDO KILOMETRO OCHENTA "/>
    <n v="0"/>
    <s v="PÚBLICO"/>
    <x v="3"/>
    <x v="2"/>
    <x v="2"/>
    <m/>
    <m/>
    <m/>
    <n v="0"/>
    <n v="10"/>
    <n v="7"/>
    <n v="17"/>
    <n v="10"/>
    <n v="7"/>
    <n v="17"/>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JN0039U"/>
    <n v="4"/>
    <s v="DISCONTINUO"/>
    <s v="PREESCOLAR COMUNITARIO"/>
    <x v="3"/>
    <n v="29"/>
    <x v="3"/>
    <n v="126"/>
    <s v="MESA DE SAN JOSÉ"/>
    <s v="CALLE NINGUNO"/>
    <n v="0"/>
    <s v="PÚBLICO"/>
    <x v="3"/>
    <x v="2"/>
    <x v="2"/>
    <m/>
    <m/>
    <m/>
    <n v="10"/>
    <n v="0"/>
    <n v="0"/>
    <n v="0"/>
    <n v="0"/>
    <n v="0"/>
    <n v="0"/>
    <n v="0"/>
    <n v="0"/>
    <n v="0"/>
    <n v="0"/>
    <n v="0"/>
    <n v="0"/>
    <n v="0"/>
    <n v="0"/>
    <n v="0"/>
    <n v="0"/>
    <n v="0"/>
    <n v="7"/>
    <n v="6"/>
    <n v="13"/>
    <n v="0"/>
    <n v="0"/>
    <n v="0"/>
    <n v="0"/>
    <n v="0"/>
    <n v="0"/>
    <n v="0"/>
    <n v="0"/>
    <n v="0"/>
    <n v="7"/>
    <n v="6"/>
    <n v="13"/>
    <n v="0"/>
    <n v="0"/>
    <n v="0"/>
    <n v="0"/>
    <n v="0"/>
    <n v="0"/>
    <n v="1"/>
    <n v="1"/>
    <n v="0"/>
    <n v="1"/>
    <n v="0"/>
    <n v="0"/>
    <n v="0"/>
    <n v="0"/>
    <n v="0"/>
    <n v="0"/>
    <n v="0"/>
    <n v="0"/>
    <n v="0"/>
    <n v="0"/>
    <n v="0"/>
    <n v="0"/>
    <n v="0"/>
    <n v="0"/>
    <n v="0"/>
    <n v="0"/>
    <n v="0"/>
    <n v="0"/>
    <n v="0"/>
    <n v="0"/>
    <n v="0"/>
    <n v="1"/>
    <n v="0"/>
    <n v="1"/>
    <n v="0"/>
    <n v="0"/>
    <n v="0"/>
    <n v="0"/>
    <n v="0"/>
    <n v="0"/>
    <n v="1"/>
    <n v="1"/>
    <n v="0"/>
    <n v="0"/>
    <n v="1"/>
  </r>
  <r>
    <s v="08KJN0040J"/>
    <n v="1"/>
    <s v="MATUTINO"/>
    <s v="JARDIN DE NIÑOS"/>
    <x v="2"/>
    <n v="24"/>
    <x v="50"/>
    <n v="26"/>
    <s v="RANCHO DE PEÑA"/>
    <s v="CALLE RANCHO DE PEÃ‘A"/>
    <n v="0"/>
    <s v="PÚBLICO"/>
    <x v="3"/>
    <x v="2"/>
    <x v="2"/>
    <m/>
    <m/>
    <m/>
    <n v="0"/>
    <n v="3"/>
    <n v="5"/>
    <n v="8"/>
    <n v="3"/>
    <n v="5"/>
    <n v="8"/>
    <n v="0"/>
    <n v="0"/>
    <n v="0"/>
    <n v="0"/>
    <n v="0"/>
    <n v="0"/>
    <n v="0"/>
    <n v="0"/>
    <n v="0"/>
    <n v="0"/>
    <n v="0"/>
    <n v="1"/>
    <n v="6"/>
    <n v="7"/>
    <n v="0"/>
    <n v="0"/>
    <n v="0"/>
    <n v="0"/>
    <n v="0"/>
    <n v="0"/>
    <n v="0"/>
    <n v="0"/>
    <n v="0"/>
    <n v="1"/>
    <n v="6"/>
    <n v="7"/>
    <n v="0"/>
    <n v="0"/>
    <n v="0"/>
    <n v="0"/>
    <n v="0"/>
    <n v="0"/>
    <n v="1"/>
    <n v="1"/>
    <n v="0"/>
    <n v="1"/>
    <n v="0"/>
    <n v="0"/>
    <n v="0"/>
    <n v="0"/>
    <n v="0"/>
    <n v="0"/>
    <n v="0"/>
    <n v="0"/>
    <n v="0"/>
    <n v="0"/>
    <n v="0"/>
    <n v="0"/>
    <n v="0"/>
    <n v="0"/>
    <n v="0"/>
    <n v="0"/>
    <n v="0"/>
    <n v="0"/>
    <n v="0"/>
    <n v="0"/>
    <n v="0"/>
    <n v="1"/>
    <n v="0"/>
    <n v="1"/>
    <n v="0"/>
    <n v="0"/>
    <n v="0"/>
    <n v="0"/>
    <n v="0"/>
    <n v="0"/>
    <n v="1"/>
    <n v="1"/>
    <n v="0"/>
    <n v="0"/>
    <n v="1"/>
  </r>
  <r>
    <s v="08KJN0041I"/>
    <n v="4"/>
    <s v="DISCONTINUO"/>
    <s v="PREESCOLAR COMUNITARIO"/>
    <x v="3"/>
    <n v="29"/>
    <x v="3"/>
    <n v="1205"/>
    <s v="LOS LAURELES"/>
    <s v="CALLE NINGUNO"/>
    <n v="0"/>
    <s v="PÚBLICO"/>
    <x v="3"/>
    <x v="2"/>
    <x v="2"/>
    <m/>
    <m/>
    <m/>
    <n v="0"/>
    <n v="1"/>
    <n v="2"/>
    <n v="3"/>
    <n v="1"/>
    <n v="2"/>
    <n v="3"/>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042H"/>
    <n v="4"/>
    <s v="DISCONTINUO"/>
    <s v="PREESCOLAR COMUNITARIO"/>
    <x v="8"/>
    <n v="56"/>
    <x v="40"/>
    <n v="49"/>
    <s v="SAN JAVIER"/>
    <s v="CALLE NINGUNO"/>
    <n v="0"/>
    <s v="PÚBLICO"/>
    <x v="3"/>
    <x v="2"/>
    <x v="2"/>
    <m/>
    <m/>
    <m/>
    <n v="0"/>
    <n v="4"/>
    <n v="6"/>
    <n v="10"/>
    <n v="4"/>
    <n v="6"/>
    <n v="10"/>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0043G"/>
    <n v="1"/>
    <s v="MATUTINO"/>
    <s v="JARDIN DE NIÑOS"/>
    <x v="2"/>
    <n v="26"/>
    <x v="49"/>
    <n v="14"/>
    <s v="LABORCITA DE SAN JAVIER"/>
    <s v="CALLE LABORCITA DE "/>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48B"/>
    <n v="4"/>
    <s v="DISCONTINUO"/>
    <s v="PREESCOLAR COMUNITARIO"/>
    <x v="3"/>
    <n v="29"/>
    <x v="3"/>
    <n v="615"/>
    <s v="EL DURAZNO DE ABAJO"/>
    <s v="CALLE NINGUNO"/>
    <n v="0"/>
    <s v="PÚBLICO"/>
    <x v="3"/>
    <x v="2"/>
    <x v="2"/>
    <m/>
    <m/>
    <m/>
    <n v="0"/>
    <n v="6"/>
    <n v="2"/>
    <n v="8"/>
    <n v="6"/>
    <n v="2"/>
    <n v="8"/>
    <n v="0"/>
    <n v="0"/>
    <n v="0"/>
    <n v="0"/>
    <n v="0"/>
    <n v="0"/>
    <n v="0"/>
    <n v="0"/>
    <n v="0"/>
    <n v="0"/>
    <n v="0"/>
    <n v="6"/>
    <n v="0"/>
    <n v="6"/>
    <n v="0"/>
    <n v="0"/>
    <n v="0"/>
    <n v="0"/>
    <n v="0"/>
    <n v="0"/>
    <n v="0"/>
    <n v="0"/>
    <n v="0"/>
    <n v="6"/>
    <n v="0"/>
    <n v="6"/>
    <n v="0"/>
    <n v="0"/>
    <n v="0"/>
    <n v="0"/>
    <n v="0"/>
    <n v="0"/>
    <n v="1"/>
    <n v="1"/>
    <n v="0"/>
    <n v="1"/>
    <n v="0"/>
    <n v="0"/>
    <n v="0"/>
    <n v="0"/>
    <n v="0"/>
    <n v="0"/>
    <n v="0"/>
    <n v="0"/>
    <n v="0"/>
    <n v="0"/>
    <n v="0"/>
    <n v="0"/>
    <n v="0"/>
    <n v="0"/>
    <n v="0"/>
    <n v="0"/>
    <n v="0"/>
    <n v="0"/>
    <n v="0"/>
    <n v="0"/>
    <n v="0"/>
    <n v="1"/>
    <n v="0"/>
    <n v="1"/>
    <n v="0"/>
    <n v="0"/>
    <n v="0"/>
    <n v="0"/>
    <n v="0"/>
    <n v="0"/>
    <n v="1"/>
    <n v="1"/>
    <n v="0"/>
    <n v="0"/>
    <n v="1"/>
  </r>
  <r>
    <s v="08KJN0050Q"/>
    <n v="4"/>
    <s v="DISCONTINUO"/>
    <s v="PREESCOLAR COMUNITARIO"/>
    <x v="8"/>
    <n v="46"/>
    <x v="34"/>
    <n v="772"/>
    <s v="LOS ÁNGELE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51P"/>
    <n v="1"/>
    <s v="MATUTINO"/>
    <s v="PREESCOLAR COMUNITARIO"/>
    <x v="5"/>
    <n v="31"/>
    <x v="16"/>
    <n v="89"/>
    <s v="RANCHO BLANCO"/>
    <s v="CALLE RANCHO BLANCO"/>
    <n v="0"/>
    <s v="PÚBLICO"/>
    <x v="3"/>
    <x v="2"/>
    <x v="2"/>
    <m/>
    <m/>
    <m/>
    <n v="0"/>
    <n v="6"/>
    <n v="5"/>
    <n v="11"/>
    <n v="6"/>
    <n v="5"/>
    <n v="11"/>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JN0052O"/>
    <n v="4"/>
    <s v="DISCONTINUO"/>
    <s v="PREESCOLAR COMUNITARIO"/>
    <x v="8"/>
    <n v="46"/>
    <x v="34"/>
    <n v="356"/>
    <s v="PIEDRA BOLA"/>
    <s v="CALLE NINGUNO"/>
    <n v="0"/>
    <s v="PÚBLICO"/>
    <x v="3"/>
    <x v="2"/>
    <x v="2"/>
    <m/>
    <m/>
    <m/>
    <n v="0"/>
    <n v="2"/>
    <n v="3"/>
    <n v="5"/>
    <n v="2"/>
    <n v="3"/>
    <n v="5"/>
    <n v="0"/>
    <n v="0"/>
    <n v="0"/>
    <n v="0"/>
    <n v="0"/>
    <n v="0"/>
    <n v="0"/>
    <n v="0"/>
    <n v="0"/>
    <n v="0"/>
    <n v="0"/>
    <n v="1"/>
    <n v="2"/>
    <n v="3"/>
    <n v="0"/>
    <n v="0"/>
    <n v="0"/>
    <n v="0"/>
    <n v="0"/>
    <n v="0"/>
    <n v="0"/>
    <n v="0"/>
    <n v="0"/>
    <n v="1"/>
    <n v="2"/>
    <n v="3"/>
    <n v="0"/>
    <n v="0"/>
    <n v="0"/>
    <n v="0"/>
    <n v="0"/>
    <n v="0"/>
    <n v="1"/>
    <n v="1"/>
    <n v="0"/>
    <n v="0"/>
    <n v="0"/>
    <n v="0"/>
    <n v="0"/>
    <n v="0"/>
    <n v="0"/>
    <n v="0"/>
    <n v="0"/>
    <n v="0"/>
    <n v="0"/>
    <n v="0"/>
    <n v="0"/>
    <n v="0"/>
    <n v="0"/>
    <n v="0"/>
    <n v="0"/>
    <n v="0"/>
    <n v="0"/>
    <n v="0"/>
    <n v="0"/>
    <n v="0"/>
    <n v="0"/>
    <n v="0"/>
    <n v="0"/>
    <n v="0"/>
    <n v="0"/>
    <n v="0"/>
    <n v="0"/>
    <n v="0"/>
    <n v="0"/>
    <n v="0"/>
    <n v="0"/>
    <n v="0"/>
    <n v="0"/>
    <n v="0"/>
    <n v="1"/>
  </r>
  <r>
    <s v="08KJN0053N"/>
    <n v="1"/>
    <s v="MATUTINO"/>
    <s v="JARDIN DE NIÑOS"/>
    <x v="5"/>
    <n v="31"/>
    <x v="16"/>
    <n v="4"/>
    <s v="AGUA CALIENTE"/>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55L"/>
    <n v="1"/>
    <s v="MATUTINO"/>
    <s v="PREESCOLAR COMUNITARIO"/>
    <x v="5"/>
    <n v="31"/>
    <x v="16"/>
    <n v="56"/>
    <s v="IGNACIO ZARAGOZA"/>
    <s v="CALLE IGNACIO ZARAGOZA"/>
    <n v="0"/>
    <s v="PÚBLICO"/>
    <x v="3"/>
    <x v="2"/>
    <x v="2"/>
    <m/>
    <m/>
    <m/>
    <n v="0"/>
    <n v="4"/>
    <n v="7"/>
    <n v="11"/>
    <n v="4"/>
    <n v="7"/>
    <n v="11"/>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0056K"/>
    <n v="4"/>
    <s v="DISCONTINUO"/>
    <s v="PREESCOLAR COMUNITARIO"/>
    <x v="3"/>
    <n v="29"/>
    <x v="3"/>
    <n v="324"/>
    <s v="EL RINCÓN DEL COMANCHE"/>
    <s v="CALLE NINGUNO"/>
    <n v="0"/>
    <s v="PÚBLICO"/>
    <x v="3"/>
    <x v="2"/>
    <x v="2"/>
    <m/>
    <m/>
    <m/>
    <n v="0"/>
    <n v="5"/>
    <n v="5"/>
    <n v="10"/>
    <n v="5"/>
    <n v="5"/>
    <n v="10"/>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060X"/>
    <n v="1"/>
    <s v="MATUTINO"/>
    <s v="JARDIN DE NIÑOS"/>
    <x v="8"/>
    <n v="33"/>
    <x v="25"/>
    <n v="38"/>
    <s v="PICHAGUE"/>
    <s v="CALLE PICHAGUE"/>
    <n v="0"/>
    <s v="PÚBLICO"/>
    <x v="3"/>
    <x v="2"/>
    <x v="2"/>
    <m/>
    <m/>
    <m/>
    <n v="0"/>
    <n v="2"/>
    <n v="4"/>
    <n v="6"/>
    <n v="2"/>
    <n v="4"/>
    <n v="6"/>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062V"/>
    <n v="4"/>
    <s v="DISCONTINUO"/>
    <s v="PREESCOLAR COMUNITARIO"/>
    <x v="3"/>
    <n v="29"/>
    <x v="3"/>
    <n v="2014"/>
    <s v="EL RANCHITO"/>
    <s v="CALLE NINGUNO"/>
    <n v="0"/>
    <s v="PÚBLICO"/>
    <x v="3"/>
    <x v="2"/>
    <x v="2"/>
    <m/>
    <m/>
    <m/>
    <n v="0"/>
    <n v="3"/>
    <n v="3"/>
    <n v="6"/>
    <n v="3"/>
    <n v="3"/>
    <n v="6"/>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063U"/>
    <n v="1"/>
    <s v="MATUTINO"/>
    <s v="JARDIN DE NIÑOS"/>
    <x v="6"/>
    <n v="36"/>
    <x v="6"/>
    <n v="147"/>
    <s v="TIERRA BLANCA"/>
    <s v="CALLE TIERRA BLANCA"/>
    <n v="0"/>
    <s v="PÚBLICO"/>
    <x v="3"/>
    <x v="2"/>
    <x v="2"/>
    <m/>
    <m/>
    <m/>
    <n v="0"/>
    <n v="6"/>
    <n v="4"/>
    <n v="10"/>
    <n v="6"/>
    <n v="4"/>
    <n v="10"/>
    <n v="0"/>
    <n v="0"/>
    <n v="0"/>
    <n v="0"/>
    <n v="0"/>
    <n v="0"/>
    <n v="0"/>
    <n v="0"/>
    <n v="0"/>
    <n v="0"/>
    <n v="0"/>
    <n v="6"/>
    <n v="7"/>
    <n v="13"/>
    <n v="0"/>
    <n v="0"/>
    <n v="0"/>
    <n v="0"/>
    <n v="0"/>
    <n v="0"/>
    <n v="0"/>
    <n v="0"/>
    <n v="0"/>
    <n v="6"/>
    <n v="7"/>
    <n v="13"/>
    <n v="0"/>
    <n v="0"/>
    <n v="0"/>
    <n v="0"/>
    <n v="0"/>
    <n v="0"/>
    <n v="1"/>
    <n v="1"/>
    <n v="0"/>
    <n v="1"/>
    <n v="0"/>
    <n v="0"/>
    <n v="0"/>
    <n v="0"/>
    <n v="0"/>
    <n v="0"/>
    <n v="0"/>
    <n v="0"/>
    <n v="0"/>
    <n v="0"/>
    <n v="0"/>
    <n v="0"/>
    <n v="0"/>
    <n v="0"/>
    <n v="0"/>
    <n v="0"/>
    <n v="0"/>
    <n v="0"/>
    <n v="0"/>
    <n v="0"/>
    <n v="0"/>
    <n v="1"/>
    <n v="0"/>
    <n v="1"/>
    <n v="0"/>
    <n v="0"/>
    <n v="0"/>
    <n v="0"/>
    <n v="0"/>
    <n v="0"/>
    <n v="1"/>
    <n v="1"/>
    <n v="0"/>
    <n v="0"/>
    <n v="1"/>
  </r>
  <r>
    <s v="08KJN0064T"/>
    <n v="4"/>
    <s v="DISCONTINUO"/>
    <s v="PREESCOLAR COMUNITARIO"/>
    <x v="3"/>
    <n v="29"/>
    <x v="3"/>
    <n v="356"/>
    <s v="LA JOYITA"/>
    <s v="CALLE NINGUNO"/>
    <n v="0"/>
    <s v="PÚBLICO"/>
    <x v="3"/>
    <x v="2"/>
    <x v="2"/>
    <m/>
    <m/>
    <m/>
    <n v="0"/>
    <n v="2"/>
    <n v="2"/>
    <n v="4"/>
    <n v="2"/>
    <n v="2"/>
    <n v="4"/>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066R"/>
    <n v="1"/>
    <s v="MATUTINO"/>
    <s v="JARDIN DE NIÑOS"/>
    <x v="6"/>
    <n v="36"/>
    <x v="6"/>
    <n v="91"/>
    <s v="NUEVO TAMPICO"/>
    <s v="CALLE NUEVO TAMPICO"/>
    <n v="0"/>
    <s v="PÚBLICO"/>
    <x v="3"/>
    <x v="2"/>
    <x v="2"/>
    <m/>
    <m/>
    <m/>
    <n v="0"/>
    <n v="4"/>
    <n v="3"/>
    <n v="7"/>
    <n v="4"/>
    <n v="3"/>
    <n v="7"/>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072B"/>
    <n v="4"/>
    <s v="DISCONTINUO"/>
    <s v="PREESCOLAR COMUNITARIO AULA COMPARTIDA"/>
    <x v="3"/>
    <n v="29"/>
    <x v="3"/>
    <n v="403"/>
    <s v="TABLETERO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73A"/>
    <n v="4"/>
    <s v="DISCONTINUO"/>
    <s v="PREESCOLAR COMUNITARIO"/>
    <x v="1"/>
    <n v="8"/>
    <x v="31"/>
    <n v="1296"/>
    <s v="BOCA DE ARROYO"/>
    <s v="CALLE NINGUNO"/>
    <n v="0"/>
    <s v="PÚBLICO"/>
    <x v="3"/>
    <x v="2"/>
    <x v="2"/>
    <m/>
    <m/>
    <m/>
    <n v="0"/>
    <n v="3"/>
    <n v="7"/>
    <n v="10"/>
    <n v="3"/>
    <n v="7"/>
    <n v="10"/>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074Z"/>
    <n v="1"/>
    <s v="MATUTINO"/>
    <s v="JARDIN DE NIÑOS"/>
    <x v="7"/>
    <n v="38"/>
    <x v="32"/>
    <n v="29"/>
    <s v="LABOR NUEVA"/>
    <s v="CALLE LABOR NUEV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79V"/>
    <n v="4"/>
    <s v="DISCONTINUO"/>
    <s v="PREESCOLAR COMUNITARIO AULA COMPARTIDA"/>
    <x v="3"/>
    <n v="29"/>
    <x v="3"/>
    <n v="836"/>
    <s v="BAJÍO MANUEL"/>
    <s v="CALLE NINGUNO"/>
    <n v="0"/>
    <s v="PÚBLICO"/>
    <x v="3"/>
    <x v="2"/>
    <x v="2"/>
    <m/>
    <m/>
    <m/>
    <n v="0"/>
    <n v="0"/>
    <n v="2"/>
    <n v="2"/>
    <n v="0"/>
    <n v="2"/>
    <n v="2"/>
    <n v="0"/>
    <n v="0"/>
    <n v="0"/>
    <n v="0"/>
    <n v="0"/>
    <n v="0"/>
    <n v="0"/>
    <n v="0"/>
    <n v="0"/>
    <n v="0"/>
    <n v="0"/>
    <n v="2"/>
    <n v="1"/>
    <n v="3"/>
    <n v="0"/>
    <n v="0"/>
    <n v="0"/>
    <n v="0"/>
    <n v="0"/>
    <n v="0"/>
    <n v="0"/>
    <n v="0"/>
    <n v="0"/>
    <n v="2"/>
    <n v="1"/>
    <n v="3"/>
    <n v="0"/>
    <n v="0"/>
    <n v="0"/>
    <n v="0"/>
    <n v="0"/>
    <n v="0"/>
    <n v="1"/>
    <n v="1"/>
    <n v="0"/>
    <n v="0"/>
    <n v="0"/>
    <n v="0"/>
    <n v="0"/>
    <n v="0"/>
    <n v="0"/>
    <n v="0"/>
    <n v="0"/>
    <n v="0"/>
    <n v="0"/>
    <n v="0"/>
    <n v="0"/>
    <n v="0"/>
    <n v="0"/>
    <n v="0"/>
    <n v="0"/>
    <n v="0"/>
    <n v="0"/>
    <n v="0"/>
    <n v="0"/>
    <n v="0"/>
    <n v="0"/>
    <n v="0"/>
    <n v="0"/>
    <n v="0"/>
    <n v="0"/>
    <n v="0"/>
    <n v="0"/>
    <n v="0"/>
    <n v="0"/>
    <n v="0"/>
    <n v="0"/>
    <n v="0"/>
    <n v="0"/>
    <n v="0"/>
    <n v="1"/>
  </r>
  <r>
    <s v="08KJN0081J"/>
    <n v="1"/>
    <s v="MATUTINO"/>
    <s v="PREESCOLAR COMUNITARIO AULA COMPARTIDA"/>
    <x v="3"/>
    <n v="29"/>
    <x v="3"/>
    <n v="1317"/>
    <s v="OLVIDO DE ABAJO"/>
    <s v="CALLE NINGUNO"/>
    <n v="0"/>
    <s v="PÚBLICO"/>
    <x v="3"/>
    <x v="2"/>
    <x v="2"/>
    <m/>
    <m/>
    <m/>
    <n v="4"/>
    <n v="0"/>
    <n v="2"/>
    <n v="2"/>
    <n v="0"/>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84G"/>
    <n v="1"/>
    <s v="MATUTINO"/>
    <s v="PREESCOLAR COMUNITARIO"/>
    <x v="7"/>
    <n v="45"/>
    <x v="15"/>
    <n v="6"/>
    <s v="LA ESCUADRA"/>
    <s v="CALLE LA ESCUADRA"/>
    <n v="0"/>
    <s v="PÚBLICO"/>
    <x v="3"/>
    <x v="2"/>
    <x v="2"/>
    <m/>
    <m/>
    <m/>
    <n v="0"/>
    <n v="3"/>
    <n v="3"/>
    <n v="6"/>
    <n v="3"/>
    <n v="3"/>
    <n v="6"/>
    <n v="0"/>
    <n v="0"/>
    <n v="0"/>
    <n v="0"/>
    <n v="0"/>
    <n v="0"/>
    <n v="0"/>
    <n v="0"/>
    <n v="0"/>
    <n v="0"/>
    <n v="0"/>
    <n v="1"/>
    <n v="1"/>
    <n v="2"/>
    <n v="0"/>
    <n v="0"/>
    <n v="0"/>
    <n v="0"/>
    <n v="0"/>
    <n v="0"/>
    <n v="0"/>
    <n v="0"/>
    <n v="0"/>
    <n v="1"/>
    <n v="1"/>
    <n v="2"/>
    <n v="0"/>
    <n v="0"/>
    <n v="0"/>
    <n v="0"/>
    <n v="0"/>
    <n v="0"/>
    <n v="1"/>
    <n v="1"/>
    <n v="0"/>
    <n v="1"/>
    <n v="0"/>
    <n v="0"/>
    <n v="0"/>
    <n v="0"/>
    <n v="0"/>
    <n v="0"/>
    <n v="0"/>
    <n v="0"/>
    <n v="0"/>
    <n v="0"/>
    <n v="0"/>
    <n v="0"/>
    <n v="0"/>
    <n v="0"/>
    <n v="0"/>
    <n v="0"/>
    <n v="0"/>
    <n v="0"/>
    <n v="0"/>
    <n v="0"/>
    <n v="0"/>
    <n v="1"/>
    <n v="0"/>
    <n v="1"/>
    <n v="0"/>
    <n v="0"/>
    <n v="0"/>
    <n v="0"/>
    <n v="0"/>
    <n v="0"/>
    <n v="1"/>
    <n v="1"/>
    <n v="0"/>
    <n v="0"/>
    <n v="1"/>
  </r>
  <r>
    <s v="08KJN0086E"/>
    <n v="4"/>
    <s v="DISCONTINUO"/>
    <s v="PREESCOLAR COMUNITARIO"/>
    <x v="3"/>
    <n v="29"/>
    <x v="3"/>
    <n v="2198"/>
    <s v="LA ZACATOSA"/>
    <s v="CALLE NINGUNO"/>
    <n v="0"/>
    <s v="PÚBLICO"/>
    <x v="3"/>
    <x v="2"/>
    <x v="2"/>
    <m/>
    <m/>
    <m/>
    <n v="0"/>
    <n v="5"/>
    <n v="4"/>
    <n v="9"/>
    <n v="5"/>
    <n v="4"/>
    <n v="9"/>
    <n v="0"/>
    <n v="0"/>
    <n v="0"/>
    <n v="0"/>
    <n v="0"/>
    <n v="0"/>
    <n v="0"/>
    <n v="0"/>
    <n v="0"/>
    <n v="0"/>
    <n v="0"/>
    <n v="2"/>
    <n v="6"/>
    <n v="8"/>
    <n v="0"/>
    <n v="0"/>
    <n v="0"/>
    <n v="0"/>
    <n v="0"/>
    <n v="0"/>
    <n v="0"/>
    <n v="0"/>
    <n v="0"/>
    <n v="2"/>
    <n v="6"/>
    <n v="8"/>
    <n v="0"/>
    <n v="0"/>
    <n v="0"/>
    <n v="0"/>
    <n v="0"/>
    <n v="0"/>
    <n v="1"/>
    <n v="1"/>
    <n v="0"/>
    <n v="1"/>
    <n v="0"/>
    <n v="0"/>
    <n v="0"/>
    <n v="0"/>
    <n v="0"/>
    <n v="0"/>
    <n v="0"/>
    <n v="0"/>
    <n v="0"/>
    <n v="0"/>
    <n v="0"/>
    <n v="0"/>
    <n v="0"/>
    <n v="0"/>
    <n v="0"/>
    <n v="0"/>
    <n v="0"/>
    <n v="0"/>
    <n v="0"/>
    <n v="0"/>
    <n v="0"/>
    <n v="1"/>
    <n v="0"/>
    <n v="1"/>
    <n v="0"/>
    <n v="0"/>
    <n v="0"/>
    <n v="0"/>
    <n v="0"/>
    <n v="0"/>
    <n v="1"/>
    <n v="1"/>
    <n v="0"/>
    <n v="0"/>
    <n v="1"/>
  </r>
  <r>
    <s v="08KJN0087D"/>
    <n v="1"/>
    <s v="MATUTINO"/>
    <s v="PREESCOLAR COMUNITARIO"/>
    <x v="7"/>
    <n v="45"/>
    <x v="15"/>
    <n v="20"/>
    <s v="POTRERO DEL LLANO"/>
    <s v="CALLE POTRERO DEL LLANO"/>
    <n v="0"/>
    <s v="PÚBLICO"/>
    <x v="3"/>
    <x v="2"/>
    <x v="2"/>
    <m/>
    <m/>
    <m/>
    <n v="0"/>
    <n v="2"/>
    <n v="6"/>
    <n v="8"/>
    <n v="2"/>
    <n v="6"/>
    <n v="8"/>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JN0091Q"/>
    <n v="4"/>
    <s v="DISCONTINUO"/>
    <s v="PREESCOLAR COMUNITARIO AULA COMPARTIDA"/>
    <x v="8"/>
    <n v="33"/>
    <x v="25"/>
    <n v="63"/>
    <s v="LAS ERAS"/>
    <s v="CALLE NINGUNO"/>
    <n v="0"/>
    <s v="PÚBLICO"/>
    <x v="3"/>
    <x v="2"/>
    <x v="2"/>
    <m/>
    <m/>
    <m/>
    <n v="0"/>
    <n v="0"/>
    <n v="1"/>
    <n v="1"/>
    <n v="0"/>
    <n v="1"/>
    <n v="1"/>
    <n v="0"/>
    <n v="0"/>
    <n v="0"/>
    <n v="0"/>
    <n v="0"/>
    <n v="0"/>
    <n v="0"/>
    <n v="0"/>
    <n v="0"/>
    <n v="0"/>
    <n v="0"/>
    <n v="0"/>
    <n v="1"/>
    <n v="1"/>
    <n v="0"/>
    <n v="0"/>
    <n v="0"/>
    <n v="0"/>
    <n v="0"/>
    <n v="0"/>
    <n v="0"/>
    <n v="0"/>
    <n v="0"/>
    <n v="0"/>
    <n v="1"/>
    <n v="1"/>
    <n v="0"/>
    <n v="0"/>
    <n v="0"/>
    <n v="0"/>
    <n v="0"/>
    <n v="0"/>
    <n v="1"/>
    <n v="1"/>
    <n v="0"/>
    <n v="0"/>
    <n v="0"/>
    <n v="0"/>
    <n v="0"/>
    <n v="0"/>
    <n v="0"/>
    <n v="0"/>
    <n v="0"/>
    <n v="0"/>
    <n v="0"/>
    <n v="0"/>
    <n v="0"/>
    <n v="0"/>
    <n v="0"/>
    <n v="0"/>
    <n v="0"/>
    <n v="0"/>
    <n v="0"/>
    <n v="0"/>
    <n v="0"/>
    <n v="0"/>
    <n v="0"/>
    <n v="0"/>
    <n v="0"/>
    <n v="0"/>
    <n v="0"/>
    <n v="0"/>
    <n v="0"/>
    <n v="0"/>
    <n v="0"/>
    <n v="0"/>
    <n v="0"/>
    <n v="0"/>
    <n v="0"/>
    <n v="0"/>
    <n v="1"/>
  </r>
  <r>
    <s v="08KJN0093O"/>
    <n v="1"/>
    <s v="MATUTINO"/>
    <s v="PREESCOLAR COMUNITARIO"/>
    <x v="5"/>
    <n v="48"/>
    <x v="23"/>
    <n v="37"/>
    <s v="GUADALUPE VICTORIA (EL PICACHO)"/>
    <s v="CALLE GUADALUPE VICTORIA (EL PICACHO)"/>
    <n v="0"/>
    <s v="PÚBLICO"/>
    <x v="3"/>
    <x v="2"/>
    <x v="2"/>
    <m/>
    <m/>
    <m/>
    <n v="0"/>
    <n v="1"/>
    <n v="6"/>
    <n v="7"/>
    <n v="1"/>
    <n v="6"/>
    <n v="7"/>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094N"/>
    <n v="4"/>
    <s v="DISCONTINUO"/>
    <s v="PREESCOLAR COMUNITARIO AULA COMPARTIDA"/>
    <x v="3"/>
    <n v="29"/>
    <x v="3"/>
    <n v="212"/>
    <s v="SAN RAFAEL DE LOS RODRÍGUEZ (LA MESA)"/>
    <s v="CALLE NINGUNO"/>
    <n v="0"/>
    <s v="PÚBLICO"/>
    <x v="3"/>
    <x v="2"/>
    <x v="2"/>
    <m/>
    <m/>
    <m/>
    <n v="4"/>
    <n v="0"/>
    <n v="2"/>
    <n v="2"/>
    <n v="0"/>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96L"/>
    <n v="1"/>
    <s v="MATUTINO"/>
    <s v="PREESCOLAR COMUNITARIO"/>
    <x v="5"/>
    <n v="48"/>
    <x v="23"/>
    <n v="26"/>
    <s v="LOS CERRITOS DE ABAJO"/>
    <s v="CALLE LOS CERRITOS DE ABAJ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97K"/>
    <n v="1"/>
    <s v="MATUTINO"/>
    <s v="JARDIN DE NIÑOS"/>
    <x v="5"/>
    <n v="48"/>
    <x v="23"/>
    <n v="52"/>
    <s v="RANCHO DE GRACIA"/>
    <s v="CALLE RANCHO DE GRACI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098J"/>
    <n v="4"/>
    <s v="DISCONTINUO"/>
    <s v="PREESCOLAR COMUNITARIO"/>
    <x v="1"/>
    <n v="8"/>
    <x v="31"/>
    <n v="1152"/>
    <s v="MESA DE GUACAYVO"/>
    <s v="CALLE NINGUNO"/>
    <n v="0"/>
    <s v="PÚBLICO"/>
    <x v="3"/>
    <x v="2"/>
    <x v="2"/>
    <m/>
    <m/>
    <m/>
    <n v="0"/>
    <n v="3"/>
    <n v="4"/>
    <n v="7"/>
    <n v="3"/>
    <n v="4"/>
    <n v="7"/>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0099I"/>
    <n v="4"/>
    <s v="DISCONTINUO"/>
    <s v="PREESCOLAR COMUNITARIO"/>
    <x v="8"/>
    <n v="27"/>
    <x v="9"/>
    <n v="423"/>
    <s v="CUMBRES DE GUALAYNA"/>
    <s v="CALLE NINGUNO"/>
    <n v="0"/>
    <s v="PÚBLICO"/>
    <x v="3"/>
    <x v="2"/>
    <x v="2"/>
    <m/>
    <m/>
    <m/>
    <n v="0"/>
    <n v="3"/>
    <n v="2"/>
    <n v="5"/>
    <n v="3"/>
    <n v="2"/>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100H"/>
    <n v="1"/>
    <s v="MATUTINO"/>
    <s v="PREESCOLAR COMUNITARIO"/>
    <x v="1"/>
    <n v="8"/>
    <x v="31"/>
    <n v="186"/>
    <s v="SANTA INÉS"/>
    <s v="CALLE NINGUNO"/>
    <n v="0"/>
    <s v="PÚBLICO"/>
    <x v="3"/>
    <x v="2"/>
    <x v="2"/>
    <m/>
    <m/>
    <m/>
    <n v="0"/>
    <n v="4"/>
    <n v="5"/>
    <n v="9"/>
    <n v="4"/>
    <n v="5"/>
    <n v="9"/>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102F"/>
    <n v="4"/>
    <s v="DISCONTINUO"/>
    <s v="PREESCOLAR COMUNITARIO"/>
    <x v="1"/>
    <n v="8"/>
    <x v="31"/>
    <n v="569"/>
    <s v="CHINIVO"/>
    <s v="CALLE NINGUNO"/>
    <n v="0"/>
    <s v="PÚBLICO"/>
    <x v="3"/>
    <x v="2"/>
    <x v="2"/>
    <m/>
    <m/>
    <m/>
    <n v="0"/>
    <n v="3"/>
    <n v="1"/>
    <n v="4"/>
    <n v="3"/>
    <n v="1"/>
    <n v="4"/>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JN0104D"/>
    <n v="1"/>
    <s v="MATUTINO"/>
    <s v="PREESCOLAR COMUNITARIO"/>
    <x v="7"/>
    <n v="55"/>
    <x v="39"/>
    <n v="10"/>
    <s v="ORINDA"/>
    <s v="CALLE ORINDA"/>
    <n v="0"/>
    <s v="PÚBLICO"/>
    <x v="3"/>
    <x v="2"/>
    <x v="2"/>
    <m/>
    <m/>
    <m/>
    <n v="0"/>
    <n v="2"/>
    <n v="6"/>
    <n v="8"/>
    <n v="2"/>
    <n v="6"/>
    <n v="8"/>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105C"/>
    <n v="1"/>
    <s v="MATUTINO"/>
    <s v="JARDIN DE NIÑOS"/>
    <x v="8"/>
    <n v="56"/>
    <x v="40"/>
    <n v="37"/>
    <s v="JUAN MENDOZA"/>
    <s v="CALLE JUAN MENDOZA "/>
    <n v="0"/>
    <s v="PÚBLICO"/>
    <x v="3"/>
    <x v="2"/>
    <x v="2"/>
    <m/>
    <m/>
    <m/>
    <n v="4"/>
    <n v="4"/>
    <n v="3"/>
    <n v="7"/>
    <n v="4"/>
    <n v="3"/>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06B"/>
    <n v="1"/>
    <s v="MATUTINO"/>
    <s v="PREESCOLAR COMUNITARIO AULA COMPARTIDA"/>
    <x v="3"/>
    <n v="29"/>
    <x v="3"/>
    <n v="2261"/>
    <s v="LA CUMBRE"/>
    <s v="CALLE NINGUNO"/>
    <n v="0"/>
    <s v="PÚBLICO"/>
    <x v="3"/>
    <x v="2"/>
    <x v="2"/>
    <m/>
    <m/>
    <m/>
    <n v="10"/>
    <n v="0"/>
    <n v="0"/>
    <n v="0"/>
    <n v="0"/>
    <n v="0"/>
    <n v="0"/>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107A"/>
    <n v="4"/>
    <s v="DISCONTINUO"/>
    <s v="PREESCOLAR COMUNITARIO AULA COMPARTIDA"/>
    <x v="8"/>
    <n v="46"/>
    <x v="34"/>
    <n v="248"/>
    <s v="EL CARRICITOS"/>
    <s v="CALLE NINGUNO"/>
    <n v="0"/>
    <s v="PÚBLICO"/>
    <x v="3"/>
    <x v="2"/>
    <x v="2"/>
    <m/>
    <m/>
    <m/>
    <n v="4"/>
    <n v="3"/>
    <n v="4"/>
    <n v="7"/>
    <n v="3"/>
    <n v="4"/>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16I"/>
    <n v="1"/>
    <s v="MATUTINO"/>
    <s v="JARDIN DE NIÑOS"/>
    <x v="6"/>
    <n v="67"/>
    <x v="51"/>
    <n v="11"/>
    <s v="EMILIANO ZAPATA"/>
    <s v="CALLE EMILIANO ZAPA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17H"/>
    <n v="1"/>
    <s v="MATUTINO"/>
    <s v="PREESCOLAR COMUNITARIO"/>
    <x v="5"/>
    <n v="31"/>
    <x v="16"/>
    <n v="6"/>
    <s v="AGUA CALIENTE DE ARISIACHI"/>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24R"/>
    <n v="1"/>
    <s v="MATUTINO"/>
    <s v="JARDIN DE NIÑOS"/>
    <x v="0"/>
    <n v="1"/>
    <x v="46"/>
    <n v="70"/>
    <s v="OJO CALIENTE [COLONIA SECA]"/>
    <s v="CALLE OJO CALIENTE (COLONIA SECA)"/>
    <n v="0"/>
    <s v="PÚBLICO"/>
    <x v="3"/>
    <x v="2"/>
    <x v="2"/>
    <m/>
    <m/>
    <m/>
    <n v="0"/>
    <n v="8"/>
    <n v="4"/>
    <n v="12"/>
    <n v="8"/>
    <n v="4"/>
    <n v="12"/>
    <n v="0"/>
    <n v="0"/>
    <n v="0"/>
    <n v="0"/>
    <n v="0"/>
    <n v="0"/>
    <n v="0"/>
    <n v="0"/>
    <n v="0"/>
    <n v="0"/>
    <n v="0"/>
    <n v="13"/>
    <n v="5"/>
    <n v="18"/>
    <n v="0"/>
    <n v="0"/>
    <n v="0"/>
    <n v="0"/>
    <n v="0"/>
    <n v="0"/>
    <n v="0"/>
    <n v="0"/>
    <n v="0"/>
    <n v="13"/>
    <n v="5"/>
    <n v="18"/>
    <n v="0"/>
    <n v="0"/>
    <n v="0"/>
    <n v="0"/>
    <n v="0"/>
    <n v="0"/>
    <n v="1"/>
    <n v="1"/>
    <n v="0"/>
    <n v="1"/>
    <n v="0"/>
    <n v="0"/>
    <n v="0"/>
    <n v="0"/>
    <n v="0"/>
    <n v="0"/>
    <n v="0"/>
    <n v="0"/>
    <n v="0"/>
    <n v="0"/>
    <n v="0"/>
    <n v="0"/>
    <n v="0"/>
    <n v="0"/>
    <n v="0"/>
    <n v="0"/>
    <n v="0"/>
    <n v="0"/>
    <n v="0"/>
    <n v="0"/>
    <n v="0"/>
    <n v="1"/>
    <n v="0"/>
    <n v="1"/>
    <n v="0"/>
    <n v="0"/>
    <n v="0"/>
    <n v="0"/>
    <n v="0"/>
    <n v="0"/>
    <n v="1"/>
    <n v="1"/>
    <n v="0"/>
    <n v="0"/>
    <n v="1"/>
  </r>
  <r>
    <s v="08KJN0126P"/>
    <n v="1"/>
    <s v="MATUTINO"/>
    <s v="JARDIN DE NIÑOS"/>
    <x v="8"/>
    <n v="7"/>
    <x v="48"/>
    <n v="59"/>
    <s v="EJIDO GUAZARACHI"/>
    <s v="CALLE GUAZARACHI"/>
    <n v="0"/>
    <s v="PÚBLICO"/>
    <x v="3"/>
    <x v="2"/>
    <x v="2"/>
    <m/>
    <m/>
    <m/>
    <n v="0"/>
    <n v="5"/>
    <n v="5"/>
    <n v="10"/>
    <n v="5"/>
    <n v="5"/>
    <n v="10"/>
    <n v="0"/>
    <n v="0"/>
    <n v="0"/>
    <n v="0"/>
    <n v="0"/>
    <n v="0"/>
    <n v="0"/>
    <n v="0"/>
    <n v="0"/>
    <n v="0"/>
    <n v="0"/>
    <n v="6"/>
    <n v="3"/>
    <n v="9"/>
    <n v="0"/>
    <n v="0"/>
    <n v="0"/>
    <n v="0"/>
    <n v="0"/>
    <n v="0"/>
    <n v="0"/>
    <n v="0"/>
    <n v="0"/>
    <n v="6"/>
    <n v="3"/>
    <n v="9"/>
    <n v="0"/>
    <n v="0"/>
    <n v="0"/>
    <n v="0"/>
    <n v="0"/>
    <n v="0"/>
    <n v="1"/>
    <n v="1"/>
    <n v="0"/>
    <n v="1"/>
    <n v="0"/>
    <n v="0"/>
    <n v="0"/>
    <n v="0"/>
    <n v="0"/>
    <n v="0"/>
    <n v="0"/>
    <n v="0"/>
    <n v="0"/>
    <n v="0"/>
    <n v="0"/>
    <n v="0"/>
    <n v="0"/>
    <n v="0"/>
    <n v="0"/>
    <n v="0"/>
    <n v="0"/>
    <n v="0"/>
    <n v="0"/>
    <n v="0"/>
    <n v="0"/>
    <n v="1"/>
    <n v="0"/>
    <n v="1"/>
    <n v="0"/>
    <n v="0"/>
    <n v="0"/>
    <n v="0"/>
    <n v="0"/>
    <n v="0"/>
    <n v="1"/>
    <n v="1"/>
    <n v="0"/>
    <n v="0"/>
    <n v="1"/>
  </r>
  <r>
    <s v="08KJN0127O"/>
    <n v="1"/>
    <s v="MATUTINO"/>
    <s v="PREESCOLAR COMUNITARIO"/>
    <x v="8"/>
    <n v="7"/>
    <x v="48"/>
    <n v="92"/>
    <s v="RANCHERÍA PINALEJO"/>
    <s v="CALLE RANCHERIA PINALEJO"/>
    <n v="0"/>
    <s v="PÚBLICO"/>
    <x v="3"/>
    <x v="2"/>
    <x v="2"/>
    <m/>
    <m/>
    <m/>
    <n v="0"/>
    <n v="4"/>
    <n v="1"/>
    <n v="5"/>
    <n v="4"/>
    <n v="1"/>
    <n v="5"/>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128N"/>
    <n v="1"/>
    <s v="MATUTINO"/>
    <s v="JARDIN DE NIÑOS"/>
    <x v="6"/>
    <n v="14"/>
    <x v="58"/>
    <n v="12"/>
    <s v="EMILIANO ZAPATA"/>
    <s v="CALLE EMILIANO ZAPATA"/>
    <n v="0"/>
    <s v="PÚBLICO"/>
    <x v="3"/>
    <x v="2"/>
    <x v="2"/>
    <m/>
    <m/>
    <m/>
    <n v="0"/>
    <n v="5"/>
    <n v="4"/>
    <n v="9"/>
    <n v="5"/>
    <n v="4"/>
    <n v="9"/>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129M"/>
    <n v="1"/>
    <s v="MATUTINO"/>
    <s v="PREESCOLAR COMUNITARIO"/>
    <x v="0"/>
    <n v="53"/>
    <x v="38"/>
    <n v="6"/>
    <s v="EL PORVENIR"/>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31A"/>
    <n v="1"/>
    <s v="MATUTINO"/>
    <s v="PREESCOLAR COMUNITARIO"/>
    <x v="0"/>
    <n v="28"/>
    <x v="55"/>
    <n v="221"/>
    <s v="BARREALE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32Z"/>
    <n v="1"/>
    <s v="MATUTINO"/>
    <s v="JARDIN DE NIÑOS"/>
    <x v="2"/>
    <n v="19"/>
    <x v="2"/>
    <n v="1"/>
    <s v="CHIHUAHUA"/>
    <s v="CALLE DIVISION DEL NORT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33Z"/>
    <n v="1"/>
    <s v="MATUTINO"/>
    <s v="PREESCOLAR COMUNITARIO"/>
    <x v="0"/>
    <n v="28"/>
    <x v="55"/>
    <n v="36"/>
    <s v="VADO DE CEDILLOS"/>
    <s v="CALLE VADO DE CEDILLOS"/>
    <n v="0"/>
    <s v="PÚBLICO"/>
    <x v="3"/>
    <x v="2"/>
    <x v="2"/>
    <m/>
    <m/>
    <m/>
    <n v="0"/>
    <n v="2"/>
    <n v="5"/>
    <n v="7"/>
    <n v="2"/>
    <n v="5"/>
    <n v="7"/>
    <n v="0"/>
    <n v="0"/>
    <n v="0"/>
    <n v="0"/>
    <n v="0"/>
    <n v="0"/>
    <n v="0"/>
    <n v="0"/>
    <n v="0"/>
    <n v="0"/>
    <n v="0"/>
    <n v="1"/>
    <n v="5"/>
    <n v="6"/>
    <n v="0"/>
    <n v="0"/>
    <n v="0"/>
    <n v="0"/>
    <n v="0"/>
    <n v="0"/>
    <n v="0"/>
    <n v="0"/>
    <n v="0"/>
    <n v="1"/>
    <n v="5"/>
    <n v="6"/>
    <n v="0"/>
    <n v="0"/>
    <n v="0"/>
    <n v="0"/>
    <n v="0"/>
    <n v="0"/>
    <n v="1"/>
    <n v="1"/>
    <n v="0"/>
    <n v="1"/>
    <n v="0"/>
    <n v="0"/>
    <n v="0"/>
    <n v="0"/>
    <n v="0"/>
    <n v="0"/>
    <n v="0"/>
    <n v="0"/>
    <n v="0"/>
    <n v="0"/>
    <n v="0"/>
    <n v="0"/>
    <n v="0"/>
    <n v="0"/>
    <n v="0"/>
    <n v="0"/>
    <n v="0"/>
    <n v="0"/>
    <n v="0"/>
    <n v="0"/>
    <n v="0"/>
    <n v="1"/>
    <n v="0"/>
    <n v="1"/>
    <n v="0"/>
    <n v="0"/>
    <n v="0"/>
    <n v="0"/>
    <n v="0"/>
    <n v="0"/>
    <n v="1"/>
    <n v="1"/>
    <n v="0"/>
    <n v="0"/>
    <n v="1"/>
  </r>
  <r>
    <s v="08KJN0135X"/>
    <n v="1"/>
    <s v="MATUTINO"/>
    <s v="PREESCOLAR COMUNITARIO"/>
    <x v="9"/>
    <n v="40"/>
    <x v="12"/>
    <n v="64"/>
    <s v="MESA DE LA SIMONA"/>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37V"/>
    <n v="1"/>
    <s v="MATUTINO"/>
    <s v="JARDIN DE NIÑOS"/>
    <x v="6"/>
    <n v="36"/>
    <x v="6"/>
    <n v="5"/>
    <s v="EL ÁGUILA"/>
    <s v="CALLE EL AGUILA"/>
    <n v="0"/>
    <s v="PÚBLICO"/>
    <x v="3"/>
    <x v="2"/>
    <x v="2"/>
    <m/>
    <m/>
    <m/>
    <n v="0"/>
    <n v="3"/>
    <n v="5"/>
    <n v="8"/>
    <n v="3"/>
    <n v="5"/>
    <n v="8"/>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138U"/>
    <n v="1"/>
    <s v="MATUTINO"/>
    <s v="JARDIN DE NIÑOS"/>
    <x v="6"/>
    <n v="44"/>
    <x v="29"/>
    <n v="67"/>
    <s v="VALSEQUILLO"/>
    <s v="CALLE VALSEQUILL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39T"/>
    <n v="1"/>
    <s v="MATUTINO"/>
    <s v="JARDIN DE NIÑOS"/>
    <x v="7"/>
    <n v="45"/>
    <x v="15"/>
    <n v="9"/>
    <s v="COLONIA FRANCISCO PORTILLO (LOS JÁQUEZ)"/>
    <s v="CALLE LOS JAQUEZ"/>
    <n v="0"/>
    <s v="PÚBLICO"/>
    <x v="3"/>
    <x v="2"/>
    <x v="2"/>
    <m/>
    <m/>
    <m/>
    <n v="0"/>
    <n v="8"/>
    <n v="4"/>
    <n v="12"/>
    <n v="8"/>
    <n v="4"/>
    <n v="12"/>
    <n v="0"/>
    <n v="0"/>
    <n v="0"/>
    <n v="0"/>
    <n v="0"/>
    <n v="0"/>
    <n v="0"/>
    <n v="0"/>
    <n v="0"/>
    <n v="0"/>
    <n v="0"/>
    <n v="7"/>
    <n v="5"/>
    <n v="12"/>
    <n v="0"/>
    <n v="0"/>
    <n v="0"/>
    <n v="0"/>
    <n v="0"/>
    <n v="0"/>
    <n v="0"/>
    <n v="0"/>
    <n v="0"/>
    <n v="7"/>
    <n v="5"/>
    <n v="12"/>
    <n v="0"/>
    <n v="0"/>
    <n v="0"/>
    <n v="0"/>
    <n v="0"/>
    <n v="0"/>
    <n v="1"/>
    <n v="1"/>
    <n v="0"/>
    <n v="1"/>
    <n v="0"/>
    <n v="0"/>
    <n v="0"/>
    <n v="0"/>
    <n v="0"/>
    <n v="0"/>
    <n v="0"/>
    <n v="0"/>
    <n v="0"/>
    <n v="0"/>
    <n v="0"/>
    <n v="0"/>
    <n v="0"/>
    <n v="0"/>
    <n v="0"/>
    <n v="0"/>
    <n v="0"/>
    <n v="0"/>
    <n v="0"/>
    <n v="0"/>
    <n v="0"/>
    <n v="1"/>
    <n v="0"/>
    <n v="1"/>
    <n v="0"/>
    <n v="0"/>
    <n v="0"/>
    <n v="0"/>
    <n v="0"/>
    <n v="0"/>
    <n v="1"/>
    <n v="1"/>
    <n v="0"/>
    <n v="0"/>
    <n v="1"/>
  </r>
  <r>
    <s v="08KJN0140I"/>
    <n v="1"/>
    <s v="MATUTINO"/>
    <s v="PREESCOLAR COMUNITARIO"/>
    <x v="2"/>
    <n v="49"/>
    <x v="24"/>
    <n v="12"/>
    <s v="LA JUNTA DE LOS RÍOS"/>
    <s v="CALLE LA JUNTA DE LOS RIOS"/>
    <n v="0"/>
    <s v="PÚBLICO"/>
    <x v="3"/>
    <x v="2"/>
    <x v="2"/>
    <m/>
    <m/>
    <m/>
    <n v="0"/>
    <n v="2"/>
    <n v="5"/>
    <n v="7"/>
    <n v="2"/>
    <n v="5"/>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152N"/>
    <n v="1"/>
    <s v="MATUTINO"/>
    <s v="JARDIN DE NIÑOS"/>
    <x v="6"/>
    <n v="3"/>
    <x v="30"/>
    <n v="36"/>
    <s v="ESTACIÓN MORITA"/>
    <s v="CALLE ESTACION MORITA"/>
    <n v="0"/>
    <s v="PÚBLICO"/>
    <x v="3"/>
    <x v="2"/>
    <x v="2"/>
    <m/>
    <m/>
    <m/>
    <n v="0"/>
    <n v="4"/>
    <n v="5"/>
    <n v="9"/>
    <n v="4"/>
    <n v="5"/>
    <n v="9"/>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153M"/>
    <n v="1"/>
    <s v="MATUTINO"/>
    <s v="JARDIN DE NIÑOS"/>
    <x v="8"/>
    <n v="56"/>
    <x v="40"/>
    <n v="51"/>
    <s v="SANTO TOMÁS DE OCHOA (LOS MELÉNDEZ)"/>
    <s v="CALLE SANTO TOMAS DE OCHOA (LOS MELENDEZ)"/>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54L"/>
    <n v="1"/>
    <s v="MATUTINO"/>
    <s v="PREESCOLAR COMUNITARIO"/>
    <x v="3"/>
    <n v="29"/>
    <x v="3"/>
    <n v="269"/>
    <s v="EL BAJÍO ATASCOSO"/>
    <s v="CALLE NINGUNO"/>
    <n v="0"/>
    <s v="PÚBLICO"/>
    <x v="3"/>
    <x v="2"/>
    <x v="2"/>
    <m/>
    <m/>
    <m/>
    <n v="0"/>
    <n v="2"/>
    <n v="4"/>
    <n v="6"/>
    <n v="2"/>
    <n v="4"/>
    <n v="6"/>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156J"/>
    <n v="1"/>
    <s v="MATUTINO"/>
    <s v="JARDIN DE NIÑOS"/>
    <x v="1"/>
    <n v="30"/>
    <x v="19"/>
    <n v="39"/>
    <s v="ESTACIÓN TÉMORIS"/>
    <s v="CALLE TEMORIS"/>
    <n v="0"/>
    <s v="PÚBLICO"/>
    <x v="3"/>
    <x v="2"/>
    <x v="2"/>
    <m/>
    <m/>
    <m/>
    <n v="0"/>
    <n v="6"/>
    <n v="8"/>
    <n v="14"/>
    <n v="6"/>
    <n v="8"/>
    <n v="14"/>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0162U"/>
    <n v="1"/>
    <s v="MATUTINO"/>
    <s v="PREESCOLAR COMUNITARIO"/>
    <x v="8"/>
    <n v="7"/>
    <x v="48"/>
    <n v="386"/>
    <s v="MESA DEL AGUA"/>
    <s v="CALLE NINGUNO"/>
    <n v="0"/>
    <s v="PÚBLICO"/>
    <x v="3"/>
    <x v="2"/>
    <x v="2"/>
    <m/>
    <m/>
    <m/>
    <n v="0"/>
    <n v="3"/>
    <n v="2"/>
    <n v="5"/>
    <n v="3"/>
    <n v="2"/>
    <n v="5"/>
    <n v="0"/>
    <n v="0"/>
    <n v="0"/>
    <n v="0"/>
    <n v="0"/>
    <n v="0"/>
    <n v="0"/>
    <n v="0"/>
    <n v="0"/>
    <n v="0"/>
    <n v="0"/>
    <n v="2"/>
    <n v="1"/>
    <n v="3"/>
    <n v="0"/>
    <n v="0"/>
    <n v="0"/>
    <n v="0"/>
    <n v="0"/>
    <n v="0"/>
    <n v="0"/>
    <n v="0"/>
    <n v="0"/>
    <n v="2"/>
    <n v="1"/>
    <n v="3"/>
    <n v="0"/>
    <n v="0"/>
    <n v="0"/>
    <n v="0"/>
    <n v="0"/>
    <n v="0"/>
    <n v="1"/>
    <n v="1"/>
    <n v="0"/>
    <n v="1"/>
    <n v="0"/>
    <n v="0"/>
    <n v="0"/>
    <n v="0"/>
    <n v="0"/>
    <n v="0"/>
    <n v="0"/>
    <n v="0"/>
    <n v="0"/>
    <n v="0"/>
    <n v="0"/>
    <n v="0"/>
    <n v="0"/>
    <n v="0"/>
    <n v="0"/>
    <n v="0"/>
    <n v="0"/>
    <n v="0"/>
    <n v="0"/>
    <n v="0"/>
    <n v="0"/>
    <n v="1"/>
    <n v="0"/>
    <n v="1"/>
    <n v="0"/>
    <n v="0"/>
    <n v="0"/>
    <n v="0"/>
    <n v="0"/>
    <n v="0"/>
    <n v="1"/>
    <n v="1"/>
    <n v="0"/>
    <n v="0"/>
    <n v="1"/>
  </r>
  <r>
    <s v="08KJN0164S"/>
    <n v="1"/>
    <s v="MATUTINO"/>
    <s v="PREESCOLAR COMUNITARIO"/>
    <x v="0"/>
    <n v="1"/>
    <x v="46"/>
    <n v="11"/>
    <s v="ATOTONILCO"/>
    <s v="CALLE NINGUNO"/>
    <n v="0"/>
    <s v="PÚBLICO"/>
    <x v="3"/>
    <x v="2"/>
    <x v="2"/>
    <m/>
    <m/>
    <m/>
    <n v="0"/>
    <n v="2"/>
    <n v="3"/>
    <n v="5"/>
    <n v="2"/>
    <n v="3"/>
    <n v="5"/>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166Q"/>
    <n v="1"/>
    <s v="MATUTINO"/>
    <s v="PREESCOLAR COMUNITARIO"/>
    <x v="5"/>
    <n v="31"/>
    <x v="16"/>
    <n v="6"/>
    <s v="AGUA CALIENTE DE ARISIACHI"/>
    <s v="CALLE NINGUNO"/>
    <n v="0"/>
    <s v="PÚBLICO"/>
    <x v="3"/>
    <x v="2"/>
    <x v="2"/>
    <m/>
    <m/>
    <m/>
    <n v="4"/>
    <n v="5"/>
    <n v="2"/>
    <n v="7"/>
    <n v="5"/>
    <n v="2"/>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68O"/>
    <n v="1"/>
    <s v="MATUTINO"/>
    <s v="PREESCOLAR COMUNITARIO AULA COMPARTIDA"/>
    <x v="3"/>
    <n v="29"/>
    <x v="3"/>
    <n v="1989"/>
    <s v="MESA DE LOS CHAPARRO"/>
    <s v="CALLE NINGUNO"/>
    <n v="0"/>
    <s v="PÚBLICO"/>
    <x v="3"/>
    <x v="2"/>
    <x v="2"/>
    <m/>
    <m/>
    <m/>
    <n v="0"/>
    <n v="2"/>
    <n v="2"/>
    <n v="4"/>
    <n v="2"/>
    <n v="2"/>
    <n v="4"/>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169N"/>
    <n v="1"/>
    <s v="MATUTINO"/>
    <s v="PREESCOLAR COMUNITARIO"/>
    <x v="3"/>
    <n v="29"/>
    <x v="3"/>
    <n v="1060"/>
    <s v="PUERTO DE TALAYOTES"/>
    <s v="CALLE NINGUNO"/>
    <n v="0"/>
    <s v="PÚBLICO"/>
    <x v="3"/>
    <x v="2"/>
    <x v="2"/>
    <m/>
    <m/>
    <m/>
    <n v="0"/>
    <n v="6"/>
    <n v="2"/>
    <n v="8"/>
    <n v="6"/>
    <n v="2"/>
    <n v="8"/>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0170C"/>
    <n v="1"/>
    <s v="MATUTINO"/>
    <s v="PREESCOLAR COMUNITARIO"/>
    <x v="0"/>
    <n v="53"/>
    <x v="38"/>
    <n v="6"/>
    <s v="EL PORVENIR"/>
    <s v="CALLE NINGUNO"/>
    <n v="0"/>
    <s v="PÚBLICO"/>
    <x v="3"/>
    <x v="2"/>
    <x v="2"/>
    <m/>
    <m/>
    <m/>
    <n v="0"/>
    <n v="12"/>
    <n v="6"/>
    <n v="18"/>
    <n v="12"/>
    <n v="6"/>
    <n v="18"/>
    <n v="0"/>
    <n v="0"/>
    <n v="0"/>
    <n v="0"/>
    <n v="0"/>
    <n v="0"/>
    <n v="0"/>
    <n v="0"/>
    <n v="0"/>
    <n v="0"/>
    <n v="0"/>
    <n v="7"/>
    <n v="6"/>
    <n v="13"/>
    <n v="0"/>
    <n v="0"/>
    <n v="0"/>
    <n v="0"/>
    <n v="0"/>
    <n v="0"/>
    <n v="0"/>
    <n v="0"/>
    <n v="0"/>
    <n v="7"/>
    <n v="6"/>
    <n v="13"/>
    <n v="0"/>
    <n v="0"/>
    <n v="0"/>
    <n v="0"/>
    <n v="0"/>
    <n v="0"/>
    <n v="1"/>
    <n v="1"/>
    <n v="0"/>
    <n v="1"/>
    <n v="0"/>
    <n v="0"/>
    <n v="0"/>
    <n v="0"/>
    <n v="0"/>
    <n v="0"/>
    <n v="0"/>
    <n v="0"/>
    <n v="0"/>
    <n v="0"/>
    <n v="0"/>
    <n v="0"/>
    <n v="0"/>
    <n v="0"/>
    <n v="0"/>
    <n v="0"/>
    <n v="0"/>
    <n v="0"/>
    <n v="0"/>
    <n v="0"/>
    <n v="0"/>
    <n v="1"/>
    <n v="0"/>
    <n v="1"/>
    <n v="0"/>
    <n v="0"/>
    <n v="0"/>
    <n v="0"/>
    <n v="0"/>
    <n v="0"/>
    <n v="1"/>
    <n v="1"/>
    <n v="0"/>
    <n v="0"/>
    <n v="1"/>
  </r>
  <r>
    <s v="08KJN0173Z"/>
    <n v="1"/>
    <s v="MATUTINO"/>
    <s v="PREESCOLAR COMUNITARIO"/>
    <x v="0"/>
    <n v="28"/>
    <x v="55"/>
    <n v="221"/>
    <s v="BARREALES"/>
    <s v="CALLE NINGUNO"/>
    <n v="0"/>
    <s v="PÚBLICO"/>
    <x v="3"/>
    <x v="2"/>
    <x v="2"/>
    <m/>
    <m/>
    <m/>
    <n v="0"/>
    <n v="2"/>
    <n v="6"/>
    <n v="8"/>
    <n v="2"/>
    <n v="6"/>
    <n v="8"/>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175Y"/>
    <n v="1"/>
    <s v="MATUTINO"/>
    <s v="PREESCOLAR COMUNITARIO"/>
    <x v="7"/>
    <n v="38"/>
    <x v="32"/>
    <n v="5"/>
    <s v="ARENILLAS"/>
    <s v="CALLE ARENILLAS"/>
    <n v="0"/>
    <s v="PÚBLICO"/>
    <x v="3"/>
    <x v="2"/>
    <x v="2"/>
    <m/>
    <m/>
    <m/>
    <n v="0"/>
    <n v="1"/>
    <n v="6"/>
    <n v="7"/>
    <n v="1"/>
    <n v="6"/>
    <n v="7"/>
    <n v="0"/>
    <n v="0"/>
    <n v="0"/>
    <n v="0"/>
    <n v="0"/>
    <n v="0"/>
    <n v="0"/>
    <n v="0"/>
    <n v="0"/>
    <n v="0"/>
    <n v="0"/>
    <n v="0"/>
    <n v="4"/>
    <n v="4"/>
    <n v="0"/>
    <n v="0"/>
    <n v="0"/>
    <n v="0"/>
    <n v="0"/>
    <n v="0"/>
    <n v="0"/>
    <n v="0"/>
    <n v="0"/>
    <n v="0"/>
    <n v="4"/>
    <n v="4"/>
    <n v="0"/>
    <n v="0"/>
    <n v="0"/>
    <n v="0"/>
    <n v="0"/>
    <n v="0"/>
    <n v="1"/>
    <n v="1"/>
    <n v="0"/>
    <n v="1"/>
    <n v="0"/>
    <n v="0"/>
    <n v="0"/>
    <n v="0"/>
    <n v="0"/>
    <n v="0"/>
    <n v="0"/>
    <n v="0"/>
    <n v="0"/>
    <n v="0"/>
    <n v="0"/>
    <n v="0"/>
    <n v="0"/>
    <n v="0"/>
    <n v="0"/>
    <n v="0"/>
    <n v="0"/>
    <n v="0"/>
    <n v="0"/>
    <n v="0"/>
    <n v="0"/>
    <n v="1"/>
    <n v="0"/>
    <n v="1"/>
    <n v="0"/>
    <n v="0"/>
    <n v="0"/>
    <n v="0"/>
    <n v="0"/>
    <n v="0"/>
    <n v="1"/>
    <n v="1"/>
    <n v="0"/>
    <n v="0"/>
    <n v="1"/>
  </r>
  <r>
    <s v="08KJN0176X"/>
    <n v="1"/>
    <s v="MATUTINO"/>
    <s v="JARDIN DE NIÑOS"/>
    <x v="6"/>
    <n v="67"/>
    <x v="51"/>
    <n v="12"/>
    <s v="COLONIA GALVÁN (RANCHO OCHO)"/>
    <s v="CALLE CONOCIDO"/>
    <n v="0"/>
    <s v="PÚBLICO"/>
    <x v="3"/>
    <x v="2"/>
    <x v="2"/>
    <m/>
    <m/>
    <m/>
    <n v="0"/>
    <n v="4"/>
    <n v="6"/>
    <n v="10"/>
    <n v="4"/>
    <n v="6"/>
    <n v="10"/>
    <n v="0"/>
    <n v="0"/>
    <n v="0"/>
    <n v="0"/>
    <n v="0"/>
    <n v="0"/>
    <n v="0"/>
    <n v="0"/>
    <n v="0"/>
    <n v="0"/>
    <n v="0"/>
    <n v="4"/>
    <n v="7"/>
    <n v="11"/>
    <n v="0"/>
    <n v="0"/>
    <n v="0"/>
    <n v="0"/>
    <n v="0"/>
    <n v="0"/>
    <n v="0"/>
    <n v="0"/>
    <n v="0"/>
    <n v="4"/>
    <n v="7"/>
    <n v="11"/>
    <n v="0"/>
    <n v="0"/>
    <n v="0"/>
    <n v="0"/>
    <n v="0"/>
    <n v="0"/>
    <n v="1"/>
    <n v="1"/>
    <n v="0"/>
    <n v="1"/>
    <n v="0"/>
    <n v="0"/>
    <n v="0"/>
    <n v="0"/>
    <n v="0"/>
    <n v="0"/>
    <n v="0"/>
    <n v="0"/>
    <n v="0"/>
    <n v="0"/>
    <n v="0"/>
    <n v="0"/>
    <n v="0"/>
    <n v="0"/>
    <n v="0"/>
    <n v="0"/>
    <n v="0"/>
    <n v="0"/>
    <n v="0"/>
    <n v="0"/>
    <n v="0"/>
    <n v="1"/>
    <n v="0"/>
    <n v="1"/>
    <n v="0"/>
    <n v="0"/>
    <n v="0"/>
    <n v="0"/>
    <n v="0"/>
    <n v="0"/>
    <n v="1"/>
    <n v="1"/>
    <n v="0"/>
    <n v="0"/>
    <n v="1"/>
  </r>
  <r>
    <s v="08KJN0178V"/>
    <n v="1"/>
    <s v="MATUTINO"/>
    <s v="PREESCOLAR COMUNITARIO"/>
    <x v="9"/>
    <n v="40"/>
    <x v="12"/>
    <n v="64"/>
    <s v="MESA DE LA SIMONA"/>
    <s v="CALLE NINGUNO"/>
    <n v="0"/>
    <s v="PÚBLICO"/>
    <x v="3"/>
    <x v="2"/>
    <x v="2"/>
    <m/>
    <m/>
    <m/>
    <n v="0"/>
    <n v="4"/>
    <n v="8"/>
    <n v="12"/>
    <n v="4"/>
    <n v="8"/>
    <n v="12"/>
    <n v="0"/>
    <n v="0"/>
    <n v="0"/>
    <n v="0"/>
    <n v="0"/>
    <n v="0"/>
    <n v="0"/>
    <n v="0"/>
    <n v="0"/>
    <n v="0"/>
    <n v="0"/>
    <n v="3"/>
    <n v="6"/>
    <n v="9"/>
    <n v="0"/>
    <n v="0"/>
    <n v="0"/>
    <n v="0"/>
    <n v="0"/>
    <n v="0"/>
    <n v="0"/>
    <n v="0"/>
    <n v="0"/>
    <n v="3"/>
    <n v="6"/>
    <n v="9"/>
    <n v="0"/>
    <n v="0"/>
    <n v="0"/>
    <n v="0"/>
    <n v="0"/>
    <n v="0"/>
    <n v="1"/>
    <n v="1"/>
    <n v="1"/>
    <n v="0"/>
    <n v="0"/>
    <n v="0"/>
    <n v="0"/>
    <n v="0"/>
    <n v="0"/>
    <n v="0"/>
    <n v="0"/>
    <n v="0"/>
    <n v="0"/>
    <n v="0"/>
    <n v="0"/>
    <n v="0"/>
    <n v="0"/>
    <n v="0"/>
    <n v="0"/>
    <n v="0"/>
    <n v="0"/>
    <n v="0"/>
    <n v="0"/>
    <n v="0"/>
    <n v="0"/>
    <n v="1"/>
    <n v="1"/>
    <n v="0"/>
    <n v="0"/>
    <n v="0"/>
    <n v="0"/>
    <n v="0"/>
    <n v="0"/>
    <n v="0"/>
    <n v="1"/>
    <n v="1"/>
    <n v="0"/>
    <n v="0"/>
    <n v="1"/>
  </r>
  <r>
    <s v="08KJN0180J"/>
    <n v="1"/>
    <s v="MATUTINO"/>
    <s v="PREESCOLAR COMUNITARIO"/>
    <x v="5"/>
    <n v="12"/>
    <x v="13"/>
    <n v="614"/>
    <s v="YEPO (HUEPO)"/>
    <s v="CALLE NINGUNO"/>
    <n v="0"/>
    <s v="PÚBLICO"/>
    <x v="3"/>
    <x v="2"/>
    <x v="2"/>
    <m/>
    <m/>
    <m/>
    <n v="0"/>
    <n v="2"/>
    <n v="3"/>
    <n v="5"/>
    <n v="2"/>
    <n v="3"/>
    <n v="5"/>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JN0181I"/>
    <n v="1"/>
    <s v="MATUTINO"/>
    <s v="PREESCOLAR COMUNITARIO"/>
    <x v="5"/>
    <n v="48"/>
    <x v="23"/>
    <n v="33"/>
    <s v="EMILIANO ZAPATA (ORTEGA)"/>
    <s v="CALLE EMILIANO ZAPATA (ORTEG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82H"/>
    <n v="1"/>
    <s v="MATUTINO"/>
    <s v="JARDIN DE NIÑOS"/>
    <x v="6"/>
    <n v="44"/>
    <x v="29"/>
    <n v="18"/>
    <s v="CIÉNEGA DE CENICEROS"/>
    <s v="CALLE FCO I MADERO"/>
    <n v="0"/>
    <s v="PÚBLICO"/>
    <x v="3"/>
    <x v="2"/>
    <x v="2"/>
    <m/>
    <m/>
    <m/>
    <n v="0"/>
    <n v="1"/>
    <n v="5"/>
    <n v="6"/>
    <n v="1"/>
    <n v="5"/>
    <n v="6"/>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183G"/>
    <n v="1"/>
    <s v="MATUTINO"/>
    <s v="PREESCOLAR COMUNITARIO"/>
    <x v="3"/>
    <n v="29"/>
    <x v="3"/>
    <n v="1870"/>
    <s v="PUERTO DE ÁNIMAS"/>
    <s v="NINGUNO NINGUNO"/>
    <n v="0"/>
    <s v="PÚBLICO"/>
    <x v="3"/>
    <x v="2"/>
    <x v="2"/>
    <m/>
    <m/>
    <m/>
    <n v="0"/>
    <n v="8"/>
    <n v="7"/>
    <n v="15"/>
    <n v="8"/>
    <n v="7"/>
    <n v="15"/>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0184F"/>
    <n v="1"/>
    <s v="MATUTINO"/>
    <s v="PREESCOLAR COMUNITARIO"/>
    <x v="8"/>
    <n v="7"/>
    <x v="48"/>
    <n v="114"/>
    <s v="SAN CRISTÓBAL"/>
    <s v="NINGUNO NINGUNO"/>
    <n v="0"/>
    <s v="PÚBLICO"/>
    <x v="3"/>
    <x v="2"/>
    <x v="2"/>
    <m/>
    <m/>
    <m/>
    <n v="0"/>
    <n v="5"/>
    <n v="5"/>
    <n v="10"/>
    <n v="5"/>
    <n v="5"/>
    <n v="10"/>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186D"/>
    <n v="1"/>
    <s v="MATUTINO"/>
    <s v="PREESCOLAR COMUNITARIO"/>
    <x v="3"/>
    <n v="29"/>
    <x v="3"/>
    <n v="56"/>
    <s v="COLORADAS DE LA VIRGEN"/>
    <s v="NINGUNO NINGUNO"/>
    <n v="0"/>
    <s v="PÚBLICO"/>
    <x v="3"/>
    <x v="2"/>
    <x v="2"/>
    <m/>
    <m/>
    <m/>
    <n v="0"/>
    <n v="1"/>
    <n v="1"/>
    <n v="2"/>
    <n v="1"/>
    <n v="1"/>
    <n v="2"/>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187C"/>
    <n v="1"/>
    <s v="MATUTINO"/>
    <s v="PREESCOLAR COMUNITARIO"/>
    <x v="2"/>
    <n v="26"/>
    <x v="49"/>
    <n v="31"/>
    <s v="SANTO TORIBIO"/>
    <s v="CALLE SANTO TORIBIO"/>
    <n v="0"/>
    <s v="PÚBLICO"/>
    <x v="3"/>
    <x v="2"/>
    <x v="2"/>
    <m/>
    <m/>
    <m/>
    <n v="0"/>
    <n v="1"/>
    <n v="4"/>
    <n v="5"/>
    <n v="1"/>
    <n v="4"/>
    <n v="5"/>
    <n v="0"/>
    <n v="0"/>
    <n v="0"/>
    <n v="0"/>
    <n v="0"/>
    <n v="0"/>
    <n v="0"/>
    <n v="0"/>
    <n v="0"/>
    <n v="0"/>
    <n v="0"/>
    <n v="6"/>
    <n v="10"/>
    <n v="16"/>
    <n v="0"/>
    <n v="0"/>
    <n v="0"/>
    <n v="0"/>
    <n v="0"/>
    <n v="0"/>
    <n v="0"/>
    <n v="0"/>
    <n v="0"/>
    <n v="6"/>
    <n v="10"/>
    <n v="16"/>
    <n v="0"/>
    <n v="0"/>
    <n v="0"/>
    <n v="0"/>
    <n v="0"/>
    <n v="0"/>
    <n v="1"/>
    <n v="1"/>
    <n v="0"/>
    <n v="2"/>
    <n v="0"/>
    <n v="0"/>
    <n v="0"/>
    <n v="0"/>
    <n v="0"/>
    <n v="0"/>
    <n v="0"/>
    <n v="0"/>
    <n v="0"/>
    <n v="0"/>
    <n v="0"/>
    <n v="0"/>
    <n v="0"/>
    <n v="0"/>
    <n v="0"/>
    <n v="0"/>
    <n v="0"/>
    <n v="0"/>
    <n v="0"/>
    <n v="0"/>
    <n v="0"/>
    <n v="2"/>
    <n v="0"/>
    <n v="2"/>
    <n v="0"/>
    <n v="0"/>
    <n v="0"/>
    <n v="0"/>
    <n v="0"/>
    <n v="0"/>
    <n v="2"/>
    <n v="2"/>
    <n v="0"/>
    <n v="0"/>
    <n v="1"/>
  </r>
  <r>
    <s v="08KJN0188B"/>
    <n v="1"/>
    <s v="MATUTINO"/>
    <s v="PREESCOLAR COMUNITARIO AULA COMPARTIDA"/>
    <x v="2"/>
    <n v="19"/>
    <x v="2"/>
    <n v="329"/>
    <s v="ESTACIÓN OJO LAGUNA"/>
    <s v="CALLE ESTACION OJO LAGUN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189A"/>
    <n v="1"/>
    <s v="MATUTINO"/>
    <s v="PREESCOLAR COMUNITARIO"/>
    <x v="8"/>
    <n v="46"/>
    <x v="34"/>
    <n v="296"/>
    <s v="EL BARRANQUITO"/>
    <s v="NINGUNO NINGUNO"/>
    <n v="0"/>
    <s v="PÚBLICO"/>
    <x v="3"/>
    <x v="2"/>
    <x v="2"/>
    <m/>
    <m/>
    <m/>
    <n v="0"/>
    <n v="2"/>
    <n v="6"/>
    <n v="8"/>
    <n v="2"/>
    <n v="6"/>
    <n v="8"/>
    <n v="0"/>
    <n v="0"/>
    <n v="0"/>
    <n v="0"/>
    <n v="0"/>
    <n v="0"/>
    <n v="0"/>
    <n v="0"/>
    <n v="0"/>
    <n v="0"/>
    <n v="0"/>
    <n v="2"/>
    <n v="5"/>
    <n v="7"/>
    <n v="0"/>
    <n v="0"/>
    <n v="0"/>
    <n v="0"/>
    <n v="0"/>
    <n v="0"/>
    <n v="0"/>
    <n v="0"/>
    <n v="0"/>
    <n v="2"/>
    <n v="5"/>
    <n v="7"/>
    <n v="0"/>
    <n v="0"/>
    <n v="0"/>
    <n v="0"/>
    <n v="0"/>
    <n v="0"/>
    <n v="1"/>
    <n v="1"/>
    <n v="0"/>
    <n v="0"/>
    <n v="0"/>
    <n v="0"/>
    <n v="0"/>
    <n v="0"/>
    <n v="0"/>
    <n v="0"/>
    <n v="0"/>
    <n v="0"/>
    <n v="0"/>
    <n v="0"/>
    <n v="0"/>
    <n v="0"/>
    <n v="0"/>
    <n v="0"/>
    <n v="0"/>
    <n v="0"/>
    <n v="0"/>
    <n v="0"/>
    <n v="0"/>
    <n v="0"/>
    <n v="0"/>
    <n v="0"/>
    <n v="0"/>
    <n v="0"/>
    <n v="0"/>
    <n v="0"/>
    <n v="0"/>
    <n v="0"/>
    <n v="0"/>
    <n v="0"/>
    <n v="0"/>
    <n v="0"/>
    <n v="0"/>
    <n v="0"/>
    <n v="1"/>
  </r>
  <r>
    <s v="08KJN0192O"/>
    <n v="1"/>
    <s v="MATUTINO"/>
    <s v="JARDIN DE NIÑOS"/>
    <x v="6"/>
    <n v="3"/>
    <x v="30"/>
    <n v="59"/>
    <s v="SAN JUAN DE ALLENDE"/>
    <s v="CALLE SAN JUAN DE ALLENDE"/>
    <n v="0"/>
    <s v="PÚBLICO"/>
    <x v="3"/>
    <x v="2"/>
    <x v="2"/>
    <m/>
    <m/>
    <m/>
    <n v="0"/>
    <n v="3"/>
    <n v="3"/>
    <n v="6"/>
    <n v="3"/>
    <n v="3"/>
    <n v="6"/>
    <n v="0"/>
    <n v="0"/>
    <n v="0"/>
    <n v="0"/>
    <n v="0"/>
    <n v="0"/>
    <n v="0"/>
    <n v="0"/>
    <n v="0"/>
    <n v="0"/>
    <n v="0"/>
    <n v="6"/>
    <n v="2"/>
    <n v="8"/>
    <n v="0"/>
    <n v="0"/>
    <n v="0"/>
    <n v="0"/>
    <n v="0"/>
    <n v="0"/>
    <n v="0"/>
    <n v="0"/>
    <n v="0"/>
    <n v="6"/>
    <n v="2"/>
    <n v="8"/>
    <n v="0"/>
    <n v="0"/>
    <n v="0"/>
    <n v="0"/>
    <n v="0"/>
    <n v="0"/>
    <n v="1"/>
    <n v="1"/>
    <n v="0"/>
    <n v="1"/>
    <n v="0"/>
    <n v="0"/>
    <n v="0"/>
    <n v="0"/>
    <n v="0"/>
    <n v="0"/>
    <n v="0"/>
    <n v="0"/>
    <n v="0"/>
    <n v="0"/>
    <n v="0"/>
    <n v="0"/>
    <n v="0"/>
    <n v="0"/>
    <n v="0"/>
    <n v="0"/>
    <n v="0"/>
    <n v="0"/>
    <n v="0"/>
    <n v="0"/>
    <n v="0"/>
    <n v="1"/>
    <n v="0"/>
    <n v="1"/>
    <n v="0"/>
    <n v="0"/>
    <n v="0"/>
    <n v="0"/>
    <n v="0"/>
    <n v="0"/>
    <n v="1"/>
    <n v="1"/>
    <n v="0"/>
    <n v="0"/>
    <n v="1"/>
  </r>
  <r>
    <s v="08KJN0197J"/>
    <n v="1"/>
    <s v="MATUTINO"/>
    <s v="PREESCOLAR COMUNITARIO"/>
    <x v="6"/>
    <n v="59"/>
    <x v="65"/>
    <n v="50"/>
    <s v="BELLAVISTA"/>
    <s v="NINGUNO NINGUNO"/>
    <n v="0"/>
    <s v="PÚBLICO"/>
    <x v="3"/>
    <x v="2"/>
    <x v="2"/>
    <m/>
    <m/>
    <m/>
    <n v="0"/>
    <n v="2"/>
    <n v="4"/>
    <n v="6"/>
    <n v="2"/>
    <n v="4"/>
    <n v="6"/>
    <n v="0"/>
    <n v="0"/>
    <n v="0"/>
    <n v="0"/>
    <n v="0"/>
    <n v="0"/>
    <n v="0"/>
    <n v="0"/>
    <n v="0"/>
    <n v="0"/>
    <n v="0"/>
    <n v="0"/>
    <n v="3"/>
    <n v="3"/>
    <n v="0"/>
    <n v="0"/>
    <n v="0"/>
    <n v="0"/>
    <n v="0"/>
    <n v="0"/>
    <n v="0"/>
    <n v="0"/>
    <n v="0"/>
    <n v="0"/>
    <n v="3"/>
    <n v="3"/>
    <n v="0"/>
    <n v="0"/>
    <n v="0"/>
    <n v="0"/>
    <n v="0"/>
    <n v="0"/>
    <n v="1"/>
    <n v="1"/>
    <n v="0"/>
    <n v="1"/>
    <n v="0"/>
    <n v="0"/>
    <n v="0"/>
    <n v="0"/>
    <n v="0"/>
    <n v="0"/>
    <n v="0"/>
    <n v="0"/>
    <n v="0"/>
    <n v="0"/>
    <n v="0"/>
    <n v="0"/>
    <n v="0"/>
    <n v="0"/>
    <n v="0"/>
    <n v="0"/>
    <n v="0"/>
    <n v="0"/>
    <n v="0"/>
    <n v="0"/>
    <n v="0"/>
    <n v="1"/>
    <n v="0"/>
    <n v="1"/>
    <n v="0"/>
    <n v="0"/>
    <n v="0"/>
    <n v="0"/>
    <n v="0"/>
    <n v="0"/>
    <n v="1"/>
    <n v="1"/>
    <n v="0"/>
    <n v="0"/>
    <n v="1"/>
  </r>
  <r>
    <s v="08KJN0199H"/>
    <n v="1"/>
    <s v="MATUTINO"/>
    <s v="PREESCOLAR COMUNITARIO"/>
    <x v="6"/>
    <n v="59"/>
    <x v="65"/>
    <n v="40"/>
    <s v="LOS SAUCES"/>
    <s v="NINGUNO NINGUNO"/>
    <n v="0"/>
    <s v="PÚBLICO"/>
    <x v="3"/>
    <x v="2"/>
    <x v="2"/>
    <m/>
    <m/>
    <m/>
    <n v="0"/>
    <n v="1"/>
    <n v="2"/>
    <n v="3"/>
    <n v="1"/>
    <n v="2"/>
    <n v="3"/>
    <n v="0"/>
    <n v="0"/>
    <n v="0"/>
    <n v="0"/>
    <n v="0"/>
    <n v="0"/>
    <n v="0"/>
    <n v="0"/>
    <n v="0"/>
    <n v="0"/>
    <n v="0"/>
    <n v="0"/>
    <n v="2"/>
    <n v="2"/>
    <n v="0"/>
    <n v="0"/>
    <n v="0"/>
    <n v="0"/>
    <n v="0"/>
    <n v="0"/>
    <n v="0"/>
    <n v="0"/>
    <n v="0"/>
    <n v="0"/>
    <n v="2"/>
    <n v="2"/>
    <n v="0"/>
    <n v="0"/>
    <n v="0"/>
    <n v="0"/>
    <n v="0"/>
    <n v="0"/>
    <n v="1"/>
    <n v="1"/>
    <n v="0"/>
    <n v="0"/>
    <n v="0"/>
    <n v="0"/>
    <n v="0"/>
    <n v="0"/>
    <n v="0"/>
    <n v="0"/>
    <n v="0"/>
    <n v="0"/>
    <n v="0"/>
    <n v="0"/>
    <n v="0"/>
    <n v="0"/>
    <n v="0"/>
    <n v="0"/>
    <n v="0"/>
    <n v="0"/>
    <n v="0"/>
    <n v="0"/>
    <n v="0"/>
    <n v="0"/>
    <n v="0"/>
    <n v="0"/>
    <n v="0"/>
    <n v="0"/>
    <n v="0"/>
    <n v="0"/>
    <n v="0"/>
    <n v="0"/>
    <n v="0"/>
    <n v="0"/>
    <n v="0"/>
    <n v="0"/>
    <n v="0"/>
    <n v="0"/>
    <n v="1"/>
  </r>
  <r>
    <s v="08KJN0201F"/>
    <n v="1"/>
    <s v="MATUTINO"/>
    <s v="PREESCOLAR COMUNITARIO"/>
    <x v="3"/>
    <n v="29"/>
    <x v="3"/>
    <n v="1660"/>
    <s v="EL POTRERO DE LOS GONZÁLEZ"/>
    <s v="CALLE NINGUNO"/>
    <n v="0"/>
    <s v="PÚBLICO"/>
    <x v="3"/>
    <x v="2"/>
    <x v="2"/>
    <m/>
    <m/>
    <m/>
    <n v="0"/>
    <n v="5"/>
    <n v="5"/>
    <n v="10"/>
    <n v="5"/>
    <n v="5"/>
    <n v="10"/>
    <n v="0"/>
    <n v="0"/>
    <n v="0"/>
    <n v="0"/>
    <n v="0"/>
    <n v="0"/>
    <n v="0"/>
    <n v="0"/>
    <n v="0"/>
    <n v="0"/>
    <n v="0"/>
    <n v="4"/>
    <n v="7"/>
    <n v="11"/>
    <n v="0"/>
    <n v="0"/>
    <n v="0"/>
    <n v="0"/>
    <n v="0"/>
    <n v="0"/>
    <n v="0"/>
    <n v="0"/>
    <n v="0"/>
    <n v="4"/>
    <n v="7"/>
    <n v="11"/>
    <n v="0"/>
    <n v="0"/>
    <n v="0"/>
    <n v="0"/>
    <n v="0"/>
    <n v="0"/>
    <n v="1"/>
    <n v="1"/>
    <n v="0"/>
    <n v="1"/>
    <n v="0"/>
    <n v="0"/>
    <n v="0"/>
    <n v="0"/>
    <n v="0"/>
    <n v="0"/>
    <n v="0"/>
    <n v="0"/>
    <n v="0"/>
    <n v="0"/>
    <n v="0"/>
    <n v="0"/>
    <n v="0"/>
    <n v="0"/>
    <n v="0"/>
    <n v="0"/>
    <n v="0"/>
    <n v="0"/>
    <n v="0"/>
    <n v="0"/>
    <n v="0"/>
    <n v="1"/>
    <n v="0"/>
    <n v="1"/>
    <n v="0"/>
    <n v="0"/>
    <n v="0"/>
    <n v="0"/>
    <n v="0"/>
    <n v="0"/>
    <n v="1"/>
    <n v="1"/>
    <n v="0"/>
    <n v="0"/>
    <n v="1"/>
  </r>
  <r>
    <s v="08KJN0203D"/>
    <n v="1"/>
    <s v="MATUTINO"/>
    <s v="PREESCOLAR COMUNITARIO"/>
    <x v="3"/>
    <n v="29"/>
    <x v="3"/>
    <n v="1550"/>
    <s v="LOS ALGODONE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04C"/>
    <n v="1"/>
    <s v="MATUTINO"/>
    <s v="PREESCOLAR COMUNITARIO"/>
    <x v="3"/>
    <n v="29"/>
    <x v="3"/>
    <n v="196"/>
    <s v="SAN FRANCISCO DE LA JOYA"/>
    <s v="CALLE NINGUNO"/>
    <n v="0"/>
    <s v="PÚBLICO"/>
    <x v="3"/>
    <x v="2"/>
    <x v="2"/>
    <m/>
    <m/>
    <m/>
    <n v="0"/>
    <n v="6"/>
    <n v="2"/>
    <n v="8"/>
    <n v="6"/>
    <n v="2"/>
    <n v="8"/>
    <n v="0"/>
    <n v="0"/>
    <n v="0"/>
    <n v="0"/>
    <n v="0"/>
    <n v="0"/>
    <n v="0"/>
    <n v="0"/>
    <n v="0"/>
    <n v="0"/>
    <n v="0"/>
    <n v="8"/>
    <n v="2"/>
    <n v="10"/>
    <n v="0"/>
    <n v="0"/>
    <n v="0"/>
    <n v="0"/>
    <n v="0"/>
    <n v="0"/>
    <n v="0"/>
    <n v="0"/>
    <n v="0"/>
    <n v="8"/>
    <n v="2"/>
    <n v="10"/>
    <n v="0"/>
    <n v="0"/>
    <n v="0"/>
    <n v="0"/>
    <n v="0"/>
    <n v="0"/>
    <n v="1"/>
    <n v="1"/>
    <n v="0"/>
    <n v="1"/>
    <n v="0"/>
    <n v="0"/>
    <n v="0"/>
    <n v="0"/>
    <n v="0"/>
    <n v="0"/>
    <n v="0"/>
    <n v="0"/>
    <n v="0"/>
    <n v="0"/>
    <n v="0"/>
    <n v="0"/>
    <n v="0"/>
    <n v="0"/>
    <n v="0"/>
    <n v="0"/>
    <n v="0"/>
    <n v="0"/>
    <n v="0"/>
    <n v="0"/>
    <n v="0"/>
    <n v="1"/>
    <n v="0"/>
    <n v="1"/>
    <n v="0"/>
    <n v="0"/>
    <n v="0"/>
    <n v="0"/>
    <n v="0"/>
    <n v="0"/>
    <n v="1"/>
    <n v="1"/>
    <n v="0"/>
    <n v="0"/>
    <n v="1"/>
  </r>
  <r>
    <s v="08KJN0205B"/>
    <n v="1"/>
    <s v="MATUTINO"/>
    <s v="PREESCOLAR COMUNITARIO"/>
    <x v="3"/>
    <n v="29"/>
    <x v="3"/>
    <n v="810"/>
    <s v="SAN SIMÓN"/>
    <s v="CALLE NINGUNO"/>
    <n v="0"/>
    <s v="PÚBLICO"/>
    <x v="3"/>
    <x v="2"/>
    <x v="2"/>
    <m/>
    <m/>
    <m/>
    <n v="4"/>
    <n v="1"/>
    <n v="2"/>
    <n v="3"/>
    <n v="1"/>
    <n v="2"/>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11M"/>
    <n v="1"/>
    <s v="MATUTINO"/>
    <s v="JARDIN DE NIÑOS"/>
    <x v="9"/>
    <n v="43"/>
    <x v="60"/>
    <n v="2"/>
    <s v="EJIDO BUENAVISTA (BUENAVISTA)"/>
    <s v="CALLE BUENAVISTA"/>
    <n v="0"/>
    <s v="PÚBLICO"/>
    <x v="3"/>
    <x v="2"/>
    <x v="2"/>
    <m/>
    <m/>
    <m/>
    <n v="0"/>
    <n v="5"/>
    <n v="6"/>
    <n v="11"/>
    <n v="5"/>
    <n v="6"/>
    <n v="11"/>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0217G"/>
    <n v="1"/>
    <s v="MATUTINO"/>
    <s v="JARDIN DE NIÑOS"/>
    <x v="6"/>
    <n v="59"/>
    <x v="65"/>
    <n v="2"/>
    <s v="BOQUILLA DE SAN JOSÉ"/>
    <s v="CALLE LA BOQUILLA"/>
    <n v="0"/>
    <s v="PÚBLICO"/>
    <x v="3"/>
    <x v="2"/>
    <x v="2"/>
    <m/>
    <m/>
    <m/>
    <n v="0"/>
    <n v="3"/>
    <n v="4"/>
    <n v="7"/>
    <n v="3"/>
    <n v="4"/>
    <n v="7"/>
    <n v="0"/>
    <n v="0"/>
    <n v="0"/>
    <n v="0"/>
    <n v="0"/>
    <n v="0"/>
    <n v="0"/>
    <n v="0"/>
    <n v="0"/>
    <n v="0"/>
    <n v="0"/>
    <n v="2"/>
    <n v="0"/>
    <n v="2"/>
    <n v="0"/>
    <n v="0"/>
    <n v="0"/>
    <n v="0"/>
    <n v="0"/>
    <n v="0"/>
    <n v="0"/>
    <n v="0"/>
    <n v="0"/>
    <n v="2"/>
    <n v="0"/>
    <n v="2"/>
    <n v="0"/>
    <n v="0"/>
    <n v="0"/>
    <n v="0"/>
    <n v="0"/>
    <n v="0"/>
    <n v="1"/>
    <n v="1"/>
    <n v="0"/>
    <n v="1"/>
    <n v="0"/>
    <n v="0"/>
    <n v="0"/>
    <n v="0"/>
    <n v="0"/>
    <n v="0"/>
    <n v="0"/>
    <n v="0"/>
    <n v="0"/>
    <n v="0"/>
    <n v="0"/>
    <n v="0"/>
    <n v="0"/>
    <n v="0"/>
    <n v="0"/>
    <n v="0"/>
    <n v="0"/>
    <n v="0"/>
    <n v="0"/>
    <n v="0"/>
    <n v="0"/>
    <n v="1"/>
    <n v="0"/>
    <n v="1"/>
    <n v="0"/>
    <n v="0"/>
    <n v="0"/>
    <n v="0"/>
    <n v="0"/>
    <n v="0"/>
    <n v="1"/>
    <n v="1"/>
    <n v="0"/>
    <n v="0"/>
    <n v="1"/>
  </r>
  <r>
    <s v="08KJN0225P"/>
    <n v="1"/>
    <s v="MATUTINO"/>
    <s v="JARDIN DE NIÑOS"/>
    <x v="2"/>
    <n v="19"/>
    <x v="2"/>
    <n v="263"/>
    <s v="GUADALUPE"/>
    <s v="CALLE RANCHO GUADALUP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34X"/>
    <n v="1"/>
    <s v="MATUTINO"/>
    <s v="JARDIN DE NIÑOS"/>
    <x v="5"/>
    <n v="31"/>
    <x v="16"/>
    <n v="126"/>
    <s v="ESTACIÓN TERRERO"/>
    <s v="CALLE TERRERO (ARROYO SECO)"/>
    <n v="0"/>
    <s v="PÚBLICO"/>
    <x v="3"/>
    <x v="2"/>
    <x v="2"/>
    <m/>
    <m/>
    <m/>
    <n v="0"/>
    <n v="9"/>
    <n v="4"/>
    <n v="13"/>
    <n v="9"/>
    <n v="4"/>
    <n v="13"/>
    <n v="0"/>
    <n v="0"/>
    <n v="0"/>
    <n v="0"/>
    <n v="0"/>
    <n v="0"/>
    <n v="0"/>
    <n v="0"/>
    <n v="0"/>
    <n v="0"/>
    <n v="0"/>
    <n v="10"/>
    <n v="3"/>
    <n v="13"/>
    <n v="0"/>
    <n v="0"/>
    <n v="0"/>
    <n v="0"/>
    <n v="0"/>
    <n v="0"/>
    <n v="0"/>
    <n v="0"/>
    <n v="0"/>
    <n v="10"/>
    <n v="3"/>
    <n v="13"/>
    <n v="0"/>
    <n v="0"/>
    <n v="0"/>
    <n v="0"/>
    <n v="0"/>
    <n v="0"/>
    <n v="1"/>
    <n v="1"/>
    <n v="0"/>
    <n v="1"/>
    <n v="0"/>
    <n v="0"/>
    <n v="0"/>
    <n v="0"/>
    <n v="0"/>
    <n v="0"/>
    <n v="0"/>
    <n v="0"/>
    <n v="0"/>
    <n v="0"/>
    <n v="0"/>
    <n v="0"/>
    <n v="0"/>
    <n v="0"/>
    <n v="0"/>
    <n v="0"/>
    <n v="0"/>
    <n v="0"/>
    <n v="0"/>
    <n v="0"/>
    <n v="0"/>
    <n v="1"/>
    <n v="0"/>
    <n v="1"/>
    <n v="0"/>
    <n v="0"/>
    <n v="0"/>
    <n v="0"/>
    <n v="0"/>
    <n v="0"/>
    <n v="1"/>
    <n v="1"/>
    <n v="0"/>
    <n v="0"/>
    <n v="1"/>
  </r>
  <r>
    <s v="08KJN0235W"/>
    <n v="1"/>
    <s v="MATUTINO"/>
    <s v="JARDIN DE NIÑOS"/>
    <x v="6"/>
    <n v="39"/>
    <x v="28"/>
    <n v="24"/>
    <s v="EL PORVENIR"/>
    <s v="CALLE EL PORVENIR"/>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37U"/>
    <n v="1"/>
    <s v="MATUTINO"/>
    <s v="JARDIN DE NIÑOS"/>
    <x v="8"/>
    <n v="56"/>
    <x v="40"/>
    <n v="17"/>
    <s v="SAN NICOLÁS DEL CAÑÓN"/>
    <s v="CALLE SAN NICOLAS DEL CANON"/>
    <n v="0"/>
    <s v="PÚBLICO"/>
    <x v="3"/>
    <x v="2"/>
    <x v="2"/>
    <m/>
    <m/>
    <m/>
    <n v="0"/>
    <n v="1"/>
    <n v="4"/>
    <n v="5"/>
    <n v="1"/>
    <n v="4"/>
    <n v="5"/>
    <n v="0"/>
    <n v="0"/>
    <n v="0"/>
    <n v="0"/>
    <n v="0"/>
    <n v="0"/>
    <n v="0"/>
    <n v="0"/>
    <n v="0"/>
    <n v="0"/>
    <n v="0"/>
    <n v="6"/>
    <n v="2"/>
    <n v="8"/>
    <n v="0"/>
    <n v="0"/>
    <n v="0"/>
    <n v="0"/>
    <n v="0"/>
    <n v="0"/>
    <n v="0"/>
    <n v="0"/>
    <n v="0"/>
    <n v="6"/>
    <n v="2"/>
    <n v="8"/>
    <n v="0"/>
    <n v="0"/>
    <n v="0"/>
    <n v="0"/>
    <n v="0"/>
    <n v="0"/>
    <n v="1"/>
    <n v="1"/>
    <n v="0"/>
    <n v="1"/>
    <n v="0"/>
    <n v="0"/>
    <n v="0"/>
    <n v="0"/>
    <n v="0"/>
    <n v="0"/>
    <n v="0"/>
    <n v="0"/>
    <n v="0"/>
    <n v="0"/>
    <n v="0"/>
    <n v="0"/>
    <n v="0"/>
    <n v="0"/>
    <n v="0"/>
    <n v="0"/>
    <n v="0"/>
    <n v="0"/>
    <n v="0"/>
    <n v="0"/>
    <n v="0"/>
    <n v="1"/>
    <n v="0"/>
    <n v="1"/>
    <n v="0"/>
    <n v="0"/>
    <n v="0"/>
    <n v="0"/>
    <n v="0"/>
    <n v="0"/>
    <n v="1"/>
    <n v="1"/>
    <n v="0"/>
    <n v="0"/>
    <n v="1"/>
  </r>
  <r>
    <s v="08KJN0253L"/>
    <n v="1"/>
    <s v="MATUTINO"/>
    <s v="PREESCOLAR COMUNITARIO"/>
    <x v="5"/>
    <n v="6"/>
    <x v="54"/>
    <n v="11"/>
    <s v="FRANCISCO I. MADERO"/>
    <s v="CALLE FRANCISCO I. MADERO"/>
    <n v="0"/>
    <s v="PÚBLICO"/>
    <x v="3"/>
    <x v="2"/>
    <x v="2"/>
    <m/>
    <m/>
    <m/>
    <n v="0"/>
    <n v="2"/>
    <n v="7"/>
    <n v="9"/>
    <n v="2"/>
    <n v="7"/>
    <n v="9"/>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256I"/>
    <n v="1"/>
    <s v="MATUTINO"/>
    <s v="PREESCOLAR COMUNITARIO"/>
    <x v="7"/>
    <n v="21"/>
    <x v="10"/>
    <n v="55"/>
    <s v="COLONIA CUAUHTÉMOC"/>
    <s v="CALLE COLONIA CUAUHTEMOC"/>
    <n v="0"/>
    <s v="PÚBLICO"/>
    <x v="3"/>
    <x v="2"/>
    <x v="2"/>
    <m/>
    <m/>
    <m/>
    <n v="0"/>
    <n v="2"/>
    <n v="5"/>
    <n v="7"/>
    <n v="2"/>
    <n v="5"/>
    <n v="7"/>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258G"/>
    <n v="1"/>
    <s v="MATUTINO"/>
    <s v="PREESCOLAR COMUNITARIO"/>
    <x v="9"/>
    <n v="40"/>
    <x v="12"/>
    <n v="17"/>
    <s v="CHUHUICHUPA"/>
    <s v="CALLE CHUHUICHUPA"/>
    <n v="0"/>
    <s v="PÚBLICO"/>
    <x v="3"/>
    <x v="2"/>
    <x v="2"/>
    <m/>
    <m/>
    <m/>
    <n v="0"/>
    <n v="4"/>
    <n v="5"/>
    <n v="9"/>
    <n v="4"/>
    <n v="5"/>
    <n v="9"/>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0261U"/>
    <n v="1"/>
    <s v="MATUTINO"/>
    <s v="PREESCOLAR COMUNITARIO"/>
    <x v="7"/>
    <n v="11"/>
    <x v="22"/>
    <n v="59"/>
    <s v="FLOREÑO"/>
    <s v="CALLE FLOREÃ‘O"/>
    <n v="0"/>
    <s v="PÚBLICO"/>
    <x v="3"/>
    <x v="2"/>
    <x v="2"/>
    <m/>
    <m/>
    <m/>
    <n v="0"/>
    <n v="4"/>
    <n v="6"/>
    <n v="10"/>
    <n v="4"/>
    <n v="6"/>
    <n v="10"/>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264R"/>
    <n v="1"/>
    <s v="MATUTINO"/>
    <s v="JARDIN DE NIÑOS"/>
    <x v="6"/>
    <n v="59"/>
    <x v="65"/>
    <n v="36"/>
    <s v="SAN JOSÉ DE LOS BAYLÓN"/>
    <s v="CAMINO RURAL A PASO DE MOLINA"/>
    <n v="0"/>
    <s v="PÚBLICO"/>
    <x v="3"/>
    <x v="2"/>
    <x v="2"/>
    <m/>
    <m/>
    <m/>
    <n v="0"/>
    <n v="2"/>
    <n v="6"/>
    <n v="8"/>
    <n v="2"/>
    <n v="6"/>
    <n v="8"/>
    <n v="0"/>
    <n v="0"/>
    <n v="0"/>
    <n v="0"/>
    <n v="0"/>
    <n v="0"/>
    <n v="0"/>
    <n v="0"/>
    <n v="0"/>
    <n v="0"/>
    <n v="0"/>
    <n v="3"/>
    <n v="8"/>
    <n v="11"/>
    <n v="0"/>
    <n v="0"/>
    <n v="0"/>
    <n v="0"/>
    <n v="0"/>
    <n v="0"/>
    <n v="0"/>
    <n v="0"/>
    <n v="0"/>
    <n v="3"/>
    <n v="8"/>
    <n v="11"/>
    <n v="0"/>
    <n v="0"/>
    <n v="0"/>
    <n v="0"/>
    <n v="0"/>
    <n v="0"/>
    <n v="1"/>
    <n v="1"/>
    <n v="0"/>
    <n v="1"/>
    <n v="0"/>
    <n v="0"/>
    <n v="0"/>
    <n v="0"/>
    <n v="0"/>
    <n v="0"/>
    <n v="0"/>
    <n v="0"/>
    <n v="0"/>
    <n v="0"/>
    <n v="0"/>
    <n v="0"/>
    <n v="0"/>
    <n v="0"/>
    <n v="0"/>
    <n v="0"/>
    <n v="0"/>
    <n v="0"/>
    <n v="0"/>
    <n v="0"/>
    <n v="0"/>
    <n v="1"/>
    <n v="0"/>
    <n v="1"/>
    <n v="0"/>
    <n v="0"/>
    <n v="0"/>
    <n v="0"/>
    <n v="0"/>
    <n v="0"/>
    <n v="1"/>
    <n v="1"/>
    <n v="0"/>
    <n v="0"/>
    <n v="1"/>
  </r>
  <r>
    <s v="08KJN0271A"/>
    <n v="1"/>
    <s v="MATUTINO"/>
    <s v="JARDIN DE NIÑOS"/>
    <x v="1"/>
    <n v="65"/>
    <x v="7"/>
    <n v="91"/>
    <s v="LA LAJA"/>
    <s v="CALLE LA LAJA"/>
    <n v="0"/>
    <s v="PÚBLICO"/>
    <x v="3"/>
    <x v="2"/>
    <x v="2"/>
    <m/>
    <m/>
    <m/>
    <n v="0"/>
    <n v="3"/>
    <n v="6"/>
    <n v="9"/>
    <n v="3"/>
    <n v="6"/>
    <n v="9"/>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272Z"/>
    <n v="1"/>
    <s v="MATUTINO"/>
    <s v="PREESCOLAR COMUNITARIO"/>
    <x v="1"/>
    <n v="65"/>
    <x v="7"/>
    <n v="3"/>
    <s v="AREPONAPUCHI"/>
    <s v="CALLE AREPONAPUCHI"/>
    <n v="0"/>
    <s v="PÚBLICO"/>
    <x v="3"/>
    <x v="2"/>
    <x v="2"/>
    <m/>
    <m/>
    <m/>
    <n v="0"/>
    <n v="13"/>
    <n v="8"/>
    <n v="21"/>
    <n v="13"/>
    <n v="8"/>
    <n v="21"/>
    <n v="0"/>
    <n v="0"/>
    <n v="0"/>
    <n v="0"/>
    <n v="0"/>
    <n v="0"/>
    <n v="0"/>
    <n v="0"/>
    <n v="0"/>
    <n v="0"/>
    <n v="0"/>
    <n v="10"/>
    <n v="8"/>
    <n v="18"/>
    <n v="0"/>
    <n v="0"/>
    <n v="0"/>
    <n v="0"/>
    <n v="0"/>
    <n v="0"/>
    <n v="0"/>
    <n v="0"/>
    <n v="0"/>
    <n v="10"/>
    <n v="8"/>
    <n v="18"/>
    <n v="0"/>
    <n v="0"/>
    <n v="0"/>
    <n v="0"/>
    <n v="0"/>
    <n v="0"/>
    <n v="1"/>
    <n v="1"/>
    <n v="0"/>
    <n v="2"/>
    <n v="0"/>
    <n v="0"/>
    <n v="0"/>
    <n v="0"/>
    <n v="0"/>
    <n v="0"/>
    <n v="0"/>
    <n v="0"/>
    <n v="0"/>
    <n v="0"/>
    <n v="0"/>
    <n v="0"/>
    <n v="0"/>
    <n v="0"/>
    <n v="0"/>
    <n v="0"/>
    <n v="0"/>
    <n v="0"/>
    <n v="0"/>
    <n v="0"/>
    <n v="0"/>
    <n v="2"/>
    <n v="0"/>
    <n v="2"/>
    <n v="0"/>
    <n v="0"/>
    <n v="0"/>
    <n v="0"/>
    <n v="0"/>
    <n v="0"/>
    <n v="2"/>
    <n v="2"/>
    <n v="0"/>
    <n v="0"/>
    <n v="1"/>
  </r>
  <r>
    <s v="08KJN0274Y"/>
    <n v="1"/>
    <s v="MATUTINO"/>
    <s v="PREESCOLAR COMUNITARIO"/>
    <x v="1"/>
    <n v="66"/>
    <x v="47"/>
    <n v="126"/>
    <s v="MESA DEL VALLECILLO"/>
    <s v="CALLE MESA DEL VALLECILLO"/>
    <n v="0"/>
    <s v="PÚBLICO"/>
    <x v="3"/>
    <x v="2"/>
    <x v="2"/>
    <m/>
    <m/>
    <m/>
    <n v="0"/>
    <n v="3"/>
    <n v="3"/>
    <n v="6"/>
    <n v="3"/>
    <n v="3"/>
    <n v="6"/>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275X"/>
    <n v="1"/>
    <s v="MATUTINO"/>
    <s v="JARDIN DE NIÑOS"/>
    <x v="1"/>
    <n v="65"/>
    <x v="7"/>
    <n v="30"/>
    <s v="MESA DE ARTURO"/>
    <s v="CALLE MESA DE ARTURO"/>
    <n v="0"/>
    <s v="PÚBLICO"/>
    <x v="3"/>
    <x v="2"/>
    <x v="2"/>
    <m/>
    <m/>
    <m/>
    <n v="0"/>
    <n v="3"/>
    <n v="4"/>
    <n v="7"/>
    <n v="3"/>
    <n v="4"/>
    <n v="7"/>
    <n v="0"/>
    <n v="0"/>
    <n v="0"/>
    <n v="0"/>
    <n v="0"/>
    <n v="0"/>
    <n v="0"/>
    <n v="0"/>
    <n v="0"/>
    <n v="0"/>
    <n v="0"/>
    <n v="7"/>
    <n v="4"/>
    <n v="11"/>
    <n v="0"/>
    <n v="0"/>
    <n v="0"/>
    <n v="0"/>
    <n v="0"/>
    <n v="0"/>
    <n v="0"/>
    <n v="0"/>
    <n v="0"/>
    <n v="7"/>
    <n v="4"/>
    <n v="11"/>
    <n v="0"/>
    <n v="0"/>
    <n v="0"/>
    <n v="0"/>
    <n v="0"/>
    <n v="0"/>
    <n v="1"/>
    <n v="1"/>
    <n v="1"/>
    <n v="0"/>
    <n v="0"/>
    <n v="0"/>
    <n v="0"/>
    <n v="0"/>
    <n v="0"/>
    <n v="0"/>
    <n v="0"/>
    <n v="0"/>
    <n v="0"/>
    <n v="0"/>
    <n v="0"/>
    <n v="0"/>
    <n v="0"/>
    <n v="0"/>
    <n v="0"/>
    <n v="0"/>
    <n v="0"/>
    <n v="0"/>
    <n v="0"/>
    <n v="0"/>
    <n v="0"/>
    <n v="1"/>
    <n v="1"/>
    <n v="0"/>
    <n v="0"/>
    <n v="0"/>
    <n v="0"/>
    <n v="0"/>
    <n v="0"/>
    <n v="0"/>
    <n v="1"/>
    <n v="1"/>
    <n v="0"/>
    <n v="0"/>
    <n v="1"/>
  </r>
  <r>
    <s v="08KJN0277V"/>
    <n v="1"/>
    <s v="MATUTINO"/>
    <s v="JARDIN DE NIÑOS"/>
    <x v="1"/>
    <n v="65"/>
    <x v="7"/>
    <n v="11"/>
    <s v="EL CARRIZAL"/>
    <s v="CALLE EL CARRIZAL"/>
    <n v="0"/>
    <s v="PÚBLICO"/>
    <x v="3"/>
    <x v="2"/>
    <x v="2"/>
    <m/>
    <m/>
    <m/>
    <n v="0"/>
    <n v="10"/>
    <n v="13"/>
    <n v="23"/>
    <n v="10"/>
    <n v="13"/>
    <n v="23"/>
    <n v="0"/>
    <n v="0"/>
    <n v="0"/>
    <n v="0"/>
    <n v="0"/>
    <n v="0"/>
    <n v="0"/>
    <n v="0"/>
    <n v="0"/>
    <n v="0"/>
    <n v="0"/>
    <n v="9"/>
    <n v="10"/>
    <n v="19"/>
    <n v="0"/>
    <n v="0"/>
    <n v="0"/>
    <n v="0"/>
    <n v="0"/>
    <n v="0"/>
    <n v="0"/>
    <n v="0"/>
    <n v="0"/>
    <n v="9"/>
    <n v="10"/>
    <n v="19"/>
    <n v="0"/>
    <n v="0"/>
    <n v="0"/>
    <n v="0"/>
    <n v="0"/>
    <n v="0"/>
    <n v="1"/>
    <n v="1"/>
    <n v="0"/>
    <n v="1"/>
    <n v="0"/>
    <n v="0"/>
    <n v="0"/>
    <n v="0"/>
    <n v="0"/>
    <n v="0"/>
    <n v="0"/>
    <n v="0"/>
    <n v="0"/>
    <n v="0"/>
    <n v="0"/>
    <n v="0"/>
    <n v="0"/>
    <n v="0"/>
    <n v="0"/>
    <n v="0"/>
    <n v="0"/>
    <n v="0"/>
    <n v="0"/>
    <n v="0"/>
    <n v="0"/>
    <n v="1"/>
    <n v="0"/>
    <n v="1"/>
    <n v="0"/>
    <n v="0"/>
    <n v="0"/>
    <n v="0"/>
    <n v="0"/>
    <n v="0"/>
    <n v="1"/>
    <n v="1"/>
    <n v="0"/>
    <n v="0"/>
    <n v="1"/>
  </r>
  <r>
    <s v="08KJN0282G"/>
    <n v="1"/>
    <s v="MATUTINO"/>
    <s v="PREESCOLAR COMUNITARIO"/>
    <x v="7"/>
    <n v="55"/>
    <x v="39"/>
    <n v="150"/>
    <s v="SANTA RITA DE CASIA (AMPLIACIÓN CUARENTA Y DOS)"/>
    <s v="CALLE SANTA RITA DE CASIA (AMPLIACIÃ“N CUARENTA "/>
    <n v="0"/>
    <s v="PÚBLICO"/>
    <x v="3"/>
    <x v="2"/>
    <x v="2"/>
    <m/>
    <m/>
    <m/>
    <n v="0"/>
    <n v="4"/>
    <n v="4"/>
    <n v="8"/>
    <n v="4"/>
    <n v="4"/>
    <n v="8"/>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284E"/>
    <n v="1"/>
    <s v="MATUTINO"/>
    <s v="JARDIN DE NIÑOS"/>
    <x v="2"/>
    <n v="54"/>
    <x v="61"/>
    <n v="178"/>
    <s v="LA NUEVA PAZ"/>
    <s v="CALLE LA NUEVA PAZ"/>
    <n v="0"/>
    <s v="PÚBLICO"/>
    <x v="3"/>
    <x v="2"/>
    <x v="2"/>
    <m/>
    <m/>
    <m/>
    <n v="0"/>
    <n v="3"/>
    <n v="4"/>
    <n v="7"/>
    <n v="3"/>
    <n v="4"/>
    <n v="7"/>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293M"/>
    <n v="1"/>
    <s v="MATUTINO"/>
    <s v="JARDIN DE NIÑOS"/>
    <x v="6"/>
    <n v="39"/>
    <x v="28"/>
    <n v="59"/>
    <s v="MOLINA ENRÍQUEZ"/>
    <s v="CALLE MOLINA "/>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94L"/>
    <n v="1"/>
    <s v="MATUTINO"/>
    <s v="JARDIN DE NIÑOS"/>
    <x v="6"/>
    <n v="39"/>
    <x v="28"/>
    <n v="12"/>
    <s v="FRANCISCO I. MADERO"/>
    <s v="CALLE FRANCISCO I. MADER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298H"/>
    <n v="1"/>
    <s v="MATUTINO"/>
    <s v="JARDIN DE NIÑOS"/>
    <x v="8"/>
    <n v="33"/>
    <x v="25"/>
    <n v="14"/>
    <s v="CIENEGUILLA"/>
    <s v="CALLE CONOCIDO LA CIENEGUILLA"/>
    <n v="0"/>
    <s v="PÚBLICO"/>
    <x v="3"/>
    <x v="2"/>
    <x v="2"/>
    <m/>
    <m/>
    <m/>
    <n v="0"/>
    <n v="5"/>
    <n v="3"/>
    <n v="8"/>
    <n v="5"/>
    <n v="3"/>
    <n v="8"/>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299G"/>
    <n v="1"/>
    <s v="MATUTINO"/>
    <s v="PREESCOLAR COMUNITARIO"/>
    <x v="6"/>
    <n v="32"/>
    <x v="17"/>
    <n v="54"/>
    <s v="ESTACIÓN MATURANA"/>
    <s v="CALLE ESTACION MATURANA"/>
    <n v="0"/>
    <s v="PÚBLICO"/>
    <x v="3"/>
    <x v="2"/>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00F"/>
    <n v="1"/>
    <s v="MATUTINO"/>
    <s v="JARDIN DE NIÑOS"/>
    <x v="6"/>
    <n v="32"/>
    <x v="17"/>
    <n v="44"/>
    <s v="GOMERA DE ARRIBA"/>
    <s v="CALLE ONOCIDO LA GOMERA DE ARRIBA"/>
    <n v="0"/>
    <s v="PÚBLICO"/>
    <x v="3"/>
    <x v="2"/>
    <x v="2"/>
    <m/>
    <m/>
    <m/>
    <n v="0"/>
    <n v="3"/>
    <n v="4"/>
    <n v="7"/>
    <n v="3"/>
    <n v="4"/>
    <n v="7"/>
    <n v="0"/>
    <n v="0"/>
    <n v="0"/>
    <n v="0"/>
    <n v="0"/>
    <n v="0"/>
    <n v="0"/>
    <n v="0"/>
    <n v="0"/>
    <n v="0"/>
    <n v="0"/>
    <n v="4"/>
    <n v="1"/>
    <n v="5"/>
    <n v="0"/>
    <n v="0"/>
    <n v="0"/>
    <n v="0"/>
    <n v="0"/>
    <n v="0"/>
    <n v="0"/>
    <n v="0"/>
    <n v="0"/>
    <n v="4"/>
    <n v="1"/>
    <n v="5"/>
    <n v="0"/>
    <n v="0"/>
    <n v="0"/>
    <n v="0"/>
    <n v="0"/>
    <n v="0"/>
    <n v="1"/>
    <n v="1"/>
    <n v="0"/>
    <n v="1"/>
    <n v="0"/>
    <n v="0"/>
    <n v="0"/>
    <n v="0"/>
    <n v="0"/>
    <n v="0"/>
    <n v="0"/>
    <n v="0"/>
    <n v="0"/>
    <n v="0"/>
    <n v="0"/>
    <n v="0"/>
    <n v="0"/>
    <n v="0"/>
    <n v="0"/>
    <n v="0"/>
    <n v="0"/>
    <n v="0"/>
    <n v="0"/>
    <n v="0"/>
    <n v="0"/>
    <n v="1"/>
    <n v="0"/>
    <n v="1"/>
    <n v="0"/>
    <n v="0"/>
    <n v="0"/>
    <n v="0"/>
    <n v="0"/>
    <n v="0"/>
    <n v="1"/>
    <n v="1"/>
    <n v="0"/>
    <n v="0"/>
    <n v="1"/>
  </r>
  <r>
    <s v="08KJN0302D"/>
    <n v="1"/>
    <s v="MATUTINO"/>
    <s v="JARDIN DE NIÑOS"/>
    <x v="5"/>
    <n v="31"/>
    <x v="16"/>
    <n v="29"/>
    <s v="CARICHÍ"/>
    <s v="CALLE CONOCIDO BOQUILLA DE CARI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16G"/>
    <n v="1"/>
    <s v="MATUTINO"/>
    <s v="JARDIN DE NIÑOS"/>
    <x v="4"/>
    <n v="10"/>
    <x v="20"/>
    <n v="111"/>
    <s v="PRIMERO DE MAYO (SAN FRANCISCO)"/>
    <s v="CALLE COLONIA 1Âº DE MAYO"/>
    <n v="0"/>
    <s v="PÚBLICO"/>
    <x v="3"/>
    <x v="2"/>
    <x v="2"/>
    <m/>
    <m/>
    <m/>
    <n v="0"/>
    <n v="4"/>
    <n v="1"/>
    <n v="5"/>
    <n v="4"/>
    <n v="1"/>
    <n v="5"/>
    <n v="0"/>
    <n v="0"/>
    <n v="0"/>
    <n v="0"/>
    <n v="0"/>
    <n v="0"/>
    <n v="0"/>
    <n v="0"/>
    <n v="0"/>
    <n v="0"/>
    <n v="0"/>
    <n v="4"/>
    <n v="1"/>
    <n v="5"/>
    <n v="0"/>
    <n v="0"/>
    <n v="0"/>
    <n v="0"/>
    <n v="0"/>
    <n v="0"/>
    <n v="0"/>
    <n v="0"/>
    <n v="0"/>
    <n v="4"/>
    <n v="1"/>
    <n v="5"/>
    <n v="0"/>
    <n v="0"/>
    <n v="0"/>
    <n v="0"/>
    <n v="0"/>
    <n v="0"/>
    <n v="1"/>
    <n v="1"/>
    <n v="0"/>
    <n v="1"/>
    <n v="0"/>
    <n v="0"/>
    <n v="0"/>
    <n v="0"/>
    <n v="0"/>
    <n v="0"/>
    <n v="0"/>
    <n v="0"/>
    <n v="0"/>
    <n v="0"/>
    <n v="0"/>
    <n v="0"/>
    <n v="0"/>
    <n v="0"/>
    <n v="0"/>
    <n v="0"/>
    <n v="0"/>
    <n v="0"/>
    <n v="0"/>
    <n v="0"/>
    <n v="0"/>
    <n v="1"/>
    <n v="0"/>
    <n v="1"/>
    <n v="0"/>
    <n v="0"/>
    <n v="0"/>
    <n v="0"/>
    <n v="0"/>
    <n v="0"/>
    <n v="1"/>
    <n v="1"/>
    <n v="0"/>
    <n v="0"/>
    <n v="1"/>
  </r>
  <r>
    <s v="08KJN0317F"/>
    <n v="1"/>
    <s v="MATUTINO"/>
    <s v="JARDIN DE NIÑOS"/>
    <x v="4"/>
    <n v="10"/>
    <x v="20"/>
    <n v="16"/>
    <s v="LERDO DE TEJADA (SAN ISIDRO)"/>
    <s v="CALLE COLONIA LERDO DE TEJADA"/>
    <n v="0"/>
    <s v="PÚBLICO"/>
    <x v="3"/>
    <x v="2"/>
    <x v="2"/>
    <m/>
    <m/>
    <m/>
    <n v="0"/>
    <n v="5"/>
    <n v="1"/>
    <n v="6"/>
    <n v="5"/>
    <n v="1"/>
    <n v="6"/>
    <n v="0"/>
    <n v="0"/>
    <n v="0"/>
    <n v="0"/>
    <n v="0"/>
    <n v="0"/>
    <n v="0"/>
    <n v="0"/>
    <n v="0"/>
    <n v="0"/>
    <n v="0"/>
    <n v="4"/>
    <n v="1"/>
    <n v="5"/>
    <n v="0"/>
    <n v="0"/>
    <n v="0"/>
    <n v="0"/>
    <n v="0"/>
    <n v="0"/>
    <n v="0"/>
    <n v="0"/>
    <n v="0"/>
    <n v="4"/>
    <n v="1"/>
    <n v="5"/>
    <n v="0"/>
    <n v="0"/>
    <n v="0"/>
    <n v="0"/>
    <n v="0"/>
    <n v="0"/>
    <n v="1"/>
    <n v="1"/>
    <n v="0"/>
    <n v="1"/>
    <n v="0"/>
    <n v="0"/>
    <n v="0"/>
    <n v="0"/>
    <n v="0"/>
    <n v="0"/>
    <n v="0"/>
    <n v="0"/>
    <n v="0"/>
    <n v="0"/>
    <n v="0"/>
    <n v="0"/>
    <n v="0"/>
    <n v="0"/>
    <n v="0"/>
    <n v="0"/>
    <n v="0"/>
    <n v="0"/>
    <n v="0"/>
    <n v="0"/>
    <n v="0"/>
    <n v="1"/>
    <n v="0"/>
    <n v="1"/>
    <n v="0"/>
    <n v="0"/>
    <n v="0"/>
    <n v="0"/>
    <n v="0"/>
    <n v="0"/>
    <n v="1"/>
    <n v="1"/>
    <n v="0"/>
    <n v="0"/>
    <n v="1"/>
  </r>
  <r>
    <s v="08KJN0321S"/>
    <n v="1"/>
    <s v="MATUTINO"/>
    <s v="JARDIN DE NIÑOS"/>
    <x v="2"/>
    <n v="2"/>
    <x v="14"/>
    <n v="25"/>
    <s v="CHORRERAS"/>
    <s v="CALLE EJIDO CHORRERAS"/>
    <n v="0"/>
    <s v="PÚBLICO"/>
    <x v="3"/>
    <x v="2"/>
    <x v="2"/>
    <m/>
    <m/>
    <m/>
    <n v="0"/>
    <n v="2"/>
    <n v="3"/>
    <n v="5"/>
    <n v="2"/>
    <n v="3"/>
    <n v="5"/>
    <n v="0"/>
    <n v="0"/>
    <n v="0"/>
    <n v="0"/>
    <n v="0"/>
    <n v="0"/>
    <n v="0"/>
    <n v="0"/>
    <n v="0"/>
    <n v="0"/>
    <n v="0"/>
    <n v="0"/>
    <n v="2"/>
    <n v="2"/>
    <n v="0"/>
    <n v="0"/>
    <n v="0"/>
    <n v="0"/>
    <n v="0"/>
    <n v="0"/>
    <n v="0"/>
    <n v="0"/>
    <n v="0"/>
    <n v="0"/>
    <n v="2"/>
    <n v="2"/>
    <n v="0"/>
    <n v="0"/>
    <n v="0"/>
    <n v="0"/>
    <n v="0"/>
    <n v="0"/>
    <n v="1"/>
    <n v="1"/>
    <n v="0"/>
    <n v="1"/>
    <n v="0"/>
    <n v="0"/>
    <n v="0"/>
    <n v="0"/>
    <n v="0"/>
    <n v="0"/>
    <n v="0"/>
    <n v="0"/>
    <n v="0"/>
    <n v="0"/>
    <n v="0"/>
    <n v="0"/>
    <n v="0"/>
    <n v="0"/>
    <n v="0"/>
    <n v="0"/>
    <n v="0"/>
    <n v="0"/>
    <n v="0"/>
    <n v="0"/>
    <n v="0"/>
    <n v="1"/>
    <n v="0"/>
    <n v="1"/>
    <n v="0"/>
    <n v="0"/>
    <n v="0"/>
    <n v="0"/>
    <n v="0"/>
    <n v="0"/>
    <n v="1"/>
    <n v="1"/>
    <n v="0"/>
    <n v="0"/>
    <n v="1"/>
  </r>
  <r>
    <s v="08KJN0323Q"/>
    <n v="1"/>
    <s v="MATUTINO"/>
    <s v="JARDIN DE NIÑOS"/>
    <x v="2"/>
    <n v="2"/>
    <x v="14"/>
    <n v="45"/>
    <s v="LOS LEONES"/>
    <s v="CALLE CONOCIDO LOS LEONES"/>
    <n v="0"/>
    <s v="PÚBLICO"/>
    <x v="3"/>
    <x v="2"/>
    <x v="2"/>
    <m/>
    <m/>
    <m/>
    <n v="0"/>
    <n v="4"/>
    <n v="3"/>
    <n v="7"/>
    <n v="4"/>
    <n v="3"/>
    <n v="7"/>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324P"/>
    <n v="1"/>
    <s v="MATUTINO"/>
    <s v="JARDIN DE NIÑOS"/>
    <x v="2"/>
    <n v="2"/>
    <x v="14"/>
    <n v="77"/>
    <s v="SAN DIEGO DE ALCALÁ"/>
    <s v="CALLE SAN DIEGO DE ALCALA"/>
    <n v="0"/>
    <s v="PÚBLICO"/>
    <x v="3"/>
    <x v="2"/>
    <x v="2"/>
    <m/>
    <m/>
    <m/>
    <n v="10"/>
    <n v="0"/>
    <n v="0"/>
    <n v="0"/>
    <n v="0"/>
    <n v="0"/>
    <n v="0"/>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325O"/>
    <n v="1"/>
    <s v="MATUTINO"/>
    <s v="PREESCOLAR COMUNITARIO"/>
    <x v="8"/>
    <n v="7"/>
    <x v="48"/>
    <n v="223"/>
    <s v="PUERTO TRES HERMANOS"/>
    <s v="CALLE PUERTO TRES HERMANOS"/>
    <n v="0"/>
    <s v="PÚBLICO"/>
    <x v="3"/>
    <x v="2"/>
    <x v="2"/>
    <m/>
    <m/>
    <m/>
    <n v="0"/>
    <n v="1"/>
    <n v="2"/>
    <n v="3"/>
    <n v="1"/>
    <n v="2"/>
    <n v="3"/>
    <n v="0"/>
    <n v="0"/>
    <n v="0"/>
    <n v="0"/>
    <n v="0"/>
    <n v="0"/>
    <n v="0"/>
    <n v="0"/>
    <n v="0"/>
    <n v="0"/>
    <n v="0"/>
    <n v="3"/>
    <n v="2"/>
    <n v="5"/>
    <n v="0"/>
    <n v="0"/>
    <n v="0"/>
    <n v="0"/>
    <n v="0"/>
    <n v="0"/>
    <n v="0"/>
    <n v="0"/>
    <n v="0"/>
    <n v="3"/>
    <n v="2"/>
    <n v="5"/>
    <n v="0"/>
    <n v="0"/>
    <n v="0"/>
    <n v="0"/>
    <n v="0"/>
    <n v="0"/>
    <n v="1"/>
    <n v="1"/>
    <n v="0"/>
    <n v="0"/>
    <n v="0"/>
    <n v="0"/>
    <n v="0"/>
    <n v="0"/>
    <n v="0"/>
    <n v="0"/>
    <n v="0"/>
    <n v="0"/>
    <n v="0"/>
    <n v="0"/>
    <n v="0"/>
    <n v="0"/>
    <n v="0"/>
    <n v="0"/>
    <n v="0"/>
    <n v="0"/>
    <n v="0"/>
    <n v="0"/>
    <n v="0"/>
    <n v="0"/>
    <n v="0"/>
    <n v="0"/>
    <n v="0"/>
    <n v="0"/>
    <n v="0"/>
    <n v="0"/>
    <n v="0"/>
    <n v="0"/>
    <n v="0"/>
    <n v="0"/>
    <n v="0"/>
    <n v="0"/>
    <n v="0"/>
    <n v="0"/>
    <n v="1"/>
  </r>
  <r>
    <s v="08KJN0329K"/>
    <n v="1"/>
    <s v="MATUTINO"/>
    <s v="JARDIN DE NIÑOS"/>
    <x v="5"/>
    <n v="12"/>
    <x v="13"/>
    <n v="51"/>
    <s v="TAJIRACHI"/>
    <s v="CALLE TAJIRACHI"/>
    <n v="0"/>
    <s v="PÚBLICO"/>
    <x v="3"/>
    <x v="2"/>
    <x v="2"/>
    <m/>
    <m/>
    <m/>
    <n v="0"/>
    <n v="2"/>
    <n v="3"/>
    <n v="5"/>
    <n v="2"/>
    <n v="3"/>
    <n v="5"/>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JN0334W"/>
    <n v="1"/>
    <s v="MATUTINO"/>
    <s v="PREESCOLAR COMUNITARIO"/>
    <x v="2"/>
    <n v="2"/>
    <x v="14"/>
    <n v="53"/>
    <s v="EL MIMBRE (EL MIMBRE DE ABAJO)"/>
    <s v="CALLE EL MIMBRE (EL MIMBRE DE ABAJ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35V"/>
    <n v="1"/>
    <s v="MATUTINO"/>
    <s v="JARDIN DE NIÑOS"/>
    <x v="10"/>
    <n v="15"/>
    <x v="64"/>
    <n v="70"/>
    <s v="SAN PEDRO"/>
    <s v="CALLE SAN PEDRO"/>
    <n v="0"/>
    <s v="PÚBLICO"/>
    <x v="3"/>
    <x v="2"/>
    <x v="2"/>
    <m/>
    <m/>
    <m/>
    <n v="0"/>
    <n v="3"/>
    <n v="6"/>
    <n v="9"/>
    <n v="3"/>
    <n v="6"/>
    <n v="9"/>
    <n v="0"/>
    <n v="0"/>
    <n v="0"/>
    <n v="0"/>
    <n v="0"/>
    <n v="0"/>
    <n v="0"/>
    <n v="0"/>
    <n v="0"/>
    <n v="0"/>
    <n v="0"/>
    <n v="1"/>
    <n v="5"/>
    <n v="6"/>
    <n v="0"/>
    <n v="0"/>
    <n v="0"/>
    <n v="0"/>
    <n v="0"/>
    <n v="0"/>
    <n v="0"/>
    <n v="0"/>
    <n v="0"/>
    <n v="1"/>
    <n v="5"/>
    <n v="6"/>
    <n v="0"/>
    <n v="0"/>
    <n v="0"/>
    <n v="0"/>
    <n v="0"/>
    <n v="0"/>
    <n v="1"/>
    <n v="1"/>
    <n v="0"/>
    <n v="1"/>
    <n v="0"/>
    <n v="0"/>
    <n v="0"/>
    <n v="0"/>
    <n v="0"/>
    <n v="0"/>
    <n v="0"/>
    <n v="0"/>
    <n v="0"/>
    <n v="0"/>
    <n v="0"/>
    <n v="0"/>
    <n v="0"/>
    <n v="0"/>
    <n v="0"/>
    <n v="0"/>
    <n v="0"/>
    <n v="0"/>
    <n v="0"/>
    <n v="0"/>
    <n v="0"/>
    <n v="1"/>
    <n v="0"/>
    <n v="1"/>
    <n v="0"/>
    <n v="0"/>
    <n v="0"/>
    <n v="0"/>
    <n v="0"/>
    <n v="0"/>
    <n v="1"/>
    <n v="1"/>
    <n v="0"/>
    <n v="0"/>
    <n v="1"/>
  </r>
  <r>
    <s v="08KJN0336U"/>
    <n v="1"/>
    <s v="MATUTINO"/>
    <s v="JARDIN DE NIÑOS"/>
    <x v="10"/>
    <n v="15"/>
    <x v="64"/>
    <n v="58"/>
    <s v="LA PAZ DE MÉXICO"/>
    <s v="CALLE LA PAZ DE MEXIC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41F"/>
    <n v="1"/>
    <s v="MATUTINO"/>
    <s v="JARDIN DE NIÑOS"/>
    <x v="2"/>
    <n v="19"/>
    <x v="2"/>
    <n v="309"/>
    <s v="EL VALLECILLO"/>
    <s v="CALLE EL VALLECILLO"/>
    <n v="0"/>
    <s v="PÚBLICO"/>
    <x v="3"/>
    <x v="2"/>
    <x v="2"/>
    <m/>
    <m/>
    <m/>
    <n v="0"/>
    <n v="2"/>
    <n v="3"/>
    <n v="5"/>
    <n v="2"/>
    <n v="3"/>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349Y"/>
    <n v="1"/>
    <s v="MATUTINO"/>
    <s v="JARDIN DE NIÑOS"/>
    <x v="6"/>
    <n v="67"/>
    <x v="51"/>
    <n v="89"/>
    <s v="GUILLERMO QUEVEDO (EL ANCÓN DEL BURRO)"/>
    <s v="CALLE GUILLERMO QUEVEDO (EL ANCON DEL BURRO)"/>
    <n v="0"/>
    <s v="PÚBLICO"/>
    <x v="3"/>
    <x v="2"/>
    <x v="2"/>
    <m/>
    <m/>
    <m/>
    <n v="0"/>
    <n v="0"/>
    <n v="5"/>
    <n v="5"/>
    <n v="0"/>
    <n v="5"/>
    <n v="5"/>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0350N"/>
    <n v="1"/>
    <s v="MATUTINO"/>
    <s v="PREESCOLAR COMUNITARIO"/>
    <x v="2"/>
    <n v="61"/>
    <x v="43"/>
    <n v="7"/>
    <s v="BABONOYABA"/>
    <s v="CALLE BABONOYAB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53K"/>
    <n v="1"/>
    <s v="MATUTINO"/>
    <s v="JARDIN DE NIÑOS"/>
    <x v="6"/>
    <n v="67"/>
    <x v="51"/>
    <n v="43"/>
    <s v="RANCHERÍA VALERIO"/>
    <s v="CALLE VALER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54J"/>
    <n v="1"/>
    <s v="MATUTINO"/>
    <s v="JARDIN DE NIÑOS"/>
    <x v="8"/>
    <n v="33"/>
    <x v="25"/>
    <n v="1"/>
    <s v="HUEJOTITÁN"/>
    <s v="CALLE HUEJOTITAN"/>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63R"/>
    <n v="1"/>
    <s v="MATUTINO"/>
    <s v="PREESCOLAR COMUNITARIO"/>
    <x v="1"/>
    <n v="30"/>
    <x v="19"/>
    <n v="224"/>
    <s v="IRIGOYEN"/>
    <s v="CALLE IRIGOYEN"/>
    <n v="0"/>
    <s v="PÚBLICO"/>
    <x v="3"/>
    <x v="2"/>
    <x v="2"/>
    <m/>
    <m/>
    <m/>
    <n v="0"/>
    <n v="3"/>
    <n v="2"/>
    <n v="5"/>
    <n v="3"/>
    <n v="2"/>
    <n v="5"/>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370A"/>
    <n v="1"/>
    <s v="MATUTINO"/>
    <s v="JARDIN DE NIÑOS"/>
    <x v="1"/>
    <n v="51"/>
    <x v="11"/>
    <n v="257"/>
    <s v="BASOGACHI"/>
    <s v="CALLE LA CIENEGA"/>
    <n v="0"/>
    <s v="PÚBLICO"/>
    <x v="3"/>
    <x v="2"/>
    <x v="2"/>
    <m/>
    <m/>
    <m/>
    <n v="10"/>
    <n v="0"/>
    <n v="0"/>
    <n v="0"/>
    <n v="0"/>
    <n v="0"/>
    <n v="0"/>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371Z"/>
    <n v="1"/>
    <s v="MATUTINO"/>
    <s v="PREESCOLAR COMUNITARIO"/>
    <x v="2"/>
    <n v="19"/>
    <x v="2"/>
    <n v="640"/>
    <s v="EL FRESNO"/>
    <s v="CALLE EL FRESNO"/>
    <n v="0"/>
    <s v="PÚBLICO"/>
    <x v="3"/>
    <x v="2"/>
    <x v="2"/>
    <m/>
    <m/>
    <m/>
    <n v="0"/>
    <n v="9"/>
    <n v="8"/>
    <n v="17"/>
    <n v="9"/>
    <n v="8"/>
    <n v="17"/>
    <n v="0"/>
    <n v="0"/>
    <n v="0"/>
    <n v="0"/>
    <n v="0"/>
    <n v="0"/>
    <n v="0"/>
    <n v="0"/>
    <n v="0"/>
    <n v="0"/>
    <n v="0"/>
    <n v="9"/>
    <n v="11"/>
    <n v="20"/>
    <n v="0"/>
    <n v="0"/>
    <n v="0"/>
    <n v="0"/>
    <n v="0"/>
    <n v="0"/>
    <n v="0"/>
    <n v="0"/>
    <n v="0"/>
    <n v="9"/>
    <n v="11"/>
    <n v="20"/>
    <n v="0"/>
    <n v="0"/>
    <n v="0"/>
    <n v="0"/>
    <n v="0"/>
    <n v="0"/>
    <n v="1"/>
    <n v="1"/>
    <n v="0"/>
    <n v="3"/>
    <n v="0"/>
    <n v="0"/>
    <n v="0"/>
    <n v="0"/>
    <n v="0"/>
    <n v="0"/>
    <n v="0"/>
    <n v="0"/>
    <n v="0"/>
    <n v="0"/>
    <n v="0"/>
    <n v="0"/>
    <n v="0"/>
    <n v="0"/>
    <n v="0"/>
    <n v="0"/>
    <n v="0"/>
    <n v="0"/>
    <n v="0"/>
    <n v="0"/>
    <n v="0"/>
    <n v="3"/>
    <n v="0"/>
    <n v="3"/>
    <n v="0"/>
    <n v="0"/>
    <n v="0"/>
    <n v="0"/>
    <n v="0"/>
    <n v="0"/>
    <n v="3"/>
    <n v="3"/>
    <n v="0"/>
    <n v="0"/>
    <n v="1"/>
  </r>
  <r>
    <s v="08KJN0374X"/>
    <n v="1"/>
    <s v="MATUTINO"/>
    <s v="PREESCOLAR COMUNITARIO"/>
    <x v="0"/>
    <n v="28"/>
    <x v="55"/>
    <n v="30"/>
    <s v="RINCONADA DEL MIMBRE"/>
    <s v="CALLE RINCONADA DEL MIMBRE"/>
    <n v="0"/>
    <s v="PÚBLICO"/>
    <x v="3"/>
    <x v="2"/>
    <x v="2"/>
    <m/>
    <m/>
    <m/>
    <n v="0"/>
    <n v="8"/>
    <n v="6"/>
    <n v="14"/>
    <n v="8"/>
    <n v="6"/>
    <n v="14"/>
    <n v="0"/>
    <n v="0"/>
    <n v="0"/>
    <n v="0"/>
    <n v="0"/>
    <n v="0"/>
    <n v="0"/>
    <n v="0"/>
    <n v="0"/>
    <n v="0"/>
    <n v="0"/>
    <n v="8"/>
    <n v="7"/>
    <n v="15"/>
    <n v="0"/>
    <n v="0"/>
    <n v="0"/>
    <n v="0"/>
    <n v="0"/>
    <n v="0"/>
    <n v="0"/>
    <n v="0"/>
    <n v="0"/>
    <n v="8"/>
    <n v="7"/>
    <n v="15"/>
    <n v="0"/>
    <n v="0"/>
    <n v="0"/>
    <n v="0"/>
    <n v="0"/>
    <n v="0"/>
    <n v="1"/>
    <n v="1"/>
    <n v="0"/>
    <n v="1"/>
    <n v="0"/>
    <n v="0"/>
    <n v="0"/>
    <n v="0"/>
    <n v="0"/>
    <n v="0"/>
    <n v="0"/>
    <n v="0"/>
    <n v="0"/>
    <n v="0"/>
    <n v="0"/>
    <n v="0"/>
    <n v="0"/>
    <n v="0"/>
    <n v="0"/>
    <n v="0"/>
    <n v="0"/>
    <n v="0"/>
    <n v="0"/>
    <n v="0"/>
    <n v="0"/>
    <n v="1"/>
    <n v="0"/>
    <n v="1"/>
    <n v="0"/>
    <n v="0"/>
    <n v="0"/>
    <n v="0"/>
    <n v="0"/>
    <n v="0"/>
    <n v="1"/>
    <n v="1"/>
    <n v="0"/>
    <n v="0"/>
    <n v="1"/>
  </r>
  <r>
    <s v="08KJN0377U"/>
    <n v="1"/>
    <s v="MATUTINO"/>
    <s v="PREESCOLAR COMUNITARIO AULA COMPARTIDA"/>
    <x v="1"/>
    <n v="51"/>
    <x v="11"/>
    <n v="69"/>
    <s v="RANCHO MIGUEL"/>
    <s v="CALLE RANCHO MIGUEL"/>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80H"/>
    <n v="1"/>
    <s v="MATUTINO"/>
    <s v="PREESCOLAR COMUNITARIO AULA COMPARTIDA"/>
    <x v="1"/>
    <n v="66"/>
    <x v="47"/>
    <n v="217"/>
    <s v="HÉROES DE LA TABLETA"/>
    <s v="CALLE NINGUNO"/>
    <n v="0"/>
    <s v="PÚBLICO"/>
    <x v="3"/>
    <x v="2"/>
    <x v="2"/>
    <m/>
    <m/>
    <m/>
    <n v="0"/>
    <n v="1"/>
    <n v="0"/>
    <n v="1"/>
    <n v="1"/>
    <n v="0"/>
    <n v="1"/>
    <n v="0"/>
    <n v="0"/>
    <n v="0"/>
    <n v="0"/>
    <n v="0"/>
    <n v="0"/>
    <n v="0"/>
    <n v="0"/>
    <n v="0"/>
    <n v="0"/>
    <n v="0"/>
    <n v="1"/>
    <n v="0"/>
    <n v="1"/>
    <n v="0"/>
    <n v="0"/>
    <n v="0"/>
    <n v="0"/>
    <n v="0"/>
    <n v="0"/>
    <n v="0"/>
    <n v="0"/>
    <n v="0"/>
    <n v="1"/>
    <n v="0"/>
    <n v="1"/>
    <n v="0"/>
    <n v="0"/>
    <n v="0"/>
    <n v="0"/>
    <n v="0"/>
    <n v="0"/>
    <n v="1"/>
    <n v="1"/>
    <n v="0"/>
    <n v="0"/>
    <n v="0"/>
    <n v="0"/>
    <n v="0"/>
    <n v="0"/>
    <n v="0"/>
    <n v="0"/>
    <n v="0"/>
    <n v="0"/>
    <n v="0"/>
    <n v="0"/>
    <n v="0"/>
    <n v="0"/>
    <n v="0"/>
    <n v="0"/>
    <n v="0"/>
    <n v="0"/>
    <n v="0"/>
    <n v="0"/>
    <n v="0"/>
    <n v="0"/>
    <n v="0"/>
    <n v="0"/>
    <n v="0"/>
    <n v="0"/>
    <n v="0"/>
    <n v="0"/>
    <n v="0"/>
    <n v="0"/>
    <n v="0"/>
    <n v="0"/>
    <n v="0"/>
    <n v="0"/>
    <n v="0"/>
    <n v="0"/>
    <n v="1"/>
  </r>
  <r>
    <s v="08KJN0383E"/>
    <n v="1"/>
    <s v="MATUTINO"/>
    <s v="JARDIN DE NIÑOS"/>
    <x v="5"/>
    <n v="17"/>
    <x v="5"/>
    <n v="99"/>
    <s v="NAPAVECHI"/>
    <s v="CALLE NAPAVECHI"/>
    <n v="0"/>
    <s v="PÚBLICO"/>
    <x v="3"/>
    <x v="2"/>
    <x v="2"/>
    <m/>
    <m/>
    <m/>
    <n v="0"/>
    <n v="5"/>
    <n v="8"/>
    <n v="13"/>
    <n v="5"/>
    <n v="8"/>
    <n v="13"/>
    <n v="0"/>
    <n v="0"/>
    <n v="0"/>
    <n v="0"/>
    <n v="0"/>
    <n v="0"/>
    <n v="0"/>
    <n v="0"/>
    <n v="0"/>
    <n v="0"/>
    <n v="0"/>
    <n v="4"/>
    <n v="9"/>
    <n v="13"/>
    <n v="0"/>
    <n v="0"/>
    <n v="0"/>
    <n v="0"/>
    <n v="0"/>
    <n v="0"/>
    <n v="0"/>
    <n v="0"/>
    <n v="0"/>
    <n v="4"/>
    <n v="9"/>
    <n v="13"/>
    <n v="0"/>
    <n v="0"/>
    <n v="0"/>
    <n v="0"/>
    <n v="0"/>
    <n v="0"/>
    <n v="1"/>
    <n v="1"/>
    <n v="0"/>
    <n v="1"/>
    <n v="0"/>
    <n v="0"/>
    <n v="0"/>
    <n v="0"/>
    <n v="0"/>
    <n v="0"/>
    <n v="0"/>
    <n v="0"/>
    <n v="0"/>
    <n v="0"/>
    <n v="0"/>
    <n v="0"/>
    <n v="0"/>
    <n v="0"/>
    <n v="0"/>
    <n v="0"/>
    <n v="0"/>
    <n v="0"/>
    <n v="0"/>
    <n v="0"/>
    <n v="0"/>
    <n v="1"/>
    <n v="0"/>
    <n v="1"/>
    <n v="0"/>
    <n v="0"/>
    <n v="0"/>
    <n v="0"/>
    <n v="0"/>
    <n v="0"/>
    <n v="1"/>
    <n v="1"/>
    <n v="0"/>
    <n v="0"/>
    <n v="1"/>
  </r>
  <r>
    <s v="08KJN0384D"/>
    <n v="1"/>
    <s v="MATUTINO"/>
    <s v="JARDIN DE NIÑOS"/>
    <x v="1"/>
    <n v="30"/>
    <x v="19"/>
    <n v="91"/>
    <s v="SAN JOSÉ"/>
    <s v="CALLE SAN JOSE"/>
    <n v="0"/>
    <s v="PÚBLICO"/>
    <x v="3"/>
    <x v="2"/>
    <x v="2"/>
    <m/>
    <m/>
    <m/>
    <n v="0"/>
    <n v="8"/>
    <n v="10"/>
    <n v="18"/>
    <n v="8"/>
    <n v="10"/>
    <n v="18"/>
    <n v="0"/>
    <n v="0"/>
    <n v="0"/>
    <n v="0"/>
    <n v="0"/>
    <n v="0"/>
    <n v="0"/>
    <n v="0"/>
    <n v="0"/>
    <n v="0"/>
    <n v="0"/>
    <n v="5"/>
    <n v="6"/>
    <n v="11"/>
    <n v="0"/>
    <n v="0"/>
    <n v="0"/>
    <n v="0"/>
    <n v="0"/>
    <n v="0"/>
    <n v="0"/>
    <n v="0"/>
    <n v="0"/>
    <n v="5"/>
    <n v="6"/>
    <n v="11"/>
    <n v="0"/>
    <n v="0"/>
    <n v="0"/>
    <n v="0"/>
    <n v="0"/>
    <n v="0"/>
    <n v="1"/>
    <n v="1"/>
    <n v="0"/>
    <n v="1"/>
    <n v="0"/>
    <n v="0"/>
    <n v="0"/>
    <n v="0"/>
    <n v="0"/>
    <n v="0"/>
    <n v="0"/>
    <n v="0"/>
    <n v="0"/>
    <n v="0"/>
    <n v="0"/>
    <n v="0"/>
    <n v="0"/>
    <n v="0"/>
    <n v="0"/>
    <n v="0"/>
    <n v="0"/>
    <n v="0"/>
    <n v="0"/>
    <n v="0"/>
    <n v="0"/>
    <n v="1"/>
    <n v="0"/>
    <n v="1"/>
    <n v="0"/>
    <n v="0"/>
    <n v="0"/>
    <n v="0"/>
    <n v="0"/>
    <n v="0"/>
    <n v="1"/>
    <n v="1"/>
    <n v="0"/>
    <n v="0"/>
    <n v="1"/>
  </r>
  <r>
    <s v="08KJN0385C"/>
    <n v="1"/>
    <s v="MATUTINO"/>
    <s v="JARDIN DE NIÑOS"/>
    <x v="2"/>
    <n v="2"/>
    <x v="14"/>
    <n v="40"/>
    <s v="LUIS L. LEÓN (EL GRANERO)"/>
    <s v="CALLE LUIS L. LEON (GRANJERO)"/>
    <n v="0"/>
    <s v="PÚBLICO"/>
    <x v="3"/>
    <x v="2"/>
    <x v="2"/>
    <m/>
    <m/>
    <m/>
    <n v="0"/>
    <n v="2"/>
    <n v="0"/>
    <n v="2"/>
    <n v="2"/>
    <n v="0"/>
    <n v="2"/>
    <n v="0"/>
    <n v="0"/>
    <n v="0"/>
    <n v="0"/>
    <n v="0"/>
    <n v="0"/>
    <n v="0"/>
    <n v="0"/>
    <n v="0"/>
    <n v="0"/>
    <n v="0"/>
    <n v="2"/>
    <n v="0"/>
    <n v="2"/>
    <n v="0"/>
    <n v="0"/>
    <n v="0"/>
    <n v="0"/>
    <n v="0"/>
    <n v="0"/>
    <n v="0"/>
    <n v="0"/>
    <n v="0"/>
    <n v="2"/>
    <n v="0"/>
    <n v="2"/>
    <n v="0"/>
    <n v="0"/>
    <n v="0"/>
    <n v="0"/>
    <n v="0"/>
    <n v="0"/>
    <n v="1"/>
    <n v="1"/>
    <n v="0"/>
    <n v="0"/>
    <n v="0"/>
    <n v="0"/>
    <n v="0"/>
    <n v="0"/>
    <n v="0"/>
    <n v="0"/>
    <n v="0"/>
    <n v="0"/>
    <n v="0"/>
    <n v="0"/>
    <n v="0"/>
    <n v="0"/>
    <n v="0"/>
    <n v="0"/>
    <n v="0"/>
    <n v="0"/>
    <n v="0"/>
    <n v="0"/>
    <n v="0"/>
    <n v="0"/>
    <n v="0"/>
    <n v="0"/>
    <n v="0"/>
    <n v="0"/>
    <n v="0"/>
    <n v="0"/>
    <n v="0"/>
    <n v="0"/>
    <n v="0"/>
    <n v="0"/>
    <n v="0"/>
    <n v="0"/>
    <n v="0"/>
    <n v="0"/>
    <n v="1"/>
  </r>
  <r>
    <s v="08KJN0389Z"/>
    <n v="1"/>
    <s v="MATUTINO"/>
    <s v="PREESCOLAR COMUNITARIO"/>
    <x v="2"/>
    <n v="19"/>
    <x v="2"/>
    <n v="237"/>
    <s v="RANCHO EL ALAMILLO"/>
    <s v="CALLE RANCHO EL ALAMILL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393L"/>
    <n v="1"/>
    <s v="MATUTINO"/>
    <s v="JARDIN DE NIÑOS"/>
    <x v="2"/>
    <n v="24"/>
    <x v="50"/>
    <n v="54"/>
    <s v="NUEVO PALOMAS"/>
    <s v="CALLE PALOMAS"/>
    <n v="0"/>
    <s v="PÚBLICO"/>
    <x v="3"/>
    <x v="2"/>
    <x v="2"/>
    <m/>
    <m/>
    <m/>
    <n v="0"/>
    <n v="4"/>
    <n v="3"/>
    <n v="7"/>
    <n v="4"/>
    <n v="3"/>
    <n v="7"/>
    <n v="0"/>
    <n v="0"/>
    <n v="0"/>
    <n v="0"/>
    <n v="0"/>
    <n v="0"/>
    <n v="0"/>
    <n v="0"/>
    <n v="0"/>
    <n v="0"/>
    <n v="0"/>
    <n v="1"/>
    <n v="9"/>
    <n v="10"/>
    <n v="0"/>
    <n v="0"/>
    <n v="0"/>
    <n v="0"/>
    <n v="0"/>
    <n v="0"/>
    <n v="0"/>
    <n v="0"/>
    <n v="0"/>
    <n v="1"/>
    <n v="9"/>
    <n v="10"/>
    <n v="0"/>
    <n v="0"/>
    <n v="0"/>
    <n v="0"/>
    <n v="0"/>
    <n v="0"/>
    <n v="1"/>
    <n v="1"/>
    <n v="0"/>
    <n v="1"/>
    <n v="0"/>
    <n v="0"/>
    <n v="0"/>
    <n v="0"/>
    <n v="0"/>
    <n v="0"/>
    <n v="0"/>
    <n v="0"/>
    <n v="0"/>
    <n v="0"/>
    <n v="0"/>
    <n v="0"/>
    <n v="0"/>
    <n v="0"/>
    <n v="0"/>
    <n v="0"/>
    <n v="0"/>
    <n v="0"/>
    <n v="0"/>
    <n v="0"/>
    <n v="0"/>
    <n v="1"/>
    <n v="0"/>
    <n v="1"/>
    <n v="0"/>
    <n v="0"/>
    <n v="0"/>
    <n v="0"/>
    <n v="0"/>
    <n v="0"/>
    <n v="1"/>
    <n v="1"/>
    <n v="0"/>
    <n v="0"/>
    <n v="1"/>
  </r>
  <r>
    <s v="08KJN0399F"/>
    <n v="1"/>
    <s v="MATUTINO"/>
    <s v="JARDIN DE NIÑOS"/>
    <x v="1"/>
    <n v="47"/>
    <x v="35"/>
    <n v="5"/>
    <s v="AGUAJE VERDE"/>
    <s v="CALLE CONOCIDO"/>
    <n v="0"/>
    <s v="PÚBLICO"/>
    <x v="3"/>
    <x v="2"/>
    <x v="2"/>
    <m/>
    <m/>
    <m/>
    <n v="0"/>
    <n v="4"/>
    <n v="2"/>
    <n v="6"/>
    <n v="4"/>
    <n v="2"/>
    <n v="6"/>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0402C"/>
    <n v="1"/>
    <s v="MATUTINO"/>
    <s v="PREESCOLAR COMUNITARIO"/>
    <x v="2"/>
    <n v="49"/>
    <x v="24"/>
    <n v="274"/>
    <s v="CHARCO PINTO"/>
    <s v="CALLE CHARCO PINTO"/>
    <n v="0"/>
    <s v="PÚBLICO"/>
    <x v="3"/>
    <x v="2"/>
    <x v="2"/>
    <m/>
    <m/>
    <m/>
    <n v="0"/>
    <n v="2"/>
    <n v="4"/>
    <n v="6"/>
    <n v="2"/>
    <n v="4"/>
    <n v="6"/>
    <n v="0"/>
    <n v="0"/>
    <n v="0"/>
    <n v="0"/>
    <n v="0"/>
    <n v="0"/>
    <n v="0"/>
    <n v="0"/>
    <n v="0"/>
    <n v="0"/>
    <n v="0"/>
    <n v="7"/>
    <n v="3"/>
    <n v="10"/>
    <n v="0"/>
    <n v="0"/>
    <n v="0"/>
    <n v="0"/>
    <n v="0"/>
    <n v="0"/>
    <n v="0"/>
    <n v="0"/>
    <n v="0"/>
    <n v="7"/>
    <n v="3"/>
    <n v="10"/>
    <n v="0"/>
    <n v="0"/>
    <n v="0"/>
    <n v="0"/>
    <n v="0"/>
    <n v="0"/>
    <n v="1"/>
    <n v="1"/>
    <n v="0"/>
    <n v="1"/>
    <n v="0"/>
    <n v="0"/>
    <n v="0"/>
    <n v="0"/>
    <n v="0"/>
    <n v="0"/>
    <n v="0"/>
    <n v="0"/>
    <n v="0"/>
    <n v="0"/>
    <n v="0"/>
    <n v="0"/>
    <n v="0"/>
    <n v="0"/>
    <n v="0"/>
    <n v="0"/>
    <n v="0"/>
    <n v="0"/>
    <n v="0"/>
    <n v="0"/>
    <n v="0"/>
    <n v="1"/>
    <n v="0"/>
    <n v="1"/>
    <n v="0"/>
    <n v="0"/>
    <n v="0"/>
    <n v="0"/>
    <n v="0"/>
    <n v="0"/>
    <n v="1"/>
    <n v="1"/>
    <n v="0"/>
    <n v="0"/>
    <n v="1"/>
  </r>
  <r>
    <s v="08KJN0411K"/>
    <n v="1"/>
    <s v="MATUTINO"/>
    <s v="PREESCOLAR COMUNITARIO"/>
    <x v="1"/>
    <n v="30"/>
    <x v="19"/>
    <n v="59"/>
    <s v="LOS LLANOS DE URUAPAN"/>
    <s v="CALLE LOS LLANOS DE URUAPAN"/>
    <n v="0"/>
    <s v="PÚBLICO"/>
    <x v="3"/>
    <x v="2"/>
    <x v="2"/>
    <m/>
    <m/>
    <m/>
    <n v="0"/>
    <n v="7"/>
    <n v="6"/>
    <n v="13"/>
    <n v="7"/>
    <n v="6"/>
    <n v="13"/>
    <n v="0"/>
    <n v="0"/>
    <n v="0"/>
    <n v="0"/>
    <n v="0"/>
    <n v="0"/>
    <n v="0"/>
    <n v="0"/>
    <n v="0"/>
    <n v="0"/>
    <n v="0"/>
    <n v="6"/>
    <n v="7"/>
    <n v="13"/>
    <n v="0"/>
    <n v="0"/>
    <n v="0"/>
    <n v="0"/>
    <n v="0"/>
    <n v="0"/>
    <n v="0"/>
    <n v="0"/>
    <n v="0"/>
    <n v="6"/>
    <n v="7"/>
    <n v="13"/>
    <n v="0"/>
    <n v="0"/>
    <n v="0"/>
    <n v="0"/>
    <n v="0"/>
    <n v="0"/>
    <n v="1"/>
    <n v="1"/>
    <n v="1"/>
    <n v="0"/>
    <n v="0"/>
    <n v="0"/>
    <n v="0"/>
    <n v="0"/>
    <n v="0"/>
    <n v="0"/>
    <n v="0"/>
    <n v="0"/>
    <n v="0"/>
    <n v="0"/>
    <n v="0"/>
    <n v="0"/>
    <n v="0"/>
    <n v="0"/>
    <n v="0"/>
    <n v="0"/>
    <n v="0"/>
    <n v="0"/>
    <n v="0"/>
    <n v="0"/>
    <n v="0"/>
    <n v="1"/>
    <n v="1"/>
    <n v="0"/>
    <n v="0"/>
    <n v="0"/>
    <n v="0"/>
    <n v="0"/>
    <n v="0"/>
    <n v="0"/>
    <n v="1"/>
    <n v="1"/>
    <n v="0"/>
    <n v="0"/>
    <n v="1"/>
  </r>
  <r>
    <s v="08KJN0416F"/>
    <n v="1"/>
    <s v="MATUTINO"/>
    <s v="JARDIN DE NIÑOS"/>
    <x v="6"/>
    <n v="36"/>
    <x v="6"/>
    <n v="151"/>
    <s v="EL TRIUNFO"/>
    <s v="CALLE EL TRIUNFO"/>
    <n v="0"/>
    <s v="PÚBLICO"/>
    <x v="3"/>
    <x v="2"/>
    <x v="2"/>
    <m/>
    <m/>
    <m/>
    <n v="0"/>
    <n v="3"/>
    <n v="2"/>
    <n v="5"/>
    <n v="3"/>
    <n v="2"/>
    <n v="5"/>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0418D"/>
    <n v="1"/>
    <s v="MATUTINO"/>
    <s v="JARDIN DE NIÑOS"/>
    <x v="6"/>
    <n v="36"/>
    <x v="6"/>
    <n v="61"/>
    <s v="LA GLORIA"/>
    <s v="CALLE LA GLORIA"/>
    <n v="0"/>
    <s v="PÚBLICO"/>
    <x v="3"/>
    <x v="2"/>
    <x v="2"/>
    <m/>
    <m/>
    <m/>
    <n v="0"/>
    <n v="11"/>
    <n v="13"/>
    <n v="24"/>
    <n v="11"/>
    <n v="13"/>
    <n v="24"/>
    <n v="0"/>
    <n v="0"/>
    <n v="0"/>
    <n v="0"/>
    <n v="0"/>
    <n v="0"/>
    <n v="0"/>
    <n v="0"/>
    <n v="0"/>
    <n v="0"/>
    <n v="0"/>
    <n v="6"/>
    <n v="11"/>
    <n v="17"/>
    <n v="0"/>
    <n v="0"/>
    <n v="0"/>
    <n v="0"/>
    <n v="0"/>
    <n v="0"/>
    <n v="0"/>
    <n v="0"/>
    <n v="0"/>
    <n v="6"/>
    <n v="11"/>
    <n v="17"/>
    <n v="0"/>
    <n v="0"/>
    <n v="0"/>
    <n v="0"/>
    <n v="0"/>
    <n v="0"/>
    <n v="1"/>
    <n v="1"/>
    <n v="0"/>
    <n v="2"/>
    <n v="0"/>
    <n v="0"/>
    <n v="0"/>
    <n v="0"/>
    <n v="0"/>
    <n v="0"/>
    <n v="0"/>
    <n v="0"/>
    <n v="0"/>
    <n v="0"/>
    <n v="0"/>
    <n v="0"/>
    <n v="0"/>
    <n v="0"/>
    <n v="0"/>
    <n v="0"/>
    <n v="0"/>
    <n v="0"/>
    <n v="0"/>
    <n v="0"/>
    <n v="0"/>
    <n v="2"/>
    <n v="0"/>
    <n v="2"/>
    <n v="0"/>
    <n v="0"/>
    <n v="0"/>
    <n v="0"/>
    <n v="0"/>
    <n v="0"/>
    <n v="2"/>
    <n v="2"/>
    <n v="0"/>
    <n v="0"/>
    <n v="1"/>
  </r>
  <r>
    <s v="08KJN0422Q"/>
    <n v="1"/>
    <s v="MATUTINO"/>
    <s v="JARDIN DE NIÑOS"/>
    <x v="8"/>
    <n v="7"/>
    <x v="48"/>
    <n v="132"/>
    <s v="VALLE EL MANZANO"/>
    <s v="CALLE VALLE EL MANZANO"/>
    <n v="0"/>
    <s v="PÚBLICO"/>
    <x v="3"/>
    <x v="2"/>
    <x v="2"/>
    <m/>
    <m/>
    <m/>
    <n v="0"/>
    <n v="2"/>
    <n v="3"/>
    <n v="5"/>
    <n v="2"/>
    <n v="3"/>
    <n v="5"/>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426M"/>
    <n v="1"/>
    <s v="MATUTINO"/>
    <s v="PREESCOLAR COMUNITARIO AULA COMPARTIDA"/>
    <x v="4"/>
    <n v="13"/>
    <x v="44"/>
    <n v="25"/>
    <s v="COLONIA PACHECO"/>
    <s v="CALLE EJIDO PACHECO"/>
    <n v="0"/>
    <s v="PÚBLICO"/>
    <x v="3"/>
    <x v="2"/>
    <x v="2"/>
    <m/>
    <m/>
    <m/>
    <n v="4"/>
    <n v="0"/>
    <n v="1"/>
    <n v="1"/>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31Y"/>
    <n v="1"/>
    <s v="MATUTINO"/>
    <s v="PREESCOLAR COMUNITARIO AULA COMPARTIDA"/>
    <x v="3"/>
    <n v="29"/>
    <x v="3"/>
    <n v="9"/>
    <s v="ARROYO CHIQUITO"/>
    <s v="CALLE CONOCIDO"/>
    <n v="0"/>
    <s v="PÚBLICO"/>
    <x v="3"/>
    <x v="2"/>
    <x v="2"/>
    <m/>
    <m/>
    <m/>
    <n v="4"/>
    <n v="0"/>
    <n v="1"/>
    <n v="1"/>
    <n v="0"/>
    <n v="1"/>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32X"/>
    <n v="1"/>
    <s v="MATUTINO"/>
    <s v="PREESCOLAR COMUNITARIO"/>
    <x v="3"/>
    <n v="29"/>
    <x v="3"/>
    <n v="38"/>
    <s v="SAN SIMÓN (CALABAZAS)"/>
    <s v="CALLE SAN SIMON (CALABAZAS)"/>
    <n v="0"/>
    <s v="PÚBLICO"/>
    <x v="3"/>
    <x v="2"/>
    <x v="2"/>
    <m/>
    <m/>
    <m/>
    <n v="0"/>
    <n v="10"/>
    <n v="7"/>
    <n v="17"/>
    <n v="10"/>
    <n v="7"/>
    <n v="17"/>
    <n v="0"/>
    <n v="0"/>
    <n v="0"/>
    <n v="0"/>
    <n v="0"/>
    <n v="0"/>
    <n v="0"/>
    <n v="0"/>
    <n v="0"/>
    <n v="0"/>
    <n v="0"/>
    <n v="7"/>
    <n v="3"/>
    <n v="10"/>
    <n v="0"/>
    <n v="0"/>
    <n v="0"/>
    <n v="0"/>
    <n v="0"/>
    <n v="0"/>
    <n v="0"/>
    <n v="0"/>
    <n v="0"/>
    <n v="7"/>
    <n v="3"/>
    <n v="10"/>
    <n v="0"/>
    <n v="0"/>
    <n v="0"/>
    <n v="0"/>
    <n v="0"/>
    <n v="0"/>
    <n v="1"/>
    <n v="1"/>
    <n v="0"/>
    <n v="1"/>
    <n v="0"/>
    <n v="0"/>
    <n v="0"/>
    <n v="0"/>
    <n v="0"/>
    <n v="0"/>
    <n v="0"/>
    <n v="0"/>
    <n v="0"/>
    <n v="0"/>
    <n v="0"/>
    <n v="0"/>
    <n v="0"/>
    <n v="0"/>
    <n v="0"/>
    <n v="0"/>
    <n v="0"/>
    <n v="0"/>
    <n v="0"/>
    <n v="0"/>
    <n v="0"/>
    <n v="1"/>
    <n v="0"/>
    <n v="1"/>
    <n v="0"/>
    <n v="0"/>
    <n v="0"/>
    <n v="0"/>
    <n v="0"/>
    <n v="0"/>
    <n v="1"/>
    <n v="1"/>
    <n v="0"/>
    <n v="0"/>
    <n v="1"/>
  </r>
  <r>
    <s v="08KJN0433W"/>
    <n v="1"/>
    <s v="MATUTINO"/>
    <s v="JARDIN DE NIÑOS"/>
    <x v="3"/>
    <n v="29"/>
    <x v="3"/>
    <n v="1479"/>
    <s v="CARRICITOS"/>
    <s v="CALLE CARRICITOS"/>
    <n v="0"/>
    <s v="PÚBLICO"/>
    <x v="3"/>
    <x v="2"/>
    <x v="2"/>
    <m/>
    <m/>
    <m/>
    <n v="0"/>
    <n v="3"/>
    <n v="3"/>
    <n v="6"/>
    <n v="3"/>
    <n v="3"/>
    <n v="6"/>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435U"/>
    <n v="1"/>
    <s v="MATUTINO"/>
    <s v="JARDIN DE NIÑOS"/>
    <x v="3"/>
    <n v="29"/>
    <x v="3"/>
    <n v="707"/>
    <s v="EL MUERTECITO"/>
    <s v="CALLE EL MUERTECITO"/>
    <n v="0"/>
    <s v="PÚBLICO"/>
    <x v="3"/>
    <x v="2"/>
    <x v="2"/>
    <m/>
    <m/>
    <m/>
    <n v="0"/>
    <n v="6"/>
    <n v="7"/>
    <n v="13"/>
    <n v="6"/>
    <n v="7"/>
    <n v="13"/>
    <n v="0"/>
    <n v="0"/>
    <n v="0"/>
    <n v="0"/>
    <n v="0"/>
    <n v="0"/>
    <n v="0"/>
    <n v="0"/>
    <n v="0"/>
    <n v="0"/>
    <n v="0"/>
    <n v="4"/>
    <n v="8"/>
    <n v="12"/>
    <n v="0"/>
    <n v="0"/>
    <n v="0"/>
    <n v="0"/>
    <n v="0"/>
    <n v="0"/>
    <n v="0"/>
    <n v="0"/>
    <n v="0"/>
    <n v="4"/>
    <n v="8"/>
    <n v="12"/>
    <n v="0"/>
    <n v="0"/>
    <n v="0"/>
    <n v="0"/>
    <n v="0"/>
    <n v="0"/>
    <n v="1"/>
    <n v="1"/>
    <n v="0"/>
    <n v="1"/>
    <n v="0"/>
    <n v="0"/>
    <n v="0"/>
    <n v="0"/>
    <n v="0"/>
    <n v="0"/>
    <n v="0"/>
    <n v="0"/>
    <n v="0"/>
    <n v="0"/>
    <n v="0"/>
    <n v="0"/>
    <n v="0"/>
    <n v="0"/>
    <n v="0"/>
    <n v="0"/>
    <n v="0"/>
    <n v="0"/>
    <n v="0"/>
    <n v="0"/>
    <n v="0"/>
    <n v="1"/>
    <n v="0"/>
    <n v="1"/>
    <n v="0"/>
    <n v="0"/>
    <n v="0"/>
    <n v="0"/>
    <n v="0"/>
    <n v="0"/>
    <n v="1"/>
    <n v="1"/>
    <n v="0"/>
    <n v="0"/>
    <n v="1"/>
  </r>
  <r>
    <s v="08KJN0436T"/>
    <n v="1"/>
    <s v="MATUTINO"/>
    <s v="JARDIN DE NIÑOS"/>
    <x v="3"/>
    <n v="29"/>
    <x v="3"/>
    <n v="1333"/>
    <s v="MESA DEL DURAZNO"/>
    <s v="CALLE MEZA DEL DURAZ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37S"/>
    <n v="1"/>
    <s v="MATUTINO"/>
    <s v="JARDIN DE NIÑOS"/>
    <x v="8"/>
    <n v="27"/>
    <x v="9"/>
    <n v="365"/>
    <s v="SAN SILVESTRE"/>
    <s v="CALLE ASERRADERO SAN SILVESTRE"/>
    <n v="0"/>
    <s v="PÚBLICO"/>
    <x v="3"/>
    <x v="2"/>
    <x v="2"/>
    <m/>
    <m/>
    <m/>
    <n v="0"/>
    <n v="2"/>
    <n v="2"/>
    <n v="4"/>
    <n v="2"/>
    <n v="2"/>
    <n v="4"/>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JN0454I"/>
    <n v="1"/>
    <s v="MATUTINO"/>
    <s v="JARDIN DE NIÑOS"/>
    <x v="6"/>
    <n v="36"/>
    <x v="6"/>
    <n v="67"/>
    <s v="JACOBO"/>
    <s v="CALLE EJIDO JACOBO"/>
    <n v="0"/>
    <s v="PÚBLICO"/>
    <x v="3"/>
    <x v="2"/>
    <x v="2"/>
    <m/>
    <m/>
    <m/>
    <n v="0"/>
    <n v="3"/>
    <n v="7"/>
    <n v="10"/>
    <n v="3"/>
    <n v="7"/>
    <n v="10"/>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JN0456G"/>
    <n v="1"/>
    <s v="MATUTINO"/>
    <s v="JARDIN DE NIÑOS"/>
    <x v="7"/>
    <n v="11"/>
    <x v="22"/>
    <n v="661"/>
    <s v="EJIDO EL MOLINO (LAS VIRGINIAS)"/>
    <s v="CALLE LAS VIRGINI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62R"/>
    <n v="1"/>
    <s v="MATUTINO"/>
    <s v="JARDIN DE NIÑOS"/>
    <x v="1"/>
    <n v="9"/>
    <x v="1"/>
    <n v="132"/>
    <s v="EL RANCHITO"/>
    <s v="CALLE EL RANCHITO II"/>
    <n v="0"/>
    <s v="PÚBLICO"/>
    <x v="3"/>
    <x v="2"/>
    <x v="2"/>
    <m/>
    <m/>
    <s v="08ACE0001J"/>
    <n v="0"/>
    <n v="3"/>
    <n v="5"/>
    <n v="8"/>
    <n v="3"/>
    <n v="5"/>
    <n v="8"/>
    <n v="0"/>
    <n v="0"/>
    <n v="0"/>
    <n v="0"/>
    <n v="0"/>
    <n v="0"/>
    <n v="0"/>
    <n v="0"/>
    <n v="0"/>
    <n v="0"/>
    <n v="0"/>
    <n v="3"/>
    <n v="6"/>
    <n v="9"/>
    <n v="0"/>
    <n v="0"/>
    <n v="0"/>
    <n v="0"/>
    <n v="0"/>
    <n v="0"/>
    <n v="0"/>
    <n v="0"/>
    <n v="0"/>
    <n v="3"/>
    <n v="6"/>
    <n v="9"/>
    <n v="0"/>
    <n v="0"/>
    <n v="0"/>
    <n v="0"/>
    <n v="0"/>
    <n v="0"/>
    <n v="1"/>
    <n v="1"/>
    <n v="1"/>
    <n v="0"/>
    <n v="0"/>
    <n v="0"/>
    <n v="0"/>
    <n v="0"/>
    <n v="0"/>
    <n v="0"/>
    <n v="0"/>
    <n v="0"/>
    <n v="0"/>
    <n v="0"/>
    <n v="0"/>
    <n v="0"/>
    <n v="0"/>
    <n v="0"/>
    <n v="0"/>
    <n v="0"/>
    <n v="0"/>
    <n v="0"/>
    <n v="0"/>
    <n v="0"/>
    <n v="0"/>
    <n v="1"/>
    <n v="1"/>
    <n v="0"/>
    <n v="0"/>
    <n v="0"/>
    <n v="0"/>
    <n v="0"/>
    <n v="0"/>
    <n v="0"/>
    <n v="1"/>
    <n v="1"/>
    <n v="0"/>
    <n v="0"/>
    <n v="1"/>
  </r>
  <r>
    <s v="08KJN0473X"/>
    <n v="1"/>
    <s v="MATUTINO"/>
    <s v="PREESCOLAR COMUNITARIO"/>
    <x v="10"/>
    <n v="15"/>
    <x v="64"/>
    <n v="28"/>
    <s v="CUCHILLO PARADO"/>
    <s v="CALLE FRENTE A PLAZA CUCHILLO PARA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74W"/>
    <n v="1"/>
    <s v="MATUTINO"/>
    <s v="JARDIN DE NIÑOS"/>
    <x v="3"/>
    <n v="29"/>
    <x v="3"/>
    <n v="65"/>
    <s v="CORRE COYOTE"/>
    <s v="CALLE CORRE COYOTE/ASERRADERO"/>
    <n v="0"/>
    <s v="PÚBLICO"/>
    <x v="3"/>
    <x v="2"/>
    <x v="2"/>
    <m/>
    <m/>
    <m/>
    <n v="0"/>
    <n v="7"/>
    <n v="4"/>
    <n v="11"/>
    <n v="7"/>
    <n v="4"/>
    <n v="11"/>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478S"/>
    <n v="1"/>
    <s v="MATUTINO"/>
    <s v="PREESCOLAR COMUNITARIO"/>
    <x v="9"/>
    <n v="40"/>
    <x v="12"/>
    <n v="19"/>
    <s v="PRESÓN DE GOLONDRINAS"/>
    <s v="CALLE PRESON DE GOLONDRIN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481F"/>
    <n v="1"/>
    <s v="MATUTINO"/>
    <s v="PREESCOLAR COMUNITARIO"/>
    <x v="5"/>
    <n v="48"/>
    <x v="23"/>
    <n v="47"/>
    <s v="EL OSO"/>
    <s v="CALLE EL OSO"/>
    <n v="0"/>
    <s v="PÚBLICO"/>
    <x v="3"/>
    <x v="2"/>
    <x v="2"/>
    <m/>
    <m/>
    <m/>
    <n v="0"/>
    <n v="4"/>
    <n v="3"/>
    <n v="7"/>
    <n v="4"/>
    <n v="3"/>
    <n v="7"/>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0482E"/>
    <n v="1"/>
    <s v="MATUTINO"/>
    <s v="PREESCOLAR COMUNITARIO"/>
    <x v="5"/>
    <n v="48"/>
    <x v="23"/>
    <n v="62"/>
    <s v="EJIDO VENUSTIANO CARRANZA (TESEACHI)"/>
    <s v="CALLE EJIDO VENUSTIANO CARRANZA (TESEACHI)"/>
    <n v="0"/>
    <s v="PÚBLICO"/>
    <x v="3"/>
    <x v="2"/>
    <x v="2"/>
    <m/>
    <m/>
    <m/>
    <n v="0"/>
    <n v="2"/>
    <n v="5"/>
    <n v="7"/>
    <n v="2"/>
    <n v="5"/>
    <n v="7"/>
    <n v="0"/>
    <n v="0"/>
    <n v="0"/>
    <n v="0"/>
    <n v="0"/>
    <n v="0"/>
    <n v="0"/>
    <n v="0"/>
    <n v="0"/>
    <n v="0"/>
    <n v="0"/>
    <n v="1"/>
    <n v="6"/>
    <n v="7"/>
    <n v="0"/>
    <n v="0"/>
    <n v="0"/>
    <n v="0"/>
    <n v="0"/>
    <n v="0"/>
    <n v="0"/>
    <n v="0"/>
    <n v="0"/>
    <n v="1"/>
    <n v="6"/>
    <n v="7"/>
    <n v="0"/>
    <n v="0"/>
    <n v="0"/>
    <n v="0"/>
    <n v="0"/>
    <n v="0"/>
    <n v="1"/>
    <n v="1"/>
    <n v="0"/>
    <n v="1"/>
    <n v="0"/>
    <n v="0"/>
    <n v="0"/>
    <n v="0"/>
    <n v="0"/>
    <n v="0"/>
    <n v="0"/>
    <n v="0"/>
    <n v="0"/>
    <n v="0"/>
    <n v="0"/>
    <n v="0"/>
    <n v="0"/>
    <n v="0"/>
    <n v="0"/>
    <n v="0"/>
    <n v="0"/>
    <n v="0"/>
    <n v="0"/>
    <n v="0"/>
    <n v="0"/>
    <n v="1"/>
    <n v="0"/>
    <n v="1"/>
    <n v="0"/>
    <n v="0"/>
    <n v="0"/>
    <n v="0"/>
    <n v="0"/>
    <n v="0"/>
    <n v="1"/>
    <n v="1"/>
    <n v="0"/>
    <n v="0"/>
    <n v="1"/>
  </r>
  <r>
    <s v="08KJN0489Y"/>
    <n v="1"/>
    <s v="MATUTINO"/>
    <s v="JARDIN DE NIÑOS"/>
    <x v="9"/>
    <n v="63"/>
    <x v="18"/>
    <n v="549"/>
    <s v="LAS HUERTAS DE COCOMORACHIC"/>
    <s v="CALLE LAS HUERTAS DE COCOMORACHHI"/>
    <n v="0"/>
    <s v="PÚBLICO"/>
    <x v="3"/>
    <x v="2"/>
    <x v="2"/>
    <m/>
    <m/>
    <m/>
    <n v="0"/>
    <n v="5"/>
    <n v="7"/>
    <n v="12"/>
    <n v="5"/>
    <n v="7"/>
    <n v="12"/>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0491M"/>
    <n v="1"/>
    <s v="MATUTINO"/>
    <s v="JARDIN DE NIÑOS"/>
    <x v="9"/>
    <n v="63"/>
    <x v="18"/>
    <n v="70"/>
    <s v="TUTUACA"/>
    <s v="CALLE TUTUACA"/>
    <n v="0"/>
    <s v="PÚBLICO"/>
    <x v="3"/>
    <x v="2"/>
    <x v="2"/>
    <m/>
    <m/>
    <m/>
    <n v="0"/>
    <n v="6"/>
    <n v="3"/>
    <n v="9"/>
    <n v="6"/>
    <n v="3"/>
    <n v="9"/>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0492L"/>
    <n v="1"/>
    <s v="MATUTINO"/>
    <s v="PREESCOLAR COMUNITARIO"/>
    <x v="1"/>
    <n v="65"/>
    <x v="7"/>
    <n v="8"/>
    <s v="BASAGOTA"/>
    <s v="CALLE BASAGOTA"/>
    <n v="0"/>
    <s v="PÚBLICO"/>
    <x v="3"/>
    <x v="2"/>
    <x v="2"/>
    <m/>
    <m/>
    <m/>
    <n v="0"/>
    <n v="4"/>
    <n v="2"/>
    <n v="6"/>
    <n v="4"/>
    <n v="2"/>
    <n v="6"/>
    <n v="0"/>
    <n v="0"/>
    <n v="0"/>
    <n v="0"/>
    <n v="0"/>
    <n v="0"/>
    <n v="0"/>
    <n v="0"/>
    <n v="0"/>
    <n v="0"/>
    <n v="0"/>
    <n v="1"/>
    <n v="6"/>
    <n v="7"/>
    <n v="0"/>
    <n v="0"/>
    <n v="0"/>
    <n v="0"/>
    <n v="0"/>
    <n v="0"/>
    <n v="0"/>
    <n v="0"/>
    <n v="0"/>
    <n v="1"/>
    <n v="6"/>
    <n v="7"/>
    <n v="0"/>
    <n v="0"/>
    <n v="0"/>
    <n v="0"/>
    <n v="0"/>
    <n v="0"/>
    <n v="1"/>
    <n v="1"/>
    <n v="0"/>
    <n v="1"/>
    <n v="0"/>
    <n v="0"/>
    <n v="0"/>
    <n v="0"/>
    <n v="0"/>
    <n v="0"/>
    <n v="0"/>
    <n v="0"/>
    <n v="0"/>
    <n v="0"/>
    <n v="0"/>
    <n v="0"/>
    <n v="0"/>
    <n v="0"/>
    <n v="0"/>
    <n v="0"/>
    <n v="0"/>
    <n v="0"/>
    <n v="0"/>
    <n v="0"/>
    <n v="0"/>
    <n v="1"/>
    <n v="0"/>
    <n v="1"/>
    <n v="0"/>
    <n v="0"/>
    <n v="0"/>
    <n v="0"/>
    <n v="0"/>
    <n v="0"/>
    <n v="1"/>
    <n v="1"/>
    <n v="0"/>
    <n v="0"/>
    <n v="1"/>
  </r>
  <r>
    <s v="08KJN0493K"/>
    <n v="1"/>
    <s v="MATUTINO"/>
    <s v="JARDIN DE NIÑOS"/>
    <x v="1"/>
    <n v="65"/>
    <x v="7"/>
    <n v="539"/>
    <s v="EL RANCHITO"/>
    <s v="CALLE EL RANCHITO"/>
    <n v="0"/>
    <s v="PÚBLICO"/>
    <x v="3"/>
    <x v="2"/>
    <x v="2"/>
    <m/>
    <m/>
    <m/>
    <n v="0"/>
    <n v="4"/>
    <n v="2"/>
    <n v="6"/>
    <n v="4"/>
    <n v="2"/>
    <n v="6"/>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494J"/>
    <n v="1"/>
    <s v="MATUTINO"/>
    <s v="PREESCOLAR COMUNITARIO"/>
    <x v="6"/>
    <n v="67"/>
    <x v="51"/>
    <n v="3"/>
    <s v="AGOSTADERO DE ABAJO"/>
    <s v="CALLE CONOCIDO AGOSTADER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506Y"/>
    <n v="1"/>
    <s v="MATUTINO"/>
    <s v="JARDIN DE NIÑOS"/>
    <x v="3"/>
    <n v="29"/>
    <x v="3"/>
    <n v="2019"/>
    <s v="TRIANA"/>
    <s v="CALLE TRIANAS"/>
    <n v="0"/>
    <s v="PÚBLICO"/>
    <x v="3"/>
    <x v="2"/>
    <x v="2"/>
    <m/>
    <m/>
    <m/>
    <n v="0"/>
    <n v="3"/>
    <n v="2"/>
    <n v="5"/>
    <n v="3"/>
    <n v="2"/>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509V"/>
    <n v="1"/>
    <s v="MATUTINO"/>
    <s v="JARDIN DE NIÑOS"/>
    <x v="8"/>
    <n v="46"/>
    <x v="34"/>
    <n v="253"/>
    <s v="LA FÁBRICA"/>
    <s v="CALLE LA FABRICA"/>
    <n v="0"/>
    <s v="PÚBLICO"/>
    <x v="3"/>
    <x v="2"/>
    <x v="2"/>
    <m/>
    <m/>
    <m/>
    <n v="0"/>
    <n v="5"/>
    <n v="2"/>
    <n v="7"/>
    <n v="5"/>
    <n v="2"/>
    <n v="7"/>
    <n v="0"/>
    <n v="0"/>
    <n v="0"/>
    <n v="0"/>
    <n v="0"/>
    <n v="0"/>
    <n v="0"/>
    <n v="0"/>
    <n v="0"/>
    <n v="0"/>
    <n v="0"/>
    <n v="9"/>
    <n v="1"/>
    <n v="10"/>
    <n v="0"/>
    <n v="0"/>
    <n v="0"/>
    <n v="0"/>
    <n v="0"/>
    <n v="0"/>
    <n v="0"/>
    <n v="0"/>
    <n v="0"/>
    <n v="9"/>
    <n v="1"/>
    <n v="10"/>
    <n v="0"/>
    <n v="0"/>
    <n v="0"/>
    <n v="0"/>
    <n v="0"/>
    <n v="0"/>
    <n v="1"/>
    <n v="1"/>
    <n v="0"/>
    <n v="1"/>
    <n v="0"/>
    <n v="0"/>
    <n v="0"/>
    <n v="0"/>
    <n v="0"/>
    <n v="0"/>
    <n v="0"/>
    <n v="0"/>
    <n v="0"/>
    <n v="0"/>
    <n v="0"/>
    <n v="0"/>
    <n v="0"/>
    <n v="0"/>
    <n v="0"/>
    <n v="0"/>
    <n v="0"/>
    <n v="0"/>
    <n v="0"/>
    <n v="0"/>
    <n v="0"/>
    <n v="1"/>
    <n v="0"/>
    <n v="1"/>
    <n v="0"/>
    <n v="0"/>
    <n v="0"/>
    <n v="0"/>
    <n v="0"/>
    <n v="0"/>
    <n v="1"/>
    <n v="1"/>
    <n v="0"/>
    <n v="0"/>
    <n v="1"/>
  </r>
  <r>
    <s v="08KJN0516E"/>
    <n v="1"/>
    <s v="MATUTINO"/>
    <s v="JARDIN DE NIÑOS"/>
    <x v="1"/>
    <n v="65"/>
    <x v="7"/>
    <n v="164"/>
    <s v="SAN PABLO"/>
    <s v="CALLE SAN PABLO"/>
    <n v="0"/>
    <s v="PÚBLICO"/>
    <x v="3"/>
    <x v="2"/>
    <x v="2"/>
    <m/>
    <m/>
    <m/>
    <n v="0"/>
    <n v="3"/>
    <n v="2"/>
    <n v="5"/>
    <n v="3"/>
    <n v="2"/>
    <n v="5"/>
    <n v="0"/>
    <n v="0"/>
    <n v="0"/>
    <n v="0"/>
    <n v="0"/>
    <n v="0"/>
    <n v="0"/>
    <n v="0"/>
    <n v="0"/>
    <n v="0"/>
    <n v="0"/>
    <n v="8"/>
    <n v="4"/>
    <n v="12"/>
    <n v="0"/>
    <n v="0"/>
    <n v="0"/>
    <n v="0"/>
    <n v="0"/>
    <n v="0"/>
    <n v="0"/>
    <n v="0"/>
    <n v="0"/>
    <n v="8"/>
    <n v="4"/>
    <n v="12"/>
    <n v="0"/>
    <n v="0"/>
    <n v="0"/>
    <n v="0"/>
    <n v="0"/>
    <n v="0"/>
    <n v="1"/>
    <n v="1"/>
    <n v="0"/>
    <n v="1"/>
    <n v="0"/>
    <n v="0"/>
    <n v="0"/>
    <n v="0"/>
    <n v="0"/>
    <n v="0"/>
    <n v="0"/>
    <n v="0"/>
    <n v="0"/>
    <n v="0"/>
    <n v="0"/>
    <n v="0"/>
    <n v="0"/>
    <n v="0"/>
    <n v="0"/>
    <n v="0"/>
    <n v="0"/>
    <n v="0"/>
    <n v="0"/>
    <n v="0"/>
    <n v="0"/>
    <n v="1"/>
    <n v="0"/>
    <n v="1"/>
    <n v="0"/>
    <n v="0"/>
    <n v="0"/>
    <n v="0"/>
    <n v="0"/>
    <n v="0"/>
    <n v="1"/>
    <n v="1"/>
    <n v="0"/>
    <n v="0"/>
    <n v="1"/>
  </r>
  <r>
    <s v="08KJN0519B"/>
    <n v="1"/>
    <s v="MATUTINO"/>
    <s v="JARDIN DE NIÑOS"/>
    <x v="1"/>
    <n v="30"/>
    <x v="19"/>
    <n v="19"/>
    <s v="BATOSEGACHI"/>
    <s v="CALLE BATOSEGACHI"/>
    <n v="0"/>
    <s v="PÚBLICO"/>
    <x v="3"/>
    <x v="2"/>
    <x v="2"/>
    <m/>
    <m/>
    <m/>
    <n v="0"/>
    <n v="4"/>
    <n v="1"/>
    <n v="5"/>
    <n v="4"/>
    <n v="1"/>
    <n v="5"/>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0521Q"/>
    <n v="1"/>
    <s v="MATUTINO"/>
    <s v="JARDIN DE NIÑOS"/>
    <x v="8"/>
    <n v="7"/>
    <x v="48"/>
    <n v="576"/>
    <s v="LOS ÁNGELES"/>
    <s v="CALLE ANGELES DE ARRIBA"/>
    <n v="0"/>
    <s v="PÚBLICO"/>
    <x v="3"/>
    <x v="2"/>
    <x v="2"/>
    <m/>
    <m/>
    <m/>
    <n v="0"/>
    <n v="0"/>
    <n v="5"/>
    <n v="5"/>
    <n v="0"/>
    <n v="5"/>
    <n v="5"/>
    <n v="0"/>
    <n v="0"/>
    <n v="0"/>
    <n v="0"/>
    <n v="0"/>
    <n v="0"/>
    <n v="0"/>
    <n v="0"/>
    <n v="0"/>
    <n v="0"/>
    <n v="0"/>
    <n v="3"/>
    <n v="6"/>
    <n v="9"/>
    <n v="0"/>
    <n v="0"/>
    <n v="0"/>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JN0524N"/>
    <n v="1"/>
    <s v="MATUTINO"/>
    <s v="JARDIN DE NIÑOS"/>
    <x v="1"/>
    <n v="9"/>
    <x v="1"/>
    <n v="281"/>
    <s v="EL GUAJOLOTE"/>
    <s v="CALLE EL GUAJOLOTE"/>
    <n v="0"/>
    <s v="PÚBLICO"/>
    <x v="3"/>
    <x v="2"/>
    <x v="2"/>
    <m/>
    <m/>
    <m/>
    <n v="0"/>
    <n v="6"/>
    <n v="4"/>
    <n v="10"/>
    <n v="6"/>
    <n v="4"/>
    <n v="10"/>
    <n v="0"/>
    <n v="0"/>
    <n v="0"/>
    <n v="0"/>
    <n v="0"/>
    <n v="0"/>
    <n v="0"/>
    <n v="0"/>
    <n v="0"/>
    <n v="0"/>
    <n v="0"/>
    <n v="9"/>
    <n v="8"/>
    <n v="17"/>
    <n v="0"/>
    <n v="0"/>
    <n v="0"/>
    <n v="0"/>
    <n v="0"/>
    <n v="0"/>
    <n v="0"/>
    <n v="0"/>
    <n v="0"/>
    <n v="9"/>
    <n v="8"/>
    <n v="17"/>
    <n v="0"/>
    <n v="0"/>
    <n v="0"/>
    <n v="0"/>
    <n v="0"/>
    <n v="0"/>
    <n v="1"/>
    <n v="1"/>
    <n v="0"/>
    <n v="2"/>
    <n v="0"/>
    <n v="0"/>
    <n v="0"/>
    <n v="0"/>
    <n v="0"/>
    <n v="0"/>
    <n v="0"/>
    <n v="0"/>
    <n v="0"/>
    <n v="0"/>
    <n v="0"/>
    <n v="0"/>
    <n v="0"/>
    <n v="0"/>
    <n v="0"/>
    <n v="0"/>
    <n v="0"/>
    <n v="0"/>
    <n v="0"/>
    <n v="0"/>
    <n v="0"/>
    <n v="2"/>
    <n v="0"/>
    <n v="2"/>
    <n v="0"/>
    <n v="0"/>
    <n v="0"/>
    <n v="0"/>
    <n v="0"/>
    <n v="0"/>
    <n v="2"/>
    <n v="2"/>
    <n v="0"/>
    <n v="0"/>
    <n v="1"/>
  </r>
  <r>
    <s v="08KJN0526L"/>
    <n v="1"/>
    <s v="MATUTINO"/>
    <s v="JARDIN DE NIÑOS"/>
    <x v="5"/>
    <n v="18"/>
    <x v="52"/>
    <n v="8"/>
    <s v="BAJÍO DE ABAJO"/>
    <s v="CALLE BAJIO DE ABAJO"/>
    <n v="0"/>
    <s v="PÚBLICO"/>
    <x v="3"/>
    <x v="2"/>
    <x v="2"/>
    <m/>
    <m/>
    <m/>
    <n v="0"/>
    <n v="2"/>
    <n v="10"/>
    <n v="12"/>
    <n v="2"/>
    <n v="10"/>
    <n v="12"/>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531X"/>
    <n v="1"/>
    <s v="MATUTINO"/>
    <s v="JARDIN DE NIÑOS"/>
    <x v="3"/>
    <n v="29"/>
    <x v="3"/>
    <n v="1071"/>
    <s v="RANCHERÍA PUERTO DE SAN JOSÉ (PUERTO DE LAS GUÍAS)"/>
    <s v="CALLE SAN JOSE PUERTO DE GUIAS"/>
    <n v="0"/>
    <s v="PÚBLICO"/>
    <x v="3"/>
    <x v="2"/>
    <x v="2"/>
    <m/>
    <m/>
    <s v="08ACE0001J"/>
    <n v="0"/>
    <n v="1"/>
    <n v="0"/>
    <n v="1"/>
    <n v="1"/>
    <n v="0"/>
    <n v="1"/>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532W"/>
    <n v="1"/>
    <s v="MATUTINO"/>
    <s v="JARDIN DE NIÑOS"/>
    <x v="3"/>
    <n v="29"/>
    <x v="3"/>
    <n v="29"/>
    <s v="BUENA VISTA (MESA REDONDA)"/>
    <s v="CALLE BUENAVISTA DE LOS TARROS"/>
    <n v="0"/>
    <s v="PÚBLICO"/>
    <x v="3"/>
    <x v="2"/>
    <x v="2"/>
    <m/>
    <m/>
    <m/>
    <n v="0"/>
    <n v="5"/>
    <n v="4"/>
    <n v="9"/>
    <n v="5"/>
    <n v="4"/>
    <n v="9"/>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0533V"/>
    <n v="1"/>
    <s v="MATUTINO"/>
    <s v="PREESCOLAR COMUNITARIO"/>
    <x v="3"/>
    <n v="29"/>
    <x v="3"/>
    <n v="359"/>
    <s v="EL CARNERO"/>
    <s v="CALLE EL CARNERO"/>
    <n v="0"/>
    <s v="PÚBLICO"/>
    <x v="3"/>
    <x v="2"/>
    <x v="2"/>
    <m/>
    <m/>
    <m/>
    <n v="0"/>
    <n v="3"/>
    <n v="2"/>
    <n v="5"/>
    <n v="3"/>
    <n v="2"/>
    <n v="5"/>
    <n v="0"/>
    <n v="0"/>
    <n v="0"/>
    <n v="0"/>
    <n v="0"/>
    <n v="0"/>
    <n v="0"/>
    <n v="0"/>
    <n v="0"/>
    <n v="0"/>
    <n v="0"/>
    <n v="4"/>
    <n v="1"/>
    <n v="5"/>
    <n v="0"/>
    <n v="0"/>
    <n v="0"/>
    <n v="0"/>
    <n v="0"/>
    <n v="0"/>
    <n v="0"/>
    <n v="0"/>
    <n v="0"/>
    <n v="4"/>
    <n v="1"/>
    <n v="5"/>
    <n v="0"/>
    <n v="0"/>
    <n v="0"/>
    <n v="0"/>
    <n v="0"/>
    <n v="0"/>
    <n v="1"/>
    <n v="1"/>
    <n v="0"/>
    <n v="1"/>
    <n v="0"/>
    <n v="0"/>
    <n v="0"/>
    <n v="0"/>
    <n v="0"/>
    <n v="0"/>
    <n v="0"/>
    <n v="0"/>
    <n v="0"/>
    <n v="0"/>
    <n v="0"/>
    <n v="0"/>
    <n v="0"/>
    <n v="0"/>
    <n v="0"/>
    <n v="0"/>
    <n v="0"/>
    <n v="0"/>
    <n v="0"/>
    <n v="0"/>
    <n v="0"/>
    <n v="1"/>
    <n v="0"/>
    <n v="1"/>
    <n v="0"/>
    <n v="0"/>
    <n v="0"/>
    <n v="0"/>
    <n v="0"/>
    <n v="0"/>
    <n v="1"/>
    <n v="1"/>
    <n v="0"/>
    <n v="0"/>
    <n v="1"/>
  </r>
  <r>
    <s v="08KJN0534U"/>
    <n v="1"/>
    <s v="MATUTINO"/>
    <s v="JARDIN DE NIÑOS"/>
    <x v="3"/>
    <n v="29"/>
    <x v="3"/>
    <n v="439"/>
    <s v="LA CUEVA"/>
    <s v="CALLE LA CUEVA"/>
    <n v="0"/>
    <s v="PÚBLICO"/>
    <x v="3"/>
    <x v="2"/>
    <x v="2"/>
    <m/>
    <m/>
    <m/>
    <n v="0"/>
    <n v="2"/>
    <n v="3"/>
    <n v="5"/>
    <n v="2"/>
    <n v="3"/>
    <n v="5"/>
    <n v="0"/>
    <n v="0"/>
    <n v="0"/>
    <n v="0"/>
    <n v="0"/>
    <n v="0"/>
    <n v="0"/>
    <n v="0"/>
    <n v="0"/>
    <n v="0"/>
    <n v="0"/>
    <n v="4"/>
    <n v="0"/>
    <n v="4"/>
    <n v="0"/>
    <n v="0"/>
    <n v="0"/>
    <n v="0"/>
    <n v="0"/>
    <n v="0"/>
    <n v="0"/>
    <n v="0"/>
    <n v="0"/>
    <n v="4"/>
    <n v="0"/>
    <n v="4"/>
    <n v="0"/>
    <n v="0"/>
    <n v="0"/>
    <n v="0"/>
    <n v="0"/>
    <n v="0"/>
    <n v="1"/>
    <n v="1"/>
    <n v="1"/>
    <n v="0"/>
    <n v="0"/>
    <n v="0"/>
    <n v="0"/>
    <n v="0"/>
    <n v="0"/>
    <n v="0"/>
    <n v="0"/>
    <n v="0"/>
    <n v="0"/>
    <n v="0"/>
    <n v="0"/>
    <n v="0"/>
    <n v="0"/>
    <n v="0"/>
    <n v="0"/>
    <n v="0"/>
    <n v="0"/>
    <n v="0"/>
    <n v="0"/>
    <n v="0"/>
    <n v="0"/>
    <n v="1"/>
    <n v="1"/>
    <n v="0"/>
    <n v="0"/>
    <n v="0"/>
    <n v="0"/>
    <n v="0"/>
    <n v="0"/>
    <n v="0"/>
    <n v="1"/>
    <n v="1"/>
    <n v="0"/>
    <n v="0"/>
    <n v="1"/>
  </r>
  <r>
    <s v="08KJN0537R"/>
    <n v="1"/>
    <s v="MATUTINO"/>
    <s v="PREESCOLAR COMUNITARIO AULA COMPARTIDA"/>
    <x v="6"/>
    <n v="36"/>
    <x v="6"/>
    <n v="57"/>
    <s v="FÁTIMA"/>
    <s v="CALLE FATIM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538Q"/>
    <n v="1"/>
    <s v="MATUTINO"/>
    <s v="PREESCOLAR COMUNITARIO"/>
    <x v="8"/>
    <n v="46"/>
    <x v="34"/>
    <n v="278"/>
    <s v="SAN ANDRÉS"/>
    <s v="CALLE SAN ANDRES"/>
    <n v="0"/>
    <s v="PÚBLICO"/>
    <x v="3"/>
    <x v="2"/>
    <x v="2"/>
    <m/>
    <m/>
    <m/>
    <n v="10"/>
    <n v="0"/>
    <n v="0"/>
    <n v="0"/>
    <n v="0"/>
    <n v="0"/>
    <n v="0"/>
    <n v="0"/>
    <n v="0"/>
    <n v="0"/>
    <n v="0"/>
    <n v="0"/>
    <n v="0"/>
    <n v="0"/>
    <n v="0"/>
    <n v="0"/>
    <n v="0"/>
    <n v="0"/>
    <n v="2"/>
    <n v="3"/>
    <n v="5"/>
    <n v="0"/>
    <n v="0"/>
    <n v="0"/>
    <n v="0"/>
    <n v="0"/>
    <n v="0"/>
    <n v="0"/>
    <n v="0"/>
    <n v="0"/>
    <n v="2"/>
    <n v="3"/>
    <n v="5"/>
    <n v="0"/>
    <n v="0"/>
    <n v="0"/>
    <n v="0"/>
    <n v="0"/>
    <n v="0"/>
    <n v="1"/>
    <n v="1"/>
    <n v="0"/>
    <n v="0"/>
    <n v="0"/>
    <n v="0"/>
    <n v="0"/>
    <n v="0"/>
    <n v="0"/>
    <n v="0"/>
    <n v="0"/>
    <n v="0"/>
    <n v="0"/>
    <n v="0"/>
    <n v="0"/>
    <n v="0"/>
    <n v="0"/>
    <n v="0"/>
    <n v="0"/>
    <n v="0"/>
    <n v="0"/>
    <n v="0"/>
    <n v="0"/>
    <n v="0"/>
    <n v="0"/>
    <n v="0"/>
    <n v="0"/>
    <n v="0"/>
    <n v="0"/>
    <n v="0"/>
    <n v="0"/>
    <n v="0"/>
    <n v="0"/>
    <n v="0"/>
    <n v="0"/>
    <n v="0"/>
    <n v="0"/>
    <n v="0"/>
    <n v="1"/>
  </r>
  <r>
    <s v="08KJN0539P"/>
    <n v="1"/>
    <s v="MATUTINO"/>
    <s v="PREESCOLAR COMUNITARIO"/>
    <x v="8"/>
    <n v="46"/>
    <x v="34"/>
    <n v="535"/>
    <s v="MESA DEL FRIJOLAR"/>
    <s v="CALLE MESA DEL FRIJOLAR"/>
    <n v="0"/>
    <s v="PÚBLICO"/>
    <x v="3"/>
    <x v="2"/>
    <x v="2"/>
    <m/>
    <m/>
    <m/>
    <n v="0"/>
    <n v="12"/>
    <n v="11"/>
    <n v="23"/>
    <n v="12"/>
    <n v="11"/>
    <n v="23"/>
    <n v="0"/>
    <n v="0"/>
    <n v="0"/>
    <n v="0"/>
    <n v="0"/>
    <n v="0"/>
    <n v="0"/>
    <n v="0"/>
    <n v="0"/>
    <n v="0"/>
    <n v="0"/>
    <n v="11"/>
    <n v="4"/>
    <n v="15"/>
    <n v="0"/>
    <n v="0"/>
    <n v="0"/>
    <n v="0"/>
    <n v="0"/>
    <n v="0"/>
    <n v="0"/>
    <n v="0"/>
    <n v="0"/>
    <n v="11"/>
    <n v="4"/>
    <n v="15"/>
    <n v="0"/>
    <n v="0"/>
    <n v="0"/>
    <n v="0"/>
    <n v="0"/>
    <n v="0"/>
    <n v="1"/>
    <n v="1"/>
    <n v="0"/>
    <n v="1"/>
    <n v="0"/>
    <n v="0"/>
    <n v="0"/>
    <n v="0"/>
    <n v="0"/>
    <n v="0"/>
    <n v="0"/>
    <n v="0"/>
    <n v="0"/>
    <n v="0"/>
    <n v="0"/>
    <n v="0"/>
    <n v="0"/>
    <n v="0"/>
    <n v="0"/>
    <n v="0"/>
    <n v="0"/>
    <n v="0"/>
    <n v="0"/>
    <n v="0"/>
    <n v="0"/>
    <n v="1"/>
    <n v="0"/>
    <n v="1"/>
    <n v="0"/>
    <n v="0"/>
    <n v="0"/>
    <n v="0"/>
    <n v="0"/>
    <n v="0"/>
    <n v="1"/>
    <n v="1"/>
    <n v="0"/>
    <n v="0"/>
    <n v="1"/>
  </r>
  <r>
    <s v="08KJN0541D"/>
    <n v="1"/>
    <s v="MATUTINO"/>
    <s v="JARDIN DE NIÑOS"/>
    <x v="8"/>
    <n v="46"/>
    <x v="34"/>
    <n v="624"/>
    <s v="LA CHIRIMOYA"/>
    <s v="CALLE LA CHIRIMOYA"/>
    <n v="0"/>
    <s v="PÚBLICO"/>
    <x v="3"/>
    <x v="2"/>
    <x v="2"/>
    <m/>
    <m/>
    <m/>
    <n v="0"/>
    <n v="3"/>
    <n v="3"/>
    <n v="6"/>
    <n v="3"/>
    <n v="3"/>
    <n v="6"/>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542C"/>
    <n v="1"/>
    <s v="MATUTINO"/>
    <s v="PREESCOLAR COMUNITARIO AULA COMPARTIDA"/>
    <x v="1"/>
    <n v="47"/>
    <x v="35"/>
    <n v="15"/>
    <s v="BERMÚDEZ"/>
    <s v="CALLE BERMUDEZ"/>
    <n v="0"/>
    <s v="PÚBLICO"/>
    <x v="3"/>
    <x v="2"/>
    <x v="2"/>
    <m/>
    <m/>
    <m/>
    <n v="0"/>
    <n v="1"/>
    <n v="3"/>
    <n v="4"/>
    <n v="1"/>
    <n v="3"/>
    <n v="4"/>
    <n v="0"/>
    <n v="0"/>
    <n v="0"/>
    <n v="0"/>
    <n v="0"/>
    <n v="0"/>
    <n v="0"/>
    <n v="0"/>
    <n v="0"/>
    <n v="0"/>
    <n v="0"/>
    <n v="1"/>
    <n v="5"/>
    <n v="6"/>
    <n v="0"/>
    <n v="0"/>
    <n v="0"/>
    <n v="0"/>
    <n v="0"/>
    <n v="0"/>
    <n v="0"/>
    <n v="0"/>
    <n v="0"/>
    <n v="1"/>
    <n v="5"/>
    <n v="6"/>
    <n v="0"/>
    <n v="0"/>
    <n v="0"/>
    <n v="0"/>
    <n v="0"/>
    <n v="0"/>
    <n v="1"/>
    <n v="1"/>
    <n v="0"/>
    <n v="0"/>
    <n v="0"/>
    <n v="0"/>
    <n v="0"/>
    <n v="0"/>
    <n v="0"/>
    <n v="0"/>
    <n v="0"/>
    <n v="0"/>
    <n v="0"/>
    <n v="0"/>
    <n v="0"/>
    <n v="0"/>
    <n v="0"/>
    <n v="0"/>
    <n v="0"/>
    <n v="0"/>
    <n v="0"/>
    <n v="0"/>
    <n v="0"/>
    <n v="0"/>
    <n v="0"/>
    <n v="0"/>
    <n v="0"/>
    <n v="0"/>
    <n v="0"/>
    <n v="0"/>
    <n v="0"/>
    <n v="0"/>
    <n v="0"/>
    <n v="0"/>
    <n v="0"/>
    <n v="0"/>
    <n v="0"/>
    <n v="0"/>
    <n v="1"/>
  </r>
  <r>
    <s v="08KJN0543B"/>
    <n v="1"/>
    <s v="MATUTINO"/>
    <s v="JARDIN DE NIÑOS"/>
    <x v="1"/>
    <n v="47"/>
    <x v="35"/>
    <n v="111"/>
    <s v="SIERRA OBSCURA (EL SERRUCHITO)"/>
    <s v="CALLE SIERRA OSCURA"/>
    <n v="0"/>
    <s v="PÚBLICO"/>
    <x v="3"/>
    <x v="2"/>
    <x v="2"/>
    <m/>
    <m/>
    <m/>
    <n v="0"/>
    <n v="4"/>
    <n v="2"/>
    <n v="6"/>
    <n v="4"/>
    <n v="2"/>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549W"/>
    <n v="1"/>
    <s v="MATUTINO"/>
    <s v="JARDIN DE NIÑOS"/>
    <x v="1"/>
    <n v="66"/>
    <x v="47"/>
    <n v="820"/>
    <s v="EL REBAJE"/>
    <s v="CALLE EL REBAJE"/>
    <n v="0"/>
    <s v="PÚBLICO"/>
    <x v="3"/>
    <x v="2"/>
    <x v="2"/>
    <m/>
    <m/>
    <m/>
    <n v="0"/>
    <n v="3"/>
    <n v="4"/>
    <n v="7"/>
    <n v="3"/>
    <n v="4"/>
    <n v="7"/>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555G"/>
    <n v="1"/>
    <s v="MATUTINO"/>
    <s v="JARDIN DE NIÑOS"/>
    <x v="6"/>
    <n v="3"/>
    <x v="30"/>
    <n v="6"/>
    <s v="COLONIA AGUA FRÍA"/>
    <s v="CALLE AGUA FRIA"/>
    <n v="0"/>
    <s v="PÚBLICO"/>
    <x v="3"/>
    <x v="2"/>
    <x v="2"/>
    <m/>
    <m/>
    <m/>
    <n v="0"/>
    <n v="3"/>
    <n v="2"/>
    <n v="5"/>
    <n v="3"/>
    <n v="2"/>
    <n v="5"/>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JN0560S"/>
    <n v="1"/>
    <s v="MATUTINO"/>
    <s v="JARDIN DE NIÑOS"/>
    <x v="5"/>
    <n v="17"/>
    <x v="5"/>
    <n v="357"/>
    <s v="COLONIA MARGARITA MAZA DE JUÁREZ (LAS MARGARITAS)"/>
    <s v="CALLE MARGARITA MAZA DE JUAREZ"/>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563P"/>
    <n v="1"/>
    <s v="MATUTINO"/>
    <s v="PREESCOLAR COMUNITARIO"/>
    <x v="2"/>
    <n v="19"/>
    <x v="2"/>
    <n v="258"/>
    <s v="LA ESPERANZA"/>
    <s v="CALLE LA ESPERANZA"/>
    <n v="0"/>
    <s v="PÚBLICO"/>
    <x v="3"/>
    <x v="2"/>
    <x v="2"/>
    <m/>
    <m/>
    <m/>
    <n v="0"/>
    <n v="7"/>
    <n v="9"/>
    <n v="16"/>
    <n v="7"/>
    <n v="9"/>
    <n v="16"/>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JN0564O"/>
    <n v="1"/>
    <s v="MATUTINO"/>
    <s v="PREESCOLAR COMUNITARIO"/>
    <x v="1"/>
    <n v="20"/>
    <x v="53"/>
    <n v="56"/>
    <s v="GUAZIZACO"/>
    <s v="CALLE GUAZIZACO"/>
    <n v="0"/>
    <s v="PÚBLICO"/>
    <x v="3"/>
    <x v="2"/>
    <x v="2"/>
    <m/>
    <m/>
    <m/>
    <n v="0"/>
    <n v="5"/>
    <n v="7"/>
    <n v="12"/>
    <n v="5"/>
    <n v="7"/>
    <n v="12"/>
    <n v="0"/>
    <n v="0"/>
    <n v="0"/>
    <n v="0"/>
    <n v="0"/>
    <n v="0"/>
    <n v="0"/>
    <n v="0"/>
    <n v="0"/>
    <n v="0"/>
    <n v="0"/>
    <n v="10"/>
    <n v="4"/>
    <n v="14"/>
    <n v="0"/>
    <n v="0"/>
    <n v="0"/>
    <n v="0"/>
    <n v="0"/>
    <n v="0"/>
    <n v="0"/>
    <n v="0"/>
    <n v="0"/>
    <n v="10"/>
    <n v="4"/>
    <n v="14"/>
    <n v="0"/>
    <n v="0"/>
    <n v="0"/>
    <n v="0"/>
    <n v="0"/>
    <n v="0"/>
    <n v="1"/>
    <n v="1"/>
    <n v="0"/>
    <n v="1"/>
    <n v="0"/>
    <n v="0"/>
    <n v="0"/>
    <n v="0"/>
    <n v="0"/>
    <n v="0"/>
    <n v="0"/>
    <n v="0"/>
    <n v="0"/>
    <n v="0"/>
    <n v="0"/>
    <n v="0"/>
    <n v="0"/>
    <n v="0"/>
    <n v="0"/>
    <n v="0"/>
    <n v="0"/>
    <n v="0"/>
    <n v="0"/>
    <n v="0"/>
    <n v="0"/>
    <n v="1"/>
    <n v="0"/>
    <n v="1"/>
    <n v="0"/>
    <n v="0"/>
    <n v="0"/>
    <n v="0"/>
    <n v="0"/>
    <n v="0"/>
    <n v="1"/>
    <n v="1"/>
    <n v="0"/>
    <n v="0"/>
    <n v="1"/>
  </r>
  <r>
    <s v="08KJN0565N"/>
    <n v="1"/>
    <s v="MATUTINO"/>
    <s v="JARDIN DE NIÑOS"/>
    <x v="1"/>
    <n v="20"/>
    <x v="53"/>
    <n v="58"/>
    <s v="GUERRA AL TIRANO (LA VINATA)"/>
    <s v="CALLE GUERRA DEL TIRANO"/>
    <n v="0"/>
    <s v="PÚBLICO"/>
    <x v="3"/>
    <x v="2"/>
    <x v="2"/>
    <m/>
    <m/>
    <m/>
    <n v="0"/>
    <n v="2"/>
    <n v="3"/>
    <n v="5"/>
    <n v="2"/>
    <n v="3"/>
    <n v="5"/>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566M"/>
    <n v="1"/>
    <s v="MATUTINO"/>
    <s v="JARDIN DE NIÑOS"/>
    <x v="1"/>
    <n v="20"/>
    <x v="53"/>
    <n v="72"/>
    <s v="LOS LLANITOS"/>
    <s v="CALLE LOS LLANITOS"/>
    <n v="0"/>
    <s v="PÚBLICO"/>
    <x v="3"/>
    <x v="2"/>
    <x v="2"/>
    <m/>
    <m/>
    <m/>
    <n v="0"/>
    <n v="4"/>
    <n v="3"/>
    <n v="7"/>
    <n v="4"/>
    <n v="3"/>
    <n v="7"/>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576T"/>
    <n v="1"/>
    <s v="MATUTINO"/>
    <s v="JARDIN DE NIÑOS"/>
    <x v="1"/>
    <n v="30"/>
    <x v="19"/>
    <n v="15"/>
    <s v="BASORIACHI"/>
    <s v="CALLE BASOREACHI"/>
    <n v="0"/>
    <s v="PÚBLICO"/>
    <x v="3"/>
    <x v="2"/>
    <x v="2"/>
    <m/>
    <m/>
    <m/>
    <n v="0"/>
    <n v="2"/>
    <n v="3"/>
    <n v="5"/>
    <n v="2"/>
    <n v="3"/>
    <n v="5"/>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581E"/>
    <n v="1"/>
    <s v="MATUTINO"/>
    <s v="PREESCOLAR COMUNITARIO AULA COMPARTIDA"/>
    <x v="3"/>
    <n v="29"/>
    <x v="3"/>
    <n v="248"/>
    <s v="EL TRIGUITO"/>
    <s v="CALLE NINGUNO"/>
    <n v="0"/>
    <s v="PÚBLICO"/>
    <x v="3"/>
    <x v="2"/>
    <x v="2"/>
    <m/>
    <m/>
    <m/>
    <n v="0"/>
    <n v="3"/>
    <n v="0"/>
    <n v="3"/>
    <n v="3"/>
    <n v="0"/>
    <n v="3"/>
    <n v="0"/>
    <n v="0"/>
    <n v="0"/>
    <n v="0"/>
    <n v="0"/>
    <n v="0"/>
    <n v="0"/>
    <n v="0"/>
    <n v="0"/>
    <n v="0"/>
    <n v="0"/>
    <n v="2"/>
    <n v="2"/>
    <n v="4"/>
    <n v="0"/>
    <n v="0"/>
    <n v="0"/>
    <n v="0"/>
    <n v="0"/>
    <n v="0"/>
    <n v="0"/>
    <n v="0"/>
    <n v="0"/>
    <n v="2"/>
    <n v="2"/>
    <n v="4"/>
    <n v="0"/>
    <n v="0"/>
    <n v="0"/>
    <n v="0"/>
    <n v="0"/>
    <n v="0"/>
    <n v="1"/>
    <n v="1"/>
    <n v="0"/>
    <n v="0"/>
    <n v="0"/>
    <n v="0"/>
    <n v="0"/>
    <n v="0"/>
    <n v="0"/>
    <n v="0"/>
    <n v="0"/>
    <n v="0"/>
    <n v="0"/>
    <n v="0"/>
    <n v="0"/>
    <n v="0"/>
    <n v="0"/>
    <n v="0"/>
    <n v="0"/>
    <n v="0"/>
    <n v="0"/>
    <n v="0"/>
    <n v="0"/>
    <n v="0"/>
    <n v="0"/>
    <n v="0"/>
    <n v="0"/>
    <n v="0"/>
    <n v="0"/>
    <n v="0"/>
    <n v="0"/>
    <n v="0"/>
    <n v="0"/>
    <n v="0"/>
    <n v="0"/>
    <n v="0"/>
    <n v="0"/>
    <n v="0"/>
    <n v="1"/>
  </r>
  <r>
    <s v="08KJN0585A"/>
    <n v="1"/>
    <s v="MATUTINO"/>
    <s v="PREESCOLAR COMUNITARIO"/>
    <x v="5"/>
    <n v="31"/>
    <x v="16"/>
    <n v="55"/>
    <s v="HEREDIA Y ANEXAS (LAS RANAS DE HEREDIA)"/>
    <s v="CALLE SAN PABLO DE LA SIERRA"/>
    <n v="0"/>
    <s v="PÚBLICO"/>
    <x v="3"/>
    <x v="2"/>
    <x v="2"/>
    <m/>
    <m/>
    <m/>
    <n v="0"/>
    <n v="2"/>
    <n v="3"/>
    <n v="5"/>
    <n v="2"/>
    <n v="3"/>
    <n v="5"/>
    <n v="0"/>
    <n v="0"/>
    <n v="0"/>
    <n v="0"/>
    <n v="0"/>
    <n v="0"/>
    <n v="0"/>
    <n v="0"/>
    <n v="0"/>
    <n v="0"/>
    <n v="0"/>
    <n v="5"/>
    <n v="6"/>
    <n v="11"/>
    <n v="0"/>
    <n v="0"/>
    <n v="0"/>
    <n v="0"/>
    <n v="0"/>
    <n v="0"/>
    <n v="0"/>
    <n v="0"/>
    <n v="0"/>
    <n v="5"/>
    <n v="6"/>
    <n v="11"/>
    <n v="0"/>
    <n v="0"/>
    <n v="0"/>
    <n v="0"/>
    <n v="0"/>
    <n v="0"/>
    <n v="1"/>
    <n v="1"/>
    <n v="0"/>
    <n v="1"/>
    <n v="0"/>
    <n v="0"/>
    <n v="0"/>
    <n v="0"/>
    <n v="0"/>
    <n v="0"/>
    <n v="0"/>
    <n v="0"/>
    <n v="0"/>
    <n v="0"/>
    <n v="0"/>
    <n v="0"/>
    <n v="0"/>
    <n v="0"/>
    <n v="0"/>
    <n v="0"/>
    <n v="0"/>
    <n v="0"/>
    <n v="0"/>
    <n v="0"/>
    <n v="0"/>
    <n v="1"/>
    <n v="0"/>
    <n v="1"/>
    <n v="0"/>
    <n v="0"/>
    <n v="0"/>
    <n v="0"/>
    <n v="0"/>
    <n v="0"/>
    <n v="1"/>
    <n v="1"/>
    <n v="0"/>
    <n v="0"/>
    <n v="1"/>
  </r>
  <r>
    <s v="08KJN0588Y"/>
    <n v="1"/>
    <s v="MATUTINO"/>
    <s v="PREESCOLAR COMUNITARIO"/>
    <x v="2"/>
    <n v="61"/>
    <x v="43"/>
    <n v="72"/>
    <s v="SAN JOSÉ DE HERNÁNDEZ"/>
    <s v="CALLE SAN JOSE DE HERNANDEZ"/>
    <n v="0"/>
    <s v="PÚBLICO"/>
    <x v="3"/>
    <x v="2"/>
    <x v="2"/>
    <m/>
    <m/>
    <m/>
    <n v="0"/>
    <n v="5"/>
    <n v="4"/>
    <n v="9"/>
    <n v="5"/>
    <n v="4"/>
    <n v="9"/>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589X"/>
    <n v="1"/>
    <s v="MATUTINO"/>
    <s v="JARDIN DE NIÑOS"/>
    <x v="7"/>
    <n v="58"/>
    <x v="36"/>
    <n v="20"/>
    <s v="EL MOLINO"/>
    <s v="CALLE EL MOLI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590M"/>
    <n v="1"/>
    <s v="MATUTINO"/>
    <s v="PREESCOLAR COMUNITARIO"/>
    <x v="1"/>
    <n v="41"/>
    <x v="33"/>
    <n v="281"/>
    <s v="SAN JOSÉ DE LAS LAJAS"/>
    <s v="CALLE SAN JOSE DE LAS LAJAS"/>
    <n v="0"/>
    <s v="PÚBLICO"/>
    <x v="3"/>
    <x v="2"/>
    <x v="2"/>
    <m/>
    <m/>
    <m/>
    <n v="0"/>
    <n v="9"/>
    <n v="1"/>
    <n v="10"/>
    <n v="9"/>
    <n v="1"/>
    <n v="10"/>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0591L"/>
    <n v="1"/>
    <s v="MATUTINO"/>
    <s v="PREESCOLAR COMUNITARIO"/>
    <x v="9"/>
    <n v="40"/>
    <x v="12"/>
    <n v="76"/>
    <s v="LA JUNTA DE LOS RÍOS"/>
    <s v="CALLE LA JUNTA DE LOS RI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592K"/>
    <n v="1"/>
    <s v="MATUTINO"/>
    <s v="JARDIN DE NIÑOS"/>
    <x v="9"/>
    <n v="40"/>
    <x v="12"/>
    <n v="111"/>
    <s v="CAMPO EL DOS (DOS DE ARRIBA)"/>
    <s v="CALLE EJIDO CAMPO DOS"/>
    <n v="0"/>
    <s v="PÚBLICO"/>
    <x v="3"/>
    <x v="2"/>
    <x v="2"/>
    <m/>
    <m/>
    <m/>
    <n v="0"/>
    <n v="4"/>
    <n v="1"/>
    <n v="5"/>
    <n v="4"/>
    <n v="1"/>
    <n v="5"/>
    <n v="0"/>
    <n v="0"/>
    <n v="0"/>
    <n v="0"/>
    <n v="0"/>
    <n v="0"/>
    <n v="0"/>
    <n v="0"/>
    <n v="0"/>
    <n v="0"/>
    <n v="0"/>
    <n v="4"/>
    <n v="0"/>
    <n v="4"/>
    <n v="0"/>
    <n v="0"/>
    <n v="0"/>
    <n v="0"/>
    <n v="0"/>
    <n v="0"/>
    <n v="0"/>
    <n v="0"/>
    <n v="0"/>
    <n v="4"/>
    <n v="0"/>
    <n v="4"/>
    <n v="0"/>
    <n v="0"/>
    <n v="0"/>
    <n v="0"/>
    <n v="0"/>
    <n v="0"/>
    <n v="1"/>
    <n v="1"/>
    <n v="0"/>
    <n v="1"/>
    <n v="0"/>
    <n v="0"/>
    <n v="0"/>
    <n v="0"/>
    <n v="0"/>
    <n v="0"/>
    <n v="0"/>
    <n v="0"/>
    <n v="0"/>
    <n v="0"/>
    <n v="0"/>
    <n v="0"/>
    <n v="0"/>
    <n v="0"/>
    <n v="0"/>
    <n v="0"/>
    <n v="0"/>
    <n v="0"/>
    <n v="0"/>
    <n v="0"/>
    <n v="0"/>
    <n v="1"/>
    <n v="0"/>
    <n v="1"/>
    <n v="0"/>
    <n v="0"/>
    <n v="0"/>
    <n v="0"/>
    <n v="0"/>
    <n v="0"/>
    <n v="1"/>
    <n v="1"/>
    <n v="0"/>
    <n v="0"/>
    <n v="1"/>
  </r>
  <r>
    <s v="08KJN0594I"/>
    <n v="1"/>
    <s v="MATUTINO"/>
    <s v="JARDIN DE NIÑOS"/>
    <x v="6"/>
    <n v="36"/>
    <x v="6"/>
    <n v="362"/>
    <s v="SAN LUIS"/>
    <s v="CALLE EJIDO SAN LUIS"/>
    <n v="0"/>
    <s v="PÚBLICO"/>
    <x v="3"/>
    <x v="2"/>
    <x v="2"/>
    <m/>
    <m/>
    <m/>
    <n v="0"/>
    <n v="4"/>
    <n v="5"/>
    <n v="9"/>
    <n v="4"/>
    <n v="5"/>
    <n v="9"/>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595H"/>
    <n v="1"/>
    <s v="MATUTINO"/>
    <s v="JARDIN DE NIÑOS"/>
    <x v="6"/>
    <n v="36"/>
    <x v="6"/>
    <n v="158"/>
    <s v="ZARAGOZA"/>
    <s v="CALLE ZARAGOZA"/>
    <n v="0"/>
    <s v="PÚBLICO"/>
    <x v="3"/>
    <x v="2"/>
    <x v="2"/>
    <m/>
    <m/>
    <m/>
    <n v="0"/>
    <n v="6"/>
    <n v="7"/>
    <n v="13"/>
    <n v="6"/>
    <n v="7"/>
    <n v="13"/>
    <n v="0"/>
    <n v="0"/>
    <n v="0"/>
    <n v="0"/>
    <n v="0"/>
    <n v="0"/>
    <n v="0"/>
    <n v="0"/>
    <n v="0"/>
    <n v="0"/>
    <n v="0"/>
    <n v="5"/>
    <n v="6"/>
    <n v="11"/>
    <n v="0"/>
    <n v="0"/>
    <n v="0"/>
    <n v="0"/>
    <n v="0"/>
    <n v="0"/>
    <n v="0"/>
    <n v="0"/>
    <n v="0"/>
    <n v="5"/>
    <n v="6"/>
    <n v="11"/>
    <n v="0"/>
    <n v="0"/>
    <n v="0"/>
    <n v="0"/>
    <n v="0"/>
    <n v="0"/>
    <n v="1"/>
    <n v="1"/>
    <n v="0"/>
    <n v="1"/>
    <n v="0"/>
    <n v="0"/>
    <n v="0"/>
    <n v="0"/>
    <n v="0"/>
    <n v="0"/>
    <n v="0"/>
    <n v="0"/>
    <n v="0"/>
    <n v="0"/>
    <n v="0"/>
    <n v="0"/>
    <n v="0"/>
    <n v="0"/>
    <n v="0"/>
    <n v="0"/>
    <n v="0"/>
    <n v="0"/>
    <n v="0"/>
    <n v="0"/>
    <n v="0"/>
    <n v="1"/>
    <n v="0"/>
    <n v="1"/>
    <n v="0"/>
    <n v="0"/>
    <n v="0"/>
    <n v="0"/>
    <n v="0"/>
    <n v="0"/>
    <n v="1"/>
    <n v="1"/>
    <n v="0"/>
    <n v="0"/>
    <n v="1"/>
  </r>
  <r>
    <s v="08KJN0598E"/>
    <n v="1"/>
    <s v="MATUTINO"/>
    <s v="PREESCOLAR COMUNITARIO"/>
    <x v="5"/>
    <n v="31"/>
    <x v="16"/>
    <n v="9"/>
    <s v="COJAHUACHI"/>
    <s v="CALLE COJAHUACHI"/>
    <n v="0"/>
    <s v="PÚBLICO"/>
    <x v="3"/>
    <x v="2"/>
    <x v="2"/>
    <m/>
    <m/>
    <m/>
    <n v="0"/>
    <n v="3"/>
    <n v="5"/>
    <n v="8"/>
    <n v="3"/>
    <n v="5"/>
    <n v="8"/>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604Z"/>
    <n v="1"/>
    <s v="MATUTINO"/>
    <s v="JARDIN DE NIÑOS"/>
    <x v="3"/>
    <n v="29"/>
    <x v="3"/>
    <n v="104"/>
    <s v="LAGUNA DE LOS CANO"/>
    <s v="CALLE LAGUNA DE LOS CANO"/>
    <n v="0"/>
    <s v="PÚBLICO"/>
    <x v="3"/>
    <x v="2"/>
    <x v="2"/>
    <m/>
    <m/>
    <m/>
    <n v="0"/>
    <n v="3"/>
    <n v="2"/>
    <n v="5"/>
    <n v="3"/>
    <n v="2"/>
    <n v="5"/>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0607W"/>
    <n v="1"/>
    <s v="MATUTINO"/>
    <s v="JARDIN DE NIÑOS"/>
    <x v="3"/>
    <n v="29"/>
    <x v="3"/>
    <n v="850"/>
    <s v="EL CACASTLE"/>
    <s v="CALLE MESA DEL CACAXTLE"/>
    <n v="0"/>
    <s v="PÚBLICO"/>
    <x v="3"/>
    <x v="2"/>
    <x v="2"/>
    <m/>
    <m/>
    <m/>
    <n v="0"/>
    <n v="3"/>
    <n v="8"/>
    <n v="11"/>
    <n v="3"/>
    <n v="8"/>
    <n v="11"/>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608V"/>
    <n v="1"/>
    <s v="MATUTINO"/>
    <s v="PREESCOLAR COMUNITARIO AULA COMPARTIDA"/>
    <x v="3"/>
    <n v="29"/>
    <x v="3"/>
    <n v="788"/>
    <s v="EL CAPORAL (LA GUACAMAYA)"/>
    <s v="CALLE NINGUNO"/>
    <n v="0"/>
    <s v="PÚBLICO"/>
    <x v="3"/>
    <x v="2"/>
    <x v="2"/>
    <m/>
    <m/>
    <m/>
    <n v="0"/>
    <n v="1"/>
    <n v="3"/>
    <n v="4"/>
    <n v="1"/>
    <n v="3"/>
    <n v="4"/>
    <n v="0"/>
    <n v="0"/>
    <n v="0"/>
    <n v="0"/>
    <n v="0"/>
    <n v="0"/>
    <n v="0"/>
    <n v="0"/>
    <n v="0"/>
    <n v="0"/>
    <n v="0"/>
    <n v="1"/>
    <n v="3"/>
    <n v="4"/>
    <n v="0"/>
    <n v="0"/>
    <n v="0"/>
    <n v="0"/>
    <n v="0"/>
    <n v="0"/>
    <n v="0"/>
    <n v="0"/>
    <n v="0"/>
    <n v="1"/>
    <n v="3"/>
    <n v="4"/>
    <n v="0"/>
    <n v="0"/>
    <n v="0"/>
    <n v="0"/>
    <n v="0"/>
    <n v="0"/>
    <n v="1"/>
    <n v="1"/>
    <n v="0"/>
    <n v="0"/>
    <n v="0"/>
    <n v="0"/>
    <n v="0"/>
    <n v="0"/>
    <n v="0"/>
    <n v="0"/>
    <n v="0"/>
    <n v="0"/>
    <n v="0"/>
    <n v="0"/>
    <n v="0"/>
    <n v="0"/>
    <n v="0"/>
    <n v="0"/>
    <n v="0"/>
    <n v="0"/>
    <n v="0"/>
    <n v="0"/>
    <n v="0"/>
    <n v="0"/>
    <n v="0"/>
    <n v="0"/>
    <n v="0"/>
    <n v="0"/>
    <n v="0"/>
    <n v="0"/>
    <n v="0"/>
    <n v="0"/>
    <n v="0"/>
    <n v="0"/>
    <n v="0"/>
    <n v="0"/>
    <n v="0"/>
    <n v="0"/>
    <n v="1"/>
  </r>
  <r>
    <s v="08KJN0610J"/>
    <n v="1"/>
    <s v="MATUTINO"/>
    <s v="PREESCOLAR COMUNITARIO AULA COMPARTIDA"/>
    <x v="3"/>
    <n v="29"/>
    <x v="3"/>
    <n v="279"/>
    <s v="MESA DE TÉLLEZ"/>
    <s v="CALLE NINGUNO"/>
    <n v="0"/>
    <s v="PÚBLICO"/>
    <x v="3"/>
    <x v="2"/>
    <x v="2"/>
    <m/>
    <m/>
    <m/>
    <n v="0"/>
    <n v="2"/>
    <n v="0"/>
    <n v="2"/>
    <n v="2"/>
    <n v="0"/>
    <n v="2"/>
    <n v="0"/>
    <n v="0"/>
    <n v="0"/>
    <n v="0"/>
    <n v="0"/>
    <n v="0"/>
    <n v="0"/>
    <n v="0"/>
    <n v="0"/>
    <n v="0"/>
    <n v="0"/>
    <n v="5"/>
    <n v="3"/>
    <n v="8"/>
    <n v="0"/>
    <n v="0"/>
    <n v="0"/>
    <n v="0"/>
    <n v="0"/>
    <n v="0"/>
    <n v="0"/>
    <n v="0"/>
    <n v="0"/>
    <n v="5"/>
    <n v="3"/>
    <n v="8"/>
    <n v="0"/>
    <n v="0"/>
    <n v="0"/>
    <n v="0"/>
    <n v="0"/>
    <n v="0"/>
    <n v="1"/>
    <n v="1"/>
    <n v="0"/>
    <n v="0"/>
    <n v="0"/>
    <n v="0"/>
    <n v="0"/>
    <n v="0"/>
    <n v="0"/>
    <n v="0"/>
    <n v="0"/>
    <n v="0"/>
    <n v="0"/>
    <n v="0"/>
    <n v="0"/>
    <n v="0"/>
    <n v="0"/>
    <n v="0"/>
    <n v="0"/>
    <n v="0"/>
    <n v="0"/>
    <n v="0"/>
    <n v="0"/>
    <n v="0"/>
    <n v="0"/>
    <n v="0"/>
    <n v="0"/>
    <n v="0"/>
    <n v="0"/>
    <n v="0"/>
    <n v="0"/>
    <n v="0"/>
    <n v="0"/>
    <n v="0"/>
    <n v="0"/>
    <n v="0"/>
    <n v="0"/>
    <n v="0"/>
    <n v="1"/>
  </r>
  <r>
    <s v="08KJN0615E"/>
    <n v="1"/>
    <s v="MATUTINO"/>
    <s v="JARDIN DE NIÑOS"/>
    <x v="8"/>
    <n v="27"/>
    <x v="9"/>
    <n v="5"/>
    <s v="AGUA ESCONDIDA"/>
    <s v="CALLE CONOCIDO"/>
    <n v="0"/>
    <s v="PÚBLICO"/>
    <x v="3"/>
    <x v="2"/>
    <x v="2"/>
    <m/>
    <m/>
    <m/>
    <n v="0"/>
    <n v="7"/>
    <n v="2"/>
    <n v="9"/>
    <n v="7"/>
    <n v="2"/>
    <n v="9"/>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0617C"/>
    <n v="1"/>
    <s v="MATUTINO"/>
    <s v="JARDIN DE NIÑOS"/>
    <x v="5"/>
    <n v="18"/>
    <x v="52"/>
    <n v="34"/>
    <s v="RANCHO DE GONZÁLEZ"/>
    <s v="CALLE RANCHO GONZALEZ"/>
    <n v="0"/>
    <s v="PÚBLICO"/>
    <x v="3"/>
    <x v="2"/>
    <x v="2"/>
    <m/>
    <m/>
    <m/>
    <n v="10"/>
    <n v="0"/>
    <n v="0"/>
    <n v="0"/>
    <n v="0"/>
    <n v="0"/>
    <n v="0"/>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JN0618B"/>
    <n v="1"/>
    <s v="MATUTINO"/>
    <s v="JARDIN DE NIÑOS"/>
    <x v="5"/>
    <n v="18"/>
    <x v="52"/>
    <n v="46"/>
    <s v="LLANOS DE REFORMA"/>
    <s v="CALLE LLANOS DE REFORMA"/>
    <n v="0"/>
    <s v="PÚBLICO"/>
    <x v="3"/>
    <x v="2"/>
    <x v="2"/>
    <m/>
    <m/>
    <m/>
    <n v="0"/>
    <n v="3"/>
    <n v="2"/>
    <n v="5"/>
    <n v="3"/>
    <n v="2"/>
    <n v="5"/>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621P"/>
    <n v="1"/>
    <s v="MATUTINO"/>
    <s v="JARDIN DE NIÑOS"/>
    <x v="6"/>
    <n v="36"/>
    <x v="6"/>
    <n v="179"/>
    <s v="LAGUNA DE PALOMAS (ESTACIÓN CARRILLO)"/>
    <s v="CALLE CARRILLO ESTACION"/>
    <n v="0"/>
    <s v="PÚBLICO"/>
    <x v="3"/>
    <x v="2"/>
    <x v="2"/>
    <m/>
    <m/>
    <m/>
    <n v="0"/>
    <n v="4"/>
    <n v="5"/>
    <n v="9"/>
    <n v="4"/>
    <n v="5"/>
    <n v="9"/>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623N"/>
    <n v="1"/>
    <s v="MATUTINO"/>
    <s v="PREESCOLAR COMUNITARIO"/>
    <x v="5"/>
    <n v="17"/>
    <x v="5"/>
    <n v="11"/>
    <s v="BUSTILLOS"/>
    <s v="CALLE CONOCIDO"/>
    <n v="0"/>
    <s v="PÚBLICO"/>
    <x v="3"/>
    <x v="2"/>
    <x v="2"/>
    <m/>
    <m/>
    <m/>
    <n v="0"/>
    <n v="3"/>
    <n v="4"/>
    <n v="7"/>
    <n v="3"/>
    <n v="4"/>
    <n v="7"/>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625L"/>
    <n v="1"/>
    <s v="MATUTINO"/>
    <s v="JARDIN DE NIÑOS"/>
    <x v="5"/>
    <n v="17"/>
    <x v="5"/>
    <n v="126"/>
    <s v="SEIS DE ENERO DE MIL NOVECIENTOS QUINCE (LA JARITA)"/>
    <s v="CALLE SEIS DE ENERO DE 1915 (LA JARI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26K"/>
    <n v="1"/>
    <s v="MATUTINO"/>
    <s v="JARDIN DE NIÑOS"/>
    <x v="7"/>
    <n v="16"/>
    <x v="56"/>
    <n v="4"/>
    <s v="CORRALEÑO DE JUÁREZ"/>
    <s v="CALLE CORRALEÃ‘O DE JUAREZ"/>
    <n v="0"/>
    <s v="PÚBLICO"/>
    <x v="3"/>
    <x v="2"/>
    <x v="2"/>
    <m/>
    <m/>
    <m/>
    <n v="0"/>
    <n v="4"/>
    <n v="9"/>
    <n v="13"/>
    <n v="4"/>
    <n v="9"/>
    <n v="13"/>
    <n v="0"/>
    <n v="0"/>
    <n v="0"/>
    <n v="0"/>
    <n v="0"/>
    <n v="0"/>
    <n v="0"/>
    <n v="0"/>
    <n v="0"/>
    <n v="0"/>
    <n v="0"/>
    <n v="8"/>
    <n v="10"/>
    <n v="18"/>
    <n v="0"/>
    <n v="0"/>
    <n v="0"/>
    <n v="0"/>
    <n v="0"/>
    <n v="0"/>
    <n v="0"/>
    <n v="0"/>
    <n v="0"/>
    <n v="8"/>
    <n v="10"/>
    <n v="18"/>
    <n v="0"/>
    <n v="0"/>
    <n v="0"/>
    <n v="0"/>
    <n v="0"/>
    <n v="0"/>
    <n v="1"/>
    <n v="1"/>
    <n v="0"/>
    <n v="1"/>
    <n v="0"/>
    <n v="0"/>
    <n v="0"/>
    <n v="0"/>
    <n v="0"/>
    <n v="0"/>
    <n v="0"/>
    <n v="0"/>
    <n v="0"/>
    <n v="0"/>
    <n v="0"/>
    <n v="0"/>
    <n v="0"/>
    <n v="0"/>
    <n v="0"/>
    <n v="0"/>
    <n v="0"/>
    <n v="0"/>
    <n v="0"/>
    <n v="0"/>
    <n v="0"/>
    <n v="1"/>
    <n v="0"/>
    <n v="1"/>
    <n v="0"/>
    <n v="0"/>
    <n v="0"/>
    <n v="0"/>
    <n v="0"/>
    <n v="0"/>
    <n v="1"/>
    <n v="1"/>
    <n v="0"/>
    <n v="0"/>
    <n v="1"/>
  </r>
  <r>
    <s v="08KJN0627J"/>
    <n v="1"/>
    <s v="MATUTINO"/>
    <s v="JARDIN DE NIÑOS"/>
    <x v="4"/>
    <n v="13"/>
    <x v="44"/>
    <n v="221"/>
    <s v="LEONA VICARIO"/>
    <s v="CALLE LEONA VICARIO"/>
    <n v="0"/>
    <s v="PÚBLICO"/>
    <x v="3"/>
    <x v="2"/>
    <x v="2"/>
    <m/>
    <m/>
    <m/>
    <n v="10"/>
    <n v="0"/>
    <n v="0"/>
    <n v="0"/>
    <n v="0"/>
    <n v="0"/>
    <n v="0"/>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629H"/>
    <n v="1"/>
    <s v="MATUTINO"/>
    <s v="PREESCOLAR COMUNITARIO"/>
    <x v="5"/>
    <n v="12"/>
    <x v="13"/>
    <n v="2"/>
    <s v="EL ÁLAMO DE OJOS AZULES"/>
    <s v="CALLE EL SAUZ"/>
    <n v="0"/>
    <s v="PÚBLICO"/>
    <x v="3"/>
    <x v="2"/>
    <x v="2"/>
    <m/>
    <m/>
    <m/>
    <n v="0"/>
    <n v="5"/>
    <n v="1"/>
    <n v="6"/>
    <n v="5"/>
    <n v="1"/>
    <n v="6"/>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JN0631W"/>
    <n v="1"/>
    <s v="MATUTINO"/>
    <s v="JARDIN DE NIÑOS"/>
    <x v="5"/>
    <n v="12"/>
    <x v="13"/>
    <n v="2"/>
    <s v="EL ÁLAMO DE OJOS AZULES"/>
    <s v="CALLE EL SAUZ"/>
    <n v="0"/>
    <s v="PÚBLICO"/>
    <x v="3"/>
    <x v="2"/>
    <x v="2"/>
    <m/>
    <m/>
    <m/>
    <n v="0"/>
    <n v="8"/>
    <n v="4"/>
    <n v="12"/>
    <n v="8"/>
    <n v="4"/>
    <n v="12"/>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632V"/>
    <n v="1"/>
    <s v="MATUTINO"/>
    <s v="JARDIN DE NIÑOS"/>
    <x v="5"/>
    <n v="12"/>
    <x v="13"/>
    <n v="338"/>
    <s v="NOROGACHITO (NOROGACHI)"/>
    <s v="CALLE NOROGACHITO (NOROGACHI)"/>
    <n v="0"/>
    <s v="PÚBLICO"/>
    <x v="3"/>
    <x v="2"/>
    <x v="2"/>
    <m/>
    <m/>
    <m/>
    <n v="0"/>
    <n v="8"/>
    <n v="7"/>
    <n v="15"/>
    <n v="8"/>
    <n v="7"/>
    <n v="15"/>
    <n v="0"/>
    <n v="0"/>
    <n v="0"/>
    <n v="0"/>
    <n v="0"/>
    <n v="0"/>
    <n v="0"/>
    <n v="0"/>
    <n v="0"/>
    <n v="0"/>
    <n v="0"/>
    <n v="4"/>
    <n v="7"/>
    <n v="11"/>
    <n v="0"/>
    <n v="0"/>
    <n v="0"/>
    <n v="0"/>
    <n v="0"/>
    <n v="0"/>
    <n v="0"/>
    <n v="0"/>
    <n v="0"/>
    <n v="4"/>
    <n v="7"/>
    <n v="11"/>
    <n v="0"/>
    <n v="0"/>
    <n v="0"/>
    <n v="0"/>
    <n v="0"/>
    <n v="0"/>
    <n v="1"/>
    <n v="1"/>
    <n v="0"/>
    <n v="1"/>
    <n v="0"/>
    <n v="0"/>
    <n v="0"/>
    <n v="0"/>
    <n v="0"/>
    <n v="0"/>
    <n v="0"/>
    <n v="0"/>
    <n v="0"/>
    <n v="0"/>
    <n v="0"/>
    <n v="0"/>
    <n v="0"/>
    <n v="0"/>
    <n v="0"/>
    <n v="0"/>
    <n v="0"/>
    <n v="0"/>
    <n v="0"/>
    <n v="0"/>
    <n v="0"/>
    <n v="1"/>
    <n v="0"/>
    <n v="1"/>
    <n v="0"/>
    <n v="0"/>
    <n v="0"/>
    <n v="0"/>
    <n v="0"/>
    <n v="0"/>
    <n v="1"/>
    <n v="1"/>
    <n v="0"/>
    <n v="0"/>
    <n v="1"/>
  </r>
  <r>
    <s v="08KJN0633U"/>
    <n v="1"/>
    <s v="MATUTINO"/>
    <s v="JARDIN DE NIÑOS"/>
    <x v="7"/>
    <n v="11"/>
    <x v="22"/>
    <n v="86"/>
    <s v="LA LAGUNA"/>
    <s v="CALLE EJIDO LA LAGUNA"/>
    <n v="0"/>
    <s v="PÚBLICO"/>
    <x v="3"/>
    <x v="2"/>
    <x v="2"/>
    <m/>
    <m/>
    <m/>
    <n v="0"/>
    <n v="4"/>
    <n v="4"/>
    <n v="8"/>
    <n v="4"/>
    <n v="4"/>
    <n v="8"/>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634T"/>
    <n v="1"/>
    <s v="MATUTINO"/>
    <s v="JARDIN DE NIÑOS"/>
    <x v="7"/>
    <n v="11"/>
    <x v="22"/>
    <n v="87"/>
    <s v="LA LAGUNA DE LAS VACAS (SAN ISIDRO)"/>
    <s v="CALLE LA LAGUNA DE LAS VACAS (SAN ISIDRO)"/>
    <n v="0"/>
    <s v="PÚBLICO"/>
    <x v="3"/>
    <x v="2"/>
    <x v="2"/>
    <m/>
    <m/>
    <m/>
    <n v="0"/>
    <n v="4"/>
    <n v="7"/>
    <n v="11"/>
    <n v="4"/>
    <n v="7"/>
    <n v="11"/>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JN0635S"/>
    <n v="1"/>
    <s v="MATUTINO"/>
    <s v="PREESCOLAR COMUNITARIO"/>
    <x v="7"/>
    <n v="11"/>
    <x v="22"/>
    <n v="46"/>
    <s v="ESTACIÓN DÍAZ (EJIDO SAN LEONARDO)"/>
    <s v="CALLE ESTACION DIAZ (EJIDO SAN LEONARDO)"/>
    <n v="0"/>
    <s v="PÚBLICO"/>
    <x v="3"/>
    <x v="2"/>
    <x v="2"/>
    <m/>
    <m/>
    <m/>
    <n v="0"/>
    <n v="4"/>
    <n v="1"/>
    <n v="5"/>
    <n v="4"/>
    <n v="1"/>
    <n v="5"/>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JN0638P"/>
    <n v="1"/>
    <s v="MATUTINO"/>
    <s v="JARDIN DE NIÑOS"/>
    <x v="1"/>
    <n v="8"/>
    <x v="31"/>
    <n v="94"/>
    <s v="LA LABOR"/>
    <s v="CALLE LA LABOR"/>
    <n v="0"/>
    <s v="PÚBLICO"/>
    <x v="3"/>
    <x v="2"/>
    <x v="2"/>
    <m/>
    <m/>
    <m/>
    <n v="0"/>
    <n v="5"/>
    <n v="5"/>
    <n v="10"/>
    <n v="5"/>
    <n v="5"/>
    <n v="10"/>
    <n v="0"/>
    <n v="0"/>
    <n v="0"/>
    <n v="0"/>
    <n v="0"/>
    <n v="0"/>
    <n v="0"/>
    <n v="0"/>
    <n v="0"/>
    <n v="0"/>
    <n v="0"/>
    <n v="4"/>
    <n v="6"/>
    <n v="10"/>
    <n v="0"/>
    <n v="0"/>
    <n v="0"/>
    <n v="0"/>
    <n v="0"/>
    <n v="0"/>
    <n v="0"/>
    <n v="0"/>
    <n v="0"/>
    <n v="4"/>
    <n v="6"/>
    <n v="10"/>
    <n v="0"/>
    <n v="0"/>
    <n v="0"/>
    <n v="0"/>
    <n v="0"/>
    <n v="0"/>
    <n v="1"/>
    <n v="1"/>
    <n v="1"/>
    <n v="0"/>
    <n v="0"/>
    <n v="0"/>
    <n v="0"/>
    <n v="0"/>
    <n v="0"/>
    <n v="0"/>
    <n v="0"/>
    <n v="0"/>
    <n v="0"/>
    <n v="0"/>
    <n v="0"/>
    <n v="0"/>
    <n v="0"/>
    <n v="0"/>
    <n v="0"/>
    <n v="0"/>
    <n v="0"/>
    <n v="0"/>
    <n v="0"/>
    <n v="0"/>
    <n v="0"/>
    <n v="1"/>
    <n v="1"/>
    <n v="0"/>
    <n v="0"/>
    <n v="0"/>
    <n v="0"/>
    <n v="0"/>
    <n v="0"/>
    <n v="0"/>
    <n v="1"/>
    <n v="1"/>
    <n v="0"/>
    <n v="0"/>
    <n v="1"/>
  </r>
  <r>
    <s v="08KJN0639O"/>
    <n v="1"/>
    <s v="MATUTINO"/>
    <s v="JARDIN DE NIÑOS"/>
    <x v="0"/>
    <n v="1"/>
    <x v="46"/>
    <n v="354"/>
    <s v="EJIDO ZARAGOZA"/>
    <s v="CALLE EJIDO ZARAGOZA"/>
    <n v="0"/>
    <s v="PÚBLICO"/>
    <x v="3"/>
    <x v="2"/>
    <x v="2"/>
    <m/>
    <m/>
    <m/>
    <n v="0"/>
    <n v="5"/>
    <n v="7"/>
    <n v="12"/>
    <n v="5"/>
    <n v="7"/>
    <n v="12"/>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0640D"/>
    <n v="1"/>
    <s v="MATUTINO"/>
    <s v="JARDIN DE NIÑOS"/>
    <x v="0"/>
    <n v="1"/>
    <x v="46"/>
    <n v="351"/>
    <s v="VILLA AHUMADA Y ANEXAS"/>
    <s v="CALLE EJIDO VILLA AHUMADA "/>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41C"/>
    <n v="1"/>
    <s v="MATUTINO"/>
    <s v="PREESCOLAR COMUNITARIO"/>
    <x v="0"/>
    <n v="1"/>
    <x v="46"/>
    <n v="64"/>
    <s v="MOCTEZUMA"/>
    <s v="CALLE MOCTEZUM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49V"/>
    <n v="1"/>
    <s v="MATUTINO"/>
    <s v="JARDIN DE NIÑOS"/>
    <x v="3"/>
    <n v="29"/>
    <x v="3"/>
    <n v="739"/>
    <s v="LOS OTATES DE ARRIBA"/>
    <s v="CALLE LOS OTATES DE ARRIBA"/>
    <n v="0"/>
    <s v="PÚBLICO"/>
    <x v="3"/>
    <x v="2"/>
    <x v="2"/>
    <m/>
    <m/>
    <m/>
    <n v="0"/>
    <n v="3"/>
    <n v="3"/>
    <n v="6"/>
    <n v="3"/>
    <n v="3"/>
    <n v="6"/>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0656E"/>
    <n v="1"/>
    <s v="MATUTINO"/>
    <s v="JARDIN DE NIÑOS"/>
    <x v="5"/>
    <n v="18"/>
    <x v="52"/>
    <n v="56"/>
    <s v="EL OJITO"/>
    <s v="CALLE EL OJI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61Q"/>
    <n v="1"/>
    <s v="MATUTINO"/>
    <s v="JARDIN DE NIÑOS"/>
    <x v="8"/>
    <n v="46"/>
    <x v="34"/>
    <n v="71"/>
    <s v="LA GAITA"/>
    <s v="CALLE LA GAYTA"/>
    <n v="0"/>
    <s v="PÚBLICO"/>
    <x v="3"/>
    <x v="2"/>
    <x v="2"/>
    <m/>
    <m/>
    <m/>
    <n v="0"/>
    <n v="2"/>
    <n v="10"/>
    <n v="12"/>
    <n v="2"/>
    <n v="10"/>
    <n v="12"/>
    <n v="0"/>
    <n v="0"/>
    <n v="0"/>
    <n v="0"/>
    <n v="0"/>
    <n v="0"/>
    <n v="0"/>
    <n v="0"/>
    <n v="0"/>
    <n v="0"/>
    <n v="0"/>
    <n v="1"/>
    <n v="8"/>
    <n v="9"/>
    <n v="0"/>
    <n v="0"/>
    <n v="0"/>
    <n v="0"/>
    <n v="0"/>
    <n v="0"/>
    <n v="0"/>
    <n v="0"/>
    <n v="0"/>
    <n v="1"/>
    <n v="8"/>
    <n v="9"/>
    <n v="0"/>
    <n v="0"/>
    <n v="0"/>
    <n v="0"/>
    <n v="0"/>
    <n v="0"/>
    <n v="1"/>
    <n v="1"/>
    <n v="0"/>
    <n v="1"/>
    <n v="0"/>
    <n v="0"/>
    <n v="0"/>
    <n v="0"/>
    <n v="0"/>
    <n v="0"/>
    <n v="0"/>
    <n v="0"/>
    <n v="0"/>
    <n v="0"/>
    <n v="0"/>
    <n v="0"/>
    <n v="0"/>
    <n v="0"/>
    <n v="0"/>
    <n v="0"/>
    <n v="0"/>
    <n v="0"/>
    <n v="0"/>
    <n v="0"/>
    <n v="0"/>
    <n v="1"/>
    <n v="0"/>
    <n v="1"/>
    <n v="0"/>
    <n v="0"/>
    <n v="0"/>
    <n v="0"/>
    <n v="0"/>
    <n v="0"/>
    <n v="1"/>
    <n v="1"/>
    <n v="0"/>
    <n v="0"/>
    <n v="1"/>
  </r>
  <r>
    <s v="08KJN0666L"/>
    <n v="1"/>
    <s v="MATUTINO"/>
    <s v="JARDIN DE NIÑOS"/>
    <x v="8"/>
    <n v="27"/>
    <x v="9"/>
    <n v="24"/>
    <s v="CIÉNEGA DE NOROGACHI"/>
    <s v="CALLE CIENEGA DE NOROGACHI (LA CIENEGA)"/>
    <n v="0"/>
    <s v="PÚBLICO"/>
    <x v="3"/>
    <x v="2"/>
    <x v="2"/>
    <m/>
    <m/>
    <m/>
    <n v="0"/>
    <n v="2"/>
    <n v="4"/>
    <n v="6"/>
    <n v="2"/>
    <n v="4"/>
    <n v="6"/>
    <n v="0"/>
    <n v="0"/>
    <n v="0"/>
    <n v="0"/>
    <n v="0"/>
    <n v="0"/>
    <n v="0"/>
    <n v="0"/>
    <n v="0"/>
    <n v="0"/>
    <n v="0"/>
    <n v="1"/>
    <n v="2"/>
    <n v="3"/>
    <n v="0"/>
    <n v="0"/>
    <n v="0"/>
    <n v="0"/>
    <n v="0"/>
    <n v="0"/>
    <n v="0"/>
    <n v="0"/>
    <n v="0"/>
    <n v="1"/>
    <n v="2"/>
    <n v="3"/>
    <n v="0"/>
    <n v="0"/>
    <n v="0"/>
    <n v="0"/>
    <n v="0"/>
    <n v="0"/>
    <n v="1"/>
    <n v="1"/>
    <n v="0"/>
    <n v="1"/>
    <n v="0"/>
    <n v="0"/>
    <n v="0"/>
    <n v="0"/>
    <n v="0"/>
    <n v="0"/>
    <n v="0"/>
    <n v="0"/>
    <n v="0"/>
    <n v="0"/>
    <n v="0"/>
    <n v="0"/>
    <n v="0"/>
    <n v="0"/>
    <n v="0"/>
    <n v="0"/>
    <n v="0"/>
    <n v="0"/>
    <n v="0"/>
    <n v="0"/>
    <n v="0"/>
    <n v="1"/>
    <n v="0"/>
    <n v="1"/>
    <n v="0"/>
    <n v="0"/>
    <n v="0"/>
    <n v="0"/>
    <n v="0"/>
    <n v="0"/>
    <n v="1"/>
    <n v="1"/>
    <n v="0"/>
    <n v="0"/>
    <n v="1"/>
  </r>
  <r>
    <s v="08KJN0670Y"/>
    <n v="1"/>
    <s v="MATUTINO"/>
    <s v="JARDIN DE NIÑOS"/>
    <x v="5"/>
    <n v="17"/>
    <x v="5"/>
    <n v="100"/>
    <s v="NICOLÁS BRAVO (EL MUERTO)"/>
    <s v="CALLE NICOLAS BRAVO (EL MUER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80E"/>
    <n v="1"/>
    <s v="MATUTINO"/>
    <s v="PREESCOLAR COMUNITARIO"/>
    <x v="2"/>
    <n v="19"/>
    <x v="2"/>
    <n v="390"/>
    <s v="EJIDO RANCHO OJO LAGUNA"/>
    <s v="CALLE EJIDO RANCHO OJO LAGUN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685Z"/>
    <n v="1"/>
    <s v="MATUTINO"/>
    <s v="PREESCOLAR COMUNITARIO"/>
    <x v="8"/>
    <n v="46"/>
    <x v="34"/>
    <n v="14"/>
    <s v="ÁNIMAS DE ARRIBA (EJIDO)"/>
    <s v="CALLE ANIMAS DE ARRIBA (EJIDO)"/>
    <n v="0"/>
    <s v="PÚBLICO"/>
    <x v="3"/>
    <x v="2"/>
    <x v="2"/>
    <m/>
    <m/>
    <m/>
    <n v="0"/>
    <n v="8"/>
    <n v="6"/>
    <n v="14"/>
    <n v="8"/>
    <n v="6"/>
    <n v="14"/>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692J"/>
    <n v="1"/>
    <s v="MATUTINO"/>
    <s v="JARDIN DE NIÑOS"/>
    <x v="4"/>
    <n v="13"/>
    <x v="44"/>
    <n v="16"/>
    <s v="EJIDO IGNACIO ZARAGOZA (EL WILLY)"/>
    <s v="CALLE EJIDO IGNACIO ZARAGOZA (EL WILLY)"/>
    <n v="0"/>
    <s v="PÚBLICO"/>
    <x v="3"/>
    <x v="2"/>
    <x v="2"/>
    <m/>
    <m/>
    <m/>
    <n v="0"/>
    <n v="2"/>
    <n v="3"/>
    <n v="5"/>
    <n v="2"/>
    <n v="3"/>
    <n v="5"/>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693I"/>
    <n v="1"/>
    <s v="MATUTINO"/>
    <s v="JARDIN DE NIÑOS"/>
    <x v="5"/>
    <n v="17"/>
    <x v="5"/>
    <n v="105"/>
    <s v="NUEVO ZARAGOZA (LOS ADOBES)"/>
    <s v="CALLE NUEVO ZARAGOZA (LOS ADOBES)"/>
    <n v="0"/>
    <s v="PÚBLICO"/>
    <x v="3"/>
    <x v="2"/>
    <x v="2"/>
    <m/>
    <m/>
    <m/>
    <n v="0"/>
    <n v="3"/>
    <n v="4"/>
    <n v="7"/>
    <n v="3"/>
    <n v="4"/>
    <n v="7"/>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697E"/>
    <n v="1"/>
    <s v="MATUTINO"/>
    <s v="JARDIN DE NIÑOS"/>
    <x v="5"/>
    <n v="31"/>
    <x v="16"/>
    <n v="300"/>
    <s v="SAN PABLO"/>
    <s v="CALLE SAN PABLO DE LA SIERRA"/>
    <n v="0"/>
    <s v="PÚBLICO"/>
    <x v="3"/>
    <x v="2"/>
    <x v="2"/>
    <m/>
    <m/>
    <m/>
    <n v="0"/>
    <n v="6"/>
    <n v="3"/>
    <n v="9"/>
    <n v="6"/>
    <n v="3"/>
    <n v="9"/>
    <n v="0"/>
    <n v="0"/>
    <n v="0"/>
    <n v="0"/>
    <n v="0"/>
    <n v="0"/>
    <n v="0"/>
    <n v="0"/>
    <n v="0"/>
    <n v="0"/>
    <n v="0"/>
    <n v="2"/>
    <n v="8"/>
    <n v="10"/>
    <n v="0"/>
    <n v="0"/>
    <n v="0"/>
    <n v="0"/>
    <n v="0"/>
    <n v="0"/>
    <n v="0"/>
    <n v="0"/>
    <n v="0"/>
    <n v="2"/>
    <n v="8"/>
    <n v="10"/>
    <n v="0"/>
    <n v="0"/>
    <n v="0"/>
    <n v="0"/>
    <n v="0"/>
    <n v="0"/>
    <n v="1"/>
    <n v="1"/>
    <n v="0"/>
    <n v="1"/>
    <n v="0"/>
    <n v="0"/>
    <n v="0"/>
    <n v="0"/>
    <n v="0"/>
    <n v="0"/>
    <n v="0"/>
    <n v="0"/>
    <n v="0"/>
    <n v="0"/>
    <n v="0"/>
    <n v="0"/>
    <n v="0"/>
    <n v="0"/>
    <n v="0"/>
    <n v="0"/>
    <n v="0"/>
    <n v="0"/>
    <n v="0"/>
    <n v="0"/>
    <n v="0"/>
    <n v="1"/>
    <n v="0"/>
    <n v="1"/>
    <n v="0"/>
    <n v="0"/>
    <n v="0"/>
    <n v="0"/>
    <n v="0"/>
    <n v="0"/>
    <n v="1"/>
    <n v="1"/>
    <n v="0"/>
    <n v="0"/>
    <n v="1"/>
  </r>
  <r>
    <s v="08KJN0699C"/>
    <n v="1"/>
    <s v="MATUTINO"/>
    <s v="JARDIN DE NIÑOS"/>
    <x v="6"/>
    <n v="36"/>
    <x v="6"/>
    <n v="81"/>
    <s v="MIRAMONTES"/>
    <s v="CALLE MIRAMONTES"/>
    <n v="0"/>
    <s v="PÚBLICO"/>
    <x v="3"/>
    <x v="2"/>
    <x v="2"/>
    <m/>
    <m/>
    <m/>
    <n v="0"/>
    <n v="3"/>
    <n v="2"/>
    <n v="5"/>
    <n v="3"/>
    <n v="2"/>
    <n v="5"/>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JN0700B"/>
    <n v="1"/>
    <s v="MATUTINO"/>
    <s v="JARDIN DE NIÑOS"/>
    <x v="9"/>
    <n v="40"/>
    <x v="12"/>
    <n v="6"/>
    <s v="AÑO DE HIDALGO (EL CUATROCIENTOS)"/>
    <s v="CALLE AÃ‘O DE HIDALGO"/>
    <n v="0"/>
    <s v="PÚBLICO"/>
    <x v="3"/>
    <x v="2"/>
    <x v="2"/>
    <m/>
    <m/>
    <m/>
    <n v="0"/>
    <n v="4"/>
    <n v="1"/>
    <n v="5"/>
    <n v="4"/>
    <n v="1"/>
    <n v="5"/>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JN0702Z"/>
    <n v="1"/>
    <s v="MATUTINO"/>
    <s v="PREESCOLAR COMUNITARIO"/>
    <x v="8"/>
    <n v="46"/>
    <x v="34"/>
    <n v="123"/>
    <s v="LAS PALOMAS"/>
    <s v="CALLE PUERTO DE PALOMAS"/>
    <n v="0"/>
    <s v="PÚBLICO"/>
    <x v="3"/>
    <x v="2"/>
    <x v="2"/>
    <m/>
    <m/>
    <m/>
    <n v="0"/>
    <n v="6"/>
    <n v="8"/>
    <n v="14"/>
    <n v="6"/>
    <n v="8"/>
    <n v="14"/>
    <n v="0"/>
    <n v="0"/>
    <n v="0"/>
    <n v="0"/>
    <n v="0"/>
    <n v="0"/>
    <n v="0"/>
    <n v="0"/>
    <n v="0"/>
    <n v="0"/>
    <n v="0"/>
    <n v="7"/>
    <n v="7"/>
    <n v="14"/>
    <n v="0"/>
    <n v="0"/>
    <n v="0"/>
    <n v="0"/>
    <n v="0"/>
    <n v="0"/>
    <n v="0"/>
    <n v="0"/>
    <n v="0"/>
    <n v="7"/>
    <n v="7"/>
    <n v="14"/>
    <n v="0"/>
    <n v="0"/>
    <n v="0"/>
    <n v="0"/>
    <n v="0"/>
    <n v="0"/>
    <n v="1"/>
    <n v="1"/>
    <n v="0"/>
    <n v="1"/>
    <n v="0"/>
    <n v="0"/>
    <n v="0"/>
    <n v="0"/>
    <n v="0"/>
    <n v="0"/>
    <n v="0"/>
    <n v="0"/>
    <n v="0"/>
    <n v="0"/>
    <n v="0"/>
    <n v="0"/>
    <n v="0"/>
    <n v="0"/>
    <n v="0"/>
    <n v="0"/>
    <n v="0"/>
    <n v="0"/>
    <n v="0"/>
    <n v="0"/>
    <n v="0"/>
    <n v="1"/>
    <n v="0"/>
    <n v="1"/>
    <n v="0"/>
    <n v="0"/>
    <n v="0"/>
    <n v="0"/>
    <n v="0"/>
    <n v="0"/>
    <n v="1"/>
    <n v="1"/>
    <n v="0"/>
    <n v="0"/>
    <n v="1"/>
  </r>
  <r>
    <s v="08KJN0704Y"/>
    <n v="1"/>
    <s v="MATUTINO"/>
    <s v="PREESCOLAR COMUNITARIO"/>
    <x v="8"/>
    <n v="46"/>
    <x v="34"/>
    <n v="165"/>
    <s v="SAN MIGUEL"/>
    <s v="CALLE SAN MIGUEL"/>
    <n v="0"/>
    <s v="PÚBLICO"/>
    <x v="3"/>
    <x v="2"/>
    <x v="2"/>
    <m/>
    <m/>
    <m/>
    <n v="10"/>
    <n v="0"/>
    <n v="0"/>
    <n v="0"/>
    <n v="0"/>
    <n v="0"/>
    <n v="0"/>
    <n v="0"/>
    <n v="0"/>
    <n v="0"/>
    <n v="0"/>
    <n v="0"/>
    <n v="0"/>
    <n v="0"/>
    <n v="0"/>
    <n v="0"/>
    <n v="0"/>
    <n v="0"/>
    <n v="13"/>
    <n v="9"/>
    <n v="22"/>
    <n v="0"/>
    <n v="0"/>
    <n v="0"/>
    <n v="0"/>
    <n v="0"/>
    <n v="0"/>
    <n v="0"/>
    <n v="0"/>
    <n v="0"/>
    <n v="13"/>
    <n v="9"/>
    <n v="22"/>
    <n v="0"/>
    <n v="0"/>
    <n v="0"/>
    <n v="0"/>
    <n v="0"/>
    <n v="0"/>
    <n v="1"/>
    <n v="1"/>
    <n v="0"/>
    <n v="2"/>
    <n v="0"/>
    <n v="0"/>
    <n v="0"/>
    <n v="0"/>
    <n v="0"/>
    <n v="0"/>
    <n v="0"/>
    <n v="0"/>
    <n v="0"/>
    <n v="0"/>
    <n v="0"/>
    <n v="0"/>
    <n v="0"/>
    <n v="0"/>
    <n v="0"/>
    <n v="0"/>
    <n v="0"/>
    <n v="0"/>
    <n v="0"/>
    <n v="0"/>
    <n v="0"/>
    <n v="2"/>
    <n v="0"/>
    <n v="2"/>
    <n v="0"/>
    <n v="0"/>
    <n v="0"/>
    <n v="0"/>
    <n v="0"/>
    <n v="0"/>
    <n v="2"/>
    <n v="2"/>
    <n v="0"/>
    <n v="0"/>
    <n v="1"/>
  </r>
  <r>
    <s v="08KJN0706W"/>
    <n v="1"/>
    <s v="MATUTINO"/>
    <s v="JARDIN DE NIÑOS"/>
    <x v="1"/>
    <n v="65"/>
    <x v="7"/>
    <n v="636"/>
    <s v="NARANJO AYRO"/>
    <s v="CALLE NARANJO AYR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10I"/>
    <n v="1"/>
    <s v="MATUTINO"/>
    <s v="JARDIN DE NIÑOS"/>
    <x v="4"/>
    <n v="35"/>
    <x v="62"/>
    <n v="17"/>
    <s v="TRES ÁLAMOS"/>
    <s v="CALLE TRES ALAMOS"/>
    <n v="0"/>
    <s v="PÚBLICO"/>
    <x v="3"/>
    <x v="2"/>
    <x v="2"/>
    <m/>
    <m/>
    <m/>
    <n v="0"/>
    <n v="5"/>
    <n v="5"/>
    <n v="10"/>
    <n v="5"/>
    <n v="5"/>
    <n v="10"/>
    <n v="0"/>
    <n v="0"/>
    <n v="0"/>
    <n v="0"/>
    <n v="0"/>
    <n v="0"/>
    <n v="0"/>
    <n v="0"/>
    <n v="0"/>
    <n v="0"/>
    <n v="0"/>
    <n v="7"/>
    <n v="4"/>
    <n v="11"/>
    <n v="0"/>
    <n v="0"/>
    <n v="0"/>
    <n v="0"/>
    <n v="0"/>
    <n v="0"/>
    <n v="0"/>
    <n v="0"/>
    <n v="0"/>
    <n v="7"/>
    <n v="4"/>
    <n v="11"/>
    <n v="0"/>
    <n v="0"/>
    <n v="0"/>
    <n v="0"/>
    <n v="0"/>
    <n v="0"/>
    <n v="1"/>
    <n v="1"/>
    <n v="0"/>
    <n v="1"/>
    <n v="0"/>
    <n v="0"/>
    <n v="0"/>
    <n v="0"/>
    <n v="0"/>
    <n v="0"/>
    <n v="0"/>
    <n v="0"/>
    <n v="0"/>
    <n v="0"/>
    <n v="0"/>
    <n v="0"/>
    <n v="0"/>
    <n v="0"/>
    <n v="0"/>
    <n v="0"/>
    <n v="0"/>
    <n v="0"/>
    <n v="0"/>
    <n v="0"/>
    <n v="0"/>
    <n v="1"/>
    <n v="0"/>
    <n v="1"/>
    <n v="0"/>
    <n v="0"/>
    <n v="0"/>
    <n v="0"/>
    <n v="0"/>
    <n v="0"/>
    <n v="1"/>
    <n v="1"/>
    <n v="0"/>
    <n v="0"/>
    <n v="1"/>
  </r>
  <r>
    <s v="08KJN0711H"/>
    <n v="1"/>
    <s v="MATUTINO"/>
    <s v="JARDIN DE NIÑOS"/>
    <x v="4"/>
    <n v="35"/>
    <x v="62"/>
    <n v="49"/>
    <s v="PANCHO VILLA (LA MORITA)"/>
    <s v="CALLE PANCHO VILLA"/>
    <n v="0"/>
    <s v="PÚBLICO"/>
    <x v="3"/>
    <x v="2"/>
    <x v="2"/>
    <m/>
    <m/>
    <m/>
    <n v="0"/>
    <n v="2"/>
    <n v="7"/>
    <n v="9"/>
    <n v="2"/>
    <n v="7"/>
    <n v="9"/>
    <n v="0"/>
    <n v="0"/>
    <n v="0"/>
    <n v="0"/>
    <n v="0"/>
    <n v="0"/>
    <n v="0"/>
    <n v="0"/>
    <n v="0"/>
    <n v="0"/>
    <n v="0"/>
    <n v="7"/>
    <n v="17"/>
    <n v="24"/>
    <n v="0"/>
    <n v="0"/>
    <n v="0"/>
    <n v="0"/>
    <n v="0"/>
    <n v="0"/>
    <n v="0"/>
    <n v="0"/>
    <n v="0"/>
    <n v="7"/>
    <n v="17"/>
    <n v="24"/>
    <n v="0"/>
    <n v="0"/>
    <n v="0"/>
    <n v="0"/>
    <n v="0"/>
    <n v="0"/>
    <n v="1"/>
    <n v="1"/>
    <n v="0"/>
    <n v="2"/>
    <n v="0"/>
    <n v="0"/>
    <n v="0"/>
    <n v="0"/>
    <n v="0"/>
    <n v="0"/>
    <n v="0"/>
    <n v="0"/>
    <n v="0"/>
    <n v="0"/>
    <n v="0"/>
    <n v="0"/>
    <n v="0"/>
    <n v="0"/>
    <n v="0"/>
    <n v="0"/>
    <n v="0"/>
    <n v="0"/>
    <n v="0"/>
    <n v="0"/>
    <n v="0"/>
    <n v="2"/>
    <n v="0"/>
    <n v="2"/>
    <n v="0"/>
    <n v="0"/>
    <n v="0"/>
    <n v="0"/>
    <n v="0"/>
    <n v="0"/>
    <n v="2"/>
    <n v="2"/>
    <n v="0"/>
    <n v="0"/>
    <n v="1"/>
  </r>
  <r>
    <s v="08KJN0715D"/>
    <n v="1"/>
    <s v="MATUTINO"/>
    <s v="JARDIN DE NIÑOS"/>
    <x v="1"/>
    <n v="8"/>
    <x v="31"/>
    <n v="91"/>
    <s v="JESÚS MARÍA"/>
    <s v="CALLE JESUS MARIA"/>
    <n v="0"/>
    <s v="PÚBLICO"/>
    <x v="3"/>
    <x v="2"/>
    <x v="2"/>
    <m/>
    <m/>
    <m/>
    <n v="0"/>
    <n v="5"/>
    <n v="5"/>
    <n v="10"/>
    <n v="5"/>
    <n v="5"/>
    <n v="10"/>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0721O"/>
    <n v="1"/>
    <s v="MATUTINO"/>
    <s v="JARDIN DE NIÑOS"/>
    <x v="2"/>
    <n v="61"/>
    <x v="43"/>
    <n v="73"/>
    <s v="SAN JOSÉ DEL SITIO"/>
    <s v="CALLE SAN JOSE DEL SIT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22N"/>
    <n v="1"/>
    <s v="MATUTINO"/>
    <s v="PREESCOLAR COMUNITARIO"/>
    <x v="6"/>
    <n v="60"/>
    <x v="42"/>
    <n v="36"/>
    <s v="SAN PEDRO (EJIDO SAN RAFAEL)"/>
    <s v="CALLE SAN PEDRO (EJIDO SAN RAFAEL)"/>
    <n v="0"/>
    <s v="PÚBLICO"/>
    <x v="3"/>
    <x v="2"/>
    <x v="2"/>
    <m/>
    <m/>
    <m/>
    <n v="0"/>
    <n v="5"/>
    <n v="4"/>
    <n v="9"/>
    <n v="5"/>
    <n v="4"/>
    <n v="9"/>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723M"/>
    <n v="1"/>
    <s v="MATUTINO"/>
    <s v="JARDIN DE NIÑOS"/>
    <x v="6"/>
    <n v="60"/>
    <x v="42"/>
    <n v="12"/>
    <s v="CASA COLORADA (FRANCISCO I. MADERO)"/>
    <s v="CALLE CASA COLORADA"/>
    <n v="0"/>
    <s v="PÚBLICO"/>
    <x v="3"/>
    <x v="2"/>
    <x v="2"/>
    <m/>
    <m/>
    <m/>
    <n v="0"/>
    <n v="10"/>
    <n v="5"/>
    <n v="15"/>
    <n v="10"/>
    <n v="5"/>
    <n v="15"/>
    <n v="0"/>
    <n v="0"/>
    <n v="0"/>
    <n v="0"/>
    <n v="0"/>
    <n v="0"/>
    <n v="0"/>
    <n v="0"/>
    <n v="0"/>
    <n v="0"/>
    <n v="0"/>
    <n v="9"/>
    <n v="6"/>
    <n v="15"/>
    <n v="0"/>
    <n v="0"/>
    <n v="0"/>
    <n v="0"/>
    <n v="0"/>
    <n v="0"/>
    <n v="0"/>
    <n v="0"/>
    <n v="0"/>
    <n v="9"/>
    <n v="6"/>
    <n v="15"/>
    <n v="0"/>
    <n v="0"/>
    <n v="0"/>
    <n v="0"/>
    <n v="0"/>
    <n v="0"/>
    <n v="1"/>
    <n v="1"/>
    <n v="0"/>
    <n v="2"/>
    <n v="0"/>
    <n v="0"/>
    <n v="0"/>
    <n v="0"/>
    <n v="0"/>
    <n v="0"/>
    <n v="0"/>
    <n v="0"/>
    <n v="0"/>
    <n v="0"/>
    <n v="0"/>
    <n v="0"/>
    <n v="0"/>
    <n v="0"/>
    <n v="0"/>
    <n v="0"/>
    <n v="0"/>
    <n v="0"/>
    <n v="0"/>
    <n v="0"/>
    <n v="0"/>
    <n v="2"/>
    <n v="0"/>
    <n v="2"/>
    <n v="0"/>
    <n v="0"/>
    <n v="0"/>
    <n v="0"/>
    <n v="0"/>
    <n v="0"/>
    <n v="2"/>
    <n v="2"/>
    <n v="0"/>
    <n v="0"/>
    <n v="1"/>
  </r>
  <r>
    <s v="08KJN0724L"/>
    <n v="1"/>
    <s v="MATUTINO"/>
    <s v="PREESCOLAR COMUNITARIO"/>
    <x v="1"/>
    <n v="51"/>
    <x v="11"/>
    <n v="180"/>
    <s v="LA JOYA"/>
    <s v="CALLE LA JOY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31V"/>
    <n v="1"/>
    <s v="MATUTINO"/>
    <s v="PREESCOLAR COMUNITARIO AULA COMPARTIDA"/>
    <x v="3"/>
    <n v="29"/>
    <x v="3"/>
    <n v="16"/>
    <s v="BAJÍO DE AGUA BLANCA"/>
    <s v="CALLE BAJIO DE AGUA BLANCA"/>
    <n v="0"/>
    <s v="PÚBLICO"/>
    <x v="3"/>
    <x v="2"/>
    <x v="2"/>
    <m/>
    <m/>
    <m/>
    <n v="0"/>
    <n v="1"/>
    <n v="2"/>
    <n v="3"/>
    <n v="1"/>
    <n v="2"/>
    <n v="3"/>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744Z"/>
    <n v="1"/>
    <s v="MATUTINO"/>
    <s v="JARDIN DE NIÑOS"/>
    <x v="0"/>
    <n v="1"/>
    <x v="46"/>
    <n v="512"/>
    <s v="SAN LORENCITO"/>
    <s v="CALLE SAN LORENCI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45Y"/>
    <n v="1"/>
    <s v="MATUTINO"/>
    <s v="JARDIN DE NIÑOS"/>
    <x v="5"/>
    <n v="31"/>
    <x v="16"/>
    <n v="7"/>
    <s v="AHUICHIQUE"/>
    <s v="CALLE CONOCIDO AHUICHIQUE"/>
    <n v="0"/>
    <s v="PÚBLICO"/>
    <x v="3"/>
    <x v="2"/>
    <x v="2"/>
    <m/>
    <m/>
    <m/>
    <n v="0"/>
    <n v="5"/>
    <n v="2"/>
    <n v="7"/>
    <n v="5"/>
    <n v="2"/>
    <n v="7"/>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747W"/>
    <n v="1"/>
    <s v="MATUTINO"/>
    <s v="PREESCOLAR COMUNITARIO"/>
    <x v="2"/>
    <n v="19"/>
    <x v="2"/>
    <n v="243"/>
    <s v="LA CASITA"/>
    <s v="CALLE LA CASITA"/>
    <n v="0"/>
    <s v="PÚBLICO"/>
    <x v="3"/>
    <x v="2"/>
    <x v="2"/>
    <m/>
    <m/>
    <m/>
    <n v="0"/>
    <n v="1"/>
    <n v="3"/>
    <n v="4"/>
    <n v="1"/>
    <n v="3"/>
    <n v="4"/>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748V"/>
    <n v="1"/>
    <s v="MATUTINO"/>
    <s v="JARDIN DE NIÑOS"/>
    <x v="5"/>
    <n v="6"/>
    <x v="54"/>
    <n v="23"/>
    <s v="SAN JOSÉ Y ANEXAS"/>
    <s v="CALLE SAN JOSE "/>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52H"/>
    <n v="1"/>
    <s v="MATUTINO"/>
    <s v="PREESCOLAR COMUNITARIO"/>
    <x v="3"/>
    <n v="29"/>
    <x v="3"/>
    <n v="1905"/>
    <s v="EL ZAPOTE"/>
    <s v="CALLE EL ZAPOTE"/>
    <n v="0"/>
    <s v="PÚBLICO"/>
    <x v="3"/>
    <x v="2"/>
    <x v="2"/>
    <m/>
    <m/>
    <m/>
    <n v="0"/>
    <n v="6"/>
    <n v="5"/>
    <n v="11"/>
    <n v="6"/>
    <n v="5"/>
    <n v="11"/>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755E"/>
    <n v="1"/>
    <s v="MATUTINO"/>
    <s v="JARDIN DE NIÑOS"/>
    <x v="1"/>
    <n v="30"/>
    <x v="19"/>
    <n v="51"/>
    <s v="HORMIGUEROS"/>
    <s v="CALLE HORMIGUEROS"/>
    <n v="0"/>
    <s v="PÚBLICO"/>
    <x v="3"/>
    <x v="2"/>
    <x v="2"/>
    <m/>
    <m/>
    <m/>
    <n v="0"/>
    <n v="6"/>
    <n v="6"/>
    <n v="12"/>
    <n v="6"/>
    <n v="6"/>
    <n v="12"/>
    <n v="0"/>
    <n v="0"/>
    <n v="0"/>
    <n v="0"/>
    <n v="0"/>
    <n v="0"/>
    <n v="0"/>
    <n v="0"/>
    <n v="0"/>
    <n v="0"/>
    <n v="0"/>
    <n v="3"/>
    <n v="5"/>
    <n v="8"/>
    <n v="0"/>
    <n v="0"/>
    <n v="0"/>
    <n v="0"/>
    <n v="0"/>
    <n v="0"/>
    <n v="0"/>
    <n v="0"/>
    <n v="0"/>
    <n v="3"/>
    <n v="5"/>
    <n v="8"/>
    <n v="0"/>
    <n v="0"/>
    <n v="0"/>
    <n v="0"/>
    <n v="0"/>
    <n v="0"/>
    <n v="1"/>
    <n v="1"/>
    <n v="1"/>
    <n v="0"/>
    <n v="0"/>
    <n v="0"/>
    <n v="0"/>
    <n v="0"/>
    <n v="0"/>
    <n v="0"/>
    <n v="0"/>
    <n v="0"/>
    <n v="0"/>
    <n v="0"/>
    <n v="0"/>
    <n v="0"/>
    <n v="0"/>
    <n v="0"/>
    <n v="0"/>
    <n v="0"/>
    <n v="0"/>
    <n v="0"/>
    <n v="0"/>
    <n v="0"/>
    <n v="0"/>
    <n v="1"/>
    <n v="1"/>
    <n v="0"/>
    <n v="0"/>
    <n v="0"/>
    <n v="0"/>
    <n v="0"/>
    <n v="0"/>
    <n v="0"/>
    <n v="1"/>
    <n v="1"/>
    <n v="0"/>
    <n v="0"/>
    <n v="1"/>
  </r>
  <r>
    <s v="08KJN0758B"/>
    <n v="1"/>
    <s v="MATUTINO"/>
    <s v="JARDIN DE NIÑOS"/>
    <x v="9"/>
    <n v="40"/>
    <x v="12"/>
    <n v="31"/>
    <s v="NUEVA MADERA"/>
    <s v="CALLE NUEVO MADERA"/>
    <n v="0"/>
    <s v="PÚBLICO"/>
    <x v="3"/>
    <x v="2"/>
    <x v="2"/>
    <m/>
    <m/>
    <m/>
    <n v="0"/>
    <n v="7"/>
    <n v="1"/>
    <n v="8"/>
    <n v="7"/>
    <n v="1"/>
    <n v="8"/>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0760Q"/>
    <n v="1"/>
    <s v="MATUTINO"/>
    <s v="JARDIN DE NIÑOS"/>
    <x v="9"/>
    <n v="63"/>
    <x v="18"/>
    <n v="16"/>
    <s v="COCOMORACHIC"/>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62O"/>
    <n v="1"/>
    <s v="MATUTINO"/>
    <s v="JARDIN DE NIÑOS"/>
    <x v="5"/>
    <n v="6"/>
    <x v="54"/>
    <n v="16"/>
    <s v="RANCHO COLORADO"/>
    <s v="CALLE RANCHO COLORADO"/>
    <n v="0"/>
    <s v="PÚBLICO"/>
    <x v="3"/>
    <x v="2"/>
    <x v="2"/>
    <m/>
    <m/>
    <m/>
    <n v="0"/>
    <n v="5"/>
    <n v="3"/>
    <n v="8"/>
    <n v="5"/>
    <n v="3"/>
    <n v="8"/>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767J"/>
    <n v="1"/>
    <s v="MATUTINO"/>
    <s v="JARDIN DE NIÑOS"/>
    <x v="7"/>
    <n v="11"/>
    <x v="22"/>
    <n v="51"/>
    <s v="LA ENRAMADA"/>
    <s v="CALLE LA ENRAMADA"/>
    <n v="0"/>
    <s v="PÚBLICO"/>
    <x v="3"/>
    <x v="2"/>
    <x v="2"/>
    <m/>
    <m/>
    <m/>
    <n v="0"/>
    <n v="4"/>
    <n v="6"/>
    <n v="10"/>
    <n v="4"/>
    <n v="6"/>
    <n v="10"/>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769H"/>
    <n v="1"/>
    <s v="MATUTINO"/>
    <s v="PREESCOLAR COMUNITARIO AULA COMPARTIDA"/>
    <x v="10"/>
    <n v="15"/>
    <x v="64"/>
    <n v="30"/>
    <s v="LA CUESTA DE MUÑIZ"/>
    <s v="CALLE LA CUESTA DE MUÃ‘IZ"/>
    <n v="0"/>
    <s v="PÚBLICO"/>
    <x v="3"/>
    <x v="2"/>
    <x v="2"/>
    <m/>
    <m/>
    <m/>
    <n v="0"/>
    <n v="0"/>
    <n v="1"/>
    <n v="1"/>
    <n v="0"/>
    <n v="1"/>
    <n v="1"/>
    <n v="0"/>
    <n v="0"/>
    <n v="0"/>
    <n v="0"/>
    <n v="0"/>
    <n v="0"/>
    <n v="0"/>
    <n v="0"/>
    <n v="0"/>
    <n v="0"/>
    <n v="0"/>
    <n v="0"/>
    <n v="2"/>
    <n v="2"/>
    <n v="0"/>
    <n v="0"/>
    <n v="0"/>
    <n v="0"/>
    <n v="0"/>
    <n v="0"/>
    <n v="0"/>
    <n v="0"/>
    <n v="0"/>
    <n v="0"/>
    <n v="2"/>
    <n v="2"/>
    <n v="0"/>
    <n v="0"/>
    <n v="0"/>
    <n v="0"/>
    <n v="0"/>
    <n v="0"/>
    <n v="1"/>
    <n v="1"/>
    <n v="0"/>
    <n v="0"/>
    <n v="0"/>
    <n v="0"/>
    <n v="0"/>
    <n v="0"/>
    <n v="0"/>
    <n v="0"/>
    <n v="0"/>
    <n v="0"/>
    <n v="0"/>
    <n v="0"/>
    <n v="0"/>
    <n v="0"/>
    <n v="0"/>
    <n v="0"/>
    <n v="0"/>
    <n v="0"/>
    <n v="0"/>
    <n v="0"/>
    <n v="0"/>
    <n v="0"/>
    <n v="0"/>
    <n v="0"/>
    <n v="0"/>
    <n v="0"/>
    <n v="0"/>
    <n v="0"/>
    <n v="0"/>
    <n v="0"/>
    <n v="0"/>
    <n v="0"/>
    <n v="0"/>
    <n v="0"/>
    <n v="0"/>
    <n v="0"/>
    <n v="1"/>
  </r>
  <r>
    <s v="08KJN0771W"/>
    <n v="1"/>
    <s v="MATUTINO"/>
    <s v="JARDIN DE NIÑOS"/>
    <x v="2"/>
    <n v="19"/>
    <x v="2"/>
    <n v="253"/>
    <s v="EL CHARCO"/>
    <s v="CALLE EL CHARCO"/>
    <n v="0"/>
    <s v="PÚBLICO"/>
    <x v="3"/>
    <x v="2"/>
    <x v="2"/>
    <m/>
    <m/>
    <m/>
    <n v="0"/>
    <n v="5"/>
    <n v="2"/>
    <n v="7"/>
    <n v="5"/>
    <n v="2"/>
    <n v="7"/>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775S"/>
    <n v="1"/>
    <s v="MATUTINO"/>
    <s v="PREESCOLAR COMUNITARIO"/>
    <x v="5"/>
    <n v="31"/>
    <x v="16"/>
    <n v="224"/>
    <s v="EL COYOTE (EL ARROYO)"/>
    <s v="CALLE EL COYOTE (EL ARROY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77Q"/>
    <n v="1"/>
    <s v="MATUTINO"/>
    <s v="JARDIN DE NIÑOS"/>
    <x v="1"/>
    <n v="47"/>
    <x v="35"/>
    <n v="114"/>
    <s v="TALAYOTES"/>
    <s v="CALLE TALAYOTES"/>
    <n v="0"/>
    <s v="PÚBLICO"/>
    <x v="3"/>
    <x v="2"/>
    <x v="2"/>
    <m/>
    <m/>
    <m/>
    <n v="0"/>
    <n v="3"/>
    <n v="8"/>
    <n v="11"/>
    <n v="3"/>
    <n v="8"/>
    <n v="11"/>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780D"/>
    <n v="1"/>
    <s v="MATUTINO"/>
    <s v="JARDIN DE NIÑOS"/>
    <x v="4"/>
    <n v="35"/>
    <x v="62"/>
    <n v="4"/>
    <s v="ALTAMIRANO"/>
    <s v="CALLE ALTAMIRANO"/>
    <n v="0"/>
    <s v="PÚBLICO"/>
    <x v="3"/>
    <x v="2"/>
    <x v="2"/>
    <m/>
    <m/>
    <m/>
    <n v="0"/>
    <n v="4"/>
    <n v="4"/>
    <n v="8"/>
    <n v="4"/>
    <n v="4"/>
    <n v="8"/>
    <n v="0"/>
    <n v="0"/>
    <n v="0"/>
    <n v="0"/>
    <n v="0"/>
    <n v="0"/>
    <n v="0"/>
    <n v="0"/>
    <n v="0"/>
    <n v="0"/>
    <n v="0"/>
    <n v="5"/>
    <n v="6"/>
    <n v="11"/>
    <n v="0"/>
    <n v="0"/>
    <n v="0"/>
    <n v="0"/>
    <n v="0"/>
    <n v="0"/>
    <n v="0"/>
    <n v="0"/>
    <n v="0"/>
    <n v="5"/>
    <n v="6"/>
    <n v="11"/>
    <n v="0"/>
    <n v="0"/>
    <n v="0"/>
    <n v="0"/>
    <n v="0"/>
    <n v="0"/>
    <n v="1"/>
    <n v="1"/>
    <n v="0"/>
    <n v="1"/>
    <n v="0"/>
    <n v="0"/>
    <n v="0"/>
    <n v="0"/>
    <n v="0"/>
    <n v="0"/>
    <n v="0"/>
    <n v="0"/>
    <n v="0"/>
    <n v="0"/>
    <n v="0"/>
    <n v="0"/>
    <n v="0"/>
    <n v="0"/>
    <n v="0"/>
    <n v="0"/>
    <n v="0"/>
    <n v="0"/>
    <n v="0"/>
    <n v="0"/>
    <n v="0"/>
    <n v="1"/>
    <n v="0"/>
    <n v="1"/>
    <n v="0"/>
    <n v="0"/>
    <n v="0"/>
    <n v="0"/>
    <n v="0"/>
    <n v="0"/>
    <n v="1"/>
    <n v="1"/>
    <n v="0"/>
    <n v="0"/>
    <n v="1"/>
  </r>
  <r>
    <s v="08KJN0781C"/>
    <n v="1"/>
    <s v="MATUTINO"/>
    <s v="JARDIN DE NIÑOS"/>
    <x v="5"/>
    <n v="31"/>
    <x v="16"/>
    <n v="57"/>
    <s v="EL JAGÜEY"/>
    <s v="CALLE EL JAGUEY"/>
    <n v="0"/>
    <s v="PÚBLICO"/>
    <x v="3"/>
    <x v="2"/>
    <x v="2"/>
    <m/>
    <m/>
    <m/>
    <n v="0"/>
    <n v="4"/>
    <n v="4"/>
    <n v="8"/>
    <n v="4"/>
    <n v="4"/>
    <n v="8"/>
    <n v="0"/>
    <n v="0"/>
    <n v="0"/>
    <n v="0"/>
    <n v="0"/>
    <n v="0"/>
    <n v="0"/>
    <n v="0"/>
    <n v="0"/>
    <n v="0"/>
    <n v="0"/>
    <n v="7"/>
    <n v="6"/>
    <n v="13"/>
    <n v="0"/>
    <n v="0"/>
    <n v="0"/>
    <n v="0"/>
    <n v="0"/>
    <n v="0"/>
    <n v="0"/>
    <n v="0"/>
    <n v="0"/>
    <n v="7"/>
    <n v="6"/>
    <n v="13"/>
    <n v="0"/>
    <n v="0"/>
    <n v="0"/>
    <n v="0"/>
    <n v="0"/>
    <n v="0"/>
    <n v="1"/>
    <n v="1"/>
    <n v="0"/>
    <n v="1"/>
    <n v="0"/>
    <n v="0"/>
    <n v="0"/>
    <n v="0"/>
    <n v="0"/>
    <n v="0"/>
    <n v="0"/>
    <n v="0"/>
    <n v="0"/>
    <n v="0"/>
    <n v="0"/>
    <n v="0"/>
    <n v="0"/>
    <n v="0"/>
    <n v="0"/>
    <n v="0"/>
    <n v="0"/>
    <n v="0"/>
    <n v="0"/>
    <n v="0"/>
    <n v="0"/>
    <n v="1"/>
    <n v="0"/>
    <n v="1"/>
    <n v="0"/>
    <n v="0"/>
    <n v="0"/>
    <n v="0"/>
    <n v="0"/>
    <n v="0"/>
    <n v="1"/>
    <n v="1"/>
    <n v="0"/>
    <n v="0"/>
    <n v="1"/>
  </r>
  <r>
    <s v="08KJN0794G"/>
    <n v="1"/>
    <s v="MATUTINO"/>
    <s v="JARDIN DE NIÑOS"/>
    <x v="1"/>
    <n v="20"/>
    <x v="53"/>
    <n v="255"/>
    <s v="EL LIMÓN"/>
    <s v="CALLE EL LIMON"/>
    <n v="0"/>
    <s v="PÚBLICO"/>
    <x v="3"/>
    <x v="2"/>
    <x v="2"/>
    <m/>
    <m/>
    <s v="08ACE0001J"/>
    <n v="0"/>
    <n v="2"/>
    <n v="3"/>
    <n v="5"/>
    <n v="2"/>
    <n v="3"/>
    <n v="5"/>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796E"/>
    <n v="1"/>
    <s v="MATUTINO"/>
    <s v="PREESCOLAR COMUNITARIO"/>
    <x v="3"/>
    <n v="29"/>
    <x v="3"/>
    <n v="142"/>
    <s v="OJO FRÍO DE ARRIBA"/>
    <s v="CALLE OJO FRIO DE ARRIBA"/>
    <n v="0"/>
    <s v="PÚBLICO"/>
    <x v="3"/>
    <x v="2"/>
    <x v="2"/>
    <m/>
    <m/>
    <m/>
    <n v="0"/>
    <n v="5"/>
    <n v="6"/>
    <n v="11"/>
    <n v="5"/>
    <n v="6"/>
    <n v="11"/>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0797D"/>
    <n v="1"/>
    <s v="MATUTINO"/>
    <s v="JARDIN DE NIÑOS"/>
    <x v="3"/>
    <n v="29"/>
    <x v="3"/>
    <n v="151"/>
    <s v="EL PALMITO"/>
    <s v="CALLE EL PALMITO"/>
    <n v="0"/>
    <s v="PÚBLICO"/>
    <x v="3"/>
    <x v="2"/>
    <x v="2"/>
    <m/>
    <m/>
    <m/>
    <n v="0"/>
    <n v="6"/>
    <n v="2"/>
    <n v="8"/>
    <n v="6"/>
    <n v="2"/>
    <n v="8"/>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798C"/>
    <n v="1"/>
    <s v="MATUTINO"/>
    <s v="PREESCOLAR COMUNITARIO"/>
    <x v="3"/>
    <n v="29"/>
    <x v="3"/>
    <n v="201"/>
    <s v="SAN IGNACIO DE LOS CANO"/>
    <s v="CALLE NINGUNO"/>
    <n v="0"/>
    <s v="PÚBLICO"/>
    <x v="3"/>
    <x v="2"/>
    <x v="2"/>
    <m/>
    <m/>
    <m/>
    <n v="4"/>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799B"/>
    <n v="1"/>
    <s v="MATUTINO"/>
    <s v="PREESCOLAR COMUNITARIO"/>
    <x v="3"/>
    <n v="29"/>
    <x v="3"/>
    <n v="219"/>
    <s v="SANTA ROSALÍA DE NABOGAME"/>
    <s v="CALLE SANTA ROSALIA DE NABOGAME"/>
    <n v="0"/>
    <s v="PÚBLICO"/>
    <x v="3"/>
    <x v="2"/>
    <x v="2"/>
    <m/>
    <m/>
    <m/>
    <n v="0"/>
    <n v="2"/>
    <n v="4"/>
    <n v="6"/>
    <n v="2"/>
    <n v="4"/>
    <n v="6"/>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801Z"/>
    <n v="1"/>
    <s v="MATUTINO"/>
    <s v="PREESCOLAR COMUNITARIO AULA COMPARTIDA"/>
    <x v="3"/>
    <n v="29"/>
    <x v="3"/>
    <n v="477"/>
    <s v="EL BALUARTE"/>
    <s v="CALLE EL BALUARTE"/>
    <n v="0"/>
    <s v="PÚBLICO"/>
    <x v="3"/>
    <x v="2"/>
    <x v="2"/>
    <m/>
    <m/>
    <m/>
    <n v="0"/>
    <n v="1"/>
    <n v="3"/>
    <n v="4"/>
    <n v="1"/>
    <n v="3"/>
    <n v="4"/>
    <n v="0"/>
    <n v="0"/>
    <n v="0"/>
    <n v="0"/>
    <n v="0"/>
    <n v="0"/>
    <n v="0"/>
    <n v="0"/>
    <n v="0"/>
    <n v="0"/>
    <n v="0"/>
    <n v="2"/>
    <n v="3"/>
    <n v="5"/>
    <n v="0"/>
    <n v="0"/>
    <n v="0"/>
    <n v="0"/>
    <n v="0"/>
    <n v="0"/>
    <n v="0"/>
    <n v="0"/>
    <n v="0"/>
    <n v="2"/>
    <n v="3"/>
    <n v="5"/>
    <n v="0"/>
    <n v="0"/>
    <n v="0"/>
    <n v="0"/>
    <n v="0"/>
    <n v="0"/>
    <n v="1"/>
    <n v="1"/>
    <n v="0"/>
    <n v="0"/>
    <n v="0"/>
    <n v="0"/>
    <n v="0"/>
    <n v="0"/>
    <n v="0"/>
    <n v="0"/>
    <n v="0"/>
    <n v="0"/>
    <n v="0"/>
    <n v="0"/>
    <n v="0"/>
    <n v="0"/>
    <n v="0"/>
    <n v="0"/>
    <n v="0"/>
    <n v="0"/>
    <n v="0"/>
    <n v="0"/>
    <n v="0"/>
    <n v="0"/>
    <n v="0"/>
    <n v="0"/>
    <n v="0"/>
    <n v="0"/>
    <n v="0"/>
    <n v="0"/>
    <n v="0"/>
    <n v="0"/>
    <n v="0"/>
    <n v="0"/>
    <n v="0"/>
    <n v="0"/>
    <n v="0"/>
    <n v="0"/>
    <n v="1"/>
  </r>
  <r>
    <s v="08KJN0802Z"/>
    <n v="1"/>
    <s v="MATUTINO"/>
    <s v="JARDIN DE NIÑOS"/>
    <x v="3"/>
    <n v="29"/>
    <x v="3"/>
    <n v="1139"/>
    <s v="TAMBORILLO"/>
    <s v="CALLE CONOCIDO TAMBORILLOS"/>
    <n v="0"/>
    <s v="PÚBLICO"/>
    <x v="3"/>
    <x v="2"/>
    <x v="2"/>
    <m/>
    <m/>
    <m/>
    <n v="0"/>
    <n v="5"/>
    <n v="3"/>
    <n v="8"/>
    <n v="5"/>
    <n v="3"/>
    <n v="8"/>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804X"/>
    <n v="1"/>
    <s v="MATUTINO"/>
    <s v="PREESCOLAR COMUNITARIO"/>
    <x v="1"/>
    <n v="30"/>
    <x v="19"/>
    <n v="27"/>
    <s v="LA CIENEGUITA DE LOS BUSTILLOS"/>
    <s v="CALLE LA CIENEGUITA DE LOS BUSTILLOS"/>
    <n v="0"/>
    <s v="PÚBLICO"/>
    <x v="3"/>
    <x v="2"/>
    <x v="2"/>
    <m/>
    <m/>
    <m/>
    <n v="0"/>
    <n v="1"/>
    <n v="6"/>
    <n v="7"/>
    <n v="1"/>
    <n v="6"/>
    <n v="7"/>
    <n v="0"/>
    <n v="0"/>
    <n v="0"/>
    <n v="0"/>
    <n v="0"/>
    <n v="0"/>
    <n v="0"/>
    <n v="0"/>
    <n v="0"/>
    <n v="0"/>
    <n v="0"/>
    <n v="3"/>
    <n v="6"/>
    <n v="9"/>
    <n v="0"/>
    <n v="0"/>
    <n v="0"/>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JN0805W"/>
    <n v="1"/>
    <s v="MATUTINO"/>
    <s v="JARDIN DE NIÑOS"/>
    <x v="1"/>
    <n v="30"/>
    <x v="19"/>
    <n v="78"/>
    <s v="EL PUERTO CHIQUITO"/>
    <s v="CALLE PUERTO CHIQUITO"/>
    <n v="0"/>
    <s v="PÚBLICO"/>
    <x v="3"/>
    <x v="2"/>
    <x v="2"/>
    <m/>
    <m/>
    <m/>
    <n v="0"/>
    <n v="4"/>
    <n v="3"/>
    <n v="7"/>
    <n v="4"/>
    <n v="3"/>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806V"/>
    <n v="1"/>
    <s v="MATUTINO"/>
    <s v="JARDIN DE NIÑOS"/>
    <x v="1"/>
    <n v="30"/>
    <x v="19"/>
    <n v="3"/>
    <s v="EL AGUAJE"/>
    <s v="CALLE EL AGUAJE"/>
    <n v="0"/>
    <s v="PÚBLICO"/>
    <x v="3"/>
    <x v="2"/>
    <x v="2"/>
    <m/>
    <m/>
    <m/>
    <n v="0"/>
    <n v="5"/>
    <n v="3"/>
    <n v="8"/>
    <n v="5"/>
    <n v="3"/>
    <n v="8"/>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0807U"/>
    <n v="1"/>
    <s v="MATUTINO"/>
    <s v="PREESCOLAR COMUNITARIO"/>
    <x v="5"/>
    <n v="31"/>
    <x v="16"/>
    <n v="84"/>
    <s v="EL PINITO"/>
    <s v="CALLE EL PINITO"/>
    <n v="0"/>
    <s v="PÚBLICO"/>
    <x v="3"/>
    <x v="2"/>
    <x v="2"/>
    <m/>
    <m/>
    <m/>
    <n v="0"/>
    <n v="3"/>
    <n v="3"/>
    <n v="6"/>
    <n v="3"/>
    <n v="3"/>
    <n v="6"/>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809S"/>
    <n v="1"/>
    <s v="MATUTINO"/>
    <s v="JARDIN DE NIÑOS"/>
    <x v="6"/>
    <n v="14"/>
    <x v="58"/>
    <n v="18"/>
    <s v="ITURRALDE (EL ORIENTE)"/>
    <s v="CALLE LAS PILAS"/>
    <n v="0"/>
    <s v="PÚBLICO"/>
    <x v="3"/>
    <x v="2"/>
    <x v="2"/>
    <m/>
    <m/>
    <m/>
    <n v="0"/>
    <n v="7"/>
    <n v="4"/>
    <n v="11"/>
    <n v="7"/>
    <n v="4"/>
    <n v="11"/>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812F"/>
    <n v="1"/>
    <s v="MATUTINO"/>
    <s v="JARDIN DE NIÑOS"/>
    <x v="6"/>
    <n v="44"/>
    <x v="29"/>
    <n v="58"/>
    <s v="SANTA ROSALÍA (LA MAROMA)"/>
    <s v="CALLE SANTA ROSALIA"/>
    <n v="0"/>
    <s v="PÚBLICO"/>
    <x v="3"/>
    <x v="2"/>
    <x v="2"/>
    <m/>
    <m/>
    <m/>
    <n v="0"/>
    <n v="1"/>
    <n v="4"/>
    <n v="5"/>
    <n v="1"/>
    <n v="4"/>
    <n v="5"/>
    <n v="0"/>
    <n v="0"/>
    <n v="0"/>
    <n v="0"/>
    <n v="0"/>
    <n v="0"/>
    <n v="0"/>
    <n v="0"/>
    <n v="0"/>
    <n v="0"/>
    <n v="0"/>
    <n v="3"/>
    <n v="1"/>
    <n v="4"/>
    <n v="0"/>
    <n v="0"/>
    <n v="0"/>
    <n v="0"/>
    <n v="0"/>
    <n v="0"/>
    <n v="0"/>
    <n v="0"/>
    <n v="0"/>
    <n v="3"/>
    <n v="1"/>
    <n v="4"/>
    <n v="0"/>
    <n v="0"/>
    <n v="0"/>
    <n v="0"/>
    <n v="0"/>
    <n v="0"/>
    <n v="1"/>
    <n v="1"/>
    <n v="0"/>
    <n v="1"/>
    <n v="0"/>
    <n v="0"/>
    <n v="0"/>
    <n v="0"/>
    <n v="0"/>
    <n v="0"/>
    <n v="0"/>
    <n v="0"/>
    <n v="0"/>
    <n v="0"/>
    <n v="0"/>
    <n v="0"/>
    <n v="0"/>
    <n v="0"/>
    <n v="0"/>
    <n v="0"/>
    <n v="0"/>
    <n v="0"/>
    <n v="0"/>
    <n v="0"/>
    <n v="0"/>
    <n v="1"/>
    <n v="0"/>
    <n v="1"/>
    <n v="0"/>
    <n v="0"/>
    <n v="0"/>
    <n v="0"/>
    <n v="0"/>
    <n v="0"/>
    <n v="1"/>
    <n v="1"/>
    <n v="0"/>
    <n v="0"/>
    <n v="1"/>
  </r>
  <r>
    <s v="08KJN0813E"/>
    <n v="1"/>
    <s v="MATUTINO"/>
    <s v="JARDIN DE NIÑOS"/>
    <x v="1"/>
    <n v="47"/>
    <x v="35"/>
    <n v="112"/>
    <s v="EL SOCORRO"/>
    <s v="CALLE EL SOCORR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15C"/>
    <n v="1"/>
    <s v="MATUTINO"/>
    <s v="JARDIN DE NIÑOS"/>
    <x v="1"/>
    <n v="51"/>
    <x v="11"/>
    <n v="113"/>
    <s v="GURICHIVO (EJIDO BASOGACHI)"/>
    <s v="CALLE GUIRICHIVO"/>
    <n v="0"/>
    <s v="PÚBLICO"/>
    <x v="3"/>
    <x v="2"/>
    <x v="2"/>
    <m/>
    <m/>
    <m/>
    <n v="0"/>
    <n v="4"/>
    <n v="4"/>
    <n v="8"/>
    <n v="4"/>
    <n v="4"/>
    <n v="8"/>
    <n v="0"/>
    <n v="0"/>
    <n v="0"/>
    <n v="0"/>
    <n v="0"/>
    <n v="0"/>
    <n v="0"/>
    <n v="0"/>
    <n v="0"/>
    <n v="0"/>
    <n v="0"/>
    <n v="4"/>
    <n v="5"/>
    <n v="9"/>
    <n v="0"/>
    <n v="0"/>
    <n v="0"/>
    <n v="0"/>
    <n v="0"/>
    <n v="0"/>
    <n v="0"/>
    <n v="0"/>
    <n v="0"/>
    <n v="4"/>
    <n v="5"/>
    <n v="9"/>
    <n v="0"/>
    <n v="0"/>
    <n v="0"/>
    <n v="0"/>
    <n v="0"/>
    <n v="0"/>
    <n v="1"/>
    <n v="1"/>
    <n v="1"/>
    <n v="0"/>
    <n v="0"/>
    <n v="0"/>
    <n v="0"/>
    <n v="0"/>
    <n v="0"/>
    <n v="0"/>
    <n v="0"/>
    <n v="0"/>
    <n v="0"/>
    <n v="0"/>
    <n v="0"/>
    <n v="0"/>
    <n v="0"/>
    <n v="0"/>
    <n v="0"/>
    <n v="0"/>
    <n v="0"/>
    <n v="0"/>
    <n v="0"/>
    <n v="0"/>
    <n v="0"/>
    <n v="1"/>
    <n v="1"/>
    <n v="0"/>
    <n v="0"/>
    <n v="0"/>
    <n v="0"/>
    <n v="0"/>
    <n v="0"/>
    <n v="0"/>
    <n v="1"/>
    <n v="1"/>
    <n v="0"/>
    <n v="0"/>
    <n v="1"/>
  </r>
  <r>
    <s v="08KJN0818Z"/>
    <n v="1"/>
    <s v="MATUTINO"/>
    <s v="PREESCOLAR COMUNITARIO AULA COMPARTIDA"/>
    <x v="1"/>
    <n v="66"/>
    <x v="47"/>
    <n v="8"/>
    <s v="AGUATIACHI"/>
    <s v="CALLE AGUATIACHI"/>
    <n v="0"/>
    <s v="PÚBLICO"/>
    <x v="3"/>
    <x v="2"/>
    <x v="2"/>
    <m/>
    <m/>
    <m/>
    <n v="0"/>
    <n v="1"/>
    <n v="4"/>
    <n v="5"/>
    <n v="1"/>
    <n v="4"/>
    <n v="5"/>
    <n v="0"/>
    <n v="0"/>
    <n v="0"/>
    <n v="0"/>
    <n v="0"/>
    <n v="0"/>
    <n v="0"/>
    <n v="0"/>
    <n v="0"/>
    <n v="0"/>
    <n v="0"/>
    <n v="1"/>
    <n v="0"/>
    <n v="1"/>
    <n v="0"/>
    <n v="0"/>
    <n v="0"/>
    <n v="0"/>
    <n v="0"/>
    <n v="0"/>
    <n v="0"/>
    <n v="0"/>
    <n v="0"/>
    <n v="1"/>
    <n v="0"/>
    <n v="1"/>
    <n v="0"/>
    <n v="0"/>
    <n v="0"/>
    <n v="0"/>
    <n v="0"/>
    <n v="0"/>
    <n v="1"/>
    <n v="1"/>
    <n v="0"/>
    <n v="0"/>
    <n v="0"/>
    <n v="0"/>
    <n v="0"/>
    <n v="0"/>
    <n v="0"/>
    <n v="0"/>
    <n v="0"/>
    <n v="0"/>
    <n v="0"/>
    <n v="0"/>
    <n v="0"/>
    <n v="0"/>
    <n v="0"/>
    <n v="0"/>
    <n v="0"/>
    <n v="0"/>
    <n v="0"/>
    <n v="0"/>
    <n v="0"/>
    <n v="0"/>
    <n v="0"/>
    <n v="0"/>
    <n v="0"/>
    <n v="0"/>
    <n v="0"/>
    <n v="0"/>
    <n v="0"/>
    <n v="0"/>
    <n v="0"/>
    <n v="0"/>
    <n v="0"/>
    <n v="0"/>
    <n v="0"/>
    <n v="0"/>
    <n v="1"/>
  </r>
  <r>
    <s v="08KJN0826I"/>
    <n v="1"/>
    <s v="MATUTINO"/>
    <s v="PREESCOLAR COMUNITARIO AULA COMPARTIDA"/>
    <x v="8"/>
    <n v="46"/>
    <x v="34"/>
    <n v="919"/>
    <s v="LOS BERROS"/>
    <s v="CALLE NINGUNO"/>
    <n v="0"/>
    <s v="PÚBLICO"/>
    <x v="3"/>
    <x v="2"/>
    <x v="2"/>
    <m/>
    <m/>
    <m/>
    <n v="0"/>
    <n v="1"/>
    <n v="3"/>
    <n v="4"/>
    <n v="1"/>
    <n v="3"/>
    <n v="4"/>
    <n v="0"/>
    <n v="0"/>
    <n v="0"/>
    <n v="0"/>
    <n v="0"/>
    <n v="0"/>
    <n v="0"/>
    <n v="0"/>
    <n v="0"/>
    <n v="0"/>
    <n v="0"/>
    <n v="4"/>
    <n v="1"/>
    <n v="5"/>
    <n v="0"/>
    <n v="0"/>
    <n v="0"/>
    <n v="0"/>
    <n v="0"/>
    <n v="0"/>
    <n v="0"/>
    <n v="0"/>
    <n v="0"/>
    <n v="4"/>
    <n v="1"/>
    <n v="5"/>
    <n v="0"/>
    <n v="0"/>
    <n v="0"/>
    <n v="0"/>
    <n v="0"/>
    <n v="0"/>
    <n v="1"/>
    <n v="1"/>
    <n v="0"/>
    <n v="0"/>
    <n v="0"/>
    <n v="0"/>
    <n v="0"/>
    <n v="0"/>
    <n v="0"/>
    <n v="0"/>
    <n v="0"/>
    <n v="0"/>
    <n v="0"/>
    <n v="0"/>
    <n v="0"/>
    <n v="0"/>
    <n v="0"/>
    <n v="0"/>
    <n v="0"/>
    <n v="0"/>
    <n v="0"/>
    <n v="0"/>
    <n v="0"/>
    <n v="0"/>
    <n v="0"/>
    <n v="0"/>
    <n v="0"/>
    <n v="0"/>
    <n v="0"/>
    <n v="0"/>
    <n v="0"/>
    <n v="0"/>
    <n v="0"/>
    <n v="0"/>
    <n v="0"/>
    <n v="0"/>
    <n v="0"/>
    <n v="0"/>
    <n v="1"/>
  </r>
  <r>
    <s v="08KJN0833S"/>
    <n v="1"/>
    <s v="MATUTINO"/>
    <s v="PREESCOLAR COMUNITARIO AULA COMPARTIDA"/>
    <x v="1"/>
    <n v="8"/>
    <x v="31"/>
    <n v="397"/>
    <s v="LA SIERRITA DE BARRAZA (CASA QUEMADA)"/>
    <s v="CALLE NINGUNO"/>
    <n v="0"/>
    <s v="PÚBLICO"/>
    <x v="3"/>
    <x v="2"/>
    <x v="2"/>
    <m/>
    <m/>
    <m/>
    <n v="10"/>
    <n v="0"/>
    <n v="0"/>
    <n v="0"/>
    <n v="0"/>
    <n v="0"/>
    <n v="0"/>
    <n v="0"/>
    <n v="0"/>
    <n v="0"/>
    <n v="0"/>
    <n v="0"/>
    <n v="0"/>
    <n v="0"/>
    <n v="0"/>
    <n v="0"/>
    <n v="0"/>
    <n v="0"/>
    <n v="0"/>
    <n v="2"/>
    <n v="2"/>
    <n v="0"/>
    <n v="0"/>
    <n v="0"/>
    <n v="0"/>
    <n v="0"/>
    <n v="0"/>
    <n v="0"/>
    <n v="0"/>
    <n v="0"/>
    <n v="0"/>
    <n v="2"/>
    <n v="2"/>
    <n v="0"/>
    <n v="0"/>
    <n v="0"/>
    <n v="0"/>
    <n v="0"/>
    <n v="0"/>
    <n v="1"/>
    <n v="1"/>
    <n v="0"/>
    <n v="0"/>
    <n v="0"/>
    <n v="0"/>
    <n v="0"/>
    <n v="0"/>
    <n v="0"/>
    <n v="0"/>
    <n v="0"/>
    <n v="0"/>
    <n v="0"/>
    <n v="0"/>
    <n v="0"/>
    <n v="0"/>
    <n v="0"/>
    <n v="0"/>
    <n v="0"/>
    <n v="0"/>
    <n v="0"/>
    <n v="0"/>
    <n v="0"/>
    <n v="0"/>
    <n v="0"/>
    <n v="0"/>
    <n v="0"/>
    <n v="0"/>
    <n v="0"/>
    <n v="0"/>
    <n v="0"/>
    <n v="0"/>
    <n v="0"/>
    <n v="0"/>
    <n v="0"/>
    <n v="0"/>
    <n v="0"/>
    <n v="0"/>
    <n v="1"/>
  </r>
  <r>
    <s v="08KJN0834R"/>
    <n v="4"/>
    <s v="DISCONTINUO"/>
    <s v="PREESCOLAR COMUNITARIO"/>
    <x v="1"/>
    <n v="8"/>
    <x v="31"/>
    <n v="732"/>
    <s v="MEZQUITE"/>
    <s v="CALLE NINGUNO"/>
    <n v="0"/>
    <s v="PÚBLICO"/>
    <x v="3"/>
    <x v="2"/>
    <x v="2"/>
    <m/>
    <m/>
    <m/>
    <n v="0"/>
    <n v="2"/>
    <n v="4"/>
    <n v="6"/>
    <n v="2"/>
    <n v="4"/>
    <n v="6"/>
    <n v="0"/>
    <n v="0"/>
    <n v="0"/>
    <n v="0"/>
    <n v="0"/>
    <n v="0"/>
    <n v="0"/>
    <n v="0"/>
    <n v="0"/>
    <n v="0"/>
    <n v="0"/>
    <n v="0"/>
    <n v="3"/>
    <n v="3"/>
    <n v="0"/>
    <n v="0"/>
    <n v="0"/>
    <n v="0"/>
    <n v="0"/>
    <n v="0"/>
    <n v="0"/>
    <n v="0"/>
    <n v="0"/>
    <n v="0"/>
    <n v="3"/>
    <n v="3"/>
    <n v="0"/>
    <n v="0"/>
    <n v="0"/>
    <n v="0"/>
    <n v="0"/>
    <n v="0"/>
    <n v="1"/>
    <n v="1"/>
    <n v="0"/>
    <n v="1"/>
    <n v="0"/>
    <n v="0"/>
    <n v="0"/>
    <n v="0"/>
    <n v="0"/>
    <n v="0"/>
    <n v="0"/>
    <n v="0"/>
    <n v="0"/>
    <n v="0"/>
    <n v="0"/>
    <n v="0"/>
    <n v="0"/>
    <n v="0"/>
    <n v="0"/>
    <n v="0"/>
    <n v="0"/>
    <n v="0"/>
    <n v="0"/>
    <n v="0"/>
    <n v="0"/>
    <n v="1"/>
    <n v="0"/>
    <n v="1"/>
    <n v="0"/>
    <n v="0"/>
    <n v="0"/>
    <n v="0"/>
    <n v="0"/>
    <n v="0"/>
    <n v="1"/>
    <n v="1"/>
    <n v="0"/>
    <n v="0"/>
    <n v="1"/>
  </r>
  <r>
    <s v="08KJN0837O"/>
    <n v="1"/>
    <s v="MATUTINO"/>
    <s v="PREESCOLAR COMUNITARIO"/>
    <x v="1"/>
    <n v="9"/>
    <x v="1"/>
    <n v="218"/>
    <s v="NAQUEACHI (LOS TAPANCOS)"/>
    <s v="CALLE NAQUEACHI (LOS TAPANCOS)"/>
    <n v="0"/>
    <s v="PÚBLICO"/>
    <x v="3"/>
    <x v="2"/>
    <x v="2"/>
    <m/>
    <m/>
    <s v="08ACE0001J"/>
    <n v="0"/>
    <n v="3"/>
    <n v="3"/>
    <n v="6"/>
    <n v="3"/>
    <n v="3"/>
    <n v="6"/>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0840B"/>
    <n v="1"/>
    <s v="MATUTINO"/>
    <s v="PREESCOLAR COMUNITARIO"/>
    <x v="8"/>
    <n v="27"/>
    <x v="9"/>
    <n v="532"/>
    <s v="EL OJITO"/>
    <s v="CALLE EL OJITO"/>
    <n v="0"/>
    <s v="PÚBLICO"/>
    <x v="3"/>
    <x v="2"/>
    <x v="2"/>
    <m/>
    <m/>
    <m/>
    <n v="10"/>
    <n v="0"/>
    <n v="0"/>
    <n v="0"/>
    <n v="0"/>
    <n v="0"/>
    <n v="0"/>
    <n v="0"/>
    <n v="0"/>
    <n v="0"/>
    <n v="0"/>
    <n v="0"/>
    <n v="0"/>
    <n v="0"/>
    <n v="0"/>
    <n v="0"/>
    <n v="0"/>
    <n v="0"/>
    <n v="2"/>
    <n v="1"/>
    <n v="3"/>
    <n v="0"/>
    <n v="0"/>
    <n v="0"/>
    <n v="0"/>
    <n v="0"/>
    <n v="0"/>
    <n v="0"/>
    <n v="0"/>
    <n v="0"/>
    <n v="2"/>
    <n v="1"/>
    <n v="3"/>
    <n v="0"/>
    <n v="0"/>
    <n v="0"/>
    <n v="0"/>
    <n v="0"/>
    <n v="0"/>
    <n v="1"/>
    <n v="1"/>
    <n v="0"/>
    <n v="1"/>
    <n v="0"/>
    <n v="0"/>
    <n v="0"/>
    <n v="0"/>
    <n v="0"/>
    <n v="0"/>
    <n v="0"/>
    <n v="0"/>
    <n v="0"/>
    <n v="0"/>
    <n v="0"/>
    <n v="0"/>
    <n v="0"/>
    <n v="0"/>
    <n v="0"/>
    <n v="0"/>
    <n v="0"/>
    <n v="0"/>
    <n v="0"/>
    <n v="0"/>
    <n v="0"/>
    <n v="1"/>
    <n v="0"/>
    <n v="1"/>
    <n v="0"/>
    <n v="0"/>
    <n v="0"/>
    <n v="0"/>
    <n v="0"/>
    <n v="0"/>
    <n v="1"/>
    <n v="1"/>
    <n v="0"/>
    <n v="0"/>
    <n v="1"/>
  </r>
  <r>
    <s v="08KJN0843Z"/>
    <n v="4"/>
    <s v="DISCONTINUO"/>
    <s v="PREESCOLAR COMUNITARIO"/>
    <x v="8"/>
    <n v="27"/>
    <x v="9"/>
    <n v="485"/>
    <s v="EL NARANJO"/>
    <s v="CALLE EL NARANJO"/>
    <n v="0"/>
    <s v="PÚBLICO"/>
    <x v="3"/>
    <x v="2"/>
    <x v="2"/>
    <m/>
    <m/>
    <m/>
    <n v="0"/>
    <n v="4"/>
    <n v="5"/>
    <n v="9"/>
    <n v="4"/>
    <n v="5"/>
    <n v="9"/>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849T"/>
    <n v="1"/>
    <s v="MATUTINO"/>
    <s v="PREESCOLAR COMUNITARIO"/>
    <x v="8"/>
    <n v="27"/>
    <x v="9"/>
    <n v="424"/>
    <s v="HUERACHI"/>
    <s v="CALLE HUEREACHI"/>
    <n v="0"/>
    <s v="PÚBLICO"/>
    <x v="3"/>
    <x v="2"/>
    <x v="2"/>
    <m/>
    <m/>
    <m/>
    <n v="10"/>
    <n v="0"/>
    <n v="0"/>
    <n v="0"/>
    <n v="0"/>
    <n v="0"/>
    <n v="0"/>
    <n v="0"/>
    <n v="0"/>
    <n v="0"/>
    <n v="0"/>
    <n v="0"/>
    <n v="0"/>
    <n v="0"/>
    <n v="0"/>
    <n v="0"/>
    <n v="0"/>
    <n v="0"/>
    <n v="0"/>
    <n v="1"/>
    <n v="1"/>
    <n v="0"/>
    <n v="0"/>
    <n v="0"/>
    <n v="0"/>
    <n v="0"/>
    <n v="0"/>
    <n v="0"/>
    <n v="0"/>
    <n v="0"/>
    <n v="0"/>
    <n v="1"/>
    <n v="1"/>
    <n v="0"/>
    <n v="0"/>
    <n v="0"/>
    <n v="0"/>
    <n v="0"/>
    <n v="0"/>
    <n v="1"/>
    <n v="1"/>
    <n v="0"/>
    <n v="1"/>
    <n v="0"/>
    <n v="0"/>
    <n v="0"/>
    <n v="0"/>
    <n v="0"/>
    <n v="0"/>
    <n v="0"/>
    <n v="0"/>
    <n v="0"/>
    <n v="0"/>
    <n v="0"/>
    <n v="0"/>
    <n v="0"/>
    <n v="0"/>
    <n v="0"/>
    <n v="0"/>
    <n v="0"/>
    <n v="0"/>
    <n v="0"/>
    <n v="0"/>
    <n v="0"/>
    <n v="1"/>
    <n v="0"/>
    <n v="1"/>
    <n v="0"/>
    <n v="0"/>
    <n v="0"/>
    <n v="0"/>
    <n v="0"/>
    <n v="0"/>
    <n v="1"/>
    <n v="1"/>
    <n v="0"/>
    <n v="0"/>
    <n v="1"/>
  </r>
  <r>
    <s v="08KJN0856C"/>
    <n v="1"/>
    <s v="MATUTINO"/>
    <s v="JARDIN DE NIÑOS"/>
    <x v="8"/>
    <n v="46"/>
    <x v="34"/>
    <n v="123"/>
    <s v="LAS PALOMAS"/>
    <s v="CALLE PUERTO DE PALOM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61O"/>
    <n v="1"/>
    <s v="MATUTINO"/>
    <s v="PREESCOLAR COMUNITARIO"/>
    <x v="2"/>
    <n v="19"/>
    <x v="2"/>
    <n v="1026"/>
    <s v="GÜERACHI DE ARRIBA"/>
    <s v="CALLE NINGUNO"/>
    <n v="0"/>
    <s v="PÚBLICO"/>
    <x v="3"/>
    <x v="2"/>
    <x v="2"/>
    <m/>
    <m/>
    <m/>
    <n v="4"/>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65K"/>
    <n v="1"/>
    <s v="MATUTINO"/>
    <s v="PREESCOLAR COMUNITARIO"/>
    <x v="1"/>
    <n v="47"/>
    <x v="35"/>
    <n v="311"/>
    <s v="SANTA MARÍA CHIQUITA (MESA DE RENDÓN)"/>
    <s v="CALLE SANTA MARIA CHIQUITA (MESA DE RENDON)"/>
    <n v="0"/>
    <s v="PÚBLICO"/>
    <x v="3"/>
    <x v="2"/>
    <x v="2"/>
    <m/>
    <m/>
    <m/>
    <n v="0"/>
    <n v="9"/>
    <n v="2"/>
    <n v="11"/>
    <n v="9"/>
    <n v="2"/>
    <n v="11"/>
    <n v="0"/>
    <n v="0"/>
    <n v="0"/>
    <n v="0"/>
    <n v="0"/>
    <n v="0"/>
    <n v="0"/>
    <n v="0"/>
    <n v="0"/>
    <n v="0"/>
    <n v="0"/>
    <n v="9"/>
    <n v="3"/>
    <n v="12"/>
    <n v="0"/>
    <n v="0"/>
    <n v="0"/>
    <n v="0"/>
    <n v="0"/>
    <n v="0"/>
    <n v="0"/>
    <n v="0"/>
    <n v="0"/>
    <n v="9"/>
    <n v="3"/>
    <n v="12"/>
    <n v="0"/>
    <n v="0"/>
    <n v="0"/>
    <n v="0"/>
    <n v="0"/>
    <n v="0"/>
    <n v="1"/>
    <n v="1"/>
    <n v="0"/>
    <n v="1"/>
    <n v="0"/>
    <n v="0"/>
    <n v="0"/>
    <n v="0"/>
    <n v="0"/>
    <n v="0"/>
    <n v="0"/>
    <n v="0"/>
    <n v="0"/>
    <n v="0"/>
    <n v="0"/>
    <n v="0"/>
    <n v="0"/>
    <n v="0"/>
    <n v="0"/>
    <n v="0"/>
    <n v="0"/>
    <n v="0"/>
    <n v="0"/>
    <n v="0"/>
    <n v="0"/>
    <n v="1"/>
    <n v="0"/>
    <n v="1"/>
    <n v="0"/>
    <n v="0"/>
    <n v="0"/>
    <n v="0"/>
    <n v="0"/>
    <n v="0"/>
    <n v="1"/>
    <n v="1"/>
    <n v="0"/>
    <n v="0"/>
    <n v="1"/>
  </r>
  <r>
    <s v="08KJN0867I"/>
    <n v="1"/>
    <s v="MATUTINO"/>
    <s v="JARDIN DE NIÑOS"/>
    <x v="6"/>
    <n v="36"/>
    <x v="6"/>
    <n v="286"/>
    <s v="EL PREDIO"/>
    <s v="CALLE EL PRED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70W"/>
    <n v="1"/>
    <s v="MATUTINO"/>
    <s v="JARDIN DE NIÑOS"/>
    <x v="4"/>
    <n v="35"/>
    <x v="62"/>
    <n v="74"/>
    <s v="SAN PEDRO"/>
    <s v="CALLE SAN PEDRO"/>
    <n v="0"/>
    <s v="PÚBLICO"/>
    <x v="3"/>
    <x v="2"/>
    <x v="2"/>
    <m/>
    <m/>
    <m/>
    <n v="0"/>
    <n v="6"/>
    <n v="6"/>
    <n v="12"/>
    <n v="6"/>
    <n v="6"/>
    <n v="12"/>
    <n v="0"/>
    <n v="0"/>
    <n v="0"/>
    <n v="0"/>
    <n v="0"/>
    <n v="0"/>
    <n v="0"/>
    <n v="0"/>
    <n v="0"/>
    <n v="0"/>
    <n v="0"/>
    <n v="5"/>
    <n v="5"/>
    <n v="10"/>
    <n v="0"/>
    <n v="0"/>
    <n v="0"/>
    <n v="0"/>
    <n v="0"/>
    <n v="0"/>
    <n v="0"/>
    <n v="0"/>
    <n v="0"/>
    <n v="5"/>
    <n v="5"/>
    <n v="10"/>
    <n v="0"/>
    <n v="0"/>
    <n v="0"/>
    <n v="0"/>
    <n v="0"/>
    <n v="0"/>
    <n v="1"/>
    <n v="1"/>
    <n v="0"/>
    <n v="2"/>
    <n v="0"/>
    <n v="0"/>
    <n v="0"/>
    <n v="0"/>
    <n v="0"/>
    <n v="0"/>
    <n v="0"/>
    <n v="0"/>
    <n v="0"/>
    <n v="0"/>
    <n v="0"/>
    <n v="0"/>
    <n v="0"/>
    <n v="0"/>
    <n v="0"/>
    <n v="0"/>
    <n v="0"/>
    <n v="0"/>
    <n v="0"/>
    <n v="0"/>
    <n v="0"/>
    <n v="2"/>
    <n v="0"/>
    <n v="2"/>
    <n v="0"/>
    <n v="0"/>
    <n v="0"/>
    <n v="0"/>
    <n v="0"/>
    <n v="0"/>
    <n v="2"/>
    <n v="2"/>
    <n v="0"/>
    <n v="0"/>
    <n v="1"/>
  </r>
  <r>
    <s v="08KJN0874S"/>
    <n v="1"/>
    <s v="MATUTINO"/>
    <s v="JARDIN DE NIÑOS"/>
    <x v="3"/>
    <n v="29"/>
    <x v="3"/>
    <n v="913"/>
    <s v="CEBOLLAS"/>
    <s v="CALLE CONOCIDO CEBOLLAS"/>
    <n v="0"/>
    <s v="PÚBLICO"/>
    <x v="3"/>
    <x v="2"/>
    <x v="2"/>
    <m/>
    <m/>
    <m/>
    <n v="0"/>
    <n v="4"/>
    <n v="3"/>
    <n v="7"/>
    <n v="4"/>
    <n v="3"/>
    <n v="7"/>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JN0875R"/>
    <n v="1"/>
    <s v="MATUTINO"/>
    <s v="JARDIN DE NIÑOS"/>
    <x v="8"/>
    <n v="27"/>
    <x v="9"/>
    <n v="415"/>
    <s v="LA MESA DEL CHIHUITE"/>
    <s v="CALLE EL CHIHUITE"/>
    <n v="0"/>
    <s v="PÚBLICO"/>
    <x v="3"/>
    <x v="2"/>
    <x v="2"/>
    <m/>
    <m/>
    <m/>
    <n v="0"/>
    <n v="4"/>
    <n v="2"/>
    <n v="6"/>
    <n v="4"/>
    <n v="2"/>
    <n v="6"/>
    <n v="0"/>
    <n v="0"/>
    <n v="0"/>
    <n v="0"/>
    <n v="0"/>
    <n v="0"/>
    <n v="0"/>
    <n v="0"/>
    <n v="0"/>
    <n v="0"/>
    <n v="0"/>
    <n v="3"/>
    <n v="3"/>
    <n v="6"/>
    <n v="0"/>
    <n v="0"/>
    <n v="0"/>
    <n v="0"/>
    <n v="0"/>
    <n v="0"/>
    <n v="0"/>
    <n v="0"/>
    <n v="0"/>
    <n v="3"/>
    <n v="3"/>
    <n v="6"/>
    <n v="0"/>
    <n v="0"/>
    <n v="0"/>
    <n v="0"/>
    <n v="0"/>
    <n v="0"/>
    <n v="1"/>
    <n v="1"/>
    <n v="1"/>
    <n v="0"/>
    <n v="0"/>
    <n v="0"/>
    <n v="0"/>
    <n v="0"/>
    <n v="0"/>
    <n v="0"/>
    <n v="0"/>
    <n v="0"/>
    <n v="0"/>
    <n v="0"/>
    <n v="0"/>
    <n v="0"/>
    <n v="0"/>
    <n v="0"/>
    <n v="0"/>
    <n v="0"/>
    <n v="0"/>
    <n v="0"/>
    <n v="0"/>
    <n v="0"/>
    <n v="0"/>
    <n v="1"/>
    <n v="1"/>
    <n v="0"/>
    <n v="0"/>
    <n v="0"/>
    <n v="0"/>
    <n v="0"/>
    <n v="0"/>
    <n v="0"/>
    <n v="1"/>
    <n v="1"/>
    <n v="0"/>
    <n v="0"/>
    <n v="1"/>
  </r>
  <r>
    <s v="08KJN0877P"/>
    <n v="1"/>
    <s v="MATUTINO"/>
    <s v="PREESCOLAR COMUNITARIO"/>
    <x v="2"/>
    <n v="22"/>
    <x v="27"/>
    <n v="14"/>
    <s v="SANTA MARÍA DE CUEVAS"/>
    <s v="CALLE SANTA MARIA DE CUEVAS"/>
    <n v="0"/>
    <s v="PÚBLICO"/>
    <x v="3"/>
    <x v="2"/>
    <x v="2"/>
    <m/>
    <m/>
    <m/>
    <n v="0"/>
    <n v="3"/>
    <n v="3"/>
    <n v="6"/>
    <n v="3"/>
    <n v="3"/>
    <n v="6"/>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JN0879N"/>
    <n v="1"/>
    <s v="MATUTINO"/>
    <s v="PREESCOLAR COMUNITARIO AULA COMPARTIDA"/>
    <x v="7"/>
    <n v="11"/>
    <x v="22"/>
    <n v="143"/>
    <s v="RÍO DEL PARRAL (LA NORIA)"/>
    <s v="CALLE RIO DEL PARRAL (LA NORI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80C"/>
    <n v="1"/>
    <s v="MATUTINO"/>
    <s v="JARDIN DE NIÑOS"/>
    <x v="1"/>
    <n v="9"/>
    <x v="1"/>
    <n v="203"/>
    <s v="EL YEPOSO"/>
    <s v="CALLE EL YEPOSO"/>
    <n v="0"/>
    <s v="PÚBLICO"/>
    <x v="3"/>
    <x v="2"/>
    <x v="2"/>
    <m/>
    <m/>
    <m/>
    <n v="0"/>
    <n v="3"/>
    <n v="2"/>
    <n v="5"/>
    <n v="3"/>
    <n v="2"/>
    <n v="5"/>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884Z"/>
    <n v="1"/>
    <s v="MATUTINO"/>
    <s v="JARDIN DE NIÑOS"/>
    <x v="5"/>
    <n v="31"/>
    <x v="16"/>
    <n v="88"/>
    <s v="LAS RANAS DE TEMEYCHI"/>
    <s v="CALLE LAS RANAS DE TEMEYCHIC"/>
    <n v="0"/>
    <s v="PÚBLICO"/>
    <x v="3"/>
    <x v="2"/>
    <x v="2"/>
    <m/>
    <m/>
    <m/>
    <n v="4"/>
    <n v="2"/>
    <n v="2"/>
    <n v="4"/>
    <n v="2"/>
    <n v="2"/>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895E"/>
    <n v="1"/>
    <s v="MATUTINO"/>
    <s v="JARDIN DE NIÑOS"/>
    <x v="9"/>
    <n v="40"/>
    <x v="12"/>
    <n v="29"/>
    <s v="EL NORTE"/>
    <s v="CALLE RANCHERIA EL NORTE"/>
    <n v="0"/>
    <s v="PÚBLICO"/>
    <x v="3"/>
    <x v="2"/>
    <x v="2"/>
    <m/>
    <m/>
    <m/>
    <n v="0"/>
    <n v="12"/>
    <n v="1"/>
    <n v="13"/>
    <n v="12"/>
    <n v="1"/>
    <n v="13"/>
    <n v="0"/>
    <n v="0"/>
    <n v="0"/>
    <n v="0"/>
    <n v="0"/>
    <n v="0"/>
    <n v="0"/>
    <n v="0"/>
    <n v="0"/>
    <n v="0"/>
    <n v="0"/>
    <n v="10"/>
    <n v="0"/>
    <n v="10"/>
    <n v="0"/>
    <n v="0"/>
    <n v="0"/>
    <n v="0"/>
    <n v="0"/>
    <n v="0"/>
    <n v="0"/>
    <n v="0"/>
    <n v="0"/>
    <n v="10"/>
    <n v="0"/>
    <n v="10"/>
    <n v="0"/>
    <n v="0"/>
    <n v="0"/>
    <n v="0"/>
    <n v="0"/>
    <n v="0"/>
    <n v="1"/>
    <n v="1"/>
    <n v="0"/>
    <n v="1"/>
    <n v="0"/>
    <n v="0"/>
    <n v="0"/>
    <n v="0"/>
    <n v="0"/>
    <n v="0"/>
    <n v="0"/>
    <n v="0"/>
    <n v="0"/>
    <n v="0"/>
    <n v="0"/>
    <n v="0"/>
    <n v="0"/>
    <n v="0"/>
    <n v="0"/>
    <n v="0"/>
    <n v="0"/>
    <n v="0"/>
    <n v="0"/>
    <n v="0"/>
    <n v="0"/>
    <n v="1"/>
    <n v="0"/>
    <n v="1"/>
    <n v="0"/>
    <n v="0"/>
    <n v="0"/>
    <n v="0"/>
    <n v="0"/>
    <n v="0"/>
    <n v="1"/>
    <n v="1"/>
    <n v="0"/>
    <n v="0"/>
    <n v="1"/>
  </r>
  <r>
    <s v="08KJN0897C"/>
    <n v="1"/>
    <s v="MATUTINO"/>
    <s v="JARDIN DE NIÑOS"/>
    <x v="3"/>
    <n v="29"/>
    <x v="3"/>
    <n v="1340"/>
    <s v="RANCHO DE MARES"/>
    <s v="CALLE RANCHO DE MARES"/>
    <n v="0"/>
    <s v="PÚBLICO"/>
    <x v="3"/>
    <x v="2"/>
    <x v="2"/>
    <m/>
    <m/>
    <m/>
    <n v="0"/>
    <n v="5"/>
    <n v="4"/>
    <n v="9"/>
    <n v="5"/>
    <n v="4"/>
    <n v="9"/>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0898B"/>
    <n v="1"/>
    <s v="MATUTINO"/>
    <s v="JARDIN DE NIÑOS"/>
    <x v="1"/>
    <n v="65"/>
    <x v="7"/>
    <n v="54"/>
    <s v="PUERTO DE ACARABO"/>
    <s v="CALLE EL PUERTO"/>
    <n v="0"/>
    <s v="PÚBLICO"/>
    <x v="3"/>
    <x v="2"/>
    <x v="2"/>
    <m/>
    <m/>
    <m/>
    <n v="0"/>
    <n v="9"/>
    <n v="13"/>
    <n v="22"/>
    <n v="9"/>
    <n v="13"/>
    <n v="22"/>
    <n v="0"/>
    <n v="0"/>
    <n v="0"/>
    <n v="0"/>
    <n v="0"/>
    <n v="0"/>
    <n v="0"/>
    <n v="0"/>
    <n v="0"/>
    <n v="0"/>
    <n v="0"/>
    <n v="7"/>
    <n v="13"/>
    <n v="20"/>
    <n v="0"/>
    <n v="0"/>
    <n v="0"/>
    <n v="0"/>
    <n v="0"/>
    <n v="0"/>
    <n v="0"/>
    <n v="0"/>
    <n v="0"/>
    <n v="7"/>
    <n v="13"/>
    <n v="20"/>
    <n v="0"/>
    <n v="0"/>
    <n v="0"/>
    <n v="0"/>
    <n v="0"/>
    <n v="0"/>
    <n v="1"/>
    <n v="1"/>
    <n v="0"/>
    <n v="2"/>
    <n v="0"/>
    <n v="0"/>
    <n v="0"/>
    <n v="0"/>
    <n v="0"/>
    <n v="0"/>
    <n v="0"/>
    <n v="0"/>
    <n v="0"/>
    <n v="0"/>
    <n v="0"/>
    <n v="0"/>
    <n v="0"/>
    <n v="0"/>
    <n v="0"/>
    <n v="0"/>
    <n v="0"/>
    <n v="0"/>
    <n v="0"/>
    <n v="0"/>
    <n v="0"/>
    <n v="2"/>
    <n v="0"/>
    <n v="2"/>
    <n v="0"/>
    <n v="0"/>
    <n v="0"/>
    <n v="0"/>
    <n v="0"/>
    <n v="0"/>
    <n v="2"/>
    <n v="2"/>
    <n v="0"/>
    <n v="0"/>
    <n v="1"/>
  </r>
  <r>
    <s v="08KJN0900Z"/>
    <n v="1"/>
    <s v="MATUTINO"/>
    <s v="JARDIN DE NIÑOS"/>
    <x v="1"/>
    <n v="65"/>
    <x v="7"/>
    <n v="198"/>
    <s v="RANCHO ESTRELLA"/>
    <s v="CALLE RANCHO EL ESTRELLA"/>
    <n v="0"/>
    <s v="PÚBLICO"/>
    <x v="3"/>
    <x v="2"/>
    <x v="2"/>
    <m/>
    <m/>
    <m/>
    <n v="0"/>
    <n v="3"/>
    <n v="7"/>
    <n v="10"/>
    <n v="3"/>
    <n v="7"/>
    <n v="10"/>
    <n v="0"/>
    <n v="0"/>
    <n v="0"/>
    <n v="0"/>
    <n v="0"/>
    <n v="0"/>
    <n v="0"/>
    <n v="0"/>
    <n v="0"/>
    <n v="0"/>
    <n v="0"/>
    <n v="13"/>
    <n v="20"/>
    <n v="33"/>
    <n v="0"/>
    <n v="0"/>
    <n v="0"/>
    <n v="0"/>
    <n v="0"/>
    <n v="0"/>
    <n v="0"/>
    <n v="0"/>
    <n v="0"/>
    <n v="13"/>
    <n v="20"/>
    <n v="33"/>
    <n v="0"/>
    <n v="0"/>
    <n v="0"/>
    <n v="0"/>
    <n v="0"/>
    <n v="0"/>
    <n v="1"/>
    <n v="1"/>
    <n v="0"/>
    <n v="3"/>
    <n v="0"/>
    <n v="0"/>
    <n v="0"/>
    <n v="0"/>
    <n v="0"/>
    <n v="0"/>
    <n v="0"/>
    <n v="0"/>
    <n v="0"/>
    <n v="0"/>
    <n v="0"/>
    <n v="0"/>
    <n v="0"/>
    <n v="0"/>
    <n v="0"/>
    <n v="0"/>
    <n v="0"/>
    <n v="0"/>
    <n v="0"/>
    <n v="0"/>
    <n v="0"/>
    <n v="3"/>
    <n v="0"/>
    <n v="3"/>
    <n v="0"/>
    <n v="0"/>
    <n v="0"/>
    <n v="0"/>
    <n v="0"/>
    <n v="0"/>
    <n v="3"/>
    <n v="3"/>
    <n v="0"/>
    <n v="0"/>
    <n v="1"/>
  </r>
  <r>
    <s v="08KJN0901Z"/>
    <n v="1"/>
    <s v="MATUTINO"/>
    <s v="PREESCOLAR COMUNITARIO"/>
    <x v="1"/>
    <n v="65"/>
    <x v="7"/>
    <n v="48"/>
    <s v="TUBARES"/>
    <s v="CALLE TUBARES"/>
    <n v="0"/>
    <s v="PÚBLICO"/>
    <x v="3"/>
    <x v="2"/>
    <x v="2"/>
    <m/>
    <m/>
    <m/>
    <n v="0"/>
    <n v="5"/>
    <n v="4"/>
    <n v="9"/>
    <n v="5"/>
    <n v="4"/>
    <n v="9"/>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905V"/>
    <n v="1"/>
    <s v="MATUTINO"/>
    <s v="PREESCOLAR COMUNITARIO"/>
    <x v="8"/>
    <n v="46"/>
    <x v="34"/>
    <n v="536"/>
    <s v="EL BORDO"/>
    <s v="CALLE EL BORDO"/>
    <n v="0"/>
    <s v="PÚBLICO"/>
    <x v="3"/>
    <x v="2"/>
    <x v="2"/>
    <m/>
    <m/>
    <m/>
    <n v="0"/>
    <n v="7"/>
    <n v="6"/>
    <n v="13"/>
    <n v="7"/>
    <n v="6"/>
    <n v="13"/>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0906U"/>
    <n v="1"/>
    <s v="MATUTINO"/>
    <s v="PREESCOLAR COMUNITARIO"/>
    <x v="8"/>
    <n v="46"/>
    <x v="34"/>
    <n v="731"/>
    <s v="POTRERO DE PORTILLO"/>
    <s v="CALLE POTRERO DE PORTILLO"/>
    <n v="0"/>
    <s v="PÚBLICO"/>
    <x v="3"/>
    <x v="2"/>
    <x v="2"/>
    <m/>
    <m/>
    <m/>
    <n v="0"/>
    <n v="6"/>
    <n v="4"/>
    <n v="10"/>
    <n v="6"/>
    <n v="4"/>
    <n v="10"/>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907T"/>
    <n v="1"/>
    <s v="MATUTINO"/>
    <s v="JARDIN DE NIÑOS"/>
    <x v="5"/>
    <n v="31"/>
    <x v="16"/>
    <n v="129"/>
    <s v="TÓNACHI"/>
    <s v="CALLE TON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13D"/>
    <n v="1"/>
    <s v="MATUTINO"/>
    <s v="PREESCOLAR COMUNITARIO"/>
    <x v="1"/>
    <n v="9"/>
    <x v="1"/>
    <n v="129"/>
    <s v="ESTACIÓN PITORREAL"/>
    <s v="CALLE MESA PITORREAL"/>
    <n v="0"/>
    <s v="PÚBLICO"/>
    <x v="3"/>
    <x v="2"/>
    <x v="2"/>
    <m/>
    <m/>
    <m/>
    <n v="0"/>
    <n v="6"/>
    <n v="4"/>
    <n v="10"/>
    <n v="6"/>
    <n v="4"/>
    <n v="10"/>
    <n v="0"/>
    <n v="0"/>
    <n v="0"/>
    <n v="0"/>
    <n v="0"/>
    <n v="0"/>
    <n v="0"/>
    <n v="0"/>
    <n v="0"/>
    <n v="0"/>
    <n v="0"/>
    <n v="8"/>
    <n v="4"/>
    <n v="12"/>
    <n v="0"/>
    <n v="0"/>
    <n v="0"/>
    <n v="0"/>
    <n v="0"/>
    <n v="0"/>
    <n v="0"/>
    <n v="0"/>
    <n v="0"/>
    <n v="8"/>
    <n v="4"/>
    <n v="12"/>
    <n v="0"/>
    <n v="0"/>
    <n v="0"/>
    <n v="0"/>
    <n v="0"/>
    <n v="0"/>
    <n v="1"/>
    <n v="1"/>
    <n v="0"/>
    <n v="1"/>
    <n v="0"/>
    <n v="0"/>
    <n v="0"/>
    <n v="0"/>
    <n v="0"/>
    <n v="0"/>
    <n v="0"/>
    <n v="0"/>
    <n v="0"/>
    <n v="0"/>
    <n v="0"/>
    <n v="0"/>
    <n v="0"/>
    <n v="0"/>
    <n v="0"/>
    <n v="0"/>
    <n v="0"/>
    <n v="0"/>
    <n v="0"/>
    <n v="0"/>
    <n v="0"/>
    <n v="1"/>
    <n v="0"/>
    <n v="1"/>
    <n v="0"/>
    <n v="0"/>
    <n v="0"/>
    <n v="0"/>
    <n v="0"/>
    <n v="0"/>
    <n v="1"/>
    <n v="1"/>
    <n v="0"/>
    <n v="0"/>
    <n v="1"/>
  </r>
  <r>
    <s v="08KJN0914C"/>
    <n v="1"/>
    <s v="MATUTINO"/>
    <s v="PREESCOLAR COMUNITARIO"/>
    <x v="1"/>
    <n v="65"/>
    <x v="7"/>
    <n v="384"/>
    <s v="MESA DE GÜITAYVO"/>
    <s v="CALLE MESA DE G_ITAYVO"/>
    <n v="0"/>
    <s v="PÚBLICO"/>
    <x v="3"/>
    <x v="2"/>
    <x v="2"/>
    <m/>
    <m/>
    <m/>
    <n v="0"/>
    <n v="2"/>
    <n v="4"/>
    <n v="6"/>
    <n v="2"/>
    <n v="4"/>
    <n v="6"/>
    <n v="0"/>
    <n v="0"/>
    <n v="0"/>
    <n v="0"/>
    <n v="0"/>
    <n v="0"/>
    <n v="0"/>
    <n v="0"/>
    <n v="0"/>
    <n v="0"/>
    <n v="0"/>
    <n v="2"/>
    <n v="5"/>
    <n v="7"/>
    <n v="0"/>
    <n v="0"/>
    <n v="0"/>
    <n v="0"/>
    <n v="0"/>
    <n v="0"/>
    <n v="0"/>
    <n v="0"/>
    <n v="0"/>
    <n v="2"/>
    <n v="5"/>
    <n v="7"/>
    <n v="0"/>
    <n v="0"/>
    <n v="0"/>
    <n v="0"/>
    <n v="0"/>
    <n v="0"/>
    <n v="1"/>
    <n v="1"/>
    <n v="1"/>
    <n v="0"/>
    <n v="0"/>
    <n v="0"/>
    <n v="0"/>
    <n v="0"/>
    <n v="0"/>
    <n v="0"/>
    <n v="0"/>
    <n v="0"/>
    <n v="0"/>
    <n v="0"/>
    <n v="0"/>
    <n v="0"/>
    <n v="0"/>
    <n v="0"/>
    <n v="0"/>
    <n v="0"/>
    <n v="0"/>
    <n v="0"/>
    <n v="0"/>
    <n v="0"/>
    <n v="0"/>
    <n v="1"/>
    <n v="1"/>
    <n v="0"/>
    <n v="0"/>
    <n v="0"/>
    <n v="0"/>
    <n v="0"/>
    <n v="0"/>
    <n v="0"/>
    <n v="1"/>
    <n v="1"/>
    <n v="0"/>
    <n v="0"/>
    <n v="1"/>
  </r>
  <r>
    <s v="08KJN0918Z"/>
    <n v="1"/>
    <s v="MATUTINO"/>
    <s v="PREESCOLAR COMUNITARIO"/>
    <x v="5"/>
    <n v="31"/>
    <x v="16"/>
    <n v="124"/>
    <s v="LA TENA DE ARRIBA"/>
    <s v="CALLE LA TENA DE ARRIBA"/>
    <n v="0"/>
    <s v="PÚBLICO"/>
    <x v="3"/>
    <x v="2"/>
    <x v="2"/>
    <m/>
    <m/>
    <m/>
    <n v="10"/>
    <n v="0"/>
    <n v="0"/>
    <n v="0"/>
    <n v="0"/>
    <n v="0"/>
    <n v="0"/>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JN0923K"/>
    <n v="1"/>
    <s v="MATUTINO"/>
    <s v="PREESCOLAR COMUNITARIO"/>
    <x v="9"/>
    <n v="63"/>
    <x v="18"/>
    <n v="2"/>
    <s v="AGUA CALIENTE DE TUTUACA"/>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24J"/>
    <n v="1"/>
    <s v="MATUTINO"/>
    <s v="JARDIN DE NIÑOS"/>
    <x v="2"/>
    <n v="57"/>
    <x v="41"/>
    <n v="24"/>
    <s v="SANTA ANA"/>
    <s v="CALLE SANTA ANA"/>
    <n v="0"/>
    <s v="PÚBLICO"/>
    <x v="3"/>
    <x v="2"/>
    <x v="2"/>
    <m/>
    <m/>
    <m/>
    <n v="4"/>
    <n v="2"/>
    <n v="2"/>
    <n v="4"/>
    <n v="2"/>
    <n v="2"/>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27G"/>
    <n v="1"/>
    <s v="MATUTINO"/>
    <s v="JARDIN DE NIÑOS"/>
    <x v="3"/>
    <n v="29"/>
    <x v="3"/>
    <n v="1736"/>
    <s v="CIÉNEGA DE SILVA"/>
    <s v="CALLE CIENEGA DE SILVA"/>
    <n v="0"/>
    <s v="PÚBLICO"/>
    <x v="3"/>
    <x v="2"/>
    <x v="2"/>
    <m/>
    <m/>
    <m/>
    <n v="0"/>
    <n v="4"/>
    <n v="6"/>
    <n v="10"/>
    <n v="4"/>
    <n v="6"/>
    <n v="10"/>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0928F"/>
    <n v="1"/>
    <s v="MATUTINO"/>
    <s v="PREESCOLAR COMUNITARIO AULA COMPARTIDA"/>
    <x v="3"/>
    <n v="29"/>
    <x v="3"/>
    <n v="1924"/>
    <s v="TAHONAS [ASERRADERO]"/>
    <s v="CALLE TAHONAS [ASERRADERO]"/>
    <n v="0"/>
    <s v="PÚBLICO"/>
    <x v="3"/>
    <x v="2"/>
    <x v="2"/>
    <m/>
    <m/>
    <m/>
    <n v="0"/>
    <n v="1"/>
    <n v="2"/>
    <n v="3"/>
    <n v="1"/>
    <n v="2"/>
    <n v="3"/>
    <n v="0"/>
    <n v="0"/>
    <n v="0"/>
    <n v="0"/>
    <n v="0"/>
    <n v="0"/>
    <n v="0"/>
    <n v="0"/>
    <n v="0"/>
    <n v="0"/>
    <n v="0"/>
    <n v="1"/>
    <n v="1"/>
    <n v="2"/>
    <n v="0"/>
    <n v="0"/>
    <n v="0"/>
    <n v="0"/>
    <n v="0"/>
    <n v="0"/>
    <n v="0"/>
    <n v="0"/>
    <n v="0"/>
    <n v="1"/>
    <n v="1"/>
    <n v="2"/>
    <n v="0"/>
    <n v="0"/>
    <n v="0"/>
    <n v="0"/>
    <n v="0"/>
    <n v="0"/>
    <n v="1"/>
    <n v="1"/>
    <n v="0"/>
    <n v="0"/>
    <n v="0"/>
    <n v="0"/>
    <n v="0"/>
    <n v="0"/>
    <n v="0"/>
    <n v="0"/>
    <n v="0"/>
    <n v="0"/>
    <n v="0"/>
    <n v="0"/>
    <n v="0"/>
    <n v="0"/>
    <n v="0"/>
    <n v="0"/>
    <n v="0"/>
    <n v="0"/>
    <n v="0"/>
    <n v="0"/>
    <n v="0"/>
    <n v="0"/>
    <n v="0"/>
    <n v="0"/>
    <n v="0"/>
    <n v="0"/>
    <n v="0"/>
    <n v="0"/>
    <n v="0"/>
    <n v="0"/>
    <n v="0"/>
    <n v="0"/>
    <n v="0"/>
    <n v="0"/>
    <n v="0"/>
    <n v="0"/>
    <n v="1"/>
  </r>
  <r>
    <s v="08KJN0931T"/>
    <n v="1"/>
    <s v="MATUTINO"/>
    <s v="JARDIN DE NIÑOS"/>
    <x v="3"/>
    <n v="29"/>
    <x v="3"/>
    <n v="1704"/>
    <s v="PUERTO DE OJUELOS (AGUA ESCONDIDA)"/>
    <s v="CALLE PUERTO DE OJUELOS"/>
    <n v="0"/>
    <s v="PÚBLICO"/>
    <x v="3"/>
    <x v="2"/>
    <x v="2"/>
    <m/>
    <m/>
    <m/>
    <n v="0"/>
    <n v="1"/>
    <n v="4"/>
    <n v="5"/>
    <n v="1"/>
    <n v="4"/>
    <n v="5"/>
    <n v="0"/>
    <n v="0"/>
    <n v="0"/>
    <n v="0"/>
    <n v="0"/>
    <n v="0"/>
    <n v="0"/>
    <n v="0"/>
    <n v="0"/>
    <n v="0"/>
    <n v="0"/>
    <n v="1"/>
    <n v="6"/>
    <n v="7"/>
    <n v="0"/>
    <n v="0"/>
    <n v="0"/>
    <n v="0"/>
    <n v="0"/>
    <n v="0"/>
    <n v="0"/>
    <n v="0"/>
    <n v="0"/>
    <n v="1"/>
    <n v="6"/>
    <n v="7"/>
    <n v="0"/>
    <n v="0"/>
    <n v="0"/>
    <n v="0"/>
    <n v="0"/>
    <n v="0"/>
    <n v="1"/>
    <n v="1"/>
    <n v="1"/>
    <n v="0"/>
    <n v="0"/>
    <n v="0"/>
    <n v="0"/>
    <n v="0"/>
    <n v="0"/>
    <n v="0"/>
    <n v="0"/>
    <n v="0"/>
    <n v="0"/>
    <n v="0"/>
    <n v="0"/>
    <n v="0"/>
    <n v="0"/>
    <n v="0"/>
    <n v="0"/>
    <n v="0"/>
    <n v="0"/>
    <n v="0"/>
    <n v="0"/>
    <n v="0"/>
    <n v="0"/>
    <n v="1"/>
    <n v="1"/>
    <n v="0"/>
    <n v="0"/>
    <n v="0"/>
    <n v="0"/>
    <n v="0"/>
    <n v="0"/>
    <n v="0"/>
    <n v="1"/>
    <n v="1"/>
    <n v="0"/>
    <n v="0"/>
    <n v="1"/>
  </r>
  <r>
    <s v="08KJN0932S"/>
    <n v="1"/>
    <s v="MATUTINO"/>
    <s v="JARDIN DE NIÑOS"/>
    <x v="3"/>
    <n v="29"/>
    <x v="3"/>
    <n v="1510"/>
    <s v="CIÉNEGA DE ARAUJO"/>
    <s v="CALLE CIENEGA DE ARAUJO"/>
    <n v="0"/>
    <s v="PÚBLICO"/>
    <x v="3"/>
    <x v="2"/>
    <x v="2"/>
    <m/>
    <m/>
    <m/>
    <n v="0"/>
    <n v="3"/>
    <n v="4"/>
    <n v="7"/>
    <n v="3"/>
    <n v="4"/>
    <n v="7"/>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938M"/>
    <n v="1"/>
    <s v="MATUTINO"/>
    <s v="PREESCOLAR COMUNITARIO"/>
    <x v="1"/>
    <n v="9"/>
    <x v="1"/>
    <n v="532"/>
    <s v="HUACHABETAVO"/>
    <s v="CALLE HUACHABETAVO"/>
    <n v="0"/>
    <s v="PÚBLICO"/>
    <x v="3"/>
    <x v="2"/>
    <x v="2"/>
    <m/>
    <m/>
    <s v="08ACE0001J"/>
    <n v="0"/>
    <n v="4"/>
    <n v="1"/>
    <n v="5"/>
    <n v="4"/>
    <n v="1"/>
    <n v="5"/>
    <n v="0"/>
    <n v="0"/>
    <n v="0"/>
    <n v="0"/>
    <n v="0"/>
    <n v="0"/>
    <n v="0"/>
    <n v="0"/>
    <n v="0"/>
    <n v="0"/>
    <n v="0"/>
    <n v="5"/>
    <n v="5"/>
    <n v="10"/>
    <n v="0"/>
    <n v="0"/>
    <n v="0"/>
    <n v="0"/>
    <n v="0"/>
    <n v="0"/>
    <n v="0"/>
    <n v="0"/>
    <n v="0"/>
    <n v="5"/>
    <n v="5"/>
    <n v="10"/>
    <n v="0"/>
    <n v="0"/>
    <n v="0"/>
    <n v="0"/>
    <n v="0"/>
    <n v="0"/>
    <n v="1"/>
    <n v="1"/>
    <n v="0"/>
    <n v="1"/>
    <n v="0"/>
    <n v="0"/>
    <n v="0"/>
    <n v="0"/>
    <n v="0"/>
    <n v="0"/>
    <n v="0"/>
    <n v="0"/>
    <n v="0"/>
    <n v="0"/>
    <n v="0"/>
    <n v="0"/>
    <n v="0"/>
    <n v="0"/>
    <n v="0"/>
    <n v="0"/>
    <n v="0"/>
    <n v="0"/>
    <n v="0"/>
    <n v="0"/>
    <n v="0"/>
    <n v="1"/>
    <n v="0"/>
    <n v="1"/>
    <n v="0"/>
    <n v="0"/>
    <n v="0"/>
    <n v="0"/>
    <n v="0"/>
    <n v="0"/>
    <n v="1"/>
    <n v="1"/>
    <n v="0"/>
    <n v="0"/>
    <n v="1"/>
  </r>
  <r>
    <s v="08KJN0939L"/>
    <n v="1"/>
    <s v="MATUTINO"/>
    <s v="JARDIN DE NIÑOS"/>
    <x v="3"/>
    <n v="29"/>
    <x v="3"/>
    <n v="905"/>
    <s v="EL CUÍDAME"/>
    <s v="CALLE EL CUIDAME"/>
    <n v="0"/>
    <s v="PÚBLICO"/>
    <x v="3"/>
    <x v="2"/>
    <x v="2"/>
    <m/>
    <m/>
    <m/>
    <n v="0"/>
    <n v="1"/>
    <n v="6"/>
    <n v="7"/>
    <n v="1"/>
    <n v="6"/>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0943Y"/>
    <n v="4"/>
    <s v="DISCONTINUO"/>
    <s v="JARDIN DE NIÑOS"/>
    <x v="1"/>
    <n v="8"/>
    <x v="31"/>
    <n v="276"/>
    <s v="PITORREAL"/>
    <s v="CALLE PITORREAL"/>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44X"/>
    <n v="1"/>
    <s v="MATUTINO"/>
    <s v="JARDIN DE NIÑOS"/>
    <x v="1"/>
    <n v="9"/>
    <x v="1"/>
    <n v="9"/>
    <s v="BABUREACHI (EL DOCE)"/>
    <s v="CALLE BABUREACHI DEL LLANO"/>
    <n v="0"/>
    <s v="PÚBLICO"/>
    <x v="3"/>
    <x v="2"/>
    <x v="2"/>
    <m/>
    <m/>
    <m/>
    <n v="0"/>
    <n v="5"/>
    <n v="1"/>
    <n v="6"/>
    <n v="5"/>
    <n v="1"/>
    <n v="6"/>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0947U"/>
    <n v="1"/>
    <s v="MATUTINO"/>
    <s v="PREESCOLAR COMUNITARIO AULA COMPARTIDA"/>
    <x v="8"/>
    <n v="27"/>
    <x v="9"/>
    <n v="353"/>
    <s v="LOS NAPUCHIS (ORERARE)"/>
    <s v="CALLE NINGUNO"/>
    <n v="0"/>
    <s v="PÚBLICO"/>
    <x v="3"/>
    <x v="2"/>
    <x v="2"/>
    <m/>
    <m/>
    <m/>
    <n v="0"/>
    <n v="1"/>
    <n v="1"/>
    <n v="2"/>
    <n v="1"/>
    <n v="1"/>
    <n v="2"/>
    <n v="0"/>
    <n v="0"/>
    <n v="0"/>
    <n v="0"/>
    <n v="0"/>
    <n v="0"/>
    <n v="0"/>
    <n v="0"/>
    <n v="0"/>
    <n v="0"/>
    <n v="0"/>
    <n v="0"/>
    <n v="1"/>
    <n v="1"/>
    <n v="0"/>
    <n v="0"/>
    <n v="0"/>
    <n v="0"/>
    <n v="0"/>
    <n v="0"/>
    <n v="0"/>
    <n v="0"/>
    <n v="0"/>
    <n v="0"/>
    <n v="1"/>
    <n v="1"/>
    <n v="0"/>
    <n v="0"/>
    <n v="0"/>
    <n v="0"/>
    <n v="0"/>
    <n v="0"/>
    <n v="1"/>
    <n v="1"/>
    <n v="0"/>
    <n v="0"/>
    <n v="0"/>
    <n v="0"/>
    <n v="0"/>
    <n v="0"/>
    <n v="0"/>
    <n v="0"/>
    <n v="0"/>
    <n v="0"/>
    <n v="0"/>
    <n v="0"/>
    <n v="0"/>
    <n v="0"/>
    <n v="0"/>
    <n v="0"/>
    <n v="0"/>
    <n v="0"/>
    <n v="0"/>
    <n v="0"/>
    <n v="0"/>
    <n v="0"/>
    <n v="0"/>
    <n v="0"/>
    <n v="0"/>
    <n v="0"/>
    <n v="0"/>
    <n v="0"/>
    <n v="0"/>
    <n v="0"/>
    <n v="0"/>
    <n v="0"/>
    <n v="0"/>
    <n v="0"/>
    <n v="0"/>
    <n v="0"/>
    <n v="1"/>
  </r>
  <r>
    <s v="08KJN0954D"/>
    <n v="1"/>
    <s v="MATUTINO"/>
    <s v="PREESCOLAR COMUNITARIO"/>
    <x v="3"/>
    <n v="29"/>
    <x v="3"/>
    <n v="610"/>
    <s v="EL OCOTE"/>
    <s v="CALLE EL OCOTE"/>
    <n v="0"/>
    <s v="PÚBLICO"/>
    <x v="3"/>
    <x v="2"/>
    <x v="2"/>
    <m/>
    <m/>
    <m/>
    <n v="0"/>
    <n v="12"/>
    <n v="9"/>
    <n v="21"/>
    <n v="12"/>
    <n v="9"/>
    <n v="21"/>
    <n v="0"/>
    <n v="0"/>
    <n v="0"/>
    <n v="0"/>
    <n v="0"/>
    <n v="0"/>
    <n v="0"/>
    <n v="0"/>
    <n v="0"/>
    <n v="0"/>
    <n v="0"/>
    <n v="5"/>
    <n v="14"/>
    <n v="19"/>
    <n v="0"/>
    <n v="0"/>
    <n v="0"/>
    <n v="0"/>
    <n v="0"/>
    <n v="0"/>
    <n v="0"/>
    <n v="0"/>
    <n v="0"/>
    <n v="5"/>
    <n v="14"/>
    <n v="19"/>
    <n v="0"/>
    <n v="0"/>
    <n v="0"/>
    <n v="0"/>
    <n v="0"/>
    <n v="0"/>
    <n v="1"/>
    <n v="1"/>
    <n v="0"/>
    <n v="2"/>
    <n v="0"/>
    <n v="0"/>
    <n v="0"/>
    <n v="0"/>
    <n v="0"/>
    <n v="0"/>
    <n v="0"/>
    <n v="0"/>
    <n v="0"/>
    <n v="0"/>
    <n v="0"/>
    <n v="0"/>
    <n v="0"/>
    <n v="0"/>
    <n v="0"/>
    <n v="0"/>
    <n v="0"/>
    <n v="0"/>
    <n v="0"/>
    <n v="0"/>
    <n v="0"/>
    <n v="2"/>
    <n v="0"/>
    <n v="2"/>
    <n v="0"/>
    <n v="0"/>
    <n v="0"/>
    <n v="0"/>
    <n v="0"/>
    <n v="0"/>
    <n v="2"/>
    <n v="2"/>
    <n v="0"/>
    <n v="0"/>
    <n v="1"/>
  </r>
  <r>
    <s v="08KJN0962M"/>
    <n v="1"/>
    <s v="MATUTINO"/>
    <s v="JARDIN DE NIÑOS"/>
    <x v="1"/>
    <n v="65"/>
    <x v="7"/>
    <n v="162"/>
    <s v="SAN ISIDRO"/>
    <s v="CALLE SAN ISIDRO EJIDO POROCHI"/>
    <n v="0"/>
    <s v="PÚBLICO"/>
    <x v="3"/>
    <x v="2"/>
    <x v="2"/>
    <m/>
    <m/>
    <m/>
    <n v="0"/>
    <n v="2"/>
    <n v="3"/>
    <n v="5"/>
    <n v="2"/>
    <n v="3"/>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963L"/>
    <n v="1"/>
    <s v="MATUTINO"/>
    <s v="JARDIN DE NIÑOS"/>
    <x v="1"/>
    <n v="65"/>
    <x v="7"/>
    <n v="1649"/>
    <s v="BARAGOMACHI VIEJO"/>
    <s v="CALLE BARAGOMACHI"/>
    <n v="0"/>
    <s v="PÚBLICO"/>
    <x v="3"/>
    <x v="2"/>
    <x v="2"/>
    <m/>
    <m/>
    <m/>
    <n v="0"/>
    <n v="6"/>
    <n v="5"/>
    <n v="11"/>
    <n v="6"/>
    <n v="5"/>
    <n v="11"/>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0976P"/>
    <n v="1"/>
    <s v="MATUTINO"/>
    <s v="JARDIN DE NIÑOS"/>
    <x v="8"/>
    <n v="27"/>
    <x v="9"/>
    <n v="649"/>
    <s v="CHORUGUE"/>
    <s v="CALLE CHORUGU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77O"/>
    <n v="1"/>
    <s v="MATUTINO"/>
    <s v="PREESCOLAR COMUNITARIO"/>
    <x v="1"/>
    <n v="47"/>
    <x v="35"/>
    <n v="355"/>
    <s v="EL CORDÓN"/>
    <s v="CALLE EL CORDON"/>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78N"/>
    <n v="1"/>
    <s v="MATUTINO"/>
    <s v="JARDIN DE NIÑOS"/>
    <x v="6"/>
    <n v="36"/>
    <x v="6"/>
    <n v="90"/>
    <s v="NUEVO SAUCILLO (RANCHO NUEVO)"/>
    <s v="CALLE RANCHO NUEVO SAUCILLO"/>
    <n v="0"/>
    <s v="PÚBLICO"/>
    <x v="3"/>
    <x v="2"/>
    <x v="2"/>
    <m/>
    <m/>
    <m/>
    <n v="0"/>
    <n v="9"/>
    <n v="2"/>
    <n v="11"/>
    <n v="9"/>
    <n v="2"/>
    <n v="11"/>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979M"/>
    <n v="1"/>
    <s v="MATUTINO"/>
    <s v="PREESCOLAR COMUNITARIO"/>
    <x v="3"/>
    <n v="29"/>
    <x v="3"/>
    <n v="221"/>
    <s v="SANTA TERESA"/>
    <s v="CALLE SANTA TERESA"/>
    <n v="0"/>
    <s v="PÚBLICO"/>
    <x v="3"/>
    <x v="2"/>
    <x v="2"/>
    <m/>
    <m/>
    <m/>
    <n v="4"/>
    <n v="1"/>
    <n v="2"/>
    <n v="3"/>
    <n v="1"/>
    <n v="2"/>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0984Y"/>
    <n v="1"/>
    <s v="MATUTINO"/>
    <s v="JARDIN DE NIÑOS"/>
    <x v="3"/>
    <n v="29"/>
    <x v="3"/>
    <n v="216"/>
    <s v="SANTA RITA"/>
    <s v="CALLE SANTA RITA"/>
    <n v="0"/>
    <s v="PÚBLICO"/>
    <x v="3"/>
    <x v="2"/>
    <x v="2"/>
    <m/>
    <m/>
    <m/>
    <n v="0"/>
    <n v="3"/>
    <n v="2"/>
    <n v="5"/>
    <n v="3"/>
    <n v="2"/>
    <n v="5"/>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JN0989T"/>
    <n v="1"/>
    <s v="MATUTINO"/>
    <s v="PREESCOLAR COMUNITARIO"/>
    <x v="1"/>
    <n v="8"/>
    <x v="31"/>
    <n v="235"/>
    <s v="CHAPOTILLO"/>
    <s v="CALLE EL CHAPOTILLO"/>
    <n v="0"/>
    <s v="PÚBLICO"/>
    <x v="3"/>
    <x v="2"/>
    <x v="2"/>
    <m/>
    <m/>
    <m/>
    <n v="10"/>
    <n v="0"/>
    <n v="0"/>
    <n v="0"/>
    <n v="0"/>
    <n v="0"/>
    <n v="0"/>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0992G"/>
    <n v="1"/>
    <s v="MATUTINO"/>
    <s v="PREESCOLAR COMUNITARIO"/>
    <x v="3"/>
    <n v="29"/>
    <x v="3"/>
    <n v="1096"/>
    <s v="EL RINCÓN NEGRO"/>
    <s v="CALLE EL RINCON NEGRO"/>
    <n v="0"/>
    <s v="PÚBLICO"/>
    <x v="3"/>
    <x v="2"/>
    <x v="2"/>
    <m/>
    <m/>
    <m/>
    <n v="0"/>
    <n v="4"/>
    <n v="6"/>
    <n v="10"/>
    <n v="4"/>
    <n v="6"/>
    <n v="10"/>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0998A"/>
    <n v="1"/>
    <s v="MATUTINO"/>
    <s v="PREESCOLAR COMUNITARIO"/>
    <x v="1"/>
    <n v="20"/>
    <x v="53"/>
    <n v="5"/>
    <s v="AGUA SALADA"/>
    <s v="CALLE HUISIV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00P"/>
    <n v="1"/>
    <s v="MATUTINO"/>
    <s v="PREESCOLAR COMUNITARIO"/>
    <x v="1"/>
    <n v="8"/>
    <x v="31"/>
    <n v="181"/>
    <s v="SAN JUAN DE DIOS (AGUA CALIENTE)"/>
    <s v="CALLE SAN JUAN DE DIOS (AGUA CALIENTE)"/>
    <n v="0"/>
    <s v="PÚBLICO"/>
    <x v="3"/>
    <x v="2"/>
    <x v="2"/>
    <m/>
    <m/>
    <m/>
    <n v="0"/>
    <n v="5"/>
    <n v="3"/>
    <n v="8"/>
    <n v="5"/>
    <n v="3"/>
    <n v="8"/>
    <n v="0"/>
    <n v="0"/>
    <n v="0"/>
    <n v="0"/>
    <n v="0"/>
    <n v="0"/>
    <n v="0"/>
    <n v="0"/>
    <n v="0"/>
    <n v="0"/>
    <n v="0"/>
    <n v="3"/>
    <n v="1"/>
    <n v="4"/>
    <n v="0"/>
    <n v="0"/>
    <n v="0"/>
    <n v="0"/>
    <n v="0"/>
    <n v="0"/>
    <n v="0"/>
    <n v="0"/>
    <n v="0"/>
    <n v="3"/>
    <n v="1"/>
    <n v="4"/>
    <n v="0"/>
    <n v="0"/>
    <n v="0"/>
    <n v="0"/>
    <n v="0"/>
    <n v="0"/>
    <n v="1"/>
    <n v="1"/>
    <n v="0"/>
    <n v="1"/>
    <n v="0"/>
    <n v="0"/>
    <n v="0"/>
    <n v="0"/>
    <n v="0"/>
    <n v="0"/>
    <n v="0"/>
    <n v="0"/>
    <n v="0"/>
    <n v="0"/>
    <n v="0"/>
    <n v="0"/>
    <n v="0"/>
    <n v="0"/>
    <n v="0"/>
    <n v="0"/>
    <n v="0"/>
    <n v="0"/>
    <n v="0"/>
    <n v="0"/>
    <n v="0"/>
    <n v="1"/>
    <n v="0"/>
    <n v="1"/>
    <n v="0"/>
    <n v="0"/>
    <n v="0"/>
    <n v="0"/>
    <n v="0"/>
    <n v="0"/>
    <n v="1"/>
    <n v="1"/>
    <n v="0"/>
    <n v="0"/>
    <n v="1"/>
  </r>
  <r>
    <s v="08KJN1001O"/>
    <n v="1"/>
    <s v="MATUTINO"/>
    <s v="JARDIN DE NIÑOS"/>
    <x v="1"/>
    <n v="8"/>
    <x v="31"/>
    <n v="93"/>
    <s v="LAS JUNTAS"/>
    <s v="CALLE LAS JUNT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03M"/>
    <n v="1"/>
    <s v="MATUTINO"/>
    <s v="JARDIN DE NIÑOS"/>
    <x v="1"/>
    <n v="8"/>
    <x v="31"/>
    <n v="130"/>
    <s v="LA PALMA"/>
    <s v="CALLE LA PALMA"/>
    <n v="0"/>
    <s v="PÚBLICO"/>
    <x v="3"/>
    <x v="2"/>
    <x v="2"/>
    <m/>
    <m/>
    <m/>
    <n v="0"/>
    <n v="4"/>
    <n v="6"/>
    <n v="10"/>
    <n v="4"/>
    <n v="6"/>
    <n v="10"/>
    <n v="0"/>
    <n v="0"/>
    <n v="0"/>
    <n v="0"/>
    <n v="0"/>
    <n v="0"/>
    <n v="0"/>
    <n v="0"/>
    <n v="0"/>
    <n v="0"/>
    <n v="0"/>
    <n v="4"/>
    <n v="7"/>
    <n v="11"/>
    <n v="0"/>
    <n v="0"/>
    <n v="0"/>
    <n v="0"/>
    <n v="0"/>
    <n v="0"/>
    <n v="0"/>
    <n v="0"/>
    <n v="0"/>
    <n v="4"/>
    <n v="7"/>
    <n v="11"/>
    <n v="0"/>
    <n v="0"/>
    <n v="0"/>
    <n v="0"/>
    <n v="0"/>
    <n v="0"/>
    <n v="1"/>
    <n v="1"/>
    <n v="0"/>
    <n v="1"/>
    <n v="0"/>
    <n v="0"/>
    <n v="0"/>
    <n v="0"/>
    <n v="0"/>
    <n v="0"/>
    <n v="0"/>
    <n v="0"/>
    <n v="0"/>
    <n v="0"/>
    <n v="0"/>
    <n v="0"/>
    <n v="0"/>
    <n v="0"/>
    <n v="0"/>
    <n v="0"/>
    <n v="0"/>
    <n v="0"/>
    <n v="0"/>
    <n v="0"/>
    <n v="0"/>
    <n v="1"/>
    <n v="0"/>
    <n v="1"/>
    <n v="0"/>
    <n v="0"/>
    <n v="0"/>
    <n v="0"/>
    <n v="0"/>
    <n v="0"/>
    <n v="1"/>
    <n v="1"/>
    <n v="0"/>
    <n v="0"/>
    <n v="1"/>
  </r>
  <r>
    <s v="08KJN1007I"/>
    <n v="1"/>
    <s v="MATUTINO"/>
    <s v="JARDIN DE NIÑOS"/>
    <x v="3"/>
    <n v="29"/>
    <x v="3"/>
    <n v="139"/>
    <s v="EL NOPAL"/>
    <s v="CALLE EL NOPAL"/>
    <n v="0"/>
    <s v="PÚBLICO"/>
    <x v="3"/>
    <x v="2"/>
    <x v="2"/>
    <m/>
    <m/>
    <m/>
    <n v="0"/>
    <n v="3"/>
    <n v="4"/>
    <n v="7"/>
    <n v="3"/>
    <n v="4"/>
    <n v="7"/>
    <n v="0"/>
    <n v="0"/>
    <n v="0"/>
    <n v="0"/>
    <n v="0"/>
    <n v="0"/>
    <n v="0"/>
    <n v="0"/>
    <n v="0"/>
    <n v="0"/>
    <n v="0"/>
    <n v="2"/>
    <n v="8"/>
    <n v="10"/>
    <n v="0"/>
    <n v="0"/>
    <n v="0"/>
    <n v="0"/>
    <n v="0"/>
    <n v="0"/>
    <n v="0"/>
    <n v="0"/>
    <n v="0"/>
    <n v="2"/>
    <n v="8"/>
    <n v="10"/>
    <n v="0"/>
    <n v="0"/>
    <n v="0"/>
    <n v="0"/>
    <n v="0"/>
    <n v="0"/>
    <n v="1"/>
    <n v="1"/>
    <n v="0"/>
    <n v="1"/>
    <n v="0"/>
    <n v="0"/>
    <n v="0"/>
    <n v="0"/>
    <n v="0"/>
    <n v="0"/>
    <n v="0"/>
    <n v="0"/>
    <n v="0"/>
    <n v="0"/>
    <n v="0"/>
    <n v="0"/>
    <n v="0"/>
    <n v="0"/>
    <n v="0"/>
    <n v="0"/>
    <n v="0"/>
    <n v="0"/>
    <n v="0"/>
    <n v="0"/>
    <n v="0"/>
    <n v="1"/>
    <n v="0"/>
    <n v="1"/>
    <n v="0"/>
    <n v="0"/>
    <n v="0"/>
    <n v="0"/>
    <n v="0"/>
    <n v="0"/>
    <n v="1"/>
    <n v="1"/>
    <n v="0"/>
    <n v="0"/>
    <n v="1"/>
  </r>
  <r>
    <s v="08KJN1009G"/>
    <n v="1"/>
    <s v="MATUTINO"/>
    <s v="JARDIN DE NIÑOS"/>
    <x v="1"/>
    <n v="30"/>
    <x v="19"/>
    <n v="117"/>
    <s v="VERÓNICA"/>
    <s v="CALLE VERONICA"/>
    <n v="0"/>
    <s v="PÚBLICO"/>
    <x v="3"/>
    <x v="2"/>
    <x v="2"/>
    <m/>
    <m/>
    <m/>
    <n v="0"/>
    <n v="3"/>
    <n v="3"/>
    <n v="6"/>
    <n v="3"/>
    <n v="3"/>
    <n v="6"/>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012U"/>
    <n v="1"/>
    <s v="MATUTINO"/>
    <s v="PREESCOLAR COMUNITARIO AULA COMPARTIDA"/>
    <x v="0"/>
    <n v="1"/>
    <x v="46"/>
    <n v="375"/>
    <s v="PARRITAS"/>
    <s v="CALLE PARRIT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15R"/>
    <n v="1"/>
    <s v="MATUTINO"/>
    <s v="PREESCOLAR COMUNITARIO"/>
    <x v="9"/>
    <n v="40"/>
    <x v="12"/>
    <n v="155"/>
    <s v="CASA COLORADA"/>
    <s v="CALLE CONOCIDO CASA COLORADA"/>
    <n v="0"/>
    <s v="PÚBLICO"/>
    <x v="3"/>
    <x v="2"/>
    <x v="2"/>
    <m/>
    <m/>
    <m/>
    <n v="4"/>
    <n v="3"/>
    <n v="2"/>
    <n v="5"/>
    <n v="3"/>
    <n v="2"/>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16Q"/>
    <n v="1"/>
    <s v="MATUTINO"/>
    <s v="JARDIN DE NIÑOS"/>
    <x v="9"/>
    <n v="40"/>
    <x v="12"/>
    <n v="88"/>
    <s v="RÍO CHICO"/>
    <s v="CALLE RIO CHIC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17P"/>
    <n v="1"/>
    <s v="MATUTINO"/>
    <s v="JARDIN DE NIÑOS"/>
    <x v="1"/>
    <n v="47"/>
    <x v="35"/>
    <n v="60"/>
    <s v="MESA COLORADA"/>
    <s v="CALLE MESA COLORADA"/>
    <n v="0"/>
    <s v="PÚBLICO"/>
    <x v="3"/>
    <x v="2"/>
    <x v="2"/>
    <m/>
    <m/>
    <m/>
    <n v="0"/>
    <n v="5"/>
    <n v="3"/>
    <n v="8"/>
    <n v="5"/>
    <n v="3"/>
    <n v="8"/>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1022A"/>
    <n v="1"/>
    <s v="MATUTINO"/>
    <s v="JARDIN DE NIÑOS"/>
    <x v="1"/>
    <n v="66"/>
    <x v="47"/>
    <n v="511"/>
    <s v="SAN ANTONIO"/>
    <s v="CALLE SAN ANTONIO"/>
    <n v="0"/>
    <s v="PÚBLICO"/>
    <x v="3"/>
    <x v="2"/>
    <x v="2"/>
    <m/>
    <m/>
    <m/>
    <n v="0"/>
    <n v="6"/>
    <n v="6"/>
    <n v="12"/>
    <n v="6"/>
    <n v="6"/>
    <n v="12"/>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1024Z"/>
    <n v="1"/>
    <s v="MATUTINO"/>
    <s v="JARDIN DE NIÑOS"/>
    <x v="1"/>
    <n v="66"/>
    <x v="47"/>
    <n v="489"/>
    <s v="AGUA FRÍA"/>
    <s v="CALLE AGUA FRIA"/>
    <n v="0"/>
    <s v="PÚBLICO"/>
    <x v="3"/>
    <x v="2"/>
    <x v="2"/>
    <m/>
    <m/>
    <m/>
    <n v="0"/>
    <n v="4"/>
    <n v="4"/>
    <n v="8"/>
    <n v="4"/>
    <n v="4"/>
    <n v="8"/>
    <n v="0"/>
    <n v="0"/>
    <n v="0"/>
    <n v="0"/>
    <n v="0"/>
    <n v="0"/>
    <n v="0"/>
    <n v="0"/>
    <n v="0"/>
    <n v="0"/>
    <n v="0"/>
    <n v="8"/>
    <n v="6"/>
    <n v="14"/>
    <n v="0"/>
    <n v="0"/>
    <n v="0"/>
    <n v="0"/>
    <n v="0"/>
    <n v="0"/>
    <n v="0"/>
    <n v="0"/>
    <n v="0"/>
    <n v="8"/>
    <n v="6"/>
    <n v="14"/>
    <n v="0"/>
    <n v="0"/>
    <n v="0"/>
    <n v="0"/>
    <n v="0"/>
    <n v="0"/>
    <n v="1"/>
    <n v="1"/>
    <n v="0"/>
    <n v="1"/>
    <n v="0"/>
    <n v="0"/>
    <n v="0"/>
    <n v="0"/>
    <n v="0"/>
    <n v="0"/>
    <n v="0"/>
    <n v="0"/>
    <n v="0"/>
    <n v="0"/>
    <n v="0"/>
    <n v="0"/>
    <n v="0"/>
    <n v="0"/>
    <n v="0"/>
    <n v="0"/>
    <n v="0"/>
    <n v="0"/>
    <n v="0"/>
    <n v="0"/>
    <n v="0"/>
    <n v="1"/>
    <n v="0"/>
    <n v="1"/>
    <n v="0"/>
    <n v="0"/>
    <n v="0"/>
    <n v="0"/>
    <n v="0"/>
    <n v="0"/>
    <n v="1"/>
    <n v="1"/>
    <n v="0"/>
    <n v="0"/>
    <n v="1"/>
  </r>
  <r>
    <s v="08KJN1027W"/>
    <n v="1"/>
    <s v="MATUTINO"/>
    <s v="PREESCOLAR COMUNITARIO"/>
    <x v="1"/>
    <n v="20"/>
    <x v="53"/>
    <n v="95"/>
    <s v="LA REFORMA"/>
    <s v="CALLE LA REFORMA"/>
    <n v="0"/>
    <s v="PÚBLICO"/>
    <x v="3"/>
    <x v="2"/>
    <x v="2"/>
    <m/>
    <m/>
    <m/>
    <n v="0"/>
    <n v="4"/>
    <n v="4"/>
    <n v="8"/>
    <n v="4"/>
    <n v="4"/>
    <n v="8"/>
    <n v="0"/>
    <n v="0"/>
    <n v="0"/>
    <n v="0"/>
    <n v="0"/>
    <n v="0"/>
    <n v="0"/>
    <n v="0"/>
    <n v="0"/>
    <n v="0"/>
    <n v="0"/>
    <n v="1"/>
    <n v="5"/>
    <n v="6"/>
    <n v="0"/>
    <n v="0"/>
    <n v="0"/>
    <n v="0"/>
    <n v="0"/>
    <n v="0"/>
    <n v="0"/>
    <n v="0"/>
    <n v="0"/>
    <n v="1"/>
    <n v="5"/>
    <n v="6"/>
    <n v="0"/>
    <n v="0"/>
    <n v="0"/>
    <n v="0"/>
    <n v="0"/>
    <n v="0"/>
    <n v="1"/>
    <n v="1"/>
    <n v="0"/>
    <n v="1"/>
    <n v="0"/>
    <n v="0"/>
    <n v="0"/>
    <n v="0"/>
    <n v="0"/>
    <n v="0"/>
    <n v="0"/>
    <n v="0"/>
    <n v="0"/>
    <n v="0"/>
    <n v="0"/>
    <n v="0"/>
    <n v="0"/>
    <n v="0"/>
    <n v="0"/>
    <n v="0"/>
    <n v="0"/>
    <n v="0"/>
    <n v="0"/>
    <n v="0"/>
    <n v="0"/>
    <n v="1"/>
    <n v="0"/>
    <n v="1"/>
    <n v="0"/>
    <n v="0"/>
    <n v="0"/>
    <n v="0"/>
    <n v="0"/>
    <n v="0"/>
    <n v="1"/>
    <n v="1"/>
    <n v="0"/>
    <n v="0"/>
    <n v="1"/>
  </r>
  <r>
    <s v="08KJN1029U"/>
    <n v="1"/>
    <s v="MATUTINO"/>
    <s v="PREESCOLAR COMUNITARIO"/>
    <x v="3"/>
    <n v="29"/>
    <x v="3"/>
    <n v="45"/>
    <s v="RANCHERÍA CASA COLORADA"/>
    <s v="CALLE RANCHERIA CASA COLORAD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38B"/>
    <n v="4"/>
    <s v="DISCONTINUO"/>
    <s v="PREESCOLAR COMUNITARIO"/>
    <x v="1"/>
    <n v="66"/>
    <x v="47"/>
    <n v="463"/>
    <s v="SANTÍSIMO DE ARRIBA"/>
    <s v="CALLE SANTISIMO DE ARRIBA"/>
    <n v="0"/>
    <s v="PÚBLICO"/>
    <x v="3"/>
    <x v="2"/>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43N"/>
    <n v="1"/>
    <s v="MATUTINO"/>
    <s v="JARDIN DE NIÑOS"/>
    <x v="9"/>
    <n v="63"/>
    <x v="18"/>
    <n v="71"/>
    <s v="VALLECILLO"/>
    <s v="CALLE VALLECILLO"/>
    <n v="0"/>
    <s v="PÚBLICO"/>
    <x v="3"/>
    <x v="2"/>
    <x v="2"/>
    <m/>
    <m/>
    <m/>
    <n v="10"/>
    <n v="0"/>
    <n v="0"/>
    <n v="0"/>
    <n v="0"/>
    <n v="0"/>
    <n v="0"/>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JN1045L"/>
    <n v="1"/>
    <s v="MATUTINO"/>
    <s v="JARDIN DE NIÑOS"/>
    <x v="10"/>
    <n v="15"/>
    <x v="64"/>
    <n v="47"/>
    <s v="EL MIMBRE"/>
    <s v="CALLE EL MIMBRE"/>
    <n v="0"/>
    <s v="PÚBLICO"/>
    <x v="3"/>
    <x v="2"/>
    <x v="2"/>
    <m/>
    <m/>
    <m/>
    <n v="0"/>
    <n v="0"/>
    <n v="1"/>
    <n v="1"/>
    <n v="0"/>
    <n v="1"/>
    <n v="1"/>
    <n v="0"/>
    <n v="0"/>
    <n v="0"/>
    <n v="0"/>
    <n v="0"/>
    <n v="0"/>
    <n v="0"/>
    <n v="0"/>
    <n v="0"/>
    <n v="0"/>
    <n v="0"/>
    <n v="0"/>
    <n v="1"/>
    <n v="1"/>
    <n v="0"/>
    <n v="0"/>
    <n v="0"/>
    <n v="0"/>
    <n v="0"/>
    <n v="0"/>
    <n v="0"/>
    <n v="0"/>
    <n v="0"/>
    <n v="0"/>
    <n v="1"/>
    <n v="1"/>
    <n v="0"/>
    <n v="0"/>
    <n v="0"/>
    <n v="0"/>
    <n v="0"/>
    <n v="0"/>
    <n v="1"/>
    <n v="1"/>
    <n v="0"/>
    <n v="0"/>
    <n v="0"/>
    <n v="0"/>
    <n v="0"/>
    <n v="0"/>
    <n v="0"/>
    <n v="0"/>
    <n v="0"/>
    <n v="0"/>
    <n v="0"/>
    <n v="0"/>
    <n v="0"/>
    <n v="0"/>
    <n v="0"/>
    <n v="0"/>
    <n v="0"/>
    <n v="0"/>
    <n v="0"/>
    <n v="0"/>
    <n v="0"/>
    <n v="0"/>
    <n v="0"/>
    <n v="0"/>
    <n v="0"/>
    <n v="0"/>
    <n v="0"/>
    <n v="0"/>
    <n v="0"/>
    <n v="0"/>
    <n v="0"/>
    <n v="0"/>
    <n v="0"/>
    <n v="0"/>
    <n v="0"/>
    <n v="0"/>
    <n v="1"/>
  </r>
  <r>
    <s v="08KJN1048I"/>
    <n v="1"/>
    <s v="MATUTINO"/>
    <s v="JARDIN DE NIÑOS"/>
    <x v="2"/>
    <n v="57"/>
    <x v="41"/>
    <n v="25"/>
    <s v="SANTA ROSA"/>
    <s v="CALLE SANTA ROS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49H"/>
    <n v="1"/>
    <s v="MATUTINO"/>
    <s v="JARDIN DE NIÑOS"/>
    <x v="9"/>
    <n v="40"/>
    <x v="12"/>
    <n v="112"/>
    <s v="SANTA RITA"/>
    <s v="CALLE SANTA RITA"/>
    <n v="0"/>
    <s v="PÚBLICO"/>
    <x v="3"/>
    <x v="2"/>
    <x v="2"/>
    <m/>
    <m/>
    <m/>
    <n v="0"/>
    <n v="5"/>
    <n v="2"/>
    <n v="7"/>
    <n v="5"/>
    <n v="2"/>
    <n v="7"/>
    <n v="0"/>
    <n v="0"/>
    <n v="0"/>
    <n v="0"/>
    <n v="0"/>
    <n v="0"/>
    <n v="0"/>
    <n v="0"/>
    <n v="0"/>
    <n v="0"/>
    <n v="0"/>
    <n v="6"/>
    <n v="2"/>
    <n v="8"/>
    <n v="0"/>
    <n v="0"/>
    <n v="0"/>
    <n v="0"/>
    <n v="0"/>
    <n v="0"/>
    <n v="0"/>
    <n v="0"/>
    <n v="0"/>
    <n v="6"/>
    <n v="2"/>
    <n v="8"/>
    <n v="0"/>
    <n v="0"/>
    <n v="0"/>
    <n v="0"/>
    <n v="0"/>
    <n v="0"/>
    <n v="1"/>
    <n v="1"/>
    <n v="0"/>
    <n v="1"/>
    <n v="0"/>
    <n v="0"/>
    <n v="0"/>
    <n v="0"/>
    <n v="0"/>
    <n v="0"/>
    <n v="0"/>
    <n v="0"/>
    <n v="0"/>
    <n v="0"/>
    <n v="0"/>
    <n v="0"/>
    <n v="0"/>
    <n v="0"/>
    <n v="0"/>
    <n v="0"/>
    <n v="0"/>
    <n v="0"/>
    <n v="0"/>
    <n v="0"/>
    <n v="0"/>
    <n v="1"/>
    <n v="0"/>
    <n v="1"/>
    <n v="0"/>
    <n v="0"/>
    <n v="0"/>
    <n v="0"/>
    <n v="0"/>
    <n v="0"/>
    <n v="1"/>
    <n v="1"/>
    <n v="0"/>
    <n v="0"/>
    <n v="1"/>
  </r>
  <r>
    <s v="08KJN1050X"/>
    <n v="1"/>
    <s v="MATUTINO"/>
    <s v="PREESCOLAR COMUNITARIO AULA COMPARTIDA"/>
    <x v="3"/>
    <n v="29"/>
    <x v="3"/>
    <n v="1587"/>
    <s v="CUEVITAS"/>
    <s v="CALLE CUEVIT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52V"/>
    <n v="1"/>
    <s v="MATUTINO"/>
    <s v="PREESCOLAR COMUNITARIO AULA COMPARTIDA"/>
    <x v="6"/>
    <n v="59"/>
    <x v="65"/>
    <n v="7"/>
    <s v="LA CASITA"/>
    <s v="CALLE LA CASI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60D"/>
    <n v="1"/>
    <s v="MATUTINO"/>
    <s v="JARDIN DE NIÑOS"/>
    <x v="1"/>
    <n v="66"/>
    <x v="47"/>
    <n v="15"/>
    <s v="ARACOYVO"/>
    <s v="CALLE ARACOYVO"/>
    <n v="0"/>
    <s v="PÚBLICO"/>
    <x v="3"/>
    <x v="2"/>
    <x v="2"/>
    <m/>
    <m/>
    <m/>
    <n v="0"/>
    <n v="8"/>
    <n v="2"/>
    <n v="10"/>
    <n v="8"/>
    <n v="2"/>
    <n v="10"/>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JN1062B"/>
    <n v="1"/>
    <s v="MATUTINO"/>
    <s v="JARDIN DE NIÑOS"/>
    <x v="1"/>
    <n v="65"/>
    <x v="7"/>
    <n v="41"/>
    <s v="SAN ALONSO"/>
    <s v="CALLE SAN ALONSO"/>
    <n v="0"/>
    <s v="PÚBLICO"/>
    <x v="3"/>
    <x v="2"/>
    <x v="2"/>
    <m/>
    <m/>
    <m/>
    <n v="0"/>
    <n v="5"/>
    <n v="4"/>
    <n v="9"/>
    <n v="5"/>
    <n v="4"/>
    <n v="9"/>
    <n v="0"/>
    <n v="0"/>
    <n v="0"/>
    <n v="0"/>
    <n v="0"/>
    <n v="0"/>
    <n v="0"/>
    <n v="0"/>
    <n v="0"/>
    <n v="0"/>
    <n v="0"/>
    <n v="9"/>
    <n v="5"/>
    <n v="14"/>
    <n v="0"/>
    <n v="0"/>
    <n v="0"/>
    <n v="0"/>
    <n v="0"/>
    <n v="0"/>
    <n v="0"/>
    <n v="0"/>
    <n v="0"/>
    <n v="9"/>
    <n v="5"/>
    <n v="14"/>
    <n v="0"/>
    <n v="0"/>
    <n v="0"/>
    <n v="0"/>
    <n v="0"/>
    <n v="0"/>
    <n v="1"/>
    <n v="1"/>
    <n v="1"/>
    <n v="0"/>
    <n v="0"/>
    <n v="0"/>
    <n v="0"/>
    <n v="0"/>
    <n v="0"/>
    <n v="0"/>
    <n v="0"/>
    <n v="0"/>
    <n v="0"/>
    <n v="0"/>
    <n v="0"/>
    <n v="0"/>
    <n v="0"/>
    <n v="0"/>
    <n v="0"/>
    <n v="0"/>
    <n v="0"/>
    <n v="0"/>
    <n v="0"/>
    <n v="0"/>
    <n v="0"/>
    <n v="1"/>
    <n v="1"/>
    <n v="0"/>
    <n v="0"/>
    <n v="0"/>
    <n v="0"/>
    <n v="0"/>
    <n v="0"/>
    <n v="0"/>
    <n v="1"/>
    <n v="1"/>
    <n v="0"/>
    <n v="0"/>
    <n v="1"/>
  </r>
  <r>
    <s v="08KJN1066Y"/>
    <n v="1"/>
    <s v="MATUTINO"/>
    <s v="JARDIN DE NIÑOS"/>
    <x v="6"/>
    <n v="36"/>
    <x v="6"/>
    <n v="116"/>
    <s v="SAN ANTONIO (LOTE NÚMERO OCHO)"/>
    <s v="CALLE EJIDO "/>
    <n v="0"/>
    <s v="PÚBLICO"/>
    <x v="3"/>
    <x v="2"/>
    <x v="2"/>
    <m/>
    <m/>
    <m/>
    <n v="0"/>
    <n v="3"/>
    <n v="5"/>
    <n v="8"/>
    <n v="3"/>
    <n v="5"/>
    <n v="8"/>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070K"/>
    <n v="1"/>
    <s v="MATUTINO"/>
    <s v="JARDIN DE NIÑOS"/>
    <x v="3"/>
    <n v="29"/>
    <x v="3"/>
    <n v="1011"/>
    <s v="PALANGANAS"/>
    <s v="CALLE PALANGANAS"/>
    <n v="0"/>
    <s v="PÚBLICO"/>
    <x v="3"/>
    <x v="2"/>
    <x v="2"/>
    <m/>
    <m/>
    <m/>
    <n v="4"/>
    <n v="3"/>
    <n v="0"/>
    <n v="3"/>
    <n v="3"/>
    <n v="0"/>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71J"/>
    <n v="1"/>
    <s v="MATUTINO"/>
    <s v="JARDIN DE NIÑOS"/>
    <x v="3"/>
    <n v="29"/>
    <x v="3"/>
    <n v="987"/>
    <s v="MESA LOS PERDIDOS"/>
    <s v="CALLE MESA LOS PERDIDOS"/>
    <n v="0"/>
    <s v="PÚBLICO"/>
    <x v="3"/>
    <x v="2"/>
    <x v="2"/>
    <m/>
    <m/>
    <m/>
    <n v="0"/>
    <n v="3"/>
    <n v="2"/>
    <n v="5"/>
    <n v="3"/>
    <n v="2"/>
    <n v="5"/>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JN1074G"/>
    <n v="1"/>
    <s v="MATUTINO"/>
    <s v="JARDIN DE NIÑOS"/>
    <x v="3"/>
    <n v="29"/>
    <x v="3"/>
    <n v="367"/>
    <s v="SAN FRANCISCO DE LOS SALGUEIRO"/>
    <s v="CALLE SAN FRANCISCO DE LOS SALGUEIRO"/>
    <n v="0"/>
    <s v="PÚBLICO"/>
    <x v="3"/>
    <x v="2"/>
    <x v="2"/>
    <m/>
    <m/>
    <m/>
    <n v="0"/>
    <n v="2"/>
    <n v="7"/>
    <n v="9"/>
    <n v="2"/>
    <n v="7"/>
    <n v="9"/>
    <n v="0"/>
    <n v="0"/>
    <n v="0"/>
    <n v="0"/>
    <n v="0"/>
    <n v="0"/>
    <n v="0"/>
    <n v="0"/>
    <n v="0"/>
    <n v="0"/>
    <n v="0"/>
    <n v="1"/>
    <n v="7"/>
    <n v="8"/>
    <n v="0"/>
    <n v="0"/>
    <n v="0"/>
    <n v="0"/>
    <n v="0"/>
    <n v="0"/>
    <n v="0"/>
    <n v="0"/>
    <n v="0"/>
    <n v="1"/>
    <n v="7"/>
    <n v="8"/>
    <n v="0"/>
    <n v="0"/>
    <n v="0"/>
    <n v="0"/>
    <n v="0"/>
    <n v="0"/>
    <n v="1"/>
    <n v="1"/>
    <n v="0"/>
    <n v="1"/>
    <n v="0"/>
    <n v="0"/>
    <n v="0"/>
    <n v="0"/>
    <n v="0"/>
    <n v="0"/>
    <n v="0"/>
    <n v="0"/>
    <n v="0"/>
    <n v="0"/>
    <n v="0"/>
    <n v="0"/>
    <n v="0"/>
    <n v="0"/>
    <n v="0"/>
    <n v="0"/>
    <n v="0"/>
    <n v="0"/>
    <n v="0"/>
    <n v="0"/>
    <n v="0"/>
    <n v="1"/>
    <n v="0"/>
    <n v="1"/>
    <n v="0"/>
    <n v="0"/>
    <n v="0"/>
    <n v="0"/>
    <n v="0"/>
    <n v="0"/>
    <n v="1"/>
    <n v="1"/>
    <n v="0"/>
    <n v="0"/>
    <n v="1"/>
  </r>
  <r>
    <s v="08KJN1078C"/>
    <n v="1"/>
    <s v="MATUTINO"/>
    <s v="PREESCOLAR COMUNITARIO"/>
    <x v="3"/>
    <n v="29"/>
    <x v="3"/>
    <n v="73"/>
    <s v="CHICORIMPA"/>
    <s v="CALLE CHICORIMPA"/>
    <n v="0"/>
    <s v="PÚBLICO"/>
    <x v="3"/>
    <x v="2"/>
    <x v="2"/>
    <m/>
    <m/>
    <m/>
    <n v="10"/>
    <n v="0"/>
    <n v="0"/>
    <n v="0"/>
    <n v="0"/>
    <n v="0"/>
    <n v="0"/>
    <n v="0"/>
    <n v="0"/>
    <n v="0"/>
    <n v="0"/>
    <n v="0"/>
    <n v="0"/>
    <n v="0"/>
    <n v="0"/>
    <n v="0"/>
    <n v="0"/>
    <n v="0"/>
    <n v="5"/>
    <n v="0"/>
    <n v="5"/>
    <n v="0"/>
    <n v="0"/>
    <n v="0"/>
    <n v="0"/>
    <n v="0"/>
    <n v="0"/>
    <n v="0"/>
    <n v="0"/>
    <n v="0"/>
    <n v="5"/>
    <n v="0"/>
    <n v="5"/>
    <n v="0"/>
    <n v="0"/>
    <n v="0"/>
    <n v="0"/>
    <n v="0"/>
    <n v="0"/>
    <n v="1"/>
    <n v="1"/>
    <n v="0"/>
    <n v="1"/>
    <n v="0"/>
    <n v="0"/>
    <n v="0"/>
    <n v="0"/>
    <n v="0"/>
    <n v="0"/>
    <n v="0"/>
    <n v="0"/>
    <n v="0"/>
    <n v="0"/>
    <n v="0"/>
    <n v="0"/>
    <n v="0"/>
    <n v="0"/>
    <n v="0"/>
    <n v="0"/>
    <n v="0"/>
    <n v="0"/>
    <n v="0"/>
    <n v="0"/>
    <n v="0"/>
    <n v="1"/>
    <n v="0"/>
    <n v="1"/>
    <n v="0"/>
    <n v="0"/>
    <n v="0"/>
    <n v="0"/>
    <n v="0"/>
    <n v="0"/>
    <n v="1"/>
    <n v="1"/>
    <n v="0"/>
    <n v="0"/>
    <n v="1"/>
  </r>
  <r>
    <s v="08KJN1084N"/>
    <n v="1"/>
    <s v="MATUTINO"/>
    <s v="PREESCOLAR COMUNITARIO"/>
    <x v="1"/>
    <n v="8"/>
    <x v="31"/>
    <n v="356"/>
    <s v="LOS PARAJES"/>
    <s v="CALLE LOS PARAJES"/>
    <n v="0"/>
    <s v="PÚBLICO"/>
    <x v="3"/>
    <x v="2"/>
    <x v="2"/>
    <m/>
    <m/>
    <m/>
    <n v="0"/>
    <n v="3"/>
    <n v="4"/>
    <n v="7"/>
    <n v="3"/>
    <n v="4"/>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087K"/>
    <n v="1"/>
    <s v="MATUTINO"/>
    <s v="JARDIN DE NIÑOS"/>
    <x v="1"/>
    <n v="47"/>
    <x v="35"/>
    <n v="58"/>
    <s v="MESA ATRAVESADA"/>
    <s v="CALLE MESA ATRAVESAD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88J"/>
    <n v="1"/>
    <s v="MATUTINO"/>
    <s v="PREESCOLAR COMUNITARIO AULA COMPARTIDA"/>
    <x v="8"/>
    <n v="46"/>
    <x v="34"/>
    <n v="577"/>
    <s v="LA TESCALAMA"/>
    <s v="CALLE NINGUNO"/>
    <n v="0"/>
    <s v="PÚBLICO"/>
    <x v="3"/>
    <x v="2"/>
    <x v="2"/>
    <m/>
    <m/>
    <m/>
    <n v="0"/>
    <n v="5"/>
    <n v="4"/>
    <n v="9"/>
    <n v="5"/>
    <n v="4"/>
    <n v="9"/>
    <n v="0"/>
    <n v="0"/>
    <n v="0"/>
    <n v="0"/>
    <n v="0"/>
    <n v="0"/>
    <n v="0"/>
    <n v="0"/>
    <n v="0"/>
    <n v="0"/>
    <n v="0"/>
    <n v="0"/>
    <n v="2"/>
    <n v="2"/>
    <n v="0"/>
    <n v="0"/>
    <n v="0"/>
    <n v="0"/>
    <n v="0"/>
    <n v="0"/>
    <n v="0"/>
    <n v="0"/>
    <n v="0"/>
    <n v="0"/>
    <n v="2"/>
    <n v="2"/>
    <n v="0"/>
    <n v="0"/>
    <n v="0"/>
    <n v="0"/>
    <n v="0"/>
    <n v="0"/>
    <n v="1"/>
    <n v="1"/>
    <n v="0"/>
    <n v="0"/>
    <n v="0"/>
    <n v="0"/>
    <n v="0"/>
    <n v="0"/>
    <n v="0"/>
    <n v="0"/>
    <n v="0"/>
    <n v="0"/>
    <n v="0"/>
    <n v="0"/>
    <n v="0"/>
    <n v="0"/>
    <n v="0"/>
    <n v="0"/>
    <n v="0"/>
    <n v="0"/>
    <n v="0"/>
    <n v="0"/>
    <n v="0"/>
    <n v="0"/>
    <n v="0"/>
    <n v="0"/>
    <n v="0"/>
    <n v="0"/>
    <n v="0"/>
    <n v="0"/>
    <n v="0"/>
    <n v="0"/>
    <n v="0"/>
    <n v="0"/>
    <n v="0"/>
    <n v="0"/>
    <n v="0"/>
    <n v="0"/>
    <n v="1"/>
  </r>
  <r>
    <s v="08KJN1089I"/>
    <n v="1"/>
    <s v="MATUTINO"/>
    <s v="PREESCOLAR COMUNITARIO"/>
    <x v="8"/>
    <n v="46"/>
    <x v="34"/>
    <n v="17"/>
    <s v="BACAMOBA"/>
    <s v="CALLE CONOCIDO"/>
    <n v="0"/>
    <s v="PÚBLICO"/>
    <x v="3"/>
    <x v="2"/>
    <x v="2"/>
    <m/>
    <m/>
    <m/>
    <n v="10"/>
    <n v="0"/>
    <n v="0"/>
    <n v="0"/>
    <n v="0"/>
    <n v="0"/>
    <n v="0"/>
    <n v="0"/>
    <n v="0"/>
    <n v="0"/>
    <n v="0"/>
    <n v="0"/>
    <n v="0"/>
    <n v="0"/>
    <n v="0"/>
    <n v="0"/>
    <n v="0"/>
    <n v="0"/>
    <n v="1"/>
    <n v="1"/>
    <n v="2"/>
    <n v="0"/>
    <n v="0"/>
    <n v="0"/>
    <n v="0"/>
    <n v="0"/>
    <n v="0"/>
    <n v="0"/>
    <n v="0"/>
    <n v="0"/>
    <n v="1"/>
    <n v="1"/>
    <n v="2"/>
    <n v="0"/>
    <n v="0"/>
    <n v="0"/>
    <n v="0"/>
    <n v="0"/>
    <n v="0"/>
    <n v="1"/>
    <n v="1"/>
    <n v="0"/>
    <n v="1"/>
    <n v="0"/>
    <n v="0"/>
    <n v="0"/>
    <n v="0"/>
    <n v="0"/>
    <n v="0"/>
    <n v="0"/>
    <n v="0"/>
    <n v="0"/>
    <n v="0"/>
    <n v="0"/>
    <n v="0"/>
    <n v="0"/>
    <n v="0"/>
    <n v="0"/>
    <n v="0"/>
    <n v="0"/>
    <n v="0"/>
    <n v="0"/>
    <n v="0"/>
    <n v="0"/>
    <n v="1"/>
    <n v="0"/>
    <n v="1"/>
    <n v="0"/>
    <n v="0"/>
    <n v="0"/>
    <n v="0"/>
    <n v="0"/>
    <n v="0"/>
    <n v="1"/>
    <n v="1"/>
    <n v="0"/>
    <n v="0"/>
    <n v="1"/>
  </r>
  <r>
    <s v="08KJN1093V"/>
    <n v="1"/>
    <s v="MATUTINO"/>
    <s v="PREESCOLAR COMUNITARIO AULA COMPARTIDA"/>
    <x v="3"/>
    <n v="29"/>
    <x v="3"/>
    <n v="594"/>
    <s v="BAJÍO DEL ZURDO"/>
    <s v="CALLE NINGUNO"/>
    <n v="0"/>
    <s v="PÚBLICO"/>
    <x v="3"/>
    <x v="2"/>
    <x v="2"/>
    <m/>
    <m/>
    <m/>
    <n v="0"/>
    <n v="3"/>
    <n v="4"/>
    <n v="7"/>
    <n v="3"/>
    <n v="4"/>
    <n v="7"/>
    <n v="0"/>
    <n v="0"/>
    <n v="0"/>
    <n v="0"/>
    <n v="0"/>
    <n v="0"/>
    <n v="0"/>
    <n v="0"/>
    <n v="0"/>
    <n v="0"/>
    <n v="0"/>
    <n v="3"/>
    <n v="2"/>
    <n v="5"/>
    <n v="0"/>
    <n v="0"/>
    <n v="0"/>
    <n v="0"/>
    <n v="0"/>
    <n v="0"/>
    <n v="0"/>
    <n v="0"/>
    <n v="0"/>
    <n v="3"/>
    <n v="2"/>
    <n v="5"/>
    <n v="0"/>
    <n v="0"/>
    <n v="0"/>
    <n v="0"/>
    <n v="0"/>
    <n v="0"/>
    <n v="1"/>
    <n v="1"/>
    <n v="0"/>
    <n v="0"/>
    <n v="0"/>
    <n v="0"/>
    <n v="0"/>
    <n v="0"/>
    <n v="0"/>
    <n v="0"/>
    <n v="0"/>
    <n v="0"/>
    <n v="0"/>
    <n v="0"/>
    <n v="0"/>
    <n v="0"/>
    <n v="0"/>
    <n v="0"/>
    <n v="0"/>
    <n v="0"/>
    <n v="0"/>
    <n v="0"/>
    <n v="0"/>
    <n v="0"/>
    <n v="0"/>
    <n v="0"/>
    <n v="0"/>
    <n v="0"/>
    <n v="0"/>
    <n v="0"/>
    <n v="0"/>
    <n v="0"/>
    <n v="0"/>
    <n v="0"/>
    <n v="0"/>
    <n v="0"/>
    <n v="0"/>
    <n v="0"/>
    <n v="1"/>
  </r>
  <r>
    <s v="08KJN1097R"/>
    <n v="1"/>
    <s v="MATUTINO"/>
    <s v="PREESCOLAR COMUNITARIO"/>
    <x v="3"/>
    <n v="29"/>
    <x v="3"/>
    <n v="895"/>
    <s v="CORRAL QUEMADO"/>
    <s v="CALLE CORRAL QUEMA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098Q"/>
    <n v="1"/>
    <s v="MATUTINO"/>
    <s v="PREESCOLAR COMUNITARIO"/>
    <x v="1"/>
    <n v="65"/>
    <x v="7"/>
    <n v="1188"/>
    <s v="LA MISIÓN"/>
    <s v="CALLE LA MISION"/>
    <n v="0"/>
    <s v="PÚBLICO"/>
    <x v="3"/>
    <x v="2"/>
    <x v="2"/>
    <m/>
    <m/>
    <m/>
    <n v="0"/>
    <n v="6"/>
    <n v="2"/>
    <n v="8"/>
    <n v="6"/>
    <n v="2"/>
    <n v="8"/>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1099P"/>
    <n v="1"/>
    <s v="MATUTINO"/>
    <s v="JARDIN DE NIÑOS"/>
    <x v="9"/>
    <n v="63"/>
    <x v="18"/>
    <n v="51"/>
    <s v="LA CONCHA"/>
    <s v="CALLE LA CONCH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03L"/>
    <n v="1"/>
    <s v="MATUTINO"/>
    <s v="JARDIN DE NIÑOS"/>
    <x v="1"/>
    <n v="66"/>
    <x v="47"/>
    <n v="105"/>
    <s v="JICAMORACHI"/>
    <s v="CALLE PUERTO DE JICAMORACHI"/>
    <n v="0"/>
    <s v="PÚBLICO"/>
    <x v="3"/>
    <x v="2"/>
    <x v="2"/>
    <m/>
    <m/>
    <m/>
    <n v="0"/>
    <n v="3"/>
    <n v="6"/>
    <n v="9"/>
    <n v="3"/>
    <n v="6"/>
    <n v="9"/>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1106I"/>
    <n v="1"/>
    <s v="MATUTINO"/>
    <s v="JARDIN DE NIÑOS"/>
    <x v="5"/>
    <n v="31"/>
    <x v="16"/>
    <n v="268"/>
    <s v="LA NOPALERA"/>
    <s v="CALLE LA NOPALERA"/>
    <n v="0"/>
    <s v="PÚBLICO"/>
    <x v="3"/>
    <x v="2"/>
    <x v="2"/>
    <m/>
    <m/>
    <m/>
    <n v="0"/>
    <n v="3"/>
    <n v="3"/>
    <n v="6"/>
    <n v="3"/>
    <n v="3"/>
    <n v="6"/>
    <n v="0"/>
    <n v="0"/>
    <n v="0"/>
    <n v="0"/>
    <n v="0"/>
    <n v="0"/>
    <n v="0"/>
    <n v="0"/>
    <n v="0"/>
    <n v="0"/>
    <n v="0"/>
    <n v="6"/>
    <n v="3"/>
    <n v="9"/>
    <n v="0"/>
    <n v="0"/>
    <n v="0"/>
    <n v="0"/>
    <n v="0"/>
    <n v="0"/>
    <n v="0"/>
    <n v="0"/>
    <n v="0"/>
    <n v="6"/>
    <n v="3"/>
    <n v="9"/>
    <n v="0"/>
    <n v="0"/>
    <n v="0"/>
    <n v="0"/>
    <n v="0"/>
    <n v="0"/>
    <n v="1"/>
    <n v="1"/>
    <n v="0"/>
    <n v="1"/>
    <n v="0"/>
    <n v="0"/>
    <n v="0"/>
    <n v="0"/>
    <n v="0"/>
    <n v="0"/>
    <n v="0"/>
    <n v="0"/>
    <n v="0"/>
    <n v="0"/>
    <n v="0"/>
    <n v="0"/>
    <n v="0"/>
    <n v="0"/>
    <n v="0"/>
    <n v="0"/>
    <n v="0"/>
    <n v="0"/>
    <n v="0"/>
    <n v="0"/>
    <n v="0"/>
    <n v="1"/>
    <n v="0"/>
    <n v="1"/>
    <n v="0"/>
    <n v="0"/>
    <n v="0"/>
    <n v="0"/>
    <n v="0"/>
    <n v="0"/>
    <n v="1"/>
    <n v="1"/>
    <n v="0"/>
    <n v="0"/>
    <n v="1"/>
  </r>
  <r>
    <s v="08KJN1107H"/>
    <n v="1"/>
    <s v="MATUTINO"/>
    <s v="JARDIN DE NIÑOS"/>
    <x v="1"/>
    <n v="20"/>
    <x v="53"/>
    <n v="413"/>
    <s v="BORIEGACHI"/>
    <s v="CALLE CONOCIDO BOREGACHI"/>
    <n v="0"/>
    <s v="PÚBLICO"/>
    <x v="3"/>
    <x v="2"/>
    <x v="2"/>
    <m/>
    <m/>
    <m/>
    <n v="0"/>
    <n v="1"/>
    <n v="6"/>
    <n v="7"/>
    <n v="1"/>
    <n v="6"/>
    <n v="7"/>
    <n v="0"/>
    <n v="0"/>
    <n v="0"/>
    <n v="0"/>
    <n v="0"/>
    <n v="0"/>
    <n v="0"/>
    <n v="0"/>
    <n v="0"/>
    <n v="0"/>
    <n v="0"/>
    <n v="1"/>
    <n v="6"/>
    <n v="7"/>
    <n v="0"/>
    <n v="0"/>
    <n v="0"/>
    <n v="0"/>
    <n v="0"/>
    <n v="0"/>
    <n v="0"/>
    <n v="0"/>
    <n v="0"/>
    <n v="1"/>
    <n v="6"/>
    <n v="7"/>
    <n v="0"/>
    <n v="0"/>
    <n v="0"/>
    <n v="0"/>
    <n v="0"/>
    <n v="0"/>
    <n v="1"/>
    <n v="1"/>
    <n v="0"/>
    <n v="1"/>
    <n v="0"/>
    <n v="0"/>
    <n v="0"/>
    <n v="0"/>
    <n v="0"/>
    <n v="0"/>
    <n v="0"/>
    <n v="0"/>
    <n v="0"/>
    <n v="0"/>
    <n v="0"/>
    <n v="0"/>
    <n v="0"/>
    <n v="0"/>
    <n v="0"/>
    <n v="0"/>
    <n v="0"/>
    <n v="0"/>
    <n v="0"/>
    <n v="0"/>
    <n v="0"/>
    <n v="1"/>
    <n v="0"/>
    <n v="1"/>
    <n v="0"/>
    <n v="0"/>
    <n v="0"/>
    <n v="0"/>
    <n v="0"/>
    <n v="0"/>
    <n v="1"/>
    <n v="1"/>
    <n v="0"/>
    <n v="0"/>
    <n v="1"/>
  </r>
  <r>
    <s v="08KJN1110V"/>
    <n v="1"/>
    <s v="MATUTINO"/>
    <s v="JARDIN DE NIÑOS"/>
    <x v="3"/>
    <n v="29"/>
    <x v="3"/>
    <n v="1486"/>
    <s v="BAJÍO DE LA MESA"/>
    <s v="CALLE BAJIO DE LA MESA"/>
    <n v="0"/>
    <s v="PÚBLICO"/>
    <x v="3"/>
    <x v="2"/>
    <x v="2"/>
    <m/>
    <m/>
    <m/>
    <n v="0"/>
    <n v="3"/>
    <n v="3"/>
    <n v="6"/>
    <n v="3"/>
    <n v="3"/>
    <n v="6"/>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1118N"/>
    <n v="1"/>
    <s v="MATUTINO"/>
    <s v="PREESCOLAR COMUNITARIO AULA COMPARTIDA"/>
    <x v="5"/>
    <n v="31"/>
    <x v="16"/>
    <n v="127"/>
    <s v="EJIDO CONSTITUCIÓN (LA TINAJA)"/>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21A"/>
    <n v="1"/>
    <s v="MATUTINO"/>
    <s v="JARDIN DE NIÑOS"/>
    <x v="1"/>
    <n v="30"/>
    <x v="19"/>
    <n v="257"/>
    <s v="NACARARE"/>
    <s v="CALLE NACARARE"/>
    <n v="0"/>
    <s v="PÚBLICO"/>
    <x v="3"/>
    <x v="2"/>
    <x v="2"/>
    <m/>
    <m/>
    <m/>
    <n v="0"/>
    <n v="3"/>
    <n v="5"/>
    <n v="8"/>
    <n v="3"/>
    <n v="5"/>
    <n v="8"/>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125X"/>
    <n v="1"/>
    <s v="MATUTINO"/>
    <s v="PREESCOLAR COMUNITARIO"/>
    <x v="0"/>
    <n v="1"/>
    <x v="46"/>
    <n v="33"/>
    <s v="CHIVATITO"/>
    <s v="CALLE CHIVATIT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29T"/>
    <n v="1"/>
    <s v="MATUTINO"/>
    <s v="JARDIN DE NIÑOS"/>
    <x v="5"/>
    <n v="17"/>
    <x v="5"/>
    <n v="610"/>
    <s v="LA UNIÓN CAMPESINA"/>
    <s v="CALLE UNION CAMPESIN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35D"/>
    <n v="1"/>
    <s v="MATUTINO"/>
    <s v="JARDIN DE NIÑOS"/>
    <x v="1"/>
    <n v="9"/>
    <x v="1"/>
    <n v="16"/>
    <s v="BAHUINOCACHI"/>
    <s v="CALLE BAHUINOCACHI"/>
    <n v="0"/>
    <s v="PÚBLICO"/>
    <x v="3"/>
    <x v="2"/>
    <x v="2"/>
    <m/>
    <m/>
    <m/>
    <n v="0"/>
    <n v="5"/>
    <n v="6"/>
    <n v="11"/>
    <n v="5"/>
    <n v="6"/>
    <n v="11"/>
    <n v="0"/>
    <n v="0"/>
    <n v="0"/>
    <n v="0"/>
    <n v="0"/>
    <n v="0"/>
    <n v="0"/>
    <n v="0"/>
    <n v="0"/>
    <n v="0"/>
    <n v="0"/>
    <n v="4"/>
    <n v="6"/>
    <n v="10"/>
    <n v="0"/>
    <n v="0"/>
    <n v="0"/>
    <n v="0"/>
    <n v="0"/>
    <n v="0"/>
    <n v="0"/>
    <n v="0"/>
    <n v="0"/>
    <n v="4"/>
    <n v="6"/>
    <n v="10"/>
    <n v="0"/>
    <n v="0"/>
    <n v="0"/>
    <n v="0"/>
    <n v="0"/>
    <n v="0"/>
    <n v="1"/>
    <n v="1"/>
    <n v="1"/>
    <n v="0"/>
    <n v="0"/>
    <n v="0"/>
    <n v="0"/>
    <n v="0"/>
    <n v="0"/>
    <n v="0"/>
    <n v="0"/>
    <n v="0"/>
    <n v="0"/>
    <n v="0"/>
    <n v="0"/>
    <n v="0"/>
    <n v="0"/>
    <n v="0"/>
    <n v="0"/>
    <n v="0"/>
    <n v="0"/>
    <n v="0"/>
    <n v="0"/>
    <n v="0"/>
    <n v="0"/>
    <n v="1"/>
    <n v="1"/>
    <n v="0"/>
    <n v="0"/>
    <n v="0"/>
    <n v="0"/>
    <n v="0"/>
    <n v="0"/>
    <n v="0"/>
    <n v="1"/>
    <n v="1"/>
    <n v="0"/>
    <n v="0"/>
    <n v="1"/>
  </r>
  <r>
    <s v="08KJN1136C"/>
    <n v="1"/>
    <s v="MATUTINO"/>
    <s v="JARDIN DE NIÑOS"/>
    <x v="1"/>
    <n v="9"/>
    <x v="1"/>
    <n v="87"/>
    <s v="KILÓMETRO SETENTA Y NUEVE"/>
    <s v="CALLE KILOMETRO STENTA "/>
    <n v="0"/>
    <s v="PÚBLICO"/>
    <x v="3"/>
    <x v="2"/>
    <x v="2"/>
    <m/>
    <m/>
    <m/>
    <n v="0"/>
    <n v="1"/>
    <n v="5"/>
    <n v="6"/>
    <n v="1"/>
    <n v="5"/>
    <n v="6"/>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1144L"/>
    <n v="1"/>
    <s v="MATUTINO"/>
    <s v="JARDIN DE NIÑOS"/>
    <x v="8"/>
    <n v="27"/>
    <x v="9"/>
    <n v="2597"/>
    <s v="MESA DE LOS SURCOS"/>
    <s v="CALLE MESA DE LOS SURCOS"/>
    <n v="0"/>
    <s v="PÚBLICO"/>
    <x v="3"/>
    <x v="2"/>
    <x v="2"/>
    <m/>
    <m/>
    <m/>
    <n v="0"/>
    <n v="3"/>
    <n v="4"/>
    <n v="7"/>
    <n v="3"/>
    <n v="4"/>
    <n v="7"/>
    <n v="0"/>
    <n v="0"/>
    <n v="0"/>
    <n v="0"/>
    <n v="0"/>
    <n v="0"/>
    <n v="0"/>
    <n v="0"/>
    <n v="0"/>
    <n v="0"/>
    <n v="0"/>
    <n v="2"/>
    <n v="1"/>
    <n v="3"/>
    <n v="0"/>
    <n v="0"/>
    <n v="0"/>
    <n v="0"/>
    <n v="0"/>
    <n v="0"/>
    <n v="0"/>
    <n v="0"/>
    <n v="0"/>
    <n v="2"/>
    <n v="1"/>
    <n v="3"/>
    <n v="0"/>
    <n v="0"/>
    <n v="0"/>
    <n v="0"/>
    <n v="0"/>
    <n v="0"/>
    <n v="1"/>
    <n v="1"/>
    <n v="0"/>
    <n v="0"/>
    <n v="0"/>
    <n v="0"/>
    <n v="0"/>
    <n v="0"/>
    <n v="0"/>
    <n v="0"/>
    <n v="0"/>
    <n v="0"/>
    <n v="0"/>
    <n v="0"/>
    <n v="0"/>
    <n v="0"/>
    <n v="0"/>
    <n v="0"/>
    <n v="0"/>
    <n v="0"/>
    <n v="0"/>
    <n v="0"/>
    <n v="0"/>
    <n v="0"/>
    <n v="0"/>
    <n v="0"/>
    <n v="0"/>
    <n v="0"/>
    <n v="0"/>
    <n v="0"/>
    <n v="0"/>
    <n v="0"/>
    <n v="0"/>
    <n v="0"/>
    <n v="0"/>
    <n v="0"/>
    <n v="0"/>
    <n v="0"/>
    <n v="1"/>
  </r>
  <r>
    <s v="08KJN1149G"/>
    <n v="1"/>
    <s v="MATUTINO"/>
    <s v="JARDIN DE NIÑOS"/>
    <x v="3"/>
    <n v="29"/>
    <x v="3"/>
    <n v="362"/>
    <s v="LOS ARROYITOS"/>
    <s v="CALLE LOS ARBOLITOS"/>
    <n v="0"/>
    <s v="PÚBLICO"/>
    <x v="3"/>
    <x v="2"/>
    <x v="2"/>
    <m/>
    <m/>
    <m/>
    <n v="0"/>
    <n v="2"/>
    <n v="4"/>
    <n v="6"/>
    <n v="2"/>
    <n v="4"/>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150W"/>
    <n v="1"/>
    <s v="MATUTINO"/>
    <s v="JARDIN DE NIÑOS"/>
    <x v="3"/>
    <n v="29"/>
    <x v="3"/>
    <n v="618"/>
    <s v="ARROYO DE ALMODÓVAR"/>
    <s v="CALLE ARROYO DE ALMODOVAR"/>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58O"/>
    <n v="1"/>
    <s v="MATUTINO"/>
    <s v="JARDIN DE NIÑOS"/>
    <x v="6"/>
    <n v="32"/>
    <x v="17"/>
    <n v="161"/>
    <s v="EL POSADEÑO"/>
    <s v="CALLE EL POSADEÃ‘O"/>
    <n v="0"/>
    <s v="PÚBLICO"/>
    <x v="3"/>
    <x v="2"/>
    <x v="2"/>
    <m/>
    <m/>
    <m/>
    <n v="0"/>
    <n v="8"/>
    <n v="0"/>
    <n v="8"/>
    <n v="8"/>
    <n v="0"/>
    <n v="8"/>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JN1160C"/>
    <n v="1"/>
    <s v="MATUTINO"/>
    <s v="PREESCOLAR COMUNITARIO AULA COMPARTIDA"/>
    <x v="8"/>
    <n v="46"/>
    <x v="34"/>
    <n v="217"/>
    <s v="EL TERRERO"/>
    <s v="CALLE NINGUNO"/>
    <n v="0"/>
    <s v="PÚBLICO"/>
    <x v="3"/>
    <x v="2"/>
    <x v="2"/>
    <m/>
    <m/>
    <m/>
    <n v="0"/>
    <n v="4"/>
    <n v="5"/>
    <n v="9"/>
    <n v="4"/>
    <n v="5"/>
    <n v="9"/>
    <n v="0"/>
    <n v="0"/>
    <n v="0"/>
    <n v="0"/>
    <n v="0"/>
    <n v="0"/>
    <n v="0"/>
    <n v="0"/>
    <n v="0"/>
    <n v="0"/>
    <n v="0"/>
    <n v="5"/>
    <n v="2"/>
    <n v="7"/>
    <n v="0"/>
    <n v="0"/>
    <n v="0"/>
    <n v="0"/>
    <n v="0"/>
    <n v="0"/>
    <n v="0"/>
    <n v="0"/>
    <n v="0"/>
    <n v="5"/>
    <n v="2"/>
    <n v="7"/>
    <n v="0"/>
    <n v="0"/>
    <n v="0"/>
    <n v="0"/>
    <n v="0"/>
    <n v="0"/>
    <n v="1"/>
    <n v="1"/>
    <n v="0"/>
    <n v="0"/>
    <n v="0"/>
    <n v="0"/>
    <n v="0"/>
    <n v="0"/>
    <n v="0"/>
    <n v="0"/>
    <n v="0"/>
    <n v="0"/>
    <n v="0"/>
    <n v="0"/>
    <n v="0"/>
    <n v="0"/>
    <n v="0"/>
    <n v="0"/>
    <n v="0"/>
    <n v="0"/>
    <n v="0"/>
    <n v="0"/>
    <n v="0"/>
    <n v="0"/>
    <n v="0"/>
    <n v="0"/>
    <n v="0"/>
    <n v="0"/>
    <n v="0"/>
    <n v="0"/>
    <n v="0"/>
    <n v="0"/>
    <n v="0"/>
    <n v="0"/>
    <n v="0"/>
    <n v="0"/>
    <n v="0"/>
    <n v="0"/>
    <n v="1"/>
  </r>
  <r>
    <s v="08KJN1162A"/>
    <n v="1"/>
    <s v="MATUTINO"/>
    <s v="JARDIN DE NIÑOS"/>
    <x v="1"/>
    <n v="51"/>
    <x v="11"/>
    <n v="21"/>
    <s v="LA CASITA"/>
    <s v="CALLE LA CASITA"/>
    <n v="0"/>
    <s v="PÚBLICO"/>
    <x v="3"/>
    <x v="2"/>
    <x v="2"/>
    <m/>
    <m/>
    <m/>
    <n v="0"/>
    <n v="7"/>
    <n v="13"/>
    <n v="20"/>
    <n v="7"/>
    <n v="13"/>
    <n v="20"/>
    <n v="0"/>
    <n v="0"/>
    <n v="0"/>
    <n v="0"/>
    <n v="0"/>
    <n v="0"/>
    <n v="0"/>
    <n v="0"/>
    <n v="0"/>
    <n v="0"/>
    <n v="0"/>
    <n v="2"/>
    <n v="9"/>
    <n v="11"/>
    <n v="0"/>
    <n v="0"/>
    <n v="0"/>
    <n v="0"/>
    <n v="0"/>
    <n v="0"/>
    <n v="0"/>
    <n v="0"/>
    <n v="0"/>
    <n v="2"/>
    <n v="9"/>
    <n v="11"/>
    <n v="0"/>
    <n v="0"/>
    <n v="0"/>
    <n v="0"/>
    <n v="0"/>
    <n v="0"/>
    <n v="1"/>
    <n v="1"/>
    <n v="0"/>
    <n v="1"/>
    <n v="0"/>
    <n v="0"/>
    <n v="0"/>
    <n v="0"/>
    <n v="0"/>
    <n v="0"/>
    <n v="0"/>
    <n v="0"/>
    <n v="0"/>
    <n v="0"/>
    <n v="0"/>
    <n v="0"/>
    <n v="0"/>
    <n v="0"/>
    <n v="0"/>
    <n v="0"/>
    <n v="0"/>
    <n v="0"/>
    <n v="0"/>
    <n v="0"/>
    <n v="0"/>
    <n v="1"/>
    <n v="0"/>
    <n v="1"/>
    <n v="0"/>
    <n v="0"/>
    <n v="0"/>
    <n v="0"/>
    <n v="0"/>
    <n v="0"/>
    <n v="1"/>
    <n v="1"/>
    <n v="0"/>
    <n v="0"/>
    <n v="1"/>
  </r>
  <r>
    <s v="08KJN1164Z"/>
    <n v="1"/>
    <s v="MATUTINO"/>
    <s v="JARDIN DE NIÑOS"/>
    <x v="1"/>
    <n v="66"/>
    <x v="47"/>
    <n v="65"/>
    <s v="CUESTA BLANCA"/>
    <s v="CALLE CUESTA BLANC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67W"/>
    <n v="1"/>
    <s v="MATUTINO"/>
    <s v="JARDIN DE NIÑOS"/>
    <x v="1"/>
    <n v="66"/>
    <x v="47"/>
    <n v="146"/>
    <s v="ORISIVO"/>
    <s v="CALLE ORISIVO"/>
    <n v="0"/>
    <s v="PÚBLICO"/>
    <x v="3"/>
    <x v="2"/>
    <x v="2"/>
    <m/>
    <m/>
    <m/>
    <n v="0"/>
    <n v="5"/>
    <n v="4"/>
    <n v="9"/>
    <n v="5"/>
    <n v="4"/>
    <n v="9"/>
    <n v="0"/>
    <n v="0"/>
    <n v="0"/>
    <n v="0"/>
    <n v="0"/>
    <n v="0"/>
    <n v="0"/>
    <n v="0"/>
    <n v="0"/>
    <n v="0"/>
    <n v="0"/>
    <n v="2"/>
    <n v="3"/>
    <n v="5"/>
    <n v="0"/>
    <n v="0"/>
    <n v="0"/>
    <n v="0"/>
    <n v="0"/>
    <n v="0"/>
    <n v="0"/>
    <n v="0"/>
    <n v="0"/>
    <n v="2"/>
    <n v="3"/>
    <n v="5"/>
    <n v="0"/>
    <n v="0"/>
    <n v="0"/>
    <n v="0"/>
    <n v="0"/>
    <n v="0"/>
    <n v="1"/>
    <n v="1"/>
    <n v="1"/>
    <n v="0"/>
    <n v="0"/>
    <n v="0"/>
    <n v="0"/>
    <n v="0"/>
    <n v="0"/>
    <n v="0"/>
    <n v="0"/>
    <n v="0"/>
    <n v="0"/>
    <n v="0"/>
    <n v="0"/>
    <n v="0"/>
    <n v="0"/>
    <n v="0"/>
    <n v="0"/>
    <n v="0"/>
    <n v="0"/>
    <n v="0"/>
    <n v="0"/>
    <n v="0"/>
    <n v="0"/>
    <n v="1"/>
    <n v="1"/>
    <n v="0"/>
    <n v="0"/>
    <n v="0"/>
    <n v="0"/>
    <n v="0"/>
    <n v="0"/>
    <n v="0"/>
    <n v="1"/>
    <n v="1"/>
    <n v="0"/>
    <n v="0"/>
    <n v="1"/>
  </r>
  <r>
    <s v="08KJN1174F"/>
    <n v="1"/>
    <s v="MATUTINO"/>
    <s v="PREESCOLAR COMUNITARIO"/>
    <x v="8"/>
    <n v="46"/>
    <x v="34"/>
    <n v="325"/>
    <s v="GUAGUAYAPA"/>
    <s v="CALLE GUAGUAYAPA"/>
    <n v="0"/>
    <s v="PÚBLICO"/>
    <x v="3"/>
    <x v="2"/>
    <x v="2"/>
    <m/>
    <m/>
    <m/>
    <n v="0"/>
    <n v="2"/>
    <n v="1"/>
    <n v="3"/>
    <n v="2"/>
    <n v="1"/>
    <n v="3"/>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1180Q"/>
    <n v="1"/>
    <s v="MATUTINO"/>
    <s v="PREESCOLAR COMUNITARIO AULA COMPARTIDA"/>
    <x v="1"/>
    <n v="66"/>
    <x v="47"/>
    <n v="4"/>
    <s v="AGUA ESCONDIDA"/>
    <s v="CALLE AGUA ESCONDIDA"/>
    <n v="0"/>
    <s v="PÚBLICO"/>
    <x v="3"/>
    <x v="2"/>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184M"/>
    <n v="1"/>
    <s v="MATUTINO"/>
    <s v="PREESCOLAR COMUNITARIO"/>
    <x v="1"/>
    <n v="9"/>
    <x v="1"/>
    <n v="89"/>
    <s v="LA LAGUNA"/>
    <s v="CALLE SONORECOMACHI"/>
    <n v="0"/>
    <s v="PÚBLICO"/>
    <x v="3"/>
    <x v="2"/>
    <x v="2"/>
    <m/>
    <m/>
    <m/>
    <n v="0"/>
    <n v="4"/>
    <n v="3"/>
    <n v="7"/>
    <n v="4"/>
    <n v="3"/>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187J"/>
    <n v="1"/>
    <s v="MATUTINO"/>
    <s v="JARDIN DE NIÑOS"/>
    <x v="1"/>
    <n v="66"/>
    <x v="47"/>
    <n v="67"/>
    <s v="LA CUMBRE"/>
    <s v="CALLE LA CUMBRE"/>
    <n v="0"/>
    <s v="PÚBLICO"/>
    <x v="3"/>
    <x v="2"/>
    <x v="2"/>
    <m/>
    <m/>
    <m/>
    <n v="0"/>
    <n v="4"/>
    <n v="4"/>
    <n v="8"/>
    <n v="4"/>
    <n v="4"/>
    <n v="8"/>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189H"/>
    <n v="1"/>
    <s v="MATUTINO"/>
    <s v="JARDIN DE NIÑOS"/>
    <x v="1"/>
    <n v="30"/>
    <x v="19"/>
    <n v="109"/>
    <s v="TEPOCHIQUE"/>
    <s v="CALLE TEPOCHIQUE"/>
    <n v="0"/>
    <s v="PÚBLICO"/>
    <x v="3"/>
    <x v="2"/>
    <x v="2"/>
    <m/>
    <m/>
    <m/>
    <n v="0"/>
    <n v="1"/>
    <n v="6"/>
    <n v="7"/>
    <n v="1"/>
    <n v="6"/>
    <n v="7"/>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1195S"/>
    <n v="1"/>
    <s v="MATUTINO"/>
    <s v="PREESCOLAR COMUNITARIO AULA COMPARTIDA"/>
    <x v="1"/>
    <n v="66"/>
    <x v="47"/>
    <n v="115"/>
    <s v="EL LLANO"/>
    <s v="CALLE EL LLANO"/>
    <n v="0"/>
    <s v="PÚBLICO"/>
    <x v="3"/>
    <x v="2"/>
    <x v="2"/>
    <m/>
    <m/>
    <m/>
    <n v="4"/>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01M"/>
    <n v="1"/>
    <s v="MATUTINO"/>
    <s v="JARDIN DE NIÑOS"/>
    <x v="3"/>
    <n v="29"/>
    <x v="3"/>
    <n v="251"/>
    <s v="EL TULE"/>
    <s v="CALLE EL TULE"/>
    <n v="0"/>
    <s v="PÚBLICO"/>
    <x v="3"/>
    <x v="2"/>
    <x v="2"/>
    <m/>
    <m/>
    <s v="08ACE0001J"/>
    <n v="0"/>
    <n v="5"/>
    <n v="4"/>
    <n v="9"/>
    <n v="5"/>
    <n v="4"/>
    <n v="9"/>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202L"/>
    <n v="1"/>
    <s v="MATUTINO"/>
    <s v="JARDIN DE NIÑOS"/>
    <x v="1"/>
    <n v="65"/>
    <x v="7"/>
    <n v="1006"/>
    <s v="AGUA ZARCA (LA CASETA)"/>
    <s v="CALLE CONOCIDO"/>
    <n v="0"/>
    <s v="PÚBLICO"/>
    <x v="3"/>
    <x v="2"/>
    <x v="2"/>
    <m/>
    <m/>
    <m/>
    <n v="0"/>
    <n v="4"/>
    <n v="4"/>
    <n v="8"/>
    <n v="4"/>
    <n v="4"/>
    <n v="8"/>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205I"/>
    <n v="1"/>
    <s v="MATUTINO"/>
    <s v="JARDIN DE NIÑOS"/>
    <x v="1"/>
    <n v="65"/>
    <x v="7"/>
    <n v="27"/>
    <s v="HUICOCHI"/>
    <s v="CALLE HUICOCHI"/>
    <n v="0"/>
    <s v="PÚBLICO"/>
    <x v="3"/>
    <x v="2"/>
    <x v="2"/>
    <m/>
    <m/>
    <m/>
    <n v="0"/>
    <n v="4"/>
    <n v="5"/>
    <n v="9"/>
    <n v="4"/>
    <n v="5"/>
    <n v="9"/>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214Q"/>
    <n v="1"/>
    <s v="MATUTINO"/>
    <s v="PREESCOLAR COMUNITARIO"/>
    <x v="8"/>
    <n v="46"/>
    <x v="34"/>
    <n v="162"/>
    <s v="SAN ANTONIO DE LA HUERTA"/>
    <s v="CALLE SAN ANTONIO DE LOS HUERTA"/>
    <n v="0"/>
    <s v="PÚBLICO"/>
    <x v="3"/>
    <x v="2"/>
    <x v="2"/>
    <m/>
    <m/>
    <m/>
    <n v="0"/>
    <n v="2"/>
    <n v="4"/>
    <n v="6"/>
    <n v="2"/>
    <n v="4"/>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220A"/>
    <n v="1"/>
    <s v="MATUTINO"/>
    <s v="JARDIN DE NIÑOS"/>
    <x v="1"/>
    <n v="8"/>
    <x v="31"/>
    <n v="177"/>
    <s v="SAN JOSÉ DE VALENZUELA"/>
    <s v="CALLE SAN JOSE DE VALENZUELA"/>
    <n v="0"/>
    <s v="PÚBLICO"/>
    <x v="3"/>
    <x v="2"/>
    <x v="2"/>
    <m/>
    <m/>
    <m/>
    <n v="0"/>
    <n v="3"/>
    <n v="8"/>
    <n v="11"/>
    <n v="3"/>
    <n v="8"/>
    <n v="11"/>
    <n v="0"/>
    <n v="0"/>
    <n v="0"/>
    <n v="0"/>
    <n v="0"/>
    <n v="0"/>
    <n v="0"/>
    <n v="0"/>
    <n v="0"/>
    <n v="0"/>
    <n v="0"/>
    <n v="5"/>
    <n v="8"/>
    <n v="13"/>
    <n v="0"/>
    <n v="0"/>
    <n v="0"/>
    <n v="0"/>
    <n v="0"/>
    <n v="0"/>
    <n v="0"/>
    <n v="0"/>
    <n v="0"/>
    <n v="5"/>
    <n v="8"/>
    <n v="13"/>
    <n v="0"/>
    <n v="0"/>
    <n v="0"/>
    <n v="0"/>
    <n v="0"/>
    <n v="0"/>
    <n v="1"/>
    <n v="1"/>
    <n v="0"/>
    <n v="1"/>
    <n v="0"/>
    <n v="0"/>
    <n v="0"/>
    <n v="0"/>
    <n v="0"/>
    <n v="0"/>
    <n v="0"/>
    <n v="0"/>
    <n v="0"/>
    <n v="0"/>
    <n v="0"/>
    <n v="0"/>
    <n v="0"/>
    <n v="0"/>
    <n v="0"/>
    <n v="0"/>
    <n v="0"/>
    <n v="0"/>
    <n v="0"/>
    <n v="0"/>
    <n v="0"/>
    <n v="1"/>
    <n v="0"/>
    <n v="1"/>
    <n v="0"/>
    <n v="0"/>
    <n v="0"/>
    <n v="0"/>
    <n v="0"/>
    <n v="0"/>
    <n v="1"/>
    <n v="1"/>
    <n v="0"/>
    <n v="0"/>
    <n v="1"/>
  </r>
  <r>
    <s v="08KJN1221Z"/>
    <n v="1"/>
    <s v="MATUTINO"/>
    <s v="PREESCOLAR COMUNITARIO"/>
    <x v="1"/>
    <n v="8"/>
    <x v="31"/>
    <n v="156"/>
    <s v="EL REALITO DE LOS GUERRA"/>
    <s v="CALLE EL REALITO DE LOS GUERR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24X"/>
    <n v="1"/>
    <s v="MATUTINO"/>
    <s v="JARDIN DE NIÑOS"/>
    <x v="3"/>
    <n v="29"/>
    <x v="3"/>
    <n v="245"/>
    <s v="TOHAYANA"/>
    <s v="CALLE TOHAYANA"/>
    <n v="0"/>
    <s v="PÚBLICO"/>
    <x v="3"/>
    <x v="2"/>
    <x v="2"/>
    <m/>
    <m/>
    <m/>
    <n v="0"/>
    <n v="5"/>
    <n v="5"/>
    <n v="10"/>
    <n v="5"/>
    <n v="5"/>
    <n v="10"/>
    <n v="0"/>
    <n v="0"/>
    <n v="0"/>
    <n v="0"/>
    <n v="0"/>
    <n v="0"/>
    <n v="0"/>
    <n v="0"/>
    <n v="0"/>
    <n v="0"/>
    <n v="0"/>
    <n v="6"/>
    <n v="3"/>
    <n v="9"/>
    <n v="0"/>
    <n v="0"/>
    <n v="0"/>
    <n v="0"/>
    <n v="0"/>
    <n v="0"/>
    <n v="0"/>
    <n v="0"/>
    <n v="0"/>
    <n v="6"/>
    <n v="3"/>
    <n v="9"/>
    <n v="0"/>
    <n v="0"/>
    <n v="0"/>
    <n v="0"/>
    <n v="0"/>
    <n v="0"/>
    <n v="1"/>
    <n v="1"/>
    <n v="0"/>
    <n v="1"/>
    <n v="0"/>
    <n v="0"/>
    <n v="0"/>
    <n v="0"/>
    <n v="0"/>
    <n v="0"/>
    <n v="0"/>
    <n v="0"/>
    <n v="0"/>
    <n v="0"/>
    <n v="0"/>
    <n v="0"/>
    <n v="0"/>
    <n v="0"/>
    <n v="0"/>
    <n v="0"/>
    <n v="0"/>
    <n v="0"/>
    <n v="0"/>
    <n v="0"/>
    <n v="0"/>
    <n v="1"/>
    <n v="0"/>
    <n v="1"/>
    <n v="0"/>
    <n v="0"/>
    <n v="0"/>
    <n v="0"/>
    <n v="0"/>
    <n v="0"/>
    <n v="1"/>
    <n v="1"/>
    <n v="0"/>
    <n v="0"/>
    <n v="1"/>
  </r>
  <r>
    <s v="08KJN1228T"/>
    <n v="1"/>
    <s v="MATUTINO"/>
    <s v="JARDIN DE NIÑOS"/>
    <x v="1"/>
    <n v="30"/>
    <x v="19"/>
    <n v="93"/>
    <s v="SANTA MATILDE"/>
    <s v="CALLE SANTA MATILDE"/>
    <n v="0"/>
    <s v="PÚBLICO"/>
    <x v="3"/>
    <x v="2"/>
    <x v="2"/>
    <m/>
    <m/>
    <m/>
    <n v="0"/>
    <n v="6"/>
    <n v="2"/>
    <n v="8"/>
    <n v="6"/>
    <n v="2"/>
    <n v="8"/>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233E"/>
    <n v="1"/>
    <s v="MATUTINO"/>
    <s v="PREESCOLAR COMUNITARIO AULA COMPARTIDA"/>
    <x v="3"/>
    <n v="29"/>
    <x v="3"/>
    <n v="1954"/>
    <s v="LA MESA"/>
    <s v="CALLE LA MES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35C"/>
    <n v="1"/>
    <s v="MATUTINO"/>
    <s v="PREESCOLAR COMUNITARIO"/>
    <x v="3"/>
    <n v="29"/>
    <x v="3"/>
    <n v="1835"/>
    <s v="MESA DEL RIÍTO"/>
    <s v="CALLE MESA DEL RIITO"/>
    <n v="0"/>
    <s v="PÚBLICO"/>
    <x v="3"/>
    <x v="2"/>
    <x v="2"/>
    <m/>
    <m/>
    <m/>
    <n v="0"/>
    <n v="4"/>
    <n v="1"/>
    <n v="5"/>
    <n v="4"/>
    <n v="1"/>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238Z"/>
    <n v="4"/>
    <s v="DISCONTINUO"/>
    <s v="JARDIN DE NIÑOS"/>
    <x v="3"/>
    <n v="29"/>
    <x v="3"/>
    <n v="288"/>
    <s v="PUERTO BLANCO"/>
    <s v="CALLE PUERTO BLANC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40O"/>
    <n v="4"/>
    <s v="DISCONTINUO"/>
    <s v="JARDIN DE NIÑOS"/>
    <x v="1"/>
    <n v="20"/>
    <x v="53"/>
    <n v="117"/>
    <s v="EL TRIGO DE RUSSO (EL TRIGO)"/>
    <s v="CALLE EL TRIGO RUSS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44K"/>
    <n v="1"/>
    <s v="MATUTINO"/>
    <s v="JARDIN DE NIÑOS"/>
    <x v="8"/>
    <n v="7"/>
    <x v="48"/>
    <n v="5"/>
    <s v="EL AGUAJE"/>
    <s v="CALLE EL AGUAJE"/>
    <n v="0"/>
    <s v="PÚBLICO"/>
    <x v="3"/>
    <x v="2"/>
    <x v="2"/>
    <m/>
    <m/>
    <m/>
    <n v="0"/>
    <n v="9"/>
    <n v="5"/>
    <n v="14"/>
    <n v="9"/>
    <n v="5"/>
    <n v="14"/>
    <n v="0"/>
    <n v="0"/>
    <n v="0"/>
    <n v="0"/>
    <n v="0"/>
    <n v="0"/>
    <n v="0"/>
    <n v="0"/>
    <n v="0"/>
    <n v="0"/>
    <n v="0"/>
    <n v="3"/>
    <n v="6"/>
    <n v="9"/>
    <n v="0"/>
    <n v="0"/>
    <n v="0"/>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JN1252T"/>
    <n v="1"/>
    <s v="MATUTINO"/>
    <s v="JARDIN DE NIÑOS"/>
    <x v="8"/>
    <n v="27"/>
    <x v="9"/>
    <n v="3110"/>
    <s v="MESA DEL OCOTE"/>
    <s v="CALLE MESA DEL OCOTE"/>
    <n v="0"/>
    <s v="PÚBLICO"/>
    <x v="3"/>
    <x v="2"/>
    <x v="2"/>
    <m/>
    <m/>
    <m/>
    <n v="0"/>
    <n v="6"/>
    <n v="4"/>
    <n v="10"/>
    <n v="6"/>
    <n v="4"/>
    <n v="10"/>
    <n v="0"/>
    <n v="0"/>
    <n v="0"/>
    <n v="0"/>
    <n v="0"/>
    <n v="0"/>
    <n v="0"/>
    <n v="0"/>
    <n v="0"/>
    <n v="0"/>
    <n v="0"/>
    <n v="7"/>
    <n v="9"/>
    <n v="16"/>
    <n v="0"/>
    <n v="0"/>
    <n v="0"/>
    <n v="0"/>
    <n v="0"/>
    <n v="0"/>
    <n v="0"/>
    <n v="0"/>
    <n v="0"/>
    <n v="7"/>
    <n v="9"/>
    <n v="16"/>
    <n v="0"/>
    <n v="0"/>
    <n v="0"/>
    <n v="0"/>
    <n v="0"/>
    <n v="0"/>
    <n v="1"/>
    <n v="1"/>
    <n v="1"/>
    <n v="0"/>
    <n v="0"/>
    <n v="0"/>
    <n v="0"/>
    <n v="0"/>
    <n v="0"/>
    <n v="0"/>
    <n v="0"/>
    <n v="0"/>
    <n v="0"/>
    <n v="0"/>
    <n v="0"/>
    <n v="0"/>
    <n v="0"/>
    <n v="0"/>
    <n v="0"/>
    <n v="0"/>
    <n v="0"/>
    <n v="0"/>
    <n v="0"/>
    <n v="0"/>
    <n v="0"/>
    <n v="1"/>
    <n v="1"/>
    <n v="0"/>
    <n v="0"/>
    <n v="0"/>
    <n v="0"/>
    <n v="0"/>
    <n v="0"/>
    <n v="0"/>
    <n v="1"/>
    <n v="1"/>
    <n v="0"/>
    <n v="0"/>
    <n v="1"/>
  </r>
  <r>
    <s v="08KJN1260B"/>
    <n v="1"/>
    <s v="MATUTINO"/>
    <s v="JARDIN DE NIÑOS"/>
    <x v="3"/>
    <n v="29"/>
    <x v="3"/>
    <n v="1782"/>
    <s v="EL CARNERITO"/>
    <s v="CALLE EL CARNERITO"/>
    <n v="0"/>
    <s v="PÚBLICO"/>
    <x v="3"/>
    <x v="2"/>
    <x v="2"/>
    <m/>
    <m/>
    <m/>
    <n v="0"/>
    <n v="3"/>
    <n v="2"/>
    <n v="5"/>
    <n v="3"/>
    <n v="2"/>
    <n v="5"/>
    <n v="0"/>
    <n v="0"/>
    <n v="0"/>
    <n v="0"/>
    <n v="0"/>
    <n v="0"/>
    <n v="0"/>
    <n v="0"/>
    <n v="0"/>
    <n v="0"/>
    <n v="0"/>
    <n v="1"/>
    <n v="0"/>
    <n v="1"/>
    <n v="0"/>
    <n v="0"/>
    <n v="0"/>
    <n v="0"/>
    <n v="0"/>
    <n v="0"/>
    <n v="0"/>
    <n v="0"/>
    <n v="0"/>
    <n v="1"/>
    <n v="0"/>
    <n v="1"/>
    <n v="0"/>
    <n v="0"/>
    <n v="0"/>
    <n v="0"/>
    <n v="0"/>
    <n v="0"/>
    <n v="1"/>
    <n v="1"/>
    <n v="0"/>
    <n v="1"/>
    <n v="0"/>
    <n v="0"/>
    <n v="0"/>
    <n v="0"/>
    <n v="0"/>
    <n v="0"/>
    <n v="0"/>
    <n v="0"/>
    <n v="0"/>
    <n v="0"/>
    <n v="0"/>
    <n v="0"/>
    <n v="0"/>
    <n v="0"/>
    <n v="0"/>
    <n v="0"/>
    <n v="0"/>
    <n v="0"/>
    <n v="0"/>
    <n v="0"/>
    <n v="0"/>
    <n v="1"/>
    <n v="0"/>
    <n v="1"/>
    <n v="0"/>
    <n v="0"/>
    <n v="0"/>
    <n v="0"/>
    <n v="0"/>
    <n v="0"/>
    <n v="1"/>
    <n v="1"/>
    <n v="0"/>
    <n v="0"/>
    <n v="1"/>
  </r>
  <r>
    <s v="08KJN1265X"/>
    <n v="1"/>
    <s v="MATUTINO"/>
    <s v="PREESCOLAR COMUNITARIO"/>
    <x v="10"/>
    <n v="52"/>
    <x v="37"/>
    <n v="365"/>
    <s v="EL OASIS"/>
    <s v="CALLE EL OASI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69T"/>
    <n v="1"/>
    <s v="MATUTINO"/>
    <s v="JARDIN DE NIÑOS"/>
    <x v="1"/>
    <n v="65"/>
    <x v="7"/>
    <n v="1568"/>
    <s v="PIE DE LA CUESTA"/>
    <s v="CALLE PIE DE LA CUESTA"/>
    <n v="0"/>
    <s v="PÚBLICO"/>
    <x v="3"/>
    <x v="2"/>
    <x v="2"/>
    <m/>
    <m/>
    <m/>
    <n v="0"/>
    <n v="9"/>
    <n v="4"/>
    <n v="13"/>
    <n v="9"/>
    <n v="4"/>
    <n v="13"/>
    <n v="0"/>
    <n v="0"/>
    <n v="0"/>
    <n v="0"/>
    <n v="0"/>
    <n v="0"/>
    <n v="0"/>
    <n v="0"/>
    <n v="0"/>
    <n v="0"/>
    <n v="0"/>
    <n v="13"/>
    <n v="7"/>
    <n v="20"/>
    <n v="0"/>
    <n v="0"/>
    <n v="0"/>
    <n v="0"/>
    <n v="0"/>
    <n v="0"/>
    <n v="0"/>
    <n v="0"/>
    <n v="0"/>
    <n v="13"/>
    <n v="7"/>
    <n v="20"/>
    <n v="0"/>
    <n v="0"/>
    <n v="0"/>
    <n v="0"/>
    <n v="0"/>
    <n v="0"/>
    <n v="1"/>
    <n v="1"/>
    <n v="1"/>
    <n v="2"/>
    <n v="0"/>
    <n v="0"/>
    <n v="0"/>
    <n v="0"/>
    <n v="0"/>
    <n v="0"/>
    <n v="0"/>
    <n v="0"/>
    <n v="0"/>
    <n v="0"/>
    <n v="0"/>
    <n v="0"/>
    <n v="0"/>
    <n v="0"/>
    <n v="0"/>
    <n v="0"/>
    <n v="0"/>
    <n v="0"/>
    <n v="0"/>
    <n v="0"/>
    <n v="0"/>
    <n v="3"/>
    <n v="1"/>
    <n v="2"/>
    <n v="0"/>
    <n v="0"/>
    <n v="0"/>
    <n v="0"/>
    <n v="0"/>
    <n v="0"/>
    <n v="3"/>
    <n v="3"/>
    <n v="0"/>
    <n v="0"/>
    <n v="1"/>
  </r>
  <r>
    <s v="08KJN1278A"/>
    <n v="1"/>
    <s v="MATUTINO"/>
    <s v="JARDIN DE NIÑOS"/>
    <x v="1"/>
    <n v="65"/>
    <x v="7"/>
    <n v="1745"/>
    <s v="RINCÓN DE SEGORACHI"/>
    <s v="CALLE RINCON DE SEGORACHI"/>
    <n v="0"/>
    <s v="PÚBLICO"/>
    <x v="3"/>
    <x v="2"/>
    <x v="2"/>
    <m/>
    <m/>
    <m/>
    <n v="0"/>
    <n v="3"/>
    <n v="6"/>
    <n v="9"/>
    <n v="3"/>
    <n v="6"/>
    <n v="9"/>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279Z"/>
    <n v="1"/>
    <s v="MATUTINO"/>
    <s v="JARDIN DE NIÑOS"/>
    <x v="5"/>
    <n v="31"/>
    <x v="16"/>
    <n v="905"/>
    <s v="LA LUCIANA"/>
    <s v="CALLE LA LUSIAN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290W"/>
    <n v="1"/>
    <s v="MATUTINO"/>
    <s v="PREESCOLAR COMUNITARIO"/>
    <x v="3"/>
    <n v="29"/>
    <x v="3"/>
    <n v="116"/>
    <s v="LA MANGA"/>
    <s v="CALLE MESA DE LA MANGA"/>
    <n v="0"/>
    <s v="PÚBLICO"/>
    <x v="3"/>
    <x v="2"/>
    <x v="2"/>
    <m/>
    <m/>
    <m/>
    <n v="0"/>
    <n v="2"/>
    <n v="6"/>
    <n v="8"/>
    <n v="2"/>
    <n v="6"/>
    <n v="8"/>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1291V"/>
    <n v="1"/>
    <s v="MATUTINO"/>
    <s v="PREESCOLAR COMUNITARIO"/>
    <x v="3"/>
    <n v="29"/>
    <x v="3"/>
    <n v="1421"/>
    <s v="ALGARROBAS"/>
    <s v="CALLE ALGARROBAS"/>
    <n v="0"/>
    <s v="PÚBLICO"/>
    <x v="3"/>
    <x v="2"/>
    <x v="2"/>
    <m/>
    <m/>
    <m/>
    <n v="0"/>
    <n v="1"/>
    <n v="4"/>
    <n v="5"/>
    <n v="1"/>
    <n v="4"/>
    <n v="5"/>
    <n v="0"/>
    <n v="0"/>
    <n v="0"/>
    <n v="0"/>
    <n v="0"/>
    <n v="0"/>
    <n v="0"/>
    <n v="0"/>
    <n v="0"/>
    <n v="0"/>
    <n v="0"/>
    <n v="0"/>
    <n v="3"/>
    <n v="3"/>
    <n v="0"/>
    <n v="0"/>
    <n v="0"/>
    <n v="0"/>
    <n v="0"/>
    <n v="0"/>
    <n v="0"/>
    <n v="0"/>
    <n v="0"/>
    <n v="0"/>
    <n v="3"/>
    <n v="3"/>
    <n v="0"/>
    <n v="0"/>
    <n v="0"/>
    <n v="0"/>
    <n v="0"/>
    <n v="0"/>
    <n v="1"/>
    <n v="1"/>
    <n v="0"/>
    <n v="1"/>
    <n v="0"/>
    <n v="0"/>
    <n v="0"/>
    <n v="0"/>
    <n v="0"/>
    <n v="0"/>
    <n v="0"/>
    <n v="0"/>
    <n v="0"/>
    <n v="0"/>
    <n v="0"/>
    <n v="0"/>
    <n v="0"/>
    <n v="0"/>
    <n v="0"/>
    <n v="0"/>
    <n v="0"/>
    <n v="0"/>
    <n v="0"/>
    <n v="0"/>
    <n v="0"/>
    <n v="1"/>
    <n v="0"/>
    <n v="1"/>
    <n v="0"/>
    <n v="0"/>
    <n v="0"/>
    <n v="0"/>
    <n v="0"/>
    <n v="0"/>
    <n v="1"/>
    <n v="1"/>
    <n v="0"/>
    <n v="0"/>
    <n v="1"/>
  </r>
  <r>
    <s v="08KJN1292U"/>
    <n v="1"/>
    <s v="MATUTINO"/>
    <s v="PREESCOLAR COMUNITARIO"/>
    <x v="3"/>
    <n v="29"/>
    <x v="3"/>
    <n v="311"/>
    <s v="BORREGOS QUEMADOS"/>
    <s v="CALLE BORREGOS QUEMADOS (BORREGOS)"/>
    <n v="0"/>
    <s v="PÚBLICO"/>
    <x v="3"/>
    <x v="2"/>
    <x v="2"/>
    <m/>
    <m/>
    <m/>
    <n v="10"/>
    <n v="0"/>
    <n v="0"/>
    <n v="0"/>
    <n v="0"/>
    <n v="0"/>
    <n v="0"/>
    <n v="0"/>
    <n v="0"/>
    <n v="0"/>
    <n v="0"/>
    <n v="0"/>
    <n v="0"/>
    <n v="0"/>
    <n v="0"/>
    <n v="0"/>
    <n v="0"/>
    <n v="0"/>
    <n v="3"/>
    <n v="2"/>
    <n v="5"/>
    <n v="0"/>
    <n v="0"/>
    <n v="0"/>
    <n v="0"/>
    <n v="0"/>
    <n v="0"/>
    <n v="0"/>
    <n v="0"/>
    <n v="0"/>
    <n v="3"/>
    <n v="2"/>
    <n v="5"/>
    <n v="0"/>
    <n v="0"/>
    <n v="0"/>
    <n v="0"/>
    <n v="0"/>
    <n v="0"/>
    <n v="1"/>
    <n v="1"/>
    <n v="1"/>
    <n v="0"/>
    <n v="0"/>
    <n v="0"/>
    <n v="0"/>
    <n v="0"/>
    <n v="0"/>
    <n v="0"/>
    <n v="0"/>
    <n v="0"/>
    <n v="0"/>
    <n v="0"/>
    <n v="0"/>
    <n v="0"/>
    <n v="0"/>
    <n v="0"/>
    <n v="0"/>
    <n v="0"/>
    <n v="0"/>
    <n v="0"/>
    <n v="0"/>
    <n v="0"/>
    <n v="0"/>
    <n v="1"/>
    <n v="1"/>
    <n v="0"/>
    <n v="0"/>
    <n v="0"/>
    <n v="0"/>
    <n v="0"/>
    <n v="0"/>
    <n v="0"/>
    <n v="1"/>
    <n v="1"/>
    <n v="0"/>
    <n v="0"/>
    <n v="1"/>
  </r>
  <r>
    <s v="08KJN1295R"/>
    <n v="1"/>
    <s v="MATUTINO"/>
    <s v="JARDIN DE NIÑOS"/>
    <x v="8"/>
    <n v="7"/>
    <x v="48"/>
    <n v="19"/>
    <s v="BAJÍO GRANDE"/>
    <s v="CALLE BAJIO GRANDE"/>
    <n v="0"/>
    <s v="PÚBLICO"/>
    <x v="3"/>
    <x v="2"/>
    <x v="2"/>
    <m/>
    <m/>
    <m/>
    <n v="0"/>
    <n v="1"/>
    <n v="1"/>
    <n v="2"/>
    <n v="1"/>
    <n v="1"/>
    <n v="2"/>
    <n v="0"/>
    <n v="0"/>
    <n v="0"/>
    <n v="0"/>
    <n v="0"/>
    <n v="0"/>
    <n v="0"/>
    <n v="0"/>
    <n v="0"/>
    <n v="0"/>
    <n v="0"/>
    <n v="0"/>
    <n v="2"/>
    <n v="2"/>
    <n v="0"/>
    <n v="0"/>
    <n v="0"/>
    <n v="0"/>
    <n v="0"/>
    <n v="0"/>
    <n v="0"/>
    <n v="0"/>
    <n v="0"/>
    <n v="0"/>
    <n v="2"/>
    <n v="2"/>
    <n v="0"/>
    <n v="0"/>
    <n v="0"/>
    <n v="0"/>
    <n v="0"/>
    <n v="0"/>
    <n v="1"/>
    <n v="1"/>
    <n v="0"/>
    <n v="0"/>
    <n v="0"/>
    <n v="0"/>
    <n v="0"/>
    <n v="0"/>
    <n v="0"/>
    <n v="0"/>
    <n v="0"/>
    <n v="0"/>
    <n v="0"/>
    <n v="0"/>
    <n v="0"/>
    <n v="0"/>
    <n v="0"/>
    <n v="0"/>
    <n v="0"/>
    <n v="0"/>
    <n v="0"/>
    <n v="0"/>
    <n v="0"/>
    <n v="0"/>
    <n v="0"/>
    <n v="0"/>
    <n v="0"/>
    <n v="0"/>
    <n v="0"/>
    <n v="0"/>
    <n v="0"/>
    <n v="0"/>
    <n v="0"/>
    <n v="0"/>
    <n v="0"/>
    <n v="0"/>
    <n v="0"/>
    <n v="0"/>
    <n v="1"/>
  </r>
  <r>
    <s v="08KJN1299N"/>
    <n v="1"/>
    <s v="MATUTINO"/>
    <s v="PREESCOLAR COMUNITARIO AULA COMPARTIDA"/>
    <x v="8"/>
    <n v="27"/>
    <x v="9"/>
    <n v="2412"/>
    <s v="ARROYO DE GUALAYNA"/>
    <s v="CALLE NINGUNO"/>
    <n v="0"/>
    <s v="PÚBLICO"/>
    <x v="3"/>
    <x v="2"/>
    <x v="2"/>
    <m/>
    <m/>
    <m/>
    <n v="0"/>
    <n v="3"/>
    <n v="3"/>
    <n v="6"/>
    <n v="3"/>
    <n v="3"/>
    <n v="6"/>
    <n v="0"/>
    <n v="0"/>
    <n v="0"/>
    <n v="0"/>
    <n v="0"/>
    <n v="0"/>
    <n v="0"/>
    <n v="0"/>
    <n v="0"/>
    <n v="0"/>
    <n v="0"/>
    <n v="1"/>
    <n v="3"/>
    <n v="4"/>
    <n v="0"/>
    <n v="0"/>
    <n v="0"/>
    <n v="0"/>
    <n v="0"/>
    <n v="0"/>
    <n v="0"/>
    <n v="0"/>
    <n v="0"/>
    <n v="1"/>
    <n v="3"/>
    <n v="4"/>
    <n v="0"/>
    <n v="0"/>
    <n v="0"/>
    <n v="0"/>
    <n v="0"/>
    <n v="0"/>
    <n v="1"/>
    <n v="1"/>
    <n v="0"/>
    <n v="0"/>
    <n v="0"/>
    <n v="0"/>
    <n v="0"/>
    <n v="0"/>
    <n v="0"/>
    <n v="0"/>
    <n v="0"/>
    <n v="0"/>
    <n v="0"/>
    <n v="0"/>
    <n v="0"/>
    <n v="0"/>
    <n v="0"/>
    <n v="0"/>
    <n v="0"/>
    <n v="0"/>
    <n v="0"/>
    <n v="0"/>
    <n v="0"/>
    <n v="0"/>
    <n v="0"/>
    <n v="0"/>
    <n v="0"/>
    <n v="0"/>
    <n v="0"/>
    <n v="0"/>
    <n v="0"/>
    <n v="0"/>
    <n v="0"/>
    <n v="0"/>
    <n v="0"/>
    <n v="0"/>
    <n v="0"/>
    <n v="0"/>
    <n v="1"/>
  </r>
  <r>
    <s v="08KJN1301L"/>
    <n v="1"/>
    <s v="MATUTINO"/>
    <s v="PREESCOLAR COMUNITARIO AULA COMPARTIDA"/>
    <x v="1"/>
    <n v="47"/>
    <x v="35"/>
    <n v="64"/>
    <s v="MESA DEL AGUA"/>
    <s v="CALLE MESA DEL AGUA"/>
    <n v="0"/>
    <s v="PÚBLICO"/>
    <x v="3"/>
    <x v="2"/>
    <x v="2"/>
    <m/>
    <m/>
    <m/>
    <n v="0"/>
    <n v="3"/>
    <n v="2"/>
    <n v="5"/>
    <n v="3"/>
    <n v="2"/>
    <n v="5"/>
    <n v="0"/>
    <n v="0"/>
    <n v="0"/>
    <n v="0"/>
    <n v="0"/>
    <n v="0"/>
    <n v="0"/>
    <n v="0"/>
    <n v="0"/>
    <n v="0"/>
    <n v="0"/>
    <n v="3"/>
    <n v="2"/>
    <n v="5"/>
    <n v="0"/>
    <n v="0"/>
    <n v="0"/>
    <n v="0"/>
    <n v="0"/>
    <n v="0"/>
    <n v="0"/>
    <n v="0"/>
    <n v="0"/>
    <n v="3"/>
    <n v="2"/>
    <n v="5"/>
    <n v="0"/>
    <n v="0"/>
    <n v="0"/>
    <n v="0"/>
    <n v="0"/>
    <n v="0"/>
    <n v="1"/>
    <n v="1"/>
    <n v="0"/>
    <n v="0"/>
    <n v="0"/>
    <n v="0"/>
    <n v="0"/>
    <n v="0"/>
    <n v="0"/>
    <n v="0"/>
    <n v="0"/>
    <n v="0"/>
    <n v="0"/>
    <n v="0"/>
    <n v="0"/>
    <n v="0"/>
    <n v="0"/>
    <n v="0"/>
    <n v="0"/>
    <n v="0"/>
    <n v="0"/>
    <n v="0"/>
    <n v="0"/>
    <n v="0"/>
    <n v="0"/>
    <n v="0"/>
    <n v="0"/>
    <n v="0"/>
    <n v="0"/>
    <n v="0"/>
    <n v="0"/>
    <n v="0"/>
    <n v="0"/>
    <n v="0"/>
    <n v="0"/>
    <n v="0"/>
    <n v="0"/>
    <n v="0"/>
    <n v="1"/>
  </r>
  <r>
    <s v="08KJN1310T"/>
    <n v="1"/>
    <s v="MATUTINO"/>
    <s v="JARDIN DE NIÑOS"/>
    <x v="3"/>
    <n v="29"/>
    <x v="3"/>
    <n v="1484"/>
    <s v="LAS JUNTAS"/>
    <s v="CALLE LAS JUNTAS"/>
    <n v="0"/>
    <s v="PÚBLICO"/>
    <x v="3"/>
    <x v="2"/>
    <x v="2"/>
    <m/>
    <m/>
    <m/>
    <n v="0"/>
    <n v="6"/>
    <n v="2"/>
    <n v="8"/>
    <n v="6"/>
    <n v="2"/>
    <n v="8"/>
    <n v="0"/>
    <n v="0"/>
    <n v="0"/>
    <n v="0"/>
    <n v="0"/>
    <n v="0"/>
    <n v="0"/>
    <n v="0"/>
    <n v="0"/>
    <n v="0"/>
    <n v="0"/>
    <n v="8"/>
    <n v="0"/>
    <n v="8"/>
    <n v="0"/>
    <n v="0"/>
    <n v="0"/>
    <n v="0"/>
    <n v="0"/>
    <n v="0"/>
    <n v="0"/>
    <n v="0"/>
    <n v="0"/>
    <n v="8"/>
    <n v="0"/>
    <n v="8"/>
    <n v="0"/>
    <n v="0"/>
    <n v="0"/>
    <n v="0"/>
    <n v="0"/>
    <n v="0"/>
    <n v="1"/>
    <n v="1"/>
    <n v="0"/>
    <n v="1"/>
    <n v="0"/>
    <n v="0"/>
    <n v="0"/>
    <n v="0"/>
    <n v="0"/>
    <n v="0"/>
    <n v="0"/>
    <n v="0"/>
    <n v="0"/>
    <n v="0"/>
    <n v="0"/>
    <n v="0"/>
    <n v="0"/>
    <n v="0"/>
    <n v="0"/>
    <n v="0"/>
    <n v="0"/>
    <n v="0"/>
    <n v="0"/>
    <n v="0"/>
    <n v="0"/>
    <n v="1"/>
    <n v="0"/>
    <n v="1"/>
    <n v="0"/>
    <n v="0"/>
    <n v="0"/>
    <n v="0"/>
    <n v="0"/>
    <n v="0"/>
    <n v="1"/>
    <n v="1"/>
    <n v="0"/>
    <n v="0"/>
    <n v="1"/>
  </r>
  <r>
    <s v="08KJN1311S"/>
    <n v="1"/>
    <s v="MATUTINO"/>
    <s v="JARDIN DE NIÑOS"/>
    <x v="1"/>
    <n v="30"/>
    <x v="19"/>
    <n v="280"/>
    <s v="PIEDRA BOLA"/>
    <s v="CALLE PIEDRA BOLA"/>
    <n v="0"/>
    <s v="PÚBLICO"/>
    <x v="3"/>
    <x v="2"/>
    <x v="2"/>
    <m/>
    <m/>
    <m/>
    <n v="0"/>
    <n v="5"/>
    <n v="6"/>
    <n v="11"/>
    <n v="5"/>
    <n v="6"/>
    <n v="11"/>
    <n v="0"/>
    <n v="0"/>
    <n v="0"/>
    <n v="0"/>
    <n v="0"/>
    <n v="0"/>
    <n v="0"/>
    <n v="0"/>
    <n v="0"/>
    <n v="0"/>
    <n v="0"/>
    <n v="5"/>
    <n v="7"/>
    <n v="12"/>
    <n v="0"/>
    <n v="0"/>
    <n v="0"/>
    <n v="0"/>
    <n v="0"/>
    <n v="0"/>
    <n v="0"/>
    <n v="0"/>
    <n v="0"/>
    <n v="5"/>
    <n v="7"/>
    <n v="12"/>
    <n v="0"/>
    <n v="0"/>
    <n v="0"/>
    <n v="0"/>
    <n v="0"/>
    <n v="0"/>
    <n v="1"/>
    <n v="1"/>
    <n v="0"/>
    <n v="1"/>
    <n v="0"/>
    <n v="0"/>
    <n v="0"/>
    <n v="0"/>
    <n v="0"/>
    <n v="0"/>
    <n v="0"/>
    <n v="0"/>
    <n v="0"/>
    <n v="0"/>
    <n v="0"/>
    <n v="0"/>
    <n v="0"/>
    <n v="0"/>
    <n v="0"/>
    <n v="0"/>
    <n v="0"/>
    <n v="0"/>
    <n v="0"/>
    <n v="0"/>
    <n v="0"/>
    <n v="1"/>
    <n v="0"/>
    <n v="1"/>
    <n v="0"/>
    <n v="0"/>
    <n v="0"/>
    <n v="0"/>
    <n v="0"/>
    <n v="0"/>
    <n v="1"/>
    <n v="1"/>
    <n v="0"/>
    <n v="0"/>
    <n v="1"/>
  </r>
  <r>
    <s v="08KJN1312R"/>
    <n v="1"/>
    <s v="MATUTINO"/>
    <s v="JARDIN DE NIÑOS"/>
    <x v="1"/>
    <n v="30"/>
    <x v="19"/>
    <n v="282"/>
    <s v="BAJÍOS DEL PITORREAL"/>
    <s v="CALLE BAJIOS DEL PITORREAL"/>
    <n v="0"/>
    <s v="PÚBLICO"/>
    <x v="3"/>
    <x v="2"/>
    <x v="2"/>
    <m/>
    <m/>
    <m/>
    <n v="0"/>
    <n v="3"/>
    <n v="7"/>
    <n v="10"/>
    <n v="3"/>
    <n v="7"/>
    <n v="10"/>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JN1315O"/>
    <n v="1"/>
    <s v="MATUTINO"/>
    <s v="JARDIN DE NIÑOS"/>
    <x v="5"/>
    <n v="12"/>
    <x v="13"/>
    <n v="66"/>
    <s v="ARROYO DEL AGUA"/>
    <s v="CALLE ARROYO DEL AGU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18L"/>
    <n v="1"/>
    <s v="MATUTINO"/>
    <s v="PREESCOLAR COMUNITARIO"/>
    <x v="8"/>
    <n v="7"/>
    <x v="48"/>
    <n v="797"/>
    <s v="LA LAGARTIJA"/>
    <s v="CALLE LA LAGARTIJA"/>
    <n v="0"/>
    <s v="PÚBLICO"/>
    <x v="3"/>
    <x v="2"/>
    <x v="2"/>
    <m/>
    <m/>
    <m/>
    <n v="4"/>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21Z"/>
    <n v="1"/>
    <s v="MATUTINO"/>
    <s v="JARDIN DE NIÑOS"/>
    <x v="1"/>
    <n v="65"/>
    <x v="7"/>
    <n v="108"/>
    <s v="BACAJIPARE (HUACAJIPARE)"/>
    <s v="CALLE HUACAJIPARA"/>
    <n v="0"/>
    <s v="PÚBLICO"/>
    <x v="3"/>
    <x v="2"/>
    <x v="2"/>
    <m/>
    <m/>
    <m/>
    <n v="0"/>
    <n v="3"/>
    <n v="5"/>
    <n v="8"/>
    <n v="3"/>
    <n v="5"/>
    <n v="8"/>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1330G"/>
    <n v="1"/>
    <s v="MATUTINO"/>
    <s v="PREESCOLAR COMUNITARIO"/>
    <x v="5"/>
    <n v="31"/>
    <x v="16"/>
    <n v="92"/>
    <s v="LOS ROBLES"/>
    <s v="CALLE LOS ROBLES"/>
    <n v="0"/>
    <s v="PÚBLICO"/>
    <x v="3"/>
    <x v="2"/>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32E"/>
    <n v="1"/>
    <s v="MATUTINO"/>
    <s v="PREESCOLAR COMUNITARIO"/>
    <x v="6"/>
    <n v="32"/>
    <x v="17"/>
    <n v="43"/>
    <s v="GOMERA DE ABAJO"/>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35B"/>
    <n v="1"/>
    <s v="MATUTINO"/>
    <s v="PREESCOLAR COMUNITARIO"/>
    <x v="8"/>
    <n v="46"/>
    <x v="34"/>
    <n v="783"/>
    <s v="EL CHAPOTE"/>
    <s v="CALLE EL CHAPOTE"/>
    <n v="0"/>
    <s v="PÚBLICO"/>
    <x v="3"/>
    <x v="2"/>
    <x v="2"/>
    <m/>
    <m/>
    <m/>
    <n v="0"/>
    <n v="1"/>
    <n v="2"/>
    <n v="3"/>
    <n v="1"/>
    <n v="2"/>
    <n v="3"/>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1339Y"/>
    <n v="1"/>
    <s v="MATUTINO"/>
    <s v="PREESCOLAR COMUNITARIO"/>
    <x v="1"/>
    <n v="47"/>
    <x v="35"/>
    <n v="363"/>
    <s v="LA OTRA BANDA"/>
    <s v="CALLE LA OTRA BANDA"/>
    <n v="0"/>
    <s v="PÚBLICO"/>
    <x v="3"/>
    <x v="2"/>
    <x v="2"/>
    <m/>
    <m/>
    <m/>
    <n v="0"/>
    <n v="5"/>
    <n v="2"/>
    <n v="7"/>
    <n v="5"/>
    <n v="2"/>
    <n v="7"/>
    <n v="0"/>
    <n v="0"/>
    <n v="0"/>
    <n v="0"/>
    <n v="0"/>
    <n v="0"/>
    <n v="0"/>
    <n v="0"/>
    <n v="0"/>
    <n v="0"/>
    <n v="0"/>
    <n v="8"/>
    <n v="4"/>
    <n v="12"/>
    <n v="0"/>
    <n v="0"/>
    <n v="0"/>
    <n v="0"/>
    <n v="0"/>
    <n v="0"/>
    <n v="0"/>
    <n v="0"/>
    <n v="0"/>
    <n v="8"/>
    <n v="4"/>
    <n v="12"/>
    <n v="0"/>
    <n v="0"/>
    <n v="0"/>
    <n v="0"/>
    <n v="0"/>
    <n v="0"/>
    <n v="1"/>
    <n v="1"/>
    <n v="0"/>
    <n v="1"/>
    <n v="0"/>
    <n v="0"/>
    <n v="0"/>
    <n v="0"/>
    <n v="0"/>
    <n v="0"/>
    <n v="0"/>
    <n v="0"/>
    <n v="0"/>
    <n v="0"/>
    <n v="0"/>
    <n v="0"/>
    <n v="0"/>
    <n v="0"/>
    <n v="0"/>
    <n v="0"/>
    <n v="0"/>
    <n v="0"/>
    <n v="0"/>
    <n v="0"/>
    <n v="0"/>
    <n v="1"/>
    <n v="0"/>
    <n v="1"/>
    <n v="0"/>
    <n v="0"/>
    <n v="0"/>
    <n v="0"/>
    <n v="0"/>
    <n v="0"/>
    <n v="1"/>
    <n v="1"/>
    <n v="0"/>
    <n v="0"/>
    <n v="1"/>
  </r>
  <r>
    <s v="08KJN1340N"/>
    <n v="1"/>
    <s v="MATUTINO"/>
    <s v="PREESCOLAR COMUNITARIO"/>
    <x v="1"/>
    <n v="51"/>
    <x v="11"/>
    <n v="269"/>
    <s v="LA HUERTA TOLANO"/>
    <s v="CALLE LA HUERTA TOLANO"/>
    <n v="0"/>
    <s v="PÚBLICO"/>
    <x v="3"/>
    <x v="2"/>
    <x v="2"/>
    <m/>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42L"/>
    <n v="1"/>
    <s v="MATUTINO"/>
    <s v="PREESCOLAR COMUNITARIO"/>
    <x v="9"/>
    <n v="63"/>
    <x v="18"/>
    <n v="66"/>
    <s v="TOSANACHI"/>
    <s v="CALLE TOSANACHI"/>
    <n v="0"/>
    <s v="PÚBLICO"/>
    <x v="3"/>
    <x v="2"/>
    <x v="2"/>
    <m/>
    <m/>
    <m/>
    <n v="0"/>
    <n v="5"/>
    <n v="3"/>
    <n v="8"/>
    <n v="5"/>
    <n v="3"/>
    <n v="8"/>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1347G"/>
    <n v="1"/>
    <s v="MATUTINO"/>
    <s v="JARDIN DE NIÑOS"/>
    <x v="1"/>
    <n v="9"/>
    <x v="1"/>
    <n v="1035"/>
    <s v="MAGUECHIS"/>
    <s v="CALLE MAGUECHI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48F"/>
    <n v="1"/>
    <s v="MATUTINO"/>
    <s v="PREESCOLAR COMUNITARIO"/>
    <x v="5"/>
    <n v="31"/>
    <x v="16"/>
    <n v="245"/>
    <s v="LO DE GIL (OREGIL)"/>
    <s v="CALLE LO DE GIL (OREGIL)"/>
    <n v="0"/>
    <s v="PÚBLICO"/>
    <x v="3"/>
    <x v="2"/>
    <x v="2"/>
    <m/>
    <m/>
    <s v="08ACE0001J"/>
    <n v="4"/>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50U"/>
    <n v="1"/>
    <s v="MATUTINO"/>
    <s v="PREESCOLAR COMUNITARIO"/>
    <x v="8"/>
    <n v="46"/>
    <x v="34"/>
    <n v="242"/>
    <s v="RANCHERÍA TENORIBA"/>
    <s v="CALLE RANCHERIA TENORIBA"/>
    <n v="0"/>
    <s v="PÚBLICO"/>
    <x v="3"/>
    <x v="2"/>
    <x v="2"/>
    <m/>
    <m/>
    <m/>
    <n v="0"/>
    <n v="9"/>
    <n v="4"/>
    <n v="13"/>
    <n v="9"/>
    <n v="4"/>
    <n v="13"/>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1351T"/>
    <n v="1"/>
    <s v="MATUTINO"/>
    <s v="PREESCOLAR COMUNITARIO"/>
    <x v="1"/>
    <n v="47"/>
    <x v="35"/>
    <n v="294"/>
    <s v="PUERTA DEL CAJÓN"/>
    <s v="CALLE PUERTA DEL CAJON"/>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56O"/>
    <n v="1"/>
    <s v="MATUTINO"/>
    <s v="PREESCOLAR COMUNITARIO"/>
    <x v="1"/>
    <n v="65"/>
    <x v="7"/>
    <n v="281"/>
    <s v="HUITOSACHI"/>
    <s v="CALLE HUITOSACHI"/>
    <n v="0"/>
    <s v="PÚBLICO"/>
    <x v="3"/>
    <x v="2"/>
    <x v="2"/>
    <m/>
    <m/>
    <m/>
    <n v="0"/>
    <n v="1"/>
    <n v="2"/>
    <n v="3"/>
    <n v="1"/>
    <n v="2"/>
    <n v="3"/>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1360A"/>
    <n v="1"/>
    <s v="MATUTINO"/>
    <s v="JARDIN DE NIÑOS AULA COMPARTIDA"/>
    <x v="9"/>
    <n v="40"/>
    <x v="12"/>
    <n v="4"/>
    <s v="COLONIA ALAMILLO"/>
    <s v="CALLE COLONIA EL ALAMILL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63Y"/>
    <n v="1"/>
    <s v="MATUTINO"/>
    <s v="JARDIN DE NIÑOS"/>
    <x v="3"/>
    <n v="29"/>
    <x v="3"/>
    <n v="2018"/>
    <s v="LA SOLEDAD"/>
    <s v="CALLE LA SOLEDAD"/>
    <n v="0"/>
    <s v="PÚBLICO"/>
    <x v="3"/>
    <x v="2"/>
    <x v="2"/>
    <m/>
    <m/>
    <m/>
    <n v="0"/>
    <n v="6"/>
    <n v="3"/>
    <n v="9"/>
    <n v="6"/>
    <n v="3"/>
    <n v="9"/>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366V"/>
    <n v="1"/>
    <s v="MATUTINO"/>
    <s v="JARDIN DE NIÑOS"/>
    <x v="3"/>
    <n v="29"/>
    <x v="3"/>
    <n v="88"/>
    <s v="GALEANA"/>
    <s v="CALLE GALEANA (MESA DEL RIITO)"/>
    <n v="0"/>
    <s v="PÚBLICO"/>
    <x v="3"/>
    <x v="2"/>
    <x v="2"/>
    <m/>
    <m/>
    <m/>
    <n v="0"/>
    <n v="2"/>
    <n v="3"/>
    <n v="5"/>
    <n v="2"/>
    <n v="3"/>
    <n v="5"/>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1370H"/>
    <n v="1"/>
    <s v="MATUTINO"/>
    <s v="PREESCOLAR COMUNITARIO"/>
    <x v="9"/>
    <n v="40"/>
    <x v="12"/>
    <n v="75"/>
    <s v="MESA BLANCA"/>
    <s v="CALLE MESA BLANCA"/>
    <n v="0"/>
    <s v="PÚBLICO"/>
    <x v="3"/>
    <x v="2"/>
    <x v="2"/>
    <m/>
    <m/>
    <m/>
    <n v="0"/>
    <n v="4"/>
    <n v="3"/>
    <n v="7"/>
    <n v="4"/>
    <n v="3"/>
    <n v="7"/>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375C"/>
    <n v="1"/>
    <s v="MATUTINO"/>
    <s v="PREESCOLAR COMUNITARIO"/>
    <x v="1"/>
    <n v="65"/>
    <x v="7"/>
    <n v="216"/>
    <s v="BORE"/>
    <s v="CALLE BORE"/>
    <n v="0"/>
    <s v="PÚBLICO"/>
    <x v="3"/>
    <x v="2"/>
    <x v="2"/>
    <m/>
    <m/>
    <m/>
    <n v="0"/>
    <n v="3"/>
    <n v="3"/>
    <n v="6"/>
    <n v="3"/>
    <n v="3"/>
    <n v="6"/>
    <n v="0"/>
    <n v="0"/>
    <n v="0"/>
    <n v="0"/>
    <n v="0"/>
    <n v="0"/>
    <n v="0"/>
    <n v="0"/>
    <n v="0"/>
    <n v="0"/>
    <n v="0"/>
    <n v="3"/>
    <n v="3"/>
    <n v="6"/>
    <n v="0"/>
    <n v="0"/>
    <n v="0"/>
    <n v="0"/>
    <n v="0"/>
    <n v="0"/>
    <n v="0"/>
    <n v="0"/>
    <n v="0"/>
    <n v="3"/>
    <n v="3"/>
    <n v="6"/>
    <n v="0"/>
    <n v="0"/>
    <n v="0"/>
    <n v="0"/>
    <n v="0"/>
    <n v="0"/>
    <n v="1"/>
    <n v="1"/>
    <n v="1"/>
    <n v="0"/>
    <n v="0"/>
    <n v="0"/>
    <n v="0"/>
    <n v="0"/>
    <n v="0"/>
    <n v="0"/>
    <n v="0"/>
    <n v="0"/>
    <n v="0"/>
    <n v="0"/>
    <n v="0"/>
    <n v="0"/>
    <n v="0"/>
    <n v="0"/>
    <n v="0"/>
    <n v="0"/>
    <n v="0"/>
    <n v="0"/>
    <n v="0"/>
    <n v="0"/>
    <n v="0"/>
    <n v="1"/>
    <n v="1"/>
    <n v="0"/>
    <n v="0"/>
    <n v="0"/>
    <n v="0"/>
    <n v="0"/>
    <n v="0"/>
    <n v="0"/>
    <n v="1"/>
    <n v="1"/>
    <n v="0"/>
    <n v="0"/>
    <n v="1"/>
  </r>
  <r>
    <s v="08KJN1382M"/>
    <n v="1"/>
    <s v="MATUTINO"/>
    <s v="PREESCOLAR COMUNITARIO"/>
    <x v="3"/>
    <n v="29"/>
    <x v="3"/>
    <n v="200"/>
    <s v="SAN IGNACIO DE LOS ALMAZÁN (A. SAN IGNACIO)"/>
    <s v="CALLE SAN IGNACIO DE LOS ALMAZAN (ARROYO SAN IGNACI"/>
    <n v="0"/>
    <s v="PÚBLICO"/>
    <x v="3"/>
    <x v="2"/>
    <x v="2"/>
    <m/>
    <m/>
    <m/>
    <n v="0"/>
    <n v="3"/>
    <n v="2"/>
    <n v="5"/>
    <n v="3"/>
    <n v="2"/>
    <n v="5"/>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383L"/>
    <n v="1"/>
    <s v="MATUTINO"/>
    <s v="PREESCOLAR COMUNITARIO"/>
    <x v="3"/>
    <n v="29"/>
    <x v="3"/>
    <n v="209"/>
    <s v="SAN MIGUEL"/>
    <s v="CALLE SAN MIGUEL"/>
    <n v="0"/>
    <s v="PÚBLICO"/>
    <x v="3"/>
    <x v="2"/>
    <x v="2"/>
    <m/>
    <m/>
    <m/>
    <n v="0"/>
    <n v="2"/>
    <n v="4"/>
    <n v="6"/>
    <n v="2"/>
    <n v="4"/>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384K"/>
    <n v="1"/>
    <s v="MATUTINO"/>
    <s v="PREESCOLAR COMUNITARIO"/>
    <x v="3"/>
    <n v="29"/>
    <x v="3"/>
    <n v="1306"/>
    <s v="EL DESMONTE DE CHUY"/>
    <s v="CALLE DESMONTE DE CHUY"/>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385J"/>
    <n v="1"/>
    <s v="MATUTINO"/>
    <s v="PREESCOLAR COMUNITARIO"/>
    <x v="3"/>
    <n v="29"/>
    <x v="3"/>
    <n v="132"/>
    <s v="MOMORA"/>
    <s v="CALLE MOMORA"/>
    <n v="0"/>
    <s v="PÚBLICO"/>
    <x v="3"/>
    <x v="2"/>
    <x v="2"/>
    <m/>
    <m/>
    <m/>
    <n v="0"/>
    <n v="4"/>
    <n v="3"/>
    <n v="7"/>
    <n v="4"/>
    <n v="3"/>
    <n v="7"/>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JN1386I"/>
    <n v="1"/>
    <s v="MATUTINO"/>
    <s v="PREESCOLAR COMUNITARIO"/>
    <x v="3"/>
    <n v="29"/>
    <x v="3"/>
    <n v="141"/>
    <s v="NUESTRA SEÑORA"/>
    <s v="CALLE NUESTRA SEÃ‘ORA"/>
    <n v="0"/>
    <s v="PÚBLICO"/>
    <x v="3"/>
    <x v="2"/>
    <x v="2"/>
    <m/>
    <m/>
    <m/>
    <n v="0"/>
    <n v="11"/>
    <n v="6"/>
    <n v="17"/>
    <n v="11"/>
    <n v="6"/>
    <n v="17"/>
    <n v="0"/>
    <n v="0"/>
    <n v="0"/>
    <n v="0"/>
    <n v="0"/>
    <n v="0"/>
    <n v="0"/>
    <n v="0"/>
    <n v="0"/>
    <n v="0"/>
    <n v="0"/>
    <n v="11"/>
    <n v="6"/>
    <n v="17"/>
    <n v="0"/>
    <n v="0"/>
    <n v="0"/>
    <n v="0"/>
    <n v="0"/>
    <n v="0"/>
    <n v="0"/>
    <n v="0"/>
    <n v="0"/>
    <n v="11"/>
    <n v="6"/>
    <n v="17"/>
    <n v="0"/>
    <n v="0"/>
    <n v="0"/>
    <n v="0"/>
    <n v="0"/>
    <n v="0"/>
    <n v="1"/>
    <n v="1"/>
    <n v="0"/>
    <n v="1"/>
    <n v="0"/>
    <n v="0"/>
    <n v="0"/>
    <n v="0"/>
    <n v="0"/>
    <n v="0"/>
    <n v="0"/>
    <n v="0"/>
    <n v="0"/>
    <n v="0"/>
    <n v="0"/>
    <n v="0"/>
    <n v="0"/>
    <n v="0"/>
    <n v="0"/>
    <n v="0"/>
    <n v="0"/>
    <n v="0"/>
    <n v="0"/>
    <n v="0"/>
    <n v="0"/>
    <n v="1"/>
    <n v="0"/>
    <n v="1"/>
    <n v="0"/>
    <n v="0"/>
    <n v="0"/>
    <n v="0"/>
    <n v="0"/>
    <n v="0"/>
    <n v="1"/>
    <n v="1"/>
    <n v="0"/>
    <n v="0"/>
    <n v="1"/>
  </r>
  <r>
    <s v="08KJN1388G"/>
    <n v="1"/>
    <s v="MATUTINO"/>
    <s v="PREESCOLAR COMUNITARIO"/>
    <x v="3"/>
    <n v="29"/>
    <x v="3"/>
    <n v="1133"/>
    <s v="SOLEDAD DE AGUA BLANCA"/>
    <s v="CALLE SOLEDAD DE AGUA BLANCA"/>
    <n v="0"/>
    <s v="PÚBLICO"/>
    <x v="3"/>
    <x v="2"/>
    <x v="2"/>
    <m/>
    <m/>
    <m/>
    <n v="0"/>
    <n v="5"/>
    <n v="0"/>
    <n v="5"/>
    <n v="5"/>
    <n v="0"/>
    <n v="5"/>
    <n v="0"/>
    <n v="0"/>
    <n v="0"/>
    <n v="0"/>
    <n v="0"/>
    <n v="0"/>
    <n v="0"/>
    <n v="0"/>
    <n v="0"/>
    <n v="0"/>
    <n v="0"/>
    <n v="6"/>
    <n v="1"/>
    <n v="7"/>
    <n v="0"/>
    <n v="0"/>
    <n v="0"/>
    <n v="0"/>
    <n v="0"/>
    <n v="0"/>
    <n v="0"/>
    <n v="0"/>
    <n v="0"/>
    <n v="6"/>
    <n v="1"/>
    <n v="7"/>
    <n v="0"/>
    <n v="0"/>
    <n v="0"/>
    <n v="0"/>
    <n v="0"/>
    <n v="0"/>
    <n v="1"/>
    <n v="1"/>
    <n v="0"/>
    <n v="1"/>
    <n v="0"/>
    <n v="0"/>
    <n v="0"/>
    <n v="0"/>
    <n v="0"/>
    <n v="0"/>
    <n v="0"/>
    <n v="0"/>
    <n v="0"/>
    <n v="0"/>
    <n v="0"/>
    <n v="0"/>
    <n v="0"/>
    <n v="0"/>
    <n v="0"/>
    <n v="0"/>
    <n v="0"/>
    <n v="0"/>
    <n v="0"/>
    <n v="0"/>
    <n v="0"/>
    <n v="1"/>
    <n v="0"/>
    <n v="1"/>
    <n v="0"/>
    <n v="0"/>
    <n v="0"/>
    <n v="0"/>
    <n v="0"/>
    <n v="0"/>
    <n v="1"/>
    <n v="1"/>
    <n v="0"/>
    <n v="0"/>
    <n v="1"/>
  </r>
  <r>
    <s v="08KJN1389F"/>
    <n v="1"/>
    <s v="MATUTINO"/>
    <s v="PREESCOLAR COMUNITARIO"/>
    <x v="3"/>
    <n v="29"/>
    <x v="3"/>
    <n v="26"/>
    <s v="BATALLAPA"/>
    <s v="CALLE BATALLAPA"/>
    <n v="0"/>
    <s v="PÚBLICO"/>
    <x v="3"/>
    <x v="2"/>
    <x v="2"/>
    <m/>
    <m/>
    <m/>
    <n v="0"/>
    <n v="2"/>
    <n v="3"/>
    <n v="5"/>
    <n v="2"/>
    <n v="3"/>
    <n v="5"/>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JN1392T"/>
    <n v="1"/>
    <s v="MATUTINO"/>
    <s v="PREESCOLAR COMUNITARIO"/>
    <x v="3"/>
    <n v="29"/>
    <x v="3"/>
    <n v="54"/>
    <s v="CINCO LLAGAS"/>
    <s v="CALLE CONOCIDO"/>
    <n v="0"/>
    <s v="PÚBLICO"/>
    <x v="3"/>
    <x v="2"/>
    <x v="2"/>
    <m/>
    <m/>
    <m/>
    <n v="0"/>
    <n v="15"/>
    <n v="9"/>
    <n v="24"/>
    <n v="15"/>
    <n v="9"/>
    <n v="24"/>
    <n v="0"/>
    <n v="0"/>
    <n v="0"/>
    <n v="0"/>
    <n v="0"/>
    <n v="0"/>
    <n v="0"/>
    <n v="0"/>
    <n v="0"/>
    <n v="0"/>
    <n v="0"/>
    <n v="9"/>
    <n v="4"/>
    <n v="13"/>
    <n v="0"/>
    <n v="0"/>
    <n v="0"/>
    <n v="0"/>
    <n v="0"/>
    <n v="0"/>
    <n v="0"/>
    <n v="0"/>
    <n v="0"/>
    <n v="9"/>
    <n v="4"/>
    <n v="13"/>
    <n v="0"/>
    <n v="0"/>
    <n v="0"/>
    <n v="0"/>
    <n v="0"/>
    <n v="0"/>
    <n v="1"/>
    <n v="1"/>
    <n v="0"/>
    <n v="1"/>
    <n v="0"/>
    <n v="0"/>
    <n v="0"/>
    <n v="0"/>
    <n v="0"/>
    <n v="0"/>
    <n v="0"/>
    <n v="0"/>
    <n v="0"/>
    <n v="0"/>
    <n v="0"/>
    <n v="0"/>
    <n v="0"/>
    <n v="0"/>
    <n v="0"/>
    <n v="0"/>
    <n v="0"/>
    <n v="0"/>
    <n v="0"/>
    <n v="0"/>
    <n v="0"/>
    <n v="1"/>
    <n v="0"/>
    <n v="1"/>
    <n v="0"/>
    <n v="0"/>
    <n v="0"/>
    <n v="0"/>
    <n v="0"/>
    <n v="0"/>
    <n v="1"/>
    <n v="1"/>
    <n v="0"/>
    <n v="0"/>
    <n v="1"/>
  </r>
  <r>
    <s v="08KJN1393S"/>
    <n v="1"/>
    <s v="MATUTINO"/>
    <s v="PREESCOLAR COMUNITARIO"/>
    <x v="3"/>
    <n v="29"/>
    <x v="3"/>
    <n v="1155"/>
    <s v="EL TRIGO DE LOS JAVALERA"/>
    <s v="CALLE NINGUNO"/>
    <n v="0"/>
    <s v="PÚBLICO"/>
    <x v="3"/>
    <x v="2"/>
    <x v="2"/>
    <m/>
    <m/>
    <m/>
    <n v="0"/>
    <n v="2"/>
    <n v="5"/>
    <n v="7"/>
    <n v="2"/>
    <n v="5"/>
    <n v="7"/>
    <n v="0"/>
    <n v="0"/>
    <n v="0"/>
    <n v="0"/>
    <n v="0"/>
    <n v="0"/>
    <n v="0"/>
    <n v="0"/>
    <n v="0"/>
    <n v="0"/>
    <n v="0"/>
    <n v="3"/>
    <n v="5"/>
    <n v="8"/>
    <n v="0"/>
    <n v="0"/>
    <n v="0"/>
    <n v="0"/>
    <n v="0"/>
    <n v="0"/>
    <n v="0"/>
    <n v="0"/>
    <n v="0"/>
    <n v="3"/>
    <n v="5"/>
    <n v="8"/>
    <n v="0"/>
    <n v="0"/>
    <n v="0"/>
    <n v="0"/>
    <n v="0"/>
    <n v="0"/>
    <n v="1"/>
    <n v="1"/>
    <n v="0"/>
    <n v="2"/>
    <n v="0"/>
    <n v="0"/>
    <n v="0"/>
    <n v="0"/>
    <n v="0"/>
    <n v="0"/>
    <n v="0"/>
    <n v="0"/>
    <n v="0"/>
    <n v="0"/>
    <n v="0"/>
    <n v="0"/>
    <n v="0"/>
    <n v="0"/>
    <n v="0"/>
    <n v="0"/>
    <n v="0"/>
    <n v="0"/>
    <n v="0"/>
    <n v="0"/>
    <n v="0"/>
    <n v="2"/>
    <n v="0"/>
    <n v="2"/>
    <n v="0"/>
    <n v="0"/>
    <n v="0"/>
    <n v="0"/>
    <n v="0"/>
    <n v="0"/>
    <n v="2"/>
    <n v="2"/>
    <n v="0"/>
    <n v="0"/>
    <n v="1"/>
  </r>
  <r>
    <s v="08KJN1395Q"/>
    <n v="1"/>
    <s v="MATUTINO"/>
    <s v="PREESCOLAR COMUNITARIO"/>
    <x v="3"/>
    <n v="29"/>
    <x v="3"/>
    <n v="1137"/>
    <s v="LA TABLETA"/>
    <s v="CALLE LA TABLETA"/>
    <n v="0"/>
    <s v="PÚBLICO"/>
    <x v="3"/>
    <x v="2"/>
    <x v="2"/>
    <m/>
    <m/>
    <m/>
    <n v="0"/>
    <n v="5"/>
    <n v="1"/>
    <n v="6"/>
    <n v="5"/>
    <n v="1"/>
    <n v="6"/>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396P"/>
    <n v="1"/>
    <s v="MATUTINO"/>
    <s v="PREESCOLAR COMUNITARIO"/>
    <x v="3"/>
    <n v="29"/>
    <x v="3"/>
    <n v="754"/>
    <s v="LOS PLACERES"/>
    <s v="CALLE LOS PLACERE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01K"/>
    <n v="1"/>
    <s v="MATUTINO"/>
    <s v="PREESCOLAR COMUNITARIO AULA COMPARTIDA"/>
    <x v="1"/>
    <n v="66"/>
    <x v="47"/>
    <n v="151"/>
    <s v="PACAYVO"/>
    <s v="CALLE PACAYVO"/>
    <n v="0"/>
    <s v="PÚBLICO"/>
    <x v="3"/>
    <x v="2"/>
    <x v="2"/>
    <m/>
    <m/>
    <m/>
    <n v="0"/>
    <n v="0"/>
    <n v="1"/>
    <n v="1"/>
    <n v="0"/>
    <n v="1"/>
    <n v="1"/>
    <n v="0"/>
    <n v="0"/>
    <n v="0"/>
    <n v="0"/>
    <n v="0"/>
    <n v="0"/>
    <n v="0"/>
    <n v="0"/>
    <n v="0"/>
    <n v="0"/>
    <n v="0"/>
    <n v="2"/>
    <n v="0"/>
    <n v="2"/>
    <n v="0"/>
    <n v="0"/>
    <n v="0"/>
    <n v="0"/>
    <n v="0"/>
    <n v="0"/>
    <n v="0"/>
    <n v="0"/>
    <n v="0"/>
    <n v="2"/>
    <n v="0"/>
    <n v="2"/>
    <n v="0"/>
    <n v="0"/>
    <n v="0"/>
    <n v="0"/>
    <n v="0"/>
    <n v="0"/>
    <n v="1"/>
    <n v="1"/>
    <n v="0"/>
    <n v="0"/>
    <n v="0"/>
    <n v="0"/>
    <n v="0"/>
    <n v="0"/>
    <n v="0"/>
    <n v="0"/>
    <n v="0"/>
    <n v="0"/>
    <n v="0"/>
    <n v="0"/>
    <n v="0"/>
    <n v="0"/>
    <n v="0"/>
    <n v="0"/>
    <n v="0"/>
    <n v="0"/>
    <n v="0"/>
    <n v="0"/>
    <n v="0"/>
    <n v="0"/>
    <n v="0"/>
    <n v="0"/>
    <n v="0"/>
    <n v="0"/>
    <n v="0"/>
    <n v="0"/>
    <n v="0"/>
    <n v="0"/>
    <n v="0"/>
    <n v="0"/>
    <n v="0"/>
    <n v="0"/>
    <n v="0"/>
    <n v="0"/>
    <n v="1"/>
  </r>
  <r>
    <s v="08KJN1404H"/>
    <n v="1"/>
    <s v="MATUTINO"/>
    <s v="PREESCOLAR COMUNITARIO"/>
    <x v="9"/>
    <n v="63"/>
    <x v="18"/>
    <n v="55"/>
    <s v="SAN ANTONIO"/>
    <s v="CALLE SAN ANTON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06F"/>
    <n v="1"/>
    <s v="MATUTINO"/>
    <s v="PREESCOLAR COMUNITARIO"/>
    <x v="3"/>
    <n v="29"/>
    <x v="3"/>
    <n v="619"/>
    <s v="BASONOPITA DE ABAJO"/>
    <s v="CALLE BASONOPITA DE ABAJO"/>
    <n v="0"/>
    <s v="PÚBLICO"/>
    <x v="3"/>
    <x v="2"/>
    <x v="2"/>
    <m/>
    <m/>
    <m/>
    <n v="0"/>
    <n v="3"/>
    <n v="5"/>
    <n v="8"/>
    <n v="3"/>
    <n v="5"/>
    <n v="8"/>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1408D"/>
    <n v="1"/>
    <s v="MATUTINO"/>
    <s v="PREESCOLAR COMUNITARIO"/>
    <x v="1"/>
    <n v="8"/>
    <x v="31"/>
    <n v="929"/>
    <s v="EL ARENAL DE LA PALMA"/>
    <s v="CALLE EL ARENAL DE LA PALMA"/>
    <n v="0"/>
    <s v="PÚBLICO"/>
    <x v="3"/>
    <x v="2"/>
    <x v="2"/>
    <m/>
    <m/>
    <s v="08ACE0001J"/>
    <n v="0"/>
    <n v="5"/>
    <n v="2"/>
    <n v="7"/>
    <n v="5"/>
    <n v="2"/>
    <n v="7"/>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1411R"/>
    <n v="1"/>
    <s v="MATUTINO"/>
    <s v="PREESCOLAR COMUNITARIO"/>
    <x v="6"/>
    <n v="32"/>
    <x v="17"/>
    <n v="118"/>
    <s v="VILLA ESCOBEDO (MINAS NUEVAS)"/>
    <s v="CALLE VILLA ESCOBEDO (MINAS NUEVAS)"/>
    <n v="0"/>
    <s v="PÚBLICO"/>
    <x v="3"/>
    <x v="2"/>
    <x v="2"/>
    <m/>
    <m/>
    <s v="08ACE0001J"/>
    <n v="0"/>
    <n v="3"/>
    <n v="2"/>
    <n v="5"/>
    <n v="3"/>
    <n v="2"/>
    <n v="5"/>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1414O"/>
    <n v="1"/>
    <s v="MATUTINO"/>
    <s v="PREESCOLAR COMUNITARIO"/>
    <x v="1"/>
    <n v="47"/>
    <x v="35"/>
    <n v="44"/>
    <s v="LA FINCA DE PESQUEIRA"/>
    <s v="CALLE LA FINCA DE PESQUEIRA"/>
    <n v="0"/>
    <s v="PÚBLICO"/>
    <x v="3"/>
    <x v="2"/>
    <x v="2"/>
    <m/>
    <m/>
    <s v="08ACE0001J"/>
    <n v="4"/>
    <n v="1"/>
    <n v="1"/>
    <n v="2"/>
    <n v="1"/>
    <n v="1"/>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15N"/>
    <n v="1"/>
    <s v="MATUTINO"/>
    <s v="PREESCOLAR COMUNITARIO"/>
    <x v="8"/>
    <n v="7"/>
    <x v="48"/>
    <n v="68"/>
    <s v="LOS LLANITOS"/>
    <s v="CALLE LOS LLANIT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16M"/>
    <n v="1"/>
    <s v="MATUTINO"/>
    <s v="PREESCOLAR COMUNITARIO"/>
    <x v="5"/>
    <n v="48"/>
    <x v="23"/>
    <n v="24"/>
    <s v="EL CAMPOSANTO (MANANTIALES EL VERGEL)"/>
    <s v="CALLE EL CAMPOSANTO (MANANTIALES EL VERGEL)"/>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18K"/>
    <n v="1"/>
    <s v="MATUTINO"/>
    <s v="PREESCOLAR COMUNITARIO"/>
    <x v="1"/>
    <n v="47"/>
    <x v="35"/>
    <n v="48"/>
    <s v="EL GAVILÁN"/>
    <s v="CALLE EL GAVILAN"/>
    <n v="0"/>
    <s v="PÚBLICO"/>
    <x v="3"/>
    <x v="2"/>
    <x v="2"/>
    <m/>
    <m/>
    <m/>
    <n v="0"/>
    <n v="2"/>
    <n v="6"/>
    <n v="8"/>
    <n v="2"/>
    <n v="6"/>
    <n v="8"/>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420Z"/>
    <n v="1"/>
    <s v="MATUTINO"/>
    <s v="PREESCOLAR COMUNITARIO"/>
    <x v="1"/>
    <n v="41"/>
    <x v="33"/>
    <n v="299"/>
    <s v="ERECHUCHIQUE"/>
    <s v="CALLE ERECHUCHIQU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22X"/>
    <n v="1"/>
    <s v="MATUTINO"/>
    <s v="PREESCOLAR COMUNITARIO"/>
    <x v="3"/>
    <n v="29"/>
    <x v="3"/>
    <n v="675"/>
    <s v="CERRO ZACATOSO"/>
    <s v="CALLE PARAJE CERRO SACATOSO"/>
    <n v="0"/>
    <s v="PÚBLICO"/>
    <x v="3"/>
    <x v="2"/>
    <x v="2"/>
    <m/>
    <m/>
    <m/>
    <n v="0"/>
    <n v="5"/>
    <n v="5"/>
    <n v="10"/>
    <n v="5"/>
    <n v="5"/>
    <n v="10"/>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1423W"/>
    <n v="1"/>
    <s v="MATUTINO"/>
    <s v="PREESCOLAR COMUNITARIO"/>
    <x v="3"/>
    <n v="29"/>
    <x v="3"/>
    <n v="2249"/>
    <s v="EL ZAPOTE"/>
    <s v="CALLE EL ZAPOTE"/>
    <n v="0"/>
    <s v="PÚBLICO"/>
    <x v="3"/>
    <x v="2"/>
    <x v="2"/>
    <m/>
    <m/>
    <m/>
    <n v="0"/>
    <n v="3"/>
    <n v="3"/>
    <n v="6"/>
    <n v="3"/>
    <n v="3"/>
    <n v="6"/>
    <n v="0"/>
    <n v="0"/>
    <n v="0"/>
    <n v="0"/>
    <n v="0"/>
    <n v="0"/>
    <n v="0"/>
    <n v="0"/>
    <n v="0"/>
    <n v="0"/>
    <n v="0"/>
    <n v="0"/>
    <n v="1"/>
    <n v="1"/>
    <n v="0"/>
    <n v="0"/>
    <n v="0"/>
    <n v="0"/>
    <n v="0"/>
    <n v="0"/>
    <n v="0"/>
    <n v="0"/>
    <n v="0"/>
    <n v="0"/>
    <n v="1"/>
    <n v="1"/>
    <n v="0"/>
    <n v="0"/>
    <n v="0"/>
    <n v="0"/>
    <n v="0"/>
    <n v="0"/>
    <n v="1"/>
    <n v="1"/>
    <n v="0"/>
    <n v="1"/>
    <n v="0"/>
    <n v="0"/>
    <n v="0"/>
    <n v="0"/>
    <n v="0"/>
    <n v="0"/>
    <n v="0"/>
    <n v="0"/>
    <n v="0"/>
    <n v="0"/>
    <n v="0"/>
    <n v="0"/>
    <n v="0"/>
    <n v="0"/>
    <n v="0"/>
    <n v="0"/>
    <n v="0"/>
    <n v="0"/>
    <n v="0"/>
    <n v="0"/>
    <n v="0"/>
    <n v="1"/>
    <n v="0"/>
    <n v="1"/>
    <n v="0"/>
    <n v="0"/>
    <n v="0"/>
    <n v="0"/>
    <n v="0"/>
    <n v="0"/>
    <n v="1"/>
    <n v="1"/>
    <n v="0"/>
    <n v="0"/>
    <n v="1"/>
  </r>
  <r>
    <s v="08KJN1424V"/>
    <n v="1"/>
    <s v="MATUTINO"/>
    <s v="PREESCOLAR COMUNITARIO AULA COMPARTIDA"/>
    <x v="6"/>
    <n v="32"/>
    <x v="17"/>
    <n v="98"/>
    <s v="SANTA CRUZ DE VILLEGAS"/>
    <s v="CALLE NINGUNO"/>
    <n v="0"/>
    <s v="PÚBLICO"/>
    <x v="3"/>
    <x v="2"/>
    <x v="2"/>
    <m/>
    <m/>
    <m/>
    <n v="0"/>
    <n v="0"/>
    <n v="5"/>
    <n v="5"/>
    <n v="0"/>
    <n v="5"/>
    <n v="5"/>
    <n v="0"/>
    <n v="0"/>
    <n v="0"/>
    <n v="0"/>
    <n v="0"/>
    <n v="0"/>
    <n v="0"/>
    <n v="0"/>
    <n v="0"/>
    <n v="0"/>
    <n v="0"/>
    <n v="0"/>
    <n v="5"/>
    <n v="5"/>
    <n v="0"/>
    <n v="0"/>
    <n v="0"/>
    <n v="0"/>
    <n v="0"/>
    <n v="0"/>
    <n v="0"/>
    <n v="0"/>
    <n v="0"/>
    <n v="0"/>
    <n v="5"/>
    <n v="5"/>
    <n v="0"/>
    <n v="0"/>
    <n v="0"/>
    <n v="0"/>
    <n v="0"/>
    <n v="0"/>
    <n v="1"/>
    <n v="1"/>
    <n v="0"/>
    <n v="0"/>
    <n v="0"/>
    <n v="0"/>
    <n v="0"/>
    <n v="0"/>
    <n v="0"/>
    <n v="0"/>
    <n v="0"/>
    <n v="0"/>
    <n v="0"/>
    <n v="0"/>
    <n v="0"/>
    <n v="0"/>
    <n v="0"/>
    <n v="0"/>
    <n v="0"/>
    <n v="0"/>
    <n v="0"/>
    <n v="0"/>
    <n v="0"/>
    <n v="0"/>
    <n v="0"/>
    <n v="0"/>
    <n v="0"/>
    <n v="0"/>
    <n v="0"/>
    <n v="0"/>
    <n v="0"/>
    <n v="0"/>
    <n v="0"/>
    <n v="0"/>
    <n v="0"/>
    <n v="0"/>
    <n v="0"/>
    <n v="0"/>
    <n v="1"/>
  </r>
  <r>
    <s v="08KJN1432D"/>
    <n v="1"/>
    <s v="MATUTINO"/>
    <s v="PREESCOLAR COMUNITARIO"/>
    <x v="1"/>
    <n v="9"/>
    <x v="1"/>
    <n v="165"/>
    <s v="EL SALTO"/>
    <s v="CALLE EL SAL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33C"/>
    <n v="1"/>
    <s v="MATUTINO"/>
    <s v="PREESCOLAR COMUNITARIO"/>
    <x v="1"/>
    <n v="65"/>
    <x v="7"/>
    <n v="251"/>
    <s v="EL NARANJO"/>
    <s v="CALLE EL NARANJO"/>
    <n v="0"/>
    <s v="PÚBLICO"/>
    <x v="3"/>
    <x v="2"/>
    <x v="2"/>
    <m/>
    <m/>
    <m/>
    <n v="0"/>
    <n v="5"/>
    <n v="2"/>
    <n v="7"/>
    <n v="5"/>
    <n v="2"/>
    <n v="7"/>
    <n v="0"/>
    <n v="0"/>
    <n v="0"/>
    <n v="0"/>
    <n v="0"/>
    <n v="0"/>
    <n v="0"/>
    <n v="0"/>
    <n v="0"/>
    <n v="0"/>
    <n v="0"/>
    <n v="5"/>
    <n v="1"/>
    <n v="6"/>
    <n v="0"/>
    <n v="0"/>
    <n v="0"/>
    <n v="0"/>
    <n v="0"/>
    <n v="0"/>
    <n v="0"/>
    <n v="0"/>
    <n v="0"/>
    <n v="5"/>
    <n v="1"/>
    <n v="6"/>
    <n v="0"/>
    <n v="0"/>
    <n v="0"/>
    <n v="0"/>
    <n v="0"/>
    <n v="0"/>
    <n v="1"/>
    <n v="1"/>
    <n v="0"/>
    <n v="1"/>
    <n v="0"/>
    <n v="0"/>
    <n v="0"/>
    <n v="0"/>
    <n v="0"/>
    <n v="0"/>
    <n v="0"/>
    <n v="0"/>
    <n v="0"/>
    <n v="0"/>
    <n v="0"/>
    <n v="0"/>
    <n v="0"/>
    <n v="0"/>
    <n v="0"/>
    <n v="0"/>
    <n v="0"/>
    <n v="0"/>
    <n v="0"/>
    <n v="0"/>
    <n v="0"/>
    <n v="1"/>
    <n v="0"/>
    <n v="1"/>
    <n v="0"/>
    <n v="0"/>
    <n v="0"/>
    <n v="0"/>
    <n v="0"/>
    <n v="0"/>
    <n v="1"/>
    <n v="1"/>
    <n v="0"/>
    <n v="0"/>
    <n v="1"/>
  </r>
  <r>
    <s v="08KJN1437Z"/>
    <n v="1"/>
    <s v="MATUTINO"/>
    <s v="PREESCOLAR COMUNITARIO"/>
    <x v="3"/>
    <n v="29"/>
    <x v="3"/>
    <n v="2101"/>
    <s v="LOS SAPOS DE ABAJO"/>
    <s v="CALLE LOS SAPOS DE ABAJ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39X"/>
    <n v="1"/>
    <s v="MATUTINO"/>
    <s v="PREESCOLAR COMUNITARIO"/>
    <x v="8"/>
    <n v="46"/>
    <x v="34"/>
    <n v="26"/>
    <s v="BATARAPA DE ABAJO"/>
    <s v="CALLE BATARAPA DE ABAJO"/>
    <n v="0"/>
    <s v="PÚBLICO"/>
    <x v="3"/>
    <x v="2"/>
    <x v="2"/>
    <m/>
    <m/>
    <m/>
    <n v="0"/>
    <n v="1"/>
    <n v="1"/>
    <n v="2"/>
    <n v="1"/>
    <n v="1"/>
    <n v="2"/>
    <n v="0"/>
    <n v="0"/>
    <n v="0"/>
    <n v="0"/>
    <n v="0"/>
    <n v="0"/>
    <n v="0"/>
    <n v="0"/>
    <n v="0"/>
    <n v="0"/>
    <n v="0"/>
    <n v="3"/>
    <n v="2"/>
    <n v="5"/>
    <n v="0"/>
    <n v="0"/>
    <n v="0"/>
    <n v="0"/>
    <n v="0"/>
    <n v="0"/>
    <n v="0"/>
    <n v="0"/>
    <n v="0"/>
    <n v="3"/>
    <n v="2"/>
    <n v="5"/>
    <n v="0"/>
    <n v="0"/>
    <n v="0"/>
    <n v="0"/>
    <n v="0"/>
    <n v="0"/>
    <n v="1"/>
    <n v="1"/>
    <n v="1"/>
    <n v="0"/>
    <n v="0"/>
    <n v="0"/>
    <n v="0"/>
    <n v="0"/>
    <n v="0"/>
    <n v="0"/>
    <n v="0"/>
    <n v="0"/>
    <n v="0"/>
    <n v="0"/>
    <n v="0"/>
    <n v="0"/>
    <n v="0"/>
    <n v="0"/>
    <n v="0"/>
    <n v="0"/>
    <n v="0"/>
    <n v="0"/>
    <n v="0"/>
    <n v="0"/>
    <n v="0"/>
    <n v="1"/>
    <n v="1"/>
    <n v="0"/>
    <n v="0"/>
    <n v="0"/>
    <n v="0"/>
    <n v="0"/>
    <n v="0"/>
    <n v="0"/>
    <n v="1"/>
    <n v="1"/>
    <n v="0"/>
    <n v="0"/>
    <n v="1"/>
  </r>
  <r>
    <s v="08KJN1442K"/>
    <n v="1"/>
    <s v="MATUTINO"/>
    <s v="PREESCOLAR COMUNITARIO"/>
    <x v="2"/>
    <n v="22"/>
    <x v="27"/>
    <n v="17"/>
    <s v="VICENTE GUERRERO (COPETES DE ARRIBA)"/>
    <s v="CALLE VICENTE GUERRER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44I"/>
    <n v="1"/>
    <s v="MATUTINO"/>
    <s v="PREESCOLAR COMUNITARIO"/>
    <x v="1"/>
    <n v="9"/>
    <x v="1"/>
    <n v="454"/>
    <s v="TUCHEACHI"/>
    <s v="CALLE TUCHE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45H"/>
    <n v="1"/>
    <s v="MATUTINO"/>
    <s v="PREESCOLAR COMUNITARIO AULA COMPARTIDA"/>
    <x v="5"/>
    <n v="12"/>
    <x v="13"/>
    <n v="30"/>
    <s v="MAGULLACHI"/>
    <s v="CALLE MAGULL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49D"/>
    <n v="1"/>
    <s v="MATUTINO"/>
    <s v="PREESCOLAR COMUNITARIO AULA COMPARTIDA"/>
    <x v="5"/>
    <n v="31"/>
    <x v="16"/>
    <n v="608"/>
    <s v="RANCHO HEREDIA"/>
    <s v="CALLE RANCHO HEREDI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51S"/>
    <n v="1"/>
    <s v="MATUTINO"/>
    <s v="PREESCOLAR COMUNITARIO"/>
    <x v="8"/>
    <n v="46"/>
    <x v="34"/>
    <n v="648"/>
    <s v="CORDÓN COLORADO"/>
    <s v="CALLE CORDON COLORA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62Y"/>
    <n v="1"/>
    <s v="MATUTINO"/>
    <s v="PREESCOLAR COMUNITARIO"/>
    <x v="3"/>
    <n v="29"/>
    <x v="3"/>
    <n v="244"/>
    <s v="PARAJE EL TIGRITO"/>
    <s v="CALLE PARAJE EL TIGRITO"/>
    <n v="0"/>
    <s v="PÚBLICO"/>
    <x v="3"/>
    <x v="2"/>
    <x v="2"/>
    <m/>
    <m/>
    <m/>
    <n v="0"/>
    <n v="1"/>
    <n v="3"/>
    <n v="4"/>
    <n v="1"/>
    <n v="3"/>
    <n v="4"/>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466U"/>
    <n v="1"/>
    <s v="MATUTINO"/>
    <s v="PREESCOLAR COMUNITARIO"/>
    <x v="1"/>
    <n v="9"/>
    <x v="1"/>
    <n v="71"/>
    <s v="RANCHERÍA GUIPÍTARE"/>
    <s v="CALLE RANCHERIA GUIPITARE"/>
    <n v="0"/>
    <s v="PÚBLICO"/>
    <x v="3"/>
    <x v="2"/>
    <x v="2"/>
    <m/>
    <m/>
    <m/>
    <n v="0"/>
    <n v="3"/>
    <n v="3"/>
    <n v="6"/>
    <n v="3"/>
    <n v="3"/>
    <n v="6"/>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468S"/>
    <n v="1"/>
    <s v="MATUTINO"/>
    <s v="PREESCOLAR COMUNITARIO"/>
    <x v="1"/>
    <n v="9"/>
    <x v="1"/>
    <n v="166"/>
    <s v="SAN ANTONIO"/>
    <s v="CALLE SAN ANTONIO"/>
    <n v="0"/>
    <s v="PÚBLICO"/>
    <x v="3"/>
    <x v="2"/>
    <x v="2"/>
    <m/>
    <m/>
    <m/>
    <n v="0"/>
    <n v="5"/>
    <n v="4"/>
    <n v="9"/>
    <n v="5"/>
    <n v="4"/>
    <n v="9"/>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469R"/>
    <n v="1"/>
    <s v="MATUTINO"/>
    <s v="PREESCOLAR COMUNITARIO"/>
    <x v="1"/>
    <n v="9"/>
    <x v="1"/>
    <n v="410"/>
    <s v="SEHUERACHI (CIÉNEGA DEL TÁSCATE)"/>
    <s v="CALLE SEHUERIACHI"/>
    <n v="0"/>
    <s v="PÚBLICO"/>
    <x v="3"/>
    <x v="2"/>
    <x v="2"/>
    <m/>
    <m/>
    <m/>
    <n v="0"/>
    <n v="3"/>
    <n v="2"/>
    <n v="5"/>
    <n v="3"/>
    <n v="2"/>
    <n v="5"/>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470G"/>
    <n v="1"/>
    <s v="MATUTINO"/>
    <s v="PREESCOLAR COMUNITARIO"/>
    <x v="4"/>
    <n v="13"/>
    <x v="44"/>
    <n v="7"/>
    <s v="COLONIA CUAUHTÉMOC"/>
    <s v="CALLE CONOCIDO"/>
    <n v="0"/>
    <s v="PÚBLICO"/>
    <x v="3"/>
    <x v="2"/>
    <x v="2"/>
    <m/>
    <m/>
    <m/>
    <n v="0"/>
    <n v="5"/>
    <n v="9"/>
    <n v="14"/>
    <n v="5"/>
    <n v="9"/>
    <n v="14"/>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1471F"/>
    <n v="1"/>
    <s v="MATUTINO"/>
    <s v="PREESCOLAR COMUNITARIO"/>
    <x v="5"/>
    <n v="17"/>
    <x v="5"/>
    <n v="95"/>
    <s v="EJIDO EL LLORÓN"/>
    <s v="CALLE EL LLORON"/>
    <n v="0"/>
    <s v="PÚBLICO"/>
    <x v="3"/>
    <x v="2"/>
    <x v="2"/>
    <m/>
    <m/>
    <m/>
    <n v="0"/>
    <n v="8"/>
    <n v="5"/>
    <n v="13"/>
    <n v="8"/>
    <n v="5"/>
    <n v="13"/>
    <n v="0"/>
    <n v="0"/>
    <n v="0"/>
    <n v="0"/>
    <n v="0"/>
    <n v="0"/>
    <n v="0"/>
    <n v="0"/>
    <n v="0"/>
    <n v="0"/>
    <n v="0"/>
    <n v="9"/>
    <n v="5"/>
    <n v="14"/>
    <n v="0"/>
    <n v="0"/>
    <n v="0"/>
    <n v="0"/>
    <n v="0"/>
    <n v="0"/>
    <n v="0"/>
    <n v="0"/>
    <n v="0"/>
    <n v="9"/>
    <n v="5"/>
    <n v="14"/>
    <n v="0"/>
    <n v="0"/>
    <n v="0"/>
    <n v="0"/>
    <n v="0"/>
    <n v="0"/>
    <n v="1"/>
    <n v="1"/>
    <n v="0"/>
    <n v="1"/>
    <n v="0"/>
    <n v="0"/>
    <n v="0"/>
    <n v="0"/>
    <n v="0"/>
    <n v="0"/>
    <n v="0"/>
    <n v="0"/>
    <n v="0"/>
    <n v="0"/>
    <n v="0"/>
    <n v="0"/>
    <n v="0"/>
    <n v="0"/>
    <n v="0"/>
    <n v="0"/>
    <n v="0"/>
    <n v="0"/>
    <n v="0"/>
    <n v="0"/>
    <n v="0"/>
    <n v="1"/>
    <n v="0"/>
    <n v="1"/>
    <n v="0"/>
    <n v="0"/>
    <n v="0"/>
    <n v="0"/>
    <n v="0"/>
    <n v="0"/>
    <n v="1"/>
    <n v="1"/>
    <n v="0"/>
    <n v="0"/>
    <n v="1"/>
  </r>
  <r>
    <s v="08KJN1472E"/>
    <n v="1"/>
    <s v="MATUTINO"/>
    <s v="PREESCOLAR COMUNITARIO"/>
    <x v="5"/>
    <n v="17"/>
    <x v="5"/>
    <n v="98"/>
    <s v="MORELOS"/>
    <s v="CALLE MORELOS"/>
    <n v="0"/>
    <s v="PÚBLICO"/>
    <x v="3"/>
    <x v="2"/>
    <x v="2"/>
    <m/>
    <m/>
    <m/>
    <n v="0"/>
    <n v="4"/>
    <n v="2"/>
    <n v="6"/>
    <n v="4"/>
    <n v="2"/>
    <n v="6"/>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474C"/>
    <n v="1"/>
    <s v="MATUTINO"/>
    <s v="PREESCOLAR COMUNITARIO"/>
    <x v="5"/>
    <n v="17"/>
    <x v="5"/>
    <n v="254"/>
    <s v="GUADALUPE VICTORIA (SANTA LUCÍA)"/>
    <s v="CALLE GUADALUPE VICTORIA (SANTA LUCIA)"/>
    <n v="0"/>
    <s v="PÚBLICO"/>
    <x v="3"/>
    <x v="2"/>
    <x v="2"/>
    <m/>
    <m/>
    <m/>
    <n v="0"/>
    <n v="14"/>
    <n v="8"/>
    <n v="22"/>
    <n v="14"/>
    <n v="8"/>
    <n v="22"/>
    <n v="0"/>
    <n v="0"/>
    <n v="0"/>
    <n v="0"/>
    <n v="0"/>
    <n v="0"/>
    <n v="0"/>
    <n v="0"/>
    <n v="0"/>
    <n v="0"/>
    <n v="0"/>
    <n v="13"/>
    <n v="6"/>
    <n v="19"/>
    <n v="0"/>
    <n v="0"/>
    <n v="0"/>
    <n v="0"/>
    <n v="0"/>
    <n v="0"/>
    <n v="0"/>
    <n v="0"/>
    <n v="0"/>
    <n v="13"/>
    <n v="6"/>
    <n v="19"/>
    <n v="0"/>
    <n v="0"/>
    <n v="0"/>
    <n v="0"/>
    <n v="0"/>
    <n v="0"/>
    <n v="1"/>
    <n v="1"/>
    <n v="0"/>
    <n v="1"/>
    <n v="0"/>
    <n v="0"/>
    <n v="0"/>
    <n v="0"/>
    <n v="0"/>
    <n v="0"/>
    <n v="0"/>
    <n v="0"/>
    <n v="0"/>
    <n v="0"/>
    <n v="0"/>
    <n v="0"/>
    <n v="0"/>
    <n v="0"/>
    <n v="0"/>
    <n v="0"/>
    <n v="0"/>
    <n v="0"/>
    <n v="0"/>
    <n v="0"/>
    <n v="0"/>
    <n v="1"/>
    <n v="0"/>
    <n v="1"/>
    <n v="0"/>
    <n v="0"/>
    <n v="0"/>
    <n v="0"/>
    <n v="0"/>
    <n v="0"/>
    <n v="1"/>
    <n v="1"/>
    <n v="0"/>
    <n v="0"/>
    <n v="1"/>
  </r>
  <r>
    <s v="08KJN1475B"/>
    <n v="1"/>
    <s v="MATUTINO"/>
    <s v="PREESCOLAR COMUNITARIO"/>
    <x v="1"/>
    <n v="20"/>
    <x v="53"/>
    <n v="164"/>
    <s v="EL TRIGUITO"/>
    <s v="CALLE EL TRIGUITO"/>
    <n v="0"/>
    <s v="PÚBLICO"/>
    <x v="3"/>
    <x v="2"/>
    <x v="2"/>
    <m/>
    <m/>
    <m/>
    <n v="0"/>
    <n v="2"/>
    <n v="4"/>
    <n v="6"/>
    <n v="2"/>
    <n v="4"/>
    <n v="6"/>
    <n v="0"/>
    <n v="0"/>
    <n v="0"/>
    <n v="0"/>
    <n v="0"/>
    <n v="0"/>
    <n v="0"/>
    <n v="0"/>
    <n v="0"/>
    <n v="0"/>
    <n v="0"/>
    <n v="1"/>
    <n v="5"/>
    <n v="6"/>
    <n v="0"/>
    <n v="0"/>
    <n v="0"/>
    <n v="0"/>
    <n v="0"/>
    <n v="0"/>
    <n v="0"/>
    <n v="0"/>
    <n v="0"/>
    <n v="1"/>
    <n v="5"/>
    <n v="6"/>
    <n v="0"/>
    <n v="0"/>
    <n v="0"/>
    <n v="0"/>
    <n v="0"/>
    <n v="0"/>
    <n v="1"/>
    <n v="1"/>
    <n v="0"/>
    <n v="1"/>
    <n v="0"/>
    <n v="0"/>
    <n v="0"/>
    <n v="0"/>
    <n v="0"/>
    <n v="0"/>
    <n v="0"/>
    <n v="0"/>
    <n v="0"/>
    <n v="0"/>
    <n v="0"/>
    <n v="0"/>
    <n v="0"/>
    <n v="0"/>
    <n v="0"/>
    <n v="0"/>
    <n v="0"/>
    <n v="0"/>
    <n v="0"/>
    <n v="0"/>
    <n v="0"/>
    <n v="1"/>
    <n v="0"/>
    <n v="1"/>
    <n v="0"/>
    <n v="0"/>
    <n v="0"/>
    <n v="0"/>
    <n v="0"/>
    <n v="0"/>
    <n v="1"/>
    <n v="1"/>
    <n v="0"/>
    <n v="0"/>
    <n v="1"/>
  </r>
  <r>
    <s v="08KJN1477Z"/>
    <n v="1"/>
    <s v="MATUTINO"/>
    <s v="PREESCOLAR COMUNITARIO"/>
    <x v="8"/>
    <n v="27"/>
    <x v="9"/>
    <n v="4"/>
    <s v="AGUA BLANCA"/>
    <s v="CALLE AGUA BLANCA"/>
    <n v="0"/>
    <s v="PÚBLICO"/>
    <x v="3"/>
    <x v="2"/>
    <x v="2"/>
    <m/>
    <m/>
    <m/>
    <n v="0"/>
    <n v="2"/>
    <n v="3"/>
    <n v="5"/>
    <n v="2"/>
    <n v="3"/>
    <n v="5"/>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1478Z"/>
    <n v="1"/>
    <s v="MATUTINO"/>
    <s v="PREESCOLAR COMUNITARIO"/>
    <x v="8"/>
    <n v="27"/>
    <x v="9"/>
    <n v="25"/>
    <s v="RANCHERÍA CIÉNEGA PRIETA"/>
    <s v="CALLE RANCHERIA CIENEGA PRIETA"/>
    <n v="0"/>
    <s v="PÚBLICO"/>
    <x v="3"/>
    <x v="2"/>
    <x v="2"/>
    <m/>
    <m/>
    <m/>
    <n v="0"/>
    <n v="4"/>
    <n v="9"/>
    <n v="13"/>
    <n v="4"/>
    <n v="9"/>
    <n v="13"/>
    <n v="0"/>
    <n v="0"/>
    <n v="0"/>
    <n v="0"/>
    <n v="0"/>
    <n v="0"/>
    <n v="0"/>
    <n v="0"/>
    <n v="0"/>
    <n v="0"/>
    <n v="0"/>
    <n v="9"/>
    <n v="7"/>
    <n v="16"/>
    <n v="0"/>
    <n v="0"/>
    <n v="0"/>
    <n v="0"/>
    <n v="0"/>
    <n v="0"/>
    <n v="0"/>
    <n v="0"/>
    <n v="0"/>
    <n v="9"/>
    <n v="7"/>
    <n v="16"/>
    <n v="0"/>
    <n v="0"/>
    <n v="0"/>
    <n v="0"/>
    <n v="0"/>
    <n v="0"/>
    <n v="1"/>
    <n v="1"/>
    <n v="0"/>
    <n v="1"/>
    <n v="0"/>
    <n v="0"/>
    <n v="0"/>
    <n v="0"/>
    <n v="0"/>
    <n v="0"/>
    <n v="0"/>
    <n v="0"/>
    <n v="0"/>
    <n v="0"/>
    <n v="0"/>
    <n v="0"/>
    <n v="0"/>
    <n v="0"/>
    <n v="0"/>
    <n v="0"/>
    <n v="0"/>
    <n v="0"/>
    <n v="0"/>
    <n v="0"/>
    <n v="0"/>
    <n v="1"/>
    <n v="0"/>
    <n v="1"/>
    <n v="0"/>
    <n v="0"/>
    <n v="0"/>
    <n v="0"/>
    <n v="0"/>
    <n v="0"/>
    <n v="1"/>
    <n v="1"/>
    <n v="0"/>
    <n v="0"/>
    <n v="1"/>
  </r>
  <r>
    <s v="08KJN1479Y"/>
    <n v="1"/>
    <s v="MATUTINO"/>
    <s v="PREESCOLAR COMUNITARIO"/>
    <x v="8"/>
    <n v="27"/>
    <x v="9"/>
    <n v="52"/>
    <s v="LOMA DEL MANZANO"/>
    <s v="CALLE LOMA DEL MANZANO"/>
    <n v="0"/>
    <s v="PÚBLICO"/>
    <x v="3"/>
    <x v="2"/>
    <x v="2"/>
    <m/>
    <m/>
    <m/>
    <n v="0"/>
    <n v="2"/>
    <n v="8"/>
    <n v="10"/>
    <n v="2"/>
    <n v="8"/>
    <n v="10"/>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1483K"/>
    <n v="1"/>
    <s v="MATUTINO"/>
    <s v="PREESCOLAR COMUNITARIO"/>
    <x v="3"/>
    <n v="29"/>
    <x v="3"/>
    <n v="111"/>
    <s v="LLANO BLANCO"/>
    <s v="CALLE NINGUNO"/>
    <n v="0"/>
    <s v="PÚBLICO"/>
    <x v="3"/>
    <x v="2"/>
    <x v="2"/>
    <m/>
    <m/>
    <m/>
    <n v="4"/>
    <n v="0"/>
    <n v="2"/>
    <n v="2"/>
    <n v="0"/>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84J"/>
    <n v="1"/>
    <s v="MATUTINO"/>
    <s v="PREESCOLAR COMUNITARIO"/>
    <x v="3"/>
    <n v="29"/>
    <x v="3"/>
    <n v="143"/>
    <s v="OJUELOS"/>
    <s v="CALLE OJUELOS"/>
    <n v="0"/>
    <s v="PÚBLICO"/>
    <x v="3"/>
    <x v="2"/>
    <x v="2"/>
    <m/>
    <m/>
    <m/>
    <n v="0"/>
    <n v="8"/>
    <n v="8"/>
    <n v="16"/>
    <n v="8"/>
    <n v="8"/>
    <n v="16"/>
    <n v="0"/>
    <n v="0"/>
    <n v="0"/>
    <n v="0"/>
    <n v="0"/>
    <n v="0"/>
    <n v="0"/>
    <n v="0"/>
    <n v="0"/>
    <n v="0"/>
    <n v="0"/>
    <n v="7"/>
    <n v="10"/>
    <n v="17"/>
    <n v="0"/>
    <n v="0"/>
    <n v="0"/>
    <n v="0"/>
    <n v="0"/>
    <n v="0"/>
    <n v="0"/>
    <n v="0"/>
    <n v="0"/>
    <n v="7"/>
    <n v="10"/>
    <n v="17"/>
    <n v="0"/>
    <n v="0"/>
    <n v="0"/>
    <n v="0"/>
    <n v="0"/>
    <n v="0"/>
    <n v="1"/>
    <n v="1"/>
    <n v="0"/>
    <n v="2"/>
    <n v="0"/>
    <n v="0"/>
    <n v="0"/>
    <n v="0"/>
    <n v="0"/>
    <n v="0"/>
    <n v="0"/>
    <n v="0"/>
    <n v="0"/>
    <n v="0"/>
    <n v="0"/>
    <n v="0"/>
    <n v="0"/>
    <n v="0"/>
    <n v="0"/>
    <n v="0"/>
    <n v="0"/>
    <n v="0"/>
    <n v="0"/>
    <n v="0"/>
    <n v="0"/>
    <n v="2"/>
    <n v="0"/>
    <n v="2"/>
    <n v="0"/>
    <n v="0"/>
    <n v="0"/>
    <n v="0"/>
    <n v="0"/>
    <n v="0"/>
    <n v="2"/>
    <n v="2"/>
    <n v="0"/>
    <n v="0"/>
    <n v="1"/>
  </r>
  <r>
    <s v="08KJN1485I"/>
    <n v="1"/>
    <s v="MATUTINO"/>
    <s v="PREESCOLAR COMUNITARIO"/>
    <x v="3"/>
    <n v="29"/>
    <x v="3"/>
    <n v="174"/>
    <s v="EL POTRERO DE HERRERA"/>
    <s v="CALLE EL POTRERO DE HERRER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86H"/>
    <n v="1"/>
    <s v="MATUTINO"/>
    <s v="PREESCOLAR COMUNITARIO AULA COMPARTIDA"/>
    <x v="3"/>
    <n v="29"/>
    <x v="3"/>
    <n v="285"/>
    <s v="LA JOYA"/>
    <s v="CALLE LA JOY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88F"/>
    <n v="1"/>
    <s v="MATUTINO"/>
    <s v="PREESCOLAR COMUNITARIO"/>
    <x v="3"/>
    <n v="29"/>
    <x v="3"/>
    <n v="406"/>
    <s v="SANTA TULITA"/>
    <s v="CALLE SANTA TULI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89E"/>
    <n v="1"/>
    <s v="MATUTINO"/>
    <s v="PREESCOLAR COMUNITARIO"/>
    <x v="3"/>
    <n v="29"/>
    <x v="3"/>
    <n v="480"/>
    <s v="MESA DE LA CRUZ"/>
    <s v="CALLE MESA DE LA CRUZ"/>
    <n v="0"/>
    <s v="PÚBLICO"/>
    <x v="3"/>
    <x v="2"/>
    <x v="2"/>
    <m/>
    <m/>
    <m/>
    <n v="0"/>
    <n v="5"/>
    <n v="4"/>
    <n v="9"/>
    <n v="5"/>
    <n v="4"/>
    <n v="9"/>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490U"/>
    <n v="1"/>
    <s v="MATUTINO"/>
    <s v="PREESCOLAR COMUNITARIO"/>
    <x v="3"/>
    <n v="29"/>
    <x v="3"/>
    <n v="494"/>
    <s v="LOS PARAJES"/>
    <s v="CALLE LOS PARAJES"/>
    <n v="0"/>
    <s v="PÚBLICO"/>
    <x v="3"/>
    <x v="2"/>
    <x v="2"/>
    <m/>
    <m/>
    <m/>
    <n v="0"/>
    <n v="6"/>
    <n v="4"/>
    <n v="10"/>
    <n v="6"/>
    <n v="4"/>
    <n v="10"/>
    <n v="0"/>
    <n v="0"/>
    <n v="0"/>
    <n v="0"/>
    <n v="0"/>
    <n v="0"/>
    <n v="0"/>
    <n v="0"/>
    <n v="0"/>
    <n v="0"/>
    <n v="0"/>
    <n v="3"/>
    <n v="4"/>
    <n v="7"/>
    <n v="0"/>
    <n v="0"/>
    <n v="0"/>
    <n v="0"/>
    <n v="0"/>
    <n v="0"/>
    <n v="0"/>
    <n v="0"/>
    <n v="0"/>
    <n v="3"/>
    <n v="4"/>
    <n v="7"/>
    <n v="0"/>
    <n v="0"/>
    <n v="0"/>
    <n v="0"/>
    <n v="0"/>
    <n v="0"/>
    <n v="1"/>
    <n v="1"/>
    <n v="0"/>
    <n v="1"/>
    <n v="0"/>
    <n v="0"/>
    <n v="0"/>
    <n v="0"/>
    <n v="0"/>
    <n v="0"/>
    <n v="0"/>
    <n v="0"/>
    <n v="0"/>
    <n v="0"/>
    <n v="0"/>
    <n v="0"/>
    <n v="0"/>
    <n v="0"/>
    <n v="0"/>
    <n v="0"/>
    <n v="0"/>
    <n v="0"/>
    <n v="0"/>
    <n v="0"/>
    <n v="0"/>
    <n v="1"/>
    <n v="0"/>
    <n v="1"/>
    <n v="0"/>
    <n v="0"/>
    <n v="0"/>
    <n v="0"/>
    <n v="0"/>
    <n v="0"/>
    <n v="1"/>
    <n v="1"/>
    <n v="0"/>
    <n v="0"/>
    <n v="1"/>
  </r>
  <r>
    <s v="08KJN1491T"/>
    <n v="1"/>
    <s v="MATUTINO"/>
    <s v="PREESCOLAR COMUNITARIO"/>
    <x v="3"/>
    <n v="29"/>
    <x v="3"/>
    <n v="500"/>
    <s v="EL COYOTE"/>
    <s v="CALLE EL COYOTE"/>
    <n v="0"/>
    <s v="PÚBLICO"/>
    <x v="3"/>
    <x v="2"/>
    <x v="2"/>
    <m/>
    <m/>
    <m/>
    <n v="0"/>
    <n v="5"/>
    <n v="2"/>
    <n v="7"/>
    <n v="5"/>
    <n v="2"/>
    <n v="7"/>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1492S"/>
    <n v="1"/>
    <s v="MATUTINO"/>
    <s v="PREESCOLAR COMUNITARIO"/>
    <x v="3"/>
    <n v="29"/>
    <x v="3"/>
    <n v="976"/>
    <s v="MESA DE LA REFORMA"/>
    <s v="CALLE MESA DE LA REFORMA"/>
    <n v="0"/>
    <s v="PÚBLICO"/>
    <x v="3"/>
    <x v="2"/>
    <x v="2"/>
    <m/>
    <m/>
    <m/>
    <n v="0"/>
    <n v="3"/>
    <n v="6"/>
    <n v="9"/>
    <n v="3"/>
    <n v="6"/>
    <n v="9"/>
    <n v="0"/>
    <n v="0"/>
    <n v="0"/>
    <n v="0"/>
    <n v="0"/>
    <n v="0"/>
    <n v="0"/>
    <n v="0"/>
    <n v="0"/>
    <n v="0"/>
    <n v="0"/>
    <n v="2"/>
    <n v="4"/>
    <n v="6"/>
    <n v="0"/>
    <n v="0"/>
    <n v="0"/>
    <n v="0"/>
    <n v="0"/>
    <n v="0"/>
    <n v="0"/>
    <n v="0"/>
    <n v="0"/>
    <n v="2"/>
    <n v="4"/>
    <n v="6"/>
    <n v="0"/>
    <n v="0"/>
    <n v="0"/>
    <n v="0"/>
    <n v="0"/>
    <n v="0"/>
    <n v="1"/>
    <n v="1"/>
    <n v="0"/>
    <n v="1"/>
    <n v="0"/>
    <n v="0"/>
    <n v="0"/>
    <n v="0"/>
    <n v="0"/>
    <n v="0"/>
    <n v="0"/>
    <n v="0"/>
    <n v="0"/>
    <n v="0"/>
    <n v="0"/>
    <n v="0"/>
    <n v="0"/>
    <n v="0"/>
    <n v="0"/>
    <n v="0"/>
    <n v="0"/>
    <n v="0"/>
    <n v="0"/>
    <n v="0"/>
    <n v="0"/>
    <n v="1"/>
    <n v="0"/>
    <n v="1"/>
    <n v="0"/>
    <n v="0"/>
    <n v="0"/>
    <n v="0"/>
    <n v="0"/>
    <n v="0"/>
    <n v="1"/>
    <n v="1"/>
    <n v="0"/>
    <n v="0"/>
    <n v="1"/>
  </r>
  <r>
    <s v="08KJN1495P"/>
    <n v="1"/>
    <s v="MATUTINO"/>
    <s v="PREESCOLAR COMUNITARIO"/>
    <x v="3"/>
    <n v="29"/>
    <x v="3"/>
    <n v="1189"/>
    <s v="LA CIENEGUITA"/>
    <s v="CALLE LA CIENEGUITA"/>
    <n v="0"/>
    <s v="PÚBLICO"/>
    <x v="3"/>
    <x v="2"/>
    <x v="2"/>
    <m/>
    <m/>
    <m/>
    <n v="0"/>
    <n v="5"/>
    <n v="7"/>
    <n v="12"/>
    <n v="5"/>
    <n v="7"/>
    <n v="12"/>
    <n v="0"/>
    <n v="0"/>
    <n v="0"/>
    <n v="0"/>
    <n v="0"/>
    <n v="0"/>
    <n v="0"/>
    <n v="0"/>
    <n v="0"/>
    <n v="0"/>
    <n v="0"/>
    <n v="2"/>
    <n v="5"/>
    <n v="7"/>
    <n v="0"/>
    <n v="0"/>
    <n v="0"/>
    <n v="0"/>
    <n v="0"/>
    <n v="0"/>
    <n v="0"/>
    <n v="0"/>
    <n v="0"/>
    <n v="2"/>
    <n v="5"/>
    <n v="7"/>
    <n v="0"/>
    <n v="0"/>
    <n v="0"/>
    <n v="0"/>
    <n v="0"/>
    <n v="0"/>
    <n v="1"/>
    <n v="1"/>
    <n v="0"/>
    <n v="1"/>
    <n v="0"/>
    <n v="0"/>
    <n v="0"/>
    <n v="0"/>
    <n v="0"/>
    <n v="0"/>
    <n v="0"/>
    <n v="0"/>
    <n v="0"/>
    <n v="0"/>
    <n v="0"/>
    <n v="0"/>
    <n v="0"/>
    <n v="0"/>
    <n v="0"/>
    <n v="0"/>
    <n v="0"/>
    <n v="0"/>
    <n v="0"/>
    <n v="0"/>
    <n v="0"/>
    <n v="1"/>
    <n v="0"/>
    <n v="1"/>
    <n v="0"/>
    <n v="0"/>
    <n v="0"/>
    <n v="0"/>
    <n v="0"/>
    <n v="0"/>
    <n v="1"/>
    <n v="1"/>
    <n v="0"/>
    <n v="0"/>
    <n v="1"/>
  </r>
  <r>
    <s v="08KJN1496O"/>
    <n v="1"/>
    <s v="MATUTINO"/>
    <s v="PREESCOLAR COMUNITARIO"/>
    <x v="3"/>
    <n v="29"/>
    <x v="3"/>
    <n v="1196"/>
    <s v="LA TRINIDAD"/>
    <s v="CALLE LA TRINIDAD"/>
    <n v="0"/>
    <s v="PÚBLICO"/>
    <x v="3"/>
    <x v="2"/>
    <x v="2"/>
    <m/>
    <m/>
    <m/>
    <n v="0"/>
    <n v="4"/>
    <n v="4"/>
    <n v="8"/>
    <n v="4"/>
    <n v="4"/>
    <n v="8"/>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497N"/>
    <n v="1"/>
    <s v="MATUTINO"/>
    <s v="PREESCOLAR COMUNITARIO"/>
    <x v="3"/>
    <n v="29"/>
    <x v="3"/>
    <n v="1458"/>
    <s v="ASERRADERO LAS DELICIAS"/>
    <s v="CALLE CONOCIDO"/>
    <n v="0"/>
    <s v="PÚBLICO"/>
    <x v="3"/>
    <x v="2"/>
    <x v="2"/>
    <m/>
    <m/>
    <m/>
    <n v="0"/>
    <n v="5"/>
    <n v="4"/>
    <n v="9"/>
    <n v="5"/>
    <n v="4"/>
    <n v="9"/>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1498M"/>
    <n v="1"/>
    <s v="MATUTINO"/>
    <s v="PREESCOLAR COMUNITARIO"/>
    <x v="3"/>
    <n v="29"/>
    <x v="3"/>
    <n v="2011"/>
    <s v="EL NARANJITO"/>
    <s v="CALLE EL NARANJIT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499L"/>
    <n v="1"/>
    <s v="MATUTINO"/>
    <s v="PREESCOLAR COMUNITARIO"/>
    <x v="3"/>
    <n v="29"/>
    <x v="3"/>
    <n v="2112"/>
    <s v="BUENAVISTA"/>
    <s v="CALLE BUENAVIS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01J"/>
    <n v="1"/>
    <s v="MATUTINO"/>
    <s v="PREESCOLAR COMUNITARIO"/>
    <x v="1"/>
    <n v="30"/>
    <x v="19"/>
    <n v="4"/>
    <s v="ALGARROBAL"/>
    <s v="CALLE CONOCIDO"/>
    <n v="0"/>
    <s v="PÚBLICO"/>
    <x v="3"/>
    <x v="2"/>
    <x v="2"/>
    <m/>
    <m/>
    <m/>
    <n v="0"/>
    <n v="2"/>
    <n v="4"/>
    <n v="6"/>
    <n v="2"/>
    <n v="4"/>
    <n v="6"/>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502I"/>
    <n v="1"/>
    <s v="MATUTINO"/>
    <s v="PREESCOLAR COMUNITARIO"/>
    <x v="5"/>
    <n v="31"/>
    <x v="16"/>
    <n v="18"/>
    <s v="ATAROS"/>
    <s v="CALLE CONOCI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03H"/>
    <n v="1"/>
    <s v="MATUTINO"/>
    <s v="PREESCOLAR COMUNITARIO"/>
    <x v="5"/>
    <n v="31"/>
    <x v="16"/>
    <n v="59"/>
    <s v="JESÚS LUGO"/>
    <s v="CALLE JESUS LUGO"/>
    <n v="0"/>
    <s v="PÚBLICO"/>
    <x v="3"/>
    <x v="2"/>
    <x v="2"/>
    <m/>
    <m/>
    <m/>
    <n v="0"/>
    <n v="3"/>
    <n v="3"/>
    <n v="6"/>
    <n v="3"/>
    <n v="3"/>
    <n v="6"/>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1504G"/>
    <n v="1"/>
    <s v="MATUTINO"/>
    <s v="PREESCOLAR COMUNITARIO"/>
    <x v="5"/>
    <n v="31"/>
    <x v="16"/>
    <n v="69"/>
    <s v="NOGAL Y ANEXAS (EL PINO)"/>
    <s v="CALLE NOGAL "/>
    <n v="0"/>
    <s v="PÚBLICO"/>
    <x v="3"/>
    <x v="2"/>
    <x v="2"/>
    <m/>
    <m/>
    <m/>
    <n v="0"/>
    <n v="4"/>
    <n v="8"/>
    <n v="12"/>
    <n v="4"/>
    <n v="8"/>
    <n v="12"/>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505F"/>
    <n v="1"/>
    <s v="MATUTINO"/>
    <s v="PREESCOLAR COMUNITARIO"/>
    <x v="5"/>
    <n v="31"/>
    <x v="16"/>
    <n v="74"/>
    <s v="PAHUÍRACHI"/>
    <s v="CALLE PAHUIRACHI"/>
    <n v="0"/>
    <s v="PÚBLICO"/>
    <x v="3"/>
    <x v="2"/>
    <x v="2"/>
    <m/>
    <m/>
    <m/>
    <n v="0"/>
    <n v="2"/>
    <n v="4"/>
    <n v="6"/>
    <n v="2"/>
    <n v="4"/>
    <n v="6"/>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1506E"/>
    <n v="1"/>
    <s v="MATUTINO"/>
    <s v="PREESCOLAR COMUNITARIO"/>
    <x v="5"/>
    <n v="31"/>
    <x v="16"/>
    <n v="95"/>
    <s v="RÍO VERDE"/>
    <s v="CALLE RIO VERDE"/>
    <n v="0"/>
    <s v="PÚBLICO"/>
    <x v="3"/>
    <x v="2"/>
    <x v="2"/>
    <m/>
    <m/>
    <m/>
    <n v="0"/>
    <n v="2"/>
    <n v="5"/>
    <n v="7"/>
    <n v="2"/>
    <n v="5"/>
    <n v="7"/>
    <n v="0"/>
    <n v="0"/>
    <n v="0"/>
    <n v="0"/>
    <n v="0"/>
    <n v="0"/>
    <n v="0"/>
    <n v="0"/>
    <n v="0"/>
    <n v="0"/>
    <n v="0"/>
    <n v="4"/>
    <n v="3"/>
    <n v="7"/>
    <n v="0"/>
    <n v="0"/>
    <n v="0"/>
    <n v="0"/>
    <n v="0"/>
    <n v="0"/>
    <n v="0"/>
    <n v="0"/>
    <n v="0"/>
    <n v="4"/>
    <n v="3"/>
    <n v="7"/>
    <n v="0"/>
    <n v="0"/>
    <n v="0"/>
    <n v="0"/>
    <n v="0"/>
    <n v="0"/>
    <n v="1"/>
    <n v="1"/>
    <n v="1"/>
    <n v="0"/>
    <n v="0"/>
    <n v="0"/>
    <n v="0"/>
    <n v="0"/>
    <n v="0"/>
    <n v="0"/>
    <n v="0"/>
    <n v="0"/>
    <n v="0"/>
    <n v="0"/>
    <n v="0"/>
    <n v="0"/>
    <n v="0"/>
    <n v="0"/>
    <n v="0"/>
    <n v="0"/>
    <n v="0"/>
    <n v="0"/>
    <n v="0"/>
    <n v="0"/>
    <n v="0"/>
    <n v="1"/>
    <n v="1"/>
    <n v="0"/>
    <n v="0"/>
    <n v="0"/>
    <n v="0"/>
    <n v="0"/>
    <n v="0"/>
    <n v="0"/>
    <n v="1"/>
    <n v="1"/>
    <n v="0"/>
    <n v="0"/>
    <n v="1"/>
  </r>
  <r>
    <s v="08KJN1507D"/>
    <n v="1"/>
    <s v="MATUTINO"/>
    <s v="PREESCOLAR COMUNITARIO"/>
    <x v="5"/>
    <n v="31"/>
    <x v="16"/>
    <n v="123"/>
    <s v="TEMECHI (TEMEYCHI)"/>
    <s v="CALLE TEMEYCHI"/>
    <n v="0"/>
    <s v="PÚBLICO"/>
    <x v="3"/>
    <x v="2"/>
    <x v="2"/>
    <m/>
    <m/>
    <m/>
    <n v="0"/>
    <n v="3"/>
    <n v="3"/>
    <n v="6"/>
    <n v="3"/>
    <n v="3"/>
    <n v="6"/>
    <n v="0"/>
    <n v="0"/>
    <n v="0"/>
    <n v="0"/>
    <n v="0"/>
    <n v="0"/>
    <n v="0"/>
    <n v="0"/>
    <n v="0"/>
    <n v="0"/>
    <n v="0"/>
    <n v="6"/>
    <n v="0"/>
    <n v="6"/>
    <n v="0"/>
    <n v="0"/>
    <n v="0"/>
    <n v="0"/>
    <n v="0"/>
    <n v="0"/>
    <n v="0"/>
    <n v="0"/>
    <n v="0"/>
    <n v="6"/>
    <n v="0"/>
    <n v="6"/>
    <n v="0"/>
    <n v="0"/>
    <n v="0"/>
    <n v="0"/>
    <n v="0"/>
    <n v="0"/>
    <n v="1"/>
    <n v="1"/>
    <n v="0"/>
    <n v="1"/>
    <n v="0"/>
    <n v="0"/>
    <n v="0"/>
    <n v="0"/>
    <n v="0"/>
    <n v="0"/>
    <n v="0"/>
    <n v="0"/>
    <n v="0"/>
    <n v="0"/>
    <n v="0"/>
    <n v="0"/>
    <n v="0"/>
    <n v="0"/>
    <n v="0"/>
    <n v="0"/>
    <n v="0"/>
    <n v="0"/>
    <n v="0"/>
    <n v="0"/>
    <n v="0"/>
    <n v="1"/>
    <n v="0"/>
    <n v="1"/>
    <n v="0"/>
    <n v="0"/>
    <n v="0"/>
    <n v="0"/>
    <n v="0"/>
    <n v="0"/>
    <n v="1"/>
    <n v="1"/>
    <n v="0"/>
    <n v="0"/>
    <n v="1"/>
  </r>
  <r>
    <s v="08KJN1508C"/>
    <n v="1"/>
    <s v="MATUTINO"/>
    <s v="PREESCOLAR COMUNITARIO"/>
    <x v="5"/>
    <n v="31"/>
    <x v="16"/>
    <n v="221"/>
    <s v="CIENEGUITA"/>
    <s v="CALLE CIENEGUITA"/>
    <n v="0"/>
    <s v="PÚBLICO"/>
    <x v="3"/>
    <x v="2"/>
    <x v="2"/>
    <m/>
    <m/>
    <m/>
    <n v="0"/>
    <n v="4"/>
    <n v="5"/>
    <n v="9"/>
    <n v="4"/>
    <n v="5"/>
    <n v="9"/>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509B"/>
    <n v="1"/>
    <s v="MATUTINO"/>
    <s v="PREESCOLAR COMUNITARIO"/>
    <x v="9"/>
    <n v="40"/>
    <x v="12"/>
    <n v="47"/>
    <s v="SOCORRO RIVERA"/>
    <s v="CALLE SOCORRO RIVERA"/>
    <n v="0"/>
    <s v="PÚBLICO"/>
    <x v="3"/>
    <x v="2"/>
    <x v="2"/>
    <m/>
    <m/>
    <m/>
    <n v="0"/>
    <n v="8"/>
    <n v="5"/>
    <n v="13"/>
    <n v="8"/>
    <n v="5"/>
    <n v="13"/>
    <n v="0"/>
    <n v="0"/>
    <n v="0"/>
    <n v="0"/>
    <n v="0"/>
    <n v="0"/>
    <n v="0"/>
    <n v="0"/>
    <n v="0"/>
    <n v="0"/>
    <n v="0"/>
    <n v="7"/>
    <n v="3"/>
    <n v="10"/>
    <n v="0"/>
    <n v="0"/>
    <n v="0"/>
    <n v="0"/>
    <n v="0"/>
    <n v="0"/>
    <n v="0"/>
    <n v="0"/>
    <n v="0"/>
    <n v="7"/>
    <n v="3"/>
    <n v="10"/>
    <n v="0"/>
    <n v="0"/>
    <n v="0"/>
    <n v="0"/>
    <n v="0"/>
    <n v="0"/>
    <n v="1"/>
    <n v="1"/>
    <n v="0"/>
    <n v="1"/>
    <n v="0"/>
    <n v="0"/>
    <n v="0"/>
    <n v="0"/>
    <n v="0"/>
    <n v="0"/>
    <n v="0"/>
    <n v="0"/>
    <n v="0"/>
    <n v="0"/>
    <n v="0"/>
    <n v="0"/>
    <n v="0"/>
    <n v="0"/>
    <n v="0"/>
    <n v="0"/>
    <n v="0"/>
    <n v="0"/>
    <n v="0"/>
    <n v="0"/>
    <n v="0"/>
    <n v="1"/>
    <n v="0"/>
    <n v="1"/>
    <n v="0"/>
    <n v="0"/>
    <n v="0"/>
    <n v="0"/>
    <n v="0"/>
    <n v="0"/>
    <n v="1"/>
    <n v="1"/>
    <n v="0"/>
    <n v="0"/>
    <n v="1"/>
  </r>
  <r>
    <s v="08KJN1510R"/>
    <n v="1"/>
    <s v="MATUTINO"/>
    <s v="PREESCOLAR COMUNITARIO"/>
    <x v="8"/>
    <n v="46"/>
    <x v="34"/>
    <n v="167"/>
    <s v="SANTA ANA"/>
    <s v="CALLE SANTA ANA"/>
    <n v="0"/>
    <s v="PÚBLICO"/>
    <x v="3"/>
    <x v="2"/>
    <x v="2"/>
    <m/>
    <m/>
    <m/>
    <n v="0"/>
    <n v="4"/>
    <n v="6"/>
    <n v="10"/>
    <n v="4"/>
    <n v="6"/>
    <n v="10"/>
    <n v="0"/>
    <n v="0"/>
    <n v="0"/>
    <n v="0"/>
    <n v="0"/>
    <n v="0"/>
    <n v="0"/>
    <n v="0"/>
    <n v="0"/>
    <n v="0"/>
    <n v="0"/>
    <n v="7"/>
    <n v="6"/>
    <n v="13"/>
    <n v="0"/>
    <n v="0"/>
    <n v="0"/>
    <n v="0"/>
    <n v="0"/>
    <n v="0"/>
    <n v="0"/>
    <n v="0"/>
    <n v="0"/>
    <n v="7"/>
    <n v="6"/>
    <n v="13"/>
    <n v="0"/>
    <n v="0"/>
    <n v="0"/>
    <n v="0"/>
    <n v="0"/>
    <n v="0"/>
    <n v="1"/>
    <n v="1"/>
    <n v="0"/>
    <n v="1"/>
    <n v="0"/>
    <n v="0"/>
    <n v="0"/>
    <n v="0"/>
    <n v="0"/>
    <n v="0"/>
    <n v="0"/>
    <n v="0"/>
    <n v="0"/>
    <n v="0"/>
    <n v="0"/>
    <n v="0"/>
    <n v="0"/>
    <n v="0"/>
    <n v="0"/>
    <n v="0"/>
    <n v="0"/>
    <n v="0"/>
    <n v="0"/>
    <n v="0"/>
    <n v="0"/>
    <n v="1"/>
    <n v="0"/>
    <n v="1"/>
    <n v="0"/>
    <n v="0"/>
    <n v="0"/>
    <n v="0"/>
    <n v="0"/>
    <n v="0"/>
    <n v="1"/>
    <n v="1"/>
    <n v="0"/>
    <n v="0"/>
    <n v="1"/>
  </r>
  <r>
    <s v="08KJN1512P"/>
    <n v="1"/>
    <s v="MATUTINO"/>
    <s v="PREESCOLAR COMUNITARIO"/>
    <x v="1"/>
    <n v="51"/>
    <x v="11"/>
    <n v="36"/>
    <s v="MEMELICHI DE ABAJO"/>
    <s v="CALLE MEMELICHI DE ABAJO"/>
    <n v="0"/>
    <s v="PÚBLICO"/>
    <x v="3"/>
    <x v="2"/>
    <x v="2"/>
    <m/>
    <m/>
    <m/>
    <n v="0"/>
    <n v="5"/>
    <n v="2"/>
    <n v="7"/>
    <n v="5"/>
    <n v="2"/>
    <n v="7"/>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1513O"/>
    <n v="1"/>
    <s v="MATUTINO"/>
    <s v="PREESCOLAR COMUNITARIO"/>
    <x v="1"/>
    <n v="51"/>
    <x v="11"/>
    <n v="58"/>
    <s v="EL SAUCILLO"/>
    <s v="CALLE RANCHO SAUCILLO"/>
    <n v="0"/>
    <s v="PÚBLICO"/>
    <x v="3"/>
    <x v="2"/>
    <x v="2"/>
    <m/>
    <m/>
    <m/>
    <n v="0"/>
    <n v="8"/>
    <n v="3"/>
    <n v="11"/>
    <n v="8"/>
    <n v="3"/>
    <n v="11"/>
    <n v="0"/>
    <n v="0"/>
    <n v="0"/>
    <n v="0"/>
    <n v="0"/>
    <n v="0"/>
    <n v="0"/>
    <n v="0"/>
    <n v="0"/>
    <n v="0"/>
    <n v="0"/>
    <n v="4"/>
    <n v="1"/>
    <n v="5"/>
    <n v="0"/>
    <n v="0"/>
    <n v="0"/>
    <n v="0"/>
    <n v="0"/>
    <n v="0"/>
    <n v="0"/>
    <n v="0"/>
    <n v="0"/>
    <n v="4"/>
    <n v="1"/>
    <n v="5"/>
    <n v="0"/>
    <n v="0"/>
    <n v="0"/>
    <n v="0"/>
    <n v="0"/>
    <n v="0"/>
    <n v="1"/>
    <n v="1"/>
    <n v="1"/>
    <n v="0"/>
    <n v="0"/>
    <n v="0"/>
    <n v="0"/>
    <n v="0"/>
    <n v="0"/>
    <n v="0"/>
    <n v="0"/>
    <n v="0"/>
    <n v="0"/>
    <n v="0"/>
    <n v="0"/>
    <n v="0"/>
    <n v="0"/>
    <n v="0"/>
    <n v="0"/>
    <n v="0"/>
    <n v="0"/>
    <n v="0"/>
    <n v="0"/>
    <n v="0"/>
    <n v="0"/>
    <n v="1"/>
    <n v="1"/>
    <n v="0"/>
    <n v="0"/>
    <n v="0"/>
    <n v="0"/>
    <n v="0"/>
    <n v="0"/>
    <n v="0"/>
    <n v="1"/>
    <n v="1"/>
    <n v="0"/>
    <n v="0"/>
    <n v="1"/>
  </r>
  <r>
    <s v="08KJN1514N"/>
    <n v="1"/>
    <s v="MATUTINO"/>
    <s v="PREESCOLAR COMUNITARIO"/>
    <x v="1"/>
    <n v="51"/>
    <x v="11"/>
    <n v="65"/>
    <s v="MEMELICHI DE ARRIBA (EL FRESNO)"/>
    <s v="CALLE MEMELICHI DE ARRIBA (EL FRESNO)"/>
    <n v="0"/>
    <s v="PÚBLICO"/>
    <x v="3"/>
    <x v="2"/>
    <x v="2"/>
    <m/>
    <m/>
    <m/>
    <n v="0"/>
    <n v="7"/>
    <n v="3"/>
    <n v="10"/>
    <n v="7"/>
    <n v="3"/>
    <n v="10"/>
    <n v="0"/>
    <n v="0"/>
    <n v="0"/>
    <n v="0"/>
    <n v="0"/>
    <n v="0"/>
    <n v="0"/>
    <n v="0"/>
    <n v="0"/>
    <n v="0"/>
    <n v="0"/>
    <n v="5"/>
    <n v="2"/>
    <n v="7"/>
    <n v="0"/>
    <n v="0"/>
    <n v="0"/>
    <n v="0"/>
    <n v="0"/>
    <n v="0"/>
    <n v="0"/>
    <n v="0"/>
    <n v="0"/>
    <n v="5"/>
    <n v="2"/>
    <n v="7"/>
    <n v="0"/>
    <n v="0"/>
    <n v="0"/>
    <n v="0"/>
    <n v="0"/>
    <n v="0"/>
    <n v="1"/>
    <n v="1"/>
    <n v="0"/>
    <n v="1"/>
    <n v="0"/>
    <n v="0"/>
    <n v="0"/>
    <n v="0"/>
    <n v="0"/>
    <n v="0"/>
    <n v="0"/>
    <n v="0"/>
    <n v="0"/>
    <n v="0"/>
    <n v="0"/>
    <n v="0"/>
    <n v="0"/>
    <n v="0"/>
    <n v="0"/>
    <n v="0"/>
    <n v="0"/>
    <n v="0"/>
    <n v="0"/>
    <n v="0"/>
    <n v="0"/>
    <n v="1"/>
    <n v="0"/>
    <n v="1"/>
    <n v="0"/>
    <n v="0"/>
    <n v="0"/>
    <n v="0"/>
    <n v="0"/>
    <n v="0"/>
    <n v="1"/>
    <n v="1"/>
    <n v="0"/>
    <n v="0"/>
    <n v="1"/>
  </r>
  <r>
    <s v="08KJN1516L"/>
    <n v="1"/>
    <s v="MATUTINO"/>
    <s v="PREESCOLAR COMUNITARIO"/>
    <x v="1"/>
    <n v="51"/>
    <x v="11"/>
    <n v="169"/>
    <s v="CUEVAS BLANCAS (GASACHI)"/>
    <s v="CALLE CUEVAS BLANCAS (GASACHI)"/>
    <n v="0"/>
    <s v="PÚBLICO"/>
    <x v="3"/>
    <x v="2"/>
    <x v="2"/>
    <m/>
    <m/>
    <m/>
    <n v="0"/>
    <n v="5"/>
    <n v="4"/>
    <n v="9"/>
    <n v="5"/>
    <n v="4"/>
    <n v="9"/>
    <n v="0"/>
    <n v="0"/>
    <n v="0"/>
    <n v="0"/>
    <n v="0"/>
    <n v="0"/>
    <n v="0"/>
    <n v="0"/>
    <n v="0"/>
    <n v="0"/>
    <n v="0"/>
    <n v="3"/>
    <n v="6"/>
    <n v="9"/>
    <n v="0"/>
    <n v="0"/>
    <n v="0"/>
    <n v="0"/>
    <n v="0"/>
    <n v="0"/>
    <n v="0"/>
    <n v="0"/>
    <n v="0"/>
    <n v="3"/>
    <n v="6"/>
    <n v="9"/>
    <n v="0"/>
    <n v="0"/>
    <n v="0"/>
    <n v="0"/>
    <n v="0"/>
    <n v="0"/>
    <n v="1"/>
    <n v="1"/>
    <n v="0"/>
    <n v="1"/>
    <n v="0"/>
    <n v="0"/>
    <n v="0"/>
    <n v="0"/>
    <n v="0"/>
    <n v="0"/>
    <n v="0"/>
    <n v="0"/>
    <n v="0"/>
    <n v="0"/>
    <n v="0"/>
    <n v="0"/>
    <n v="0"/>
    <n v="0"/>
    <n v="0"/>
    <n v="0"/>
    <n v="0"/>
    <n v="0"/>
    <n v="0"/>
    <n v="0"/>
    <n v="0"/>
    <n v="1"/>
    <n v="0"/>
    <n v="1"/>
    <n v="0"/>
    <n v="0"/>
    <n v="0"/>
    <n v="0"/>
    <n v="0"/>
    <n v="0"/>
    <n v="1"/>
    <n v="1"/>
    <n v="0"/>
    <n v="0"/>
    <n v="1"/>
  </r>
  <r>
    <s v="08KJN1517K"/>
    <n v="1"/>
    <s v="MATUTINO"/>
    <s v="PREESCOLAR COMUNITARIO"/>
    <x v="0"/>
    <n v="53"/>
    <x v="38"/>
    <n v="8"/>
    <s v="SAN JOSÉ DE PAREDES"/>
    <s v="CALLE SAN JOSE DE PAREDES"/>
    <n v="0"/>
    <s v="PÚBLICO"/>
    <x v="3"/>
    <x v="2"/>
    <x v="2"/>
    <m/>
    <m/>
    <m/>
    <n v="0"/>
    <n v="3"/>
    <n v="3"/>
    <n v="6"/>
    <n v="3"/>
    <n v="3"/>
    <n v="6"/>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1518J"/>
    <n v="1"/>
    <s v="MATUTINO"/>
    <s v="PREESCOLAR COMUNITARIO"/>
    <x v="2"/>
    <n v="54"/>
    <x v="61"/>
    <n v="57"/>
    <s v="LA DESPEDIDA"/>
    <s v="CALLE LA DESPEDIDA"/>
    <n v="0"/>
    <s v="PÚBLICO"/>
    <x v="3"/>
    <x v="2"/>
    <x v="2"/>
    <m/>
    <m/>
    <m/>
    <n v="0"/>
    <n v="1"/>
    <n v="7"/>
    <n v="8"/>
    <n v="1"/>
    <n v="7"/>
    <n v="8"/>
    <n v="0"/>
    <n v="0"/>
    <n v="0"/>
    <n v="0"/>
    <n v="0"/>
    <n v="0"/>
    <n v="0"/>
    <n v="0"/>
    <n v="0"/>
    <n v="0"/>
    <n v="0"/>
    <n v="1"/>
    <n v="7"/>
    <n v="8"/>
    <n v="0"/>
    <n v="0"/>
    <n v="0"/>
    <n v="0"/>
    <n v="0"/>
    <n v="0"/>
    <n v="0"/>
    <n v="0"/>
    <n v="0"/>
    <n v="1"/>
    <n v="7"/>
    <n v="8"/>
    <n v="0"/>
    <n v="0"/>
    <n v="0"/>
    <n v="0"/>
    <n v="0"/>
    <n v="0"/>
    <n v="1"/>
    <n v="1"/>
    <n v="0"/>
    <n v="1"/>
    <n v="0"/>
    <n v="0"/>
    <n v="0"/>
    <n v="0"/>
    <n v="0"/>
    <n v="0"/>
    <n v="0"/>
    <n v="0"/>
    <n v="0"/>
    <n v="0"/>
    <n v="0"/>
    <n v="0"/>
    <n v="0"/>
    <n v="0"/>
    <n v="0"/>
    <n v="0"/>
    <n v="0"/>
    <n v="0"/>
    <n v="0"/>
    <n v="0"/>
    <n v="0"/>
    <n v="1"/>
    <n v="0"/>
    <n v="1"/>
    <n v="0"/>
    <n v="0"/>
    <n v="0"/>
    <n v="0"/>
    <n v="0"/>
    <n v="0"/>
    <n v="1"/>
    <n v="1"/>
    <n v="0"/>
    <n v="0"/>
    <n v="1"/>
  </r>
  <r>
    <s v="08KJN1519I"/>
    <n v="1"/>
    <s v="MATUTINO"/>
    <s v="PREESCOLAR COMUNITARIO"/>
    <x v="2"/>
    <n v="57"/>
    <x v="41"/>
    <n v="31"/>
    <s v="TEPORACHI"/>
    <s v="CALLE TEPORACHI"/>
    <n v="0"/>
    <s v="PÚBLICO"/>
    <x v="3"/>
    <x v="2"/>
    <x v="2"/>
    <m/>
    <m/>
    <m/>
    <n v="0"/>
    <n v="7"/>
    <n v="3"/>
    <n v="10"/>
    <n v="7"/>
    <n v="3"/>
    <n v="10"/>
    <n v="0"/>
    <n v="0"/>
    <n v="0"/>
    <n v="0"/>
    <n v="0"/>
    <n v="0"/>
    <n v="0"/>
    <n v="0"/>
    <n v="0"/>
    <n v="0"/>
    <n v="0"/>
    <n v="5"/>
    <n v="6"/>
    <n v="11"/>
    <n v="0"/>
    <n v="0"/>
    <n v="0"/>
    <n v="0"/>
    <n v="0"/>
    <n v="0"/>
    <n v="0"/>
    <n v="0"/>
    <n v="0"/>
    <n v="5"/>
    <n v="6"/>
    <n v="11"/>
    <n v="0"/>
    <n v="0"/>
    <n v="0"/>
    <n v="0"/>
    <n v="0"/>
    <n v="0"/>
    <n v="1"/>
    <n v="1"/>
    <n v="0"/>
    <n v="1"/>
    <n v="0"/>
    <n v="0"/>
    <n v="0"/>
    <n v="0"/>
    <n v="0"/>
    <n v="0"/>
    <n v="0"/>
    <n v="0"/>
    <n v="0"/>
    <n v="0"/>
    <n v="0"/>
    <n v="0"/>
    <n v="0"/>
    <n v="0"/>
    <n v="0"/>
    <n v="0"/>
    <n v="0"/>
    <n v="0"/>
    <n v="0"/>
    <n v="0"/>
    <n v="0"/>
    <n v="1"/>
    <n v="0"/>
    <n v="1"/>
    <n v="0"/>
    <n v="0"/>
    <n v="0"/>
    <n v="0"/>
    <n v="0"/>
    <n v="0"/>
    <n v="1"/>
    <n v="1"/>
    <n v="0"/>
    <n v="0"/>
    <n v="1"/>
  </r>
  <r>
    <s v="08KJN1520Y"/>
    <n v="1"/>
    <s v="MATUTINO"/>
    <s v="PREESCOLAR COMUNITARIO"/>
    <x v="2"/>
    <n v="61"/>
    <x v="43"/>
    <n v="33"/>
    <s v="LA JOYA"/>
    <s v="CALLE LA JOY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21X"/>
    <n v="1"/>
    <s v="MATUTINO"/>
    <s v="PREESCOLAR COMUNITARIO"/>
    <x v="7"/>
    <n v="62"/>
    <x v="8"/>
    <n v="12"/>
    <s v="COLONIA FRANCISCO I. MADERO (EL GATO NEGRO)"/>
    <s v="CALLE COLONIA FRANCISCO I. MADERO (EL GATO NEGRO)"/>
    <n v="0"/>
    <s v="PÚBLICO"/>
    <x v="3"/>
    <x v="2"/>
    <x v="2"/>
    <m/>
    <m/>
    <m/>
    <n v="0"/>
    <n v="14"/>
    <n v="8"/>
    <n v="22"/>
    <n v="14"/>
    <n v="8"/>
    <n v="22"/>
    <n v="0"/>
    <n v="0"/>
    <n v="0"/>
    <n v="0"/>
    <n v="0"/>
    <n v="0"/>
    <n v="0"/>
    <n v="0"/>
    <n v="0"/>
    <n v="0"/>
    <n v="0"/>
    <n v="6"/>
    <n v="3"/>
    <n v="9"/>
    <n v="0"/>
    <n v="0"/>
    <n v="0"/>
    <n v="0"/>
    <n v="0"/>
    <n v="0"/>
    <n v="0"/>
    <n v="0"/>
    <n v="0"/>
    <n v="6"/>
    <n v="3"/>
    <n v="9"/>
    <n v="0"/>
    <n v="0"/>
    <n v="0"/>
    <n v="0"/>
    <n v="0"/>
    <n v="0"/>
    <n v="1"/>
    <n v="1"/>
    <n v="0"/>
    <n v="2"/>
    <n v="0"/>
    <n v="0"/>
    <n v="0"/>
    <n v="0"/>
    <n v="0"/>
    <n v="0"/>
    <n v="0"/>
    <n v="0"/>
    <n v="0"/>
    <n v="0"/>
    <n v="0"/>
    <n v="0"/>
    <n v="0"/>
    <n v="0"/>
    <n v="0"/>
    <n v="0"/>
    <n v="0"/>
    <n v="0"/>
    <n v="0"/>
    <n v="0"/>
    <n v="0"/>
    <n v="2"/>
    <n v="0"/>
    <n v="2"/>
    <n v="0"/>
    <n v="0"/>
    <n v="0"/>
    <n v="0"/>
    <n v="0"/>
    <n v="0"/>
    <n v="2"/>
    <n v="2"/>
    <n v="0"/>
    <n v="0"/>
    <n v="1"/>
  </r>
  <r>
    <s v="08KJN1525T"/>
    <n v="1"/>
    <s v="MATUTINO"/>
    <s v="PREESCOLAR COMUNITARIO"/>
    <x v="1"/>
    <n v="65"/>
    <x v="7"/>
    <n v="1317"/>
    <s v="EL PLÁTANO"/>
    <s v="CALLE EL PLATA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28Q"/>
    <n v="1"/>
    <s v="MATUTINO"/>
    <s v="PREESCOLAR COMUNITARIO"/>
    <x v="1"/>
    <n v="66"/>
    <x v="47"/>
    <n v="304"/>
    <s v="GOSOGACHI"/>
    <s v="CALLE GOSOGACHI"/>
    <n v="0"/>
    <s v="PÚBLICO"/>
    <x v="3"/>
    <x v="2"/>
    <x v="2"/>
    <m/>
    <m/>
    <m/>
    <n v="0"/>
    <n v="5"/>
    <n v="6"/>
    <n v="11"/>
    <n v="5"/>
    <n v="6"/>
    <n v="11"/>
    <n v="0"/>
    <n v="0"/>
    <n v="0"/>
    <n v="0"/>
    <n v="0"/>
    <n v="0"/>
    <n v="0"/>
    <n v="0"/>
    <n v="0"/>
    <n v="0"/>
    <n v="0"/>
    <n v="7"/>
    <n v="3"/>
    <n v="10"/>
    <n v="0"/>
    <n v="0"/>
    <n v="0"/>
    <n v="0"/>
    <n v="0"/>
    <n v="0"/>
    <n v="0"/>
    <n v="0"/>
    <n v="0"/>
    <n v="7"/>
    <n v="3"/>
    <n v="10"/>
    <n v="0"/>
    <n v="0"/>
    <n v="0"/>
    <n v="0"/>
    <n v="0"/>
    <n v="0"/>
    <n v="1"/>
    <n v="1"/>
    <n v="0"/>
    <n v="1"/>
    <n v="0"/>
    <n v="0"/>
    <n v="0"/>
    <n v="0"/>
    <n v="0"/>
    <n v="0"/>
    <n v="0"/>
    <n v="0"/>
    <n v="0"/>
    <n v="0"/>
    <n v="0"/>
    <n v="0"/>
    <n v="0"/>
    <n v="0"/>
    <n v="0"/>
    <n v="0"/>
    <n v="0"/>
    <n v="0"/>
    <n v="0"/>
    <n v="0"/>
    <n v="0"/>
    <n v="1"/>
    <n v="0"/>
    <n v="1"/>
    <n v="0"/>
    <n v="0"/>
    <n v="0"/>
    <n v="0"/>
    <n v="0"/>
    <n v="0"/>
    <n v="1"/>
    <n v="1"/>
    <n v="0"/>
    <n v="0"/>
    <n v="1"/>
  </r>
  <r>
    <s v="08KJN1529P"/>
    <n v="1"/>
    <s v="MATUTINO"/>
    <s v="PREESCOLAR COMUNITARIO"/>
    <x v="1"/>
    <n v="66"/>
    <x v="47"/>
    <n v="685"/>
    <s v="CERRO COLORADO"/>
    <s v="CALLE CERRO COLORAD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32C"/>
    <n v="1"/>
    <s v="MATUTINO"/>
    <s v="PREESCOLAR COMUNITARIO"/>
    <x v="5"/>
    <n v="6"/>
    <x v="54"/>
    <n v="18"/>
    <s v="SAN BLAS"/>
    <s v="CALLE SAN BLAS"/>
    <n v="0"/>
    <s v="PÚBLICO"/>
    <x v="3"/>
    <x v="2"/>
    <x v="2"/>
    <m/>
    <m/>
    <m/>
    <n v="0"/>
    <n v="5"/>
    <n v="10"/>
    <n v="15"/>
    <n v="5"/>
    <n v="10"/>
    <n v="15"/>
    <n v="0"/>
    <n v="0"/>
    <n v="0"/>
    <n v="0"/>
    <n v="0"/>
    <n v="0"/>
    <n v="0"/>
    <n v="0"/>
    <n v="0"/>
    <n v="0"/>
    <n v="0"/>
    <n v="7"/>
    <n v="5"/>
    <n v="12"/>
    <n v="0"/>
    <n v="0"/>
    <n v="0"/>
    <n v="0"/>
    <n v="0"/>
    <n v="0"/>
    <n v="0"/>
    <n v="0"/>
    <n v="0"/>
    <n v="7"/>
    <n v="5"/>
    <n v="12"/>
    <n v="0"/>
    <n v="0"/>
    <n v="0"/>
    <n v="0"/>
    <n v="0"/>
    <n v="0"/>
    <n v="1"/>
    <n v="1"/>
    <n v="0"/>
    <n v="1"/>
    <n v="0"/>
    <n v="0"/>
    <n v="0"/>
    <n v="0"/>
    <n v="0"/>
    <n v="0"/>
    <n v="0"/>
    <n v="0"/>
    <n v="0"/>
    <n v="0"/>
    <n v="0"/>
    <n v="0"/>
    <n v="0"/>
    <n v="0"/>
    <n v="0"/>
    <n v="0"/>
    <n v="0"/>
    <n v="0"/>
    <n v="0"/>
    <n v="0"/>
    <n v="0"/>
    <n v="1"/>
    <n v="0"/>
    <n v="1"/>
    <n v="0"/>
    <n v="0"/>
    <n v="0"/>
    <n v="0"/>
    <n v="0"/>
    <n v="0"/>
    <n v="1"/>
    <n v="1"/>
    <n v="0"/>
    <n v="0"/>
    <n v="1"/>
  </r>
  <r>
    <s v="08KJN1533B"/>
    <n v="1"/>
    <s v="MATUTINO"/>
    <s v="PREESCOLAR COMUNITARIO"/>
    <x v="0"/>
    <n v="1"/>
    <x v="46"/>
    <n v="7"/>
    <s v="ÁLAMOS DE PEÑA"/>
    <s v="CALLE CONOCIDO"/>
    <n v="0"/>
    <s v="PÚBLICO"/>
    <x v="3"/>
    <x v="2"/>
    <x v="2"/>
    <m/>
    <m/>
    <m/>
    <n v="4"/>
    <n v="6"/>
    <n v="9"/>
    <n v="15"/>
    <n v="6"/>
    <n v="9"/>
    <n v="1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34A"/>
    <n v="1"/>
    <s v="MATUTINO"/>
    <s v="PREESCOLAR COMUNITARIO"/>
    <x v="0"/>
    <n v="1"/>
    <x v="46"/>
    <n v="79"/>
    <s v="LAS PLAYAS"/>
    <s v="CALLE PLAYAS"/>
    <n v="0"/>
    <s v="PÚBLICO"/>
    <x v="3"/>
    <x v="2"/>
    <x v="2"/>
    <m/>
    <m/>
    <m/>
    <n v="0"/>
    <n v="6"/>
    <n v="5"/>
    <n v="11"/>
    <n v="6"/>
    <n v="5"/>
    <n v="11"/>
    <n v="0"/>
    <n v="0"/>
    <n v="0"/>
    <n v="0"/>
    <n v="0"/>
    <n v="0"/>
    <n v="0"/>
    <n v="0"/>
    <n v="0"/>
    <n v="0"/>
    <n v="0"/>
    <n v="7"/>
    <n v="2"/>
    <n v="9"/>
    <n v="0"/>
    <n v="0"/>
    <n v="0"/>
    <n v="0"/>
    <n v="0"/>
    <n v="0"/>
    <n v="0"/>
    <n v="0"/>
    <n v="0"/>
    <n v="7"/>
    <n v="2"/>
    <n v="9"/>
    <n v="0"/>
    <n v="0"/>
    <n v="0"/>
    <n v="0"/>
    <n v="0"/>
    <n v="0"/>
    <n v="1"/>
    <n v="1"/>
    <n v="0"/>
    <n v="1"/>
    <n v="0"/>
    <n v="0"/>
    <n v="0"/>
    <n v="0"/>
    <n v="0"/>
    <n v="0"/>
    <n v="0"/>
    <n v="0"/>
    <n v="0"/>
    <n v="0"/>
    <n v="0"/>
    <n v="0"/>
    <n v="0"/>
    <n v="0"/>
    <n v="0"/>
    <n v="0"/>
    <n v="0"/>
    <n v="0"/>
    <n v="0"/>
    <n v="0"/>
    <n v="0"/>
    <n v="1"/>
    <n v="0"/>
    <n v="1"/>
    <n v="0"/>
    <n v="0"/>
    <n v="0"/>
    <n v="0"/>
    <n v="0"/>
    <n v="0"/>
    <n v="1"/>
    <n v="1"/>
    <n v="0"/>
    <n v="0"/>
    <n v="1"/>
  </r>
  <r>
    <s v="08KJN1537Y"/>
    <n v="1"/>
    <s v="MATUTINO"/>
    <s v="PREESCOLAR COMUNITARIO"/>
    <x v="4"/>
    <n v="35"/>
    <x v="62"/>
    <n v="12"/>
    <s v="CASA DE JANOS"/>
    <s v="CALLE CASA DE JANOS"/>
    <n v="0"/>
    <s v="PÚBLICO"/>
    <x v="3"/>
    <x v="2"/>
    <x v="2"/>
    <m/>
    <m/>
    <m/>
    <n v="0"/>
    <n v="3"/>
    <n v="3"/>
    <n v="6"/>
    <n v="3"/>
    <n v="3"/>
    <n v="6"/>
    <n v="0"/>
    <n v="0"/>
    <n v="0"/>
    <n v="0"/>
    <n v="0"/>
    <n v="0"/>
    <n v="0"/>
    <n v="0"/>
    <n v="0"/>
    <n v="0"/>
    <n v="0"/>
    <n v="4"/>
    <n v="7"/>
    <n v="11"/>
    <n v="0"/>
    <n v="0"/>
    <n v="0"/>
    <n v="0"/>
    <n v="0"/>
    <n v="0"/>
    <n v="0"/>
    <n v="0"/>
    <n v="0"/>
    <n v="4"/>
    <n v="7"/>
    <n v="11"/>
    <n v="0"/>
    <n v="0"/>
    <n v="0"/>
    <n v="0"/>
    <n v="0"/>
    <n v="0"/>
    <n v="1"/>
    <n v="1"/>
    <n v="0"/>
    <n v="1"/>
    <n v="0"/>
    <n v="0"/>
    <n v="0"/>
    <n v="0"/>
    <n v="0"/>
    <n v="0"/>
    <n v="0"/>
    <n v="0"/>
    <n v="0"/>
    <n v="0"/>
    <n v="0"/>
    <n v="0"/>
    <n v="0"/>
    <n v="0"/>
    <n v="0"/>
    <n v="0"/>
    <n v="0"/>
    <n v="0"/>
    <n v="0"/>
    <n v="0"/>
    <n v="0"/>
    <n v="1"/>
    <n v="0"/>
    <n v="1"/>
    <n v="0"/>
    <n v="0"/>
    <n v="0"/>
    <n v="0"/>
    <n v="0"/>
    <n v="0"/>
    <n v="1"/>
    <n v="1"/>
    <n v="0"/>
    <n v="0"/>
    <n v="1"/>
  </r>
  <r>
    <s v="08KJN1538X"/>
    <n v="1"/>
    <s v="MATUTINO"/>
    <s v="PREESCOLAR COMUNITARIO"/>
    <x v="9"/>
    <n v="40"/>
    <x v="12"/>
    <n v="25"/>
    <s v="NAHUERACHI"/>
    <s v="CALLE NAHUER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39W"/>
    <n v="1"/>
    <s v="MATUTINO"/>
    <s v="PREESCOLAR COMUNITARIO"/>
    <x v="9"/>
    <n v="40"/>
    <x v="12"/>
    <n v="34"/>
    <s v="PRESÓN DEL TORO"/>
    <s v="CALLE PRESON DEL TORO"/>
    <n v="0"/>
    <s v="PÚBLICO"/>
    <x v="3"/>
    <x v="2"/>
    <x v="2"/>
    <m/>
    <m/>
    <m/>
    <n v="0"/>
    <n v="3"/>
    <n v="3"/>
    <n v="6"/>
    <n v="3"/>
    <n v="3"/>
    <n v="6"/>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1541K"/>
    <n v="1"/>
    <s v="MATUTINO"/>
    <s v="PREESCOLAR COMUNITARIO"/>
    <x v="9"/>
    <n v="40"/>
    <x v="12"/>
    <n v="42"/>
    <s v="TRES OJITOS"/>
    <s v="CALLE TRES OJITOS"/>
    <n v="0"/>
    <s v="PÚBLICO"/>
    <x v="3"/>
    <x v="2"/>
    <x v="2"/>
    <m/>
    <m/>
    <m/>
    <n v="0"/>
    <n v="5"/>
    <n v="4"/>
    <n v="9"/>
    <n v="5"/>
    <n v="4"/>
    <n v="9"/>
    <n v="0"/>
    <n v="0"/>
    <n v="0"/>
    <n v="0"/>
    <n v="0"/>
    <n v="0"/>
    <n v="0"/>
    <n v="0"/>
    <n v="0"/>
    <n v="0"/>
    <n v="0"/>
    <n v="5"/>
    <n v="3"/>
    <n v="8"/>
    <n v="0"/>
    <n v="0"/>
    <n v="0"/>
    <n v="0"/>
    <n v="0"/>
    <n v="0"/>
    <n v="0"/>
    <n v="0"/>
    <n v="0"/>
    <n v="5"/>
    <n v="3"/>
    <n v="8"/>
    <n v="0"/>
    <n v="0"/>
    <n v="0"/>
    <n v="0"/>
    <n v="0"/>
    <n v="0"/>
    <n v="1"/>
    <n v="1"/>
    <n v="0"/>
    <n v="1"/>
    <n v="0"/>
    <n v="0"/>
    <n v="0"/>
    <n v="0"/>
    <n v="0"/>
    <n v="0"/>
    <n v="0"/>
    <n v="0"/>
    <n v="0"/>
    <n v="0"/>
    <n v="0"/>
    <n v="0"/>
    <n v="0"/>
    <n v="0"/>
    <n v="0"/>
    <n v="0"/>
    <n v="0"/>
    <n v="0"/>
    <n v="0"/>
    <n v="0"/>
    <n v="0"/>
    <n v="1"/>
    <n v="0"/>
    <n v="1"/>
    <n v="0"/>
    <n v="0"/>
    <n v="0"/>
    <n v="0"/>
    <n v="0"/>
    <n v="0"/>
    <n v="1"/>
    <n v="1"/>
    <n v="0"/>
    <n v="0"/>
    <n v="1"/>
  </r>
  <r>
    <s v="08KJN1542J"/>
    <n v="1"/>
    <s v="MATUTINO"/>
    <s v="PREESCOLAR COMUNITARIO"/>
    <x v="8"/>
    <n v="46"/>
    <x v="34"/>
    <n v="160"/>
    <s v="SAN ANDRÉS"/>
    <s v="CALLE SAN ANDRES"/>
    <n v="0"/>
    <s v="PÚBLICO"/>
    <x v="3"/>
    <x v="2"/>
    <x v="2"/>
    <m/>
    <m/>
    <m/>
    <n v="0"/>
    <n v="9"/>
    <n v="10"/>
    <n v="19"/>
    <n v="9"/>
    <n v="10"/>
    <n v="19"/>
    <n v="0"/>
    <n v="0"/>
    <n v="0"/>
    <n v="0"/>
    <n v="0"/>
    <n v="0"/>
    <n v="0"/>
    <n v="0"/>
    <n v="0"/>
    <n v="0"/>
    <n v="0"/>
    <n v="8"/>
    <n v="5"/>
    <n v="13"/>
    <n v="0"/>
    <n v="0"/>
    <n v="0"/>
    <n v="0"/>
    <n v="0"/>
    <n v="0"/>
    <n v="0"/>
    <n v="0"/>
    <n v="0"/>
    <n v="8"/>
    <n v="5"/>
    <n v="13"/>
    <n v="0"/>
    <n v="0"/>
    <n v="0"/>
    <n v="0"/>
    <n v="0"/>
    <n v="0"/>
    <n v="1"/>
    <n v="1"/>
    <n v="0"/>
    <n v="1"/>
    <n v="0"/>
    <n v="0"/>
    <n v="0"/>
    <n v="0"/>
    <n v="0"/>
    <n v="0"/>
    <n v="0"/>
    <n v="0"/>
    <n v="0"/>
    <n v="0"/>
    <n v="0"/>
    <n v="0"/>
    <n v="0"/>
    <n v="0"/>
    <n v="0"/>
    <n v="0"/>
    <n v="0"/>
    <n v="0"/>
    <n v="0"/>
    <n v="0"/>
    <n v="0"/>
    <n v="1"/>
    <n v="0"/>
    <n v="1"/>
    <n v="0"/>
    <n v="0"/>
    <n v="0"/>
    <n v="0"/>
    <n v="0"/>
    <n v="0"/>
    <n v="1"/>
    <n v="1"/>
    <n v="0"/>
    <n v="0"/>
    <n v="1"/>
  </r>
  <r>
    <s v="08KJN1543I"/>
    <n v="1"/>
    <s v="MATUTINO"/>
    <s v="PREESCOLAR COMUNITARIO"/>
    <x v="1"/>
    <n v="8"/>
    <x v="31"/>
    <n v="190"/>
    <s v="SATEVÓ"/>
    <s v="CALLE SATEVO"/>
    <n v="0"/>
    <s v="PÚBLICO"/>
    <x v="3"/>
    <x v="2"/>
    <x v="2"/>
    <m/>
    <m/>
    <m/>
    <n v="0"/>
    <n v="3"/>
    <n v="8"/>
    <n v="11"/>
    <n v="3"/>
    <n v="8"/>
    <n v="11"/>
    <n v="0"/>
    <n v="0"/>
    <n v="0"/>
    <n v="0"/>
    <n v="0"/>
    <n v="0"/>
    <n v="0"/>
    <n v="0"/>
    <n v="0"/>
    <n v="0"/>
    <n v="0"/>
    <n v="12"/>
    <n v="12"/>
    <n v="24"/>
    <n v="0"/>
    <n v="0"/>
    <n v="0"/>
    <n v="0"/>
    <n v="0"/>
    <n v="0"/>
    <n v="0"/>
    <n v="0"/>
    <n v="0"/>
    <n v="12"/>
    <n v="12"/>
    <n v="24"/>
    <n v="0"/>
    <n v="0"/>
    <n v="0"/>
    <n v="0"/>
    <n v="0"/>
    <n v="0"/>
    <n v="1"/>
    <n v="1"/>
    <n v="0"/>
    <n v="2"/>
    <n v="0"/>
    <n v="0"/>
    <n v="0"/>
    <n v="0"/>
    <n v="0"/>
    <n v="0"/>
    <n v="0"/>
    <n v="0"/>
    <n v="0"/>
    <n v="0"/>
    <n v="0"/>
    <n v="0"/>
    <n v="0"/>
    <n v="0"/>
    <n v="0"/>
    <n v="0"/>
    <n v="0"/>
    <n v="0"/>
    <n v="0"/>
    <n v="0"/>
    <n v="0"/>
    <n v="2"/>
    <n v="0"/>
    <n v="2"/>
    <n v="0"/>
    <n v="0"/>
    <n v="0"/>
    <n v="0"/>
    <n v="0"/>
    <n v="0"/>
    <n v="2"/>
    <n v="2"/>
    <n v="0"/>
    <n v="0"/>
    <n v="1"/>
  </r>
  <r>
    <s v="08KJN1544H"/>
    <n v="1"/>
    <s v="MATUTINO"/>
    <s v="PREESCOLAR COMUNITARIO"/>
    <x v="1"/>
    <n v="8"/>
    <x v="31"/>
    <n v="392"/>
    <s v="LA CAÑA"/>
    <s v="CALLE LA CAÃ‘A"/>
    <n v="0"/>
    <s v="PÚBLICO"/>
    <x v="3"/>
    <x v="2"/>
    <x v="2"/>
    <m/>
    <m/>
    <m/>
    <n v="0"/>
    <n v="5"/>
    <n v="12"/>
    <n v="17"/>
    <n v="5"/>
    <n v="12"/>
    <n v="17"/>
    <n v="0"/>
    <n v="0"/>
    <n v="0"/>
    <n v="0"/>
    <n v="0"/>
    <n v="0"/>
    <n v="0"/>
    <n v="0"/>
    <n v="0"/>
    <n v="0"/>
    <n v="0"/>
    <n v="3"/>
    <n v="7"/>
    <n v="10"/>
    <n v="0"/>
    <n v="0"/>
    <n v="0"/>
    <n v="0"/>
    <n v="0"/>
    <n v="0"/>
    <n v="0"/>
    <n v="0"/>
    <n v="0"/>
    <n v="3"/>
    <n v="7"/>
    <n v="10"/>
    <n v="0"/>
    <n v="0"/>
    <n v="0"/>
    <n v="0"/>
    <n v="0"/>
    <n v="0"/>
    <n v="1"/>
    <n v="1"/>
    <n v="0"/>
    <n v="1"/>
    <n v="0"/>
    <n v="0"/>
    <n v="0"/>
    <n v="0"/>
    <n v="0"/>
    <n v="0"/>
    <n v="0"/>
    <n v="0"/>
    <n v="0"/>
    <n v="0"/>
    <n v="0"/>
    <n v="0"/>
    <n v="0"/>
    <n v="0"/>
    <n v="0"/>
    <n v="0"/>
    <n v="0"/>
    <n v="0"/>
    <n v="0"/>
    <n v="0"/>
    <n v="0"/>
    <n v="1"/>
    <n v="0"/>
    <n v="1"/>
    <n v="0"/>
    <n v="0"/>
    <n v="0"/>
    <n v="0"/>
    <n v="0"/>
    <n v="0"/>
    <n v="1"/>
    <n v="1"/>
    <n v="0"/>
    <n v="0"/>
    <n v="1"/>
  </r>
  <r>
    <s v="08KJN1545G"/>
    <n v="1"/>
    <s v="MATUTINO"/>
    <s v="PREESCOLAR COMUNITARIO"/>
    <x v="1"/>
    <n v="8"/>
    <x v="31"/>
    <n v="584"/>
    <s v="EL RODEO"/>
    <s v="CALLE EL RODEO"/>
    <n v="0"/>
    <s v="PÚBLICO"/>
    <x v="3"/>
    <x v="2"/>
    <x v="2"/>
    <m/>
    <m/>
    <m/>
    <n v="0"/>
    <n v="4"/>
    <n v="4"/>
    <n v="8"/>
    <n v="4"/>
    <n v="4"/>
    <n v="8"/>
    <n v="0"/>
    <n v="0"/>
    <n v="0"/>
    <n v="0"/>
    <n v="0"/>
    <n v="0"/>
    <n v="0"/>
    <n v="0"/>
    <n v="0"/>
    <n v="0"/>
    <n v="0"/>
    <n v="4"/>
    <n v="5"/>
    <n v="9"/>
    <n v="0"/>
    <n v="0"/>
    <n v="0"/>
    <n v="0"/>
    <n v="0"/>
    <n v="0"/>
    <n v="0"/>
    <n v="0"/>
    <n v="0"/>
    <n v="4"/>
    <n v="5"/>
    <n v="9"/>
    <n v="0"/>
    <n v="0"/>
    <n v="0"/>
    <n v="0"/>
    <n v="0"/>
    <n v="0"/>
    <n v="1"/>
    <n v="1"/>
    <n v="0"/>
    <n v="1"/>
    <n v="0"/>
    <n v="0"/>
    <n v="0"/>
    <n v="0"/>
    <n v="0"/>
    <n v="0"/>
    <n v="0"/>
    <n v="0"/>
    <n v="0"/>
    <n v="0"/>
    <n v="0"/>
    <n v="0"/>
    <n v="0"/>
    <n v="0"/>
    <n v="0"/>
    <n v="0"/>
    <n v="0"/>
    <n v="0"/>
    <n v="0"/>
    <n v="0"/>
    <n v="0"/>
    <n v="1"/>
    <n v="0"/>
    <n v="1"/>
    <n v="0"/>
    <n v="0"/>
    <n v="0"/>
    <n v="0"/>
    <n v="0"/>
    <n v="0"/>
    <n v="1"/>
    <n v="1"/>
    <n v="0"/>
    <n v="0"/>
    <n v="1"/>
  </r>
  <r>
    <s v="08KJN1546F"/>
    <n v="1"/>
    <s v="MATUTINO"/>
    <s v="PREESCOLAR COMUNITARIO"/>
    <x v="8"/>
    <n v="46"/>
    <x v="34"/>
    <n v="336"/>
    <s v="MASAGUIACHI"/>
    <s v="CALLE MASAGUIACHI"/>
    <n v="0"/>
    <s v="PÚBLICO"/>
    <x v="3"/>
    <x v="2"/>
    <x v="2"/>
    <m/>
    <m/>
    <m/>
    <n v="0"/>
    <n v="6"/>
    <n v="6"/>
    <n v="12"/>
    <n v="6"/>
    <n v="6"/>
    <n v="12"/>
    <n v="0"/>
    <n v="0"/>
    <n v="0"/>
    <n v="0"/>
    <n v="0"/>
    <n v="0"/>
    <n v="0"/>
    <n v="0"/>
    <n v="0"/>
    <n v="0"/>
    <n v="0"/>
    <n v="6"/>
    <n v="5"/>
    <n v="11"/>
    <n v="0"/>
    <n v="0"/>
    <n v="0"/>
    <n v="0"/>
    <n v="0"/>
    <n v="0"/>
    <n v="0"/>
    <n v="0"/>
    <n v="0"/>
    <n v="6"/>
    <n v="5"/>
    <n v="11"/>
    <n v="0"/>
    <n v="0"/>
    <n v="0"/>
    <n v="0"/>
    <n v="0"/>
    <n v="0"/>
    <n v="1"/>
    <n v="1"/>
    <n v="0"/>
    <n v="1"/>
    <n v="0"/>
    <n v="0"/>
    <n v="0"/>
    <n v="0"/>
    <n v="0"/>
    <n v="0"/>
    <n v="0"/>
    <n v="0"/>
    <n v="0"/>
    <n v="0"/>
    <n v="0"/>
    <n v="0"/>
    <n v="0"/>
    <n v="0"/>
    <n v="0"/>
    <n v="0"/>
    <n v="0"/>
    <n v="0"/>
    <n v="0"/>
    <n v="0"/>
    <n v="0"/>
    <n v="1"/>
    <n v="0"/>
    <n v="1"/>
    <n v="0"/>
    <n v="0"/>
    <n v="0"/>
    <n v="0"/>
    <n v="0"/>
    <n v="0"/>
    <n v="1"/>
    <n v="1"/>
    <n v="0"/>
    <n v="0"/>
    <n v="1"/>
  </r>
  <r>
    <s v="08KJN1547E"/>
    <n v="1"/>
    <s v="MATUTINO"/>
    <s v="PREESCOLAR COMUNITARIO"/>
    <x v="1"/>
    <n v="8"/>
    <x v="31"/>
    <n v="40"/>
    <s v="CERRO COLORADO"/>
    <s v="CALLE CERRO COLORADO"/>
    <n v="0"/>
    <s v="PÚBLICO"/>
    <x v="3"/>
    <x v="2"/>
    <x v="2"/>
    <m/>
    <m/>
    <m/>
    <n v="0"/>
    <n v="2"/>
    <n v="2"/>
    <n v="4"/>
    <n v="2"/>
    <n v="2"/>
    <n v="4"/>
    <n v="0"/>
    <n v="0"/>
    <n v="0"/>
    <n v="0"/>
    <n v="0"/>
    <n v="0"/>
    <n v="0"/>
    <n v="0"/>
    <n v="0"/>
    <n v="0"/>
    <n v="0"/>
    <n v="3"/>
    <n v="3"/>
    <n v="6"/>
    <n v="0"/>
    <n v="0"/>
    <n v="0"/>
    <n v="0"/>
    <n v="0"/>
    <n v="0"/>
    <n v="0"/>
    <n v="0"/>
    <n v="0"/>
    <n v="3"/>
    <n v="3"/>
    <n v="6"/>
    <n v="0"/>
    <n v="0"/>
    <n v="0"/>
    <n v="0"/>
    <n v="0"/>
    <n v="0"/>
    <n v="1"/>
    <n v="1"/>
    <n v="0"/>
    <n v="1"/>
    <n v="0"/>
    <n v="0"/>
    <n v="0"/>
    <n v="0"/>
    <n v="0"/>
    <n v="0"/>
    <n v="0"/>
    <n v="0"/>
    <n v="0"/>
    <n v="0"/>
    <n v="0"/>
    <n v="0"/>
    <n v="0"/>
    <n v="0"/>
    <n v="0"/>
    <n v="0"/>
    <n v="0"/>
    <n v="0"/>
    <n v="0"/>
    <n v="0"/>
    <n v="0"/>
    <n v="1"/>
    <n v="0"/>
    <n v="1"/>
    <n v="0"/>
    <n v="0"/>
    <n v="0"/>
    <n v="0"/>
    <n v="0"/>
    <n v="0"/>
    <n v="1"/>
    <n v="1"/>
    <n v="0"/>
    <n v="0"/>
    <n v="1"/>
  </r>
  <r>
    <s v="08KJN1548D"/>
    <n v="1"/>
    <s v="MATUTINO"/>
    <s v="PREESCOLAR COMUNITARIO"/>
    <x v="1"/>
    <n v="8"/>
    <x v="31"/>
    <n v="179"/>
    <s v="SAN JOSÉ DE COLIMA"/>
    <s v="CALLE SAN JOSE DE COLIMA"/>
    <n v="0"/>
    <s v="PÚBLICO"/>
    <x v="3"/>
    <x v="2"/>
    <x v="2"/>
    <m/>
    <m/>
    <m/>
    <n v="0"/>
    <n v="7"/>
    <n v="5"/>
    <n v="12"/>
    <n v="7"/>
    <n v="5"/>
    <n v="12"/>
    <n v="0"/>
    <n v="0"/>
    <n v="0"/>
    <n v="0"/>
    <n v="0"/>
    <n v="0"/>
    <n v="0"/>
    <n v="0"/>
    <n v="0"/>
    <n v="0"/>
    <n v="0"/>
    <n v="4"/>
    <n v="3"/>
    <n v="7"/>
    <n v="0"/>
    <n v="0"/>
    <n v="0"/>
    <n v="0"/>
    <n v="0"/>
    <n v="0"/>
    <n v="0"/>
    <n v="0"/>
    <n v="0"/>
    <n v="4"/>
    <n v="3"/>
    <n v="7"/>
    <n v="0"/>
    <n v="0"/>
    <n v="0"/>
    <n v="0"/>
    <n v="0"/>
    <n v="0"/>
    <n v="1"/>
    <n v="1"/>
    <n v="0"/>
    <n v="1"/>
    <n v="0"/>
    <n v="0"/>
    <n v="0"/>
    <n v="0"/>
    <n v="0"/>
    <n v="0"/>
    <n v="0"/>
    <n v="0"/>
    <n v="0"/>
    <n v="0"/>
    <n v="0"/>
    <n v="0"/>
    <n v="0"/>
    <n v="0"/>
    <n v="0"/>
    <n v="0"/>
    <n v="0"/>
    <n v="0"/>
    <n v="0"/>
    <n v="0"/>
    <n v="0"/>
    <n v="1"/>
    <n v="0"/>
    <n v="1"/>
    <n v="0"/>
    <n v="0"/>
    <n v="0"/>
    <n v="0"/>
    <n v="0"/>
    <n v="0"/>
    <n v="1"/>
    <n v="1"/>
    <n v="0"/>
    <n v="0"/>
    <n v="1"/>
  </r>
  <r>
    <s v="08KJN1549C"/>
    <n v="1"/>
    <s v="MATUTINO"/>
    <s v="PREESCOLAR COMUNITARIO"/>
    <x v="3"/>
    <n v="29"/>
    <x v="3"/>
    <n v="47"/>
    <s v="LA CATEDRAL"/>
    <s v="CALLE LA CATEDRAL"/>
    <n v="0"/>
    <s v="PÚBLICO"/>
    <x v="3"/>
    <x v="2"/>
    <x v="2"/>
    <m/>
    <m/>
    <m/>
    <n v="0"/>
    <n v="12"/>
    <n v="8"/>
    <n v="20"/>
    <n v="12"/>
    <n v="8"/>
    <n v="20"/>
    <n v="0"/>
    <n v="0"/>
    <n v="0"/>
    <n v="0"/>
    <n v="0"/>
    <n v="0"/>
    <n v="0"/>
    <n v="0"/>
    <n v="0"/>
    <n v="0"/>
    <n v="0"/>
    <n v="10"/>
    <n v="11"/>
    <n v="21"/>
    <n v="0"/>
    <n v="0"/>
    <n v="0"/>
    <n v="0"/>
    <n v="0"/>
    <n v="0"/>
    <n v="0"/>
    <n v="0"/>
    <n v="0"/>
    <n v="10"/>
    <n v="11"/>
    <n v="21"/>
    <n v="0"/>
    <n v="0"/>
    <n v="0"/>
    <n v="0"/>
    <n v="0"/>
    <n v="0"/>
    <n v="1"/>
    <n v="1"/>
    <n v="0"/>
    <n v="2"/>
    <n v="0"/>
    <n v="0"/>
    <n v="0"/>
    <n v="0"/>
    <n v="0"/>
    <n v="0"/>
    <n v="0"/>
    <n v="0"/>
    <n v="0"/>
    <n v="0"/>
    <n v="0"/>
    <n v="0"/>
    <n v="0"/>
    <n v="0"/>
    <n v="0"/>
    <n v="0"/>
    <n v="0"/>
    <n v="0"/>
    <n v="0"/>
    <n v="0"/>
    <n v="0"/>
    <n v="2"/>
    <n v="0"/>
    <n v="2"/>
    <n v="0"/>
    <n v="0"/>
    <n v="0"/>
    <n v="0"/>
    <n v="0"/>
    <n v="0"/>
    <n v="2"/>
    <n v="2"/>
    <n v="0"/>
    <n v="0"/>
    <n v="1"/>
  </r>
  <r>
    <s v="08KJN1550S"/>
    <n v="1"/>
    <s v="MATUTINO"/>
    <s v="PREESCOLAR COMUNITARIO"/>
    <x v="5"/>
    <n v="48"/>
    <x v="23"/>
    <n v="54"/>
    <s v="SALVADOR GÓMEZ Y GÓMEZ (EL NOGAL)"/>
    <s v="CALLE SALVADOR GOMEZ "/>
    <n v="0"/>
    <s v="PÚBLICO"/>
    <x v="3"/>
    <x v="2"/>
    <x v="2"/>
    <m/>
    <m/>
    <m/>
    <n v="0"/>
    <n v="2"/>
    <n v="5"/>
    <n v="7"/>
    <n v="2"/>
    <n v="5"/>
    <n v="7"/>
    <n v="0"/>
    <n v="0"/>
    <n v="0"/>
    <n v="0"/>
    <n v="0"/>
    <n v="0"/>
    <n v="0"/>
    <n v="0"/>
    <n v="0"/>
    <n v="0"/>
    <n v="0"/>
    <n v="3"/>
    <n v="5"/>
    <n v="8"/>
    <n v="0"/>
    <n v="0"/>
    <n v="0"/>
    <n v="0"/>
    <n v="0"/>
    <n v="0"/>
    <n v="0"/>
    <n v="0"/>
    <n v="0"/>
    <n v="3"/>
    <n v="5"/>
    <n v="8"/>
    <n v="0"/>
    <n v="0"/>
    <n v="0"/>
    <n v="0"/>
    <n v="0"/>
    <n v="0"/>
    <n v="1"/>
    <n v="1"/>
    <n v="0"/>
    <n v="1"/>
    <n v="0"/>
    <n v="0"/>
    <n v="0"/>
    <n v="0"/>
    <n v="0"/>
    <n v="0"/>
    <n v="0"/>
    <n v="0"/>
    <n v="0"/>
    <n v="0"/>
    <n v="0"/>
    <n v="0"/>
    <n v="0"/>
    <n v="0"/>
    <n v="0"/>
    <n v="0"/>
    <n v="0"/>
    <n v="0"/>
    <n v="0"/>
    <n v="0"/>
    <n v="0"/>
    <n v="1"/>
    <n v="0"/>
    <n v="1"/>
    <n v="0"/>
    <n v="0"/>
    <n v="0"/>
    <n v="0"/>
    <n v="0"/>
    <n v="0"/>
    <n v="1"/>
    <n v="1"/>
    <n v="0"/>
    <n v="0"/>
    <n v="1"/>
  </r>
  <r>
    <s v="08KJN1552Q"/>
    <n v="1"/>
    <s v="MATUTINO"/>
    <s v="PREESCOLAR COMUNITARIO"/>
    <x v="1"/>
    <n v="9"/>
    <x v="1"/>
    <n v="507"/>
    <s v="GASISUCHI (SAYAHUACHI)"/>
    <s v="CALLE GASISUCHI (SAYAHUACHI)"/>
    <n v="0"/>
    <s v="PÚBLICO"/>
    <x v="3"/>
    <x v="2"/>
    <x v="2"/>
    <m/>
    <m/>
    <m/>
    <n v="0"/>
    <n v="7"/>
    <n v="5"/>
    <n v="12"/>
    <n v="7"/>
    <n v="5"/>
    <n v="12"/>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1553P"/>
    <n v="1"/>
    <s v="MATUTINO"/>
    <s v="PREESCOLAR COMUNITARIO"/>
    <x v="8"/>
    <n v="27"/>
    <x v="9"/>
    <n v="3040"/>
    <s v="BACOCHI"/>
    <s v="CALLE CONOCIDO MESA DE BACOCHI"/>
    <n v="0"/>
    <s v="PÚBLICO"/>
    <x v="3"/>
    <x v="2"/>
    <x v="2"/>
    <m/>
    <m/>
    <m/>
    <n v="0"/>
    <n v="3"/>
    <n v="7"/>
    <n v="10"/>
    <n v="3"/>
    <n v="7"/>
    <n v="10"/>
    <n v="0"/>
    <n v="0"/>
    <n v="0"/>
    <n v="0"/>
    <n v="0"/>
    <n v="0"/>
    <n v="0"/>
    <n v="0"/>
    <n v="0"/>
    <n v="0"/>
    <n v="0"/>
    <n v="1"/>
    <n v="4"/>
    <n v="5"/>
    <n v="0"/>
    <n v="0"/>
    <n v="0"/>
    <n v="0"/>
    <n v="0"/>
    <n v="0"/>
    <n v="0"/>
    <n v="0"/>
    <n v="0"/>
    <n v="1"/>
    <n v="4"/>
    <n v="5"/>
    <n v="0"/>
    <n v="0"/>
    <n v="0"/>
    <n v="0"/>
    <n v="0"/>
    <n v="0"/>
    <n v="1"/>
    <n v="1"/>
    <n v="0"/>
    <n v="1"/>
    <n v="0"/>
    <n v="0"/>
    <n v="0"/>
    <n v="0"/>
    <n v="0"/>
    <n v="0"/>
    <n v="0"/>
    <n v="0"/>
    <n v="0"/>
    <n v="0"/>
    <n v="0"/>
    <n v="0"/>
    <n v="0"/>
    <n v="0"/>
    <n v="0"/>
    <n v="0"/>
    <n v="0"/>
    <n v="0"/>
    <n v="0"/>
    <n v="0"/>
    <n v="0"/>
    <n v="1"/>
    <n v="0"/>
    <n v="1"/>
    <n v="0"/>
    <n v="0"/>
    <n v="0"/>
    <n v="0"/>
    <n v="0"/>
    <n v="0"/>
    <n v="1"/>
    <n v="1"/>
    <n v="0"/>
    <n v="0"/>
    <n v="1"/>
  </r>
  <r>
    <s v="08KJN1554O"/>
    <n v="1"/>
    <s v="MATUTINO"/>
    <s v="PREESCOLAR COMUNITARIO"/>
    <x v="8"/>
    <n v="7"/>
    <x v="48"/>
    <n v="8"/>
    <s v="RANCHITO DE AGUJAS (EL REVENTÓN)"/>
    <s v="CALLE RANCHITO DE AGUJAS (EL REVENTON)"/>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56M"/>
    <n v="1"/>
    <s v="MATUTINO"/>
    <s v="PREESCOLAR COMUNITARIO"/>
    <x v="1"/>
    <n v="47"/>
    <x v="35"/>
    <n v="27"/>
    <s v="CIÉNEGA DEL PILAR"/>
    <s v="CALLE CIENEGA DEL PILAR"/>
    <n v="0"/>
    <s v="PÚBLICO"/>
    <x v="3"/>
    <x v="2"/>
    <x v="2"/>
    <m/>
    <m/>
    <m/>
    <n v="0"/>
    <n v="5"/>
    <n v="8"/>
    <n v="13"/>
    <n v="5"/>
    <n v="8"/>
    <n v="13"/>
    <n v="0"/>
    <n v="0"/>
    <n v="0"/>
    <n v="0"/>
    <n v="0"/>
    <n v="0"/>
    <n v="0"/>
    <n v="0"/>
    <n v="0"/>
    <n v="0"/>
    <n v="0"/>
    <n v="8"/>
    <n v="6"/>
    <n v="14"/>
    <n v="0"/>
    <n v="0"/>
    <n v="0"/>
    <n v="0"/>
    <n v="0"/>
    <n v="0"/>
    <n v="0"/>
    <n v="0"/>
    <n v="0"/>
    <n v="8"/>
    <n v="6"/>
    <n v="14"/>
    <n v="0"/>
    <n v="0"/>
    <n v="0"/>
    <n v="0"/>
    <n v="0"/>
    <n v="0"/>
    <n v="1"/>
    <n v="1"/>
    <n v="0"/>
    <n v="1"/>
    <n v="0"/>
    <n v="0"/>
    <n v="0"/>
    <n v="0"/>
    <n v="0"/>
    <n v="0"/>
    <n v="0"/>
    <n v="0"/>
    <n v="0"/>
    <n v="0"/>
    <n v="0"/>
    <n v="0"/>
    <n v="0"/>
    <n v="0"/>
    <n v="0"/>
    <n v="0"/>
    <n v="0"/>
    <n v="0"/>
    <n v="0"/>
    <n v="0"/>
    <n v="0"/>
    <n v="1"/>
    <n v="0"/>
    <n v="1"/>
    <n v="0"/>
    <n v="0"/>
    <n v="0"/>
    <n v="0"/>
    <n v="0"/>
    <n v="0"/>
    <n v="1"/>
    <n v="1"/>
    <n v="0"/>
    <n v="0"/>
    <n v="1"/>
  </r>
  <r>
    <s v="08KJN1559J"/>
    <n v="1"/>
    <s v="MATUTINO"/>
    <s v="PREESCOLAR COMUNITARIO"/>
    <x v="1"/>
    <n v="8"/>
    <x v="31"/>
    <n v="21"/>
    <s v="LAS BREAS"/>
    <s v="CALLE LAS BREAS"/>
    <n v="0"/>
    <s v="PÚBLICO"/>
    <x v="3"/>
    <x v="2"/>
    <x v="2"/>
    <m/>
    <m/>
    <m/>
    <n v="0"/>
    <n v="6"/>
    <n v="12"/>
    <n v="18"/>
    <n v="6"/>
    <n v="12"/>
    <n v="18"/>
    <n v="0"/>
    <n v="0"/>
    <n v="0"/>
    <n v="0"/>
    <n v="0"/>
    <n v="0"/>
    <n v="0"/>
    <n v="0"/>
    <n v="0"/>
    <n v="0"/>
    <n v="0"/>
    <n v="1"/>
    <n v="7"/>
    <n v="8"/>
    <n v="0"/>
    <n v="0"/>
    <n v="0"/>
    <n v="0"/>
    <n v="0"/>
    <n v="0"/>
    <n v="0"/>
    <n v="0"/>
    <n v="0"/>
    <n v="1"/>
    <n v="7"/>
    <n v="8"/>
    <n v="0"/>
    <n v="0"/>
    <n v="0"/>
    <n v="0"/>
    <n v="0"/>
    <n v="0"/>
    <n v="1"/>
    <n v="1"/>
    <n v="1"/>
    <n v="0"/>
    <n v="0"/>
    <n v="0"/>
    <n v="0"/>
    <n v="0"/>
    <n v="0"/>
    <n v="0"/>
    <n v="0"/>
    <n v="0"/>
    <n v="0"/>
    <n v="0"/>
    <n v="0"/>
    <n v="0"/>
    <n v="0"/>
    <n v="0"/>
    <n v="0"/>
    <n v="0"/>
    <n v="0"/>
    <n v="0"/>
    <n v="0"/>
    <n v="0"/>
    <n v="0"/>
    <n v="1"/>
    <n v="1"/>
    <n v="0"/>
    <n v="0"/>
    <n v="0"/>
    <n v="0"/>
    <n v="0"/>
    <n v="0"/>
    <n v="0"/>
    <n v="1"/>
    <n v="1"/>
    <n v="0"/>
    <n v="0"/>
    <n v="1"/>
  </r>
  <r>
    <s v="08KJN1560Z"/>
    <n v="1"/>
    <s v="MATUTINO"/>
    <s v="PREESCOLAR COMUNITARIO"/>
    <x v="1"/>
    <n v="8"/>
    <x v="31"/>
    <n v="159"/>
    <s v="EL REFUGIO (RANCHERÍA)"/>
    <s v="CALLE EL REFUGIO (RANCHERIA)"/>
    <n v="0"/>
    <s v="PÚBLICO"/>
    <x v="3"/>
    <x v="2"/>
    <x v="2"/>
    <m/>
    <m/>
    <m/>
    <n v="0"/>
    <n v="4"/>
    <n v="5"/>
    <n v="9"/>
    <n v="4"/>
    <n v="5"/>
    <n v="9"/>
    <n v="0"/>
    <n v="0"/>
    <n v="0"/>
    <n v="0"/>
    <n v="0"/>
    <n v="0"/>
    <n v="0"/>
    <n v="0"/>
    <n v="0"/>
    <n v="0"/>
    <n v="0"/>
    <n v="2"/>
    <n v="2"/>
    <n v="4"/>
    <n v="0"/>
    <n v="0"/>
    <n v="0"/>
    <n v="0"/>
    <n v="0"/>
    <n v="0"/>
    <n v="0"/>
    <n v="0"/>
    <n v="0"/>
    <n v="2"/>
    <n v="2"/>
    <n v="4"/>
    <n v="0"/>
    <n v="0"/>
    <n v="0"/>
    <n v="0"/>
    <n v="0"/>
    <n v="0"/>
    <n v="1"/>
    <n v="1"/>
    <n v="0"/>
    <n v="1"/>
    <n v="0"/>
    <n v="0"/>
    <n v="0"/>
    <n v="0"/>
    <n v="0"/>
    <n v="0"/>
    <n v="0"/>
    <n v="0"/>
    <n v="0"/>
    <n v="0"/>
    <n v="0"/>
    <n v="0"/>
    <n v="0"/>
    <n v="0"/>
    <n v="0"/>
    <n v="0"/>
    <n v="0"/>
    <n v="0"/>
    <n v="0"/>
    <n v="0"/>
    <n v="0"/>
    <n v="1"/>
    <n v="0"/>
    <n v="1"/>
    <n v="0"/>
    <n v="0"/>
    <n v="0"/>
    <n v="0"/>
    <n v="0"/>
    <n v="0"/>
    <n v="1"/>
    <n v="1"/>
    <n v="0"/>
    <n v="0"/>
    <n v="1"/>
  </r>
  <r>
    <s v="08KJN1562X"/>
    <n v="1"/>
    <s v="MATUTINO"/>
    <s v="PREESCOLAR COMUNITARIO"/>
    <x v="4"/>
    <n v="13"/>
    <x v="44"/>
    <n v="29"/>
    <s v="SAN JOSÉ"/>
    <s v="CALLE SAN JOSE"/>
    <n v="0"/>
    <s v="PÚBLICO"/>
    <x v="3"/>
    <x v="2"/>
    <x v="2"/>
    <m/>
    <m/>
    <m/>
    <n v="0"/>
    <n v="5"/>
    <n v="5"/>
    <n v="10"/>
    <n v="5"/>
    <n v="5"/>
    <n v="10"/>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1563W"/>
    <n v="1"/>
    <s v="MATUTINO"/>
    <s v="PREESCOLAR COMUNITARIO"/>
    <x v="5"/>
    <n v="18"/>
    <x v="52"/>
    <n v="18"/>
    <s v="CERRO PRIETO DE ARRIBA"/>
    <s v="CALLE CERRO PRIETO DE ARRIBA"/>
    <n v="0"/>
    <s v="PÚBLICO"/>
    <x v="3"/>
    <x v="2"/>
    <x v="2"/>
    <m/>
    <m/>
    <m/>
    <n v="0"/>
    <n v="2"/>
    <n v="6"/>
    <n v="8"/>
    <n v="2"/>
    <n v="6"/>
    <n v="8"/>
    <n v="0"/>
    <n v="0"/>
    <n v="0"/>
    <n v="0"/>
    <n v="0"/>
    <n v="0"/>
    <n v="0"/>
    <n v="0"/>
    <n v="0"/>
    <n v="0"/>
    <n v="0"/>
    <n v="4"/>
    <n v="2"/>
    <n v="6"/>
    <n v="0"/>
    <n v="0"/>
    <n v="0"/>
    <n v="0"/>
    <n v="0"/>
    <n v="0"/>
    <n v="0"/>
    <n v="0"/>
    <n v="0"/>
    <n v="4"/>
    <n v="2"/>
    <n v="6"/>
    <n v="0"/>
    <n v="0"/>
    <n v="0"/>
    <n v="0"/>
    <n v="0"/>
    <n v="0"/>
    <n v="1"/>
    <n v="1"/>
    <n v="0"/>
    <n v="1"/>
    <n v="0"/>
    <n v="0"/>
    <n v="0"/>
    <n v="0"/>
    <n v="0"/>
    <n v="0"/>
    <n v="0"/>
    <n v="0"/>
    <n v="0"/>
    <n v="0"/>
    <n v="0"/>
    <n v="0"/>
    <n v="0"/>
    <n v="0"/>
    <n v="0"/>
    <n v="0"/>
    <n v="0"/>
    <n v="0"/>
    <n v="0"/>
    <n v="0"/>
    <n v="0"/>
    <n v="1"/>
    <n v="0"/>
    <n v="1"/>
    <n v="0"/>
    <n v="0"/>
    <n v="0"/>
    <n v="0"/>
    <n v="0"/>
    <n v="0"/>
    <n v="1"/>
    <n v="1"/>
    <n v="0"/>
    <n v="0"/>
    <n v="1"/>
  </r>
  <r>
    <s v="08KJN1564V"/>
    <n v="1"/>
    <s v="MATUTINO"/>
    <s v="PREESCOLAR COMUNITARIO"/>
    <x v="5"/>
    <n v="18"/>
    <x v="52"/>
    <n v="19"/>
    <s v="COLONIA CUSI (OJO DE AGUA)"/>
    <s v="CALLE CONOCIDO"/>
    <n v="0"/>
    <s v="PÚBLICO"/>
    <x v="3"/>
    <x v="2"/>
    <x v="2"/>
    <m/>
    <m/>
    <m/>
    <n v="0"/>
    <n v="9"/>
    <n v="10"/>
    <n v="19"/>
    <n v="9"/>
    <n v="10"/>
    <n v="19"/>
    <n v="0"/>
    <n v="0"/>
    <n v="0"/>
    <n v="0"/>
    <n v="0"/>
    <n v="0"/>
    <n v="0"/>
    <n v="0"/>
    <n v="0"/>
    <n v="0"/>
    <n v="0"/>
    <n v="11"/>
    <n v="14"/>
    <n v="25"/>
    <n v="0"/>
    <n v="0"/>
    <n v="0"/>
    <n v="0"/>
    <n v="0"/>
    <n v="0"/>
    <n v="0"/>
    <n v="0"/>
    <n v="0"/>
    <n v="11"/>
    <n v="14"/>
    <n v="25"/>
    <n v="0"/>
    <n v="0"/>
    <n v="0"/>
    <n v="0"/>
    <n v="0"/>
    <n v="0"/>
    <n v="1"/>
    <n v="1"/>
    <n v="0"/>
    <n v="3"/>
    <n v="0"/>
    <n v="0"/>
    <n v="0"/>
    <n v="0"/>
    <n v="0"/>
    <n v="0"/>
    <n v="0"/>
    <n v="0"/>
    <n v="0"/>
    <n v="0"/>
    <n v="0"/>
    <n v="0"/>
    <n v="0"/>
    <n v="0"/>
    <n v="0"/>
    <n v="0"/>
    <n v="0"/>
    <n v="0"/>
    <n v="0"/>
    <n v="0"/>
    <n v="0"/>
    <n v="3"/>
    <n v="0"/>
    <n v="3"/>
    <n v="0"/>
    <n v="0"/>
    <n v="0"/>
    <n v="0"/>
    <n v="0"/>
    <n v="0"/>
    <n v="3"/>
    <n v="3"/>
    <n v="0"/>
    <n v="0"/>
    <n v="1"/>
  </r>
  <r>
    <s v="08KJN1565U"/>
    <n v="1"/>
    <s v="MATUTINO"/>
    <s v="PREESCOLAR COMUNITARIO"/>
    <x v="7"/>
    <n v="21"/>
    <x v="10"/>
    <n v="49"/>
    <s v="COLONIA EL ALAMITO"/>
    <s v="CALLE COLONIA EL ALAMITO"/>
    <n v="0"/>
    <s v="PÚBLICO"/>
    <x v="3"/>
    <x v="2"/>
    <x v="2"/>
    <m/>
    <m/>
    <m/>
    <n v="0"/>
    <n v="5"/>
    <n v="7"/>
    <n v="12"/>
    <n v="5"/>
    <n v="7"/>
    <n v="12"/>
    <n v="0"/>
    <n v="0"/>
    <n v="0"/>
    <n v="0"/>
    <n v="0"/>
    <n v="0"/>
    <n v="0"/>
    <n v="0"/>
    <n v="0"/>
    <n v="0"/>
    <n v="0"/>
    <n v="8"/>
    <n v="9"/>
    <n v="17"/>
    <n v="0"/>
    <n v="0"/>
    <n v="0"/>
    <n v="0"/>
    <n v="0"/>
    <n v="0"/>
    <n v="0"/>
    <n v="0"/>
    <n v="0"/>
    <n v="8"/>
    <n v="9"/>
    <n v="17"/>
    <n v="0"/>
    <n v="0"/>
    <n v="0"/>
    <n v="0"/>
    <n v="0"/>
    <n v="0"/>
    <n v="1"/>
    <n v="1"/>
    <n v="0"/>
    <n v="1"/>
    <n v="0"/>
    <n v="0"/>
    <n v="0"/>
    <n v="0"/>
    <n v="0"/>
    <n v="0"/>
    <n v="0"/>
    <n v="0"/>
    <n v="0"/>
    <n v="0"/>
    <n v="0"/>
    <n v="0"/>
    <n v="0"/>
    <n v="0"/>
    <n v="0"/>
    <n v="0"/>
    <n v="0"/>
    <n v="0"/>
    <n v="0"/>
    <n v="0"/>
    <n v="0"/>
    <n v="1"/>
    <n v="0"/>
    <n v="1"/>
    <n v="0"/>
    <n v="0"/>
    <n v="0"/>
    <n v="0"/>
    <n v="0"/>
    <n v="0"/>
    <n v="1"/>
    <n v="1"/>
    <n v="0"/>
    <n v="0"/>
    <n v="1"/>
  </r>
  <r>
    <s v="08KJN1566T"/>
    <n v="1"/>
    <s v="MATUTINO"/>
    <s v="PREESCOLAR COMUNITARIO"/>
    <x v="7"/>
    <n v="21"/>
    <x v="10"/>
    <n v="291"/>
    <s v="COLONIA MORELOS (CUATRO VIENTOS)"/>
    <s v="CALLE COLONIA MORELOS (CUATRO VIENTOS)"/>
    <n v="0"/>
    <s v="PÚBLICO"/>
    <x v="3"/>
    <x v="2"/>
    <x v="2"/>
    <m/>
    <m/>
    <m/>
    <n v="0"/>
    <n v="8"/>
    <n v="11"/>
    <n v="19"/>
    <n v="8"/>
    <n v="11"/>
    <n v="19"/>
    <n v="0"/>
    <n v="0"/>
    <n v="0"/>
    <n v="0"/>
    <n v="0"/>
    <n v="0"/>
    <n v="0"/>
    <n v="0"/>
    <n v="0"/>
    <n v="0"/>
    <n v="0"/>
    <n v="9"/>
    <n v="17"/>
    <n v="26"/>
    <n v="0"/>
    <n v="0"/>
    <n v="0"/>
    <n v="0"/>
    <n v="0"/>
    <n v="0"/>
    <n v="0"/>
    <n v="0"/>
    <n v="0"/>
    <n v="9"/>
    <n v="17"/>
    <n v="26"/>
    <n v="0"/>
    <n v="0"/>
    <n v="0"/>
    <n v="0"/>
    <n v="0"/>
    <n v="0"/>
    <n v="1"/>
    <n v="1"/>
    <n v="0"/>
    <n v="2"/>
    <n v="0"/>
    <n v="0"/>
    <n v="0"/>
    <n v="0"/>
    <n v="0"/>
    <n v="0"/>
    <n v="0"/>
    <n v="0"/>
    <n v="0"/>
    <n v="0"/>
    <n v="0"/>
    <n v="0"/>
    <n v="0"/>
    <n v="0"/>
    <n v="0"/>
    <n v="0"/>
    <n v="0"/>
    <n v="0"/>
    <n v="0"/>
    <n v="0"/>
    <n v="0"/>
    <n v="2"/>
    <n v="0"/>
    <n v="2"/>
    <n v="0"/>
    <n v="0"/>
    <n v="0"/>
    <n v="0"/>
    <n v="0"/>
    <n v="0"/>
    <n v="2"/>
    <n v="2"/>
    <n v="0"/>
    <n v="0"/>
    <n v="1"/>
  </r>
  <r>
    <s v="08KJN1569Q"/>
    <n v="1"/>
    <s v="MATUTINO"/>
    <s v="PREESCOLAR COMUNITARIO"/>
    <x v="8"/>
    <n v="27"/>
    <x v="9"/>
    <n v="191"/>
    <s v="ROSANACHI"/>
    <s v="CALLE ROSANACHI"/>
    <n v="0"/>
    <s v="PÚBLICO"/>
    <x v="3"/>
    <x v="2"/>
    <x v="2"/>
    <m/>
    <m/>
    <m/>
    <n v="0"/>
    <n v="7"/>
    <n v="0"/>
    <n v="7"/>
    <n v="7"/>
    <n v="0"/>
    <n v="7"/>
    <n v="0"/>
    <n v="0"/>
    <n v="0"/>
    <n v="0"/>
    <n v="0"/>
    <n v="0"/>
    <n v="0"/>
    <n v="0"/>
    <n v="0"/>
    <n v="0"/>
    <n v="0"/>
    <n v="5"/>
    <n v="4"/>
    <n v="9"/>
    <n v="0"/>
    <n v="0"/>
    <n v="0"/>
    <n v="0"/>
    <n v="0"/>
    <n v="0"/>
    <n v="0"/>
    <n v="0"/>
    <n v="0"/>
    <n v="5"/>
    <n v="4"/>
    <n v="9"/>
    <n v="0"/>
    <n v="0"/>
    <n v="0"/>
    <n v="0"/>
    <n v="0"/>
    <n v="0"/>
    <n v="1"/>
    <n v="1"/>
    <n v="0"/>
    <n v="1"/>
    <n v="0"/>
    <n v="0"/>
    <n v="0"/>
    <n v="0"/>
    <n v="0"/>
    <n v="0"/>
    <n v="0"/>
    <n v="0"/>
    <n v="0"/>
    <n v="0"/>
    <n v="0"/>
    <n v="0"/>
    <n v="0"/>
    <n v="0"/>
    <n v="0"/>
    <n v="0"/>
    <n v="0"/>
    <n v="0"/>
    <n v="0"/>
    <n v="0"/>
    <n v="0"/>
    <n v="1"/>
    <n v="0"/>
    <n v="1"/>
    <n v="0"/>
    <n v="0"/>
    <n v="0"/>
    <n v="0"/>
    <n v="0"/>
    <n v="0"/>
    <n v="1"/>
    <n v="1"/>
    <n v="0"/>
    <n v="0"/>
    <n v="1"/>
  </r>
  <r>
    <s v="08KJN1570F"/>
    <n v="1"/>
    <s v="MATUTINO"/>
    <s v="PREESCOLAR COMUNITARIO"/>
    <x v="3"/>
    <n v="29"/>
    <x v="3"/>
    <n v="542"/>
    <s v="CORRAL DE PIEDRA"/>
    <s v="CALLE CORRAL DE PIEDRA"/>
    <n v="0"/>
    <s v="PÚBLICO"/>
    <x v="3"/>
    <x v="2"/>
    <x v="2"/>
    <m/>
    <m/>
    <m/>
    <n v="10"/>
    <n v="0"/>
    <n v="0"/>
    <n v="0"/>
    <n v="0"/>
    <n v="0"/>
    <n v="0"/>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1571E"/>
    <n v="1"/>
    <s v="MATUTINO"/>
    <s v="PREESCOLAR COMUNITARIO"/>
    <x v="5"/>
    <n v="31"/>
    <x v="16"/>
    <n v="91"/>
    <s v="RANCHOS DE SANTIAGO"/>
    <s v="CALLE RANCHO DE SANTIAGO"/>
    <n v="0"/>
    <s v="PÚBLICO"/>
    <x v="3"/>
    <x v="2"/>
    <x v="2"/>
    <m/>
    <m/>
    <m/>
    <n v="0"/>
    <n v="6"/>
    <n v="3"/>
    <n v="9"/>
    <n v="6"/>
    <n v="3"/>
    <n v="9"/>
    <n v="0"/>
    <n v="0"/>
    <n v="0"/>
    <n v="0"/>
    <n v="0"/>
    <n v="0"/>
    <n v="0"/>
    <n v="0"/>
    <n v="0"/>
    <n v="0"/>
    <n v="0"/>
    <n v="8"/>
    <n v="7"/>
    <n v="15"/>
    <n v="0"/>
    <n v="0"/>
    <n v="0"/>
    <n v="0"/>
    <n v="0"/>
    <n v="0"/>
    <n v="0"/>
    <n v="0"/>
    <n v="0"/>
    <n v="8"/>
    <n v="7"/>
    <n v="15"/>
    <n v="0"/>
    <n v="0"/>
    <n v="0"/>
    <n v="0"/>
    <n v="0"/>
    <n v="0"/>
    <n v="1"/>
    <n v="1"/>
    <n v="0"/>
    <n v="1"/>
    <n v="0"/>
    <n v="0"/>
    <n v="0"/>
    <n v="0"/>
    <n v="0"/>
    <n v="0"/>
    <n v="0"/>
    <n v="0"/>
    <n v="0"/>
    <n v="0"/>
    <n v="0"/>
    <n v="0"/>
    <n v="0"/>
    <n v="0"/>
    <n v="0"/>
    <n v="0"/>
    <n v="0"/>
    <n v="0"/>
    <n v="0"/>
    <n v="0"/>
    <n v="0"/>
    <n v="1"/>
    <n v="0"/>
    <n v="1"/>
    <n v="0"/>
    <n v="0"/>
    <n v="0"/>
    <n v="0"/>
    <n v="0"/>
    <n v="0"/>
    <n v="1"/>
    <n v="1"/>
    <n v="0"/>
    <n v="0"/>
    <n v="1"/>
  </r>
  <r>
    <s v="08KJN1573C"/>
    <n v="1"/>
    <s v="MATUTINO"/>
    <s v="PREESCOLAR COMUNITARIO"/>
    <x v="7"/>
    <n v="45"/>
    <x v="15"/>
    <n v="31"/>
    <s v="COLONIA DIEZ DE MAYO (LAS COTORRAS)"/>
    <s v="CALLE COLONIA DIEZ DE MAYO (LAS COTORRAS)"/>
    <n v="0"/>
    <s v="PÚBLICO"/>
    <x v="3"/>
    <x v="2"/>
    <x v="2"/>
    <m/>
    <m/>
    <m/>
    <n v="0"/>
    <n v="3"/>
    <n v="3"/>
    <n v="6"/>
    <n v="3"/>
    <n v="3"/>
    <n v="6"/>
    <n v="0"/>
    <n v="0"/>
    <n v="0"/>
    <n v="0"/>
    <n v="0"/>
    <n v="0"/>
    <n v="0"/>
    <n v="0"/>
    <n v="0"/>
    <n v="0"/>
    <n v="0"/>
    <n v="0"/>
    <n v="2"/>
    <n v="2"/>
    <n v="0"/>
    <n v="0"/>
    <n v="0"/>
    <n v="0"/>
    <n v="0"/>
    <n v="0"/>
    <n v="0"/>
    <n v="0"/>
    <n v="0"/>
    <n v="0"/>
    <n v="2"/>
    <n v="2"/>
    <n v="0"/>
    <n v="0"/>
    <n v="0"/>
    <n v="0"/>
    <n v="0"/>
    <n v="0"/>
    <n v="1"/>
    <n v="1"/>
    <n v="0"/>
    <n v="1"/>
    <n v="0"/>
    <n v="0"/>
    <n v="0"/>
    <n v="0"/>
    <n v="0"/>
    <n v="0"/>
    <n v="0"/>
    <n v="0"/>
    <n v="0"/>
    <n v="0"/>
    <n v="0"/>
    <n v="0"/>
    <n v="0"/>
    <n v="0"/>
    <n v="0"/>
    <n v="0"/>
    <n v="0"/>
    <n v="0"/>
    <n v="0"/>
    <n v="0"/>
    <n v="0"/>
    <n v="1"/>
    <n v="0"/>
    <n v="1"/>
    <n v="0"/>
    <n v="0"/>
    <n v="0"/>
    <n v="0"/>
    <n v="0"/>
    <n v="0"/>
    <n v="1"/>
    <n v="1"/>
    <n v="0"/>
    <n v="0"/>
    <n v="1"/>
  </r>
  <r>
    <s v="08KJN1575A"/>
    <n v="1"/>
    <s v="MATUTINO"/>
    <s v="PREESCOLAR COMUNITARIO"/>
    <x v="1"/>
    <n v="51"/>
    <x v="11"/>
    <n v="260"/>
    <s v="LA CALERA"/>
    <s v="CALLE LA CALER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76Z"/>
    <n v="1"/>
    <s v="MATUTINO"/>
    <s v="PREESCOLAR COMUNITARIO"/>
    <x v="9"/>
    <n v="63"/>
    <x v="18"/>
    <n v="4"/>
    <s v="AGUA DE LOS LEONES"/>
    <s v="CALLE LOS LEONES"/>
    <n v="0"/>
    <s v="PÚBLICO"/>
    <x v="3"/>
    <x v="2"/>
    <x v="2"/>
    <m/>
    <m/>
    <m/>
    <n v="0"/>
    <n v="1"/>
    <n v="4"/>
    <n v="5"/>
    <n v="1"/>
    <n v="4"/>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580M"/>
    <n v="1"/>
    <s v="MATUTINO"/>
    <s v="PREESCOLAR COMUNITARIO"/>
    <x v="8"/>
    <n v="7"/>
    <x v="48"/>
    <n v="325"/>
    <s v="ASERRADERO PILARES"/>
    <s v="CALLE ASERRADERO PILARES"/>
    <n v="0"/>
    <s v="PÚBLICO"/>
    <x v="3"/>
    <x v="2"/>
    <x v="2"/>
    <m/>
    <m/>
    <m/>
    <n v="0"/>
    <n v="2"/>
    <n v="2"/>
    <n v="4"/>
    <n v="2"/>
    <n v="2"/>
    <n v="4"/>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582K"/>
    <n v="1"/>
    <s v="MATUTINO"/>
    <s v="PREESCOLAR COMUNITARIO"/>
    <x v="3"/>
    <n v="29"/>
    <x v="3"/>
    <n v="2255"/>
    <s v="GUARIPANA"/>
    <s v="CALLE GUARIPANA"/>
    <n v="0"/>
    <s v="PÚBLICO"/>
    <x v="3"/>
    <x v="2"/>
    <x v="2"/>
    <m/>
    <m/>
    <m/>
    <n v="0"/>
    <n v="10"/>
    <n v="8"/>
    <n v="18"/>
    <n v="10"/>
    <n v="8"/>
    <n v="18"/>
    <n v="0"/>
    <n v="0"/>
    <n v="0"/>
    <n v="0"/>
    <n v="0"/>
    <n v="0"/>
    <n v="0"/>
    <n v="0"/>
    <n v="0"/>
    <n v="0"/>
    <n v="0"/>
    <n v="6"/>
    <n v="6"/>
    <n v="12"/>
    <n v="0"/>
    <n v="0"/>
    <n v="0"/>
    <n v="0"/>
    <n v="0"/>
    <n v="0"/>
    <n v="0"/>
    <n v="0"/>
    <n v="0"/>
    <n v="6"/>
    <n v="6"/>
    <n v="12"/>
    <n v="0"/>
    <n v="0"/>
    <n v="0"/>
    <n v="0"/>
    <n v="0"/>
    <n v="0"/>
    <n v="1"/>
    <n v="1"/>
    <n v="1"/>
    <n v="0"/>
    <n v="0"/>
    <n v="0"/>
    <n v="0"/>
    <n v="0"/>
    <n v="0"/>
    <n v="0"/>
    <n v="0"/>
    <n v="0"/>
    <n v="0"/>
    <n v="0"/>
    <n v="0"/>
    <n v="0"/>
    <n v="0"/>
    <n v="0"/>
    <n v="0"/>
    <n v="0"/>
    <n v="0"/>
    <n v="0"/>
    <n v="0"/>
    <n v="0"/>
    <n v="0"/>
    <n v="1"/>
    <n v="1"/>
    <n v="0"/>
    <n v="0"/>
    <n v="0"/>
    <n v="0"/>
    <n v="0"/>
    <n v="0"/>
    <n v="0"/>
    <n v="1"/>
    <n v="1"/>
    <n v="0"/>
    <n v="0"/>
    <n v="1"/>
  </r>
  <r>
    <s v="08KJN1583J"/>
    <n v="1"/>
    <s v="MATUTINO"/>
    <s v="PREESCOLAR COMUNITARIO"/>
    <x v="8"/>
    <n v="46"/>
    <x v="34"/>
    <n v="186"/>
    <s v="LAS TIERRAS"/>
    <s v="CALLE LAS TIERRAS"/>
    <n v="0"/>
    <s v="PÚBLICO"/>
    <x v="3"/>
    <x v="2"/>
    <x v="2"/>
    <m/>
    <m/>
    <m/>
    <n v="0"/>
    <n v="2"/>
    <n v="10"/>
    <n v="12"/>
    <n v="2"/>
    <n v="10"/>
    <n v="12"/>
    <n v="0"/>
    <n v="0"/>
    <n v="0"/>
    <n v="0"/>
    <n v="0"/>
    <n v="0"/>
    <n v="0"/>
    <n v="0"/>
    <n v="0"/>
    <n v="0"/>
    <n v="0"/>
    <n v="4"/>
    <n v="6"/>
    <n v="10"/>
    <n v="0"/>
    <n v="0"/>
    <n v="0"/>
    <n v="0"/>
    <n v="0"/>
    <n v="0"/>
    <n v="0"/>
    <n v="0"/>
    <n v="0"/>
    <n v="4"/>
    <n v="6"/>
    <n v="10"/>
    <n v="0"/>
    <n v="0"/>
    <n v="0"/>
    <n v="0"/>
    <n v="0"/>
    <n v="0"/>
    <n v="1"/>
    <n v="1"/>
    <n v="0"/>
    <n v="1"/>
    <n v="0"/>
    <n v="0"/>
    <n v="0"/>
    <n v="0"/>
    <n v="0"/>
    <n v="0"/>
    <n v="0"/>
    <n v="0"/>
    <n v="0"/>
    <n v="0"/>
    <n v="0"/>
    <n v="0"/>
    <n v="0"/>
    <n v="0"/>
    <n v="0"/>
    <n v="0"/>
    <n v="0"/>
    <n v="0"/>
    <n v="0"/>
    <n v="0"/>
    <n v="0"/>
    <n v="1"/>
    <n v="0"/>
    <n v="1"/>
    <n v="0"/>
    <n v="0"/>
    <n v="0"/>
    <n v="0"/>
    <n v="0"/>
    <n v="0"/>
    <n v="1"/>
    <n v="1"/>
    <n v="0"/>
    <n v="0"/>
    <n v="1"/>
  </r>
  <r>
    <s v="08KJN1584I"/>
    <n v="1"/>
    <s v="MATUTINO"/>
    <s v="PREESCOLAR COMUNITARIO"/>
    <x v="8"/>
    <n v="46"/>
    <x v="34"/>
    <n v="199"/>
    <s v="ZARUPA"/>
    <s v="CALLE ZUARUP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85H"/>
    <n v="1"/>
    <s v="MATUTINO"/>
    <s v="PREESCOLAR COMUNITARIO"/>
    <x v="7"/>
    <n v="21"/>
    <x v="10"/>
    <n v="773"/>
    <s v="COLONIA SANTA FE (EL HACHAZO)"/>
    <s v="CALLE COLONIA SANTA FE (EL HACHAZO)"/>
    <n v="0"/>
    <s v="PÚBLICO"/>
    <x v="3"/>
    <x v="2"/>
    <x v="2"/>
    <m/>
    <m/>
    <m/>
    <n v="0"/>
    <n v="1"/>
    <n v="5"/>
    <n v="6"/>
    <n v="1"/>
    <n v="5"/>
    <n v="6"/>
    <n v="0"/>
    <n v="0"/>
    <n v="0"/>
    <n v="0"/>
    <n v="0"/>
    <n v="0"/>
    <n v="0"/>
    <n v="0"/>
    <n v="0"/>
    <n v="0"/>
    <n v="0"/>
    <n v="6"/>
    <n v="4"/>
    <n v="10"/>
    <n v="0"/>
    <n v="0"/>
    <n v="0"/>
    <n v="0"/>
    <n v="0"/>
    <n v="0"/>
    <n v="0"/>
    <n v="0"/>
    <n v="0"/>
    <n v="6"/>
    <n v="4"/>
    <n v="10"/>
    <n v="0"/>
    <n v="0"/>
    <n v="0"/>
    <n v="0"/>
    <n v="0"/>
    <n v="0"/>
    <n v="1"/>
    <n v="1"/>
    <n v="0"/>
    <n v="1"/>
    <n v="0"/>
    <n v="0"/>
    <n v="0"/>
    <n v="0"/>
    <n v="0"/>
    <n v="0"/>
    <n v="0"/>
    <n v="0"/>
    <n v="0"/>
    <n v="0"/>
    <n v="0"/>
    <n v="0"/>
    <n v="0"/>
    <n v="0"/>
    <n v="0"/>
    <n v="0"/>
    <n v="0"/>
    <n v="0"/>
    <n v="0"/>
    <n v="0"/>
    <n v="0"/>
    <n v="1"/>
    <n v="0"/>
    <n v="1"/>
    <n v="0"/>
    <n v="0"/>
    <n v="0"/>
    <n v="0"/>
    <n v="0"/>
    <n v="0"/>
    <n v="1"/>
    <n v="1"/>
    <n v="0"/>
    <n v="0"/>
    <n v="1"/>
  </r>
  <r>
    <s v="08KJN1586G"/>
    <n v="1"/>
    <s v="MATUTINO"/>
    <s v="PREESCOLAR COMUNITARIO"/>
    <x v="5"/>
    <n v="31"/>
    <x v="16"/>
    <n v="721"/>
    <s v="ARROYO SECO"/>
    <s v="CALLE ARROYO SECO"/>
    <n v="0"/>
    <s v="PÚBLICO"/>
    <x v="3"/>
    <x v="2"/>
    <x v="2"/>
    <m/>
    <m/>
    <m/>
    <n v="0"/>
    <n v="1"/>
    <n v="6"/>
    <n v="7"/>
    <n v="1"/>
    <n v="6"/>
    <n v="7"/>
    <n v="0"/>
    <n v="0"/>
    <n v="0"/>
    <n v="0"/>
    <n v="0"/>
    <n v="0"/>
    <n v="0"/>
    <n v="0"/>
    <n v="0"/>
    <n v="0"/>
    <n v="0"/>
    <n v="7"/>
    <n v="8"/>
    <n v="15"/>
    <n v="0"/>
    <n v="0"/>
    <n v="0"/>
    <n v="0"/>
    <n v="0"/>
    <n v="0"/>
    <n v="0"/>
    <n v="0"/>
    <n v="0"/>
    <n v="7"/>
    <n v="8"/>
    <n v="15"/>
    <n v="0"/>
    <n v="0"/>
    <n v="0"/>
    <n v="0"/>
    <n v="0"/>
    <n v="0"/>
    <n v="1"/>
    <n v="1"/>
    <n v="0"/>
    <n v="2"/>
    <n v="0"/>
    <n v="0"/>
    <n v="0"/>
    <n v="0"/>
    <n v="0"/>
    <n v="0"/>
    <n v="0"/>
    <n v="0"/>
    <n v="0"/>
    <n v="0"/>
    <n v="0"/>
    <n v="0"/>
    <n v="0"/>
    <n v="0"/>
    <n v="0"/>
    <n v="0"/>
    <n v="0"/>
    <n v="0"/>
    <n v="0"/>
    <n v="0"/>
    <n v="0"/>
    <n v="2"/>
    <n v="0"/>
    <n v="2"/>
    <n v="0"/>
    <n v="0"/>
    <n v="0"/>
    <n v="0"/>
    <n v="0"/>
    <n v="0"/>
    <n v="2"/>
    <n v="2"/>
    <n v="0"/>
    <n v="0"/>
    <n v="1"/>
  </r>
  <r>
    <s v="08KJN1588E"/>
    <n v="1"/>
    <s v="MATUTINO"/>
    <s v="PREESCOLAR COMUNITARIO"/>
    <x v="1"/>
    <n v="20"/>
    <x v="53"/>
    <n v="125"/>
    <s v="YECAROMA"/>
    <s v="CALLE YECAROMA"/>
    <n v="0"/>
    <s v="PÚBLICO"/>
    <x v="3"/>
    <x v="2"/>
    <x v="2"/>
    <m/>
    <m/>
    <m/>
    <n v="0"/>
    <n v="2"/>
    <n v="3"/>
    <n v="5"/>
    <n v="2"/>
    <n v="3"/>
    <n v="5"/>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589D"/>
    <n v="1"/>
    <s v="MATUTINO"/>
    <s v="PREESCOLAR COMUNITARIO"/>
    <x v="4"/>
    <n v="13"/>
    <x v="44"/>
    <n v="14"/>
    <s v="GUADALUPE VICTORIA"/>
    <s v="CALLE GUADALUPE VICTORI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90T"/>
    <n v="1"/>
    <s v="MATUTINO"/>
    <s v="PREESCOLAR COMUNITARIO"/>
    <x v="4"/>
    <n v="13"/>
    <x v="44"/>
    <n v="311"/>
    <s v="SECCIÓN ENRÍQUEZ"/>
    <s v="CALLE SECCION ENRIQUEZ"/>
    <n v="0"/>
    <s v="PÚBLICO"/>
    <x v="3"/>
    <x v="2"/>
    <x v="2"/>
    <m/>
    <m/>
    <m/>
    <n v="0"/>
    <n v="10"/>
    <n v="4"/>
    <n v="14"/>
    <n v="10"/>
    <n v="4"/>
    <n v="14"/>
    <n v="0"/>
    <n v="0"/>
    <n v="0"/>
    <n v="0"/>
    <n v="0"/>
    <n v="0"/>
    <n v="0"/>
    <n v="0"/>
    <n v="0"/>
    <n v="0"/>
    <n v="0"/>
    <n v="8"/>
    <n v="13"/>
    <n v="21"/>
    <n v="0"/>
    <n v="0"/>
    <n v="0"/>
    <n v="0"/>
    <n v="0"/>
    <n v="0"/>
    <n v="0"/>
    <n v="0"/>
    <n v="0"/>
    <n v="8"/>
    <n v="13"/>
    <n v="21"/>
    <n v="0"/>
    <n v="0"/>
    <n v="0"/>
    <n v="0"/>
    <n v="0"/>
    <n v="0"/>
    <n v="1"/>
    <n v="1"/>
    <n v="1"/>
    <n v="1"/>
    <n v="0"/>
    <n v="0"/>
    <n v="0"/>
    <n v="0"/>
    <n v="0"/>
    <n v="0"/>
    <n v="0"/>
    <n v="0"/>
    <n v="0"/>
    <n v="0"/>
    <n v="0"/>
    <n v="0"/>
    <n v="0"/>
    <n v="0"/>
    <n v="0"/>
    <n v="0"/>
    <n v="0"/>
    <n v="0"/>
    <n v="0"/>
    <n v="0"/>
    <n v="0"/>
    <n v="2"/>
    <n v="1"/>
    <n v="1"/>
    <n v="0"/>
    <n v="0"/>
    <n v="0"/>
    <n v="0"/>
    <n v="0"/>
    <n v="0"/>
    <n v="2"/>
    <n v="2"/>
    <n v="0"/>
    <n v="0"/>
    <n v="1"/>
  </r>
  <r>
    <s v="08KJN1591S"/>
    <n v="1"/>
    <s v="MATUTINO"/>
    <s v="PREESCOLAR COMUNITARIO"/>
    <x v="5"/>
    <n v="17"/>
    <x v="5"/>
    <n v="135"/>
    <s v="ZAMALOAPAN (PÉNJAMO)"/>
    <s v="CALLE ZAMALOAPAN (PENJAMO)"/>
    <n v="0"/>
    <s v="PÚBLICO"/>
    <x v="3"/>
    <x v="2"/>
    <x v="2"/>
    <m/>
    <m/>
    <m/>
    <n v="0"/>
    <n v="3"/>
    <n v="7"/>
    <n v="10"/>
    <n v="3"/>
    <n v="7"/>
    <n v="10"/>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594P"/>
    <n v="1"/>
    <s v="MATUTINO"/>
    <s v="PREESCOLAR COMUNITARIO"/>
    <x v="1"/>
    <n v="66"/>
    <x v="47"/>
    <n v="730"/>
    <s v="SAN MIGUEL"/>
    <s v="CALLE SAN MIGUEL"/>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95O"/>
    <n v="1"/>
    <s v="MATUTINO"/>
    <s v="PREESCOLAR COMUNITARIO"/>
    <x v="3"/>
    <n v="29"/>
    <x v="3"/>
    <n v="557"/>
    <s v="LAS TROJAS"/>
    <s v="CALLE LAS TROJAS"/>
    <n v="0"/>
    <s v="PÚBLICO"/>
    <x v="3"/>
    <x v="2"/>
    <x v="2"/>
    <m/>
    <m/>
    <m/>
    <n v="0"/>
    <n v="5"/>
    <n v="1"/>
    <n v="6"/>
    <n v="5"/>
    <n v="1"/>
    <n v="6"/>
    <n v="0"/>
    <n v="0"/>
    <n v="0"/>
    <n v="0"/>
    <n v="0"/>
    <n v="0"/>
    <n v="0"/>
    <n v="0"/>
    <n v="0"/>
    <n v="0"/>
    <n v="0"/>
    <n v="7"/>
    <n v="1"/>
    <n v="8"/>
    <n v="0"/>
    <n v="0"/>
    <n v="0"/>
    <n v="0"/>
    <n v="0"/>
    <n v="0"/>
    <n v="0"/>
    <n v="0"/>
    <n v="0"/>
    <n v="7"/>
    <n v="1"/>
    <n v="8"/>
    <n v="0"/>
    <n v="0"/>
    <n v="0"/>
    <n v="0"/>
    <n v="0"/>
    <n v="0"/>
    <n v="1"/>
    <n v="1"/>
    <n v="0"/>
    <n v="1"/>
    <n v="0"/>
    <n v="0"/>
    <n v="0"/>
    <n v="0"/>
    <n v="0"/>
    <n v="0"/>
    <n v="0"/>
    <n v="0"/>
    <n v="0"/>
    <n v="0"/>
    <n v="0"/>
    <n v="0"/>
    <n v="0"/>
    <n v="0"/>
    <n v="0"/>
    <n v="0"/>
    <n v="0"/>
    <n v="0"/>
    <n v="0"/>
    <n v="0"/>
    <n v="0"/>
    <n v="1"/>
    <n v="0"/>
    <n v="1"/>
    <n v="0"/>
    <n v="0"/>
    <n v="0"/>
    <n v="0"/>
    <n v="0"/>
    <n v="0"/>
    <n v="1"/>
    <n v="1"/>
    <n v="0"/>
    <n v="0"/>
    <n v="1"/>
  </r>
  <r>
    <s v="08KJN1596N"/>
    <n v="1"/>
    <s v="MATUTINO"/>
    <s v="PREESCOLAR COMUNITARIO"/>
    <x v="3"/>
    <n v="29"/>
    <x v="3"/>
    <n v="769"/>
    <s v="LA CIÉNEGA DE LOS AYALA"/>
    <s v="CALLE LA CIENEGA DE LOS AYALA"/>
    <n v="0"/>
    <s v="PÚBLICO"/>
    <x v="3"/>
    <x v="2"/>
    <x v="2"/>
    <m/>
    <m/>
    <m/>
    <n v="0"/>
    <n v="16"/>
    <n v="11"/>
    <n v="27"/>
    <n v="16"/>
    <n v="11"/>
    <n v="27"/>
    <n v="0"/>
    <n v="0"/>
    <n v="0"/>
    <n v="0"/>
    <n v="0"/>
    <n v="0"/>
    <n v="0"/>
    <n v="0"/>
    <n v="0"/>
    <n v="0"/>
    <n v="0"/>
    <n v="11"/>
    <n v="9"/>
    <n v="20"/>
    <n v="0"/>
    <n v="0"/>
    <n v="0"/>
    <n v="0"/>
    <n v="0"/>
    <n v="0"/>
    <n v="0"/>
    <n v="0"/>
    <n v="0"/>
    <n v="11"/>
    <n v="9"/>
    <n v="20"/>
    <n v="0"/>
    <n v="0"/>
    <n v="0"/>
    <n v="0"/>
    <n v="0"/>
    <n v="0"/>
    <n v="1"/>
    <n v="1"/>
    <n v="0"/>
    <n v="1"/>
    <n v="0"/>
    <n v="0"/>
    <n v="0"/>
    <n v="0"/>
    <n v="0"/>
    <n v="0"/>
    <n v="0"/>
    <n v="0"/>
    <n v="0"/>
    <n v="0"/>
    <n v="0"/>
    <n v="0"/>
    <n v="0"/>
    <n v="0"/>
    <n v="0"/>
    <n v="0"/>
    <n v="0"/>
    <n v="0"/>
    <n v="0"/>
    <n v="0"/>
    <n v="0"/>
    <n v="1"/>
    <n v="0"/>
    <n v="1"/>
    <n v="0"/>
    <n v="0"/>
    <n v="0"/>
    <n v="0"/>
    <n v="0"/>
    <n v="0"/>
    <n v="1"/>
    <n v="1"/>
    <n v="0"/>
    <n v="0"/>
    <n v="1"/>
  </r>
  <r>
    <s v="08KJN1597M"/>
    <n v="1"/>
    <s v="MATUTINO"/>
    <s v="PREESCOLAR COMUNITARIO"/>
    <x v="2"/>
    <n v="4"/>
    <x v="57"/>
    <n v="10"/>
    <s v="EL POZO ARTESIANO"/>
    <s v="CALLE EL POZO"/>
    <n v="0"/>
    <s v="PÚBLICO"/>
    <x v="3"/>
    <x v="2"/>
    <x v="2"/>
    <m/>
    <m/>
    <m/>
    <n v="0"/>
    <n v="8"/>
    <n v="10"/>
    <n v="18"/>
    <n v="8"/>
    <n v="10"/>
    <n v="18"/>
    <n v="0"/>
    <n v="0"/>
    <n v="0"/>
    <n v="0"/>
    <n v="0"/>
    <n v="0"/>
    <n v="0"/>
    <n v="0"/>
    <n v="0"/>
    <n v="0"/>
    <n v="0"/>
    <n v="5"/>
    <n v="14"/>
    <n v="19"/>
    <n v="0"/>
    <n v="0"/>
    <n v="0"/>
    <n v="0"/>
    <n v="0"/>
    <n v="0"/>
    <n v="0"/>
    <n v="0"/>
    <n v="0"/>
    <n v="5"/>
    <n v="14"/>
    <n v="19"/>
    <n v="0"/>
    <n v="0"/>
    <n v="0"/>
    <n v="0"/>
    <n v="0"/>
    <n v="0"/>
    <n v="1"/>
    <n v="1"/>
    <n v="0"/>
    <n v="2"/>
    <n v="0"/>
    <n v="0"/>
    <n v="0"/>
    <n v="0"/>
    <n v="0"/>
    <n v="0"/>
    <n v="0"/>
    <n v="0"/>
    <n v="0"/>
    <n v="0"/>
    <n v="0"/>
    <n v="0"/>
    <n v="0"/>
    <n v="0"/>
    <n v="0"/>
    <n v="0"/>
    <n v="0"/>
    <n v="0"/>
    <n v="0"/>
    <n v="0"/>
    <n v="0"/>
    <n v="2"/>
    <n v="0"/>
    <n v="2"/>
    <n v="0"/>
    <n v="0"/>
    <n v="0"/>
    <n v="0"/>
    <n v="0"/>
    <n v="0"/>
    <n v="2"/>
    <n v="2"/>
    <n v="0"/>
    <n v="0"/>
    <n v="1"/>
  </r>
  <r>
    <s v="08KJN1598L"/>
    <n v="1"/>
    <s v="MATUTINO"/>
    <s v="PREESCOLAR COMUNITARIO"/>
    <x v="7"/>
    <n v="55"/>
    <x v="39"/>
    <n v="7"/>
    <s v="LA GARITA"/>
    <s v="CALLE LA GARITA"/>
    <n v="0"/>
    <s v="PÚBLICO"/>
    <x v="3"/>
    <x v="2"/>
    <x v="2"/>
    <m/>
    <m/>
    <m/>
    <n v="4"/>
    <n v="4"/>
    <n v="1"/>
    <n v="5"/>
    <n v="4"/>
    <n v="1"/>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599K"/>
    <n v="1"/>
    <s v="MATUTINO"/>
    <s v="PREESCOLAR COMUNITARIO"/>
    <x v="7"/>
    <n v="62"/>
    <x v="8"/>
    <n v="350"/>
    <s v="AMPLIACIÓN COLONIA ALTAMIRANO"/>
    <s v="AMPLIACIÃ“N COLONIA ALTAMIRANO"/>
    <n v="0"/>
    <s v="PÚBLICO"/>
    <x v="3"/>
    <x v="2"/>
    <x v="2"/>
    <m/>
    <m/>
    <m/>
    <n v="0"/>
    <n v="3"/>
    <n v="8"/>
    <n v="11"/>
    <n v="3"/>
    <n v="8"/>
    <n v="11"/>
    <n v="0"/>
    <n v="0"/>
    <n v="0"/>
    <n v="0"/>
    <n v="0"/>
    <n v="0"/>
    <n v="0"/>
    <n v="0"/>
    <n v="0"/>
    <n v="0"/>
    <n v="0"/>
    <n v="3"/>
    <n v="10"/>
    <n v="13"/>
    <n v="0"/>
    <n v="0"/>
    <n v="0"/>
    <n v="0"/>
    <n v="0"/>
    <n v="0"/>
    <n v="0"/>
    <n v="0"/>
    <n v="0"/>
    <n v="3"/>
    <n v="10"/>
    <n v="13"/>
    <n v="0"/>
    <n v="0"/>
    <n v="0"/>
    <n v="0"/>
    <n v="0"/>
    <n v="0"/>
    <n v="1"/>
    <n v="1"/>
    <n v="0"/>
    <n v="1"/>
    <n v="0"/>
    <n v="0"/>
    <n v="0"/>
    <n v="0"/>
    <n v="0"/>
    <n v="0"/>
    <n v="0"/>
    <n v="0"/>
    <n v="0"/>
    <n v="0"/>
    <n v="0"/>
    <n v="0"/>
    <n v="0"/>
    <n v="0"/>
    <n v="0"/>
    <n v="0"/>
    <n v="0"/>
    <n v="0"/>
    <n v="0"/>
    <n v="0"/>
    <n v="0"/>
    <n v="1"/>
    <n v="0"/>
    <n v="1"/>
    <n v="0"/>
    <n v="0"/>
    <n v="0"/>
    <n v="0"/>
    <n v="0"/>
    <n v="0"/>
    <n v="1"/>
    <n v="1"/>
    <n v="0"/>
    <n v="0"/>
    <n v="1"/>
  </r>
  <r>
    <s v="08KJN1600J"/>
    <n v="1"/>
    <s v="MATUTINO"/>
    <s v="PREESCOLAR COMUNITARIO AULA COMPARTIDA"/>
    <x v="1"/>
    <n v="51"/>
    <x v="11"/>
    <n v="252"/>
    <s v="CONCHEÑO"/>
    <s v="CALLE NINGUNO"/>
    <n v="0"/>
    <s v="PÚBLICO"/>
    <x v="3"/>
    <x v="2"/>
    <x v="2"/>
    <m/>
    <m/>
    <m/>
    <n v="0"/>
    <n v="1"/>
    <n v="3"/>
    <n v="4"/>
    <n v="1"/>
    <n v="3"/>
    <n v="4"/>
    <n v="0"/>
    <n v="0"/>
    <n v="0"/>
    <n v="0"/>
    <n v="0"/>
    <n v="0"/>
    <n v="0"/>
    <n v="0"/>
    <n v="0"/>
    <n v="0"/>
    <n v="0"/>
    <n v="1"/>
    <n v="2"/>
    <n v="3"/>
    <n v="0"/>
    <n v="0"/>
    <n v="0"/>
    <n v="0"/>
    <n v="0"/>
    <n v="0"/>
    <n v="0"/>
    <n v="0"/>
    <n v="0"/>
    <n v="1"/>
    <n v="2"/>
    <n v="3"/>
    <n v="0"/>
    <n v="0"/>
    <n v="0"/>
    <n v="0"/>
    <n v="0"/>
    <n v="0"/>
    <n v="1"/>
    <n v="1"/>
    <n v="0"/>
    <n v="0"/>
    <n v="0"/>
    <n v="0"/>
    <n v="0"/>
    <n v="0"/>
    <n v="0"/>
    <n v="0"/>
    <n v="0"/>
    <n v="0"/>
    <n v="0"/>
    <n v="0"/>
    <n v="0"/>
    <n v="0"/>
    <n v="0"/>
    <n v="0"/>
    <n v="0"/>
    <n v="0"/>
    <n v="0"/>
    <n v="0"/>
    <n v="0"/>
    <n v="0"/>
    <n v="0"/>
    <n v="0"/>
    <n v="0"/>
    <n v="0"/>
    <n v="0"/>
    <n v="0"/>
    <n v="0"/>
    <n v="0"/>
    <n v="0"/>
    <n v="0"/>
    <n v="0"/>
    <n v="0"/>
    <n v="0"/>
    <n v="0"/>
    <n v="1"/>
  </r>
  <r>
    <s v="08KJN1601I"/>
    <n v="1"/>
    <s v="MATUTINO"/>
    <s v="PREESCOLAR COMUNITARIO"/>
    <x v="1"/>
    <n v="20"/>
    <x v="53"/>
    <n v="71"/>
    <s v="LA LOBERA"/>
    <s v="CALLE LA LOBER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05E"/>
    <n v="1"/>
    <s v="MATUTINO"/>
    <s v="PREESCOLAR COMUNITARIO"/>
    <x v="1"/>
    <n v="9"/>
    <x v="1"/>
    <n v="122"/>
    <s v="OSACHI"/>
    <s v="CALLE OSA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06D"/>
    <n v="1"/>
    <s v="MATUTINO"/>
    <s v="PREESCOLAR COMUNITARIO"/>
    <x v="1"/>
    <n v="20"/>
    <x v="53"/>
    <n v="423"/>
    <s v="SAN RAFAEL DE ORIVO"/>
    <s v="CALLE SAN RAFAEL DE ORIVO"/>
    <n v="0"/>
    <s v="PÚBLICO"/>
    <x v="3"/>
    <x v="2"/>
    <x v="2"/>
    <m/>
    <m/>
    <m/>
    <n v="0"/>
    <n v="6"/>
    <n v="5"/>
    <n v="11"/>
    <n v="6"/>
    <n v="5"/>
    <n v="11"/>
    <n v="0"/>
    <n v="0"/>
    <n v="0"/>
    <n v="0"/>
    <n v="0"/>
    <n v="0"/>
    <n v="0"/>
    <n v="0"/>
    <n v="0"/>
    <n v="0"/>
    <n v="0"/>
    <n v="9"/>
    <n v="3"/>
    <n v="12"/>
    <n v="0"/>
    <n v="0"/>
    <n v="0"/>
    <n v="0"/>
    <n v="0"/>
    <n v="0"/>
    <n v="0"/>
    <n v="0"/>
    <n v="0"/>
    <n v="9"/>
    <n v="3"/>
    <n v="12"/>
    <n v="0"/>
    <n v="0"/>
    <n v="0"/>
    <n v="0"/>
    <n v="0"/>
    <n v="0"/>
    <n v="1"/>
    <n v="1"/>
    <n v="0"/>
    <n v="1"/>
    <n v="0"/>
    <n v="0"/>
    <n v="0"/>
    <n v="0"/>
    <n v="0"/>
    <n v="0"/>
    <n v="0"/>
    <n v="0"/>
    <n v="0"/>
    <n v="0"/>
    <n v="0"/>
    <n v="0"/>
    <n v="0"/>
    <n v="0"/>
    <n v="0"/>
    <n v="0"/>
    <n v="0"/>
    <n v="0"/>
    <n v="0"/>
    <n v="0"/>
    <n v="0"/>
    <n v="1"/>
    <n v="0"/>
    <n v="1"/>
    <n v="0"/>
    <n v="0"/>
    <n v="0"/>
    <n v="0"/>
    <n v="0"/>
    <n v="0"/>
    <n v="1"/>
    <n v="1"/>
    <n v="0"/>
    <n v="0"/>
    <n v="1"/>
  </r>
  <r>
    <s v="08KJN1615L"/>
    <n v="1"/>
    <s v="MATUTINO"/>
    <s v="PREESCOLAR COMUNITARIO"/>
    <x v="9"/>
    <n v="40"/>
    <x v="12"/>
    <n v="360"/>
    <s v="EL CABLE"/>
    <s v="CALLE EL CABLE"/>
    <n v="0"/>
    <s v="PÚBLICO"/>
    <x v="3"/>
    <x v="2"/>
    <x v="2"/>
    <m/>
    <m/>
    <m/>
    <n v="0"/>
    <n v="4"/>
    <n v="3"/>
    <n v="7"/>
    <n v="4"/>
    <n v="3"/>
    <n v="7"/>
    <n v="0"/>
    <n v="0"/>
    <n v="0"/>
    <n v="0"/>
    <n v="0"/>
    <n v="0"/>
    <n v="0"/>
    <n v="0"/>
    <n v="0"/>
    <n v="0"/>
    <n v="0"/>
    <n v="4"/>
    <n v="4"/>
    <n v="8"/>
    <n v="0"/>
    <n v="0"/>
    <n v="0"/>
    <n v="0"/>
    <n v="0"/>
    <n v="0"/>
    <n v="0"/>
    <n v="0"/>
    <n v="0"/>
    <n v="4"/>
    <n v="4"/>
    <n v="8"/>
    <n v="0"/>
    <n v="0"/>
    <n v="0"/>
    <n v="0"/>
    <n v="0"/>
    <n v="0"/>
    <n v="1"/>
    <n v="1"/>
    <n v="0"/>
    <n v="1"/>
    <n v="0"/>
    <n v="0"/>
    <n v="0"/>
    <n v="0"/>
    <n v="0"/>
    <n v="0"/>
    <n v="0"/>
    <n v="0"/>
    <n v="0"/>
    <n v="0"/>
    <n v="0"/>
    <n v="0"/>
    <n v="0"/>
    <n v="0"/>
    <n v="0"/>
    <n v="0"/>
    <n v="0"/>
    <n v="0"/>
    <n v="0"/>
    <n v="0"/>
    <n v="0"/>
    <n v="1"/>
    <n v="0"/>
    <n v="1"/>
    <n v="0"/>
    <n v="0"/>
    <n v="0"/>
    <n v="0"/>
    <n v="0"/>
    <n v="0"/>
    <n v="1"/>
    <n v="1"/>
    <n v="0"/>
    <n v="0"/>
    <n v="1"/>
  </r>
  <r>
    <s v="08KJN1616K"/>
    <n v="1"/>
    <s v="MATUTINO"/>
    <s v="PREESCOLAR COMUNITARIO"/>
    <x v="9"/>
    <n v="40"/>
    <x v="12"/>
    <n v="350"/>
    <s v="EL REFUGIO"/>
    <s v="CALLE EL REFUG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18I"/>
    <n v="1"/>
    <s v="MATUTINO"/>
    <s v="PREESCOLAR COMUNITARIO"/>
    <x v="9"/>
    <n v="34"/>
    <x v="26"/>
    <n v="16"/>
    <s v="FRANCISCO I. MADERO (SAN MIGUEL)"/>
    <s v="CALLE FRANCISCO I. MADERO (SAN MIGUEL)"/>
    <n v="0"/>
    <s v="PÚBLICO"/>
    <x v="3"/>
    <x v="2"/>
    <x v="2"/>
    <m/>
    <m/>
    <m/>
    <n v="0"/>
    <n v="4"/>
    <n v="8"/>
    <n v="12"/>
    <n v="4"/>
    <n v="8"/>
    <n v="12"/>
    <n v="0"/>
    <n v="0"/>
    <n v="0"/>
    <n v="0"/>
    <n v="0"/>
    <n v="0"/>
    <n v="0"/>
    <n v="0"/>
    <n v="0"/>
    <n v="0"/>
    <n v="0"/>
    <n v="5"/>
    <n v="8"/>
    <n v="13"/>
    <n v="0"/>
    <n v="0"/>
    <n v="0"/>
    <n v="0"/>
    <n v="0"/>
    <n v="0"/>
    <n v="0"/>
    <n v="0"/>
    <n v="0"/>
    <n v="5"/>
    <n v="8"/>
    <n v="13"/>
    <n v="0"/>
    <n v="0"/>
    <n v="0"/>
    <n v="0"/>
    <n v="0"/>
    <n v="0"/>
    <n v="1"/>
    <n v="1"/>
    <n v="0"/>
    <n v="1"/>
    <n v="0"/>
    <n v="0"/>
    <n v="0"/>
    <n v="0"/>
    <n v="0"/>
    <n v="0"/>
    <n v="0"/>
    <n v="0"/>
    <n v="0"/>
    <n v="0"/>
    <n v="0"/>
    <n v="0"/>
    <n v="0"/>
    <n v="0"/>
    <n v="0"/>
    <n v="0"/>
    <n v="0"/>
    <n v="0"/>
    <n v="0"/>
    <n v="0"/>
    <n v="0"/>
    <n v="1"/>
    <n v="0"/>
    <n v="1"/>
    <n v="0"/>
    <n v="0"/>
    <n v="0"/>
    <n v="0"/>
    <n v="0"/>
    <n v="0"/>
    <n v="1"/>
    <n v="1"/>
    <n v="0"/>
    <n v="0"/>
    <n v="1"/>
  </r>
  <r>
    <s v="08KJN1619H"/>
    <n v="1"/>
    <s v="MATUTINO"/>
    <s v="PREESCOLAR COMUNITARIO"/>
    <x v="9"/>
    <n v="34"/>
    <x v="26"/>
    <n v="12"/>
    <s v="TRES CASTILLOS"/>
    <s v="CALLE TRES CASTILLOS"/>
    <n v="0"/>
    <s v="PÚBLICO"/>
    <x v="3"/>
    <x v="2"/>
    <x v="2"/>
    <m/>
    <m/>
    <m/>
    <n v="10"/>
    <n v="0"/>
    <n v="0"/>
    <n v="0"/>
    <n v="0"/>
    <n v="0"/>
    <n v="0"/>
    <n v="0"/>
    <n v="0"/>
    <n v="0"/>
    <n v="0"/>
    <n v="0"/>
    <n v="0"/>
    <n v="0"/>
    <n v="0"/>
    <n v="0"/>
    <n v="0"/>
    <n v="0"/>
    <n v="3"/>
    <n v="2"/>
    <n v="5"/>
    <n v="0"/>
    <n v="0"/>
    <n v="0"/>
    <n v="0"/>
    <n v="0"/>
    <n v="0"/>
    <n v="0"/>
    <n v="0"/>
    <n v="0"/>
    <n v="3"/>
    <n v="2"/>
    <n v="5"/>
    <n v="0"/>
    <n v="0"/>
    <n v="0"/>
    <n v="0"/>
    <n v="0"/>
    <n v="0"/>
    <n v="1"/>
    <n v="1"/>
    <n v="0"/>
    <n v="1"/>
    <n v="0"/>
    <n v="0"/>
    <n v="0"/>
    <n v="0"/>
    <n v="0"/>
    <n v="0"/>
    <n v="0"/>
    <n v="0"/>
    <n v="0"/>
    <n v="0"/>
    <n v="0"/>
    <n v="0"/>
    <n v="0"/>
    <n v="0"/>
    <n v="0"/>
    <n v="0"/>
    <n v="0"/>
    <n v="0"/>
    <n v="0"/>
    <n v="0"/>
    <n v="0"/>
    <n v="1"/>
    <n v="0"/>
    <n v="1"/>
    <n v="0"/>
    <n v="0"/>
    <n v="0"/>
    <n v="0"/>
    <n v="0"/>
    <n v="0"/>
    <n v="1"/>
    <n v="1"/>
    <n v="0"/>
    <n v="0"/>
    <n v="1"/>
  </r>
  <r>
    <s v="08KJN1621W"/>
    <n v="1"/>
    <s v="MATUTINO"/>
    <s v="PREESCOLAR COMUNITARIO"/>
    <x v="1"/>
    <n v="66"/>
    <x v="47"/>
    <n v="116"/>
    <s v="EL MAGUECHI"/>
    <s v="CALLE EL MAGUECHI"/>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0D"/>
    <n v="1"/>
    <s v="MATUTINO"/>
    <s v="PREESCOLAR COMUNITARIO"/>
    <x v="1"/>
    <n v="9"/>
    <x v="1"/>
    <n v="195"/>
    <s v="LA TINAJA"/>
    <s v="CALLE LA TINAJ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1C"/>
    <n v="1"/>
    <s v="MATUTINO"/>
    <s v="PREESCOLAR COMUNITARIO"/>
    <x v="4"/>
    <n v="35"/>
    <x v="62"/>
    <n v="37"/>
    <s v="LÁZARO CÁRDENAS (OJO FRÍO)"/>
    <s v="CALLE LAZARO CARDENAS (OJO FRI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2B"/>
    <n v="1"/>
    <s v="MATUTINO"/>
    <s v="PREESCOLAR COMUNITARIO"/>
    <x v="0"/>
    <n v="53"/>
    <x v="38"/>
    <n v="194"/>
    <s v="PROGRESO (LOMA DE CRUZ)"/>
    <s v="CALLE PROGRESO (LOMA DE CRUZ)"/>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4Z"/>
    <n v="1"/>
    <s v="MATUTINO"/>
    <s v="PREESCOLAR COMUNITARIO"/>
    <x v="3"/>
    <n v="29"/>
    <x v="3"/>
    <n v="408"/>
    <s v="TAHONAS DE BABORIGAME"/>
    <s v="CALLE TAHONAS DE BABORIGAM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5Z"/>
    <n v="1"/>
    <s v="MATUTINO"/>
    <s v="PREESCOLAR COMUNITARIO"/>
    <x v="5"/>
    <n v="12"/>
    <x v="13"/>
    <n v="7"/>
    <s v="BACABUREACHI"/>
    <s v="CALLE CONOCIDO"/>
    <n v="0"/>
    <s v="PÚBLICO"/>
    <x v="3"/>
    <x v="2"/>
    <x v="2"/>
    <m/>
    <m/>
    <m/>
    <n v="0"/>
    <n v="4"/>
    <n v="5"/>
    <n v="9"/>
    <n v="4"/>
    <n v="5"/>
    <n v="9"/>
    <n v="0"/>
    <n v="0"/>
    <n v="0"/>
    <n v="0"/>
    <n v="0"/>
    <n v="0"/>
    <n v="0"/>
    <n v="0"/>
    <n v="0"/>
    <n v="0"/>
    <n v="0"/>
    <n v="2"/>
    <n v="3"/>
    <n v="5"/>
    <n v="0"/>
    <n v="0"/>
    <n v="0"/>
    <n v="0"/>
    <n v="0"/>
    <n v="0"/>
    <n v="0"/>
    <n v="0"/>
    <n v="0"/>
    <n v="2"/>
    <n v="3"/>
    <n v="5"/>
    <n v="0"/>
    <n v="0"/>
    <n v="0"/>
    <n v="0"/>
    <n v="0"/>
    <n v="0"/>
    <n v="1"/>
    <n v="1"/>
    <n v="0"/>
    <n v="1"/>
    <n v="0"/>
    <n v="0"/>
    <n v="0"/>
    <n v="0"/>
    <n v="0"/>
    <n v="0"/>
    <n v="0"/>
    <n v="0"/>
    <n v="0"/>
    <n v="0"/>
    <n v="0"/>
    <n v="0"/>
    <n v="0"/>
    <n v="0"/>
    <n v="0"/>
    <n v="0"/>
    <n v="0"/>
    <n v="0"/>
    <n v="0"/>
    <n v="0"/>
    <n v="0"/>
    <n v="1"/>
    <n v="0"/>
    <n v="1"/>
    <n v="0"/>
    <n v="0"/>
    <n v="0"/>
    <n v="0"/>
    <n v="0"/>
    <n v="0"/>
    <n v="1"/>
    <n v="1"/>
    <n v="0"/>
    <n v="0"/>
    <n v="1"/>
  </r>
  <r>
    <s v="08KJN1636Y"/>
    <n v="1"/>
    <s v="MATUTINO"/>
    <s v="PREESCOLAR COMUNITARIO"/>
    <x v="3"/>
    <n v="29"/>
    <x v="3"/>
    <n v="2037"/>
    <s v="LA JOYITA"/>
    <s v="CALLE LA JOYI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JN1637X"/>
    <n v="1"/>
    <s v="MATUTINO"/>
    <s v="PREESCOLAR COMUNITARIO"/>
    <x v="8"/>
    <n v="27"/>
    <x v="9"/>
    <n v="2666"/>
    <s v="RAMUCHEACHI"/>
    <s v="CALLE RAMUCHEACHI"/>
    <n v="0"/>
    <s v="PÚBLICO"/>
    <x v="3"/>
    <x v="2"/>
    <x v="2"/>
    <m/>
    <m/>
    <m/>
    <n v="0"/>
    <n v="7"/>
    <n v="1"/>
    <n v="8"/>
    <n v="7"/>
    <n v="1"/>
    <n v="8"/>
    <n v="0"/>
    <n v="0"/>
    <n v="0"/>
    <n v="0"/>
    <n v="0"/>
    <n v="0"/>
    <n v="0"/>
    <n v="0"/>
    <n v="0"/>
    <n v="0"/>
    <n v="0"/>
    <n v="13"/>
    <n v="3"/>
    <n v="16"/>
    <n v="0"/>
    <n v="0"/>
    <n v="0"/>
    <n v="0"/>
    <n v="0"/>
    <n v="0"/>
    <n v="0"/>
    <n v="0"/>
    <n v="0"/>
    <n v="13"/>
    <n v="3"/>
    <n v="16"/>
    <n v="0"/>
    <n v="0"/>
    <n v="0"/>
    <n v="0"/>
    <n v="0"/>
    <n v="0"/>
    <n v="1"/>
    <n v="1"/>
    <n v="0"/>
    <n v="1"/>
    <n v="0"/>
    <n v="0"/>
    <n v="0"/>
    <n v="0"/>
    <n v="0"/>
    <n v="0"/>
    <n v="0"/>
    <n v="0"/>
    <n v="0"/>
    <n v="0"/>
    <n v="0"/>
    <n v="0"/>
    <n v="0"/>
    <n v="0"/>
    <n v="0"/>
    <n v="0"/>
    <n v="0"/>
    <n v="0"/>
    <n v="0"/>
    <n v="0"/>
    <n v="0"/>
    <n v="1"/>
    <n v="0"/>
    <n v="1"/>
    <n v="0"/>
    <n v="0"/>
    <n v="0"/>
    <n v="0"/>
    <n v="0"/>
    <n v="0"/>
    <n v="1"/>
    <n v="1"/>
    <n v="0"/>
    <n v="0"/>
    <n v="1"/>
  </r>
  <r>
    <s v="08KNM0008Y"/>
    <n v="4"/>
    <s v="DISCONTINUO"/>
    <s v="PREESCOLAR PARA NI+ÆOS MIGRANTES"/>
    <x v="4"/>
    <n v="10"/>
    <x v="20"/>
    <n v="28"/>
    <s v="RODRIGO M. QUEVEDO"/>
    <s v="CALLE CONOCIDO"/>
    <n v="0"/>
    <s v="PÚBLICO"/>
    <x v="3"/>
    <x v="2"/>
    <x v="2"/>
    <m/>
    <m/>
    <m/>
    <n v="10"/>
    <n v="0"/>
    <n v="0"/>
    <n v="0"/>
    <n v="0"/>
    <n v="0"/>
    <n v="0"/>
    <n v="0"/>
    <n v="0"/>
    <n v="0"/>
    <n v="0"/>
    <n v="0"/>
    <n v="0"/>
    <n v="0"/>
    <n v="0"/>
    <n v="0"/>
    <n v="0"/>
    <n v="0"/>
    <n v="3"/>
    <n v="1"/>
    <n v="4"/>
    <n v="0"/>
    <n v="0"/>
    <n v="0"/>
    <n v="0"/>
    <n v="0"/>
    <n v="0"/>
    <n v="0"/>
    <n v="0"/>
    <n v="0"/>
    <n v="3"/>
    <n v="1"/>
    <n v="4"/>
    <n v="0"/>
    <n v="0"/>
    <n v="0"/>
    <n v="0"/>
    <n v="0"/>
    <n v="0"/>
    <n v="1"/>
    <n v="1"/>
    <n v="0"/>
    <n v="1"/>
    <n v="0"/>
    <n v="0"/>
    <n v="0"/>
    <n v="0"/>
    <n v="0"/>
    <n v="0"/>
    <n v="0"/>
    <n v="0"/>
    <n v="0"/>
    <n v="0"/>
    <n v="0"/>
    <n v="0"/>
    <n v="0"/>
    <n v="0"/>
    <n v="0"/>
    <n v="0"/>
    <n v="0"/>
    <n v="0"/>
    <n v="0"/>
    <n v="0"/>
    <n v="0"/>
    <n v="1"/>
    <n v="0"/>
    <n v="1"/>
    <n v="0"/>
    <n v="0"/>
    <n v="0"/>
    <n v="0"/>
    <n v="0"/>
    <n v="0"/>
    <n v="1"/>
    <n v="1"/>
    <n v="0"/>
    <n v="0"/>
    <n v="1"/>
  </r>
  <r>
    <s v="08KNM0009X"/>
    <n v="4"/>
    <s v="DISCONTINUO"/>
    <s v="PREESCOLAR PARA NIÑOS MIGRANTES"/>
    <x v="4"/>
    <n v="5"/>
    <x v="21"/>
    <n v="34"/>
    <s v="GUADALUPE VICTORIA"/>
    <s v="CALLE GUADALUPE VICTORIA"/>
    <n v="0"/>
    <s v="PÚBLICO"/>
    <x v="3"/>
    <x v="2"/>
    <x v="2"/>
    <m/>
    <m/>
    <m/>
    <n v="10"/>
    <n v="0"/>
    <n v="0"/>
    <n v="0"/>
    <n v="0"/>
    <n v="0"/>
    <n v="0"/>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NM0020T"/>
    <n v="1"/>
    <s v="MATUTINO"/>
    <s v="PREESCOLAR PARA NIÑOS MIGRANTES"/>
    <x v="4"/>
    <n v="35"/>
    <x v="62"/>
    <n v="49"/>
    <s v="PANCHO VILLA (LA MORITA)"/>
    <s v="CALLE PANCHO VILLA"/>
    <n v="0"/>
    <s v="PÚBLICO"/>
    <x v="3"/>
    <x v="2"/>
    <x v="2"/>
    <m/>
    <m/>
    <m/>
    <n v="4"/>
    <n v="2"/>
    <n v="2"/>
    <n v="4"/>
    <n v="2"/>
    <n v="2"/>
    <n v="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28L"/>
    <n v="4"/>
    <s v="DISCONTINUO"/>
    <s v="PREESCOLAR PARA NI+ÆOS MIGRANTES"/>
    <x v="7"/>
    <n v="21"/>
    <x v="10"/>
    <n v="291"/>
    <s v="COLONIA MORELOS (CUATRO VIENTOS)"/>
    <s v="CALLE COLONIA MORELOS (CUATRO VIENT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32Y"/>
    <n v="4"/>
    <s v="DISCONTINUO"/>
    <s v="PREESCOLAR PARA NI+ÆOS MIGRANTES"/>
    <x v="7"/>
    <n v="55"/>
    <x v="39"/>
    <n v="7"/>
    <s v="LA GARITA"/>
    <s v="CALLE LA GARIT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39R"/>
    <n v="4"/>
    <s v="DISCONTINUO"/>
    <s v="PREESCOLAR PARA NI+ÆOS MIGRANTES"/>
    <x v="7"/>
    <n v="21"/>
    <x v="10"/>
    <n v="286"/>
    <s v="LA MERCED"/>
    <s v="CALLE LA MERCED"/>
    <n v="0"/>
    <s v="PÚBLICO"/>
    <x v="3"/>
    <x v="2"/>
    <x v="2"/>
    <m/>
    <m/>
    <m/>
    <n v="10"/>
    <n v="0"/>
    <n v="0"/>
    <n v="0"/>
    <n v="0"/>
    <n v="0"/>
    <n v="0"/>
    <n v="0"/>
    <n v="0"/>
    <n v="0"/>
    <n v="0"/>
    <n v="0"/>
    <n v="0"/>
    <n v="0"/>
    <n v="0"/>
    <n v="0"/>
    <n v="0"/>
    <n v="0"/>
    <n v="3"/>
    <n v="0"/>
    <n v="3"/>
    <n v="0"/>
    <n v="0"/>
    <n v="0"/>
    <n v="0"/>
    <n v="0"/>
    <n v="0"/>
    <n v="0"/>
    <n v="0"/>
    <n v="0"/>
    <n v="3"/>
    <n v="0"/>
    <n v="3"/>
    <n v="0"/>
    <n v="0"/>
    <n v="0"/>
    <n v="0"/>
    <n v="0"/>
    <n v="0"/>
    <n v="1"/>
    <n v="1"/>
    <n v="0"/>
    <n v="1"/>
    <n v="0"/>
    <n v="0"/>
    <n v="0"/>
    <n v="0"/>
    <n v="0"/>
    <n v="0"/>
    <n v="0"/>
    <n v="0"/>
    <n v="0"/>
    <n v="0"/>
    <n v="0"/>
    <n v="0"/>
    <n v="0"/>
    <n v="0"/>
    <n v="0"/>
    <n v="0"/>
    <n v="0"/>
    <n v="0"/>
    <n v="0"/>
    <n v="0"/>
    <n v="0"/>
    <n v="1"/>
    <n v="0"/>
    <n v="1"/>
    <n v="0"/>
    <n v="0"/>
    <n v="0"/>
    <n v="0"/>
    <n v="0"/>
    <n v="0"/>
    <n v="1"/>
    <n v="1"/>
    <n v="0"/>
    <n v="0"/>
    <n v="1"/>
  </r>
  <r>
    <s v="08KNM0042E"/>
    <n v="4"/>
    <s v="DISCONTINUO"/>
    <s v="PREESCOLAR PARA NI+ÆOS MIGRANTES AULA COMPARTIDA"/>
    <x v="7"/>
    <n v="21"/>
    <x v="10"/>
    <n v="609"/>
    <s v="COLONIA CAMPESINA"/>
    <s v="CALLE COLONIA CAMPESINA"/>
    <n v="0"/>
    <s v="PÚBLICO"/>
    <x v="3"/>
    <x v="2"/>
    <x v="2"/>
    <m/>
    <m/>
    <m/>
    <n v="10"/>
    <n v="0"/>
    <n v="0"/>
    <n v="0"/>
    <n v="0"/>
    <n v="0"/>
    <n v="0"/>
    <n v="0"/>
    <n v="0"/>
    <n v="0"/>
    <n v="0"/>
    <n v="0"/>
    <n v="0"/>
    <n v="0"/>
    <n v="0"/>
    <n v="0"/>
    <n v="0"/>
    <n v="0"/>
    <n v="1"/>
    <n v="1"/>
    <n v="2"/>
    <n v="0"/>
    <n v="0"/>
    <n v="0"/>
    <n v="0"/>
    <n v="0"/>
    <n v="0"/>
    <n v="0"/>
    <n v="0"/>
    <n v="0"/>
    <n v="1"/>
    <n v="1"/>
    <n v="2"/>
    <n v="0"/>
    <n v="0"/>
    <n v="0"/>
    <n v="0"/>
    <n v="0"/>
    <n v="0"/>
    <n v="1"/>
    <n v="1"/>
    <n v="0"/>
    <n v="1"/>
    <n v="0"/>
    <n v="0"/>
    <n v="0"/>
    <n v="0"/>
    <n v="0"/>
    <n v="0"/>
    <n v="0"/>
    <n v="0"/>
    <n v="0"/>
    <n v="0"/>
    <n v="0"/>
    <n v="0"/>
    <n v="0"/>
    <n v="0"/>
    <n v="0"/>
    <n v="0"/>
    <n v="0"/>
    <n v="0"/>
    <n v="0"/>
    <n v="0"/>
    <n v="0"/>
    <n v="1"/>
    <n v="0"/>
    <n v="1"/>
    <n v="0"/>
    <n v="0"/>
    <n v="0"/>
    <n v="0"/>
    <n v="0"/>
    <n v="0"/>
    <n v="1"/>
    <n v="1"/>
    <n v="0"/>
    <n v="0"/>
    <n v="1"/>
  </r>
  <r>
    <s v="08KNM0043D"/>
    <n v="4"/>
    <s v="DISCONTINUO"/>
    <s v="PREESCOLAR PARA NI+ÆOS MIGRANTES"/>
    <x v="4"/>
    <n v="50"/>
    <x v="4"/>
    <n v="10"/>
    <s v="SECCIÓN HIDALGO"/>
    <s v="CALLE SECCION HIDALGO"/>
    <n v="0"/>
    <s v="PÚBLICO"/>
    <x v="3"/>
    <x v="2"/>
    <x v="2"/>
    <m/>
    <m/>
    <m/>
    <n v="10"/>
    <n v="0"/>
    <n v="0"/>
    <n v="0"/>
    <n v="0"/>
    <n v="0"/>
    <n v="0"/>
    <n v="0"/>
    <n v="0"/>
    <n v="0"/>
    <n v="0"/>
    <n v="0"/>
    <n v="0"/>
    <n v="0"/>
    <n v="0"/>
    <n v="0"/>
    <n v="0"/>
    <n v="0"/>
    <n v="1"/>
    <n v="3"/>
    <n v="4"/>
    <n v="0"/>
    <n v="0"/>
    <n v="0"/>
    <n v="0"/>
    <n v="0"/>
    <n v="0"/>
    <n v="0"/>
    <n v="0"/>
    <n v="0"/>
    <n v="1"/>
    <n v="3"/>
    <n v="4"/>
    <n v="0"/>
    <n v="0"/>
    <n v="0"/>
    <n v="0"/>
    <n v="0"/>
    <n v="0"/>
    <n v="1"/>
    <n v="1"/>
    <n v="0"/>
    <n v="1"/>
    <n v="0"/>
    <n v="0"/>
    <n v="0"/>
    <n v="0"/>
    <n v="0"/>
    <n v="0"/>
    <n v="0"/>
    <n v="0"/>
    <n v="0"/>
    <n v="0"/>
    <n v="0"/>
    <n v="0"/>
    <n v="0"/>
    <n v="0"/>
    <n v="0"/>
    <n v="0"/>
    <n v="0"/>
    <n v="0"/>
    <n v="0"/>
    <n v="0"/>
    <n v="0"/>
    <n v="1"/>
    <n v="0"/>
    <n v="1"/>
    <n v="0"/>
    <n v="0"/>
    <n v="0"/>
    <n v="0"/>
    <n v="0"/>
    <n v="0"/>
    <n v="1"/>
    <n v="1"/>
    <n v="0"/>
    <n v="0"/>
    <n v="1"/>
  </r>
  <r>
    <s v="08KNM0044C"/>
    <n v="4"/>
    <s v="DISCONTINUO"/>
    <s v="PREESCOLAR PARA NI+ÆOS MIGRANTES"/>
    <x v="4"/>
    <n v="5"/>
    <x v="21"/>
    <n v="79"/>
    <s v="LA SALADA"/>
    <s v="CALLE LA SALADA"/>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46A"/>
    <n v="4"/>
    <s v="DISCONTINUO"/>
    <s v="PREESCOLAR PARA NIÑOS MIGRANTES"/>
    <x v="4"/>
    <n v="10"/>
    <x v="20"/>
    <n v="276"/>
    <s v="COLONIA EL VALLE"/>
    <s v="CALLE COLONIA EL VALLE"/>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47Z"/>
    <n v="4"/>
    <s v="DISCONTINUO"/>
    <s v="PREESCOLAR PARA NI+ÆOS MIGRANTES"/>
    <x v="4"/>
    <n v="35"/>
    <x v="62"/>
    <n v="1"/>
    <s v="JANOS"/>
    <s v="CALLE JANO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48Z"/>
    <n v="4"/>
    <s v="DISCONTINUO"/>
    <s v="PREESCOLAR PARA NI+ÆOS MIGRANTES"/>
    <x v="7"/>
    <n v="62"/>
    <x v="8"/>
    <n v="530"/>
    <s v="KILÓMETRO CINCUENTA Y NUEVE"/>
    <s v="CALLE KILOMETRO CINCUENTA "/>
    <n v="0"/>
    <s v="PÚBLICO"/>
    <x v="3"/>
    <x v="2"/>
    <x v="2"/>
    <m/>
    <m/>
    <m/>
    <n v="10"/>
    <n v="0"/>
    <n v="0"/>
    <n v="0"/>
    <n v="0"/>
    <n v="0"/>
    <n v="0"/>
    <n v="0"/>
    <n v="0"/>
    <n v="0"/>
    <n v="0"/>
    <n v="0"/>
    <n v="0"/>
    <n v="0"/>
    <n v="0"/>
    <n v="0"/>
    <n v="0"/>
    <n v="0"/>
    <n v="2"/>
    <n v="0"/>
    <n v="2"/>
    <n v="0"/>
    <n v="0"/>
    <n v="0"/>
    <n v="0"/>
    <n v="0"/>
    <n v="0"/>
    <n v="0"/>
    <n v="0"/>
    <n v="0"/>
    <n v="2"/>
    <n v="0"/>
    <n v="2"/>
    <n v="0"/>
    <n v="0"/>
    <n v="0"/>
    <n v="0"/>
    <n v="0"/>
    <n v="0"/>
    <n v="1"/>
    <n v="1"/>
    <n v="0"/>
    <n v="1"/>
    <n v="0"/>
    <n v="0"/>
    <n v="0"/>
    <n v="0"/>
    <n v="0"/>
    <n v="0"/>
    <n v="0"/>
    <n v="0"/>
    <n v="0"/>
    <n v="0"/>
    <n v="0"/>
    <n v="0"/>
    <n v="0"/>
    <n v="0"/>
    <n v="0"/>
    <n v="0"/>
    <n v="0"/>
    <n v="0"/>
    <n v="0"/>
    <n v="0"/>
    <n v="0"/>
    <n v="1"/>
    <n v="0"/>
    <n v="1"/>
    <n v="0"/>
    <n v="0"/>
    <n v="0"/>
    <n v="0"/>
    <n v="0"/>
    <n v="0"/>
    <n v="1"/>
    <n v="1"/>
    <n v="0"/>
    <n v="0"/>
    <n v="1"/>
  </r>
  <r>
    <s v="08KNM0049Y"/>
    <n v="4"/>
    <s v="DISCONTINUO"/>
    <s v="PREESCOLAR PARA NI+ÆOS MIGRANTES"/>
    <x v="7"/>
    <n v="21"/>
    <x v="10"/>
    <n v="517"/>
    <s v="COLONIA LAS VIRGINIAS"/>
    <s v="CALLE COLONIA LAS VIRGINIAS"/>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50N"/>
    <n v="4"/>
    <s v="DISCONTINUO"/>
    <s v="PREESCOLAR PARA NIÑOS MIGRANTES"/>
    <x v="7"/>
    <n v="38"/>
    <x v="32"/>
    <n v="1"/>
    <s v="JULIMES"/>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51M"/>
    <n v="1"/>
    <s v="MATUTINO"/>
    <s v="PREESCOLAR PARA NIÑOS MIGRANTES"/>
    <x v="0"/>
    <n v="37"/>
    <x v="0"/>
    <n v="1"/>
    <s v="JUÁREZ"/>
    <s v="CALLE EJE VIAL JUAN GABRIEL"/>
    <n v="337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KNM0052L"/>
    <n v="1"/>
    <s v="MATUTINO"/>
    <s v="PREESCOLAR PARA NIÑOS MIGRANTES"/>
    <x v="4"/>
    <n v="35"/>
    <x v="62"/>
    <n v="74"/>
    <s v="SAN PEDRO"/>
    <s v="CALLE NINGUNO"/>
    <n v="0"/>
    <s v="PÚBLICO"/>
    <x v="3"/>
    <x v="2"/>
    <x v="2"/>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DI0001B"/>
    <n v="1"/>
    <s v="MATUTINO"/>
    <s v="CENTRO DE ATENCIÓN INFANTIL 2"/>
    <x v="0"/>
    <n v="37"/>
    <x v="0"/>
    <n v="1"/>
    <s v="JUÁREZ"/>
    <s v="CALLE RIO BRAZAS"/>
    <n v="1755"/>
    <s v="PÚBLICO"/>
    <x v="0"/>
    <x v="3"/>
    <x v="5"/>
    <s v="08FCJ0002P"/>
    <m/>
    <s v="08ADG0005C"/>
    <n v="0"/>
    <n v="36"/>
    <n v="30"/>
    <n v="66"/>
    <n v="0"/>
    <n v="0"/>
    <n v="0"/>
    <n v="0"/>
    <n v="0"/>
    <n v="0"/>
    <n v="0"/>
    <n v="0"/>
    <n v="0"/>
    <n v="0"/>
    <n v="0"/>
    <n v="0"/>
    <n v="0"/>
    <n v="0"/>
    <n v="0"/>
    <n v="0"/>
    <n v="0"/>
    <n v="0"/>
    <n v="0"/>
    <n v="0"/>
    <n v="0"/>
    <n v="0"/>
    <n v="0"/>
    <n v="0"/>
    <n v="0"/>
    <n v="0"/>
    <n v="43"/>
    <n v="37"/>
    <n v="80"/>
    <n v="0"/>
    <n v="0"/>
    <n v="0"/>
    <n v="0"/>
    <n v="0"/>
    <n v="0"/>
    <n v="0"/>
    <n v="7"/>
    <n v="0"/>
    <n v="0"/>
    <n v="0"/>
    <n v="1"/>
    <n v="0"/>
    <n v="0"/>
    <n v="0"/>
    <n v="0"/>
    <n v="0"/>
    <n v="3"/>
    <n v="0"/>
    <n v="0"/>
    <n v="0"/>
    <n v="0"/>
    <n v="0"/>
    <n v="0"/>
    <n v="0"/>
    <n v="0"/>
    <n v="0"/>
    <n v="0"/>
    <n v="0"/>
    <n v="0"/>
    <n v="45"/>
    <n v="49"/>
    <n v="0"/>
    <n v="3"/>
    <n v="0"/>
    <n v="0"/>
    <n v="0"/>
    <n v="0"/>
    <n v="0"/>
    <n v="0"/>
    <n v="0"/>
    <n v="3"/>
    <n v="9"/>
    <n v="7"/>
    <n v="1"/>
  </r>
  <r>
    <s v="08DDI0003Z"/>
    <n v="1"/>
    <s v="MATUTINO"/>
    <s v="CENTRO DE ATENCIÓN INFANTIL 12"/>
    <x v="4"/>
    <n v="5"/>
    <x v="21"/>
    <n v="1"/>
    <s v="ASCENSIÓN"/>
    <s v="CALLE SOYA"/>
    <n v="467"/>
    <s v="PÚBLICO"/>
    <x v="0"/>
    <x v="3"/>
    <x v="5"/>
    <s v="08FCJ0002P"/>
    <m/>
    <m/>
    <n v="0"/>
    <n v="12"/>
    <n v="14"/>
    <n v="26"/>
    <n v="0"/>
    <n v="0"/>
    <n v="0"/>
    <n v="0"/>
    <n v="0"/>
    <n v="0"/>
    <n v="0"/>
    <n v="0"/>
    <n v="0"/>
    <n v="0"/>
    <n v="0"/>
    <n v="0"/>
    <n v="0"/>
    <n v="0"/>
    <n v="0"/>
    <n v="0"/>
    <n v="0"/>
    <n v="0"/>
    <n v="0"/>
    <n v="0"/>
    <n v="0"/>
    <n v="0"/>
    <n v="0"/>
    <n v="0"/>
    <n v="0"/>
    <n v="0"/>
    <n v="14"/>
    <n v="14"/>
    <n v="28"/>
    <n v="0"/>
    <n v="0"/>
    <n v="0"/>
    <n v="0"/>
    <n v="0"/>
    <n v="0"/>
    <n v="0"/>
    <n v="4"/>
    <n v="0"/>
    <n v="0"/>
    <n v="1"/>
    <n v="0"/>
    <n v="0"/>
    <n v="0"/>
    <n v="0"/>
    <n v="0"/>
    <n v="0"/>
    <n v="0"/>
    <n v="0"/>
    <n v="0"/>
    <n v="0"/>
    <n v="0"/>
    <n v="0"/>
    <n v="0"/>
    <n v="0"/>
    <n v="0"/>
    <n v="0"/>
    <n v="0"/>
    <n v="0"/>
    <n v="0"/>
    <n v="9"/>
    <n v="10"/>
    <n v="0"/>
    <n v="0"/>
    <n v="0"/>
    <n v="0"/>
    <n v="0"/>
    <n v="0"/>
    <n v="0"/>
    <n v="0"/>
    <n v="0"/>
    <n v="0"/>
    <n v="2"/>
    <n v="2"/>
    <n v="1"/>
  </r>
  <r>
    <s v="08DDI0004Z"/>
    <n v="1"/>
    <s v="MATUTINO"/>
    <s v="CENTRO DE ATENCIÓN INFANTIL 1"/>
    <x v="2"/>
    <n v="19"/>
    <x v="2"/>
    <n v="1"/>
    <s v="CHIHUAHUA"/>
    <s v="CALLE CARBONEL"/>
    <n v="4305"/>
    <s v="PÚBLICO"/>
    <x v="0"/>
    <x v="3"/>
    <x v="5"/>
    <s v="08FCJ0003O"/>
    <m/>
    <s v="08ADG0046C"/>
    <n v="0"/>
    <n v="44"/>
    <n v="28"/>
    <n v="72"/>
    <n v="0"/>
    <n v="0"/>
    <n v="0"/>
    <n v="0"/>
    <n v="0"/>
    <n v="0"/>
    <n v="0"/>
    <n v="0"/>
    <n v="0"/>
    <n v="0"/>
    <n v="0"/>
    <n v="0"/>
    <n v="0"/>
    <n v="0"/>
    <n v="0"/>
    <n v="0"/>
    <n v="0"/>
    <n v="0"/>
    <n v="0"/>
    <n v="0"/>
    <n v="0"/>
    <n v="0"/>
    <n v="0"/>
    <n v="0"/>
    <n v="0"/>
    <n v="0"/>
    <n v="65"/>
    <n v="41"/>
    <n v="106"/>
    <n v="0"/>
    <n v="0"/>
    <n v="0"/>
    <n v="0"/>
    <n v="0"/>
    <n v="0"/>
    <n v="0"/>
    <n v="7"/>
    <n v="0"/>
    <n v="0"/>
    <n v="0"/>
    <n v="1"/>
    <n v="0"/>
    <n v="0"/>
    <n v="0"/>
    <n v="0"/>
    <n v="0"/>
    <n v="3"/>
    <n v="0"/>
    <n v="0"/>
    <n v="0"/>
    <n v="0"/>
    <n v="0"/>
    <n v="0"/>
    <n v="0"/>
    <n v="0"/>
    <n v="0"/>
    <n v="0"/>
    <n v="0"/>
    <n v="0"/>
    <n v="35"/>
    <n v="39"/>
    <n v="0"/>
    <n v="3"/>
    <n v="0"/>
    <n v="0"/>
    <n v="0"/>
    <n v="0"/>
    <n v="0"/>
    <n v="0"/>
    <n v="0"/>
    <n v="3"/>
    <n v="7"/>
    <n v="7"/>
    <n v="1"/>
  </r>
  <r>
    <s v="08DDI0005Y"/>
    <n v="1"/>
    <s v="MATUTINO"/>
    <s v="CENTRO DE ATENCIÓN INFANTIL 3"/>
    <x v="6"/>
    <n v="32"/>
    <x v="17"/>
    <n v="1"/>
    <s v="HIDALGO DEL PARRAL"/>
    <s v="CALLE CARRETERA ANILLO PERIMETRAL LUIS DONALDO COLOSIO"/>
    <n v="0"/>
    <s v="PÚBLICO"/>
    <x v="0"/>
    <x v="3"/>
    <x v="5"/>
    <s v="08FCJ0001Q"/>
    <m/>
    <s v="08ADG0004D"/>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DI0006X"/>
    <n v="4"/>
    <s v="DISCONTINUO"/>
    <s v="CENTRO DE ATENCIÓN INFANTIL 4"/>
    <x v="0"/>
    <n v="37"/>
    <x v="0"/>
    <n v="1"/>
    <s v="JUÁREZ"/>
    <s v="CALLE DESIERTO DE LOS LEONES"/>
    <n v="0"/>
    <s v="PÚBLICO"/>
    <x v="0"/>
    <x v="3"/>
    <x v="5"/>
    <s v="08FCJ0002P"/>
    <m/>
    <s v="08ADG0005C"/>
    <n v="0"/>
    <n v="46"/>
    <n v="50"/>
    <n v="96"/>
    <n v="0"/>
    <n v="0"/>
    <n v="0"/>
    <n v="0"/>
    <n v="0"/>
    <n v="0"/>
    <n v="0"/>
    <n v="0"/>
    <n v="0"/>
    <n v="0"/>
    <n v="0"/>
    <n v="0"/>
    <n v="0"/>
    <n v="0"/>
    <n v="0"/>
    <n v="0"/>
    <n v="0"/>
    <n v="0"/>
    <n v="0"/>
    <n v="0"/>
    <n v="0"/>
    <n v="0"/>
    <n v="0"/>
    <n v="0"/>
    <n v="0"/>
    <n v="0"/>
    <n v="64"/>
    <n v="65"/>
    <n v="129"/>
    <n v="0"/>
    <n v="0"/>
    <n v="0"/>
    <n v="0"/>
    <n v="0"/>
    <n v="0"/>
    <n v="0"/>
    <n v="9"/>
    <n v="0"/>
    <n v="0"/>
    <n v="0"/>
    <n v="1"/>
    <n v="0"/>
    <n v="0"/>
    <n v="0"/>
    <n v="0"/>
    <n v="0"/>
    <n v="3"/>
    <n v="0"/>
    <n v="0"/>
    <n v="0"/>
    <n v="0"/>
    <n v="0"/>
    <n v="0"/>
    <n v="0"/>
    <n v="0"/>
    <n v="0"/>
    <n v="0"/>
    <n v="0"/>
    <n v="0"/>
    <n v="41"/>
    <n v="45"/>
    <n v="0"/>
    <n v="3"/>
    <n v="0"/>
    <n v="0"/>
    <n v="0"/>
    <n v="0"/>
    <n v="0"/>
    <n v="0"/>
    <n v="0"/>
    <n v="3"/>
    <n v="10"/>
    <n v="10"/>
    <n v="1"/>
  </r>
  <r>
    <s v="08DDI0007W"/>
    <n v="4"/>
    <s v="DISCONTINUO"/>
    <s v="CENTRO DE ATENCIÓN INFANTIL 5"/>
    <x v="2"/>
    <n v="19"/>
    <x v="2"/>
    <n v="1"/>
    <s v="CHIHUAHUA"/>
    <s v="CALLE CHAC-MOOL"/>
    <n v="0"/>
    <s v="PÚBLICO"/>
    <x v="0"/>
    <x v="3"/>
    <x v="5"/>
    <s v="08FCJ0002P"/>
    <m/>
    <s v="08ADG0046C"/>
    <n v="0"/>
    <n v="35"/>
    <n v="35"/>
    <n v="70"/>
    <n v="0"/>
    <n v="0"/>
    <n v="0"/>
    <n v="0"/>
    <n v="0"/>
    <n v="0"/>
    <n v="0"/>
    <n v="0"/>
    <n v="0"/>
    <n v="0"/>
    <n v="0"/>
    <n v="0"/>
    <n v="0"/>
    <n v="0"/>
    <n v="0"/>
    <n v="0"/>
    <n v="0"/>
    <n v="0"/>
    <n v="0"/>
    <n v="0"/>
    <n v="0"/>
    <n v="0"/>
    <n v="0"/>
    <n v="0"/>
    <n v="0"/>
    <n v="0"/>
    <n v="42"/>
    <n v="53"/>
    <n v="95"/>
    <n v="0"/>
    <n v="0"/>
    <n v="0"/>
    <n v="0"/>
    <n v="0"/>
    <n v="0"/>
    <n v="0"/>
    <n v="7"/>
    <n v="0"/>
    <n v="0"/>
    <n v="0"/>
    <n v="1"/>
    <n v="0"/>
    <n v="0"/>
    <n v="0"/>
    <n v="0"/>
    <n v="0"/>
    <n v="3"/>
    <n v="0"/>
    <n v="0"/>
    <n v="0"/>
    <n v="0"/>
    <n v="0"/>
    <n v="0"/>
    <n v="0"/>
    <n v="0"/>
    <n v="0"/>
    <n v="0"/>
    <n v="0"/>
    <n v="0"/>
    <n v="34"/>
    <n v="38"/>
    <n v="0"/>
    <n v="3"/>
    <n v="0"/>
    <n v="0"/>
    <n v="0"/>
    <n v="0"/>
    <n v="0"/>
    <n v="0"/>
    <n v="0"/>
    <n v="3"/>
    <n v="10"/>
    <n v="7"/>
    <n v="1"/>
  </r>
  <r>
    <s v="08DDI0008V"/>
    <n v="4"/>
    <s v="DISCONTINUO"/>
    <s v="CENTRO DE ATENCIÓN INFANTIL 6"/>
    <x v="2"/>
    <n v="19"/>
    <x v="2"/>
    <n v="1"/>
    <s v="CHIHUAHUA"/>
    <s v="CALLE AZTECAS"/>
    <n v="0"/>
    <s v="PÚBLICO"/>
    <x v="0"/>
    <x v="3"/>
    <x v="5"/>
    <s v="08FCJ0003O"/>
    <m/>
    <s v="08ADG0046C"/>
    <n v="0"/>
    <n v="15"/>
    <n v="25"/>
    <n v="40"/>
    <n v="0"/>
    <n v="0"/>
    <n v="0"/>
    <n v="0"/>
    <n v="0"/>
    <n v="0"/>
    <n v="0"/>
    <n v="0"/>
    <n v="0"/>
    <n v="0"/>
    <n v="0"/>
    <n v="0"/>
    <n v="0"/>
    <n v="0"/>
    <n v="0"/>
    <n v="0"/>
    <n v="0"/>
    <n v="0"/>
    <n v="0"/>
    <n v="0"/>
    <n v="0"/>
    <n v="0"/>
    <n v="0"/>
    <n v="0"/>
    <n v="0"/>
    <n v="0"/>
    <n v="31"/>
    <n v="38"/>
    <n v="69"/>
    <n v="0"/>
    <n v="0"/>
    <n v="0"/>
    <n v="0"/>
    <n v="0"/>
    <n v="0"/>
    <n v="0"/>
    <n v="6"/>
    <n v="0"/>
    <n v="0"/>
    <n v="0"/>
    <n v="1"/>
    <n v="0"/>
    <n v="0"/>
    <n v="0"/>
    <n v="0"/>
    <n v="0"/>
    <n v="2"/>
    <n v="0"/>
    <n v="0"/>
    <n v="0"/>
    <n v="0"/>
    <n v="0"/>
    <n v="0"/>
    <n v="0"/>
    <n v="0"/>
    <n v="0"/>
    <n v="0"/>
    <n v="0"/>
    <n v="0"/>
    <n v="33"/>
    <n v="36"/>
    <n v="0"/>
    <n v="2"/>
    <n v="0"/>
    <n v="0"/>
    <n v="0"/>
    <n v="0"/>
    <n v="0"/>
    <n v="0"/>
    <n v="0"/>
    <n v="2"/>
    <n v="6"/>
    <n v="6"/>
    <n v="1"/>
  </r>
  <r>
    <s v="08DDI0009U"/>
    <n v="4"/>
    <s v="DISCONTINUO"/>
    <s v="CENTRO DE ATENCIÓN INFANTIL 10"/>
    <x v="7"/>
    <n v="11"/>
    <x v="22"/>
    <n v="1"/>
    <s v="SANTA ROSALÍA DE CAMARGO"/>
    <s v="CALLE BENITO JUAREZ"/>
    <n v="0"/>
    <s v="PÚBLICO"/>
    <x v="0"/>
    <x v="3"/>
    <x v="5"/>
    <s v="08FCJ0001Q"/>
    <m/>
    <s v="08ADG0057I"/>
    <n v="0"/>
    <n v="18"/>
    <n v="14"/>
    <n v="32"/>
    <n v="0"/>
    <n v="0"/>
    <n v="0"/>
    <n v="0"/>
    <n v="0"/>
    <n v="0"/>
    <n v="0"/>
    <n v="0"/>
    <n v="0"/>
    <n v="0"/>
    <n v="0"/>
    <n v="0"/>
    <n v="0"/>
    <n v="0"/>
    <n v="0"/>
    <n v="0"/>
    <n v="0"/>
    <n v="0"/>
    <n v="0"/>
    <n v="0"/>
    <n v="0"/>
    <n v="0"/>
    <n v="0"/>
    <n v="0"/>
    <n v="0"/>
    <n v="0"/>
    <n v="24"/>
    <n v="26"/>
    <n v="50"/>
    <n v="0"/>
    <n v="0"/>
    <n v="0"/>
    <n v="0"/>
    <n v="0"/>
    <n v="0"/>
    <n v="0"/>
    <n v="5"/>
    <n v="0"/>
    <n v="0"/>
    <n v="0"/>
    <n v="1"/>
    <n v="0"/>
    <n v="0"/>
    <n v="0"/>
    <n v="0"/>
    <n v="0"/>
    <n v="2"/>
    <n v="0"/>
    <n v="0"/>
    <n v="0"/>
    <n v="0"/>
    <n v="0"/>
    <n v="0"/>
    <n v="0"/>
    <n v="0"/>
    <n v="0"/>
    <n v="0"/>
    <n v="0"/>
    <n v="0"/>
    <n v="15"/>
    <n v="18"/>
    <n v="0"/>
    <n v="2"/>
    <n v="0"/>
    <n v="0"/>
    <n v="0"/>
    <n v="0"/>
    <n v="0"/>
    <n v="0"/>
    <n v="0"/>
    <n v="2"/>
    <n v="5"/>
    <n v="5"/>
    <n v="1"/>
  </r>
  <r>
    <s v="08DDI0010J"/>
    <n v="4"/>
    <s v="DISCONTINUO"/>
    <s v="CENTRO DE ATENCIÓN INFANTIL 9"/>
    <x v="10"/>
    <n v="52"/>
    <x v="37"/>
    <n v="1"/>
    <s v="MANUEL OJINAGA"/>
    <s v="CALLE FRANCISCO I. MADERO"/>
    <n v="509"/>
    <s v="PÚBLICO"/>
    <x v="0"/>
    <x v="3"/>
    <x v="5"/>
    <s v="08FCJ0001Q"/>
    <m/>
    <s v="08ADG0056J"/>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DI0011I"/>
    <n v="4"/>
    <s v="DISCONTINUO"/>
    <s v="CENTRO DE ATENCIÓN INFANTIL 7"/>
    <x v="7"/>
    <n v="21"/>
    <x v="10"/>
    <n v="1"/>
    <s v="DELICIAS"/>
    <s v="AVENIDA DEL PARQUE SUR "/>
    <n v="1012"/>
    <s v="PÚBLICO"/>
    <x v="0"/>
    <x v="3"/>
    <x v="5"/>
    <s v="08FCJ0001Q"/>
    <m/>
    <s v="08ADG0057I"/>
    <n v="0"/>
    <n v="25"/>
    <n v="17"/>
    <n v="42"/>
    <n v="0"/>
    <n v="0"/>
    <n v="0"/>
    <n v="0"/>
    <n v="0"/>
    <n v="0"/>
    <n v="0"/>
    <n v="0"/>
    <n v="0"/>
    <n v="0"/>
    <n v="0"/>
    <n v="0"/>
    <n v="0"/>
    <n v="0"/>
    <n v="0"/>
    <n v="0"/>
    <n v="0"/>
    <n v="0"/>
    <n v="0"/>
    <n v="0"/>
    <n v="0"/>
    <n v="0"/>
    <n v="0"/>
    <n v="0"/>
    <n v="0"/>
    <n v="0"/>
    <n v="24"/>
    <n v="24"/>
    <n v="48"/>
    <n v="0"/>
    <n v="0"/>
    <n v="0"/>
    <n v="0"/>
    <n v="0"/>
    <n v="0"/>
    <n v="0"/>
    <n v="5"/>
    <n v="0"/>
    <n v="0"/>
    <n v="0"/>
    <n v="1"/>
    <n v="0"/>
    <n v="0"/>
    <n v="0"/>
    <n v="0"/>
    <n v="0"/>
    <n v="2"/>
    <n v="0"/>
    <n v="0"/>
    <n v="0"/>
    <n v="0"/>
    <n v="0"/>
    <n v="0"/>
    <n v="0"/>
    <n v="0"/>
    <n v="0"/>
    <n v="0"/>
    <n v="0"/>
    <n v="0"/>
    <n v="22"/>
    <n v="25"/>
    <n v="0"/>
    <n v="2"/>
    <n v="0"/>
    <n v="0"/>
    <n v="0"/>
    <n v="0"/>
    <n v="0"/>
    <n v="0"/>
    <n v="0"/>
    <n v="2"/>
    <n v="6"/>
    <n v="6"/>
    <n v="1"/>
  </r>
  <r>
    <s v="08DDI0012H"/>
    <n v="4"/>
    <s v="DISCONTINUO"/>
    <s v="CENTRO DE ATENCIÓN INFANTIL 8"/>
    <x v="5"/>
    <n v="17"/>
    <x v="5"/>
    <n v="1"/>
    <s v="CUAUHTÉMOC"/>
    <s v="CALLE ORQUĂŤDEAS"/>
    <n v="3203"/>
    <s v="PÚBLICO"/>
    <x v="0"/>
    <x v="3"/>
    <x v="5"/>
    <s v="08FCJ0003O"/>
    <m/>
    <s v="08ADG0010O"/>
    <n v="0"/>
    <n v="24"/>
    <n v="21"/>
    <n v="45"/>
    <n v="0"/>
    <n v="0"/>
    <n v="0"/>
    <n v="0"/>
    <n v="0"/>
    <n v="0"/>
    <n v="0"/>
    <n v="0"/>
    <n v="0"/>
    <n v="0"/>
    <n v="0"/>
    <n v="0"/>
    <n v="0"/>
    <n v="0"/>
    <n v="0"/>
    <n v="0"/>
    <n v="0"/>
    <n v="0"/>
    <n v="0"/>
    <n v="0"/>
    <n v="0"/>
    <n v="0"/>
    <n v="0"/>
    <n v="0"/>
    <n v="0"/>
    <n v="0"/>
    <n v="46"/>
    <n v="41"/>
    <n v="87"/>
    <n v="0"/>
    <n v="0"/>
    <n v="0"/>
    <n v="0"/>
    <n v="0"/>
    <n v="0"/>
    <n v="0"/>
    <n v="6"/>
    <n v="0"/>
    <n v="0"/>
    <n v="0"/>
    <n v="1"/>
    <n v="0"/>
    <n v="0"/>
    <n v="0"/>
    <n v="0"/>
    <n v="0"/>
    <n v="2"/>
    <n v="0"/>
    <n v="0"/>
    <n v="0"/>
    <n v="0"/>
    <n v="0"/>
    <n v="0"/>
    <n v="0"/>
    <n v="0"/>
    <n v="0"/>
    <n v="0"/>
    <n v="0"/>
    <n v="0"/>
    <n v="25"/>
    <n v="28"/>
    <n v="0"/>
    <n v="2"/>
    <n v="0"/>
    <n v="0"/>
    <n v="0"/>
    <n v="0"/>
    <n v="0"/>
    <n v="0"/>
    <n v="0"/>
    <n v="2"/>
    <n v="7"/>
    <n v="7"/>
    <n v="1"/>
  </r>
  <r>
    <s v="08DDI0013G"/>
    <n v="1"/>
    <s v="MATUTINO"/>
    <s v="CENTRO DE ATENCIÓN INFANTIL 11"/>
    <x v="2"/>
    <n v="19"/>
    <x v="2"/>
    <n v="1"/>
    <s v="CHIHUAHUA"/>
    <s v="CALLE 43A"/>
    <n v="0"/>
    <s v="PÚBLICO"/>
    <x v="0"/>
    <x v="3"/>
    <x v="5"/>
    <s v="08FCJ0003O"/>
    <m/>
    <s v="08ADG0046C"/>
    <n v="0"/>
    <n v="18"/>
    <n v="10"/>
    <n v="28"/>
    <n v="0"/>
    <n v="0"/>
    <n v="0"/>
    <n v="0"/>
    <n v="0"/>
    <n v="0"/>
    <n v="0"/>
    <n v="0"/>
    <n v="0"/>
    <n v="0"/>
    <n v="0"/>
    <n v="0"/>
    <n v="0"/>
    <n v="0"/>
    <n v="0"/>
    <n v="0"/>
    <n v="0"/>
    <n v="0"/>
    <n v="0"/>
    <n v="0"/>
    <n v="0"/>
    <n v="0"/>
    <n v="0"/>
    <n v="0"/>
    <n v="0"/>
    <n v="0"/>
    <n v="20"/>
    <n v="17"/>
    <n v="37"/>
    <n v="0"/>
    <n v="0"/>
    <n v="0"/>
    <n v="0"/>
    <n v="0"/>
    <n v="0"/>
    <n v="0"/>
    <n v="5"/>
    <n v="0"/>
    <n v="0"/>
    <n v="0"/>
    <n v="1"/>
    <n v="0"/>
    <n v="0"/>
    <n v="0"/>
    <n v="0"/>
    <n v="0"/>
    <n v="2"/>
    <n v="0"/>
    <n v="0"/>
    <n v="0"/>
    <n v="0"/>
    <n v="0"/>
    <n v="0"/>
    <n v="0"/>
    <n v="0"/>
    <n v="0"/>
    <n v="0"/>
    <n v="0"/>
    <n v="0"/>
    <n v="16"/>
    <n v="19"/>
    <n v="0"/>
    <n v="2"/>
    <n v="0"/>
    <n v="0"/>
    <n v="0"/>
    <n v="0"/>
    <n v="0"/>
    <n v="0"/>
    <n v="0"/>
    <n v="2"/>
    <n v="2"/>
    <n v="2"/>
    <n v="1"/>
  </r>
  <r>
    <s v="08EDI0003Z"/>
    <n v="4"/>
    <s v="DISCONTINUO"/>
    <s v="ESTANCIA INFANTIL MUNICIPAL EVA SAMANO DE LOPEZ MATEOS"/>
    <x v="0"/>
    <n v="37"/>
    <x v="0"/>
    <n v="1"/>
    <s v="JUÁREZ"/>
    <s v="BOULEVARD EJE VIAL JUAN GABRIEL "/>
    <n v="2200"/>
    <s v="PÚBLICO"/>
    <x v="1"/>
    <x v="3"/>
    <x v="5"/>
    <m/>
    <m/>
    <m/>
    <n v="0"/>
    <n v="14"/>
    <n v="11"/>
    <n v="25"/>
    <n v="0"/>
    <n v="0"/>
    <n v="0"/>
    <n v="0"/>
    <n v="0"/>
    <n v="0"/>
    <n v="0"/>
    <n v="0"/>
    <n v="0"/>
    <n v="0"/>
    <n v="0"/>
    <n v="0"/>
    <n v="0"/>
    <n v="0"/>
    <n v="0"/>
    <n v="0"/>
    <n v="0"/>
    <n v="0"/>
    <n v="0"/>
    <n v="0"/>
    <n v="0"/>
    <n v="0"/>
    <n v="0"/>
    <n v="0"/>
    <n v="0"/>
    <n v="0"/>
    <n v="14"/>
    <n v="11"/>
    <n v="25"/>
    <n v="0"/>
    <n v="0"/>
    <n v="0"/>
    <n v="0"/>
    <n v="0"/>
    <n v="0"/>
    <n v="0"/>
    <n v="3"/>
    <n v="0"/>
    <n v="0"/>
    <n v="0"/>
    <n v="1"/>
    <n v="0"/>
    <n v="0"/>
    <n v="0"/>
    <n v="0"/>
    <n v="0"/>
    <n v="3"/>
    <n v="0"/>
    <n v="0"/>
    <n v="0"/>
    <n v="0"/>
    <n v="0"/>
    <n v="0"/>
    <n v="0"/>
    <n v="0"/>
    <n v="0"/>
    <n v="0"/>
    <n v="0"/>
    <n v="0"/>
    <n v="16"/>
    <n v="20"/>
    <n v="0"/>
    <n v="3"/>
    <n v="0"/>
    <n v="0"/>
    <n v="0"/>
    <n v="0"/>
    <n v="0"/>
    <n v="0"/>
    <n v="0"/>
    <n v="3"/>
    <n v="6"/>
    <n v="4"/>
    <n v="1"/>
  </r>
  <r>
    <s v="08EDI0004Y"/>
    <n v="4"/>
    <s v="DISCONTINUO"/>
    <s v="GABRIELA MISTRAL"/>
    <x v="2"/>
    <n v="19"/>
    <x v="2"/>
    <n v="1"/>
    <s v="CHIHUAHUA"/>
    <s v="AVENIDA TEOFILO BORUNDA"/>
    <n v="3900"/>
    <s v="PÚBLICO"/>
    <x v="1"/>
    <x v="3"/>
    <x v="5"/>
    <m/>
    <m/>
    <m/>
    <n v="0"/>
    <n v="31"/>
    <n v="19"/>
    <n v="50"/>
    <n v="0"/>
    <n v="0"/>
    <n v="0"/>
    <n v="0"/>
    <n v="0"/>
    <n v="0"/>
    <n v="0"/>
    <n v="0"/>
    <n v="0"/>
    <n v="0"/>
    <n v="0"/>
    <n v="0"/>
    <n v="0"/>
    <n v="0"/>
    <n v="0"/>
    <n v="0"/>
    <n v="0"/>
    <n v="0"/>
    <n v="0"/>
    <n v="0"/>
    <n v="0"/>
    <n v="0"/>
    <n v="0"/>
    <n v="0"/>
    <n v="0"/>
    <n v="0"/>
    <n v="31"/>
    <n v="19"/>
    <n v="50"/>
    <n v="0"/>
    <n v="0"/>
    <n v="0"/>
    <n v="0"/>
    <n v="0"/>
    <n v="0"/>
    <n v="0"/>
    <n v="4"/>
    <n v="0"/>
    <n v="0"/>
    <n v="0"/>
    <n v="1"/>
    <n v="0"/>
    <n v="0"/>
    <n v="0"/>
    <n v="0"/>
    <n v="0"/>
    <n v="0"/>
    <n v="0"/>
    <n v="0"/>
    <n v="0"/>
    <n v="0"/>
    <n v="0"/>
    <n v="0"/>
    <n v="0"/>
    <n v="0"/>
    <n v="0"/>
    <n v="0"/>
    <n v="0"/>
    <n v="0"/>
    <n v="28"/>
    <n v="29"/>
    <n v="0"/>
    <n v="0"/>
    <n v="0"/>
    <n v="0"/>
    <n v="0"/>
    <n v="0"/>
    <n v="0"/>
    <n v="0"/>
    <n v="0"/>
    <n v="0"/>
    <n v="5"/>
    <n v="5"/>
    <n v="1"/>
  </r>
  <r>
    <s v="08NDI0003G"/>
    <n v="4"/>
    <s v="DISCONTINUO"/>
    <s v="CENDI IMSS 1"/>
    <x v="0"/>
    <n v="37"/>
    <x v="0"/>
    <n v="1"/>
    <s v="JUÁREZ"/>
    <s v="AVENIDA 16 DE SEPTIEMBRE E IGNACIO ZARAGOZA"/>
    <n v="2555"/>
    <s v="PÚBLICO"/>
    <x v="3"/>
    <x v="3"/>
    <x v="5"/>
    <m/>
    <m/>
    <m/>
    <n v="0"/>
    <n v="54"/>
    <n v="34"/>
    <n v="88"/>
    <n v="0"/>
    <n v="0"/>
    <n v="0"/>
    <n v="0"/>
    <n v="0"/>
    <n v="0"/>
    <n v="0"/>
    <n v="0"/>
    <n v="0"/>
    <n v="0"/>
    <n v="0"/>
    <n v="0"/>
    <n v="0"/>
    <n v="0"/>
    <n v="0"/>
    <n v="0"/>
    <n v="0"/>
    <n v="0"/>
    <n v="0"/>
    <n v="0"/>
    <n v="0"/>
    <n v="0"/>
    <n v="0"/>
    <n v="0"/>
    <n v="0"/>
    <n v="0"/>
    <n v="54"/>
    <n v="34"/>
    <n v="88"/>
    <n v="0"/>
    <n v="0"/>
    <n v="0"/>
    <n v="0"/>
    <n v="0"/>
    <n v="0"/>
    <n v="0"/>
    <n v="8"/>
    <n v="0"/>
    <n v="0"/>
    <n v="0"/>
    <n v="1"/>
    <n v="0"/>
    <n v="0"/>
    <n v="0"/>
    <n v="0"/>
    <n v="0"/>
    <n v="4"/>
    <n v="0"/>
    <n v="0"/>
    <n v="0"/>
    <n v="0"/>
    <n v="0"/>
    <n v="0"/>
    <n v="0"/>
    <n v="0"/>
    <n v="0"/>
    <n v="0"/>
    <n v="0"/>
    <n v="0"/>
    <n v="74"/>
    <n v="79"/>
    <n v="0"/>
    <n v="4"/>
    <n v="0"/>
    <n v="0"/>
    <n v="0"/>
    <n v="0"/>
    <n v="0"/>
    <n v="0"/>
    <n v="0"/>
    <n v="4"/>
    <n v="8"/>
    <n v="8"/>
    <n v="1"/>
  </r>
  <r>
    <s v="08NDI0004F"/>
    <n v="1"/>
    <s v="MATUTINO"/>
    <s v="CENDI IMSS 2"/>
    <x v="0"/>
    <n v="37"/>
    <x v="0"/>
    <n v="1"/>
    <s v="JUÁREZ"/>
    <s v="CALLE NIĂ‘OS HEROES"/>
    <n v="2225"/>
    <s v="PÚBLICO"/>
    <x v="3"/>
    <x v="3"/>
    <x v="5"/>
    <m/>
    <m/>
    <m/>
    <n v="0"/>
    <n v="37"/>
    <n v="38"/>
    <n v="75"/>
    <n v="0"/>
    <n v="0"/>
    <n v="0"/>
    <n v="0"/>
    <n v="0"/>
    <n v="0"/>
    <n v="0"/>
    <n v="0"/>
    <n v="0"/>
    <n v="0"/>
    <n v="0"/>
    <n v="0"/>
    <n v="0"/>
    <n v="0"/>
    <n v="0"/>
    <n v="0"/>
    <n v="0"/>
    <n v="0"/>
    <n v="0"/>
    <n v="0"/>
    <n v="0"/>
    <n v="0"/>
    <n v="0"/>
    <n v="0"/>
    <n v="0"/>
    <n v="0"/>
    <n v="34"/>
    <n v="43"/>
    <n v="77"/>
    <n v="0"/>
    <n v="0"/>
    <n v="0"/>
    <n v="0"/>
    <n v="0"/>
    <n v="0"/>
    <n v="0"/>
    <n v="6"/>
    <n v="0"/>
    <n v="0"/>
    <n v="0"/>
    <n v="1"/>
    <n v="0"/>
    <n v="0"/>
    <n v="0"/>
    <n v="0"/>
    <n v="0"/>
    <n v="0"/>
    <n v="0"/>
    <n v="0"/>
    <n v="0"/>
    <n v="0"/>
    <n v="0"/>
    <n v="0"/>
    <n v="0"/>
    <n v="0"/>
    <n v="0"/>
    <n v="0"/>
    <n v="0"/>
    <n v="0"/>
    <n v="63"/>
    <n v="64"/>
    <n v="0"/>
    <n v="0"/>
    <n v="0"/>
    <n v="0"/>
    <n v="0"/>
    <n v="0"/>
    <n v="0"/>
    <n v="0"/>
    <n v="0"/>
    <n v="0"/>
    <n v="6"/>
    <n v="6"/>
    <n v="1"/>
  </r>
  <r>
    <s v="08NDI0007C"/>
    <n v="1"/>
    <s v="MATUTINO"/>
    <s v="CENDI IMSS 1"/>
    <x v="2"/>
    <n v="19"/>
    <x v="2"/>
    <n v="1"/>
    <s v="CHIHUAHUA"/>
    <s v="CALLE ORTIZ DE CAMPOS"/>
    <n v="901"/>
    <s v="PÚBLICO"/>
    <x v="3"/>
    <x v="3"/>
    <x v="5"/>
    <m/>
    <m/>
    <m/>
    <n v="0"/>
    <n v="88"/>
    <n v="81"/>
    <n v="169"/>
    <n v="0"/>
    <n v="0"/>
    <n v="0"/>
    <n v="0"/>
    <n v="0"/>
    <n v="0"/>
    <n v="0"/>
    <n v="0"/>
    <n v="0"/>
    <n v="0"/>
    <n v="0"/>
    <n v="0"/>
    <n v="0"/>
    <n v="0"/>
    <n v="0"/>
    <n v="0"/>
    <n v="0"/>
    <n v="0"/>
    <n v="0"/>
    <n v="0"/>
    <n v="0"/>
    <n v="0"/>
    <n v="0"/>
    <n v="0"/>
    <n v="0"/>
    <n v="0"/>
    <n v="91"/>
    <n v="80"/>
    <n v="171"/>
    <n v="0"/>
    <n v="0"/>
    <n v="0"/>
    <n v="0"/>
    <n v="0"/>
    <n v="0"/>
    <n v="0"/>
    <n v="8"/>
    <n v="0"/>
    <n v="0"/>
    <n v="0"/>
    <n v="1"/>
    <n v="0"/>
    <n v="0"/>
    <n v="0"/>
    <n v="0"/>
    <n v="0"/>
    <n v="0"/>
    <n v="0"/>
    <n v="0"/>
    <n v="0"/>
    <n v="0"/>
    <n v="0"/>
    <n v="0"/>
    <n v="0"/>
    <n v="0"/>
    <n v="0"/>
    <n v="0"/>
    <n v="0"/>
    <n v="0"/>
    <n v="76"/>
    <n v="77"/>
    <n v="0"/>
    <n v="0"/>
    <n v="0"/>
    <n v="0"/>
    <n v="0"/>
    <n v="0"/>
    <n v="0"/>
    <n v="0"/>
    <n v="0"/>
    <n v="0"/>
    <n v="8"/>
    <n v="8"/>
    <n v="1"/>
  </r>
  <r>
    <s v="08NDI0010Q"/>
    <n v="1"/>
    <s v="MATUTINO"/>
    <s v="ESTANCIA DE BIENESTAR INFANTIL ISSSTE 64"/>
    <x v="2"/>
    <n v="19"/>
    <x v="2"/>
    <n v="1"/>
    <s v="CHIHUAHUA"/>
    <s v="CALLE DIVISION DEL NORTE"/>
    <n v="3704"/>
    <s v="PÚBLICO"/>
    <x v="3"/>
    <x v="3"/>
    <x v="5"/>
    <s v="08FCJ0001Q"/>
    <m/>
    <s v="08ADG0046C"/>
    <n v="0"/>
    <n v="29"/>
    <n v="26"/>
    <n v="55"/>
    <n v="0"/>
    <n v="0"/>
    <n v="0"/>
    <n v="0"/>
    <n v="0"/>
    <n v="0"/>
    <n v="0"/>
    <n v="0"/>
    <n v="0"/>
    <n v="0"/>
    <n v="0"/>
    <n v="0"/>
    <n v="0"/>
    <n v="0"/>
    <n v="0"/>
    <n v="0"/>
    <n v="0"/>
    <n v="0"/>
    <n v="0"/>
    <n v="0"/>
    <n v="0"/>
    <n v="0"/>
    <n v="0"/>
    <n v="0"/>
    <n v="0"/>
    <n v="0"/>
    <n v="32"/>
    <n v="26"/>
    <n v="58"/>
    <n v="0"/>
    <n v="0"/>
    <n v="0"/>
    <n v="0"/>
    <n v="0"/>
    <n v="0"/>
    <n v="0"/>
    <n v="6"/>
    <n v="0"/>
    <n v="0"/>
    <n v="0"/>
    <n v="1"/>
    <n v="0"/>
    <n v="0"/>
    <n v="0"/>
    <n v="0"/>
    <n v="0"/>
    <n v="0"/>
    <n v="0"/>
    <n v="0"/>
    <n v="0"/>
    <n v="0"/>
    <n v="0"/>
    <n v="0"/>
    <n v="0"/>
    <n v="0"/>
    <n v="0"/>
    <n v="0"/>
    <n v="0"/>
    <n v="0"/>
    <n v="31"/>
    <n v="32"/>
    <n v="0"/>
    <n v="0"/>
    <n v="0"/>
    <n v="0"/>
    <n v="0"/>
    <n v="0"/>
    <n v="0"/>
    <n v="0"/>
    <n v="0"/>
    <n v="0"/>
    <n v="6"/>
    <n v="6"/>
    <n v="1"/>
  </r>
  <r>
    <s v="08NDI0011P"/>
    <n v="4"/>
    <s v="DISCONTINUO"/>
    <s v="CHIHUAHUA 003"/>
    <x v="2"/>
    <n v="19"/>
    <x v="2"/>
    <n v="1"/>
    <s v="CHIHUAHUA"/>
    <s v="AVENIDA SAN FELIPE"/>
    <n v="1001"/>
    <s v="PÚBLICO"/>
    <x v="3"/>
    <x v="3"/>
    <x v="5"/>
    <m/>
    <m/>
    <m/>
    <n v="0"/>
    <n v="35"/>
    <n v="26"/>
    <n v="61"/>
    <n v="0"/>
    <n v="0"/>
    <n v="0"/>
    <n v="0"/>
    <n v="0"/>
    <n v="0"/>
    <n v="0"/>
    <n v="0"/>
    <n v="0"/>
    <n v="0"/>
    <n v="0"/>
    <n v="0"/>
    <n v="0"/>
    <n v="0"/>
    <n v="0"/>
    <n v="0"/>
    <n v="0"/>
    <n v="0"/>
    <n v="0"/>
    <n v="0"/>
    <n v="0"/>
    <n v="0"/>
    <n v="0"/>
    <n v="0"/>
    <n v="0"/>
    <n v="0"/>
    <n v="34"/>
    <n v="26"/>
    <n v="60"/>
    <n v="0"/>
    <n v="0"/>
    <n v="0"/>
    <n v="0"/>
    <n v="0"/>
    <n v="0"/>
    <n v="0"/>
    <n v="6"/>
    <n v="0"/>
    <n v="0"/>
    <n v="0"/>
    <n v="1"/>
    <n v="0"/>
    <n v="0"/>
    <n v="0"/>
    <n v="0"/>
    <n v="0"/>
    <n v="0"/>
    <n v="0"/>
    <n v="0"/>
    <n v="0"/>
    <n v="0"/>
    <n v="0"/>
    <n v="0"/>
    <n v="0"/>
    <n v="0"/>
    <n v="0"/>
    <n v="0"/>
    <n v="0"/>
    <n v="0"/>
    <n v="44"/>
    <n v="45"/>
    <n v="0"/>
    <n v="0"/>
    <n v="0"/>
    <n v="0"/>
    <n v="0"/>
    <n v="0"/>
    <n v="0"/>
    <n v="0"/>
    <n v="0"/>
    <n v="0"/>
    <n v="6"/>
    <n v="6"/>
    <n v="1"/>
  </r>
  <r>
    <s v="08NDI0014M"/>
    <n v="4"/>
    <s v="DISCONTINUO"/>
    <s v="CHIHUAHUA 002"/>
    <x v="2"/>
    <n v="19"/>
    <x v="2"/>
    <n v="1"/>
    <s v="CHIHUAHUA"/>
    <s v="CALLE ORTIZ DE CAMPOS"/>
    <n v="1313"/>
    <s v="PÚBLICO"/>
    <x v="3"/>
    <x v="3"/>
    <x v="5"/>
    <m/>
    <m/>
    <m/>
    <n v="0"/>
    <n v="42"/>
    <n v="32"/>
    <n v="74"/>
    <n v="0"/>
    <n v="0"/>
    <n v="0"/>
    <n v="0"/>
    <n v="0"/>
    <n v="0"/>
    <n v="0"/>
    <n v="0"/>
    <n v="0"/>
    <n v="0"/>
    <n v="0"/>
    <n v="0"/>
    <n v="0"/>
    <n v="0"/>
    <n v="0"/>
    <n v="0"/>
    <n v="0"/>
    <n v="0"/>
    <n v="0"/>
    <n v="0"/>
    <n v="0"/>
    <n v="0"/>
    <n v="0"/>
    <n v="0"/>
    <n v="0"/>
    <n v="0"/>
    <n v="42"/>
    <n v="32"/>
    <n v="74"/>
    <n v="0"/>
    <n v="0"/>
    <n v="0"/>
    <n v="0"/>
    <n v="0"/>
    <n v="0"/>
    <n v="0"/>
    <n v="8"/>
    <n v="0"/>
    <n v="0"/>
    <n v="0"/>
    <n v="1"/>
    <n v="0"/>
    <n v="0"/>
    <n v="0"/>
    <n v="0"/>
    <n v="0"/>
    <n v="0"/>
    <n v="0"/>
    <n v="0"/>
    <n v="0"/>
    <n v="0"/>
    <n v="0"/>
    <n v="0"/>
    <n v="0"/>
    <n v="0"/>
    <n v="0"/>
    <n v="0"/>
    <n v="0"/>
    <n v="0"/>
    <n v="42"/>
    <n v="43"/>
    <n v="0"/>
    <n v="0"/>
    <n v="0"/>
    <n v="0"/>
    <n v="0"/>
    <n v="0"/>
    <n v="0"/>
    <n v="0"/>
    <n v="0"/>
    <n v="0"/>
    <n v="8"/>
    <n v="8"/>
    <n v="1"/>
  </r>
  <r>
    <s v="08NDI0015L"/>
    <n v="4"/>
    <s v="DISCONTINUO"/>
    <s v="JUAREZ 004"/>
    <x v="0"/>
    <n v="37"/>
    <x v="0"/>
    <n v="1"/>
    <s v="JUÁREZ"/>
    <s v="AVENIDA DE LA RAZA"/>
    <n v="2412"/>
    <s v="PÚBLICO"/>
    <x v="3"/>
    <x v="3"/>
    <x v="5"/>
    <m/>
    <m/>
    <m/>
    <n v="0"/>
    <n v="20"/>
    <n v="9"/>
    <n v="29"/>
    <n v="0"/>
    <n v="0"/>
    <n v="0"/>
    <n v="0"/>
    <n v="0"/>
    <n v="0"/>
    <n v="0"/>
    <n v="0"/>
    <n v="0"/>
    <n v="0"/>
    <n v="0"/>
    <n v="0"/>
    <n v="0"/>
    <n v="0"/>
    <n v="0"/>
    <n v="0"/>
    <n v="0"/>
    <n v="0"/>
    <n v="0"/>
    <n v="0"/>
    <n v="0"/>
    <n v="0"/>
    <n v="0"/>
    <n v="0"/>
    <n v="0"/>
    <n v="0"/>
    <n v="20"/>
    <n v="9"/>
    <n v="29"/>
    <n v="0"/>
    <n v="0"/>
    <n v="0"/>
    <n v="0"/>
    <n v="0"/>
    <n v="0"/>
    <n v="0"/>
    <n v="9"/>
    <n v="0"/>
    <n v="0"/>
    <n v="0"/>
    <n v="1"/>
    <n v="0"/>
    <n v="0"/>
    <n v="0"/>
    <n v="0"/>
    <n v="0"/>
    <n v="2"/>
    <n v="0"/>
    <n v="0"/>
    <n v="0"/>
    <n v="0"/>
    <n v="0"/>
    <n v="0"/>
    <n v="0"/>
    <n v="0"/>
    <n v="0"/>
    <n v="0"/>
    <n v="0"/>
    <n v="0"/>
    <n v="20"/>
    <n v="23"/>
    <n v="0"/>
    <n v="2"/>
    <n v="0"/>
    <n v="0"/>
    <n v="0"/>
    <n v="0"/>
    <n v="0"/>
    <n v="0"/>
    <n v="0"/>
    <n v="2"/>
    <n v="8"/>
    <n v="8"/>
    <n v="1"/>
  </r>
  <r>
    <s v="08NDI0018I"/>
    <n v="4"/>
    <s v="DISCONTINUO"/>
    <s v="CIUDAD JUAREZ 003"/>
    <x v="0"/>
    <n v="37"/>
    <x v="0"/>
    <n v="1"/>
    <s v="JUÁREZ"/>
    <s v="CALLE FARADAY"/>
    <n v="8227"/>
    <s v="PÚBLICO"/>
    <x v="3"/>
    <x v="3"/>
    <x v="5"/>
    <m/>
    <m/>
    <m/>
    <n v="0"/>
    <n v="23"/>
    <n v="33"/>
    <n v="56"/>
    <n v="0"/>
    <n v="0"/>
    <n v="0"/>
    <n v="0"/>
    <n v="0"/>
    <n v="0"/>
    <n v="0"/>
    <n v="0"/>
    <n v="0"/>
    <n v="0"/>
    <n v="0"/>
    <n v="0"/>
    <n v="0"/>
    <n v="0"/>
    <n v="0"/>
    <n v="0"/>
    <n v="0"/>
    <n v="0"/>
    <n v="0"/>
    <n v="0"/>
    <n v="0"/>
    <n v="0"/>
    <n v="0"/>
    <n v="0"/>
    <n v="0"/>
    <n v="0"/>
    <n v="43"/>
    <n v="36"/>
    <n v="79"/>
    <n v="0"/>
    <n v="0"/>
    <n v="0"/>
    <n v="0"/>
    <n v="0"/>
    <n v="0"/>
    <n v="0"/>
    <n v="5"/>
    <n v="0"/>
    <n v="0"/>
    <n v="0"/>
    <n v="1"/>
    <n v="0"/>
    <n v="0"/>
    <n v="0"/>
    <n v="0"/>
    <n v="0"/>
    <n v="0"/>
    <n v="0"/>
    <n v="0"/>
    <n v="0"/>
    <n v="0"/>
    <n v="0"/>
    <n v="0"/>
    <n v="0"/>
    <n v="0"/>
    <n v="0"/>
    <n v="0"/>
    <n v="0"/>
    <n v="0"/>
    <n v="70"/>
    <n v="71"/>
    <n v="0"/>
    <n v="0"/>
    <n v="0"/>
    <n v="0"/>
    <n v="0"/>
    <n v="0"/>
    <n v="0"/>
    <n v="0"/>
    <n v="0"/>
    <n v="0"/>
    <n v="6"/>
    <n v="6"/>
    <n v="1"/>
  </r>
  <r>
    <s v="08NDI0027Q"/>
    <n v="4"/>
    <s v="DISCONTINUO"/>
    <s v="GUARDERIA INFANTIL 004"/>
    <x v="2"/>
    <n v="19"/>
    <x v="2"/>
    <n v="1"/>
    <s v="CHIHUAHUA"/>
    <s v="AVENIDA MIRADOR"/>
    <n v="201"/>
    <s v="PÚBLICO"/>
    <x v="3"/>
    <x v="3"/>
    <x v="5"/>
    <m/>
    <m/>
    <m/>
    <n v="0"/>
    <n v="54"/>
    <n v="55"/>
    <n v="109"/>
    <n v="0"/>
    <n v="0"/>
    <n v="0"/>
    <n v="0"/>
    <n v="0"/>
    <n v="0"/>
    <n v="0"/>
    <n v="0"/>
    <n v="0"/>
    <n v="0"/>
    <n v="0"/>
    <n v="0"/>
    <n v="0"/>
    <n v="0"/>
    <n v="0"/>
    <n v="0"/>
    <n v="0"/>
    <n v="0"/>
    <n v="0"/>
    <n v="0"/>
    <n v="0"/>
    <n v="0"/>
    <n v="0"/>
    <n v="0"/>
    <n v="0"/>
    <n v="0"/>
    <n v="54"/>
    <n v="55"/>
    <n v="109"/>
    <n v="0"/>
    <n v="0"/>
    <n v="0"/>
    <n v="0"/>
    <n v="0"/>
    <n v="0"/>
    <n v="0"/>
    <n v="6"/>
    <n v="0"/>
    <n v="0"/>
    <n v="0"/>
    <n v="1"/>
    <n v="0"/>
    <n v="0"/>
    <n v="0"/>
    <n v="0"/>
    <n v="0"/>
    <n v="3"/>
    <n v="0"/>
    <n v="0"/>
    <n v="0"/>
    <n v="0"/>
    <n v="0"/>
    <n v="0"/>
    <n v="0"/>
    <n v="0"/>
    <n v="0"/>
    <n v="0"/>
    <n v="0"/>
    <n v="0"/>
    <n v="68"/>
    <n v="72"/>
    <n v="0"/>
    <n v="3"/>
    <n v="0"/>
    <n v="0"/>
    <n v="0"/>
    <n v="0"/>
    <n v="0"/>
    <n v="0"/>
    <n v="0"/>
    <n v="3"/>
    <n v="6"/>
    <n v="6"/>
    <n v="1"/>
  </r>
  <r>
    <s v="08NDI0028P"/>
    <n v="4"/>
    <s v="DISCONTINUO"/>
    <s v="ESTANCIA BIENESTAR Y DESARROLLO INFANTIL NO.32"/>
    <x v="0"/>
    <n v="37"/>
    <x v="0"/>
    <n v="1"/>
    <s v="JUÁREZ"/>
    <s v="AVENIDA AMERICAS"/>
    <n v="1457"/>
    <s v="PÚBLICO"/>
    <x v="3"/>
    <x v="3"/>
    <x v="5"/>
    <s v="08FCJ0001Q"/>
    <m/>
    <s v="08ADG0005C"/>
    <n v="0"/>
    <n v="21"/>
    <n v="36"/>
    <n v="57"/>
    <n v="0"/>
    <n v="0"/>
    <n v="0"/>
    <n v="0"/>
    <n v="0"/>
    <n v="0"/>
    <n v="0"/>
    <n v="0"/>
    <n v="0"/>
    <n v="0"/>
    <n v="0"/>
    <n v="0"/>
    <n v="0"/>
    <n v="0"/>
    <n v="0"/>
    <n v="0"/>
    <n v="0"/>
    <n v="0"/>
    <n v="0"/>
    <n v="0"/>
    <n v="0"/>
    <n v="0"/>
    <n v="0"/>
    <n v="0"/>
    <n v="0"/>
    <n v="0"/>
    <n v="21"/>
    <n v="36"/>
    <n v="57"/>
    <n v="0"/>
    <n v="0"/>
    <n v="0"/>
    <n v="0"/>
    <n v="0"/>
    <n v="0"/>
    <n v="0"/>
    <n v="5"/>
    <n v="0"/>
    <n v="0"/>
    <n v="0"/>
    <n v="1"/>
    <n v="0"/>
    <n v="0"/>
    <n v="0"/>
    <n v="0"/>
    <n v="0"/>
    <n v="3"/>
    <n v="0"/>
    <n v="0"/>
    <n v="0"/>
    <n v="0"/>
    <n v="0"/>
    <n v="0"/>
    <n v="0"/>
    <n v="0"/>
    <n v="0"/>
    <n v="0"/>
    <n v="0"/>
    <n v="0"/>
    <n v="29"/>
    <n v="33"/>
    <n v="0"/>
    <n v="3"/>
    <n v="0"/>
    <n v="0"/>
    <n v="0"/>
    <n v="0"/>
    <n v="0"/>
    <n v="0"/>
    <n v="0"/>
    <n v="3"/>
    <n v="5"/>
    <n v="5"/>
    <n v="1"/>
  </r>
  <r>
    <s v="08NDI0036Y"/>
    <n v="4"/>
    <s v="DISCONTINUO"/>
    <s v="GUARDERIA ORDINARIA G-0005"/>
    <x v="2"/>
    <n v="19"/>
    <x v="2"/>
    <n v="1"/>
    <s v="CHIHUAHUA"/>
    <s v="CALLE CARBONEL"/>
    <n v="1101"/>
    <s v="PÚBLICO"/>
    <x v="3"/>
    <x v="3"/>
    <x v="5"/>
    <m/>
    <m/>
    <m/>
    <n v="0"/>
    <n v="33"/>
    <n v="29"/>
    <n v="62"/>
    <n v="0"/>
    <n v="0"/>
    <n v="0"/>
    <n v="0"/>
    <n v="0"/>
    <n v="0"/>
    <n v="0"/>
    <n v="0"/>
    <n v="0"/>
    <n v="0"/>
    <n v="0"/>
    <n v="0"/>
    <n v="0"/>
    <n v="0"/>
    <n v="0"/>
    <n v="0"/>
    <n v="0"/>
    <n v="0"/>
    <n v="0"/>
    <n v="0"/>
    <n v="0"/>
    <n v="0"/>
    <n v="0"/>
    <n v="0"/>
    <n v="0"/>
    <n v="0"/>
    <n v="29"/>
    <n v="33"/>
    <n v="62"/>
    <n v="0"/>
    <n v="0"/>
    <n v="0"/>
    <n v="0"/>
    <n v="0"/>
    <n v="0"/>
    <n v="0"/>
    <n v="8"/>
    <n v="0"/>
    <n v="0"/>
    <n v="0"/>
    <n v="1"/>
    <n v="0"/>
    <n v="0"/>
    <n v="0"/>
    <n v="0"/>
    <n v="0"/>
    <n v="2"/>
    <n v="0"/>
    <n v="0"/>
    <n v="0"/>
    <n v="0"/>
    <n v="0"/>
    <n v="0"/>
    <n v="0"/>
    <n v="0"/>
    <n v="0"/>
    <n v="0"/>
    <n v="0"/>
    <n v="0"/>
    <n v="46"/>
    <n v="49"/>
    <n v="0"/>
    <n v="2"/>
    <n v="0"/>
    <n v="0"/>
    <n v="0"/>
    <n v="0"/>
    <n v="0"/>
    <n v="0"/>
    <n v="0"/>
    <n v="2"/>
    <n v="6"/>
    <n v="6"/>
    <n v="1"/>
  </r>
  <r>
    <s v="08PDI0003E"/>
    <n v="1"/>
    <s v="MATUTINO"/>
    <s v="CENTRO INFANTIL JUANA DE ASBAJE U528"/>
    <x v="2"/>
    <n v="19"/>
    <x v="2"/>
    <n v="1"/>
    <s v="CHIHUAHUA"/>
    <s v="CALLE CAYETANO JUSTINIANI"/>
    <n v="1300"/>
    <s v="PRIVADO"/>
    <x v="2"/>
    <x v="3"/>
    <x v="5"/>
    <s v="08FCJ0003O"/>
    <m/>
    <m/>
    <n v="0"/>
    <n v="79"/>
    <n v="60"/>
    <n v="139"/>
    <n v="0"/>
    <n v="0"/>
    <n v="0"/>
    <n v="0"/>
    <n v="0"/>
    <n v="0"/>
    <n v="0"/>
    <n v="0"/>
    <n v="0"/>
    <n v="0"/>
    <n v="0"/>
    <n v="0"/>
    <n v="0"/>
    <n v="0"/>
    <n v="0"/>
    <n v="0"/>
    <n v="0"/>
    <n v="0"/>
    <n v="0"/>
    <n v="0"/>
    <n v="0"/>
    <n v="0"/>
    <n v="0"/>
    <n v="0"/>
    <n v="0"/>
    <n v="0"/>
    <n v="79"/>
    <n v="60"/>
    <n v="139"/>
    <n v="0"/>
    <n v="0"/>
    <n v="0"/>
    <n v="0"/>
    <n v="0"/>
    <n v="0"/>
    <n v="0"/>
    <n v="6"/>
    <n v="0"/>
    <n v="0"/>
    <n v="0"/>
    <n v="1"/>
    <n v="0"/>
    <n v="0"/>
    <n v="0"/>
    <n v="0"/>
    <n v="0"/>
    <n v="0"/>
    <n v="0"/>
    <n v="0"/>
    <n v="0"/>
    <n v="0"/>
    <n v="0"/>
    <n v="0"/>
    <n v="0"/>
    <n v="0"/>
    <n v="0"/>
    <n v="0"/>
    <n v="0"/>
    <n v="0"/>
    <n v="42"/>
    <n v="43"/>
    <n v="0"/>
    <n v="0"/>
    <n v="0"/>
    <n v="0"/>
    <n v="0"/>
    <n v="0"/>
    <n v="0"/>
    <n v="0"/>
    <n v="0"/>
    <n v="0"/>
    <n v="6"/>
    <n v="6"/>
    <n v="1"/>
  </r>
  <r>
    <s v="08PDI0004D"/>
    <n v="5"/>
    <s v="CONTINUO"/>
    <s v="CENTRO INFANTIL JUANA DE ASBAJE U529"/>
    <x v="2"/>
    <n v="19"/>
    <x v="2"/>
    <n v="1"/>
    <s v="CHIHUAHUA"/>
    <s v="CALLE MIGUELITOS"/>
    <n v="4001"/>
    <s v="PRIVADO"/>
    <x v="2"/>
    <x v="3"/>
    <x v="5"/>
    <s v="08FCJ0003O"/>
    <m/>
    <m/>
    <n v="0"/>
    <n v="83"/>
    <n v="105"/>
    <n v="188"/>
    <n v="0"/>
    <n v="0"/>
    <n v="0"/>
    <n v="0"/>
    <n v="0"/>
    <n v="0"/>
    <n v="0"/>
    <n v="0"/>
    <n v="0"/>
    <n v="0"/>
    <n v="0"/>
    <n v="0"/>
    <n v="0"/>
    <n v="0"/>
    <n v="0"/>
    <n v="0"/>
    <n v="0"/>
    <n v="0"/>
    <n v="0"/>
    <n v="0"/>
    <n v="0"/>
    <n v="0"/>
    <n v="0"/>
    <n v="0"/>
    <n v="0"/>
    <n v="0"/>
    <n v="83"/>
    <n v="105"/>
    <n v="188"/>
    <n v="0"/>
    <n v="0"/>
    <n v="0"/>
    <n v="0"/>
    <n v="0"/>
    <n v="0"/>
    <n v="0"/>
    <n v="8"/>
    <n v="0"/>
    <n v="0"/>
    <n v="0"/>
    <n v="1"/>
    <n v="0"/>
    <n v="0"/>
    <n v="0"/>
    <n v="0"/>
    <n v="0"/>
    <n v="31"/>
    <n v="0"/>
    <n v="0"/>
    <n v="0"/>
    <n v="0"/>
    <n v="0"/>
    <n v="0"/>
    <n v="0"/>
    <n v="0"/>
    <n v="0"/>
    <n v="0"/>
    <n v="0"/>
    <n v="0"/>
    <n v="21"/>
    <n v="53"/>
    <n v="0"/>
    <n v="31"/>
    <n v="0"/>
    <n v="0"/>
    <n v="0"/>
    <n v="0"/>
    <n v="0"/>
    <n v="0"/>
    <n v="0"/>
    <n v="31"/>
    <n v="8"/>
    <n v="8"/>
    <n v="1"/>
  </r>
  <r>
    <s v="08PDI0005C"/>
    <n v="1"/>
    <s v="MATUTINO"/>
    <s v="LILLIE F FOX"/>
    <x v="2"/>
    <n v="19"/>
    <x v="2"/>
    <n v="1"/>
    <s v="CHIHUAHUA"/>
    <s v="CALLE GOMEZ FARIAS"/>
    <n v="11"/>
    <s v="PRIVADO"/>
    <x v="2"/>
    <x v="3"/>
    <x v="5"/>
    <s v="08FCJ0003O"/>
    <m/>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10O"/>
    <n v="1"/>
    <s v="MATUTINO"/>
    <s v="BEATRIZ ORDOÑEZ ACUÑA"/>
    <x v="2"/>
    <n v="19"/>
    <x v="2"/>
    <n v="1"/>
    <s v="CHIHUAHUA"/>
    <s v="CALLE 20"/>
    <n v="1903"/>
    <s v="PRIVADO"/>
    <x v="2"/>
    <x v="3"/>
    <x v="5"/>
    <s v="08FCJ0003O"/>
    <m/>
    <s v="08ADG0046C"/>
    <n v="0"/>
    <n v="112"/>
    <n v="103"/>
    <n v="215"/>
    <n v="0"/>
    <n v="0"/>
    <n v="0"/>
    <n v="0"/>
    <n v="0"/>
    <n v="0"/>
    <n v="0"/>
    <n v="0"/>
    <n v="0"/>
    <n v="0"/>
    <n v="0"/>
    <n v="0"/>
    <n v="0"/>
    <n v="0"/>
    <n v="0"/>
    <n v="0"/>
    <n v="0"/>
    <n v="0"/>
    <n v="0"/>
    <n v="0"/>
    <n v="0"/>
    <n v="0"/>
    <n v="0"/>
    <n v="0"/>
    <n v="0"/>
    <n v="0"/>
    <n v="78"/>
    <n v="73"/>
    <n v="151"/>
    <n v="0"/>
    <n v="0"/>
    <n v="0"/>
    <n v="0"/>
    <n v="0"/>
    <n v="0"/>
    <n v="0"/>
    <n v="6"/>
    <n v="0"/>
    <n v="0"/>
    <n v="0"/>
    <n v="1"/>
    <n v="0"/>
    <n v="0"/>
    <n v="0"/>
    <n v="0"/>
    <n v="0"/>
    <n v="6"/>
    <n v="0"/>
    <n v="0"/>
    <n v="0"/>
    <n v="0"/>
    <n v="0"/>
    <n v="0"/>
    <n v="0"/>
    <n v="0"/>
    <n v="0"/>
    <n v="0"/>
    <n v="0"/>
    <n v="0"/>
    <n v="50"/>
    <n v="57"/>
    <n v="0"/>
    <n v="6"/>
    <n v="0"/>
    <n v="0"/>
    <n v="0"/>
    <n v="0"/>
    <n v="0"/>
    <n v="0"/>
    <n v="0"/>
    <n v="6"/>
    <n v="6"/>
    <n v="6"/>
    <n v="1"/>
  </r>
  <r>
    <s v="08PDI0012M"/>
    <n v="1"/>
    <s v="MATUTINO"/>
    <s v="CUIDADOS MATERNALES LA ESTANCIA"/>
    <x v="7"/>
    <n v="21"/>
    <x v="10"/>
    <n v="1"/>
    <s v="DELICIAS"/>
    <s v="AVENIDA RIO CHUVISCAR SUR"/>
    <n v="104"/>
    <s v="PRIVADO"/>
    <x v="2"/>
    <x v="3"/>
    <x v="5"/>
    <s v="08FCJ0003O"/>
    <m/>
    <s v="08ADG0057I"/>
    <n v="0"/>
    <n v="43"/>
    <n v="51"/>
    <n v="94"/>
    <n v="0"/>
    <n v="0"/>
    <n v="0"/>
    <n v="0"/>
    <n v="0"/>
    <n v="0"/>
    <n v="0"/>
    <n v="0"/>
    <n v="0"/>
    <n v="0"/>
    <n v="0"/>
    <n v="0"/>
    <n v="0"/>
    <n v="0"/>
    <n v="0"/>
    <n v="0"/>
    <n v="0"/>
    <n v="0"/>
    <n v="0"/>
    <n v="0"/>
    <n v="0"/>
    <n v="0"/>
    <n v="0"/>
    <n v="0"/>
    <n v="0"/>
    <n v="0"/>
    <n v="45"/>
    <n v="48"/>
    <n v="93"/>
    <n v="0"/>
    <n v="0"/>
    <n v="0"/>
    <n v="0"/>
    <n v="0"/>
    <n v="0"/>
    <n v="0"/>
    <n v="6"/>
    <n v="0"/>
    <n v="0"/>
    <n v="0"/>
    <n v="1"/>
    <n v="0"/>
    <n v="0"/>
    <n v="0"/>
    <n v="0"/>
    <n v="0"/>
    <n v="1"/>
    <n v="0"/>
    <n v="0"/>
    <n v="0"/>
    <n v="0"/>
    <n v="0"/>
    <n v="0"/>
    <n v="0"/>
    <n v="0"/>
    <n v="0"/>
    <n v="0"/>
    <n v="0"/>
    <n v="0"/>
    <n v="31"/>
    <n v="33"/>
    <n v="0"/>
    <n v="1"/>
    <n v="0"/>
    <n v="0"/>
    <n v="0"/>
    <n v="0"/>
    <n v="0"/>
    <n v="0"/>
    <n v="0"/>
    <n v="1"/>
    <n v="6"/>
    <n v="6"/>
    <n v="1"/>
  </r>
  <r>
    <s v="08PDI0013L"/>
    <n v="1"/>
    <s v="MATUTINO"/>
    <s v="DESARROLLO INTEGRAL PANAMERICANA, S.C."/>
    <x v="2"/>
    <n v="19"/>
    <x v="2"/>
    <n v="1"/>
    <s v="CHIHUAHUA"/>
    <s v="CALLE PASEOS DEL REAL"/>
    <n v="17116"/>
    <s v="PRIVADO"/>
    <x v="2"/>
    <x v="3"/>
    <x v="5"/>
    <s v="08FCJ0003O"/>
    <m/>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14K"/>
    <n v="4"/>
    <s v="DISCONTINUO"/>
    <s v="GUARDERIA PARTICIPATIVA 083 TELMEX (PART)"/>
    <x v="2"/>
    <n v="19"/>
    <x v="2"/>
    <n v="1"/>
    <s v="CHIHUAHUA"/>
    <s v="CALLE 31"/>
    <n v="1010"/>
    <s v="PRIVADO"/>
    <x v="2"/>
    <x v="3"/>
    <x v="5"/>
    <m/>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15J"/>
    <n v="4"/>
    <s v="DISCONTINUO"/>
    <s v="ESTANCIAS INFANTILES TARAHUMARA A.C. 406"/>
    <x v="5"/>
    <n v="17"/>
    <x v="5"/>
    <n v="1"/>
    <s v="CUAUHTÉMOC"/>
    <s v="CALLE IGNACIO ZARAGOZA"/>
    <n v="832"/>
    <s v="PRIVADO"/>
    <x v="2"/>
    <x v="3"/>
    <x v="5"/>
    <s v="08FCJ0003O"/>
    <m/>
    <s v="08ADG0010O"/>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16I"/>
    <n v="4"/>
    <s v="DISCONTINUO"/>
    <s v="GUARDERIA CANACO DELICIAS S.C. U-399"/>
    <x v="7"/>
    <n v="21"/>
    <x v="10"/>
    <n v="1"/>
    <s v="DELICIAS"/>
    <s v="AVENIDA PLUTARCO ELIAS CALLES"/>
    <n v="2609"/>
    <s v="PRIVADO"/>
    <x v="2"/>
    <x v="3"/>
    <x v="5"/>
    <s v="08FCJ0003O"/>
    <m/>
    <s v="08ADG0057I"/>
    <n v="0"/>
    <n v="94"/>
    <n v="90"/>
    <n v="184"/>
    <n v="0"/>
    <n v="0"/>
    <n v="0"/>
    <n v="0"/>
    <n v="0"/>
    <n v="0"/>
    <n v="0"/>
    <n v="0"/>
    <n v="0"/>
    <n v="0"/>
    <n v="0"/>
    <n v="0"/>
    <n v="0"/>
    <n v="0"/>
    <n v="0"/>
    <n v="0"/>
    <n v="0"/>
    <n v="0"/>
    <n v="0"/>
    <n v="0"/>
    <n v="0"/>
    <n v="0"/>
    <n v="0"/>
    <n v="0"/>
    <n v="0"/>
    <n v="0"/>
    <n v="94"/>
    <n v="90"/>
    <n v="184"/>
    <n v="0"/>
    <n v="0"/>
    <n v="0"/>
    <n v="0"/>
    <n v="0"/>
    <n v="0"/>
    <n v="0"/>
    <n v="8"/>
    <n v="0"/>
    <n v="0"/>
    <n v="0"/>
    <n v="1"/>
    <n v="0"/>
    <n v="0"/>
    <n v="0"/>
    <n v="0"/>
    <n v="0"/>
    <n v="6"/>
    <n v="0"/>
    <n v="0"/>
    <n v="0"/>
    <n v="0"/>
    <n v="0"/>
    <n v="0"/>
    <n v="0"/>
    <n v="0"/>
    <n v="0"/>
    <n v="0"/>
    <n v="0"/>
    <n v="0"/>
    <n v="51"/>
    <n v="58"/>
    <n v="0"/>
    <n v="6"/>
    <n v="0"/>
    <n v="0"/>
    <n v="0"/>
    <n v="0"/>
    <n v="0"/>
    <n v="0"/>
    <n v="0"/>
    <n v="6"/>
    <n v="8"/>
    <n v="8"/>
    <n v="1"/>
  </r>
  <r>
    <s v="08PDI0020V"/>
    <n v="4"/>
    <s v="DISCONTINUO"/>
    <s v="GUARDERIA POPULAR INDEPENDIENTE"/>
    <x v="0"/>
    <n v="37"/>
    <x v="0"/>
    <n v="1"/>
    <s v="JUÁREZ"/>
    <s v="CALLE ATZCAPOTZALCO"/>
    <n v="3749"/>
    <s v="PRIVADO"/>
    <x v="2"/>
    <x v="3"/>
    <x v="5"/>
    <m/>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21U"/>
    <n v="4"/>
    <s v="DISCONTINUO"/>
    <s v="CENTRO INFANTIL ATENEA"/>
    <x v="4"/>
    <n v="50"/>
    <x v="4"/>
    <n v="1"/>
    <s v="NUEVO CASAS GRANDES"/>
    <s v="AVENIDA PLAN ALEMAN"/>
    <n v="1904"/>
    <s v="PRIVADO"/>
    <x v="2"/>
    <x v="3"/>
    <x v="5"/>
    <s v="08FCJ0003O"/>
    <m/>
    <s v="08ADG0013L"/>
    <n v="0"/>
    <n v="48"/>
    <n v="58"/>
    <n v="106"/>
    <n v="0"/>
    <n v="0"/>
    <n v="0"/>
    <n v="0"/>
    <n v="0"/>
    <n v="0"/>
    <n v="0"/>
    <n v="0"/>
    <n v="0"/>
    <n v="0"/>
    <n v="0"/>
    <n v="0"/>
    <n v="0"/>
    <n v="0"/>
    <n v="0"/>
    <n v="0"/>
    <n v="0"/>
    <n v="0"/>
    <n v="0"/>
    <n v="0"/>
    <n v="0"/>
    <n v="0"/>
    <n v="0"/>
    <n v="0"/>
    <n v="0"/>
    <n v="0"/>
    <n v="48"/>
    <n v="63"/>
    <n v="111"/>
    <n v="0"/>
    <n v="0"/>
    <n v="0"/>
    <n v="0"/>
    <n v="0"/>
    <n v="0"/>
    <n v="0"/>
    <n v="8"/>
    <n v="0"/>
    <n v="0"/>
    <n v="0"/>
    <n v="1"/>
    <n v="0"/>
    <n v="0"/>
    <n v="0"/>
    <n v="0"/>
    <n v="0"/>
    <n v="0"/>
    <n v="0"/>
    <n v="0"/>
    <n v="0"/>
    <n v="0"/>
    <n v="0"/>
    <n v="0"/>
    <n v="0"/>
    <n v="0"/>
    <n v="0"/>
    <n v="0"/>
    <n v="0"/>
    <n v="0"/>
    <n v="30"/>
    <n v="31"/>
    <n v="0"/>
    <n v="0"/>
    <n v="0"/>
    <n v="0"/>
    <n v="0"/>
    <n v="0"/>
    <n v="0"/>
    <n v="0"/>
    <n v="0"/>
    <n v="0"/>
    <n v="8"/>
    <n v="8"/>
    <n v="1"/>
  </r>
  <r>
    <s v="08PDI0023S"/>
    <n v="4"/>
    <s v="DISCONTINUO"/>
    <s v="HOGARES INFANTILES CANACO 132 AC"/>
    <x v="2"/>
    <n v="19"/>
    <x v="2"/>
    <n v="1"/>
    <s v="CHIHUAHUA"/>
    <s v="CALLE 22"/>
    <n v="1603"/>
    <s v="PRIVADO"/>
    <x v="2"/>
    <x v="3"/>
    <x v="5"/>
    <s v="08FCJ0003O"/>
    <m/>
    <s v="08ADG0046C"/>
    <n v="0"/>
    <n v="78"/>
    <n v="61"/>
    <n v="139"/>
    <n v="0"/>
    <n v="0"/>
    <n v="0"/>
    <n v="0"/>
    <n v="0"/>
    <n v="0"/>
    <n v="0"/>
    <n v="0"/>
    <n v="0"/>
    <n v="0"/>
    <n v="0"/>
    <n v="0"/>
    <n v="0"/>
    <n v="0"/>
    <n v="0"/>
    <n v="0"/>
    <n v="0"/>
    <n v="0"/>
    <n v="0"/>
    <n v="0"/>
    <n v="0"/>
    <n v="0"/>
    <n v="0"/>
    <n v="0"/>
    <n v="0"/>
    <n v="0"/>
    <n v="78"/>
    <n v="61"/>
    <n v="139"/>
    <n v="0"/>
    <n v="0"/>
    <n v="0"/>
    <n v="0"/>
    <n v="0"/>
    <n v="0"/>
    <n v="0"/>
    <n v="6"/>
    <n v="0"/>
    <n v="0"/>
    <n v="1"/>
    <n v="0"/>
    <n v="0"/>
    <n v="0"/>
    <n v="0"/>
    <n v="0"/>
    <n v="0"/>
    <n v="0"/>
    <n v="0"/>
    <n v="0"/>
    <n v="0"/>
    <n v="0"/>
    <n v="0"/>
    <n v="0"/>
    <n v="0"/>
    <n v="0"/>
    <n v="0"/>
    <n v="0"/>
    <n v="0"/>
    <n v="0"/>
    <n v="35"/>
    <n v="36"/>
    <n v="0"/>
    <n v="0"/>
    <n v="0"/>
    <n v="0"/>
    <n v="0"/>
    <n v="0"/>
    <n v="0"/>
    <n v="0"/>
    <n v="0"/>
    <n v="0"/>
    <n v="6"/>
    <n v="6"/>
    <n v="1"/>
  </r>
  <r>
    <s v="08PDI0024R"/>
    <n v="4"/>
    <s v="DISCONTINUO"/>
    <s v="HOGARES INFANTILES DE CHIHUAHUA 291 AC"/>
    <x v="2"/>
    <n v="19"/>
    <x v="2"/>
    <n v="1"/>
    <s v="CHIHUAHUA"/>
    <s v="CALLE CHAC-MOOL E IGNACIO RODRIGUEZ"/>
    <n v="0"/>
    <s v="PRIVADO"/>
    <x v="2"/>
    <x v="3"/>
    <x v="5"/>
    <s v="08FCJ0003O"/>
    <m/>
    <s v="08ADG0046C"/>
    <n v="0"/>
    <n v="75"/>
    <n v="77"/>
    <n v="152"/>
    <n v="0"/>
    <n v="0"/>
    <n v="0"/>
    <n v="0"/>
    <n v="0"/>
    <n v="0"/>
    <n v="0"/>
    <n v="0"/>
    <n v="0"/>
    <n v="0"/>
    <n v="0"/>
    <n v="0"/>
    <n v="0"/>
    <n v="0"/>
    <n v="0"/>
    <n v="0"/>
    <n v="0"/>
    <n v="0"/>
    <n v="0"/>
    <n v="0"/>
    <n v="0"/>
    <n v="0"/>
    <n v="0"/>
    <n v="0"/>
    <n v="0"/>
    <n v="0"/>
    <n v="66"/>
    <n v="63"/>
    <n v="129"/>
    <n v="0"/>
    <n v="0"/>
    <n v="0"/>
    <n v="0"/>
    <n v="0"/>
    <n v="0"/>
    <n v="0"/>
    <n v="6"/>
    <n v="0"/>
    <n v="0"/>
    <n v="0"/>
    <n v="1"/>
    <n v="0"/>
    <n v="0"/>
    <n v="0"/>
    <n v="0"/>
    <n v="0"/>
    <n v="0"/>
    <n v="0"/>
    <n v="0"/>
    <n v="0"/>
    <n v="0"/>
    <n v="0"/>
    <n v="0"/>
    <n v="0"/>
    <n v="0"/>
    <n v="0"/>
    <n v="0"/>
    <n v="0"/>
    <n v="0"/>
    <n v="44"/>
    <n v="45"/>
    <n v="0"/>
    <n v="0"/>
    <n v="0"/>
    <n v="0"/>
    <n v="0"/>
    <n v="0"/>
    <n v="0"/>
    <n v="0"/>
    <n v="0"/>
    <n v="0"/>
    <n v="6"/>
    <n v="6"/>
    <n v="1"/>
  </r>
  <r>
    <s v="08PDI0025Q"/>
    <n v="4"/>
    <s v="DISCONTINUO"/>
    <s v="ESTANCIAS INFANTILES MUNICIPALES A C 292"/>
    <x v="2"/>
    <n v="19"/>
    <x v="2"/>
    <n v="1"/>
    <s v="CHIHUAHUA"/>
    <s v="CALLE JOSE MARIA IGLESIAS"/>
    <n v="7301"/>
    <s v="PRIVADO"/>
    <x v="2"/>
    <x v="3"/>
    <x v="5"/>
    <s v="08FCJ0003O"/>
    <m/>
    <s v="08ADG0046C"/>
    <n v="0"/>
    <n v="20"/>
    <n v="12"/>
    <n v="32"/>
    <n v="0"/>
    <n v="0"/>
    <n v="0"/>
    <n v="0"/>
    <n v="0"/>
    <n v="0"/>
    <n v="0"/>
    <n v="0"/>
    <n v="0"/>
    <n v="0"/>
    <n v="0"/>
    <n v="0"/>
    <n v="0"/>
    <n v="0"/>
    <n v="0"/>
    <n v="0"/>
    <n v="0"/>
    <n v="0"/>
    <n v="0"/>
    <n v="0"/>
    <n v="0"/>
    <n v="0"/>
    <n v="0"/>
    <n v="0"/>
    <n v="0"/>
    <n v="0"/>
    <n v="54"/>
    <n v="43"/>
    <n v="97"/>
    <n v="0"/>
    <n v="0"/>
    <n v="0"/>
    <n v="0"/>
    <n v="0"/>
    <n v="0"/>
    <n v="0"/>
    <n v="6"/>
    <n v="0"/>
    <n v="0"/>
    <n v="1"/>
    <n v="0"/>
    <n v="0"/>
    <n v="0"/>
    <n v="0"/>
    <n v="0"/>
    <n v="0"/>
    <n v="0"/>
    <n v="0"/>
    <n v="0"/>
    <n v="0"/>
    <n v="0"/>
    <n v="0"/>
    <n v="0"/>
    <n v="0"/>
    <n v="0"/>
    <n v="0"/>
    <n v="0"/>
    <n v="0"/>
    <n v="0"/>
    <n v="36"/>
    <n v="37"/>
    <n v="0"/>
    <n v="0"/>
    <n v="0"/>
    <n v="0"/>
    <n v="0"/>
    <n v="0"/>
    <n v="0"/>
    <n v="0"/>
    <n v="0"/>
    <n v="0"/>
    <n v="6"/>
    <n v="6"/>
    <n v="1"/>
  </r>
  <r>
    <s v="08PDI0027O"/>
    <n v="4"/>
    <s v="DISCONTINUO"/>
    <s v="DESARROLLO INTEGRAL LAS AMERICAS A C 319"/>
    <x v="2"/>
    <n v="19"/>
    <x v="2"/>
    <n v="1"/>
    <s v="CHIHUAHUA"/>
    <s v="CALLE WASHINGTON"/>
    <n v="205"/>
    <s v="PRIVADO"/>
    <x v="2"/>
    <x v="3"/>
    <x v="5"/>
    <s v="08FCJ0003O"/>
    <m/>
    <s v="08ADG0046C"/>
    <n v="0"/>
    <n v="75"/>
    <n v="82"/>
    <n v="157"/>
    <n v="0"/>
    <n v="0"/>
    <n v="0"/>
    <n v="0"/>
    <n v="0"/>
    <n v="0"/>
    <n v="0"/>
    <n v="0"/>
    <n v="0"/>
    <n v="0"/>
    <n v="0"/>
    <n v="0"/>
    <n v="0"/>
    <n v="0"/>
    <n v="0"/>
    <n v="0"/>
    <n v="0"/>
    <n v="0"/>
    <n v="0"/>
    <n v="0"/>
    <n v="0"/>
    <n v="0"/>
    <n v="0"/>
    <n v="0"/>
    <n v="0"/>
    <n v="0"/>
    <n v="50"/>
    <n v="51"/>
    <n v="101"/>
    <n v="0"/>
    <n v="0"/>
    <n v="0"/>
    <n v="0"/>
    <n v="0"/>
    <n v="0"/>
    <n v="0"/>
    <n v="6"/>
    <n v="0"/>
    <n v="0"/>
    <n v="0"/>
    <n v="2"/>
    <n v="0"/>
    <n v="0"/>
    <n v="0"/>
    <n v="0"/>
    <n v="0"/>
    <n v="2"/>
    <n v="0"/>
    <n v="0"/>
    <n v="0"/>
    <n v="0"/>
    <n v="0"/>
    <n v="0"/>
    <n v="0"/>
    <n v="0"/>
    <n v="0"/>
    <n v="0"/>
    <n v="0"/>
    <n v="0"/>
    <n v="50"/>
    <n v="54"/>
    <n v="0"/>
    <n v="2"/>
    <n v="0"/>
    <n v="0"/>
    <n v="0"/>
    <n v="0"/>
    <n v="0"/>
    <n v="0"/>
    <n v="0"/>
    <n v="2"/>
    <n v="14"/>
    <n v="14"/>
    <n v="1"/>
  </r>
  <r>
    <s v="08PDI0029M"/>
    <n v="4"/>
    <s v="DISCONTINUO"/>
    <s v="PARQUE RIO BRAVO A.C."/>
    <x v="0"/>
    <n v="37"/>
    <x v="0"/>
    <n v="1"/>
    <s v="JUÁREZ"/>
    <s v="CALLE MANUEL SANDOVAL VALLARTA"/>
    <n v="590"/>
    <s v="PRIVADO"/>
    <x v="2"/>
    <x v="3"/>
    <x v="5"/>
    <s v="08FCJ0003O"/>
    <m/>
    <s v="08ADG0005C"/>
    <n v="0"/>
    <n v="43"/>
    <n v="46"/>
    <n v="89"/>
    <n v="0"/>
    <n v="0"/>
    <n v="0"/>
    <n v="0"/>
    <n v="0"/>
    <n v="0"/>
    <n v="0"/>
    <n v="0"/>
    <n v="0"/>
    <n v="0"/>
    <n v="0"/>
    <n v="0"/>
    <n v="0"/>
    <n v="0"/>
    <n v="0"/>
    <n v="0"/>
    <n v="0"/>
    <n v="0"/>
    <n v="0"/>
    <n v="0"/>
    <n v="0"/>
    <n v="0"/>
    <n v="0"/>
    <n v="0"/>
    <n v="0"/>
    <n v="0"/>
    <n v="45"/>
    <n v="46"/>
    <n v="91"/>
    <n v="0"/>
    <n v="0"/>
    <n v="0"/>
    <n v="0"/>
    <n v="0"/>
    <n v="0"/>
    <n v="0"/>
    <n v="6"/>
    <n v="0"/>
    <n v="0"/>
    <n v="0"/>
    <n v="1"/>
    <n v="0"/>
    <n v="0"/>
    <n v="0"/>
    <n v="0"/>
    <n v="0"/>
    <n v="2"/>
    <n v="0"/>
    <n v="0"/>
    <n v="0"/>
    <n v="0"/>
    <n v="0"/>
    <n v="0"/>
    <n v="0"/>
    <n v="0"/>
    <n v="0"/>
    <n v="0"/>
    <n v="0"/>
    <n v="0"/>
    <n v="37"/>
    <n v="40"/>
    <n v="0"/>
    <n v="2"/>
    <n v="0"/>
    <n v="0"/>
    <n v="0"/>
    <n v="0"/>
    <n v="0"/>
    <n v="0"/>
    <n v="0"/>
    <n v="2"/>
    <n v="6"/>
    <n v="6"/>
    <n v="1"/>
  </r>
  <r>
    <s v="08PDI0030B"/>
    <n v="4"/>
    <s v="DISCONTINUO"/>
    <s v="ESTANCIAS INFANTILES CAMARGO CHIHUAHUA MEXICO A C 224"/>
    <x v="7"/>
    <n v="11"/>
    <x v="22"/>
    <n v="1"/>
    <s v="SANTA ROSALÍA DE CAMARGO"/>
    <s v="CALLE EDUCACION TECNOLOGICA "/>
    <n v="0"/>
    <s v="PRIVADO"/>
    <x v="2"/>
    <x v="3"/>
    <x v="5"/>
    <s v="08FCJ0003O"/>
    <m/>
    <s v="08ADG0057I"/>
    <n v="0"/>
    <n v="61"/>
    <n v="44"/>
    <n v="105"/>
    <n v="0"/>
    <n v="0"/>
    <n v="0"/>
    <n v="0"/>
    <n v="0"/>
    <n v="0"/>
    <n v="0"/>
    <n v="0"/>
    <n v="0"/>
    <n v="0"/>
    <n v="0"/>
    <n v="0"/>
    <n v="0"/>
    <n v="0"/>
    <n v="0"/>
    <n v="0"/>
    <n v="0"/>
    <n v="0"/>
    <n v="0"/>
    <n v="0"/>
    <n v="0"/>
    <n v="0"/>
    <n v="0"/>
    <n v="0"/>
    <n v="0"/>
    <n v="0"/>
    <n v="56"/>
    <n v="43"/>
    <n v="99"/>
    <n v="0"/>
    <n v="0"/>
    <n v="0"/>
    <n v="0"/>
    <n v="0"/>
    <n v="0"/>
    <n v="0"/>
    <n v="8"/>
    <n v="0"/>
    <n v="0"/>
    <n v="0"/>
    <n v="1"/>
    <n v="0"/>
    <n v="0"/>
    <n v="0"/>
    <n v="0"/>
    <n v="0"/>
    <n v="0"/>
    <n v="0"/>
    <n v="0"/>
    <n v="0"/>
    <n v="0"/>
    <n v="0"/>
    <n v="0"/>
    <n v="0"/>
    <n v="0"/>
    <n v="0"/>
    <n v="0"/>
    <n v="0"/>
    <n v="0"/>
    <n v="31"/>
    <n v="32"/>
    <n v="0"/>
    <n v="0"/>
    <n v="0"/>
    <n v="0"/>
    <n v="0"/>
    <n v="0"/>
    <n v="0"/>
    <n v="0"/>
    <n v="0"/>
    <n v="0"/>
    <n v="8"/>
    <n v="8"/>
    <n v="1"/>
  </r>
  <r>
    <s v="08PDI0032Z"/>
    <n v="4"/>
    <s v="DISCONTINUO"/>
    <s v="GUARDERIA INFANTIL MORELOS I S C U494"/>
    <x v="0"/>
    <n v="37"/>
    <x v="0"/>
    <n v="1"/>
    <s v="JUÁREZ"/>
    <s v="CALLE SAN CRISTOBAL ECATEPEC"/>
    <n v="1103"/>
    <s v="PRIVADO"/>
    <x v="2"/>
    <x v="3"/>
    <x v="5"/>
    <s v="08FCJ0003O"/>
    <m/>
    <s v="08ADG0005C"/>
    <n v="0"/>
    <n v="91"/>
    <n v="91"/>
    <n v="182"/>
    <n v="0"/>
    <n v="0"/>
    <n v="0"/>
    <n v="0"/>
    <n v="0"/>
    <n v="0"/>
    <n v="0"/>
    <n v="0"/>
    <n v="0"/>
    <n v="0"/>
    <n v="0"/>
    <n v="0"/>
    <n v="0"/>
    <n v="0"/>
    <n v="0"/>
    <n v="0"/>
    <n v="0"/>
    <n v="0"/>
    <n v="0"/>
    <n v="0"/>
    <n v="0"/>
    <n v="0"/>
    <n v="0"/>
    <n v="0"/>
    <n v="0"/>
    <n v="0"/>
    <n v="88"/>
    <n v="105"/>
    <n v="193"/>
    <n v="0"/>
    <n v="0"/>
    <n v="0"/>
    <n v="0"/>
    <n v="0"/>
    <n v="0"/>
    <n v="0"/>
    <n v="8"/>
    <n v="0"/>
    <n v="0"/>
    <n v="0"/>
    <n v="1"/>
    <n v="0"/>
    <n v="0"/>
    <n v="0"/>
    <n v="0"/>
    <n v="0"/>
    <n v="0"/>
    <n v="0"/>
    <n v="0"/>
    <n v="0"/>
    <n v="0"/>
    <n v="0"/>
    <n v="0"/>
    <n v="0"/>
    <n v="0"/>
    <n v="0"/>
    <n v="0"/>
    <n v="0"/>
    <n v="0"/>
    <n v="42"/>
    <n v="43"/>
    <n v="0"/>
    <n v="0"/>
    <n v="0"/>
    <n v="0"/>
    <n v="0"/>
    <n v="0"/>
    <n v="0"/>
    <n v="0"/>
    <n v="0"/>
    <n v="0"/>
    <n v="7"/>
    <n v="7"/>
    <n v="1"/>
  </r>
  <r>
    <s v="08PDI0035X"/>
    <n v="4"/>
    <s v="DISCONTINUO"/>
    <s v="GUARDERIA PARTICIPATIVA SECTOR OMEGA A C 233 (PART)"/>
    <x v="0"/>
    <n v="37"/>
    <x v="0"/>
    <n v="1"/>
    <s v="JUÁREZ"/>
    <s v="PROLONGACIĂ“N HERMANOS ESCOBAR"/>
    <n v="6137"/>
    <s v="PRIVADO"/>
    <x v="2"/>
    <x v="3"/>
    <x v="5"/>
    <m/>
    <m/>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36W"/>
    <n v="4"/>
    <s v="DISCONTINUO"/>
    <s v="ESTANCIA INFANTIL TOWI A C 321"/>
    <x v="5"/>
    <n v="17"/>
    <x v="5"/>
    <n v="1"/>
    <s v="CUAUHTÉMOC"/>
    <s v="CALLE RIO SANTA CLARA "/>
    <n v="0"/>
    <s v="PRIVADO"/>
    <x v="2"/>
    <x v="3"/>
    <x v="5"/>
    <m/>
    <m/>
    <s v="08ADG0010O"/>
    <n v="0"/>
    <n v="62"/>
    <n v="56"/>
    <n v="118"/>
    <n v="0"/>
    <n v="0"/>
    <n v="0"/>
    <n v="0"/>
    <n v="0"/>
    <n v="0"/>
    <n v="0"/>
    <n v="0"/>
    <n v="0"/>
    <n v="0"/>
    <n v="0"/>
    <n v="0"/>
    <n v="0"/>
    <n v="0"/>
    <n v="0"/>
    <n v="0"/>
    <n v="0"/>
    <n v="0"/>
    <n v="0"/>
    <n v="0"/>
    <n v="0"/>
    <n v="0"/>
    <n v="0"/>
    <n v="0"/>
    <n v="0"/>
    <n v="0"/>
    <n v="77"/>
    <n v="55"/>
    <n v="132"/>
    <n v="0"/>
    <n v="0"/>
    <n v="0"/>
    <n v="0"/>
    <n v="0"/>
    <n v="0"/>
    <n v="0"/>
    <n v="6"/>
    <n v="0"/>
    <n v="0"/>
    <n v="0"/>
    <n v="1"/>
    <n v="0"/>
    <n v="0"/>
    <n v="0"/>
    <n v="0"/>
    <n v="0"/>
    <n v="1"/>
    <n v="0"/>
    <n v="0"/>
    <n v="0"/>
    <n v="0"/>
    <n v="0"/>
    <n v="0"/>
    <n v="0"/>
    <n v="0"/>
    <n v="0"/>
    <n v="0"/>
    <n v="0"/>
    <n v="0"/>
    <n v="43"/>
    <n v="45"/>
    <n v="0"/>
    <n v="1"/>
    <n v="0"/>
    <n v="0"/>
    <n v="0"/>
    <n v="0"/>
    <n v="0"/>
    <n v="0"/>
    <n v="0"/>
    <n v="1"/>
    <n v="6"/>
    <n v="6"/>
    <n v="1"/>
  </r>
  <r>
    <s v="08PDI0037V"/>
    <n v="4"/>
    <s v="DISCONTINUO"/>
    <s v="ESTANCIAS INFANTILES TARAHUMARA II A C 278"/>
    <x v="5"/>
    <n v="17"/>
    <x v="5"/>
    <n v="1"/>
    <s v="CUAUHTÉMOC"/>
    <s v="AVENIDA DE LOS RINCONES "/>
    <n v="975"/>
    <s v="PRIVADO"/>
    <x v="2"/>
    <x v="3"/>
    <x v="5"/>
    <m/>
    <m/>
    <s v="08ADG0010O"/>
    <n v="0"/>
    <n v="88"/>
    <n v="83"/>
    <n v="171"/>
    <n v="0"/>
    <n v="0"/>
    <n v="0"/>
    <n v="0"/>
    <n v="0"/>
    <n v="0"/>
    <n v="0"/>
    <n v="0"/>
    <n v="0"/>
    <n v="0"/>
    <n v="0"/>
    <n v="0"/>
    <n v="0"/>
    <n v="0"/>
    <n v="0"/>
    <n v="0"/>
    <n v="0"/>
    <n v="0"/>
    <n v="0"/>
    <n v="0"/>
    <n v="0"/>
    <n v="0"/>
    <n v="0"/>
    <n v="0"/>
    <n v="0"/>
    <n v="0"/>
    <n v="88"/>
    <n v="83"/>
    <n v="171"/>
    <n v="0"/>
    <n v="0"/>
    <n v="0"/>
    <n v="0"/>
    <n v="0"/>
    <n v="0"/>
    <n v="0"/>
    <n v="8"/>
    <n v="0"/>
    <n v="0"/>
    <n v="0"/>
    <n v="1"/>
    <n v="0"/>
    <n v="0"/>
    <n v="0"/>
    <n v="0"/>
    <n v="0"/>
    <n v="2"/>
    <n v="0"/>
    <n v="0"/>
    <n v="0"/>
    <n v="0"/>
    <n v="0"/>
    <n v="0"/>
    <n v="0"/>
    <n v="0"/>
    <n v="0"/>
    <n v="0"/>
    <n v="0"/>
    <n v="0"/>
    <n v="45"/>
    <n v="48"/>
    <n v="0"/>
    <n v="2"/>
    <n v="0"/>
    <n v="0"/>
    <n v="0"/>
    <n v="0"/>
    <n v="0"/>
    <n v="0"/>
    <n v="0"/>
    <n v="2"/>
    <n v="8"/>
    <n v="8"/>
    <n v="1"/>
  </r>
  <r>
    <s v="08PDI0039T"/>
    <n v="4"/>
    <s v="DISCONTINUO"/>
    <s v="GUARDERIA PARTICIPATIVA CANACO ALDAMA A C 230 (PART)"/>
    <x v="2"/>
    <n v="2"/>
    <x v="14"/>
    <n v="1"/>
    <s v="JUAN ALDAMA"/>
    <s v="CALLE 20 DE NOVIEMBRE"/>
    <n v="202"/>
    <s v="PRIVADO"/>
    <x v="2"/>
    <x v="3"/>
    <x v="5"/>
    <m/>
    <m/>
    <s v="08ADG0046C"/>
    <n v="0"/>
    <n v="34"/>
    <n v="29"/>
    <n v="63"/>
    <n v="0"/>
    <n v="0"/>
    <n v="0"/>
    <n v="0"/>
    <n v="0"/>
    <n v="0"/>
    <n v="0"/>
    <n v="0"/>
    <n v="0"/>
    <n v="0"/>
    <n v="0"/>
    <n v="0"/>
    <n v="0"/>
    <n v="0"/>
    <n v="0"/>
    <n v="0"/>
    <n v="0"/>
    <n v="0"/>
    <n v="0"/>
    <n v="0"/>
    <n v="0"/>
    <n v="0"/>
    <n v="0"/>
    <n v="0"/>
    <n v="0"/>
    <n v="0"/>
    <n v="34"/>
    <n v="29"/>
    <n v="63"/>
    <n v="0"/>
    <n v="0"/>
    <n v="0"/>
    <n v="0"/>
    <n v="0"/>
    <n v="0"/>
    <n v="0"/>
    <n v="6"/>
    <n v="0"/>
    <n v="0"/>
    <n v="0"/>
    <n v="1"/>
    <n v="0"/>
    <n v="0"/>
    <n v="0"/>
    <n v="0"/>
    <n v="0"/>
    <n v="1"/>
    <n v="0"/>
    <n v="0"/>
    <n v="0"/>
    <n v="0"/>
    <n v="0"/>
    <n v="0"/>
    <n v="0"/>
    <n v="0"/>
    <n v="0"/>
    <n v="0"/>
    <n v="0"/>
    <n v="0"/>
    <n v="27"/>
    <n v="29"/>
    <n v="0"/>
    <n v="1"/>
    <n v="0"/>
    <n v="0"/>
    <n v="0"/>
    <n v="0"/>
    <n v="0"/>
    <n v="0"/>
    <n v="0"/>
    <n v="1"/>
    <n v="6"/>
    <n v="6"/>
    <n v="1"/>
  </r>
  <r>
    <s v="08PDI0040I"/>
    <n v="4"/>
    <s v="DISCONTINUO"/>
    <s v="ESTANCIAS INFANTILES DE OJINAGA A C U487 (PART)"/>
    <x v="10"/>
    <n v="52"/>
    <x v="37"/>
    <n v="1"/>
    <s v="MANUEL OJINAGA"/>
    <s v="CALLE 10A "/>
    <n v="1705"/>
    <s v="PRIVADO"/>
    <x v="2"/>
    <x v="3"/>
    <x v="5"/>
    <m/>
    <m/>
    <s v="08ADG0057I"/>
    <n v="0"/>
    <n v="27"/>
    <n v="29"/>
    <n v="56"/>
    <n v="0"/>
    <n v="0"/>
    <n v="0"/>
    <n v="0"/>
    <n v="0"/>
    <n v="0"/>
    <n v="0"/>
    <n v="0"/>
    <n v="0"/>
    <n v="0"/>
    <n v="0"/>
    <n v="0"/>
    <n v="0"/>
    <n v="0"/>
    <n v="0"/>
    <n v="0"/>
    <n v="0"/>
    <n v="0"/>
    <n v="0"/>
    <n v="0"/>
    <n v="0"/>
    <n v="0"/>
    <n v="0"/>
    <n v="0"/>
    <n v="0"/>
    <n v="0"/>
    <n v="58"/>
    <n v="38"/>
    <n v="96"/>
    <n v="0"/>
    <n v="0"/>
    <n v="0"/>
    <n v="0"/>
    <n v="0"/>
    <n v="0"/>
    <n v="0"/>
    <n v="6"/>
    <n v="0"/>
    <n v="0"/>
    <n v="0"/>
    <n v="1"/>
    <n v="0"/>
    <n v="0"/>
    <n v="0"/>
    <n v="0"/>
    <n v="0"/>
    <n v="0"/>
    <n v="0"/>
    <n v="0"/>
    <n v="0"/>
    <n v="0"/>
    <n v="0"/>
    <n v="0"/>
    <n v="0"/>
    <n v="0"/>
    <n v="0"/>
    <n v="0"/>
    <n v="0"/>
    <n v="0"/>
    <n v="24"/>
    <n v="25"/>
    <n v="0"/>
    <n v="0"/>
    <n v="0"/>
    <n v="0"/>
    <n v="0"/>
    <n v="0"/>
    <n v="0"/>
    <n v="0"/>
    <n v="0"/>
    <n v="0"/>
    <n v="7"/>
    <n v="7"/>
    <n v="1"/>
  </r>
  <r>
    <s v="08PDI0041H"/>
    <n v="4"/>
    <s v="DISCONTINUO"/>
    <s v="ESTANCIAS INFANTILES CANACINTRA A.C. U-419"/>
    <x v="7"/>
    <n v="21"/>
    <x v="10"/>
    <n v="1"/>
    <s v="DELICIAS"/>
    <s v="CALLE CENTRAL SUR"/>
    <n v="1003"/>
    <s v="PRIVADO"/>
    <x v="2"/>
    <x v="3"/>
    <x v="5"/>
    <s v="08FCJ0003O"/>
    <m/>
    <s v="08ADG0057I"/>
    <n v="0"/>
    <n v="41"/>
    <n v="46"/>
    <n v="87"/>
    <n v="0"/>
    <n v="0"/>
    <n v="0"/>
    <n v="0"/>
    <n v="0"/>
    <n v="0"/>
    <n v="0"/>
    <n v="0"/>
    <n v="0"/>
    <n v="0"/>
    <n v="0"/>
    <n v="0"/>
    <n v="0"/>
    <n v="0"/>
    <n v="0"/>
    <n v="0"/>
    <n v="0"/>
    <n v="0"/>
    <n v="0"/>
    <n v="0"/>
    <n v="0"/>
    <n v="0"/>
    <n v="0"/>
    <n v="0"/>
    <n v="0"/>
    <n v="0"/>
    <n v="46"/>
    <n v="41"/>
    <n v="87"/>
    <n v="0"/>
    <n v="0"/>
    <n v="0"/>
    <n v="0"/>
    <n v="0"/>
    <n v="0"/>
    <n v="0"/>
    <n v="6"/>
    <n v="0"/>
    <n v="0"/>
    <n v="0"/>
    <n v="1"/>
    <n v="0"/>
    <n v="0"/>
    <n v="0"/>
    <n v="0"/>
    <n v="0"/>
    <n v="0"/>
    <n v="0"/>
    <n v="0"/>
    <n v="0"/>
    <n v="0"/>
    <n v="0"/>
    <n v="0"/>
    <n v="0"/>
    <n v="0"/>
    <n v="0"/>
    <n v="0"/>
    <n v="0"/>
    <n v="0"/>
    <n v="30"/>
    <n v="31"/>
    <n v="0"/>
    <n v="0"/>
    <n v="0"/>
    <n v="0"/>
    <n v="0"/>
    <n v="0"/>
    <n v="0"/>
    <n v="0"/>
    <n v="0"/>
    <n v="0"/>
    <n v="8"/>
    <n v="8"/>
    <n v="1"/>
  </r>
  <r>
    <s v="08PDI0042G"/>
    <n v="4"/>
    <s v="DISCONTINUO"/>
    <s v="GUARDERIA MEOQUI S.C."/>
    <x v="7"/>
    <n v="45"/>
    <x v="15"/>
    <n v="1"/>
    <s v="PEDRO MEOQUI"/>
    <s v="CALLE CATALPAS"/>
    <n v="2326"/>
    <s v="PRIVADO"/>
    <x v="2"/>
    <x v="3"/>
    <x v="5"/>
    <s v="08FCJ0001Q"/>
    <m/>
    <s v="08ADG0057I"/>
    <n v="0"/>
    <n v="28"/>
    <n v="22"/>
    <n v="50"/>
    <n v="0"/>
    <n v="0"/>
    <n v="0"/>
    <n v="0"/>
    <n v="0"/>
    <n v="0"/>
    <n v="0"/>
    <n v="0"/>
    <n v="0"/>
    <n v="0"/>
    <n v="0"/>
    <n v="0"/>
    <n v="0"/>
    <n v="0"/>
    <n v="0"/>
    <n v="0"/>
    <n v="0"/>
    <n v="0"/>
    <n v="0"/>
    <n v="0"/>
    <n v="0"/>
    <n v="0"/>
    <n v="0"/>
    <n v="0"/>
    <n v="0"/>
    <n v="0"/>
    <n v="28"/>
    <n v="22"/>
    <n v="50"/>
    <n v="0"/>
    <n v="0"/>
    <n v="0"/>
    <n v="0"/>
    <n v="0"/>
    <n v="0"/>
    <n v="0"/>
    <n v="6"/>
    <n v="0"/>
    <n v="0"/>
    <n v="0"/>
    <n v="1"/>
    <n v="0"/>
    <n v="0"/>
    <n v="0"/>
    <n v="0"/>
    <n v="0"/>
    <n v="0"/>
    <n v="0"/>
    <n v="0"/>
    <n v="0"/>
    <n v="0"/>
    <n v="0"/>
    <n v="0"/>
    <n v="0"/>
    <n v="0"/>
    <n v="0"/>
    <n v="0"/>
    <n v="0"/>
    <n v="0"/>
    <n v="26"/>
    <n v="27"/>
    <n v="0"/>
    <n v="0"/>
    <n v="0"/>
    <n v="0"/>
    <n v="0"/>
    <n v="0"/>
    <n v="0"/>
    <n v="0"/>
    <n v="0"/>
    <n v="0"/>
    <n v="6"/>
    <n v="6"/>
    <n v="1"/>
  </r>
  <r>
    <s v="08PDI0043F"/>
    <n v="4"/>
    <s v="DISCONTINUO"/>
    <s v="ESTANCIA INFANTIL PAQUIME S.C."/>
    <x v="4"/>
    <n v="50"/>
    <x v="4"/>
    <n v="1"/>
    <s v="NUEVO CASAS GRANDES"/>
    <s v="AVENIDA MANUEL OCHOA"/>
    <n v="505"/>
    <s v="PRIVADO"/>
    <x v="2"/>
    <x v="3"/>
    <x v="5"/>
    <s v="08FCJ0003O"/>
    <m/>
    <s v="08ADG0013L"/>
    <n v="0"/>
    <n v="86"/>
    <n v="45"/>
    <n v="131"/>
    <n v="0"/>
    <n v="0"/>
    <n v="0"/>
    <n v="0"/>
    <n v="0"/>
    <n v="0"/>
    <n v="0"/>
    <n v="0"/>
    <n v="0"/>
    <n v="0"/>
    <n v="0"/>
    <n v="0"/>
    <n v="0"/>
    <n v="0"/>
    <n v="0"/>
    <n v="0"/>
    <n v="0"/>
    <n v="0"/>
    <n v="0"/>
    <n v="0"/>
    <n v="0"/>
    <n v="0"/>
    <n v="0"/>
    <n v="0"/>
    <n v="0"/>
    <n v="0"/>
    <n v="86"/>
    <n v="45"/>
    <n v="131"/>
    <n v="0"/>
    <n v="0"/>
    <n v="0"/>
    <n v="0"/>
    <n v="0"/>
    <n v="0"/>
    <n v="0"/>
    <n v="6"/>
    <n v="0"/>
    <n v="0"/>
    <n v="0"/>
    <n v="0"/>
    <n v="0"/>
    <n v="0"/>
    <n v="0"/>
    <n v="0"/>
    <n v="0"/>
    <n v="0"/>
    <n v="0"/>
    <n v="0"/>
    <n v="0"/>
    <n v="0"/>
    <n v="0"/>
    <n v="0"/>
    <n v="0"/>
    <n v="0"/>
    <n v="0"/>
    <n v="0"/>
    <n v="0"/>
    <n v="0"/>
    <n v="40"/>
    <n v="40"/>
    <n v="0"/>
    <n v="0"/>
    <n v="0"/>
    <n v="0"/>
    <n v="0"/>
    <n v="0"/>
    <n v="0"/>
    <n v="0"/>
    <n v="0"/>
    <n v="0"/>
    <n v="6"/>
    <n v="6"/>
    <n v="1"/>
  </r>
  <r>
    <s v="08PDI0045D"/>
    <n v="4"/>
    <s v="DISCONTINUO"/>
    <s v="CENTRO EDUCATIVO JUAN JACOBO ROUSSEAU"/>
    <x v="2"/>
    <n v="19"/>
    <x v="2"/>
    <n v="1"/>
    <s v="CHIHUAHUA"/>
    <s v="CALLE 22A"/>
    <n v="2401"/>
    <s v="PRIVADO"/>
    <x v="2"/>
    <x v="3"/>
    <x v="5"/>
    <s v="08FCJ0003O"/>
    <m/>
    <s v="08ADG0046C"/>
    <n v="0"/>
    <n v="31"/>
    <n v="33"/>
    <n v="64"/>
    <n v="0"/>
    <n v="0"/>
    <n v="0"/>
    <n v="0"/>
    <n v="0"/>
    <n v="0"/>
    <n v="0"/>
    <n v="0"/>
    <n v="0"/>
    <n v="0"/>
    <n v="0"/>
    <n v="0"/>
    <n v="0"/>
    <n v="0"/>
    <n v="0"/>
    <n v="0"/>
    <n v="0"/>
    <n v="0"/>
    <n v="0"/>
    <n v="0"/>
    <n v="0"/>
    <n v="0"/>
    <n v="0"/>
    <n v="0"/>
    <n v="0"/>
    <n v="0"/>
    <n v="13"/>
    <n v="15"/>
    <n v="28"/>
    <n v="0"/>
    <n v="0"/>
    <n v="0"/>
    <n v="0"/>
    <n v="0"/>
    <n v="0"/>
    <n v="0"/>
    <n v="3"/>
    <n v="0"/>
    <n v="0"/>
    <n v="1"/>
    <n v="0"/>
    <n v="0"/>
    <n v="0"/>
    <n v="0"/>
    <n v="0"/>
    <n v="0"/>
    <n v="0"/>
    <n v="0"/>
    <n v="0"/>
    <n v="0"/>
    <n v="0"/>
    <n v="0"/>
    <n v="0"/>
    <n v="0"/>
    <n v="0"/>
    <n v="0"/>
    <n v="0"/>
    <n v="0"/>
    <n v="0"/>
    <n v="18"/>
    <n v="19"/>
    <n v="0"/>
    <n v="0"/>
    <n v="0"/>
    <n v="0"/>
    <n v="0"/>
    <n v="0"/>
    <n v="0"/>
    <n v="0"/>
    <n v="0"/>
    <n v="0"/>
    <n v="6"/>
    <n v="6"/>
    <n v="1"/>
  </r>
  <r>
    <s v="08PDI0046C"/>
    <n v="4"/>
    <s v="DISCONTINUO"/>
    <s v="BABY'S Y BABY'S S.C."/>
    <x v="7"/>
    <n v="21"/>
    <x v="10"/>
    <n v="1"/>
    <s v="DELICIAS"/>
    <s v="CALLE 7A. ORIENTE"/>
    <n v="302"/>
    <s v="PRIVADO"/>
    <x v="2"/>
    <x v="3"/>
    <x v="5"/>
    <s v="08FCJ0003O"/>
    <m/>
    <s v="08ADG0057I"/>
    <n v="0"/>
    <n v="98"/>
    <n v="106"/>
    <n v="204"/>
    <n v="0"/>
    <n v="0"/>
    <n v="0"/>
    <n v="0"/>
    <n v="0"/>
    <n v="0"/>
    <n v="0"/>
    <n v="0"/>
    <n v="0"/>
    <n v="0"/>
    <n v="0"/>
    <n v="0"/>
    <n v="0"/>
    <n v="0"/>
    <n v="0"/>
    <n v="0"/>
    <n v="0"/>
    <n v="0"/>
    <n v="0"/>
    <n v="0"/>
    <n v="0"/>
    <n v="0"/>
    <n v="0"/>
    <n v="0"/>
    <n v="0"/>
    <n v="0"/>
    <n v="98"/>
    <n v="106"/>
    <n v="204"/>
    <n v="0"/>
    <n v="0"/>
    <n v="0"/>
    <n v="0"/>
    <n v="0"/>
    <n v="0"/>
    <n v="0"/>
    <n v="6"/>
    <n v="0"/>
    <n v="0"/>
    <n v="0"/>
    <n v="1"/>
    <n v="0"/>
    <n v="0"/>
    <n v="0"/>
    <n v="0"/>
    <n v="0"/>
    <n v="0"/>
    <n v="0"/>
    <n v="0"/>
    <n v="0"/>
    <n v="0"/>
    <n v="0"/>
    <n v="0"/>
    <n v="0"/>
    <n v="0"/>
    <n v="0"/>
    <n v="0"/>
    <n v="0"/>
    <n v="0"/>
    <n v="70"/>
    <n v="71"/>
    <n v="0"/>
    <n v="0"/>
    <n v="0"/>
    <n v="0"/>
    <n v="0"/>
    <n v="0"/>
    <n v="0"/>
    <n v="0"/>
    <n v="0"/>
    <n v="0"/>
    <n v="8"/>
    <n v="8"/>
    <n v="1"/>
  </r>
  <r>
    <s v="08PDI0047B"/>
    <n v="4"/>
    <s v="DISCONTINUO"/>
    <s v="GUARDERIAS DIAMANTE S.C."/>
    <x v="2"/>
    <n v="19"/>
    <x v="2"/>
    <n v="1"/>
    <s v="CHIHUAHUA"/>
    <s v="CALLE MELCHOR GUASPE"/>
    <n v="3800"/>
    <s v="PRIVADO"/>
    <x v="2"/>
    <x v="3"/>
    <x v="5"/>
    <s v="08FCJ0003O"/>
    <m/>
    <s v="08ADG0046C"/>
    <n v="0"/>
    <n v="47"/>
    <n v="32"/>
    <n v="79"/>
    <n v="0"/>
    <n v="0"/>
    <n v="0"/>
    <n v="0"/>
    <n v="0"/>
    <n v="0"/>
    <n v="0"/>
    <n v="0"/>
    <n v="0"/>
    <n v="0"/>
    <n v="0"/>
    <n v="0"/>
    <n v="0"/>
    <n v="0"/>
    <n v="0"/>
    <n v="0"/>
    <n v="0"/>
    <n v="0"/>
    <n v="0"/>
    <n v="0"/>
    <n v="0"/>
    <n v="0"/>
    <n v="0"/>
    <n v="0"/>
    <n v="0"/>
    <n v="0"/>
    <n v="47"/>
    <n v="32"/>
    <n v="79"/>
    <n v="0"/>
    <n v="0"/>
    <n v="0"/>
    <n v="0"/>
    <n v="0"/>
    <n v="0"/>
    <n v="0"/>
    <n v="7"/>
    <n v="0"/>
    <n v="0"/>
    <n v="0"/>
    <n v="0"/>
    <n v="0"/>
    <n v="0"/>
    <n v="0"/>
    <n v="0"/>
    <n v="0"/>
    <n v="0"/>
    <n v="0"/>
    <n v="0"/>
    <n v="0"/>
    <n v="0"/>
    <n v="0"/>
    <n v="0"/>
    <n v="0"/>
    <n v="0"/>
    <n v="0"/>
    <n v="0"/>
    <n v="0"/>
    <n v="0"/>
    <n v="24"/>
    <n v="24"/>
    <n v="0"/>
    <n v="0"/>
    <n v="0"/>
    <n v="0"/>
    <n v="0"/>
    <n v="0"/>
    <n v="0"/>
    <n v="0"/>
    <n v="0"/>
    <n v="0"/>
    <n v="6"/>
    <n v="5"/>
    <n v="1"/>
  </r>
  <r>
    <s v="08PDI0048A"/>
    <n v="4"/>
    <s v="DISCONTINUO"/>
    <s v="INSTITUTO JUAN BOSCO A.C."/>
    <x v="2"/>
    <n v="19"/>
    <x v="2"/>
    <n v="1"/>
    <s v="CHIHUAHUA"/>
    <s v="CALLE AHUEHUETE"/>
    <n v="705"/>
    <s v="PRIVADO"/>
    <x v="2"/>
    <x v="3"/>
    <x v="5"/>
    <s v="08FCJ0003O"/>
    <m/>
    <s v="08ADG0046C"/>
    <n v="0"/>
    <n v="103"/>
    <n v="120"/>
    <n v="223"/>
    <n v="0"/>
    <n v="0"/>
    <n v="0"/>
    <n v="0"/>
    <n v="0"/>
    <n v="0"/>
    <n v="0"/>
    <n v="0"/>
    <n v="0"/>
    <n v="0"/>
    <n v="0"/>
    <n v="0"/>
    <n v="0"/>
    <n v="0"/>
    <n v="0"/>
    <n v="0"/>
    <n v="0"/>
    <n v="0"/>
    <n v="0"/>
    <n v="0"/>
    <n v="0"/>
    <n v="0"/>
    <n v="0"/>
    <n v="0"/>
    <n v="0"/>
    <n v="0"/>
    <n v="36"/>
    <n v="40"/>
    <n v="76"/>
    <n v="0"/>
    <n v="0"/>
    <n v="0"/>
    <n v="0"/>
    <n v="0"/>
    <n v="0"/>
    <n v="0"/>
    <n v="8"/>
    <n v="0"/>
    <n v="0"/>
    <n v="0"/>
    <n v="1"/>
    <n v="0"/>
    <n v="0"/>
    <n v="0"/>
    <n v="0"/>
    <n v="0"/>
    <n v="2"/>
    <n v="0"/>
    <n v="0"/>
    <n v="0"/>
    <n v="0"/>
    <n v="0"/>
    <n v="0"/>
    <n v="0"/>
    <n v="0"/>
    <n v="0"/>
    <n v="0"/>
    <n v="0"/>
    <n v="0"/>
    <n v="17"/>
    <n v="20"/>
    <n v="0"/>
    <n v="2"/>
    <n v="0"/>
    <n v="0"/>
    <n v="0"/>
    <n v="0"/>
    <n v="0"/>
    <n v="0"/>
    <n v="0"/>
    <n v="2"/>
    <n v="14"/>
    <n v="14"/>
    <n v="1"/>
  </r>
  <r>
    <s v="08PDI0049Z"/>
    <n v="1"/>
    <s v="MATUTINO"/>
    <s v="CENTRO EDUCATIVO INTEGRAL MI ESPACIO S.C."/>
    <x v="2"/>
    <n v="19"/>
    <x v="2"/>
    <n v="1"/>
    <s v="CHIHUAHUA"/>
    <s v="CALLE DIVISION DEL NORTE"/>
    <n v="2304"/>
    <s v="PRIVADO"/>
    <x v="2"/>
    <x v="3"/>
    <x v="5"/>
    <s v="08FCJ0003O"/>
    <m/>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50P"/>
    <n v="4"/>
    <s v="DISCONTINUO"/>
    <s v="CENTRO DE DESARROLLO INFANTIL TOWITO S.C."/>
    <x v="2"/>
    <n v="19"/>
    <x v="2"/>
    <n v="1"/>
    <s v="CHIHUAHUA"/>
    <s v="CALLE ANTONIO DE MONTES"/>
    <n v="6905"/>
    <s v="PRIVADO"/>
    <x v="2"/>
    <x v="3"/>
    <x v="5"/>
    <s v="08FCJ0003O"/>
    <m/>
    <s v="08ADG0046C"/>
    <n v="0"/>
    <n v="92"/>
    <n v="67"/>
    <n v="159"/>
    <n v="0"/>
    <n v="0"/>
    <n v="0"/>
    <n v="0"/>
    <n v="0"/>
    <n v="0"/>
    <n v="0"/>
    <n v="0"/>
    <n v="0"/>
    <n v="0"/>
    <n v="0"/>
    <n v="0"/>
    <n v="0"/>
    <n v="0"/>
    <n v="0"/>
    <n v="0"/>
    <n v="0"/>
    <n v="0"/>
    <n v="0"/>
    <n v="0"/>
    <n v="0"/>
    <n v="0"/>
    <n v="0"/>
    <n v="0"/>
    <n v="0"/>
    <n v="0"/>
    <n v="77"/>
    <n v="71"/>
    <n v="148"/>
    <n v="0"/>
    <n v="0"/>
    <n v="0"/>
    <n v="0"/>
    <n v="0"/>
    <n v="0"/>
    <n v="0"/>
    <n v="8"/>
    <n v="0"/>
    <n v="0"/>
    <n v="0"/>
    <n v="1"/>
    <n v="0"/>
    <n v="0"/>
    <n v="0"/>
    <n v="0"/>
    <n v="0"/>
    <n v="2"/>
    <n v="0"/>
    <n v="0"/>
    <n v="0"/>
    <n v="0"/>
    <n v="0"/>
    <n v="0"/>
    <n v="0"/>
    <n v="0"/>
    <n v="0"/>
    <n v="0"/>
    <n v="0"/>
    <n v="0"/>
    <n v="36"/>
    <n v="39"/>
    <n v="0"/>
    <n v="2"/>
    <n v="0"/>
    <n v="0"/>
    <n v="0"/>
    <n v="0"/>
    <n v="0"/>
    <n v="0"/>
    <n v="0"/>
    <n v="2"/>
    <n v="8"/>
    <n v="8"/>
    <n v="1"/>
  </r>
  <r>
    <s v="08PDI0052N"/>
    <n v="4"/>
    <s v="DISCONTINUO"/>
    <s v="CORAZON DE NIÑO"/>
    <x v="6"/>
    <n v="32"/>
    <x v="17"/>
    <n v="1"/>
    <s v="HIDALGO DEL PARRAL"/>
    <s v="CALLE JESUS OBESO"/>
    <n v="5"/>
    <s v="PRIVADO"/>
    <x v="2"/>
    <x v="3"/>
    <x v="5"/>
    <s v="08FCJ0003O"/>
    <m/>
    <s v="08ADG0004D"/>
    <n v="0"/>
    <n v="1"/>
    <n v="4"/>
    <n v="5"/>
    <n v="0"/>
    <n v="0"/>
    <n v="0"/>
    <n v="0"/>
    <n v="0"/>
    <n v="0"/>
    <n v="0"/>
    <n v="0"/>
    <n v="0"/>
    <n v="0"/>
    <n v="0"/>
    <n v="0"/>
    <n v="0"/>
    <n v="0"/>
    <n v="0"/>
    <n v="0"/>
    <n v="0"/>
    <n v="0"/>
    <n v="0"/>
    <n v="0"/>
    <n v="0"/>
    <n v="0"/>
    <n v="0"/>
    <n v="0"/>
    <n v="0"/>
    <n v="0"/>
    <n v="2"/>
    <n v="2"/>
    <n v="4"/>
    <n v="0"/>
    <n v="0"/>
    <n v="0"/>
    <n v="0"/>
    <n v="0"/>
    <n v="0"/>
    <n v="0"/>
    <n v="1"/>
    <n v="0"/>
    <n v="0"/>
    <n v="0"/>
    <n v="1"/>
    <n v="0"/>
    <n v="0"/>
    <n v="0"/>
    <n v="0"/>
    <n v="0"/>
    <n v="0"/>
    <n v="0"/>
    <n v="0"/>
    <n v="0"/>
    <n v="0"/>
    <n v="0"/>
    <n v="0"/>
    <n v="0"/>
    <n v="0"/>
    <n v="0"/>
    <n v="0"/>
    <n v="0"/>
    <n v="0"/>
    <n v="2"/>
    <n v="3"/>
    <n v="0"/>
    <n v="0"/>
    <n v="0"/>
    <n v="0"/>
    <n v="0"/>
    <n v="0"/>
    <n v="0"/>
    <n v="0"/>
    <n v="0"/>
    <n v="0"/>
    <n v="1"/>
    <n v="1"/>
    <n v="1"/>
  </r>
  <r>
    <s v="08PDI0055K"/>
    <n v="1"/>
    <s v="MATUTINO"/>
    <s v="ESTANCIA INFANTIL GUSSI"/>
    <x v="0"/>
    <n v="37"/>
    <x v="0"/>
    <n v="1"/>
    <s v="JUÁREZ"/>
    <s v="CALLE TEPEYAC"/>
    <n v="690"/>
    <s v="PRIVADO"/>
    <x v="2"/>
    <x v="3"/>
    <x v="5"/>
    <s v="08FCJ0003O"/>
    <m/>
    <s v="08ADG0005C"/>
    <n v="0"/>
    <n v="43"/>
    <n v="34"/>
    <n v="77"/>
    <n v="0"/>
    <n v="0"/>
    <n v="0"/>
    <n v="0"/>
    <n v="0"/>
    <n v="0"/>
    <n v="0"/>
    <n v="0"/>
    <n v="0"/>
    <n v="0"/>
    <n v="0"/>
    <n v="0"/>
    <n v="0"/>
    <n v="0"/>
    <n v="0"/>
    <n v="0"/>
    <n v="0"/>
    <n v="0"/>
    <n v="0"/>
    <n v="0"/>
    <n v="0"/>
    <n v="0"/>
    <n v="0"/>
    <n v="0"/>
    <n v="0"/>
    <n v="0"/>
    <n v="43"/>
    <n v="34"/>
    <n v="77"/>
    <n v="0"/>
    <n v="0"/>
    <n v="0"/>
    <n v="0"/>
    <n v="0"/>
    <n v="0"/>
    <n v="0"/>
    <n v="6"/>
    <n v="0"/>
    <n v="0"/>
    <n v="0"/>
    <n v="1"/>
    <n v="0"/>
    <n v="0"/>
    <n v="0"/>
    <n v="0"/>
    <n v="0"/>
    <n v="1"/>
    <n v="0"/>
    <n v="0"/>
    <n v="0"/>
    <n v="0"/>
    <n v="0"/>
    <n v="0"/>
    <n v="0"/>
    <n v="0"/>
    <n v="0"/>
    <n v="0"/>
    <n v="0"/>
    <n v="0"/>
    <n v="20"/>
    <n v="22"/>
    <n v="0"/>
    <n v="1"/>
    <n v="0"/>
    <n v="0"/>
    <n v="0"/>
    <n v="0"/>
    <n v="0"/>
    <n v="0"/>
    <n v="0"/>
    <n v="1"/>
    <n v="6"/>
    <n v="6"/>
    <n v="1"/>
  </r>
  <r>
    <s v="08PDI0058H"/>
    <n v="1"/>
    <s v="MATUTINO"/>
    <s v="CENTRO DE DESARROLLO INTEGRAL INFANTIL DE CHIHUAHUA"/>
    <x v="2"/>
    <n v="19"/>
    <x v="2"/>
    <n v="1"/>
    <s v="CHIHUAHUA"/>
    <s v="CALLE MARIA ELENA HERNANDEZ"/>
    <n v="2900"/>
    <s v="PRIVADO"/>
    <x v="2"/>
    <x v="3"/>
    <x v="5"/>
    <s v="08FCJ0003O"/>
    <m/>
    <s v="08ADG0046C"/>
    <n v="0"/>
    <n v="73"/>
    <n v="80"/>
    <n v="153"/>
    <n v="0"/>
    <n v="0"/>
    <n v="0"/>
    <n v="0"/>
    <n v="0"/>
    <n v="0"/>
    <n v="0"/>
    <n v="0"/>
    <n v="0"/>
    <n v="0"/>
    <n v="0"/>
    <n v="0"/>
    <n v="0"/>
    <n v="0"/>
    <n v="0"/>
    <n v="0"/>
    <n v="0"/>
    <n v="0"/>
    <n v="0"/>
    <n v="0"/>
    <n v="0"/>
    <n v="0"/>
    <n v="0"/>
    <n v="0"/>
    <n v="0"/>
    <n v="0"/>
    <n v="73"/>
    <n v="58"/>
    <n v="131"/>
    <n v="0"/>
    <n v="0"/>
    <n v="0"/>
    <n v="0"/>
    <n v="0"/>
    <n v="0"/>
    <n v="0"/>
    <n v="5"/>
    <n v="0"/>
    <n v="0"/>
    <n v="0"/>
    <n v="1"/>
    <n v="0"/>
    <n v="0"/>
    <n v="0"/>
    <n v="0"/>
    <n v="0"/>
    <n v="0"/>
    <n v="0"/>
    <n v="0"/>
    <n v="0"/>
    <n v="0"/>
    <n v="0"/>
    <n v="0"/>
    <n v="0"/>
    <n v="0"/>
    <n v="0"/>
    <n v="0"/>
    <n v="0"/>
    <n v="0"/>
    <n v="75"/>
    <n v="76"/>
    <n v="0"/>
    <n v="0"/>
    <n v="0"/>
    <n v="0"/>
    <n v="0"/>
    <n v="0"/>
    <n v="0"/>
    <n v="0"/>
    <n v="0"/>
    <n v="0"/>
    <n v="7"/>
    <n v="7"/>
    <n v="1"/>
  </r>
  <r>
    <s v="08PDI0059G"/>
    <n v="4"/>
    <s v="DISCONTINUO"/>
    <s v="MI PEQUEÑO TESORO ESTANCIA INFANTIL S.C."/>
    <x v="2"/>
    <n v="19"/>
    <x v="2"/>
    <n v="1"/>
    <s v="CHIHUAHUA"/>
    <s v="AVENIDA GOMEZ MORIN"/>
    <n v="2304"/>
    <s v="PRIVADO"/>
    <x v="2"/>
    <x v="3"/>
    <x v="5"/>
    <s v="08FCJ0003O"/>
    <m/>
    <s v="08ADG0046C"/>
    <n v="0"/>
    <n v="54"/>
    <n v="39"/>
    <n v="93"/>
    <n v="0"/>
    <n v="0"/>
    <n v="0"/>
    <n v="0"/>
    <n v="0"/>
    <n v="0"/>
    <n v="0"/>
    <n v="0"/>
    <n v="0"/>
    <n v="0"/>
    <n v="0"/>
    <n v="0"/>
    <n v="0"/>
    <n v="0"/>
    <n v="0"/>
    <n v="0"/>
    <n v="0"/>
    <n v="0"/>
    <n v="0"/>
    <n v="0"/>
    <n v="0"/>
    <n v="0"/>
    <n v="0"/>
    <n v="0"/>
    <n v="0"/>
    <n v="0"/>
    <n v="54"/>
    <n v="39"/>
    <n v="93"/>
    <n v="0"/>
    <n v="0"/>
    <n v="0"/>
    <n v="0"/>
    <n v="0"/>
    <n v="0"/>
    <n v="0"/>
    <n v="6"/>
    <n v="0"/>
    <n v="0"/>
    <n v="0"/>
    <n v="1"/>
    <n v="0"/>
    <n v="0"/>
    <n v="0"/>
    <n v="0"/>
    <n v="0"/>
    <n v="0"/>
    <n v="0"/>
    <n v="0"/>
    <n v="0"/>
    <n v="0"/>
    <n v="0"/>
    <n v="0"/>
    <n v="0"/>
    <n v="0"/>
    <n v="0"/>
    <n v="0"/>
    <n v="0"/>
    <n v="0"/>
    <n v="21"/>
    <n v="22"/>
    <n v="0"/>
    <n v="0"/>
    <n v="0"/>
    <n v="0"/>
    <n v="0"/>
    <n v="0"/>
    <n v="0"/>
    <n v="0"/>
    <n v="0"/>
    <n v="0"/>
    <n v="8"/>
    <n v="8"/>
    <n v="1"/>
  </r>
  <r>
    <s v="08PDI0060W"/>
    <n v="1"/>
    <s v="MATUTINO"/>
    <s v="SERVICIOS DE GUARDERIAS A.C."/>
    <x v="7"/>
    <n v="21"/>
    <x v="10"/>
    <n v="1"/>
    <s v="DELICIAS"/>
    <s v="CALLE 10A NORTE"/>
    <n v="307"/>
    <s v="PRIVADO"/>
    <x v="2"/>
    <x v="3"/>
    <x v="5"/>
    <s v="08FCJ0003O"/>
    <m/>
    <s v="08ADG0057I"/>
    <n v="0"/>
    <n v="47"/>
    <n v="45"/>
    <n v="92"/>
    <n v="0"/>
    <n v="0"/>
    <n v="0"/>
    <n v="0"/>
    <n v="0"/>
    <n v="0"/>
    <n v="0"/>
    <n v="0"/>
    <n v="0"/>
    <n v="0"/>
    <n v="0"/>
    <n v="0"/>
    <n v="0"/>
    <n v="0"/>
    <n v="0"/>
    <n v="0"/>
    <n v="0"/>
    <n v="0"/>
    <n v="0"/>
    <n v="0"/>
    <n v="0"/>
    <n v="0"/>
    <n v="0"/>
    <n v="0"/>
    <n v="0"/>
    <n v="0"/>
    <n v="47"/>
    <n v="45"/>
    <n v="92"/>
    <n v="0"/>
    <n v="0"/>
    <n v="0"/>
    <n v="0"/>
    <n v="0"/>
    <n v="0"/>
    <n v="0"/>
    <n v="8"/>
    <n v="0"/>
    <n v="0"/>
    <n v="0"/>
    <n v="1"/>
    <n v="0"/>
    <n v="0"/>
    <n v="0"/>
    <n v="0"/>
    <n v="0"/>
    <n v="0"/>
    <n v="0"/>
    <n v="0"/>
    <n v="0"/>
    <n v="0"/>
    <n v="0"/>
    <n v="0"/>
    <n v="0"/>
    <n v="0"/>
    <n v="0"/>
    <n v="0"/>
    <n v="0"/>
    <n v="0"/>
    <n v="29"/>
    <n v="30"/>
    <n v="0"/>
    <n v="0"/>
    <n v="0"/>
    <n v="0"/>
    <n v="0"/>
    <n v="0"/>
    <n v="0"/>
    <n v="0"/>
    <n v="0"/>
    <n v="0"/>
    <n v="6"/>
    <n v="6"/>
    <n v="1"/>
  </r>
  <r>
    <s v="08PDI0061V"/>
    <n v="1"/>
    <s v="MATUTINO"/>
    <s v="ESTANCIA FELIZ S.C."/>
    <x v="0"/>
    <n v="1"/>
    <x v="46"/>
    <n v="1"/>
    <s v="MIGUEL AHUMADA"/>
    <s v="AVENIDA JUAREZ"/>
    <n v="602"/>
    <s v="PRIVADO"/>
    <x v="2"/>
    <x v="3"/>
    <x v="5"/>
    <s v="08FCJ0003O"/>
    <m/>
    <s v="08ADG0005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62U"/>
    <n v="4"/>
    <s v="DISCONTINUO"/>
    <s v="ESTANCIA INFANTIL EL ANGEL S.C."/>
    <x v="5"/>
    <n v="17"/>
    <x v="5"/>
    <n v="1"/>
    <s v="CUAUHTÉMOC"/>
    <s v="AVENIDA 1 DE MAYO"/>
    <n v="2035"/>
    <s v="PRIVADO"/>
    <x v="2"/>
    <x v="3"/>
    <x v="5"/>
    <s v="08FCJ0003O"/>
    <m/>
    <s v="08ADG0010O"/>
    <n v="0"/>
    <n v="41"/>
    <n v="36"/>
    <n v="77"/>
    <n v="0"/>
    <n v="0"/>
    <n v="0"/>
    <n v="0"/>
    <n v="0"/>
    <n v="0"/>
    <n v="0"/>
    <n v="0"/>
    <n v="0"/>
    <n v="0"/>
    <n v="0"/>
    <n v="0"/>
    <n v="0"/>
    <n v="0"/>
    <n v="0"/>
    <n v="0"/>
    <n v="0"/>
    <n v="0"/>
    <n v="0"/>
    <n v="0"/>
    <n v="0"/>
    <n v="0"/>
    <n v="0"/>
    <n v="0"/>
    <n v="0"/>
    <n v="0"/>
    <n v="41"/>
    <n v="36"/>
    <n v="77"/>
    <n v="0"/>
    <n v="0"/>
    <n v="0"/>
    <n v="0"/>
    <n v="0"/>
    <n v="0"/>
    <n v="0"/>
    <n v="7"/>
    <n v="0"/>
    <n v="0"/>
    <n v="0"/>
    <n v="1"/>
    <n v="0"/>
    <n v="0"/>
    <n v="0"/>
    <n v="0"/>
    <n v="0"/>
    <n v="1"/>
    <n v="0"/>
    <n v="0"/>
    <n v="0"/>
    <n v="0"/>
    <n v="0"/>
    <n v="0"/>
    <n v="0"/>
    <n v="0"/>
    <n v="0"/>
    <n v="0"/>
    <n v="0"/>
    <n v="0"/>
    <n v="30"/>
    <n v="32"/>
    <n v="0"/>
    <n v="1"/>
    <n v="0"/>
    <n v="0"/>
    <n v="0"/>
    <n v="0"/>
    <n v="0"/>
    <n v="0"/>
    <n v="0"/>
    <n v="1"/>
    <n v="6"/>
    <n v="6"/>
    <n v="1"/>
  </r>
  <r>
    <s v="08PDI0063T"/>
    <n v="1"/>
    <s v="MATUTINO"/>
    <s v="ESTANCIA INFANTIL CRAYOLAS"/>
    <x v="0"/>
    <n v="37"/>
    <x v="0"/>
    <n v="1"/>
    <s v="JUÁREZ"/>
    <s v="AVENIDA INSURGENTES"/>
    <n v="3420"/>
    <s v="PRIVADO"/>
    <x v="2"/>
    <x v="3"/>
    <x v="5"/>
    <s v="08FCJ0003O"/>
    <m/>
    <s v="08ADG0005C"/>
    <n v="0"/>
    <n v="44"/>
    <n v="33"/>
    <n v="77"/>
    <n v="0"/>
    <n v="0"/>
    <n v="0"/>
    <n v="0"/>
    <n v="0"/>
    <n v="0"/>
    <n v="0"/>
    <n v="0"/>
    <n v="0"/>
    <n v="0"/>
    <n v="0"/>
    <n v="0"/>
    <n v="0"/>
    <n v="0"/>
    <n v="0"/>
    <n v="0"/>
    <n v="0"/>
    <n v="0"/>
    <n v="0"/>
    <n v="0"/>
    <n v="0"/>
    <n v="0"/>
    <n v="0"/>
    <n v="0"/>
    <n v="0"/>
    <n v="0"/>
    <n v="51"/>
    <n v="38"/>
    <n v="89"/>
    <n v="0"/>
    <n v="0"/>
    <n v="0"/>
    <n v="0"/>
    <n v="0"/>
    <n v="0"/>
    <n v="0"/>
    <n v="6"/>
    <n v="0"/>
    <n v="0"/>
    <n v="0"/>
    <n v="1"/>
    <n v="0"/>
    <n v="0"/>
    <n v="0"/>
    <n v="0"/>
    <n v="0"/>
    <n v="1"/>
    <n v="0"/>
    <n v="0"/>
    <n v="0"/>
    <n v="0"/>
    <n v="0"/>
    <n v="0"/>
    <n v="0"/>
    <n v="0"/>
    <n v="0"/>
    <n v="0"/>
    <n v="0"/>
    <n v="0"/>
    <n v="21"/>
    <n v="23"/>
    <n v="0"/>
    <n v="1"/>
    <n v="0"/>
    <n v="0"/>
    <n v="0"/>
    <n v="0"/>
    <n v="0"/>
    <n v="0"/>
    <n v="0"/>
    <n v="1"/>
    <n v="5"/>
    <n v="5"/>
    <n v="1"/>
  </r>
  <r>
    <s v="08PDI0064S"/>
    <n v="1"/>
    <s v="MATUTINO"/>
    <s v="CENTRO INFANTIL SAN FELIPE S.C."/>
    <x v="2"/>
    <n v="19"/>
    <x v="2"/>
    <n v="1"/>
    <s v="CHIHUAHUA"/>
    <s v="CALLE HEROICO COLEGIO MILITAR"/>
    <n v="8922"/>
    <s v="PRIVADO"/>
    <x v="2"/>
    <x v="3"/>
    <x v="5"/>
    <s v="08FCJ0003O"/>
    <m/>
    <s v="08ADG0046C"/>
    <n v="0"/>
    <n v="96"/>
    <n v="105"/>
    <n v="201"/>
    <n v="0"/>
    <n v="0"/>
    <n v="0"/>
    <n v="0"/>
    <n v="0"/>
    <n v="0"/>
    <n v="0"/>
    <n v="0"/>
    <n v="0"/>
    <n v="0"/>
    <n v="0"/>
    <n v="0"/>
    <n v="0"/>
    <n v="0"/>
    <n v="0"/>
    <n v="0"/>
    <n v="0"/>
    <n v="0"/>
    <n v="0"/>
    <n v="0"/>
    <n v="0"/>
    <n v="0"/>
    <n v="0"/>
    <n v="0"/>
    <n v="0"/>
    <n v="0"/>
    <n v="93"/>
    <n v="142"/>
    <n v="235"/>
    <n v="0"/>
    <n v="0"/>
    <n v="0"/>
    <n v="0"/>
    <n v="0"/>
    <n v="0"/>
    <n v="0"/>
    <n v="8"/>
    <n v="0"/>
    <n v="0"/>
    <n v="0"/>
    <n v="0"/>
    <n v="0"/>
    <n v="0"/>
    <n v="0"/>
    <n v="0"/>
    <n v="0"/>
    <n v="0"/>
    <n v="0"/>
    <n v="0"/>
    <n v="0"/>
    <n v="0"/>
    <n v="0"/>
    <n v="0"/>
    <n v="0"/>
    <n v="0"/>
    <n v="0"/>
    <n v="0"/>
    <n v="0"/>
    <n v="0"/>
    <n v="48"/>
    <n v="48"/>
    <n v="0"/>
    <n v="0"/>
    <n v="0"/>
    <n v="0"/>
    <n v="0"/>
    <n v="0"/>
    <n v="0"/>
    <n v="0"/>
    <n v="0"/>
    <n v="0"/>
    <n v="6"/>
    <n v="6"/>
    <n v="1"/>
  </r>
  <r>
    <s v="08PDI0065R"/>
    <n v="4"/>
    <s v="DISCONTINUO"/>
    <s v="ESTANCIA INFANTIL VILLA JUAREZ S.C."/>
    <x v="2"/>
    <n v="19"/>
    <x v="2"/>
    <n v="1"/>
    <s v="CHIHUAHUA"/>
    <s v="CALLE ONCE"/>
    <n v="1500"/>
    <s v="PRIVADO"/>
    <x v="2"/>
    <x v="3"/>
    <x v="5"/>
    <s v="08FCJ0003O"/>
    <m/>
    <s v="08ADG0046C"/>
    <n v="0"/>
    <n v="79"/>
    <n v="90"/>
    <n v="169"/>
    <n v="0"/>
    <n v="0"/>
    <n v="0"/>
    <n v="0"/>
    <n v="0"/>
    <n v="0"/>
    <n v="0"/>
    <n v="0"/>
    <n v="0"/>
    <n v="0"/>
    <n v="0"/>
    <n v="0"/>
    <n v="0"/>
    <n v="0"/>
    <n v="0"/>
    <n v="0"/>
    <n v="0"/>
    <n v="0"/>
    <n v="0"/>
    <n v="0"/>
    <n v="0"/>
    <n v="0"/>
    <n v="0"/>
    <n v="0"/>
    <n v="0"/>
    <n v="0"/>
    <n v="79"/>
    <n v="90"/>
    <n v="169"/>
    <n v="0"/>
    <n v="0"/>
    <n v="0"/>
    <n v="0"/>
    <n v="0"/>
    <n v="0"/>
    <n v="0"/>
    <n v="6"/>
    <n v="0"/>
    <n v="0"/>
    <n v="0"/>
    <n v="1"/>
    <n v="0"/>
    <n v="0"/>
    <n v="0"/>
    <n v="0"/>
    <n v="0"/>
    <n v="1"/>
    <n v="0"/>
    <n v="0"/>
    <n v="0"/>
    <n v="0"/>
    <n v="0"/>
    <n v="0"/>
    <n v="0"/>
    <n v="0"/>
    <n v="0"/>
    <n v="0"/>
    <n v="0"/>
    <n v="0"/>
    <n v="48"/>
    <n v="50"/>
    <n v="0"/>
    <n v="1"/>
    <n v="0"/>
    <n v="0"/>
    <n v="0"/>
    <n v="0"/>
    <n v="0"/>
    <n v="0"/>
    <n v="0"/>
    <n v="1"/>
    <n v="6"/>
    <n v="6"/>
    <n v="1"/>
  </r>
  <r>
    <s v="08PDI0066Q"/>
    <n v="1"/>
    <s v="MATUTINO"/>
    <s v="GUARDERIA INFANTIL EL PAPALOTE"/>
    <x v="0"/>
    <n v="37"/>
    <x v="0"/>
    <n v="1"/>
    <s v="JUÁREZ"/>
    <s v="CALLE EJIDO LOPEZ MATEOS"/>
    <n v="1281"/>
    <s v="PRIVADO"/>
    <x v="2"/>
    <x v="3"/>
    <x v="5"/>
    <s v="08FCJ0003O"/>
    <m/>
    <s v="08ADG0005C"/>
    <n v="0"/>
    <n v="48"/>
    <n v="49"/>
    <n v="97"/>
    <n v="0"/>
    <n v="0"/>
    <n v="0"/>
    <n v="0"/>
    <n v="0"/>
    <n v="0"/>
    <n v="0"/>
    <n v="0"/>
    <n v="0"/>
    <n v="0"/>
    <n v="0"/>
    <n v="0"/>
    <n v="0"/>
    <n v="0"/>
    <n v="0"/>
    <n v="0"/>
    <n v="0"/>
    <n v="0"/>
    <n v="0"/>
    <n v="0"/>
    <n v="0"/>
    <n v="0"/>
    <n v="0"/>
    <n v="0"/>
    <n v="0"/>
    <n v="0"/>
    <n v="54"/>
    <n v="42"/>
    <n v="96"/>
    <n v="0"/>
    <n v="0"/>
    <n v="0"/>
    <n v="0"/>
    <n v="0"/>
    <n v="0"/>
    <n v="0"/>
    <n v="8"/>
    <n v="0"/>
    <n v="0"/>
    <n v="0"/>
    <n v="1"/>
    <n v="0"/>
    <n v="0"/>
    <n v="0"/>
    <n v="0"/>
    <n v="0"/>
    <n v="0"/>
    <n v="0"/>
    <n v="0"/>
    <n v="0"/>
    <n v="0"/>
    <n v="0"/>
    <n v="0"/>
    <n v="0"/>
    <n v="0"/>
    <n v="0"/>
    <n v="0"/>
    <n v="0"/>
    <n v="0"/>
    <n v="26"/>
    <n v="27"/>
    <n v="0"/>
    <n v="0"/>
    <n v="0"/>
    <n v="0"/>
    <n v="0"/>
    <n v="0"/>
    <n v="0"/>
    <n v="0"/>
    <n v="0"/>
    <n v="0"/>
    <n v="8"/>
    <n v="8"/>
    <n v="1"/>
  </r>
  <r>
    <s v="08PDI0069N"/>
    <n v="1"/>
    <s v="MATUTINO"/>
    <s v="GUARDERIA EL SAUCITO S.C."/>
    <x v="2"/>
    <n v="19"/>
    <x v="2"/>
    <n v="1"/>
    <s v="CHIHUAHUA"/>
    <s v="AVENIDA DE LA JUVENTUD (ENSEGUIDA PLANTA ALTEC) PARQUE IND. SAUC"/>
    <n v="0"/>
    <s v="PRIVADO"/>
    <x v="2"/>
    <x v="3"/>
    <x v="5"/>
    <s v="08FCJ0003O"/>
    <m/>
    <s v="08ADG0046C"/>
    <n v="0"/>
    <n v="40"/>
    <n v="48"/>
    <n v="88"/>
    <n v="0"/>
    <n v="0"/>
    <n v="0"/>
    <n v="0"/>
    <n v="0"/>
    <n v="0"/>
    <n v="0"/>
    <n v="0"/>
    <n v="0"/>
    <n v="0"/>
    <n v="0"/>
    <n v="0"/>
    <n v="0"/>
    <n v="0"/>
    <n v="0"/>
    <n v="0"/>
    <n v="0"/>
    <n v="0"/>
    <n v="0"/>
    <n v="0"/>
    <n v="0"/>
    <n v="0"/>
    <n v="0"/>
    <n v="0"/>
    <n v="0"/>
    <n v="0"/>
    <n v="40"/>
    <n v="47"/>
    <n v="87"/>
    <n v="0"/>
    <n v="0"/>
    <n v="0"/>
    <n v="0"/>
    <n v="0"/>
    <n v="0"/>
    <n v="0"/>
    <n v="7"/>
    <n v="0"/>
    <n v="0"/>
    <n v="0"/>
    <n v="1"/>
    <n v="0"/>
    <n v="0"/>
    <n v="0"/>
    <n v="0"/>
    <n v="0"/>
    <n v="1"/>
    <n v="0"/>
    <n v="0"/>
    <n v="0"/>
    <n v="0"/>
    <n v="0"/>
    <n v="0"/>
    <n v="0"/>
    <n v="0"/>
    <n v="0"/>
    <n v="0"/>
    <n v="0"/>
    <n v="0"/>
    <n v="40"/>
    <n v="42"/>
    <n v="0"/>
    <n v="1"/>
    <n v="0"/>
    <n v="0"/>
    <n v="0"/>
    <n v="0"/>
    <n v="0"/>
    <n v="0"/>
    <n v="0"/>
    <n v="1"/>
    <n v="7"/>
    <n v="7"/>
    <n v="1"/>
  </r>
  <r>
    <s v="08PDI0070C"/>
    <n v="1"/>
    <s v="MATUTINO"/>
    <s v="CAMLE S.C."/>
    <x v="7"/>
    <n v="11"/>
    <x v="22"/>
    <n v="1"/>
    <s v="SANTA ROSALÍA DE CAMARGO"/>
    <s v="CALLE LIBERTAD"/>
    <n v="301"/>
    <s v="PRIVADO"/>
    <x v="2"/>
    <x v="3"/>
    <x v="5"/>
    <s v="08FCJ0003O"/>
    <m/>
    <s v="08ADG0057I"/>
    <n v="0"/>
    <n v="61"/>
    <n v="72"/>
    <n v="133"/>
    <n v="0"/>
    <n v="0"/>
    <n v="0"/>
    <n v="0"/>
    <n v="0"/>
    <n v="0"/>
    <n v="0"/>
    <n v="0"/>
    <n v="0"/>
    <n v="0"/>
    <n v="0"/>
    <n v="0"/>
    <n v="0"/>
    <n v="0"/>
    <n v="0"/>
    <n v="0"/>
    <n v="0"/>
    <n v="0"/>
    <n v="0"/>
    <n v="0"/>
    <n v="0"/>
    <n v="0"/>
    <n v="0"/>
    <n v="0"/>
    <n v="0"/>
    <n v="0"/>
    <n v="61"/>
    <n v="72"/>
    <n v="133"/>
    <n v="0"/>
    <n v="0"/>
    <n v="0"/>
    <n v="0"/>
    <n v="0"/>
    <n v="0"/>
    <n v="0"/>
    <n v="6"/>
    <n v="0"/>
    <n v="0"/>
    <n v="0"/>
    <n v="1"/>
    <n v="0"/>
    <n v="0"/>
    <n v="0"/>
    <n v="0"/>
    <n v="0"/>
    <n v="0"/>
    <n v="0"/>
    <n v="0"/>
    <n v="0"/>
    <n v="0"/>
    <n v="0"/>
    <n v="0"/>
    <n v="0"/>
    <n v="0"/>
    <n v="0"/>
    <n v="0"/>
    <n v="0"/>
    <n v="0"/>
    <n v="43"/>
    <n v="44"/>
    <n v="0"/>
    <n v="0"/>
    <n v="0"/>
    <n v="0"/>
    <n v="0"/>
    <n v="0"/>
    <n v="0"/>
    <n v="0"/>
    <n v="0"/>
    <n v="0"/>
    <n v="8"/>
    <n v="8"/>
    <n v="1"/>
  </r>
  <r>
    <s v="08PDI0074Z"/>
    <n v="4"/>
    <s v="DISCONTINUO"/>
    <s v="ESTANCIA INFANTIL CRECE"/>
    <x v="2"/>
    <n v="19"/>
    <x v="2"/>
    <n v="1"/>
    <s v="CHIHUAHUA"/>
    <s v="AVENIDA FEDOR DOSTOIEVSKI"/>
    <n v="4902"/>
    <s v="PRIVADO"/>
    <x v="2"/>
    <x v="3"/>
    <x v="5"/>
    <s v="08FCJ0003O"/>
    <m/>
    <s v="08ADG0046C"/>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75Y"/>
    <n v="4"/>
    <s v="DISCONTINUO"/>
    <s v="MUNDO MAGICO DE LOS NIÑOS S.C."/>
    <x v="2"/>
    <n v="19"/>
    <x v="2"/>
    <n v="1"/>
    <s v="CHIHUAHUA"/>
    <s v="CALLE CIPRES "/>
    <n v="1317"/>
    <s v="PRIVADO"/>
    <x v="2"/>
    <x v="3"/>
    <x v="5"/>
    <s v="08FCJ0003O"/>
    <m/>
    <s v="08ADG0046C"/>
    <n v="0"/>
    <n v="163"/>
    <n v="168"/>
    <n v="331"/>
    <n v="0"/>
    <n v="0"/>
    <n v="0"/>
    <n v="0"/>
    <n v="0"/>
    <n v="0"/>
    <n v="0"/>
    <n v="0"/>
    <n v="0"/>
    <n v="0"/>
    <n v="0"/>
    <n v="0"/>
    <n v="0"/>
    <n v="0"/>
    <n v="0"/>
    <n v="0"/>
    <n v="0"/>
    <n v="0"/>
    <n v="0"/>
    <n v="0"/>
    <n v="0"/>
    <n v="0"/>
    <n v="0"/>
    <n v="0"/>
    <n v="0"/>
    <n v="0"/>
    <n v="77"/>
    <n v="78"/>
    <n v="155"/>
    <n v="0"/>
    <n v="0"/>
    <n v="0"/>
    <n v="0"/>
    <n v="0"/>
    <n v="0"/>
    <n v="0"/>
    <n v="6"/>
    <n v="0"/>
    <n v="0"/>
    <n v="0"/>
    <n v="1"/>
    <n v="0"/>
    <n v="0"/>
    <n v="0"/>
    <n v="0"/>
    <n v="0"/>
    <n v="4"/>
    <n v="0"/>
    <n v="0"/>
    <n v="0"/>
    <n v="0"/>
    <n v="0"/>
    <n v="0"/>
    <n v="0"/>
    <n v="0"/>
    <n v="0"/>
    <n v="0"/>
    <n v="0"/>
    <n v="0"/>
    <n v="50"/>
    <n v="55"/>
    <n v="0"/>
    <n v="4"/>
    <n v="0"/>
    <n v="0"/>
    <n v="0"/>
    <n v="0"/>
    <n v="0"/>
    <n v="0"/>
    <n v="0"/>
    <n v="4"/>
    <n v="8"/>
    <n v="8"/>
    <n v="1"/>
  </r>
  <r>
    <s v="08PDI0077W"/>
    <n v="4"/>
    <s v="DISCONTINUO"/>
    <s v="ESTANCIA INFANTIL CARITA FELIZ S.C."/>
    <x v="7"/>
    <n v="21"/>
    <x v="10"/>
    <n v="1"/>
    <s v="DELICIAS"/>
    <s v="CALLE 8A. PONIENTE"/>
    <n v="17"/>
    <s v="PRIVADO"/>
    <x v="2"/>
    <x v="3"/>
    <x v="5"/>
    <s v="08FCJ0003O"/>
    <m/>
    <s v="08ADG0057I"/>
    <n v="0"/>
    <n v="84"/>
    <n v="67"/>
    <n v="151"/>
    <n v="0"/>
    <n v="0"/>
    <n v="0"/>
    <n v="0"/>
    <n v="0"/>
    <n v="0"/>
    <n v="0"/>
    <n v="0"/>
    <n v="0"/>
    <n v="0"/>
    <n v="0"/>
    <n v="0"/>
    <n v="0"/>
    <n v="0"/>
    <n v="0"/>
    <n v="0"/>
    <n v="0"/>
    <n v="0"/>
    <n v="0"/>
    <n v="0"/>
    <n v="0"/>
    <n v="0"/>
    <n v="0"/>
    <n v="0"/>
    <n v="0"/>
    <n v="0"/>
    <n v="83"/>
    <n v="68"/>
    <n v="151"/>
    <n v="0"/>
    <n v="0"/>
    <n v="0"/>
    <n v="0"/>
    <n v="0"/>
    <n v="0"/>
    <n v="0"/>
    <n v="8"/>
    <n v="0"/>
    <n v="0"/>
    <n v="0"/>
    <n v="2"/>
    <n v="0"/>
    <n v="0"/>
    <n v="0"/>
    <n v="0"/>
    <n v="0"/>
    <n v="1"/>
    <n v="0"/>
    <n v="0"/>
    <n v="0"/>
    <n v="0"/>
    <n v="0"/>
    <n v="0"/>
    <n v="0"/>
    <n v="0"/>
    <n v="0"/>
    <n v="0"/>
    <n v="0"/>
    <n v="0"/>
    <n v="38"/>
    <n v="41"/>
    <n v="0"/>
    <n v="1"/>
    <n v="0"/>
    <n v="0"/>
    <n v="0"/>
    <n v="0"/>
    <n v="0"/>
    <n v="0"/>
    <n v="0"/>
    <n v="1"/>
    <n v="8"/>
    <n v="8"/>
    <n v="1"/>
  </r>
  <r>
    <s v="08PDI0079U"/>
    <n v="4"/>
    <s v="DISCONTINUO"/>
    <s v="ESTANCIA INFANTIL BAMBI S.C."/>
    <x v="0"/>
    <n v="37"/>
    <x v="0"/>
    <n v="1"/>
    <s v="JUÁREZ"/>
    <s v="PRIVADA DEL VALLE"/>
    <n v="985"/>
    <s v="PRIVADO"/>
    <x v="2"/>
    <x v="3"/>
    <x v="5"/>
    <s v="08FCJ0003O"/>
    <m/>
    <s v="08ADG0005C"/>
    <n v="0"/>
    <n v="112"/>
    <n v="103"/>
    <n v="215"/>
    <n v="0"/>
    <n v="0"/>
    <n v="0"/>
    <n v="0"/>
    <n v="0"/>
    <n v="0"/>
    <n v="0"/>
    <n v="0"/>
    <n v="0"/>
    <n v="0"/>
    <n v="0"/>
    <n v="0"/>
    <n v="0"/>
    <n v="0"/>
    <n v="0"/>
    <n v="0"/>
    <n v="0"/>
    <n v="0"/>
    <n v="0"/>
    <n v="0"/>
    <n v="0"/>
    <n v="0"/>
    <n v="0"/>
    <n v="0"/>
    <n v="0"/>
    <n v="0"/>
    <n v="58"/>
    <n v="73"/>
    <n v="131"/>
    <n v="0"/>
    <n v="0"/>
    <n v="0"/>
    <n v="0"/>
    <n v="0"/>
    <n v="0"/>
    <n v="0"/>
    <n v="6"/>
    <n v="0"/>
    <n v="0"/>
    <n v="0"/>
    <n v="1"/>
    <n v="0"/>
    <n v="0"/>
    <n v="0"/>
    <n v="0"/>
    <n v="0"/>
    <n v="6"/>
    <n v="0"/>
    <n v="0"/>
    <n v="0"/>
    <n v="0"/>
    <n v="0"/>
    <n v="0"/>
    <n v="0"/>
    <n v="0"/>
    <n v="0"/>
    <n v="0"/>
    <n v="0"/>
    <n v="0"/>
    <n v="51"/>
    <n v="58"/>
    <n v="0"/>
    <n v="6"/>
    <n v="0"/>
    <n v="0"/>
    <n v="0"/>
    <n v="0"/>
    <n v="0"/>
    <n v="0"/>
    <n v="0"/>
    <n v="6"/>
    <n v="6"/>
    <n v="6"/>
    <n v="1"/>
  </r>
  <r>
    <s v="08PDI0081I"/>
    <n v="4"/>
    <s v="DISCONTINUO"/>
    <s v="TURY II"/>
    <x v="0"/>
    <n v="37"/>
    <x v="0"/>
    <n v="1"/>
    <s v="JUÁREZ"/>
    <s v="PROLONGACIĂ“N AVENIDA DE LAS TORRES"/>
    <n v="1301"/>
    <s v="PRIVADO"/>
    <x v="2"/>
    <x v="3"/>
    <x v="5"/>
    <s v="08FCJ0003O"/>
    <m/>
    <s v="08ADG0005C"/>
    <n v="0"/>
    <n v="108"/>
    <n v="91"/>
    <n v="199"/>
    <n v="0"/>
    <n v="0"/>
    <n v="0"/>
    <n v="0"/>
    <n v="0"/>
    <n v="0"/>
    <n v="0"/>
    <n v="0"/>
    <n v="0"/>
    <n v="0"/>
    <n v="0"/>
    <n v="0"/>
    <n v="0"/>
    <n v="0"/>
    <n v="0"/>
    <n v="0"/>
    <n v="0"/>
    <n v="0"/>
    <n v="0"/>
    <n v="0"/>
    <n v="0"/>
    <n v="0"/>
    <n v="0"/>
    <n v="0"/>
    <n v="0"/>
    <n v="0"/>
    <n v="108"/>
    <n v="91"/>
    <n v="199"/>
    <n v="0"/>
    <n v="0"/>
    <n v="0"/>
    <n v="0"/>
    <n v="0"/>
    <n v="0"/>
    <n v="0"/>
    <n v="8"/>
    <n v="0"/>
    <n v="0"/>
    <n v="0"/>
    <n v="1"/>
    <n v="0"/>
    <n v="0"/>
    <n v="0"/>
    <n v="0"/>
    <n v="0"/>
    <n v="2"/>
    <n v="0"/>
    <n v="0"/>
    <n v="0"/>
    <n v="0"/>
    <n v="0"/>
    <n v="0"/>
    <n v="0"/>
    <n v="0"/>
    <n v="0"/>
    <n v="0"/>
    <n v="0"/>
    <n v="0"/>
    <n v="54"/>
    <n v="57"/>
    <n v="0"/>
    <n v="2"/>
    <n v="0"/>
    <n v="0"/>
    <n v="0"/>
    <n v="0"/>
    <n v="0"/>
    <n v="0"/>
    <n v="0"/>
    <n v="2"/>
    <n v="8"/>
    <n v="8"/>
    <n v="1"/>
  </r>
  <r>
    <s v="08PDI0082H"/>
    <n v="1"/>
    <s v="MATUTINO"/>
    <s v="ESTANCIA INFANTIL ALEGRIJES"/>
    <x v="7"/>
    <n v="21"/>
    <x v="10"/>
    <n v="1"/>
    <s v="DELICIAS"/>
    <s v="CALLE AZUCENA"/>
    <n v="910"/>
    <s v="PRIVADO"/>
    <x v="2"/>
    <x v="3"/>
    <x v="5"/>
    <s v="08FCJ0003O"/>
    <m/>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83G"/>
    <n v="4"/>
    <s v="DISCONTINUO"/>
    <s v="TURY III"/>
    <x v="0"/>
    <n v="37"/>
    <x v="0"/>
    <n v="1"/>
    <s v="JUÁREZ"/>
    <s v="CALLE SOL DEL RIO"/>
    <n v="4551"/>
    <s v="PRIVADO"/>
    <x v="2"/>
    <x v="3"/>
    <x v="5"/>
    <s v="08FCJ0003O"/>
    <m/>
    <s v="08ADG0005C"/>
    <n v="0"/>
    <n v="46"/>
    <n v="37"/>
    <n v="83"/>
    <n v="0"/>
    <n v="0"/>
    <n v="0"/>
    <n v="0"/>
    <n v="0"/>
    <n v="0"/>
    <n v="0"/>
    <n v="0"/>
    <n v="0"/>
    <n v="0"/>
    <n v="0"/>
    <n v="0"/>
    <n v="0"/>
    <n v="0"/>
    <n v="0"/>
    <n v="0"/>
    <n v="0"/>
    <n v="0"/>
    <n v="0"/>
    <n v="0"/>
    <n v="0"/>
    <n v="0"/>
    <n v="0"/>
    <n v="0"/>
    <n v="0"/>
    <n v="0"/>
    <n v="46"/>
    <n v="40"/>
    <n v="86"/>
    <n v="0"/>
    <n v="0"/>
    <n v="0"/>
    <n v="0"/>
    <n v="0"/>
    <n v="0"/>
    <n v="0"/>
    <n v="6"/>
    <n v="0"/>
    <n v="0"/>
    <n v="0"/>
    <n v="1"/>
    <n v="0"/>
    <n v="0"/>
    <n v="0"/>
    <n v="0"/>
    <n v="0"/>
    <n v="21"/>
    <n v="0"/>
    <n v="0"/>
    <n v="0"/>
    <n v="0"/>
    <n v="0"/>
    <n v="0"/>
    <n v="0"/>
    <n v="0"/>
    <n v="0"/>
    <n v="0"/>
    <n v="0"/>
    <n v="0"/>
    <n v="19"/>
    <n v="41"/>
    <n v="0"/>
    <n v="21"/>
    <n v="0"/>
    <n v="0"/>
    <n v="0"/>
    <n v="0"/>
    <n v="0"/>
    <n v="0"/>
    <n v="0"/>
    <n v="21"/>
    <n v="6"/>
    <n v="6"/>
    <n v="1"/>
  </r>
  <r>
    <s v="08PDI0084F"/>
    <n v="4"/>
    <s v="DISCONTINUO"/>
    <s v="TURY I"/>
    <x v="0"/>
    <n v="37"/>
    <x v="0"/>
    <n v="1"/>
    <s v="JUÁREZ"/>
    <s v="BOULEVARD INDEPENDENCIA"/>
    <n v="1450"/>
    <s v="PRIVADO"/>
    <x v="2"/>
    <x v="3"/>
    <x v="5"/>
    <s v="08FCJ0003O"/>
    <m/>
    <s v="08ADG0005C"/>
    <n v="0"/>
    <n v="88"/>
    <n v="76"/>
    <n v="164"/>
    <n v="0"/>
    <n v="0"/>
    <n v="0"/>
    <n v="0"/>
    <n v="0"/>
    <n v="0"/>
    <n v="0"/>
    <n v="0"/>
    <n v="0"/>
    <n v="0"/>
    <n v="0"/>
    <n v="0"/>
    <n v="0"/>
    <n v="0"/>
    <n v="0"/>
    <n v="0"/>
    <n v="0"/>
    <n v="0"/>
    <n v="0"/>
    <n v="0"/>
    <n v="0"/>
    <n v="0"/>
    <n v="0"/>
    <n v="0"/>
    <n v="0"/>
    <n v="0"/>
    <n v="84"/>
    <n v="76"/>
    <n v="160"/>
    <n v="0"/>
    <n v="0"/>
    <n v="0"/>
    <n v="0"/>
    <n v="0"/>
    <n v="0"/>
    <n v="0"/>
    <n v="8"/>
    <n v="0"/>
    <n v="0"/>
    <n v="0"/>
    <n v="1"/>
    <n v="0"/>
    <n v="0"/>
    <n v="0"/>
    <n v="0"/>
    <n v="0"/>
    <n v="0"/>
    <n v="0"/>
    <n v="0"/>
    <n v="0"/>
    <n v="0"/>
    <n v="0"/>
    <n v="0"/>
    <n v="0"/>
    <n v="0"/>
    <n v="0"/>
    <n v="0"/>
    <n v="0"/>
    <n v="0"/>
    <n v="44"/>
    <n v="45"/>
    <n v="0"/>
    <n v="0"/>
    <n v="0"/>
    <n v="0"/>
    <n v="0"/>
    <n v="0"/>
    <n v="0"/>
    <n v="0"/>
    <n v="0"/>
    <n v="0"/>
    <n v="8"/>
    <n v="8"/>
    <n v="1"/>
  </r>
  <r>
    <s v="08PDI0085E"/>
    <n v="4"/>
    <s v="DISCONTINUO"/>
    <s v="ESTANCIA INFANTIL CARRUSEL DE MEOQUI S.C."/>
    <x v="7"/>
    <n v="45"/>
    <x v="15"/>
    <n v="1"/>
    <s v="PEDRO MEOQUI"/>
    <s v="CALLE CATALPAS"/>
    <n v="2326"/>
    <s v="PRIVADO"/>
    <x v="2"/>
    <x v="3"/>
    <x v="5"/>
    <s v="08FCJ0003O"/>
    <m/>
    <s v="08ADG0057I"/>
    <n v="0"/>
    <n v="23"/>
    <n v="38"/>
    <n v="61"/>
    <n v="0"/>
    <n v="0"/>
    <n v="0"/>
    <n v="0"/>
    <n v="0"/>
    <n v="0"/>
    <n v="0"/>
    <n v="0"/>
    <n v="0"/>
    <n v="0"/>
    <n v="0"/>
    <n v="0"/>
    <n v="0"/>
    <n v="0"/>
    <n v="0"/>
    <n v="0"/>
    <n v="0"/>
    <n v="0"/>
    <n v="0"/>
    <n v="0"/>
    <n v="0"/>
    <n v="0"/>
    <n v="0"/>
    <n v="0"/>
    <n v="0"/>
    <n v="0"/>
    <n v="23"/>
    <n v="39"/>
    <n v="62"/>
    <n v="0"/>
    <n v="0"/>
    <n v="0"/>
    <n v="0"/>
    <n v="0"/>
    <n v="0"/>
    <n v="0"/>
    <n v="7"/>
    <n v="0"/>
    <n v="0"/>
    <n v="0"/>
    <n v="1"/>
    <n v="0"/>
    <n v="0"/>
    <n v="0"/>
    <n v="0"/>
    <n v="0"/>
    <n v="18"/>
    <n v="0"/>
    <n v="0"/>
    <n v="0"/>
    <n v="0"/>
    <n v="0"/>
    <n v="0"/>
    <n v="0"/>
    <n v="0"/>
    <n v="0"/>
    <n v="0"/>
    <n v="0"/>
    <n v="0"/>
    <n v="46"/>
    <n v="65"/>
    <n v="0"/>
    <n v="18"/>
    <n v="0"/>
    <n v="0"/>
    <n v="0"/>
    <n v="0"/>
    <n v="0"/>
    <n v="0"/>
    <n v="0"/>
    <n v="18"/>
    <n v="6"/>
    <n v="6"/>
    <n v="1"/>
  </r>
  <r>
    <s v="08PDI0086D"/>
    <n v="4"/>
    <s v="DISCONTINUO"/>
    <s v="GUARDERIA MEOQUI S.C. U-1273"/>
    <x v="2"/>
    <n v="19"/>
    <x v="2"/>
    <n v="1"/>
    <s v="CHIHUAHUA"/>
    <s v="AVENIDA DE LA MANCHA"/>
    <n v="15309"/>
    <s v="PRIVADO"/>
    <x v="2"/>
    <x v="3"/>
    <x v="5"/>
    <s v="08FCJ0003O"/>
    <m/>
    <s v="08ADG0046C"/>
    <n v="0"/>
    <n v="72"/>
    <n v="57"/>
    <n v="129"/>
    <n v="0"/>
    <n v="0"/>
    <n v="0"/>
    <n v="0"/>
    <n v="0"/>
    <n v="0"/>
    <n v="0"/>
    <n v="0"/>
    <n v="0"/>
    <n v="0"/>
    <n v="0"/>
    <n v="0"/>
    <n v="0"/>
    <n v="0"/>
    <n v="0"/>
    <n v="0"/>
    <n v="0"/>
    <n v="0"/>
    <n v="0"/>
    <n v="0"/>
    <n v="0"/>
    <n v="0"/>
    <n v="0"/>
    <n v="0"/>
    <n v="0"/>
    <n v="0"/>
    <n v="72"/>
    <n v="57"/>
    <n v="129"/>
    <n v="0"/>
    <n v="0"/>
    <n v="0"/>
    <n v="0"/>
    <n v="0"/>
    <n v="0"/>
    <n v="0"/>
    <n v="6"/>
    <n v="0"/>
    <n v="0"/>
    <n v="0"/>
    <n v="1"/>
    <n v="0"/>
    <n v="0"/>
    <n v="0"/>
    <n v="0"/>
    <n v="0"/>
    <n v="0"/>
    <n v="0"/>
    <n v="0"/>
    <n v="0"/>
    <n v="0"/>
    <n v="0"/>
    <n v="0"/>
    <n v="0"/>
    <n v="0"/>
    <n v="0"/>
    <n v="0"/>
    <n v="0"/>
    <n v="0"/>
    <n v="53"/>
    <n v="54"/>
    <n v="0"/>
    <n v="0"/>
    <n v="0"/>
    <n v="0"/>
    <n v="0"/>
    <n v="0"/>
    <n v="0"/>
    <n v="0"/>
    <n v="0"/>
    <n v="0"/>
    <n v="8"/>
    <n v="8"/>
    <n v="1"/>
  </r>
  <r>
    <s v="08PDI0087C"/>
    <n v="4"/>
    <s v="DISCONTINUO"/>
    <s v="GUARDERIA SAUCILLO S.C. U-420"/>
    <x v="7"/>
    <n v="62"/>
    <x v="8"/>
    <n v="1"/>
    <s v="SAUCILLO"/>
    <s v="AVENIDA 8A."/>
    <n v="2"/>
    <s v="PRIVADO"/>
    <x v="2"/>
    <x v="3"/>
    <x v="5"/>
    <s v="08FCJ0003O"/>
    <m/>
    <s v="08ADG0057I"/>
    <n v="0"/>
    <n v="32"/>
    <n v="35"/>
    <n v="67"/>
    <n v="0"/>
    <n v="0"/>
    <n v="0"/>
    <n v="0"/>
    <n v="0"/>
    <n v="0"/>
    <n v="0"/>
    <n v="0"/>
    <n v="0"/>
    <n v="0"/>
    <n v="0"/>
    <n v="0"/>
    <n v="0"/>
    <n v="0"/>
    <n v="0"/>
    <n v="0"/>
    <n v="0"/>
    <n v="0"/>
    <n v="0"/>
    <n v="0"/>
    <n v="0"/>
    <n v="0"/>
    <n v="0"/>
    <n v="0"/>
    <n v="0"/>
    <n v="0"/>
    <n v="32"/>
    <n v="35"/>
    <n v="67"/>
    <n v="0"/>
    <n v="0"/>
    <n v="0"/>
    <n v="0"/>
    <n v="0"/>
    <n v="0"/>
    <n v="0"/>
    <n v="6"/>
    <n v="0"/>
    <n v="0"/>
    <n v="0"/>
    <n v="1"/>
    <n v="0"/>
    <n v="0"/>
    <n v="0"/>
    <n v="0"/>
    <n v="0"/>
    <n v="11"/>
    <n v="0"/>
    <n v="0"/>
    <n v="0"/>
    <n v="0"/>
    <n v="0"/>
    <n v="0"/>
    <n v="0"/>
    <n v="0"/>
    <n v="0"/>
    <n v="0"/>
    <n v="0"/>
    <n v="0"/>
    <n v="34"/>
    <n v="46"/>
    <n v="0"/>
    <n v="11"/>
    <n v="0"/>
    <n v="0"/>
    <n v="0"/>
    <n v="0"/>
    <n v="0"/>
    <n v="0"/>
    <n v="0"/>
    <n v="11"/>
    <n v="5"/>
    <n v="5"/>
    <n v="1"/>
  </r>
  <r>
    <s v="08PDI0088B"/>
    <n v="4"/>
    <s v="DISCONTINUO"/>
    <s v="GUARDERIA MEOQUI S.C. U-1274"/>
    <x v="2"/>
    <n v="19"/>
    <x v="2"/>
    <n v="1"/>
    <s v="CHIHUAHUA"/>
    <s v="CALLE MINA CANDELARIA"/>
    <n v="1503"/>
    <s v="PRIVADO"/>
    <x v="2"/>
    <x v="3"/>
    <x v="5"/>
    <s v="08FCJ0003O"/>
    <m/>
    <s v="08ADG0046C"/>
    <n v="0"/>
    <n v="58"/>
    <n v="71"/>
    <n v="129"/>
    <n v="0"/>
    <n v="0"/>
    <n v="0"/>
    <n v="0"/>
    <n v="0"/>
    <n v="0"/>
    <n v="0"/>
    <n v="0"/>
    <n v="0"/>
    <n v="0"/>
    <n v="0"/>
    <n v="0"/>
    <n v="0"/>
    <n v="0"/>
    <n v="0"/>
    <n v="0"/>
    <n v="0"/>
    <n v="0"/>
    <n v="0"/>
    <n v="0"/>
    <n v="0"/>
    <n v="0"/>
    <n v="0"/>
    <n v="0"/>
    <n v="0"/>
    <n v="0"/>
    <n v="58"/>
    <n v="72"/>
    <n v="130"/>
    <n v="0"/>
    <n v="0"/>
    <n v="0"/>
    <n v="0"/>
    <n v="0"/>
    <n v="0"/>
    <n v="0"/>
    <n v="3"/>
    <n v="0"/>
    <n v="0"/>
    <n v="0"/>
    <n v="1"/>
    <n v="0"/>
    <n v="0"/>
    <n v="0"/>
    <n v="0"/>
    <n v="0"/>
    <n v="0"/>
    <n v="0"/>
    <n v="0"/>
    <n v="0"/>
    <n v="0"/>
    <n v="0"/>
    <n v="0"/>
    <n v="0"/>
    <n v="0"/>
    <n v="0"/>
    <n v="0"/>
    <n v="0"/>
    <n v="0"/>
    <n v="37"/>
    <n v="38"/>
    <n v="0"/>
    <n v="0"/>
    <n v="0"/>
    <n v="0"/>
    <n v="0"/>
    <n v="0"/>
    <n v="0"/>
    <n v="0"/>
    <n v="0"/>
    <n v="0"/>
    <n v="6"/>
    <n v="6"/>
    <n v="1"/>
  </r>
  <r>
    <s v="08PDI0089A"/>
    <n v="4"/>
    <s v="DISCONTINUO"/>
    <s v="GUARDERIA NIÑITO JESUS"/>
    <x v="0"/>
    <n v="37"/>
    <x v="0"/>
    <n v="1"/>
    <s v="JUÁREZ"/>
    <s v="AVENIDA FUNDIDORES"/>
    <n v="620"/>
    <s v="PRIVADO"/>
    <x v="2"/>
    <x v="3"/>
    <x v="5"/>
    <s v="08FCJ0002P"/>
    <m/>
    <s v="08ADG0005C"/>
    <n v="0"/>
    <n v="67"/>
    <n v="55"/>
    <n v="122"/>
    <n v="0"/>
    <n v="0"/>
    <n v="0"/>
    <n v="0"/>
    <n v="0"/>
    <n v="0"/>
    <n v="0"/>
    <n v="0"/>
    <n v="0"/>
    <n v="0"/>
    <n v="0"/>
    <n v="0"/>
    <n v="0"/>
    <n v="0"/>
    <n v="0"/>
    <n v="0"/>
    <n v="0"/>
    <n v="0"/>
    <n v="0"/>
    <n v="0"/>
    <n v="0"/>
    <n v="0"/>
    <n v="0"/>
    <n v="0"/>
    <n v="0"/>
    <n v="0"/>
    <n v="67"/>
    <n v="55"/>
    <n v="122"/>
    <n v="0"/>
    <n v="0"/>
    <n v="0"/>
    <n v="0"/>
    <n v="0"/>
    <n v="0"/>
    <n v="0"/>
    <n v="8"/>
    <n v="0"/>
    <n v="0"/>
    <n v="0"/>
    <n v="2"/>
    <n v="0"/>
    <n v="0"/>
    <n v="0"/>
    <n v="0"/>
    <n v="0"/>
    <n v="0"/>
    <n v="0"/>
    <n v="0"/>
    <n v="0"/>
    <n v="0"/>
    <n v="0"/>
    <n v="0"/>
    <n v="0"/>
    <n v="0"/>
    <n v="0"/>
    <n v="0"/>
    <n v="0"/>
    <n v="0"/>
    <n v="36"/>
    <n v="38"/>
    <n v="0"/>
    <n v="0"/>
    <n v="0"/>
    <n v="0"/>
    <n v="0"/>
    <n v="0"/>
    <n v="0"/>
    <n v="0"/>
    <n v="0"/>
    <n v="0"/>
    <n v="8"/>
    <n v="8"/>
    <n v="1"/>
  </r>
  <r>
    <s v="08PDI0090Q"/>
    <n v="1"/>
    <s v="MATUTINO"/>
    <s v="ESTANCIA INFANTIL BARNEY GUARDERIA"/>
    <x v="7"/>
    <n v="45"/>
    <x v="15"/>
    <n v="1"/>
    <s v="PEDRO MEOQUI"/>
    <s v="CALLE JUAREZ"/>
    <n v="509"/>
    <s v="PRIVADO"/>
    <x v="2"/>
    <x v="3"/>
    <x v="5"/>
    <s v="08FCJ0003O"/>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91P"/>
    <n v="1"/>
    <s v="MATUTINO"/>
    <s v="ESTANCIA INFANTIL TECHO COMUNITARIO"/>
    <x v="0"/>
    <n v="37"/>
    <x v="0"/>
    <n v="1"/>
    <s v="JUÁREZ"/>
    <s v="CALLE HERRADERO"/>
    <n v="9704"/>
    <s v="PRIVADO"/>
    <x v="2"/>
    <x v="3"/>
    <x v="5"/>
    <s v="08FCJ0003O"/>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92O"/>
    <n v="1"/>
    <s v="MATUTINO"/>
    <s v="ESTANCIA INFANTIL NENETL"/>
    <x v="0"/>
    <n v="37"/>
    <x v="0"/>
    <n v="1"/>
    <s v="JUÁREZ"/>
    <s v="CALLE VALLE DE PASEO"/>
    <n v="3742"/>
    <s v="PRIVADO"/>
    <x v="2"/>
    <x v="3"/>
    <x v="5"/>
    <s v="08FCJ0003O"/>
    <m/>
    <s v="08ADG0011N"/>
    <n v="0"/>
    <n v="69"/>
    <n v="82"/>
    <n v="151"/>
    <n v="0"/>
    <n v="0"/>
    <n v="0"/>
    <n v="0"/>
    <n v="0"/>
    <n v="0"/>
    <n v="0"/>
    <n v="0"/>
    <n v="0"/>
    <n v="0"/>
    <n v="0"/>
    <n v="0"/>
    <n v="0"/>
    <n v="0"/>
    <n v="0"/>
    <n v="0"/>
    <n v="0"/>
    <n v="0"/>
    <n v="0"/>
    <n v="0"/>
    <n v="0"/>
    <n v="0"/>
    <n v="0"/>
    <n v="0"/>
    <n v="0"/>
    <n v="0"/>
    <n v="69"/>
    <n v="82"/>
    <n v="151"/>
    <n v="0"/>
    <n v="0"/>
    <n v="0"/>
    <n v="0"/>
    <n v="0"/>
    <n v="0"/>
    <n v="0"/>
    <n v="12"/>
    <n v="0"/>
    <n v="0"/>
    <n v="0"/>
    <n v="1"/>
    <n v="0"/>
    <n v="0"/>
    <n v="0"/>
    <n v="0"/>
    <n v="0"/>
    <n v="10"/>
    <n v="0"/>
    <n v="0"/>
    <n v="0"/>
    <n v="0"/>
    <n v="0"/>
    <n v="0"/>
    <n v="0"/>
    <n v="0"/>
    <n v="0"/>
    <n v="0"/>
    <n v="0"/>
    <n v="0"/>
    <n v="17"/>
    <n v="28"/>
    <n v="0"/>
    <n v="10"/>
    <n v="0"/>
    <n v="0"/>
    <n v="0"/>
    <n v="0"/>
    <n v="0"/>
    <n v="0"/>
    <n v="0"/>
    <n v="10"/>
    <n v="8"/>
    <n v="8"/>
    <n v="1"/>
  </r>
  <r>
    <s v="08PDI0093N"/>
    <n v="1"/>
    <s v="MATUTINO"/>
    <s v="GUARDERIA SANTA MARIA"/>
    <x v="0"/>
    <n v="37"/>
    <x v="0"/>
    <n v="1"/>
    <s v="JUÁREZ"/>
    <s v="BOULEVARD ZARAGOZA"/>
    <n v="410"/>
    <s v="PRIVADO"/>
    <x v="2"/>
    <x v="3"/>
    <x v="5"/>
    <m/>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94M"/>
    <n v="4"/>
    <s v="DISCONTINUO"/>
    <s v="ESTANCIA INFANTIL FATIMA"/>
    <x v="7"/>
    <n v="21"/>
    <x v="10"/>
    <n v="1"/>
    <s v="DELICIAS"/>
    <s v="AVENIDA TERCERA ORIENTE"/>
    <n v="300"/>
    <s v="PRIVADO"/>
    <x v="2"/>
    <x v="3"/>
    <x v="5"/>
    <s v="08FCJ0003O"/>
    <m/>
    <s v="08ADG0011N"/>
    <n v="0"/>
    <n v="52"/>
    <n v="39"/>
    <n v="91"/>
    <n v="0"/>
    <n v="0"/>
    <n v="0"/>
    <n v="0"/>
    <n v="0"/>
    <n v="0"/>
    <n v="0"/>
    <n v="0"/>
    <n v="0"/>
    <n v="0"/>
    <n v="0"/>
    <n v="0"/>
    <n v="0"/>
    <n v="0"/>
    <n v="0"/>
    <n v="0"/>
    <n v="0"/>
    <n v="0"/>
    <n v="0"/>
    <n v="0"/>
    <n v="0"/>
    <n v="0"/>
    <n v="0"/>
    <n v="0"/>
    <n v="0"/>
    <n v="0"/>
    <n v="52"/>
    <n v="39"/>
    <n v="91"/>
    <n v="0"/>
    <n v="0"/>
    <n v="0"/>
    <n v="0"/>
    <n v="0"/>
    <n v="0"/>
    <n v="0"/>
    <n v="6"/>
    <n v="0"/>
    <n v="0"/>
    <n v="0"/>
    <n v="1"/>
    <n v="0"/>
    <n v="0"/>
    <n v="0"/>
    <n v="0"/>
    <n v="0"/>
    <n v="2"/>
    <n v="0"/>
    <n v="0"/>
    <n v="0"/>
    <n v="0"/>
    <n v="0"/>
    <n v="0"/>
    <n v="0"/>
    <n v="0"/>
    <n v="0"/>
    <n v="0"/>
    <n v="0"/>
    <n v="0"/>
    <n v="38"/>
    <n v="41"/>
    <n v="0"/>
    <n v="2"/>
    <n v="0"/>
    <n v="0"/>
    <n v="0"/>
    <n v="0"/>
    <n v="0"/>
    <n v="0"/>
    <n v="0"/>
    <n v="2"/>
    <n v="5"/>
    <n v="5"/>
    <n v="1"/>
  </r>
  <r>
    <s v="08PDI0095L"/>
    <n v="1"/>
    <s v="MATUTINO"/>
    <s v="ESTANCIA INFANTIL JUAREZ GEMA"/>
    <x v="0"/>
    <n v="37"/>
    <x v="0"/>
    <n v="1"/>
    <s v="JUÁREZ"/>
    <s v="AVENIDA DE LOS DEPORTISTAS"/>
    <n v="7620"/>
    <s v="PRIVADO"/>
    <x v="2"/>
    <x v="3"/>
    <x v="5"/>
    <m/>
    <m/>
    <s v="08ADG0011N"/>
    <n v="0"/>
    <n v="91"/>
    <n v="109"/>
    <n v="200"/>
    <n v="0"/>
    <n v="0"/>
    <n v="0"/>
    <n v="0"/>
    <n v="0"/>
    <n v="0"/>
    <n v="0"/>
    <n v="0"/>
    <n v="0"/>
    <n v="0"/>
    <n v="0"/>
    <n v="0"/>
    <n v="0"/>
    <n v="0"/>
    <n v="0"/>
    <n v="0"/>
    <n v="0"/>
    <n v="0"/>
    <n v="0"/>
    <n v="0"/>
    <n v="0"/>
    <n v="0"/>
    <n v="0"/>
    <n v="0"/>
    <n v="0"/>
    <n v="0"/>
    <n v="109"/>
    <n v="91"/>
    <n v="200"/>
    <n v="0"/>
    <n v="0"/>
    <n v="0"/>
    <n v="0"/>
    <n v="0"/>
    <n v="0"/>
    <n v="0"/>
    <n v="8"/>
    <n v="0"/>
    <n v="0"/>
    <n v="0"/>
    <n v="1"/>
    <n v="0"/>
    <n v="0"/>
    <n v="0"/>
    <n v="0"/>
    <n v="0"/>
    <n v="2"/>
    <n v="0"/>
    <n v="0"/>
    <n v="0"/>
    <n v="0"/>
    <n v="0"/>
    <n v="0"/>
    <n v="0"/>
    <n v="0"/>
    <n v="0"/>
    <n v="0"/>
    <n v="0"/>
    <n v="0"/>
    <n v="49"/>
    <n v="52"/>
    <n v="0"/>
    <n v="2"/>
    <n v="0"/>
    <n v="0"/>
    <n v="0"/>
    <n v="0"/>
    <n v="0"/>
    <n v="0"/>
    <n v="0"/>
    <n v="2"/>
    <n v="8"/>
    <n v="8"/>
    <n v="1"/>
  </r>
  <r>
    <s v="08PDI0096K"/>
    <n v="1"/>
    <s v="MATUTINO"/>
    <s v="LOZANO GUARDERIA"/>
    <x v="0"/>
    <n v="37"/>
    <x v="0"/>
    <n v="1"/>
    <s v="JUÁREZ"/>
    <s v="CALLE AVE. MANUEL J. CLOUTHIER"/>
    <n v="9110"/>
    <s v="PRIVADO"/>
    <x v="2"/>
    <x v="3"/>
    <x v="5"/>
    <m/>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97J"/>
    <n v="4"/>
    <s v="DISCONTINUO"/>
    <s v="CENTRO DE DESARROLLO INFANTIL MITLA"/>
    <x v="0"/>
    <n v="37"/>
    <x v="0"/>
    <n v="1"/>
    <s v="JUÁREZ"/>
    <s v="CALLE YEPOMERA"/>
    <n v="8515"/>
    <s v="PRIVADO"/>
    <x v="2"/>
    <x v="3"/>
    <x v="5"/>
    <m/>
    <m/>
    <s v="08ADG0011N"/>
    <n v="0"/>
    <n v="104"/>
    <n v="90"/>
    <n v="194"/>
    <n v="0"/>
    <n v="0"/>
    <n v="0"/>
    <n v="0"/>
    <n v="0"/>
    <n v="0"/>
    <n v="0"/>
    <n v="0"/>
    <n v="0"/>
    <n v="0"/>
    <n v="0"/>
    <n v="0"/>
    <n v="0"/>
    <n v="0"/>
    <n v="0"/>
    <n v="0"/>
    <n v="0"/>
    <n v="0"/>
    <n v="0"/>
    <n v="0"/>
    <n v="0"/>
    <n v="0"/>
    <n v="0"/>
    <n v="0"/>
    <n v="0"/>
    <n v="0"/>
    <n v="100"/>
    <n v="79"/>
    <n v="179"/>
    <n v="0"/>
    <n v="0"/>
    <n v="0"/>
    <n v="0"/>
    <n v="0"/>
    <n v="0"/>
    <n v="0"/>
    <n v="8"/>
    <n v="0"/>
    <n v="0"/>
    <n v="0"/>
    <n v="1"/>
    <n v="0"/>
    <n v="0"/>
    <n v="0"/>
    <n v="0"/>
    <n v="0"/>
    <n v="2"/>
    <n v="0"/>
    <n v="0"/>
    <n v="0"/>
    <n v="0"/>
    <n v="0"/>
    <n v="0"/>
    <n v="0"/>
    <n v="0"/>
    <n v="0"/>
    <n v="0"/>
    <n v="0"/>
    <n v="0"/>
    <n v="54"/>
    <n v="57"/>
    <n v="0"/>
    <n v="2"/>
    <n v="0"/>
    <n v="0"/>
    <n v="0"/>
    <n v="0"/>
    <n v="0"/>
    <n v="0"/>
    <n v="0"/>
    <n v="2"/>
    <n v="8"/>
    <n v="8"/>
    <n v="1"/>
  </r>
  <r>
    <s v="08PDI0098I"/>
    <n v="4"/>
    <s v="DISCONTINUO"/>
    <s v="ESTANCIA DEL INSTITUTO PANAMERICANO TRILINGUE CENTRO"/>
    <x v="2"/>
    <n v="19"/>
    <x v="2"/>
    <n v="1"/>
    <s v="CHIHUAHUA"/>
    <s v="CALLE ALLENDE"/>
    <n v="702"/>
    <s v="PRIVADO"/>
    <x v="2"/>
    <x v="3"/>
    <x v="5"/>
    <s v="08FCJ0001Q"/>
    <m/>
    <s v="08ACE0001J"/>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099H"/>
    <n v="4"/>
    <s v="DISCONTINUO"/>
    <s v="ESTANCIA INFANTIL BABIES AND KIDS"/>
    <x v="2"/>
    <n v="19"/>
    <x v="2"/>
    <n v="1"/>
    <s v="CHIHUAHUA"/>
    <s v="CALLE ANTONIO DE MONTES"/>
    <n v="2121"/>
    <s v="PRIVADO"/>
    <x v="2"/>
    <x v="3"/>
    <x v="5"/>
    <m/>
    <m/>
    <s v="08ADG0011N"/>
    <n v="0"/>
    <n v="2"/>
    <n v="3"/>
    <n v="5"/>
    <n v="0"/>
    <n v="0"/>
    <n v="0"/>
    <n v="0"/>
    <n v="0"/>
    <n v="0"/>
    <n v="0"/>
    <n v="0"/>
    <n v="0"/>
    <n v="0"/>
    <n v="0"/>
    <n v="0"/>
    <n v="0"/>
    <n v="0"/>
    <n v="0"/>
    <n v="0"/>
    <n v="0"/>
    <n v="0"/>
    <n v="0"/>
    <n v="0"/>
    <n v="0"/>
    <n v="0"/>
    <n v="0"/>
    <n v="0"/>
    <n v="0"/>
    <n v="0"/>
    <n v="5"/>
    <n v="1"/>
    <n v="6"/>
    <n v="0"/>
    <n v="0"/>
    <n v="0"/>
    <n v="0"/>
    <n v="0"/>
    <n v="0"/>
    <n v="0"/>
    <n v="1"/>
    <n v="0"/>
    <n v="0"/>
    <n v="0"/>
    <n v="1"/>
    <n v="0"/>
    <n v="0"/>
    <n v="0"/>
    <n v="0"/>
    <n v="0"/>
    <n v="1"/>
    <n v="0"/>
    <n v="0"/>
    <n v="0"/>
    <n v="0"/>
    <n v="0"/>
    <n v="0"/>
    <n v="0"/>
    <n v="0"/>
    <n v="0"/>
    <n v="0"/>
    <n v="0"/>
    <n v="0"/>
    <n v="9"/>
    <n v="11"/>
    <n v="0"/>
    <n v="1"/>
    <n v="0"/>
    <n v="0"/>
    <n v="0"/>
    <n v="0"/>
    <n v="0"/>
    <n v="0"/>
    <n v="0"/>
    <n v="1"/>
    <n v="1"/>
    <n v="1"/>
    <n v="1"/>
  </r>
  <r>
    <s v="08PDI0100G"/>
    <n v="4"/>
    <s v="DISCONTINUO"/>
    <s v="ESTANCIA INFANTIL CHILPAYATL"/>
    <x v="0"/>
    <n v="37"/>
    <x v="0"/>
    <n v="1"/>
    <s v="JUÁREZ"/>
    <s v="CALLE ACACIA"/>
    <n v="9401"/>
    <s v="PRIVADO"/>
    <x v="2"/>
    <x v="3"/>
    <x v="5"/>
    <m/>
    <m/>
    <s v="08ADG0011N"/>
    <n v="0"/>
    <n v="81"/>
    <n v="69"/>
    <n v="150"/>
    <n v="0"/>
    <n v="0"/>
    <n v="0"/>
    <n v="0"/>
    <n v="0"/>
    <n v="0"/>
    <n v="0"/>
    <n v="0"/>
    <n v="0"/>
    <n v="0"/>
    <n v="0"/>
    <n v="0"/>
    <n v="0"/>
    <n v="0"/>
    <n v="0"/>
    <n v="0"/>
    <n v="0"/>
    <n v="0"/>
    <n v="0"/>
    <n v="0"/>
    <n v="0"/>
    <n v="0"/>
    <n v="0"/>
    <n v="0"/>
    <n v="0"/>
    <n v="0"/>
    <n v="81"/>
    <n v="69"/>
    <n v="150"/>
    <n v="0"/>
    <n v="0"/>
    <n v="0"/>
    <n v="0"/>
    <n v="0"/>
    <n v="0"/>
    <n v="0"/>
    <n v="7"/>
    <n v="0"/>
    <n v="0"/>
    <n v="0"/>
    <n v="1"/>
    <n v="0"/>
    <n v="0"/>
    <n v="0"/>
    <n v="0"/>
    <n v="0"/>
    <n v="0"/>
    <n v="0"/>
    <n v="0"/>
    <n v="0"/>
    <n v="0"/>
    <n v="0"/>
    <n v="0"/>
    <n v="0"/>
    <n v="0"/>
    <n v="0"/>
    <n v="0"/>
    <n v="0"/>
    <n v="0"/>
    <n v="43"/>
    <n v="44"/>
    <n v="0"/>
    <n v="0"/>
    <n v="0"/>
    <n v="0"/>
    <n v="0"/>
    <n v="0"/>
    <n v="0"/>
    <n v="0"/>
    <n v="0"/>
    <n v="0"/>
    <n v="11"/>
    <n v="11"/>
    <n v="1"/>
  </r>
  <r>
    <s v="08PDI0101F"/>
    <n v="4"/>
    <s v="DISCONTINUO"/>
    <s v="ESTANCIA INFANTIL NOGODI"/>
    <x v="2"/>
    <n v="19"/>
    <x v="2"/>
    <n v="1"/>
    <s v="CHIHUAHUA"/>
    <s v="CALLE PARQUE BAIXA"/>
    <n v="10105"/>
    <s v="PRIVADO"/>
    <x v="2"/>
    <x v="3"/>
    <x v="5"/>
    <m/>
    <m/>
    <s v="08ADG0011N"/>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PDI0103D"/>
    <n v="4"/>
    <s v="DISCONTINUO"/>
    <s v="ESTANCIA DEL INSTITUTO PANAMERICANO TRILINGUE"/>
    <x v="2"/>
    <n v="19"/>
    <x v="2"/>
    <n v="1"/>
    <s v="CHIHUAHUA"/>
    <s v="CALLE REPUBLICA DE ECUADOR"/>
    <n v="303"/>
    <s v="PRIVADO"/>
    <x v="2"/>
    <x v="3"/>
    <x v="5"/>
    <s v="08FCJ0001Q"/>
    <m/>
    <s v="08ACE0001J"/>
    <n v="0"/>
    <n v="39"/>
    <n v="39"/>
    <n v="78"/>
    <n v="0"/>
    <n v="0"/>
    <n v="0"/>
    <n v="0"/>
    <n v="0"/>
    <n v="0"/>
    <n v="0"/>
    <n v="0"/>
    <n v="0"/>
    <n v="0"/>
    <n v="0"/>
    <n v="0"/>
    <n v="0"/>
    <n v="0"/>
    <n v="0"/>
    <n v="0"/>
    <n v="0"/>
    <n v="0"/>
    <n v="0"/>
    <n v="0"/>
    <n v="0"/>
    <n v="0"/>
    <n v="0"/>
    <n v="0"/>
    <n v="0"/>
    <n v="0"/>
    <n v="60"/>
    <n v="42"/>
    <n v="102"/>
    <n v="0"/>
    <n v="0"/>
    <n v="0"/>
    <n v="0"/>
    <n v="0"/>
    <n v="0"/>
    <n v="0"/>
    <n v="8"/>
    <n v="0"/>
    <n v="0"/>
    <n v="0"/>
    <n v="1"/>
    <n v="0"/>
    <n v="0"/>
    <n v="0"/>
    <n v="0"/>
    <n v="0"/>
    <n v="0"/>
    <n v="0"/>
    <n v="0"/>
    <n v="0"/>
    <n v="0"/>
    <n v="0"/>
    <n v="0"/>
    <n v="0"/>
    <n v="0"/>
    <n v="0"/>
    <n v="0"/>
    <n v="0"/>
    <n v="0"/>
    <n v="60"/>
    <n v="61"/>
    <n v="0"/>
    <n v="0"/>
    <n v="0"/>
    <n v="0"/>
    <n v="0"/>
    <n v="0"/>
    <n v="0"/>
    <n v="0"/>
    <n v="0"/>
    <n v="0"/>
    <n v="7"/>
    <n v="7"/>
    <n v="1"/>
  </r>
  <r>
    <s v="08PDI0104C"/>
    <n v="4"/>
    <s v="DISCONTINUO"/>
    <s v="GUARDERIA DEL COLEGIO PASO DEL NORTE DE CIUDAD JUAREZ"/>
    <x v="0"/>
    <n v="37"/>
    <x v="0"/>
    <n v="1"/>
    <s v="JUÁREZ"/>
    <s v="CALLE TORONJA ROJA"/>
    <n v="6865"/>
    <s v="PRIVADO"/>
    <x v="2"/>
    <x v="3"/>
    <x v="5"/>
    <m/>
    <m/>
    <s v="08ADG0011N"/>
    <n v="0"/>
    <n v="71"/>
    <n v="76"/>
    <n v="147"/>
    <n v="0"/>
    <n v="0"/>
    <n v="0"/>
    <n v="0"/>
    <n v="0"/>
    <n v="0"/>
    <n v="0"/>
    <n v="0"/>
    <n v="0"/>
    <n v="0"/>
    <n v="0"/>
    <n v="0"/>
    <n v="0"/>
    <n v="0"/>
    <n v="0"/>
    <n v="0"/>
    <n v="0"/>
    <n v="0"/>
    <n v="0"/>
    <n v="0"/>
    <n v="0"/>
    <n v="0"/>
    <n v="0"/>
    <n v="0"/>
    <n v="0"/>
    <n v="0"/>
    <n v="71"/>
    <n v="76"/>
    <n v="147"/>
    <n v="0"/>
    <n v="0"/>
    <n v="0"/>
    <n v="0"/>
    <n v="0"/>
    <n v="0"/>
    <n v="0"/>
    <n v="6"/>
    <n v="0"/>
    <n v="0"/>
    <n v="0"/>
    <n v="1"/>
    <n v="0"/>
    <n v="0"/>
    <n v="0"/>
    <n v="0"/>
    <n v="0"/>
    <n v="0"/>
    <n v="0"/>
    <n v="0"/>
    <n v="0"/>
    <n v="0"/>
    <n v="0"/>
    <n v="0"/>
    <n v="0"/>
    <n v="0"/>
    <n v="0"/>
    <n v="0"/>
    <n v="0"/>
    <n v="0"/>
    <n v="41"/>
    <n v="42"/>
    <n v="0"/>
    <n v="0"/>
    <n v="0"/>
    <n v="0"/>
    <n v="0"/>
    <n v="0"/>
    <n v="0"/>
    <n v="0"/>
    <n v="0"/>
    <n v="0"/>
    <n v="6"/>
    <n v="6"/>
    <n v="1"/>
  </r>
  <r>
    <s v="08PDI0105B"/>
    <n v="1"/>
    <s v="MATUTINO"/>
    <s v="GUARDERIA CHIHUAHUA COMPLEJO INDUSTRIAL"/>
    <x v="2"/>
    <n v="19"/>
    <x v="2"/>
    <n v="1"/>
    <s v="CHIHUAHUA"/>
    <s v="AVENIDA RUDYARD KIPLING"/>
    <n v="11518"/>
    <s v="PRIVADO"/>
    <x v="2"/>
    <x v="3"/>
    <x v="5"/>
    <m/>
    <m/>
    <s v="08ADG0011N"/>
    <n v="0"/>
    <n v="39"/>
    <n v="27"/>
    <n v="66"/>
    <n v="0"/>
    <n v="0"/>
    <n v="0"/>
    <n v="0"/>
    <n v="0"/>
    <n v="0"/>
    <n v="0"/>
    <n v="0"/>
    <n v="0"/>
    <n v="0"/>
    <n v="0"/>
    <n v="0"/>
    <n v="0"/>
    <n v="0"/>
    <n v="0"/>
    <n v="0"/>
    <n v="0"/>
    <n v="0"/>
    <n v="0"/>
    <n v="0"/>
    <n v="0"/>
    <n v="0"/>
    <n v="0"/>
    <n v="0"/>
    <n v="0"/>
    <n v="0"/>
    <n v="95"/>
    <n v="57"/>
    <n v="152"/>
    <n v="0"/>
    <n v="0"/>
    <n v="0"/>
    <n v="0"/>
    <n v="0"/>
    <n v="0"/>
    <n v="0"/>
    <n v="6"/>
    <n v="0"/>
    <n v="0"/>
    <n v="0"/>
    <n v="1"/>
    <n v="0"/>
    <n v="0"/>
    <n v="0"/>
    <n v="0"/>
    <n v="0"/>
    <n v="0"/>
    <n v="0"/>
    <n v="0"/>
    <n v="0"/>
    <n v="0"/>
    <n v="0"/>
    <n v="0"/>
    <n v="0"/>
    <n v="0"/>
    <n v="0"/>
    <n v="0"/>
    <n v="0"/>
    <n v="0"/>
    <n v="51"/>
    <n v="52"/>
    <n v="0"/>
    <n v="0"/>
    <n v="0"/>
    <n v="0"/>
    <n v="0"/>
    <n v="0"/>
    <n v="0"/>
    <n v="0"/>
    <n v="0"/>
    <n v="0"/>
    <n v="6"/>
    <n v="6"/>
    <n v="1"/>
  </r>
  <r>
    <s v="08PDI0108Z"/>
    <n v="4"/>
    <s v="DISCONTINUO"/>
    <s v="ESTANCIA INFANTIL DE PARRAL"/>
    <x v="6"/>
    <n v="32"/>
    <x v="17"/>
    <n v="1"/>
    <s v="HIDALGO DEL PARRAL"/>
    <s v="CALLE DECIMA E IXCOATL"/>
    <n v="0"/>
    <s v="PRIVADO"/>
    <x v="2"/>
    <x v="3"/>
    <x v="5"/>
    <s v="08FCJ0002P"/>
    <m/>
    <s v="08ADG0004D"/>
    <n v="0"/>
    <n v="35"/>
    <n v="174"/>
    <n v="209"/>
    <n v="0"/>
    <n v="0"/>
    <n v="0"/>
    <n v="0"/>
    <n v="0"/>
    <n v="0"/>
    <n v="0"/>
    <n v="0"/>
    <n v="0"/>
    <n v="0"/>
    <n v="0"/>
    <n v="0"/>
    <n v="0"/>
    <n v="0"/>
    <n v="0"/>
    <n v="0"/>
    <n v="0"/>
    <n v="0"/>
    <n v="0"/>
    <n v="0"/>
    <n v="0"/>
    <n v="0"/>
    <n v="0"/>
    <n v="0"/>
    <n v="0"/>
    <n v="0"/>
    <n v="37"/>
    <n v="76"/>
    <n v="113"/>
    <n v="0"/>
    <n v="0"/>
    <n v="0"/>
    <n v="0"/>
    <n v="0"/>
    <n v="0"/>
    <n v="0"/>
    <n v="6"/>
    <n v="0"/>
    <n v="0"/>
    <n v="0"/>
    <n v="1"/>
    <n v="0"/>
    <n v="0"/>
    <n v="0"/>
    <n v="0"/>
    <n v="0"/>
    <n v="1"/>
    <n v="0"/>
    <n v="0"/>
    <n v="0"/>
    <n v="0"/>
    <n v="0"/>
    <n v="0"/>
    <n v="0"/>
    <n v="0"/>
    <n v="0"/>
    <n v="0"/>
    <n v="0"/>
    <n v="0"/>
    <n v="43"/>
    <n v="45"/>
    <n v="0"/>
    <n v="1"/>
    <n v="0"/>
    <n v="0"/>
    <n v="0"/>
    <n v="0"/>
    <n v="0"/>
    <n v="0"/>
    <n v="0"/>
    <n v="1"/>
    <n v="6"/>
    <n v="6"/>
    <n v="1"/>
  </r>
  <r>
    <s v="08PDI0109Y"/>
    <n v="4"/>
    <s v="DISCONTINUO"/>
    <s v="ESTANCIA INFANTIL CARAMELOSS"/>
    <x v="2"/>
    <n v="19"/>
    <x v="2"/>
    <n v="1"/>
    <s v="CHIHUAHUA"/>
    <s v="CALLE 18 DE MARZO"/>
    <n v="254"/>
    <s v="PRIVADO"/>
    <x v="2"/>
    <x v="3"/>
    <x v="5"/>
    <s v="08FCJ0001Q"/>
    <m/>
    <s v="08ADG0046C"/>
    <n v="0"/>
    <n v="46"/>
    <n v="42"/>
    <n v="88"/>
    <n v="0"/>
    <n v="0"/>
    <n v="0"/>
    <n v="0"/>
    <n v="0"/>
    <n v="0"/>
    <n v="0"/>
    <n v="0"/>
    <n v="0"/>
    <n v="0"/>
    <n v="0"/>
    <n v="0"/>
    <n v="0"/>
    <n v="0"/>
    <n v="0"/>
    <n v="0"/>
    <n v="0"/>
    <n v="0"/>
    <n v="0"/>
    <n v="0"/>
    <n v="0"/>
    <n v="0"/>
    <n v="0"/>
    <n v="0"/>
    <n v="0"/>
    <n v="0"/>
    <n v="46"/>
    <n v="42"/>
    <n v="88"/>
    <n v="0"/>
    <n v="0"/>
    <n v="0"/>
    <n v="0"/>
    <n v="0"/>
    <n v="0"/>
    <n v="0"/>
    <n v="11"/>
    <n v="0"/>
    <n v="0"/>
    <n v="0"/>
    <n v="1"/>
    <n v="0"/>
    <n v="0"/>
    <n v="0"/>
    <n v="0"/>
    <n v="0"/>
    <n v="0"/>
    <n v="0"/>
    <n v="0"/>
    <n v="0"/>
    <n v="0"/>
    <n v="0"/>
    <n v="0"/>
    <n v="0"/>
    <n v="0"/>
    <n v="0"/>
    <n v="0"/>
    <n v="0"/>
    <n v="0"/>
    <n v="25"/>
    <n v="26"/>
    <n v="0"/>
    <n v="0"/>
    <n v="0"/>
    <n v="0"/>
    <n v="0"/>
    <n v="0"/>
    <n v="0"/>
    <n v="0"/>
    <n v="0"/>
    <n v="0"/>
    <n v="7"/>
    <n v="7"/>
    <n v="1"/>
  </r>
  <r>
    <s v="08PDI0110N"/>
    <n v="4"/>
    <s v="DISCONTINUO"/>
    <s v="GUARDERIA INFANTIL TURY RIVERAS"/>
    <x v="0"/>
    <n v="37"/>
    <x v="0"/>
    <n v="1"/>
    <s v="JUÁREZ"/>
    <s v="CALLE RIBERA DE LERMA"/>
    <n v="342"/>
    <s v="PRIVADO"/>
    <x v="2"/>
    <x v="3"/>
    <x v="5"/>
    <s v="08FCJ0002P"/>
    <m/>
    <s v="08ADG0005C"/>
    <n v="0"/>
    <n v="51"/>
    <n v="29"/>
    <n v="80"/>
    <n v="0"/>
    <n v="0"/>
    <n v="0"/>
    <n v="0"/>
    <n v="0"/>
    <n v="0"/>
    <n v="0"/>
    <n v="0"/>
    <n v="0"/>
    <n v="0"/>
    <n v="0"/>
    <n v="0"/>
    <n v="0"/>
    <n v="0"/>
    <n v="0"/>
    <n v="0"/>
    <n v="0"/>
    <n v="0"/>
    <n v="0"/>
    <n v="0"/>
    <n v="0"/>
    <n v="0"/>
    <n v="0"/>
    <n v="0"/>
    <n v="0"/>
    <n v="0"/>
    <n v="53"/>
    <n v="31"/>
    <n v="84"/>
    <n v="0"/>
    <n v="0"/>
    <n v="0"/>
    <n v="0"/>
    <n v="0"/>
    <n v="0"/>
    <n v="0"/>
    <n v="8"/>
    <n v="0"/>
    <n v="0"/>
    <n v="0"/>
    <n v="1"/>
    <n v="0"/>
    <n v="0"/>
    <n v="0"/>
    <n v="0"/>
    <n v="0"/>
    <n v="2"/>
    <n v="0"/>
    <n v="0"/>
    <n v="0"/>
    <n v="0"/>
    <n v="0"/>
    <n v="0"/>
    <n v="0"/>
    <n v="0"/>
    <n v="0"/>
    <n v="0"/>
    <n v="0"/>
    <n v="0"/>
    <n v="37"/>
    <n v="40"/>
    <n v="0"/>
    <n v="2"/>
    <n v="0"/>
    <n v="0"/>
    <n v="0"/>
    <n v="0"/>
    <n v="0"/>
    <n v="0"/>
    <n v="0"/>
    <n v="2"/>
    <n v="8"/>
    <n v="8"/>
    <n v="1"/>
  </r>
  <r>
    <s v="08DIN0049B"/>
    <n v="1"/>
    <s v="MATUTINO"/>
    <s v="EDUCACIÓN INICIAL INDÍGENA"/>
    <x v="7"/>
    <n v="11"/>
    <x v="22"/>
    <n v="1"/>
    <s v="SANTA ROSALÍA DE CAMARGO"/>
    <s v="AVENIDA GONZALEZ ORTEGA"/>
    <n v="3107"/>
    <s v="PÚBLICO"/>
    <x v="0"/>
    <x v="3"/>
    <x v="6"/>
    <s v="08FZI0034C"/>
    <s v="08FJI0009C"/>
    <m/>
    <n v="0"/>
    <n v="10"/>
    <n v="15"/>
    <n v="25"/>
    <n v="0"/>
    <n v="0"/>
    <n v="0"/>
    <n v="0"/>
    <n v="0"/>
    <n v="0"/>
    <n v="0"/>
    <n v="0"/>
    <n v="0"/>
    <n v="0"/>
    <n v="0"/>
    <n v="0"/>
    <n v="0"/>
    <n v="0"/>
    <n v="0"/>
    <n v="0"/>
    <n v="0"/>
    <n v="0"/>
    <n v="0"/>
    <n v="0"/>
    <n v="0"/>
    <n v="0"/>
    <n v="0"/>
    <n v="0"/>
    <n v="0"/>
    <n v="0"/>
    <n v="8"/>
    <n v="15"/>
    <n v="23"/>
    <n v="0"/>
    <n v="0"/>
    <n v="0"/>
    <n v="0"/>
    <n v="0"/>
    <n v="0"/>
    <n v="0"/>
    <n v="3"/>
    <n v="0"/>
    <n v="1"/>
    <n v="0"/>
    <n v="0"/>
    <n v="0"/>
    <n v="0"/>
    <n v="0"/>
    <n v="0"/>
    <n v="0"/>
    <n v="2"/>
    <n v="0"/>
    <n v="0"/>
    <n v="0"/>
    <n v="0"/>
    <n v="0"/>
    <n v="0"/>
    <n v="0"/>
    <n v="0"/>
    <n v="0"/>
    <n v="0"/>
    <n v="0"/>
    <n v="0"/>
    <n v="0"/>
    <n v="3"/>
    <n v="0"/>
    <n v="3"/>
    <n v="0"/>
    <n v="0"/>
    <n v="0"/>
    <n v="0"/>
    <n v="0"/>
    <n v="0"/>
    <n v="0"/>
    <n v="3"/>
    <n v="0"/>
    <n v="0"/>
    <n v="1"/>
  </r>
  <r>
    <s v="08DIN0052P"/>
    <n v="1"/>
    <s v="MATUTINO"/>
    <s v="DAVID ALFARO SIQUEIROS"/>
    <x v="8"/>
    <n v="27"/>
    <x v="9"/>
    <n v="84"/>
    <s v="TATAHUICHI"/>
    <s v="NINGUNO NINGUNO"/>
    <n v="0"/>
    <s v="PÚBLICO"/>
    <x v="0"/>
    <x v="3"/>
    <x v="6"/>
    <s v="08FZI0039Y"/>
    <s v="08FJI0008D"/>
    <m/>
    <n v="0"/>
    <n v="11"/>
    <n v="6"/>
    <n v="17"/>
    <n v="0"/>
    <n v="0"/>
    <n v="0"/>
    <n v="0"/>
    <n v="0"/>
    <n v="0"/>
    <n v="0"/>
    <n v="0"/>
    <n v="0"/>
    <n v="0"/>
    <n v="0"/>
    <n v="0"/>
    <n v="0"/>
    <n v="0"/>
    <n v="0"/>
    <n v="0"/>
    <n v="0"/>
    <n v="0"/>
    <n v="0"/>
    <n v="0"/>
    <n v="0"/>
    <n v="0"/>
    <n v="0"/>
    <n v="0"/>
    <n v="0"/>
    <n v="0"/>
    <n v="9"/>
    <n v="7"/>
    <n v="16"/>
    <n v="0"/>
    <n v="0"/>
    <n v="0"/>
    <n v="0"/>
    <n v="0"/>
    <n v="0"/>
    <n v="0"/>
    <n v="1"/>
    <n v="0"/>
    <n v="1"/>
    <n v="0"/>
    <n v="0"/>
    <n v="0"/>
    <n v="0"/>
    <n v="0"/>
    <n v="0"/>
    <n v="0"/>
    <n v="0"/>
    <n v="0"/>
    <n v="0"/>
    <n v="0"/>
    <n v="0"/>
    <n v="0"/>
    <n v="0"/>
    <n v="0"/>
    <n v="0"/>
    <n v="0"/>
    <n v="0"/>
    <n v="0"/>
    <n v="0"/>
    <n v="0"/>
    <n v="1"/>
    <n v="0"/>
    <n v="1"/>
    <n v="0"/>
    <n v="0"/>
    <n v="0"/>
    <n v="0"/>
    <n v="0"/>
    <n v="0"/>
    <n v="0"/>
    <n v="1"/>
    <n v="0"/>
    <n v="0"/>
    <n v="1"/>
  </r>
  <r>
    <s v="08DIN0053O"/>
    <n v="1"/>
    <s v="MATUTINO"/>
    <s v="MANUEL PALMA AMAYA"/>
    <x v="8"/>
    <n v="27"/>
    <x v="9"/>
    <n v="26"/>
    <s v="CIENEGUITA"/>
    <s v="NINGUNO NINGUNO"/>
    <n v="0"/>
    <s v="PÚBLICO"/>
    <x v="0"/>
    <x v="3"/>
    <x v="6"/>
    <s v="08FZI0040N"/>
    <s v="08FJI0003I"/>
    <m/>
    <n v="0"/>
    <n v="12"/>
    <n v="11"/>
    <n v="23"/>
    <n v="0"/>
    <n v="0"/>
    <n v="0"/>
    <n v="0"/>
    <n v="0"/>
    <n v="0"/>
    <n v="0"/>
    <n v="0"/>
    <n v="0"/>
    <n v="0"/>
    <n v="0"/>
    <n v="0"/>
    <n v="0"/>
    <n v="0"/>
    <n v="0"/>
    <n v="0"/>
    <n v="0"/>
    <n v="0"/>
    <n v="0"/>
    <n v="0"/>
    <n v="0"/>
    <n v="0"/>
    <n v="0"/>
    <n v="0"/>
    <n v="0"/>
    <n v="0"/>
    <n v="13"/>
    <n v="18"/>
    <n v="31"/>
    <n v="0"/>
    <n v="0"/>
    <n v="0"/>
    <n v="0"/>
    <n v="0"/>
    <n v="0"/>
    <n v="0"/>
    <n v="1"/>
    <n v="0"/>
    <n v="1"/>
    <n v="0"/>
    <n v="0"/>
    <n v="0"/>
    <n v="0"/>
    <n v="0"/>
    <n v="0"/>
    <n v="0"/>
    <n v="0"/>
    <n v="0"/>
    <n v="0"/>
    <n v="0"/>
    <n v="0"/>
    <n v="0"/>
    <n v="0"/>
    <n v="0"/>
    <n v="0"/>
    <n v="0"/>
    <n v="0"/>
    <n v="0"/>
    <n v="0"/>
    <n v="0"/>
    <n v="1"/>
    <n v="0"/>
    <n v="1"/>
    <n v="0"/>
    <n v="0"/>
    <n v="0"/>
    <n v="0"/>
    <n v="0"/>
    <n v="0"/>
    <n v="0"/>
    <n v="1"/>
    <n v="0"/>
    <n v="0"/>
    <n v="1"/>
  </r>
  <r>
    <s v="08DIN0054N"/>
    <n v="1"/>
    <s v="MATUTINO"/>
    <s v="GUADALUPE VICTORIA"/>
    <x v="5"/>
    <n v="31"/>
    <x v="16"/>
    <n v="128"/>
    <s v="TOMOCHI"/>
    <s v="NINGUNO NINGUNO"/>
    <n v="0"/>
    <s v="PÚBLICO"/>
    <x v="0"/>
    <x v="3"/>
    <x v="6"/>
    <s v="08FZI0041M"/>
    <s v="08FJI0006F"/>
    <m/>
    <n v="0"/>
    <n v="10"/>
    <n v="8"/>
    <n v="18"/>
    <n v="0"/>
    <n v="0"/>
    <n v="0"/>
    <n v="0"/>
    <n v="0"/>
    <n v="0"/>
    <n v="0"/>
    <n v="0"/>
    <n v="0"/>
    <n v="0"/>
    <n v="0"/>
    <n v="0"/>
    <n v="0"/>
    <n v="0"/>
    <n v="0"/>
    <n v="0"/>
    <n v="0"/>
    <n v="0"/>
    <n v="0"/>
    <n v="0"/>
    <n v="0"/>
    <n v="0"/>
    <n v="0"/>
    <n v="0"/>
    <n v="0"/>
    <n v="0"/>
    <n v="10"/>
    <n v="8"/>
    <n v="18"/>
    <n v="0"/>
    <n v="0"/>
    <n v="0"/>
    <n v="0"/>
    <n v="0"/>
    <n v="0"/>
    <n v="0"/>
    <n v="1"/>
    <n v="0"/>
    <n v="1"/>
    <n v="0"/>
    <n v="0"/>
    <n v="0"/>
    <n v="0"/>
    <n v="0"/>
    <n v="0"/>
    <n v="0"/>
    <n v="0"/>
    <n v="0"/>
    <n v="0"/>
    <n v="0"/>
    <n v="0"/>
    <n v="0"/>
    <n v="0"/>
    <n v="0"/>
    <n v="0"/>
    <n v="0"/>
    <n v="0"/>
    <n v="0"/>
    <n v="0"/>
    <n v="0"/>
    <n v="1"/>
    <n v="0"/>
    <n v="1"/>
    <n v="0"/>
    <n v="0"/>
    <n v="0"/>
    <n v="0"/>
    <n v="0"/>
    <n v="0"/>
    <n v="0"/>
    <n v="1"/>
    <n v="0"/>
    <n v="0"/>
    <n v="1"/>
  </r>
  <r>
    <s v="08DIN0055M"/>
    <n v="1"/>
    <s v="MATUTINO"/>
    <s v="EDUCACIÓN INICIAL INDÍGENA"/>
    <x v="1"/>
    <n v="65"/>
    <x v="7"/>
    <n v="41"/>
    <s v="SAN ALONSO"/>
    <s v="NINGUNO NINGUNO"/>
    <n v="0"/>
    <s v="PÚBLICO"/>
    <x v="0"/>
    <x v="3"/>
    <x v="6"/>
    <s v="08FZI0043K"/>
    <s v="08FJI0005G"/>
    <m/>
    <n v="0"/>
    <n v="9"/>
    <n v="5"/>
    <n v="14"/>
    <n v="0"/>
    <n v="0"/>
    <n v="0"/>
    <n v="0"/>
    <n v="0"/>
    <n v="0"/>
    <n v="0"/>
    <n v="0"/>
    <n v="0"/>
    <n v="0"/>
    <n v="0"/>
    <n v="0"/>
    <n v="0"/>
    <n v="0"/>
    <n v="0"/>
    <n v="0"/>
    <n v="0"/>
    <n v="0"/>
    <n v="0"/>
    <n v="0"/>
    <n v="0"/>
    <n v="0"/>
    <n v="0"/>
    <n v="0"/>
    <n v="0"/>
    <n v="0"/>
    <n v="7"/>
    <n v="7"/>
    <n v="14"/>
    <n v="0"/>
    <n v="0"/>
    <n v="0"/>
    <n v="0"/>
    <n v="0"/>
    <n v="0"/>
    <n v="0"/>
    <n v="1"/>
    <n v="0"/>
    <n v="1"/>
    <n v="0"/>
    <n v="0"/>
    <n v="0"/>
    <n v="0"/>
    <n v="0"/>
    <n v="0"/>
    <n v="0"/>
    <n v="0"/>
    <n v="0"/>
    <n v="0"/>
    <n v="0"/>
    <n v="0"/>
    <n v="0"/>
    <n v="0"/>
    <n v="0"/>
    <n v="0"/>
    <n v="0"/>
    <n v="0"/>
    <n v="0"/>
    <n v="0"/>
    <n v="0"/>
    <n v="1"/>
    <n v="0"/>
    <n v="1"/>
    <n v="0"/>
    <n v="0"/>
    <n v="0"/>
    <n v="0"/>
    <n v="0"/>
    <n v="0"/>
    <n v="0"/>
    <n v="1"/>
    <n v="0"/>
    <n v="0"/>
    <n v="1"/>
  </r>
  <r>
    <s v="08DIN0056L"/>
    <n v="1"/>
    <s v="MATUTINO"/>
    <s v="ISAURO ARTEAGA HOLGUIN"/>
    <x v="8"/>
    <n v="27"/>
    <x v="9"/>
    <n v="20"/>
    <s v="CABÓRACHI"/>
    <s v="NINGUNO NINGUNO"/>
    <n v="0"/>
    <s v="PÚBLICO"/>
    <x v="0"/>
    <x v="3"/>
    <x v="6"/>
    <s v="08FZI0039Y"/>
    <s v="08FJI0003I"/>
    <m/>
    <n v="0"/>
    <n v="10"/>
    <n v="7"/>
    <n v="17"/>
    <n v="0"/>
    <n v="0"/>
    <n v="0"/>
    <n v="0"/>
    <n v="0"/>
    <n v="0"/>
    <n v="0"/>
    <n v="0"/>
    <n v="0"/>
    <n v="0"/>
    <n v="0"/>
    <n v="0"/>
    <n v="0"/>
    <n v="0"/>
    <n v="0"/>
    <n v="0"/>
    <n v="0"/>
    <n v="0"/>
    <n v="0"/>
    <n v="0"/>
    <n v="0"/>
    <n v="0"/>
    <n v="0"/>
    <n v="0"/>
    <n v="0"/>
    <n v="0"/>
    <n v="9"/>
    <n v="7"/>
    <n v="16"/>
    <n v="0"/>
    <n v="0"/>
    <n v="0"/>
    <n v="0"/>
    <n v="0"/>
    <n v="0"/>
    <n v="0"/>
    <n v="1"/>
    <n v="0"/>
    <n v="1"/>
    <n v="0"/>
    <n v="0"/>
    <n v="0"/>
    <n v="0"/>
    <n v="0"/>
    <n v="0"/>
    <n v="0"/>
    <n v="0"/>
    <n v="0"/>
    <n v="0"/>
    <n v="0"/>
    <n v="0"/>
    <n v="0"/>
    <n v="0"/>
    <n v="0"/>
    <n v="0"/>
    <n v="0"/>
    <n v="0"/>
    <n v="0"/>
    <n v="0"/>
    <n v="0"/>
    <n v="1"/>
    <n v="0"/>
    <n v="1"/>
    <n v="0"/>
    <n v="0"/>
    <n v="0"/>
    <n v="0"/>
    <n v="0"/>
    <n v="0"/>
    <n v="0"/>
    <n v="1"/>
    <n v="0"/>
    <n v="0"/>
    <n v="1"/>
  </r>
  <r>
    <s v="08DIN0057K"/>
    <n v="1"/>
    <s v="MATUTINO"/>
    <s v="JUANA ADELA DELGADO PEREA"/>
    <x v="1"/>
    <n v="9"/>
    <x v="1"/>
    <n v="168"/>
    <s v="SAN IGNACIO DE ARARECO"/>
    <s v="NINGUNO NINGUNO"/>
    <n v="0"/>
    <s v="PÚBLICO"/>
    <x v="0"/>
    <x v="3"/>
    <x v="6"/>
    <s v="08FZI0042L"/>
    <s v="08FJI0002J"/>
    <m/>
    <n v="0"/>
    <n v="7"/>
    <n v="19"/>
    <n v="26"/>
    <n v="0"/>
    <n v="0"/>
    <n v="0"/>
    <n v="0"/>
    <n v="0"/>
    <n v="0"/>
    <n v="0"/>
    <n v="0"/>
    <n v="0"/>
    <n v="0"/>
    <n v="0"/>
    <n v="0"/>
    <n v="0"/>
    <n v="0"/>
    <n v="0"/>
    <n v="0"/>
    <n v="0"/>
    <n v="0"/>
    <n v="0"/>
    <n v="0"/>
    <n v="0"/>
    <n v="0"/>
    <n v="0"/>
    <n v="0"/>
    <n v="0"/>
    <n v="0"/>
    <n v="7"/>
    <n v="19"/>
    <n v="26"/>
    <n v="0"/>
    <n v="0"/>
    <n v="0"/>
    <n v="0"/>
    <n v="0"/>
    <n v="0"/>
    <n v="0"/>
    <n v="1"/>
    <n v="0"/>
    <n v="1"/>
    <n v="0"/>
    <n v="0"/>
    <n v="0"/>
    <n v="0"/>
    <n v="0"/>
    <n v="0"/>
    <n v="0"/>
    <n v="0"/>
    <n v="0"/>
    <n v="0"/>
    <n v="0"/>
    <n v="0"/>
    <n v="0"/>
    <n v="0"/>
    <n v="0"/>
    <n v="0"/>
    <n v="0"/>
    <n v="0"/>
    <n v="0"/>
    <n v="0"/>
    <n v="0"/>
    <n v="1"/>
    <n v="0"/>
    <n v="1"/>
    <n v="0"/>
    <n v="0"/>
    <n v="0"/>
    <n v="0"/>
    <n v="0"/>
    <n v="0"/>
    <n v="0"/>
    <n v="1"/>
    <n v="0"/>
    <n v="0"/>
    <n v="1"/>
  </r>
  <r>
    <s v="08DIN0058J"/>
    <n v="1"/>
    <s v="MATUTINO"/>
    <s v="CRISTOBAL COLON"/>
    <x v="8"/>
    <n v="27"/>
    <x v="9"/>
    <n v="1"/>
    <s v="GUACHOCHI"/>
    <s v="NINGUNO NINGUNO"/>
    <n v="0"/>
    <s v="PÚBLICO"/>
    <x v="0"/>
    <x v="3"/>
    <x v="6"/>
    <s v="08FZI0005H"/>
    <s v="08FJI0003I"/>
    <m/>
    <n v="0"/>
    <n v="23"/>
    <n v="17"/>
    <n v="40"/>
    <n v="0"/>
    <n v="0"/>
    <n v="0"/>
    <n v="0"/>
    <n v="0"/>
    <n v="0"/>
    <n v="0"/>
    <n v="0"/>
    <n v="0"/>
    <n v="0"/>
    <n v="0"/>
    <n v="0"/>
    <n v="0"/>
    <n v="0"/>
    <n v="0"/>
    <n v="0"/>
    <n v="0"/>
    <n v="0"/>
    <n v="0"/>
    <n v="0"/>
    <n v="0"/>
    <n v="0"/>
    <n v="0"/>
    <n v="0"/>
    <n v="0"/>
    <n v="0"/>
    <n v="23"/>
    <n v="17"/>
    <n v="40"/>
    <n v="0"/>
    <n v="0"/>
    <n v="0"/>
    <n v="0"/>
    <n v="0"/>
    <n v="0"/>
    <n v="0"/>
    <n v="2"/>
    <n v="0"/>
    <n v="1"/>
    <n v="0"/>
    <n v="0"/>
    <n v="0"/>
    <n v="0"/>
    <n v="0"/>
    <n v="0"/>
    <n v="0"/>
    <n v="1"/>
    <n v="0"/>
    <n v="0"/>
    <n v="0"/>
    <n v="0"/>
    <n v="0"/>
    <n v="0"/>
    <n v="0"/>
    <n v="0"/>
    <n v="0"/>
    <n v="0"/>
    <n v="0"/>
    <n v="0"/>
    <n v="0"/>
    <n v="2"/>
    <n v="0"/>
    <n v="2"/>
    <n v="0"/>
    <n v="0"/>
    <n v="0"/>
    <n v="0"/>
    <n v="0"/>
    <n v="0"/>
    <n v="0"/>
    <n v="2"/>
    <n v="0"/>
    <n v="0"/>
    <n v="1"/>
  </r>
  <r>
    <s v="08DIN0059I"/>
    <n v="1"/>
    <s v="MATUTINO"/>
    <s v="EDUCACION INICIAL INDIGENA"/>
    <x v="1"/>
    <n v="65"/>
    <x v="7"/>
    <n v="1419"/>
    <s v="BAJICHI"/>
    <s v="NINGUNO NINGUNO"/>
    <n v="0"/>
    <s v="PÚBLICO"/>
    <x v="0"/>
    <x v="3"/>
    <x v="6"/>
    <s v="08FZI0043K"/>
    <s v="08FJI0005G"/>
    <m/>
    <n v="0"/>
    <n v="6"/>
    <n v="9"/>
    <n v="15"/>
    <n v="0"/>
    <n v="0"/>
    <n v="0"/>
    <n v="0"/>
    <n v="0"/>
    <n v="0"/>
    <n v="0"/>
    <n v="0"/>
    <n v="0"/>
    <n v="0"/>
    <n v="0"/>
    <n v="0"/>
    <n v="0"/>
    <n v="0"/>
    <n v="0"/>
    <n v="0"/>
    <n v="0"/>
    <n v="0"/>
    <n v="0"/>
    <n v="0"/>
    <n v="0"/>
    <n v="0"/>
    <n v="0"/>
    <n v="0"/>
    <n v="0"/>
    <n v="0"/>
    <n v="8"/>
    <n v="10"/>
    <n v="18"/>
    <n v="0"/>
    <n v="0"/>
    <n v="0"/>
    <n v="0"/>
    <n v="0"/>
    <n v="0"/>
    <n v="0"/>
    <n v="1"/>
    <n v="0"/>
    <n v="1"/>
    <n v="0"/>
    <n v="0"/>
    <n v="0"/>
    <n v="0"/>
    <n v="0"/>
    <n v="0"/>
    <n v="0"/>
    <n v="3"/>
    <n v="0"/>
    <n v="0"/>
    <n v="0"/>
    <n v="0"/>
    <n v="0"/>
    <n v="0"/>
    <n v="0"/>
    <n v="0"/>
    <n v="0"/>
    <n v="0"/>
    <n v="0"/>
    <n v="0"/>
    <n v="0"/>
    <n v="4"/>
    <n v="0"/>
    <n v="4"/>
    <n v="0"/>
    <n v="0"/>
    <n v="0"/>
    <n v="0"/>
    <n v="0"/>
    <n v="0"/>
    <n v="0"/>
    <n v="4"/>
    <n v="0"/>
    <n v="0"/>
    <n v="1"/>
  </r>
  <r>
    <s v="08DIN0060Y"/>
    <n v="1"/>
    <s v="MATUTINO"/>
    <s v="MARIANO IRIGOYEN"/>
    <x v="8"/>
    <n v="27"/>
    <x v="9"/>
    <n v="39"/>
    <s v="GUAHUACHIQUE"/>
    <s v="NINGUNO NINGUNO"/>
    <n v="0"/>
    <s v="PÚBLICO"/>
    <x v="0"/>
    <x v="3"/>
    <x v="6"/>
    <s v="08FZI0022Y"/>
    <s v="08FJI0008D"/>
    <m/>
    <n v="0"/>
    <n v="17"/>
    <n v="9"/>
    <n v="26"/>
    <n v="0"/>
    <n v="0"/>
    <n v="0"/>
    <n v="0"/>
    <n v="0"/>
    <n v="0"/>
    <n v="0"/>
    <n v="0"/>
    <n v="0"/>
    <n v="0"/>
    <n v="0"/>
    <n v="0"/>
    <n v="0"/>
    <n v="0"/>
    <n v="0"/>
    <n v="0"/>
    <n v="0"/>
    <n v="0"/>
    <n v="0"/>
    <n v="0"/>
    <n v="0"/>
    <n v="0"/>
    <n v="0"/>
    <n v="0"/>
    <n v="0"/>
    <n v="0"/>
    <n v="10"/>
    <n v="12"/>
    <n v="22"/>
    <n v="0"/>
    <n v="0"/>
    <n v="0"/>
    <n v="0"/>
    <n v="0"/>
    <n v="0"/>
    <n v="0"/>
    <n v="1"/>
    <n v="0"/>
    <n v="1"/>
    <n v="0"/>
    <n v="0"/>
    <n v="0"/>
    <n v="0"/>
    <n v="0"/>
    <n v="0"/>
    <n v="0"/>
    <n v="0"/>
    <n v="0"/>
    <n v="0"/>
    <n v="0"/>
    <n v="0"/>
    <n v="0"/>
    <n v="0"/>
    <n v="0"/>
    <n v="0"/>
    <n v="0"/>
    <n v="0"/>
    <n v="0"/>
    <n v="0"/>
    <n v="0"/>
    <n v="1"/>
    <n v="0"/>
    <n v="1"/>
    <n v="0"/>
    <n v="0"/>
    <n v="0"/>
    <n v="0"/>
    <n v="0"/>
    <n v="0"/>
    <n v="0"/>
    <n v="1"/>
    <n v="0"/>
    <n v="0"/>
    <n v="1"/>
  </r>
  <r>
    <s v="08DIN0061X"/>
    <n v="1"/>
    <s v="MATUTINO"/>
    <s v="GABRIELA MISTRAL"/>
    <x v="1"/>
    <n v="66"/>
    <x v="47"/>
    <n v="105"/>
    <s v="JICAMORACHI"/>
    <s v="NINGUNO NINGUNO"/>
    <n v="0"/>
    <s v="PÚBLICO"/>
    <x v="0"/>
    <x v="3"/>
    <x v="6"/>
    <s v="08FZI0002K"/>
    <s v="08FJI0001K"/>
    <m/>
    <n v="0"/>
    <n v="8"/>
    <n v="11"/>
    <n v="19"/>
    <n v="0"/>
    <n v="0"/>
    <n v="0"/>
    <n v="0"/>
    <n v="0"/>
    <n v="0"/>
    <n v="0"/>
    <n v="0"/>
    <n v="0"/>
    <n v="0"/>
    <n v="0"/>
    <n v="0"/>
    <n v="0"/>
    <n v="0"/>
    <n v="0"/>
    <n v="0"/>
    <n v="0"/>
    <n v="0"/>
    <n v="0"/>
    <n v="0"/>
    <n v="0"/>
    <n v="0"/>
    <n v="0"/>
    <n v="0"/>
    <n v="0"/>
    <n v="0"/>
    <n v="8"/>
    <n v="11"/>
    <n v="19"/>
    <n v="0"/>
    <n v="0"/>
    <n v="0"/>
    <n v="0"/>
    <n v="0"/>
    <n v="0"/>
    <n v="0"/>
    <n v="1"/>
    <n v="0"/>
    <n v="1"/>
    <n v="0"/>
    <n v="0"/>
    <n v="0"/>
    <n v="0"/>
    <n v="0"/>
    <n v="0"/>
    <n v="0"/>
    <n v="0"/>
    <n v="0"/>
    <n v="0"/>
    <n v="0"/>
    <n v="0"/>
    <n v="0"/>
    <n v="0"/>
    <n v="0"/>
    <n v="0"/>
    <n v="0"/>
    <n v="0"/>
    <n v="0"/>
    <n v="0"/>
    <n v="0"/>
    <n v="1"/>
    <n v="0"/>
    <n v="1"/>
    <n v="0"/>
    <n v="0"/>
    <n v="0"/>
    <n v="0"/>
    <n v="0"/>
    <n v="0"/>
    <n v="0"/>
    <n v="1"/>
    <n v="0"/>
    <n v="0"/>
    <n v="1"/>
  </r>
  <r>
    <s v="08DIN0062W"/>
    <n v="1"/>
    <s v="MATUTINO"/>
    <s v="EDUCACIÓN INICIAL INDÍGENA"/>
    <x v="3"/>
    <n v="29"/>
    <x v="3"/>
    <n v="255"/>
    <s v="EL VENADITO"/>
    <s v="NINGUNO NINGUNO"/>
    <n v="0"/>
    <s v="PÚBLICO"/>
    <x v="0"/>
    <x v="3"/>
    <x v="6"/>
    <s v="08FZI0044J"/>
    <s v="08FJI0004H"/>
    <m/>
    <n v="0"/>
    <n v="18"/>
    <n v="16"/>
    <n v="34"/>
    <n v="0"/>
    <n v="0"/>
    <n v="0"/>
    <n v="0"/>
    <n v="0"/>
    <n v="0"/>
    <n v="0"/>
    <n v="0"/>
    <n v="0"/>
    <n v="0"/>
    <n v="0"/>
    <n v="0"/>
    <n v="0"/>
    <n v="0"/>
    <n v="0"/>
    <n v="0"/>
    <n v="0"/>
    <n v="0"/>
    <n v="0"/>
    <n v="0"/>
    <n v="0"/>
    <n v="0"/>
    <n v="0"/>
    <n v="0"/>
    <n v="0"/>
    <n v="0"/>
    <n v="18"/>
    <n v="16"/>
    <n v="34"/>
    <n v="0"/>
    <n v="0"/>
    <n v="0"/>
    <n v="0"/>
    <n v="0"/>
    <n v="0"/>
    <n v="0"/>
    <n v="4"/>
    <n v="0"/>
    <n v="1"/>
    <n v="0"/>
    <n v="0"/>
    <n v="0"/>
    <n v="0"/>
    <n v="0"/>
    <n v="0"/>
    <n v="0"/>
    <n v="0"/>
    <n v="0"/>
    <n v="0"/>
    <n v="0"/>
    <n v="0"/>
    <n v="0"/>
    <n v="0"/>
    <n v="0"/>
    <n v="0"/>
    <n v="0"/>
    <n v="0"/>
    <n v="0"/>
    <n v="0"/>
    <n v="0"/>
    <n v="1"/>
    <n v="0"/>
    <n v="1"/>
    <n v="0"/>
    <n v="0"/>
    <n v="0"/>
    <n v="0"/>
    <n v="0"/>
    <n v="0"/>
    <n v="0"/>
    <n v="1"/>
    <n v="0"/>
    <n v="0"/>
    <n v="1"/>
  </r>
  <r>
    <s v="08DIN0063V"/>
    <n v="1"/>
    <s v="MATUTINO"/>
    <s v="JOSEFA ORTIZ DE DOMINGUEZ"/>
    <x v="8"/>
    <n v="27"/>
    <x v="9"/>
    <n v="989"/>
    <s v="LA GLORIA"/>
    <s v="NINGUNO NINGUNO"/>
    <n v="0"/>
    <s v="PÚBLICO"/>
    <x v="0"/>
    <x v="3"/>
    <x v="6"/>
    <s v="08FZI0040N"/>
    <s v="08FJI0003I"/>
    <m/>
    <n v="0"/>
    <n v="7"/>
    <n v="2"/>
    <n v="9"/>
    <n v="0"/>
    <n v="0"/>
    <n v="0"/>
    <n v="0"/>
    <n v="0"/>
    <n v="0"/>
    <n v="0"/>
    <n v="0"/>
    <n v="0"/>
    <n v="0"/>
    <n v="0"/>
    <n v="0"/>
    <n v="0"/>
    <n v="0"/>
    <n v="0"/>
    <n v="0"/>
    <n v="0"/>
    <n v="0"/>
    <n v="0"/>
    <n v="0"/>
    <n v="0"/>
    <n v="0"/>
    <n v="0"/>
    <n v="0"/>
    <n v="0"/>
    <n v="0"/>
    <n v="7"/>
    <n v="2"/>
    <n v="9"/>
    <n v="0"/>
    <n v="0"/>
    <n v="0"/>
    <n v="0"/>
    <n v="0"/>
    <n v="0"/>
    <n v="0"/>
    <n v="1"/>
    <n v="0"/>
    <n v="1"/>
    <n v="0"/>
    <n v="0"/>
    <n v="0"/>
    <n v="0"/>
    <n v="0"/>
    <n v="0"/>
    <n v="0"/>
    <n v="0"/>
    <n v="0"/>
    <n v="0"/>
    <n v="0"/>
    <n v="0"/>
    <n v="0"/>
    <n v="0"/>
    <n v="0"/>
    <n v="0"/>
    <n v="0"/>
    <n v="0"/>
    <n v="0"/>
    <n v="0"/>
    <n v="0"/>
    <n v="1"/>
    <n v="0"/>
    <n v="1"/>
    <n v="0"/>
    <n v="0"/>
    <n v="0"/>
    <n v="0"/>
    <n v="0"/>
    <n v="0"/>
    <n v="0"/>
    <n v="1"/>
    <n v="0"/>
    <n v="0"/>
    <n v="1"/>
  </r>
  <r>
    <s v="08DIN0064U"/>
    <n v="1"/>
    <s v="MATUTINO"/>
    <s v="EDUCACIÓN INICIAL INDÍGENA"/>
    <x v="5"/>
    <n v="12"/>
    <x v="13"/>
    <n v="52"/>
    <s v="RANCHERÍA TECUBICHI"/>
    <s v="NINGUNO NINGUNO"/>
    <n v="0"/>
    <s v="PÚBLICO"/>
    <x v="0"/>
    <x v="3"/>
    <x v="6"/>
    <s v="08FZI0038Z"/>
    <s v="08FJI0009C"/>
    <m/>
    <n v="0"/>
    <n v="8"/>
    <n v="11"/>
    <n v="19"/>
    <n v="0"/>
    <n v="0"/>
    <n v="0"/>
    <n v="0"/>
    <n v="0"/>
    <n v="0"/>
    <n v="0"/>
    <n v="0"/>
    <n v="0"/>
    <n v="0"/>
    <n v="0"/>
    <n v="0"/>
    <n v="0"/>
    <n v="0"/>
    <n v="0"/>
    <n v="0"/>
    <n v="0"/>
    <n v="0"/>
    <n v="0"/>
    <n v="0"/>
    <n v="0"/>
    <n v="0"/>
    <n v="0"/>
    <n v="0"/>
    <n v="0"/>
    <n v="0"/>
    <n v="8"/>
    <n v="11"/>
    <n v="19"/>
    <n v="0"/>
    <n v="0"/>
    <n v="0"/>
    <n v="0"/>
    <n v="0"/>
    <n v="0"/>
    <n v="0"/>
    <n v="1"/>
    <n v="0"/>
    <n v="1"/>
    <n v="0"/>
    <n v="0"/>
    <n v="0"/>
    <n v="0"/>
    <n v="0"/>
    <n v="0"/>
    <n v="0"/>
    <n v="0"/>
    <n v="0"/>
    <n v="0"/>
    <n v="0"/>
    <n v="0"/>
    <n v="0"/>
    <n v="0"/>
    <n v="0"/>
    <n v="0"/>
    <n v="0"/>
    <n v="0"/>
    <n v="0"/>
    <n v="0"/>
    <n v="0"/>
    <n v="1"/>
    <n v="0"/>
    <n v="1"/>
    <n v="0"/>
    <n v="0"/>
    <n v="0"/>
    <n v="0"/>
    <n v="0"/>
    <n v="0"/>
    <n v="0"/>
    <n v="1"/>
    <n v="0"/>
    <n v="0"/>
    <n v="1"/>
  </r>
  <r>
    <s v="08DIN0065T"/>
    <n v="1"/>
    <s v="MATUTINO"/>
    <s v="MARIA MONTESSORI"/>
    <x v="8"/>
    <n v="27"/>
    <x v="9"/>
    <n v="1163"/>
    <s v="NACASORACHI"/>
    <s v="NINGUNO NINGUNO"/>
    <n v="0"/>
    <s v="PÚBLICO"/>
    <x v="0"/>
    <x v="3"/>
    <x v="6"/>
    <s v="08FZI0039Y"/>
    <s v="08FJI0008D"/>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DIN0066S"/>
    <n v="1"/>
    <s v="MATUTINO"/>
    <s v="MARTIN LUIS GUZMAN"/>
    <x v="8"/>
    <n v="27"/>
    <x v="9"/>
    <n v="42"/>
    <s v="HUICHABOACHI"/>
    <s v="NINGUNO NINGUNO"/>
    <n v="0"/>
    <s v="PÚBLICO"/>
    <x v="0"/>
    <x v="3"/>
    <x v="6"/>
    <s v="08FZI0039Y"/>
    <s v="08FJI0008D"/>
    <s v="08ADG0006B"/>
    <n v="0"/>
    <n v="9"/>
    <n v="11"/>
    <n v="20"/>
    <n v="0"/>
    <n v="0"/>
    <n v="0"/>
    <n v="0"/>
    <n v="0"/>
    <n v="0"/>
    <n v="0"/>
    <n v="0"/>
    <n v="0"/>
    <n v="0"/>
    <n v="0"/>
    <n v="0"/>
    <n v="0"/>
    <n v="0"/>
    <n v="0"/>
    <n v="0"/>
    <n v="0"/>
    <n v="0"/>
    <n v="0"/>
    <n v="0"/>
    <n v="0"/>
    <n v="0"/>
    <n v="0"/>
    <n v="0"/>
    <n v="0"/>
    <n v="0"/>
    <n v="10"/>
    <n v="8"/>
    <n v="18"/>
    <n v="0"/>
    <n v="0"/>
    <n v="0"/>
    <n v="0"/>
    <n v="0"/>
    <n v="0"/>
    <n v="0"/>
    <n v="1"/>
    <n v="0"/>
    <n v="1"/>
    <n v="0"/>
    <n v="0"/>
    <n v="0"/>
    <n v="0"/>
    <n v="0"/>
    <n v="0"/>
    <n v="0"/>
    <n v="0"/>
    <n v="0"/>
    <n v="0"/>
    <n v="0"/>
    <n v="0"/>
    <n v="0"/>
    <n v="0"/>
    <n v="0"/>
    <n v="0"/>
    <n v="0"/>
    <n v="0"/>
    <n v="0"/>
    <n v="0"/>
    <n v="0"/>
    <n v="1"/>
    <n v="0"/>
    <n v="1"/>
    <n v="0"/>
    <n v="0"/>
    <n v="0"/>
    <n v="0"/>
    <n v="0"/>
    <n v="0"/>
    <n v="0"/>
    <n v="1"/>
    <n v="0"/>
    <n v="0"/>
    <n v="1"/>
  </r>
  <r>
    <s v="08DIN0067R"/>
    <n v="1"/>
    <s v="MATUTINO"/>
    <s v="MATILDE PALMA PALMA"/>
    <x v="2"/>
    <n v="19"/>
    <x v="2"/>
    <n v="1"/>
    <s v="CHIHUAHUA"/>
    <s v="CALLE GUADALUPE JUAREZ"/>
    <n v="0"/>
    <s v="PÚBLICO"/>
    <x v="0"/>
    <x v="3"/>
    <x v="6"/>
    <s v="08FZI0025V"/>
    <s v="08FJI0009C"/>
    <s v="08ADG0046C"/>
    <n v="0"/>
    <n v="12"/>
    <n v="10"/>
    <n v="22"/>
    <n v="0"/>
    <n v="0"/>
    <n v="0"/>
    <n v="0"/>
    <n v="0"/>
    <n v="0"/>
    <n v="0"/>
    <n v="0"/>
    <n v="0"/>
    <n v="0"/>
    <n v="0"/>
    <n v="0"/>
    <n v="0"/>
    <n v="0"/>
    <n v="0"/>
    <n v="0"/>
    <n v="0"/>
    <n v="0"/>
    <n v="0"/>
    <n v="0"/>
    <n v="0"/>
    <n v="0"/>
    <n v="0"/>
    <n v="0"/>
    <n v="0"/>
    <n v="0"/>
    <n v="12"/>
    <n v="10"/>
    <n v="22"/>
    <n v="0"/>
    <n v="0"/>
    <n v="0"/>
    <n v="0"/>
    <n v="0"/>
    <n v="0"/>
    <n v="0"/>
    <n v="1"/>
    <n v="0"/>
    <n v="1"/>
    <n v="0"/>
    <n v="0"/>
    <n v="0"/>
    <n v="0"/>
    <n v="0"/>
    <n v="0"/>
    <n v="0"/>
    <n v="0"/>
    <n v="0"/>
    <n v="0"/>
    <n v="0"/>
    <n v="0"/>
    <n v="0"/>
    <n v="0"/>
    <n v="0"/>
    <n v="0"/>
    <n v="0"/>
    <n v="0"/>
    <n v="0"/>
    <n v="0"/>
    <n v="0"/>
    <n v="1"/>
    <n v="0"/>
    <n v="1"/>
    <n v="0"/>
    <n v="0"/>
    <n v="0"/>
    <n v="0"/>
    <n v="0"/>
    <n v="0"/>
    <n v="0"/>
    <n v="1"/>
    <n v="0"/>
    <n v="0"/>
    <n v="1"/>
  </r>
  <r>
    <s v="08DIN0068Q"/>
    <n v="1"/>
    <s v="MATUTINO"/>
    <s v="JOSEFA ORTIZ DE DOMINGUEZ"/>
    <x v="1"/>
    <n v="66"/>
    <x v="47"/>
    <n v="460"/>
    <s v="SAN ANTONIO"/>
    <s v="NINGUNO NINGUNO"/>
    <n v="0"/>
    <s v="PÚBLICO"/>
    <x v="0"/>
    <x v="3"/>
    <x v="6"/>
    <s v="08FZI0002K"/>
    <s v="08FJI0001K"/>
    <s v="08ADG0003E"/>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IN0069P"/>
    <n v="1"/>
    <s v="MATUTINO"/>
    <s v="SAMUEL DIAZ HOLGUIN"/>
    <x v="8"/>
    <n v="27"/>
    <x v="9"/>
    <n v="182"/>
    <s v="NAPUCHI"/>
    <s v="NINGUNO NINGUNO"/>
    <n v="0"/>
    <s v="PÚBLICO"/>
    <x v="0"/>
    <x v="3"/>
    <x v="6"/>
    <s v="08FZI0022Y"/>
    <s v="08FJI0008D"/>
    <s v="08ADG0006B"/>
    <n v="0"/>
    <n v="5"/>
    <n v="13"/>
    <n v="18"/>
    <n v="0"/>
    <n v="0"/>
    <n v="0"/>
    <n v="0"/>
    <n v="0"/>
    <n v="0"/>
    <n v="0"/>
    <n v="0"/>
    <n v="0"/>
    <n v="0"/>
    <n v="0"/>
    <n v="0"/>
    <n v="0"/>
    <n v="0"/>
    <n v="0"/>
    <n v="0"/>
    <n v="0"/>
    <n v="0"/>
    <n v="0"/>
    <n v="0"/>
    <n v="0"/>
    <n v="0"/>
    <n v="0"/>
    <n v="0"/>
    <n v="0"/>
    <n v="0"/>
    <n v="11"/>
    <n v="9"/>
    <n v="20"/>
    <n v="0"/>
    <n v="0"/>
    <n v="0"/>
    <n v="0"/>
    <n v="0"/>
    <n v="0"/>
    <n v="0"/>
    <n v="1"/>
    <n v="0"/>
    <n v="1"/>
    <n v="0"/>
    <n v="0"/>
    <n v="0"/>
    <n v="0"/>
    <n v="0"/>
    <n v="0"/>
    <n v="0"/>
    <n v="0"/>
    <n v="0"/>
    <n v="0"/>
    <n v="0"/>
    <n v="0"/>
    <n v="0"/>
    <n v="0"/>
    <n v="0"/>
    <n v="0"/>
    <n v="0"/>
    <n v="0"/>
    <n v="0"/>
    <n v="0"/>
    <n v="0"/>
    <n v="1"/>
    <n v="0"/>
    <n v="1"/>
    <n v="0"/>
    <n v="0"/>
    <n v="0"/>
    <n v="0"/>
    <n v="0"/>
    <n v="0"/>
    <n v="0"/>
    <n v="1"/>
    <n v="0"/>
    <n v="0"/>
    <n v="1"/>
  </r>
  <r>
    <s v="08DIN0070E"/>
    <n v="1"/>
    <s v="MATUTINO"/>
    <s v="DIEGO RIVERA"/>
    <x v="8"/>
    <n v="27"/>
    <x v="9"/>
    <n v="1118"/>
    <s v="HUELEYBO"/>
    <s v="NINGUNO NINGUNO"/>
    <n v="0"/>
    <s v="PÚBLICO"/>
    <x v="0"/>
    <x v="3"/>
    <x v="6"/>
    <s v="08FZI0039Y"/>
    <s v="08FJI0008D"/>
    <s v="08ADG0006B"/>
    <n v="0"/>
    <n v="10"/>
    <n v="9"/>
    <n v="19"/>
    <n v="0"/>
    <n v="0"/>
    <n v="0"/>
    <n v="0"/>
    <n v="0"/>
    <n v="0"/>
    <n v="0"/>
    <n v="0"/>
    <n v="0"/>
    <n v="0"/>
    <n v="0"/>
    <n v="0"/>
    <n v="0"/>
    <n v="0"/>
    <n v="0"/>
    <n v="0"/>
    <n v="0"/>
    <n v="0"/>
    <n v="0"/>
    <n v="0"/>
    <n v="0"/>
    <n v="0"/>
    <n v="0"/>
    <n v="0"/>
    <n v="0"/>
    <n v="0"/>
    <n v="10"/>
    <n v="9"/>
    <n v="19"/>
    <n v="0"/>
    <n v="0"/>
    <n v="0"/>
    <n v="0"/>
    <n v="0"/>
    <n v="0"/>
    <n v="0"/>
    <n v="1"/>
    <n v="0"/>
    <n v="1"/>
    <n v="0"/>
    <n v="0"/>
    <n v="0"/>
    <n v="0"/>
    <n v="0"/>
    <n v="0"/>
    <n v="0"/>
    <n v="0"/>
    <n v="0"/>
    <n v="0"/>
    <n v="0"/>
    <n v="0"/>
    <n v="0"/>
    <n v="0"/>
    <n v="0"/>
    <n v="0"/>
    <n v="0"/>
    <n v="0"/>
    <n v="0"/>
    <n v="0"/>
    <n v="0"/>
    <n v="1"/>
    <n v="0"/>
    <n v="1"/>
    <n v="0"/>
    <n v="0"/>
    <n v="0"/>
    <n v="0"/>
    <n v="0"/>
    <n v="0"/>
    <n v="0"/>
    <n v="1"/>
    <n v="0"/>
    <n v="0"/>
    <n v="1"/>
  </r>
  <r>
    <s v="08DIN0071D"/>
    <n v="1"/>
    <s v="MATUTINO"/>
    <s v="TEPOX"/>
    <x v="2"/>
    <n v="19"/>
    <x v="2"/>
    <n v="1"/>
    <s v="CHIHUAHUA"/>
    <s v="CALLE SIERRA DE LA SILLA"/>
    <n v="0"/>
    <s v="PÚBLICO"/>
    <x v="0"/>
    <x v="3"/>
    <x v="6"/>
    <s v="08FZI0025V"/>
    <s v="08FJI0009C"/>
    <s v="08ADG0046C"/>
    <n v="0"/>
    <n v="8"/>
    <n v="11"/>
    <n v="19"/>
    <n v="0"/>
    <n v="0"/>
    <n v="0"/>
    <n v="0"/>
    <n v="0"/>
    <n v="0"/>
    <n v="0"/>
    <n v="0"/>
    <n v="0"/>
    <n v="0"/>
    <n v="0"/>
    <n v="0"/>
    <n v="0"/>
    <n v="0"/>
    <n v="0"/>
    <n v="0"/>
    <n v="0"/>
    <n v="0"/>
    <n v="0"/>
    <n v="0"/>
    <n v="0"/>
    <n v="0"/>
    <n v="0"/>
    <n v="0"/>
    <n v="0"/>
    <n v="0"/>
    <n v="3"/>
    <n v="14"/>
    <n v="17"/>
    <n v="0"/>
    <n v="0"/>
    <n v="0"/>
    <n v="0"/>
    <n v="0"/>
    <n v="0"/>
    <n v="0"/>
    <n v="3"/>
    <n v="0"/>
    <n v="1"/>
    <n v="0"/>
    <n v="0"/>
    <n v="0"/>
    <n v="0"/>
    <n v="0"/>
    <n v="0"/>
    <n v="0"/>
    <n v="0"/>
    <n v="0"/>
    <n v="0"/>
    <n v="0"/>
    <n v="0"/>
    <n v="0"/>
    <n v="0"/>
    <n v="0"/>
    <n v="0"/>
    <n v="0"/>
    <n v="0"/>
    <n v="0"/>
    <n v="0"/>
    <n v="0"/>
    <n v="1"/>
    <n v="0"/>
    <n v="1"/>
    <n v="0"/>
    <n v="0"/>
    <n v="0"/>
    <n v="0"/>
    <n v="0"/>
    <n v="0"/>
    <n v="0"/>
    <n v="1"/>
    <n v="0"/>
    <n v="0"/>
    <n v="1"/>
  </r>
  <r>
    <s v="08DIN0072C"/>
    <n v="1"/>
    <s v="MATUTINO"/>
    <s v="IGNACIO MANUEL ALTAMIRANO"/>
    <x v="8"/>
    <n v="27"/>
    <x v="9"/>
    <n v="2337"/>
    <s v="SEHUERACHI"/>
    <s v="NINGUNO NINGUNO"/>
    <n v="0"/>
    <s v="PÚBLICO"/>
    <x v="0"/>
    <x v="3"/>
    <x v="6"/>
    <s v="08FZI0039Y"/>
    <s v="08FJI0008D"/>
    <s v="08ADG0006B"/>
    <n v="0"/>
    <n v="10"/>
    <n v="8"/>
    <n v="18"/>
    <n v="0"/>
    <n v="0"/>
    <n v="0"/>
    <n v="0"/>
    <n v="0"/>
    <n v="0"/>
    <n v="0"/>
    <n v="0"/>
    <n v="0"/>
    <n v="0"/>
    <n v="0"/>
    <n v="0"/>
    <n v="0"/>
    <n v="0"/>
    <n v="0"/>
    <n v="0"/>
    <n v="0"/>
    <n v="0"/>
    <n v="0"/>
    <n v="0"/>
    <n v="0"/>
    <n v="0"/>
    <n v="0"/>
    <n v="0"/>
    <n v="0"/>
    <n v="0"/>
    <n v="10"/>
    <n v="8"/>
    <n v="18"/>
    <n v="0"/>
    <n v="0"/>
    <n v="0"/>
    <n v="0"/>
    <n v="0"/>
    <n v="0"/>
    <n v="0"/>
    <n v="1"/>
    <n v="0"/>
    <n v="1"/>
    <n v="0"/>
    <n v="0"/>
    <n v="0"/>
    <n v="0"/>
    <n v="0"/>
    <n v="0"/>
    <n v="0"/>
    <n v="0"/>
    <n v="0"/>
    <n v="0"/>
    <n v="0"/>
    <n v="0"/>
    <n v="0"/>
    <n v="0"/>
    <n v="0"/>
    <n v="0"/>
    <n v="0"/>
    <n v="0"/>
    <n v="0"/>
    <n v="0"/>
    <n v="0"/>
    <n v="1"/>
    <n v="0"/>
    <n v="1"/>
    <n v="0"/>
    <n v="0"/>
    <n v="0"/>
    <n v="0"/>
    <n v="0"/>
    <n v="0"/>
    <n v="0"/>
    <n v="1"/>
    <n v="0"/>
    <n v="0"/>
    <n v="1"/>
  </r>
  <r>
    <s v="08DIN0073B"/>
    <n v="1"/>
    <s v="MATUTINO"/>
    <s v="ANGEL TRIAS ALVAREZ"/>
    <x v="1"/>
    <n v="9"/>
    <x v="1"/>
    <n v="258"/>
    <s v="LOS OJITOS"/>
    <s v="NINGUNO NINGUNO"/>
    <n v="0"/>
    <s v="PÚBLICO"/>
    <x v="0"/>
    <x v="3"/>
    <x v="6"/>
    <s v="08FZI0042L"/>
    <s v="08FJI0002J"/>
    <s v="08ADG0003E"/>
    <n v="0"/>
    <n v="12"/>
    <n v="7"/>
    <n v="19"/>
    <n v="0"/>
    <n v="0"/>
    <n v="0"/>
    <n v="0"/>
    <n v="0"/>
    <n v="0"/>
    <n v="0"/>
    <n v="0"/>
    <n v="0"/>
    <n v="0"/>
    <n v="0"/>
    <n v="0"/>
    <n v="0"/>
    <n v="0"/>
    <n v="0"/>
    <n v="0"/>
    <n v="0"/>
    <n v="0"/>
    <n v="0"/>
    <n v="0"/>
    <n v="0"/>
    <n v="0"/>
    <n v="0"/>
    <n v="0"/>
    <n v="0"/>
    <n v="0"/>
    <n v="11"/>
    <n v="9"/>
    <n v="20"/>
    <n v="0"/>
    <n v="0"/>
    <n v="0"/>
    <n v="0"/>
    <n v="0"/>
    <n v="0"/>
    <n v="0"/>
    <n v="1"/>
    <n v="0"/>
    <n v="1"/>
    <n v="0"/>
    <n v="0"/>
    <n v="0"/>
    <n v="0"/>
    <n v="0"/>
    <n v="0"/>
    <n v="0"/>
    <n v="0"/>
    <n v="0"/>
    <n v="0"/>
    <n v="0"/>
    <n v="0"/>
    <n v="0"/>
    <n v="0"/>
    <n v="0"/>
    <n v="0"/>
    <n v="0"/>
    <n v="0"/>
    <n v="0"/>
    <n v="0"/>
    <n v="0"/>
    <n v="1"/>
    <n v="0"/>
    <n v="1"/>
    <n v="0"/>
    <n v="0"/>
    <n v="0"/>
    <n v="0"/>
    <n v="0"/>
    <n v="0"/>
    <n v="0"/>
    <n v="1"/>
    <n v="0"/>
    <n v="0"/>
    <n v="1"/>
  </r>
  <r>
    <s v="08DIN0074A"/>
    <n v="1"/>
    <s v="MATUTINO"/>
    <s v="EDUCACION INICIAL INDIGENA"/>
    <x v="8"/>
    <n v="7"/>
    <x v="48"/>
    <n v="59"/>
    <s v="EJIDO GUAZARACHI"/>
    <s v="NINGUNO NINGUNO"/>
    <n v="0"/>
    <s v="PÚBLICO"/>
    <x v="0"/>
    <x v="3"/>
    <x v="6"/>
    <s v="08FZI0007F"/>
    <s v="08FJI0003I"/>
    <s v="08ADG0006B"/>
    <n v="0"/>
    <n v="10"/>
    <n v="6"/>
    <n v="16"/>
    <n v="0"/>
    <n v="0"/>
    <n v="0"/>
    <n v="0"/>
    <n v="0"/>
    <n v="0"/>
    <n v="0"/>
    <n v="0"/>
    <n v="0"/>
    <n v="0"/>
    <n v="0"/>
    <n v="0"/>
    <n v="0"/>
    <n v="0"/>
    <n v="0"/>
    <n v="0"/>
    <n v="0"/>
    <n v="0"/>
    <n v="0"/>
    <n v="0"/>
    <n v="0"/>
    <n v="0"/>
    <n v="0"/>
    <n v="0"/>
    <n v="0"/>
    <n v="0"/>
    <n v="10"/>
    <n v="6"/>
    <n v="16"/>
    <n v="0"/>
    <n v="0"/>
    <n v="0"/>
    <n v="0"/>
    <n v="0"/>
    <n v="0"/>
    <n v="0"/>
    <n v="1"/>
    <n v="0"/>
    <n v="1"/>
    <n v="0"/>
    <n v="0"/>
    <n v="0"/>
    <n v="0"/>
    <n v="0"/>
    <n v="0"/>
    <n v="0"/>
    <n v="0"/>
    <n v="0"/>
    <n v="0"/>
    <n v="0"/>
    <n v="0"/>
    <n v="0"/>
    <n v="0"/>
    <n v="0"/>
    <n v="0"/>
    <n v="0"/>
    <n v="0"/>
    <n v="0"/>
    <n v="0"/>
    <n v="0"/>
    <n v="1"/>
    <n v="0"/>
    <n v="1"/>
    <n v="0"/>
    <n v="0"/>
    <n v="0"/>
    <n v="0"/>
    <n v="0"/>
    <n v="0"/>
    <n v="0"/>
    <n v="1"/>
    <n v="0"/>
    <n v="0"/>
    <n v="1"/>
  </r>
  <r>
    <s v="08DIN0075Z"/>
    <n v="1"/>
    <s v="MATUTINO"/>
    <s v="MARIA MONTESORI"/>
    <x v="1"/>
    <n v="66"/>
    <x v="47"/>
    <n v="1"/>
    <s v="URUACHI"/>
    <s v="NINGUNO NINGUNO"/>
    <n v="0"/>
    <s v="PÚBLICO"/>
    <x v="0"/>
    <x v="3"/>
    <x v="6"/>
    <s v="08FZI0002K"/>
    <m/>
    <s v="08ADG0003E"/>
    <n v="0"/>
    <n v="32"/>
    <n v="33"/>
    <n v="65"/>
    <n v="0"/>
    <n v="0"/>
    <n v="0"/>
    <n v="0"/>
    <n v="0"/>
    <n v="0"/>
    <n v="0"/>
    <n v="0"/>
    <n v="0"/>
    <n v="0"/>
    <n v="0"/>
    <n v="0"/>
    <n v="0"/>
    <n v="0"/>
    <n v="0"/>
    <n v="0"/>
    <n v="0"/>
    <n v="0"/>
    <n v="0"/>
    <n v="0"/>
    <n v="0"/>
    <n v="0"/>
    <n v="0"/>
    <n v="0"/>
    <n v="0"/>
    <n v="0"/>
    <n v="32"/>
    <n v="31"/>
    <n v="63"/>
    <n v="0"/>
    <n v="0"/>
    <n v="0"/>
    <n v="0"/>
    <n v="0"/>
    <n v="0"/>
    <n v="0"/>
    <n v="5"/>
    <n v="0"/>
    <n v="1"/>
    <n v="0"/>
    <n v="0"/>
    <n v="0"/>
    <n v="0"/>
    <n v="0"/>
    <n v="0"/>
    <n v="0"/>
    <n v="1"/>
    <n v="0"/>
    <n v="0"/>
    <n v="0"/>
    <n v="0"/>
    <n v="0"/>
    <n v="0"/>
    <n v="0"/>
    <n v="0"/>
    <n v="0"/>
    <n v="0"/>
    <n v="0"/>
    <n v="0"/>
    <n v="0"/>
    <n v="2"/>
    <n v="0"/>
    <n v="2"/>
    <n v="0"/>
    <n v="0"/>
    <n v="0"/>
    <n v="0"/>
    <n v="0"/>
    <n v="0"/>
    <n v="0"/>
    <n v="2"/>
    <n v="0"/>
    <n v="0"/>
    <n v="1"/>
  </r>
  <r>
    <s v="08DIN0076Z"/>
    <n v="1"/>
    <s v="MATUTINO"/>
    <s v="MARIA LUISA ESPINO LOYA"/>
    <x v="8"/>
    <n v="27"/>
    <x v="9"/>
    <n v="59"/>
    <s v="OTOVACHI (OTOVACHI DE ARRIBA)"/>
    <s v="NINGUNO NINGUNO"/>
    <n v="0"/>
    <s v="PÚBLICO"/>
    <x v="0"/>
    <x v="3"/>
    <x v="6"/>
    <s v="08FZI0040N"/>
    <s v="08FJI0003I"/>
    <s v="08ADG0006B"/>
    <n v="0"/>
    <n v="8"/>
    <n v="10"/>
    <n v="18"/>
    <n v="0"/>
    <n v="0"/>
    <n v="0"/>
    <n v="0"/>
    <n v="0"/>
    <n v="0"/>
    <n v="0"/>
    <n v="0"/>
    <n v="0"/>
    <n v="0"/>
    <n v="0"/>
    <n v="0"/>
    <n v="0"/>
    <n v="0"/>
    <n v="0"/>
    <n v="0"/>
    <n v="0"/>
    <n v="0"/>
    <n v="0"/>
    <n v="0"/>
    <n v="0"/>
    <n v="0"/>
    <n v="0"/>
    <n v="0"/>
    <n v="0"/>
    <n v="0"/>
    <n v="10"/>
    <n v="8"/>
    <n v="18"/>
    <n v="0"/>
    <n v="0"/>
    <n v="0"/>
    <n v="0"/>
    <n v="0"/>
    <n v="0"/>
    <n v="0"/>
    <n v="1"/>
    <n v="0"/>
    <n v="1"/>
    <n v="0"/>
    <n v="0"/>
    <n v="0"/>
    <n v="0"/>
    <n v="0"/>
    <n v="0"/>
    <n v="0"/>
    <n v="0"/>
    <n v="0"/>
    <n v="0"/>
    <n v="0"/>
    <n v="0"/>
    <n v="0"/>
    <n v="0"/>
    <n v="0"/>
    <n v="0"/>
    <n v="0"/>
    <n v="0"/>
    <n v="0"/>
    <n v="0"/>
    <n v="0"/>
    <n v="1"/>
    <n v="0"/>
    <n v="1"/>
    <n v="0"/>
    <n v="0"/>
    <n v="0"/>
    <n v="0"/>
    <n v="0"/>
    <n v="0"/>
    <n v="0"/>
    <n v="1"/>
    <n v="0"/>
    <n v="0"/>
    <n v="1"/>
  </r>
  <r>
    <s v="08DIN0077Y"/>
    <n v="1"/>
    <s v="MATUTINO"/>
    <s v="CUITLAHUAC"/>
    <x v="3"/>
    <n v="29"/>
    <x v="3"/>
    <n v="1121"/>
    <s v="SAN JOSÉ DE LOS REYES"/>
    <s v="NINGUNO NINGUNO"/>
    <n v="0"/>
    <s v="PÚBLICO"/>
    <x v="0"/>
    <x v="3"/>
    <x v="6"/>
    <s v="08FZI0044J"/>
    <s v="08FJI0004H"/>
    <s v="08ADG0007A"/>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IN0078X"/>
    <n v="1"/>
    <s v="MATUTINO"/>
    <s v="SOR JUANA INES DE LA CRUZ"/>
    <x v="1"/>
    <n v="9"/>
    <x v="1"/>
    <n v="80"/>
    <s v="HUETOSACACHI"/>
    <s v="NINGUNO NINGUNO"/>
    <n v="0"/>
    <s v="PÚBLICO"/>
    <x v="0"/>
    <x v="3"/>
    <x v="6"/>
    <s v="08FZI0041M"/>
    <m/>
    <s v="08ADG0003E"/>
    <n v="0"/>
    <n v="8"/>
    <n v="8"/>
    <n v="16"/>
    <n v="0"/>
    <n v="0"/>
    <n v="0"/>
    <n v="0"/>
    <n v="0"/>
    <n v="0"/>
    <n v="0"/>
    <n v="0"/>
    <n v="0"/>
    <n v="0"/>
    <n v="0"/>
    <n v="0"/>
    <n v="0"/>
    <n v="0"/>
    <n v="0"/>
    <n v="0"/>
    <n v="0"/>
    <n v="0"/>
    <n v="0"/>
    <n v="0"/>
    <n v="0"/>
    <n v="0"/>
    <n v="0"/>
    <n v="0"/>
    <n v="0"/>
    <n v="0"/>
    <n v="10"/>
    <n v="11"/>
    <n v="21"/>
    <n v="0"/>
    <n v="0"/>
    <n v="0"/>
    <n v="0"/>
    <n v="0"/>
    <n v="0"/>
    <n v="0"/>
    <n v="1"/>
    <n v="0"/>
    <n v="1"/>
    <n v="0"/>
    <n v="0"/>
    <n v="0"/>
    <n v="0"/>
    <n v="0"/>
    <n v="0"/>
    <n v="0"/>
    <n v="0"/>
    <n v="0"/>
    <n v="0"/>
    <n v="0"/>
    <n v="0"/>
    <n v="0"/>
    <n v="0"/>
    <n v="0"/>
    <n v="0"/>
    <n v="0"/>
    <n v="0"/>
    <n v="0"/>
    <n v="0"/>
    <n v="0"/>
    <n v="1"/>
    <n v="0"/>
    <n v="1"/>
    <n v="0"/>
    <n v="0"/>
    <n v="0"/>
    <n v="0"/>
    <n v="0"/>
    <n v="0"/>
    <n v="0"/>
    <n v="1"/>
    <n v="0"/>
    <n v="0"/>
    <n v="1"/>
  </r>
  <r>
    <s v="08FIC0001A"/>
    <n v="4"/>
    <s v="DISCONTINUO"/>
    <s v="CENTRO DE APOYO A LA EDUCACIÓN INICIAL CONAFE MARIANO BALLEZA"/>
    <x v="8"/>
    <n v="7"/>
    <x v="48"/>
    <n v="1"/>
    <s v="MARIANO BALLEZA"/>
    <s v="NINGUNO NINGUNO"/>
    <n v="0"/>
    <s v="PÚBLICO"/>
    <x v="3"/>
    <x v="3"/>
    <x v="7"/>
    <m/>
    <m/>
    <m/>
    <n v="0"/>
    <n v="17"/>
    <n v="16"/>
    <n v="33"/>
    <n v="0"/>
    <n v="0"/>
    <n v="0"/>
    <n v="0"/>
    <n v="0"/>
    <n v="0"/>
    <n v="0"/>
    <n v="0"/>
    <n v="0"/>
    <n v="0"/>
    <n v="0"/>
    <n v="0"/>
    <n v="0"/>
    <n v="0"/>
    <n v="0"/>
    <n v="0"/>
    <n v="0"/>
    <n v="0"/>
    <n v="0"/>
    <n v="0"/>
    <n v="0"/>
    <n v="0"/>
    <n v="0"/>
    <n v="0"/>
    <n v="0"/>
    <n v="0"/>
    <n v="17"/>
    <n v="16"/>
    <n v="33"/>
    <n v="0"/>
    <n v="0"/>
    <n v="0"/>
    <n v="0"/>
    <n v="0"/>
    <n v="0"/>
    <n v="0"/>
    <n v="1"/>
    <n v="0"/>
    <n v="1"/>
    <n v="0"/>
    <n v="0"/>
    <n v="0"/>
    <n v="0"/>
    <n v="0"/>
    <n v="0"/>
    <n v="0"/>
    <n v="0"/>
    <n v="0"/>
    <n v="0"/>
    <n v="0"/>
    <n v="0"/>
    <n v="0"/>
    <n v="0"/>
    <n v="0"/>
    <n v="0"/>
    <n v="0"/>
    <n v="0"/>
    <n v="0"/>
    <n v="0"/>
    <n v="0"/>
    <n v="1"/>
    <n v="0"/>
    <n v="1"/>
    <n v="0"/>
    <n v="0"/>
    <n v="0"/>
    <n v="0"/>
    <n v="0"/>
    <n v="0"/>
    <n v="0"/>
    <n v="1"/>
    <n v="0"/>
    <n v="0"/>
    <n v="1"/>
  </r>
  <r>
    <s v="08FIC0002Z"/>
    <n v="4"/>
    <s v="DISCONTINUO"/>
    <s v="CENTRO DE APOYO A LA EDUCACION INICIAL CONAFE PIEDRA BOLA"/>
    <x v="8"/>
    <n v="7"/>
    <x v="48"/>
    <n v="747"/>
    <s v="PIEDRA BOLA"/>
    <s v="CALLE NINGUNO"/>
    <n v="0"/>
    <s v="PÚBLICO"/>
    <x v="3"/>
    <x v="3"/>
    <x v="7"/>
    <m/>
    <m/>
    <m/>
    <n v="4"/>
    <n v="7"/>
    <n v="12"/>
    <n v="1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03Z"/>
    <n v="4"/>
    <s v="DISCONTINUO"/>
    <s v="CENTRO DE APOYO A LA EDUCACION INICIAL CONAFE RANCHITO DE SAN JUAN"/>
    <x v="8"/>
    <n v="7"/>
    <x v="48"/>
    <n v="100"/>
    <s v="RANCHITO DE SAN JUAN"/>
    <s v="CALLE NINGUNO"/>
    <n v="0"/>
    <s v="PÚBLICO"/>
    <x v="3"/>
    <x v="3"/>
    <x v="7"/>
    <m/>
    <m/>
    <m/>
    <n v="0"/>
    <n v="3"/>
    <n v="8"/>
    <n v="11"/>
    <n v="0"/>
    <n v="0"/>
    <n v="0"/>
    <n v="0"/>
    <n v="0"/>
    <n v="0"/>
    <n v="0"/>
    <n v="0"/>
    <n v="0"/>
    <n v="0"/>
    <n v="0"/>
    <n v="0"/>
    <n v="0"/>
    <n v="0"/>
    <n v="0"/>
    <n v="0"/>
    <n v="0"/>
    <n v="0"/>
    <n v="0"/>
    <n v="0"/>
    <n v="0"/>
    <n v="0"/>
    <n v="0"/>
    <n v="0"/>
    <n v="0"/>
    <n v="0"/>
    <n v="3"/>
    <n v="8"/>
    <n v="11"/>
    <n v="0"/>
    <n v="0"/>
    <n v="0"/>
    <n v="0"/>
    <n v="0"/>
    <n v="0"/>
    <n v="0"/>
    <n v="1"/>
    <n v="0"/>
    <n v="1"/>
    <n v="0"/>
    <n v="0"/>
    <n v="0"/>
    <n v="0"/>
    <n v="0"/>
    <n v="0"/>
    <n v="0"/>
    <n v="0"/>
    <n v="0"/>
    <n v="0"/>
    <n v="0"/>
    <n v="0"/>
    <n v="0"/>
    <n v="0"/>
    <n v="0"/>
    <n v="0"/>
    <n v="0"/>
    <n v="0"/>
    <n v="0"/>
    <n v="0"/>
    <n v="0"/>
    <n v="1"/>
    <n v="0"/>
    <n v="1"/>
    <n v="0"/>
    <n v="0"/>
    <n v="0"/>
    <n v="0"/>
    <n v="0"/>
    <n v="0"/>
    <n v="0"/>
    <n v="1"/>
    <n v="0"/>
    <n v="0"/>
    <n v="1"/>
  </r>
  <r>
    <s v="08FIC0004Y"/>
    <n v="4"/>
    <s v="DISCONTINUO"/>
    <s v="CENTRO DE APOYO A LA EDUCACION INICIAL CONAFE LA LAGARTIJA"/>
    <x v="8"/>
    <n v="7"/>
    <x v="48"/>
    <n v="797"/>
    <s v="LA LAGARTIJA"/>
    <s v="CALLE NINGUNO"/>
    <n v="0"/>
    <s v="PÚBLICO"/>
    <x v="3"/>
    <x v="3"/>
    <x v="7"/>
    <m/>
    <m/>
    <m/>
    <n v="0"/>
    <n v="11"/>
    <n v="16"/>
    <n v="27"/>
    <n v="0"/>
    <n v="0"/>
    <n v="0"/>
    <n v="0"/>
    <n v="0"/>
    <n v="0"/>
    <n v="0"/>
    <n v="0"/>
    <n v="0"/>
    <n v="0"/>
    <n v="0"/>
    <n v="0"/>
    <n v="0"/>
    <n v="0"/>
    <n v="0"/>
    <n v="0"/>
    <n v="0"/>
    <n v="0"/>
    <n v="0"/>
    <n v="0"/>
    <n v="0"/>
    <n v="0"/>
    <n v="0"/>
    <n v="0"/>
    <n v="0"/>
    <n v="0"/>
    <n v="11"/>
    <n v="16"/>
    <n v="27"/>
    <n v="0"/>
    <n v="0"/>
    <n v="0"/>
    <n v="0"/>
    <n v="0"/>
    <n v="0"/>
    <n v="0"/>
    <n v="1"/>
    <n v="0"/>
    <n v="1"/>
    <n v="0"/>
    <n v="0"/>
    <n v="0"/>
    <n v="0"/>
    <n v="0"/>
    <n v="0"/>
    <n v="0"/>
    <n v="0"/>
    <n v="0"/>
    <n v="0"/>
    <n v="0"/>
    <n v="0"/>
    <n v="0"/>
    <n v="0"/>
    <n v="0"/>
    <n v="0"/>
    <n v="0"/>
    <n v="0"/>
    <n v="0"/>
    <n v="0"/>
    <n v="0"/>
    <n v="1"/>
    <n v="0"/>
    <n v="1"/>
    <n v="0"/>
    <n v="0"/>
    <n v="0"/>
    <n v="0"/>
    <n v="0"/>
    <n v="0"/>
    <n v="0"/>
    <n v="1"/>
    <n v="0"/>
    <n v="0"/>
    <n v="1"/>
  </r>
  <r>
    <s v="08FIC0005X"/>
    <n v="4"/>
    <s v="DISCONTINUO"/>
    <s v="CENTRO DE APOYO A LA EDUCACION INICIAL CONAFE SAN JUAN DE ATOTONILCO"/>
    <x v="8"/>
    <n v="7"/>
    <x v="48"/>
    <n v="116"/>
    <s v="SAN JUAN DE ATOTONILCO"/>
    <s v="CALLE NINGUNO"/>
    <n v="0"/>
    <s v="PÚBLICO"/>
    <x v="3"/>
    <x v="3"/>
    <x v="7"/>
    <m/>
    <m/>
    <m/>
    <n v="0"/>
    <n v="11"/>
    <n v="11"/>
    <n v="22"/>
    <n v="0"/>
    <n v="0"/>
    <n v="0"/>
    <n v="0"/>
    <n v="0"/>
    <n v="0"/>
    <n v="0"/>
    <n v="0"/>
    <n v="0"/>
    <n v="0"/>
    <n v="0"/>
    <n v="0"/>
    <n v="0"/>
    <n v="0"/>
    <n v="0"/>
    <n v="0"/>
    <n v="0"/>
    <n v="0"/>
    <n v="0"/>
    <n v="0"/>
    <n v="0"/>
    <n v="0"/>
    <n v="0"/>
    <n v="0"/>
    <n v="0"/>
    <n v="0"/>
    <n v="11"/>
    <n v="11"/>
    <n v="22"/>
    <n v="0"/>
    <n v="0"/>
    <n v="0"/>
    <n v="0"/>
    <n v="0"/>
    <n v="0"/>
    <n v="0"/>
    <n v="1"/>
    <n v="1"/>
    <n v="0"/>
    <n v="0"/>
    <n v="0"/>
    <n v="0"/>
    <n v="0"/>
    <n v="0"/>
    <n v="0"/>
    <n v="0"/>
    <n v="2"/>
    <n v="0"/>
    <n v="0"/>
    <n v="0"/>
    <n v="0"/>
    <n v="0"/>
    <n v="0"/>
    <n v="0"/>
    <n v="0"/>
    <n v="0"/>
    <n v="0"/>
    <n v="0"/>
    <n v="0"/>
    <n v="0"/>
    <n v="3"/>
    <n v="1"/>
    <n v="2"/>
    <n v="0"/>
    <n v="0"/>
    <n v="0"/>
    <n v="0"/>
    <n v="0"/>
    <n v="0"/>
    <n v="0"/>
    <n v="3"/>
    <n v="0"/>
    <n v="0"/>
    <n v="1"/>
  </r>
  <r>
    <s v="08FIC0006W"/>
    <n v="4"/>
    <s v="DISCONTINUO"/>
    <s v="CENTRO DE APOYO A LA EDUCACION INICIAL CONAFE BAQUIRIACHI"/>
    <x v="8"/>
    <n v="7"/>
    <x v="48"/>
    <n v="22"/>
    <s v="BAQUIRIACHI"/>
    <s v="CALLE NINGUNO"/>
    <n v="0"/>
    <s v="PÚBLICO"/>
    <x v="3"/>
    <x v="3"/>
    <x v="7"/>
    <m/>
    <m/>
    <m/>
    <n v="0"/>
    <n v="11"/>
    <n v="11"/>
    <n v="22"/>
    <n v="0"/>
    <n v="0"/>
    <n v="0"/>
    <n v="0"/>
    <n v="0"/>
    <n v="0"/>
    <n v="0"/>
    <n v="0"/>
    <n v="0"/>
    <n v="0"/>
    <n v="0"/>
    <n v="0"/>
    <n v="0"/>
    <n v="0"/>
    <n v="0"/>
    <n v="0"/>
    <n v="0"/>
    <n v="0"/>
    <n v="0"/>
    <n v="0"/>
    <n v="0"/>
    <n v="0"/>
    <n v="0"/>
    <n v="0"/>
    <n v="0"/>
    <n v="0"/>
    <n v="11"/>
    <n v="11"/>
    <n v="22"/>
    <n v="0"/>
    <n v="0"/>
    <n v="0"/>
    <n v="0"/>
    <n v="0"/>
    <n v="0"/>
    <n v="0"/>
    <n v="1"/>
    <n v="0"/>
    <n v="1"/>
    <n v="0"/>
    <n v="0"/>
    <n v="0"/>
    <n v="0"/>
    <n v="0"/>
    <n v="0"/>
    <n v="0"/>
    <n v="0"/>
    <n v="0"/>
    <n v="0"/>
    <n v="0"/>
    <n v="0"/>
    <n v="0"/>
    <n v="0"/>
    <n v="0"/>
    <n v="0"/>
    <n v="0"/>
    <n v="0"/>
    <n v="0"/>
    <n v="0"/>
    <n v="0"/>
    <n v="1"/>
    <n v="0"/>
    <n v="1"/>
    <n v="0"/>
    <n v="0"/>
    <n v="0"/>
    <n v="0"/>
    <n v="0"/>
    <n v="0"/>
    <n v="0"/>
    <n v="1"/>
    <n v="0"/>
    <n v="0"/>
    <n v="1"/>
  </r>
  <r>
    <s v="08FIC0007V"/>
    <n v="4"/>
    <s v="DISCONTINUO"/>
    <s v="CENTRO DE APOYO A LA EDUCACION INICIAL CONAFE SANTANA"/>
    <x v="8"/>
    <n v="7"/>
    <x v="48"/>
    <n v="119"/>
    <s v="SANTANA"/>
    <s v="CALLE NINGUNO"/>
    <n v="0"/>
    <s v="PÚBLICO"/>
    <x v="3"/>
    <x v="3"/>
    <x v="7"/>
    <m/>
    <m/>
    <m/>
    <n v="0"/>
    <n v="11"/>
    <n v="8"/>
    <n v="19"/>
    <n v="0"/>
    <n v="0"/>
    <n v="0"/>
    <n v="0"/>
    <n v="0"/>
    <n v="0"/>
    <n v="0"/>
    <n v="0"/>
    <n v="0"/>
    <n v="0"/>
    <n v="0"/>
    <n v="0"/>
    <n v="0"/>
    <n v="0"/>
    <n v="0"/>
    <n v="0"/>
    <n v="0"/>
    <n v="0"/>
    <n v="0"/>
    <n v="0"/>
    <n v="0"/>
    <n v="0"/>
    <n v="0"/>
    <n v="0"/>
    <n v="0"/>
    <n v="0"/>
    <n v="11"/>
    <n v="8"/>
    <n v="19"/>
    <n v="0"/>
    <n v="0"/>
    <n v="0"/>
    <n v="0"/>
    <n v="0"/>
    <n v="0"/>
    <n v="0"/>
    <n v="1"/>
    <n v="1"/>
    <n v="0"/>
    <n v="0"/>
    <n v="0"/>
    <n v="0"/>
    <n v="0"/>
    <n v="0"/>
    <n v="0"/>
    <n v="0"/>
    <n v="2"/>
    <n v="0"/>
    <n v="0"/>
    <n v="0"/>
    <n v="0"/>
    <n v="0"/>
    <n v="0"/>
    <n v="0"/>
    <n v="0"/>
    <n v="0"/>
    <n v="0"/>
    <n v="0"/>
    <n v="0"/>
    <n v="0"/>
    <n v="3"/>
    <n v="1"/>
    <n v="2"/>
    <n v="0"/>
    <n v="0"/>
    <n v="0"/>
    <n v="0"/>
    <n v="0"/>
    <n v="0"/>
    <n v="0"/>
    <n v="3"/>
    <n v="0"/>
    <n v="0"/>
    <n v="1"/>
  </r>
  <r>
    <s v="08FIC0008U"/>
    <n v="4"/>
    <s v="DISCONTINUO"/>
    <s v="CENTRO DE APOYO A LA EDUCACION INICIAL CONAFE LA CRUZ"/>
    <x v="8"/>
    <n v="7"/>
    <x v="48"/>
    <n v="40"/>
    <s v="LA CRUZ"/>
    <s v="CALLE NINGUNO"/>
    <n v="0"/>
    <s v="PÚBLICO"/>
    <x v="3"/>
    <x v="3"/>
    <x v="7"/>
    <m/>
    <m/>
    <m/>
    <n v="0"/>
    <n v="7"/>
    <n v="16"/>
    <n v="23"/>
    <n v="0"/>
    <n v="0"/>
    <n v="0"/>
    <n v="0"/>
    <n v="0"/>
    <n v="0"/>
    <n v="0"/>
    <n v="0"/>
    <n v="0"/>
    <n v="0"/>
    <n v="0"/>
    <n v="0"/>
    <n v="0"/>
    <n v="0"/>
    <n v="0"/>
    <n v="0"/>
    <n v="0"/>
    <n v="0"/>
    <n v="0"/>
    <n v="0"/>
    <n v="0"/>
    <n v="0"/>
    <n v="0"/>
    <n v="0"/>
    <n v="0"/>
    <n v="0"/>
    <n v="7"/>
    <n v="16"/>
    <n v="23"/>
    <n v="0"/>
    <n v="0"/>
    <n v="0"/>
    <n v="0"/>
    <n v="0"/>
    <n v="0"/>
    <n v="0"/>
    <n v="1"/>
    <n v="1"/>
    <n v="0"/>
    <n v="0"/>
    <n v="0"/>
    <n v="0"/>
    <n v="0"/>
    <n v="0"/>
    <n v="0"/>
    <n v="0"/>
    <n v="2"/>
    <n v="0"/>
    <n v="0"/>
    <n v="0"/>
    <n v="0"/>
    <n v="0"/>
    <n v="0"/>
    <n v="0"/>
    <n v="0"/>
    <n v="0"/>
    <n v="0"/>
    <n v="0"/>
    <n v="0"/>
    <n v="0"/>
    <n v="3"/>
    <n v="1"/>
    <n v="2"/>
    <n v="0"/>
    <n v="0"/>
    <n v="0"/>
    <n v="0"/>
    <n v="0"/>
    <n v="0"/>
    <n v="0"/>
    <n v="3"/>
    <n v="0"/>
    <n v="0"/>
    <n v="1"/>
  </r>
  <r>
    <s v="08FIC0009T"/>
    <n v="4"/>
    <s v="DISCONTINUO"/>
    <s v="CENTRO DE APOYO A LA EDUCACION INICIAL CONAFE TECORICHI"/>
    <x v="8"/>
    <n v="7"/>
    <x v="48"/>
    <n v="125"/>
    <s v="TECORICHI"/>
    <s v="CALLE NINGUNO"/>
    <n v="0"/>
    <s v="PÚBLICO"/>
    <x v="3"/>
    <x v="3"/>
    <x v="7"/>
    <m/>
    <m/>
    <m/>
    <n v="0"/>
    <n v="6"/>
    <n v="3"/>
    <n v="9"/>
    <n v="0"/>
    <n v="0"/>
    <n v="0"/>
    <n v="0"/>
    <n v="0"/>
    <n v="0"/>
    <n v="0"/>
    <n v="0"/>
    <n v="0"/>
    <n v="0"/>
    <n v="0"/>
    <n v="0"/>
    <n v="0"/>
    <n v="0"/>
    <n v="0"/>
    <n v="0"/>
    <n v="0"/>
    <n v="0"/>
    <n v="0"/>
    <n v="0"/>
    <n v="0"/>
    <n v="0"/>
    <n v="0"/>
    <n v="0"/>
    <n v="0"/>
    <n v="0"/>
    <n v="6"/>
    <n v="3"/>
    <n v="9"/>
    <n v="0"/>
    <n v="0"/>
    <n v="0"/>
    <n v="0"/>
    <n v="0"/>
    <n v="0"/>
    <n v="0"/>
    <n v="1"/>
    <n v="0"/>
    <n v="1"/>
    <n v="0"/>
    <n v="0"/>
    <n v="0"/>
    <n v="0"/>
    <n v="0"/>
    <n v="0"/>
    <n v="0"/>
    <n v="0"/>
    <n v="0"/>
    <n v="0"/>
    <n v="0"/>
    <n v="0"/>
    <n v="0"/>
    <n v="0"/>
    <n v="0"/>
    <n v="0"/>
    <n v="0"/>
    <n v="0"/>
    <n v="0"/>
    <n v="0"/>
    <n v="0"/>
    <n v="1"/>
    <n v="0"/>
    <n v="1"/>
    <n v="0"/>
    <n v="0"/>
    <n v="0"/>
    <n v="0"/>
    <n v="0"/>
    <n v="0"/>
    <n v="0"/>
    <n v="1"/>
    <n v="0"/>
    <n v="0"/>
    <n v="1"/>
  </r>
  <r>
    <s v="08FIC0010I"/>
    <n v="4"/>
    <s v="DISCONTINUO"/>
    <s v="CENTRO DE APOYO A LA EDUCACION INICIAL CONAFE RANCHERIA GUACHAMOACHI"/>
    <x v="8"/>
    <n v="7"/>
    <x v="48"/>
    <n v="55"/>
    <s v="RANCHERÍA GUACHAMOACHI"/>
    <s v="CALLE NINGUNO"/>
    <n v="0"/>
    <s v="PÚBLICO"/>
    <x v="3"/>
    <x v="3"/>
    <x v="7"/>
    <m/>
    <m/>
    <m/>
    <n v="0"/>
    <n v="4"/>
    <n v="13"/>
    <n v="17"/>
    <n v="0"/>
    <n v="0"/>
    <n v="0"/>
    <n v="0"/>
    <n v="0"/>
    <n v="0"/>
    <n v="0"/>
    <n v="0"/>
    <n v="0"/>
    <n v="0"/>
    <n v="0"/>
    <n v="0"/>
    <n v="0"/>
    <n v="0"/>
    <n v="0"/>
    <n v="0"/>
    <n v="0"/>
    <n v="0"/>
    <n v="0"/>
    <n v="0"/>
    <n v="0"/>
    <n v="0"/>
    <n v="0"/>
    <n v="0"/>
    <n v="0"/>
    <n v="0"/>
    <n v="4"/>
    <n v="13"/>
    <n v="17"/>
    <n v="0"/>
    <n v="0"/>
    <n v="0"/>
    <n v="0"/>
    <n v="0"/>
    <n v="0"/>
    <n v="0"/>
    <n v="1"/>
    <n v="0"/>
    <n v="1"/>
    <n v="0"/>
    <n v="0"/>
    <n v="0"/>
    <n v="0"/>
    <n v="0"/>
    <n v="0"/>
    <n v="0"/>
    <n v="0"/>
    <n v="0"/>
    <n v="0"/>
    <n v="0"/>
    <n v="0"/>
    <n v="0"/>
    <n v="0"/>
    <n v="0"/>
    <n v="0"/>
    <n v="0"/>
    <n v="0"/>
    <n v="0"/>
    <n v="0"/>
    <n v="0"/>
    <n v="1"/>
    <n v="0"/>
    <n v="1"/>
    <n v="0"/>
    <n v="0"/>
    <n v="0"/>
    <n v="0"/>
    <n v="0"/>
    <n v="0"/>
    <n v="0"/>
    <n v="1"/>
    <n v="0"/>
    <n v="0"/>
    <n v="1"/>
  </r>
  <r>
    <s v="08FIC0011H"/>
    <n v="4"/>
    <s v="DISCONTINUO"/>
    <s v="CENTRO DE APOYO A LA EDUCACION INICIAL CONAFE EJIDO EL VERGEL EL TORIL"/>
    <x v="8"/>
    <n v="7"/>
    <x v="48"/>
    <n v="135"/>
    <s v="EJIDO EL VERGEL"/>
    <s v="CALLE NINGUNO"/>
    <n v="0"/>
    <s v="PÚBLICO"/>
    <x v="3"/>
    <x v="3"/>
    <x v="7"/>
    <m/>
    <m/>
    <m/>
    <n v="0"/>
    <n v="29"/>
    <n v="18"/>
    <n v="47"/>
    <n v="0"/>
    <n v="0"/>
    <n v="0"/>
    <n v="0"/>
    <n v="0"/>
    <n v="0"/>
    <n v="0"/>
    <n v="0"/>
    <n v="0"/>
    <n v="0"/>
    <n v="0"/>
    <n v="0"/>
    <n v="0"/>
    <n v="0"/>
    <n v="0"/>
    <n v="0"/>
    <n v="0"/>
    <n v="0"/>
    <n v="0"/>
    <n v="0"/>
    <n v="0"/>
    <n v="0"/>
    <n v="0"/>
    <n v="0"/>
    <n v="0"/>
    <n v="0"/>
    <n v="29"/>
    <n v="18"/>
    <n v="47"/>
    <n v="0"/>
    <n v="0"/>
    <n v="0"/>
    <n v="0"/>
    <n v="0"/>
    <n v="0"/>
    <n v="0"/>
    <n v="1"/>
    <n v="0"/>
    <n v="1"/>
    <n v="0"/>
    <n v="0"/>
    <n v="0"/>
    <n v="0"/>
    <n v="0"/>
    <n v="0"/>
    <n v="0"/>
    <n v="0"/>
    <n v="0"/>
    <n v="0"/>
    <n v="0"/>
    <n v="0"/>
    <n v="0"/>
    <n v="0"/>
    <n v="0"/>
    <n v="0"/>
    <n v="0"/>
    <n v="0"/>
    <n v="0"/>
    <n v="0"/>
    <n v="0"/>
    <n v="1"/>
    <n v="0"/>
    <n v="1"/>
    <n v="0"/>
    <n v="0"/>
    <n v="0"/>
    <n v="0"/>
    <n v="0"/>
    <n v="0"/>
    <n v="0"/>
    <n v="1"/>
    <n v="0"/>
    <n v="0"/>
    <n v="1"/>
  </r>
  <r>
    <s v="08FIC0012G"/>
    <n v="4"/>
    <s v="DISCONTINUO"/>
    <s v="CENTRO DE APOYO A LA EDUCACION INICIAL CONAFE EJIDO GUAJOLOTES"/>
    <x v="8"/>
    <n v="7"/>
    <x v="48"/>
    <n v="57"/>
    <s v="EJIDO GUAJOLOTES"/>
    <s v="CALLE NINGUNO"/>
    <n v="0"/>
    <s v="PÚBLICO"/>
    <x v="3"/>
    <x v="3"/>
    <x v="7"/>
    <m/>
    <m/>
    <m/>
    <n v="0"/>
    <n v="10"/>
    <n v="21"/>
    <n v="31"/>
    <n v="0"/>
    <n v="0"/>
    <n v="0"/>
    <n v="0"/>
    <n v="0"/>
    <n v="0"/>
    <n v="0"/>
    <n v="0"/>
    <n v="0"/>
    <n v="0"/>
    <n v="0"/>
    <n v="0"/>
    <n v="0"/>
    <n v="0"/>
    <n v="0"/>
    <n v="0"/>
    <n v="0"/>
    <n v="0"/>
    <n v="0"/>
    <n v="0"/>
    <n v="0"/>
    <n v="0"/>
    <n v="0"/>
    <n v="0"/>
    <n v="0"/>
    <n v="0"/>
    <n v="10"/>
    <n v="21"/>
    <n v="31"/>
    <n v="0"/>
    <n v="0"/>
    <n v="0"/>
    <n v="0"/>
    <n v="0"/>
    <n v="0"/>
    <n v="0"/>
    <n v="1"/>
    <n v="0"/>
    <n v="1"/>
    <n v="0"/>
    <n v="0"/>
    <n v="0"/>
    <n v="0"/>
    <n v="0"/>
    <n v="0"/>
    <n v="0"/>
    <n v="0"/>
    <n v="0"/>
    <n v="0"/>
    <n v="0"/>
    <n v="0"/>
    <n v="0"/>
    <n v="0"/>
    <n v="0"/>
    <n v="0"/>
    <n v="0"/>
    <n v="0"/>
    <n v="0"/>
    <n v="0"/>
    <n v="0"/>
    <n v="1"/>
    <n v="0"/>
    <n v="1"/>
    <n v="0"/>
    <n v="0"/>
    <n v="0"/>
    <n v="0"/>
    <n v="0"/>
    <n v="0"/>
    <n v="0"/>
    <n v="1"/>
    <n v="0"/>
    <n v="0"/>
    <n v="1"/>
  </r>
  <r>
    <s v="08FIC0013F"/>
    <n v="4"/>
    <s v="DISCONTINUO"/>
    <s v="CENTRO DE APOYO A LA EDUCACION INICIAL CONAFE EJIDO EL VERGEL "/>
    <x v="8"/>
    <n v="7"/>
    <x v="48"/>
    <n v="135"/>
    <s v="EJIDO EL VERGEL"/>
    <s v="CALLE NINGUNO"/>
    <n v="0"/>
    <s v="PÚBLICO"/>
    <x v="3"/>
    <x v="3"/>
    <x v="7"/>
    <m/>
    <m/>
    <m/>
    <n v="0"/>
    <n v="22"/>
    <n v="18"/>
    <n v="40"/>
    <n v="0"/>
    <n v="0"/>
    <n v="0"/>
    <n v="0"/>
    <n v="0"/>
    <n v="0"/>
    <n v="0"/>
    <n v="0"/>
    <n v="0"/>
    <n v="0"/>
    <n v="0"/>
    <n v="0"/>
    <n v="0"/>
    <n v="0"/>
    <n v="0"/>
    <n v="0"/>
    <n v="0"/>
    <n v="0"/>
    <n v="0"/>
    <n v="0"/>
    <n v="0"/>
    <n v="0"/>
    <n v="0"/>
    <n v="0"/>
    <n v="0"/>
    <n v="0"/>
    <n v="22"/>
    <n v="18"/>
    <n v="40"/>
    <n v="0"/>
    <n v="0"/>
    <n v="0"/>
    <n v="0"/>
    <n v="0"/>
    <n v="0"/>
    <n v="0"/>
    <n v="1"/>
    <n v="0"/>
    <n v="1"/>
    <n v="0"/>
    <n v="0"/>
    <n v="0"/>
    <n v="0"/>
    <n v="0"/>
    <n v="0"/>
    <n v="0"/>
    <n v="0"/>
    <n v="0"/>
    <n v="0"/>
    <n v="0"/>
    <n v="0"/>
    <n v="0"/>
    <n v="0"/>
    <n v="0"/>
    <n v="0"/>
    <n v="0"/>
    <n v="0"/>
    <n v="0"/>
    <n v="0"/>
    <n v="0"/>
    <n v="1"/>
    <n v="0"/>
    <n v="1"/>
    <n v="0"/>
    <n v="0"/>
    <n v="0"/>
    <n v="0"/>
    <n v="0"/>
    <n v="0"/>
    <n v="0"/>
    <n v="1"/>
    <n v="0"/>
    <n v="0"/>
    <n v="1"/>
  </r>
  <r>
    <s v="08FIC0014E"/>
    <n v="4"/>
    <s v="DISCONTINUO"/>
    <s v="CENTRO DE APOYO A LA EDUCACION INICIAL CONAFE LA LABORCITA"/>
    <x v="8"/>
    <n v="7"/>
    <x v="48"/>
    <n v="64"/>
    <s v="LA LABORCITA"/>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015D"/>
    <n v="4"/>
    <s v="DISCONTINUO"/>
    <s v="CENTRO DE APOYO A LA EDUCACION INICIAL CONAFE EJIDO EL VERGEL EL CALDILLO"/>
    <x v="8"/>
    <n v="7"/>
    <x v="48"/>
    <n v="135"/>
    <s v="EJIDO EL VERGEL"/>
    <s v="CALLE NINGUNO"/>
    <n v="0"/>
    <s v="PÚBLICO"/>
    <x v="3"/>
    <x v="3"/>
    <x v="7"/>
    <m/>
    <m/>
    <m/>
    <n v="0"/>
    <n v="18"/>
    <n v="18"/>
    <n v="36"/>
    <n v="0"/>
    <n v="0"/>
    <n v="0"/>
    <n v="0"/>
    <n v="0"/>
    <n v="0"/>
    <n v="0"/>
    <n v="0"/>
    <n v="0"/>
    <n v="0"/>
    <n v="0"/>
    <n v="0"/>
    <n v="0"/>
    <n v="0"/>
    <n v="0"/>
    <n v="0"/>
    <n v="0"/>
    <n v="0"/>
    <n v="0"/>
    <n v="0"/>
    <n v="0"/>
    <n v="0"/>
    <n v="0"/>
    <n v="0"/>
    <n v="0"/>
    <n v="0"/>
    <n v="18"/>
    <n v="18"/>
    <n v="36"/>
    <n v="0"/>
    <n v="0"/>
    <n v="0"/>
    <n v="0"/>
    <n v="0"/>
    <n v="0"/>
    <n v="0"/>
    <n v="1"/>
    <n v="0"/>
    <n v="1"/>
    <n v="0"/>
    <n v="0"/>
    <n v="0"/>
    <n v="0"/>
    <n v="0"/>
    <n v="0"/>
    <n v="0"/>
    <n v="0"/>
    <n v="0"/>
    <n v="0"/>
    <n v="0"/>
    <n v="0"/>
    <n v="0"/>
    <n v="0"/>
    <n v="0"/>
    <n v="0"/>
    <n v="0"/>
    <n v="0"/>
    <n v="0"/>
    <n v="0"/>
    <n v="0"/>
    <n v="1"/>
    <n v="0"/>
    <n v="1"/>
    <n v="0"/>
    <n v="0"/>
    <n v="0"/>
    <n v="0"/>
    <n v="0"/>
    <n v="0"/>
    <n v="0"/>
    <n v="1"/>
    <n v="0"/>
    <n v="0"/>
    <n v="1"/>
  </r>
  <r>
    <s v="08FIC0016C"/>
    <n v="4"/>
    <s v="DISCONTINUO"/>
    <s v="CENTRO DE APOYO A LA EDUCACION INICIAL CONAFE LAGUNA JUANOTA"/>
    <x v="8"/>
    <n v="7"/>
    <x v="48"/>
    <n v="65"/>
    <s v="LAGUNA JUANOTA"/>
    <s v="CALLE NINGUNO"/>
    <n v="0"/>
    <s v="PÚBLICO"/>
    <x v="3"/>
    <x v="3"/>
    <x v="7"/>
    <m/>
    <m/>
    <m/>
    <n v="0"/>
    <n v="15"/>
    <n v="15"/>
    <n v="30"/>
    <n v="0"/>
    <n v="0"/>
    <n v="0"/>
    <n v="0"/>
    <n v="0"/>
    <n v="0"/>
    <n v="0"/>
    <n v="0"/>
    <n v="0"/>
    <n v="0"/>
    <n v="0"/>
    <n v="0"/>
    <n v="0"/>
    <n v="0"/>
    <n v="0"/>
    <n v="0"/>
    <n v="0"/>
    <n v="0"/>
    <n v="0"/>
    <n v="0"/>
    <n v="0"/>
    <n v="0"/>
    <n v="0"/>
    <n v="0"/>
    <n v="0"/>
    <n v="0"/>
    <n v="15"/>
    <n v="15"/>
    <n v="30"/>
    <n v="0"/>
    <n v="0"/>
    <n v="0"/>
    <n v="0"/>
    <n v="0"/>
    <n v="0"/>
    <n v="0"/>
    <n v="1"/>
    <n v="0"/>
    <n v="1"/>
    <n v="0"/>
    <n v="0"/>
    <n v="0"/>
    <n v="0"/>
    <n v="0"/>
    <n v="0"/>
    <n v="0"/>
    <n v="0"/>
    <n v="0"/>
    <n v="0"/>
    <n v="0"/>
    <n v="0"/>
    <n v="0"/>
    <n v="0"/>
    <n v="0"/>
    <n v="0"/>
    <n v="0"/>
    <n v="0"/>
    <n v="0"/>
    <n v="0"/>
    <n v="0"/>
    <n v="1"/>
    <n v="0"/>
    <n v="1"/>
    <n v="0"/>
    <n v="0"/>
    <n v="0"/>
    <n v="0"/>
    <n v="0"/>
    <n v="0"/>
    <n v="0"/>
    <n v="1"/>
    <n v="0"/>
    <n v="0"/>
    <n v="1"/>
  </r>
  <r>
    <s v="08FIC0017B"/>
    <n v="4"/>
    <s v="DISCONTINUO"/>
    <s v="CENTRO DE APOYO A LA EDUCACION INICIAL CONAFE LA LAJA"/>
    <x v="8"/>
    <n v="7"/>
    <x v="48"/>
    <n v="157"/>
    <s v="LA LAJA"/>
    <s v="CALLE NINGUNO"/>
    <n v="0"/>
    <s v="PÚBLICO"/>
    <x v="3"/>
    <x v="3"/>
    <x v="7"/>
    <m/>
    <m/>
    <m/>
    <n v="0"/>
    <n v="9"/>
    <n v="13"/>
    <n v="22"/>
    <n v="0"/>
    <n v="0"/>
    <n v="0"/>
    <n v="0"/>
    <n v="0"/>
    <n v="0"/>
    <n v="0"/>
    <n v="0"/>
    <n v="0"/>
    <n v="0"/>
    <n v="0"/>
    <n v="0"/>
    <n v="0"/>
    <n v="0"/>
    <n v="0"/>
    <n v="0"/>
    <n v="0"/>
    <n v="0"/>
    <n v="0"/>
    <n v="0"/>
    <n v="0"/>
    <n v="0"/>
    <n v="0"/>
    <n v="0"/>
    <n v="0"/>
    <n v="0"/>
    <n v="9"/>
    <n v="13"/>
    <n v="22"/>
    <n v="0"/>
    <n v="0"/>
    <n v="0"/>
    <n v="0"/>
    <n v="0"/>
    <n v="0"/>
    <n v="0"/>
    <n v="1"/>
    <n v="0"/>
    <n v="1"/>
    <n v="0"/>
    <n v="0"/>
    <n v="0"/>
    <n v="0"/>
    <n v="0"/>
    <n v="0"/>
    <n v="0"/>
    <n v="0"/>
    <n v="0"/>
    <n v="0"/>
    <n v="0"/>
    <n v="0"/>
    <n v="0"/>
    <n v="0"/>
    <n v="0"/>
    <n v="0"/>
    <n v="0"/>
    <n v="0"/>
    <n v="0"/>
    <n v="0"/>
    <n v="0"/>
    <n v="1"/>
    <n v="0"/>
    <n v="1"/>
    <n v="0"/>
    <n v="0"/>
    <n v="0"/>
    <n v="0"/>
    <n v="0"/>
    <n v="0"/>
    <n v="0"/>
    <n v="1"/>
    <n v="0"/>
    <n v="0"/>
    <n v="1"/>
  </r>
  <r>
    <s v="08FIC0018A"/>
    <n v="4"/>
    <s v="DISCONTINUO"/>
    <s v="CENTRO DE APOYO A LA EDUCACION INICIAL CONAFE LA MAGDALENA"/>
    <x v="8"/>
    <n v="7"/>
    <x v="48"/>
    <n v="70"/>
    <s v="LA MAGDALENA"/>
    <s v="CALLE NINGUNO"/>
    <n v="0"/>
    <s v="PÚBLICO"/>
    <x v="3"/>
    <x v="3"/>
    <x v="7"/>
    <m/>
    <m/>
    <m/>
    <n v="0"/>
    <n v="14"/>
    <n v="14"/>
    <n v="28"/>
    <n v="0"/>
    <n v="0"/>
    <n v="0"/>
    <n v="0"/>
    <n v="0"/>
    <n v="0"/>
    <n v="0"/>
    <n v="0"/>
    <n v="0"/>
    <n v="0"/>
    <n v="0"/>
    <n v="0"/>
    <n v="0"/>
    <n v="0"/>
    <n v="0"/>
    <n v="0"/>
    <n v="0"/>
    <n v="0"/>
    <n v="0"/>
    <n v="0"/>
    <n v="0"/>
    <n v="0"/>
    <n v="0"/>
    <n v="0"/>
    <n v="0"/>
    <n v="0"/>
    <n v="14"/>
    <n v="14"/>
    <n v="28"/>
    <n v="0"/>
    <n v="0"/>
    <n v="0"/>
    <n v="0"/>
    <n v="0"/>
    <n v="0"/>
    <n v="0"/>
    <n v="1"/>
    <n v="0"/>
    <n v="1"/>
    <n v="0"/>
    <n v="0"/>
    <n v="0"/>
    <n v="0"/>
    <n v="0"/>
    <n v="0"/>
    <n v="0"/>
    <n v="0"/>
    <n v="0"/>
    <n v="0"/>
    <n v="0"/>
    <n v="0"/>
    <n v="0"/>
    <n v="0"/>
    <n v="0"/>
    <n v="0"/>
    <n v="0"/>
    <n v="0"/>
    <n v="0"/>
    <n v="0"/>
    <n v="0"/>
    <n v="1"/>
    <n v="0"/>
    <n v="1"/>
    <n v="0"/>
    <n v="0"/>
    <n v="0"/>
    <n v="0"/>
    <n v="0"/>
    <n v="0"/>
    <n v="0"/>
    <n v="1"/>
    <n v="0"/>
    <n v="0"/>
    <n v="1"/>
  </r>
  <r>
    <s v="08FIC0019Z"/>
    <n v="4"/>
    <s v="DISCONTINUO"/>
    <s v="CENTRO DE APOYO A LA EDUCACION INICIAL CONAFE ADJUNTAS DE ARRIBA"/>
    <x v="8"/>
    <n v="7"/>
    <x v="48"/>
    <n v="179"/>
    <s v="ADJUNTAS DE ARRIBA"/>
    <s v="CALLE NINGUNO"/>
    <n v="0"/>
    <s v="PÚBLICO"/>
    <x v="3"/>
    <x v="3"/>
    <x v="7"/>
    <m/>
    <m/>
    <m/>
    <n v="0"/>
    <n v="15"/>
    <n v="16"/>
    <n v="31"/>
    <n v="0"/>
    <n v="0"/>
    <n v="0"/>
    <n v="0"/>
    <n v="0"/>
    <n v="0"/>
    <n v="0"/>
    <n v="0"/>
    <n v="0"/>
    <n v="0"/>
    <n v="0"/>
    <n v="0"/>
    <n v="0"/>
    <n v="0"/>
    <n v="0"/>
    <n v="0"/>
    <n v="0"/>
    <n v="0"/>
    <n v="0"/>
    <n v="0"/>
    <n v="0"/>
    <n v="0"/>
    <n v="0"/>
    <n v="0"/>
    <n v="0"/>
    <n v="0"/>
    <n v="15"/>
    <n v="16"/>
    <n v="31"/>
    <n v="0"/>
    <n v="0"/>
    <n v="0"/>
    <n v="0"/>
    <n v="0"/>
    <n v="0"/>
    <n v="0"/>
    <n v="1"/>
    <n v="0"/>
    <n v="1"/>
    <n v="0"/>
    <n v="0"/>
    <n v="0"/>
    <n v="0"/>
    <n v="0"/>
    <n v="0"/>
    <n v="0"/>
    <n v="0"/>
    <n v="0"/>
    <n v="0"/>
    <n v="0"/>
    <n v="0"/>
    <n v="0"/>
    <n v="0"/>
    <n v="0"/>
    <n v="0"/>
    <n v="0"/>
    <n v="0"/>
    <n v="0"/>
    <n v="0"/>
    <n v="0"/>
    <n v="1"/>
    <n v="0"/>
    <n v="1"/>
    <n v="0"/>
    <n v="0"/>
    <n v="0"/>
    <n v="0"/>
    <n v="0"/>
    <n v="0"/>
    <n v="0"/>
    <n v="1"/>
    <n v="0"/>
    <n v="0"/>
    <n v="1"/>
  </r>
  <r>
    <s v="08FIC0020P"/>
    <n v="4"/>
    <s v="DISCONTINUO"/>
    <s v="CENTRO DE APOYO A LA EDUCACION INICIAL CONAFE LA NOPALERA LA CUEVA NOPALERA"/>
    <x v="8"/>
    <n v="7"/>
    <x v="48"/>
    <n v="81"/>
    <s v="LA NOPALERA (LA CUEVA NOPALERA)"/>
    <s v="CALLE NINGUNO"/>
    <n v="0"/>
    <s v="PÚBLICO"/>
    <x v="3"/>
    <x v="3"/>
    <x v="7"/>
    <m/>
    <m/>
    <m/>
    <n v="0"/>
    <n v="8"/>
    <n v="4"/>
    <n v="12"/>
    <n v="0"/>
    <n v="0"/>
    <n v="0"/>
    <n v="0"/>
    <n v="0"/>
    <n v="0"/>
    <n v="0"/>
    <n v="0"/>
    <n v="0"/>
    <n v="0"/>
    <n v="0"/>
    <n v="0"/>
    <n v="0"/>
    <n v="0"/>
    <n v="0"/>
    <n v="0"/>
    <n v="0"/>
    <n v="0"/>
    <n v="0"/>
    <n v="0"/>
    <n v="0"/>
    <n v="0"/>
    <n v="0"/>
    <n v="0"/>
    <n v="0"/>
    <n v="0"/>
    <n v="8"/>
    <n v="4"/>
    <n v="12"/>
    <n v="0"/>
    <n v="0"/>
    <n v="0"/>
    <n v="0"/>
    <n v="0"/>
    <n v="0"/>
    <n v="0"/>
    <n v="1"/>
    <n v="0"/>
    <n v="1"/>
    <n v="0"/>
    <n v="0"/>
    <n v="0"/>
    <n v="0"/>
    <n v="0"/>
    <n v="0"/>
    <n v="0"/>
    <n v="0"/>
    <n v="0"/>
    <n v="0"/>
    <n v="0"/>
    <n v="0"/>
    <n v="0"/>
    <n v="0"/>
    <n v="0"/>
    <n v="0"/>
    <n v="0"/>
    <n v="0"/>
    <n v="0"/>
    <n v="0"/>
    <n v="0"/>
    <n v="1"/>
    <n v="0"/>
    <n v="1"/>
    <n v="0"/>
    <n v="0"/>
    <n v="0"/>
    <n v="0"/>
    <n v="0"/>
    <n v="0"/>
    <n v="0"/>
    <n v="1"/>
    <n v="0"/>
    <n v="0"/>
    <n v="1"/>
  </r>
  <r>
    <s v="08FIC0021O"/>
    <n v="4"/>
    <s v="DISCONTINUO"/>
    <s v="CENTRO DE APOYO A LA EDUCACION INICIAL CONAFE RANCHO CHICO"/>
    <x v="8"/>
    <n v="7"/>
    <x v="48"/>
    <n v="205"/>
    <s v="RANCHO CHICO"/>
    <s v="CALLE NINGUNO"/>
    <n v="0"/>
    <s v="PÚBLICO"/>
    <x v="3"/>
    <x v="3"/>
    <x v="7"/>
    <m/>
    <m/>
    <m/>
    <n v="0"/>
    <n v="12"/>
    <n v="12"/>
    <n v="24"/>
    <n v="0"/>
    <n v="0"/>
    <n v="0"/>
    <n v="0"/>
    <n v="0"/>
    <n v="0"/>
    <n v="0"/>
    <n v="0"/>
    <n v="0"/>
    <n v="0"/>
    <n v="0"/>
    <n v="0"/>
    <n v="0"/>
    <n v="0"/>
    <n v="0"/>
    <n v="0"/>
    <n v="0"/>
    <n v="0"/>
    <n v="0"/>
    <n v="0"/>
    <n v="0"/>
    <n v="0"/>
    <n v="0"/>
    <n v="0"/>
    <n v="0"/>
    <n v="0"/>
    <n v="12"/>
    <n v="12"/>
    <n v="24"/>
    <n v="0"/>
    <n v="0"/>
    <n v="0"/>
    <n v="0"/>
    <n v="0"/>
    <n v="0"/>
    <n v="0"/>
    <n v="1"/>
    <n v="0"/>
    <n v="1"/>
    <n v="0"/>
    <n v="0"/>
    <n v="0"/>
    <n v="0"/>
    <n v="0"/>
    <n v="0"/>
    <n v="0"/>
    <n v="0"/>
    <n v="0"/>
    <n v="0"/>
    <n v="0"/>
    <n v="0"/>
    <n v="0"/>
    <n v="0"/>
    <n v="0"/>
    <n v="0"/>
    <n v="0"/>
    <n v="0"/>
    <n v="0"/>
    <n v="0"/>
    <n v="0"/>
    <n v="1"/>
    <n v="0"/>
    <n v="1"/>
    <n v="0"/>
    <n v="0"/>
    <n v="0"/>
    <n v="0"/>
    <n v="0"/>
    <n v="0"/>
    <n v="0"/>
    <n v="1"/>
    <n v="0"/>
    <n v="0"/>
    <n v="1"/>
  </r>
  <r>
    <s v="08FIC0022N"/>
    <n v="4"/>
    <s v="DISCONTINUO"/>
    <s v="CENTRO DE APOYO A LA EDUCACION INICIAL CONAFE PICHIQUE"/>
    <x v="8"/>
    <n v="7"/>
    <x v="48"/>
    <n v="88"/>
    <s v="PICHIQUE"/>
    <s v="CALLE NINGUNO"/>
    <n v="0"/>
    <s v="PÚBLICO"/>
    <x v="3"/>
    <x v="3"/>
    <x v="7"/>
    <m/>
    <m/>
    <m/>
    <n v="0"/>
    <n v="9"/>
    <n v="7"/>
    <n v="16"/>
    <n v="0"/>
    <n v="0"/>
    <n v="0"/>
    <n v="0"/>
    <n v="0"/>
    <n v="0"/>
    <n v="0"/>
    <n v="0"/>
    <n v="0"/>
    <n v="0"/>
    <n v="0"/>
    <n v="0"/>
    <n v="0"/>
    <n v="0"/>
    <n v="0"/>
    <n v="0"/>
    <n v="0"/>
    <n v="0"/>
    <n v="0"/>
    <n v="0"/>
    <n v="0"/>
    <n v="0"/>
    <n v="0"/>
    <n v="0"/>
    <n v="0"/>
    <n v="0"/>
    <n v="9"/>
    <n v="7"/>
    <n v="16"/>
    <n v="0"/>
    <n v="0"/>
    <n v="0"/>
    <n v="0"/>
    <n v="0"/>
    <n v="0"/>
    <n v="0"/>
    <n v="1"/>
    <n v="0"/>
    <n v="1"/>
    <n v="0"/>
    <n v="0"/>
    <n v="0"/>
    <n v="0"/>
    <n v="0"/>
    <n v="0"/>
    <n v="0"/>
    <n v="0"/>
    <n v="0"/>
    <n v="0"/>
    <n v="0"/>
    <n v="0"/>
    <n v="0"/>
    <n v="0"/>
    <n v="0"/>
    <n v="0"/>
    <n v="0"/>
    <n v="0"/>
    <n v="0"/>
    <n v="0"/>
    <n v="0"/>
    <n v="1"/>
    <n v="0"/>
    <n v="1"/>
    <n v="0"/>
    <n v="0"/>
    <n v="0"/>
    <n v="0"/>
    <n v="0"/>
    <n v="0"/>
    <n v="0"/>
    <n v="1"/>
    <n v="0"/>
    <n v="0"/>
    <n v="1"/>
  </r>
  <r>
    <s v="08FIC0023M"/>
    <n v="4"/>
    <s v="DISCONTINUO"/>
    <s v="CENTRO DE APOYO A LA EDUCACION INICIAL CONAFE SAN ANTONIO DE ARRIBA"/>
    <x v="8"/>
    <n v="7"/>
    <x v="48"/>
    <n v="222"/>
    <s v="SAN ANTONIO DE ARRIBA"/>
    <s v="CALLE NINGUNO"/>
    <n v="0"/>
    <s v="PÚBLICO"/>
    <x v="3"/>
    <x v="3"/>
    <x v="7"/>
    <m/>
    <m/>
    <m/>
    <n v="0"/>
    <n v="13"/>
    <n v="7"/>
    <n v="20"/>
    <n v="0"/>
    <n v="0"/>
    <n v="0"/>
    <n v="0"/>
    <n v="0"/>
    <n v="0"/>
    <n v="0"/>
    <n v="0"/>
    <n v="0"/>
    <n v="0"/>
    <n v="0"/>
    <n v="0"/>
    <n v="0"/>
    <n v="0"/>
    <n v="0"/>
    <n v="0"/>
    <n v="0"/>
    <n v="0"/>
    <n v="0"/>
    <n v="0"/>
    <n v="0"/>
    <n v="0"/>
    <n v="0"/>
    <n v="0"/>
    <n v="0"/>
    <n v="0"/>
    <n v="13"/>
    <n v="7"/>
    <n v="20"/>
    <n v="0"/>
    <n v="0"/>
    <n v="0"/>
    <n v="0"/>
    <n v="0"/>
    <n v="0"/>
    <n v="0"/>
    <n v="1"/>
    <n v="0"/>
    <n v="1"/>
    <n v="0"/>
    <n v="0"/>
    <n v="0"/>
    <n v="0"/>
    <n v="0"/>
    <n v="0"/>
    <n v="0"/>
    <n v="0"/>
    <n v="0"/>
    <n v="0"/>
    <n v="0"/>
    <n v="0"/>
    <n v="0"/>
    <n v="0"/>
    <n v="0"/>
    <n v="0"/>
    <n v="0"/>
    <n v="0"/>
    <n v="0"/>
    <n v="0"/>
    <n v="0"/>
    <n v="1"/>
    <n v="0"/>
    <n v="1"/>
    <n v="0"/>
    <n v="0"/>
    <n v="0"/>
    <n v="0"/>
    <n v="0"/>
    <n v="0"/>
    <n v="0"/>
    <n v="1"/>
    <n v="0"/>
    <n v="0"/>
    <n v="1"/>
  </r>
  <r>
    <s v="08FIC0024L"/>
    <n v="4"/>
    <s v="DISCONTINUO"/>
    <s v="CENTRO DE APOYO A LA EDUCACION INICIAL CONAFE LA CEBOLLA"/>
    <x v="8"/>
    <n v="7"/>
    <x v="48"/>
    <n v="409"/>
    <s v="LA CEBOLLA"/>
    <s v="CALLE NINGUNO"/>
    <n v="0"/>
    <s v="PÚBLICO"/>
    <x v="3"/>
    <x v="3"/>
    <x v="7"/>
    <m/>
    <m/>
    <m/>
    <n v="0"/>
    <n v="20"/>
    <n v="9"/>
    <n v="29"/>
    <n v="0"/>
    <n v="0"/>
    <n v="0"/>
    <n v="0"/>
    <n v="0"/>
    <n v="0"/>
    <n v="0"/>
    <n v="0"/>
    <n v="0"/>
    <n v="0"/>
    <n v="0"/>
    <n v="0"/>
    <n v="0"/>
    <n v="0"/>
    <n v="0"/>
    <n v="0"/>
    <n v="0"/>
    <n v="0"/>
    <n v="0"/>
    <n v="0"/>
    <n v="0"/>
    <n v="0"/>
    <n v="0"/>
    <n v="0"/>
    <n v="0"/>
    <n v="0"/>
    <n v="20"/>
    <n v="9"/>
    <n v="29"/>
    <n v="0"/>
    <n v="0"/>
    <n v="0"/>
    <n v="0"/>
    <n v="0"/>
    <n v="0"/>
    <n v="0"/>
    <n v="1"/>
    <n v="1"/>
    <n v="0"/>
    <n v="0"/>
    <n v="0"/>
    <n v="0"/>
    <n v="0"/>
    <n v="0"/>
    <n v="0"/>
    <n v="0"/>
    <n v="2"/>
    <n v="0"/>
    <n v="0"/>
    <n v="0"/>
    <n v="0"/>
    <n v="0"/>
    <n v="0"/>
    <n v="0"/>
    <n v="0"/>
    <n v="0"/>
    <n v="0"/>
    <n v="0"/>
    <n v="0"/>
    <n v="0"/>
    <n v="3"/>
    <n v="1"/>
    <n v="2"/>
    <n v="0"/>
    <n v="0"/>
    <n v="0"/>
    <n v="0"/>
    <n v="0"/>
    <n v="0"/>
    <n v="0"/>
    <n v="3"/>
    <n v="0"/>
    <n v="0"/>
    <n v="1"/>
  </r>
  <r>
    <s v="08FIC0025K"/>
    <n v="4"/>
    <s v="DISCONTINUO"/>
    <s v="CENTRO DE APOYO A LA EDUCACION INICIAL CONAFE ULTIMA AGUA"/>
    <x v="8"/>
    <n v="7"/>
    <x v="48"/>
    <n v="236"/>
    <s v="ÚLTIMA AGUA"/>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026J"/>
    <n v="4"/>
    <s v="DISCONTINUO"/>
    <s v="CENTRO DE APOYO A LA EDUCACION INICIAL CONAFE SAGOACHI"/>
    <x v="8"/>
    <n v="7"/>
    <x v="48"/>
    <n v="530"/>
    <s v="SAGOACHI"/>
    <s v="CALLE NINGUNO"/>
    <n v="0"/>
    <s v="PÚBLICO"/>
    <x v="3"/>
    <x v="3"/>
    <x v="7"/>
    <m/>
    <m/>
    <m/>
    <n v="0"/>
    <n v="3"/>
    <n v="2"/>
    <n v="5"/>
    <n v="0"/>
    <n v="0"/>
    <n v="0"/>
    <n v="0"/>
    <n v="0"/>
    <n v="0"/>
    <n v="0"/>
    <n v="0"/>
    <n v="0"/>
    <n v="0"/>
    <n v="0"/>
    <n v="0"/>
    <n v="0"/>
    <n v="0"/>
    <n v="0"/>
    <n v="0"/>
    <n v="0"/>
    <n v="0"/>
    <n v="0"/>
    <n v="0"/>
    <n v="0"/>
    <n v="0"/>
    <n v="0"/>
    <n v="0"/>
    <n v="0"/>
    <n v="0"/>
    <n v="3"/>
    <n v="2"/>
    <n v="5"/>
    <n v="0"/>
    <n v="0"/>
    <n v="0"/>
    <n v="0"/>
    <n v="0"/>
    <n v="0"/>
    <n v="0"/>
    <n v="1"/>
    <n v="0"/>
    <n v="1"/>
    <n v="0"/>
    <n v="0"/>
    <n v="0"/>
    <n v="0"/>
    <n v="0"/>
    <n v="0"/>
    <n v="0"/>
    <n v="0"/>
    <n v="0"/>
    <n v="0"/>
    <n v="0"/>
    <n v="0"/>
    <n v="0"/>
    <n v="0"/>
    <n v="0"/>
    <n v="0"/>
    <n v="0"/>
    <n v="0"/>
    <n v="0"/>
    <n v="0"/>
    <n v="0"/>
    <n v="1"/>
    <n v="0"/>
    <n v="1"/>
    <n v="0"/>
    <n v="0"/>
    <n v="0"/>
    <n v="0"/>
    <n v="0"/>
    <n v="0"/>
    <n v="0"/>
    <n v="1"/>
    <n v="0"/>
    <n v="0"/>
    <n v="1"/>
  </r>
  <r>
    <s v="08FIC0027I"/>
    <n v="4"/>
    <s v="DISCONTINUO"/>
    <s v="CENTRO DE APOYO A LA EDUCACION INICIAL CONAFE ALTOS DE LA GARROCHA"/>
    <x v="8"/>
    <n v="7"/>
    <x v="48"/>
    <n v="302"/>
    <s v="ALTOS DE LA GARROCHA"/>
    <s v="CALLE NINGUNO"/>
    <n v="0"/>
    <s v="PÚBLICO"/>
    <x v="3"/>
    <x v="3"/>
    <x v="7"/>
    <m/>
    <m/>
    <m/>
    <n v="0"/>
    <n v="15"/>
    <n v="13"/>
    <n v="28"/>
    <n v="0"/>
    <n v="0"/>
    <n v="0"/>
    <n v="0"/>
    <n v="0"/>
    <n v="0"/>
    <n v="0"/>
    <n v="0"/>
    <n v="0"/>
    <n v="0"/>
    <n v="0"/>
    <n v="0"/>
    <n v="0"/>
    <n v="0"/>
    <n v="0"/>
    <n v="0"/>
    <n v="0"/>
    <n v="0"/>
    <n v="0"/>
    <n v="0"/>
    <n v="0"/>
    <n v="0"/>
    <n v="0"/>
    <n v="0"/>
    <n v="0"/>
    <n v="0"/>
    <n v="15"/>
    <n v="13"/>
    <n v="28"/>
    <n v="0"/>
    <n v="0"/>
    <n v="0"/>
    <n v="0"/>
    <n v="0"/>
    <n v="0"/>
    <n v="0"/>
    <n v="1"/>
    <n v="0"/>
    <n v="1"/>
    <n v="0"/>
    <n v="0"/>
    <n v="0"/>
    <n v="0"/>
    <n v="0"/>
    <n v="0"/>
    <n v="0"/>
    <n v="0"/>
    <n v="0"/>
    <n v="0"/>
    <n v="0"/>
    <n v="0"/>
    <n v="0"/>
    <n v="0"/>
    <n v="0"/>
    <n v="0"/>
    <n v="0"/>
    <n v="0"/>
    <n v="0"/>
    <n v="0"/>
    <n v="0"/>
    <n v="1"/>
    <n v="0"/>
    <n v="1"/>
    <n v="0"/>
    <n v="0"/>
    <n v="0"/>
    <n v="0"/>
    <n v="0"/>
    <n v="0"/>
    <n v="0"/>
    <n v="1"/>
    <n v="0"/>
    <n v="0"/>
    <n v="1"/>
  </r>
  <r>
    <s v="08FIC0028H"/>
    <n v="4"/>
    <s v="DISCONTINUO"/>
    <s v="CENTRO DE APOYO A LA EDUCACION INICIAL CONAFE SAN JUAN"/>
    <x v="8"/>
    <n v="7"/>
    <x v="48"/>
    <n v="532"/>
    <s v="SAN JUAN"/>
    <s v="CALLE NINGUNO"/>
    <n v="0"/>
    <s v="PÚBLICO"/>
    <x v="3"/>
    <x v="3"/>
    <x v="7"/>
    <m/>
    <m/>
    <m/>
    <n v="0"/>
    <n v="4"/>
    <n v="3"/>
    <n v="7"/>
    <n v="0"/>
    <n v="0"/>
    <n v="0"/>
    <n v="0"/>
    <n v="0"/>
    <n v="0"/>
    <n v="0"/>
    <n v="0"/>
    <n v="0"/>
    <n v="0"/>
    <n v="0"/>
    <n v="0"/>
    <n v="0"/>
    <n v="0"/>
    <n v="0"/>
    <n v="0"/>
    <n v="0"/>
    <n v="0"/>
    <n v="0"/>
    <n v="0"/>
    <n v="0"/>
    <n v="0"/>
    <n v="0"/>
    <n v="0"/>
    <n v="0"/>
    <n v="0"/>
    <n v="4"/>
    <n v="3"/>
    <n v="7"/>
    <n v="0"/>
    <n v="0"/>
    <n v="0"/>
    <n v="0"/>
    <n v="0"/>
    <n v="0"/>
    <n v="0"/>
    <n v="1"/>
    <n v="0"/>
    <n v="1"/>
    <n v="0"/>
    <n v="0"/>
    <n v="0"/>
    <n v="0"/>
    <n v="0"/>
    <n v="0"/>
    <n v="0"/>
    <n v="0"/>
    <n v="0"/>
    <n v="0"/>
    <n v="0"/>
    <n v="0"/>
    <n v="0"/>
    <n v="0"/>
    <n v="0"/>
    <n v="0"/>
    <n v="0"/>
    <n v="0"/>
    <n v="0"/>
    <n v="0"/>
    <n v="0"/>
    <n v="1"/>
    <n v="0"/>
    <n v="1"/>
    <n v="0"/>
    <n v="0"/>
    <n v="0"/>
    <n v="0"/>
    <n v="0"/>
    <n v="0"/>
    <n v="0"/>
    <n v="1"/>
    <n v="0"/>
    <n v="0"/>
    <n v="1"/>
  </r>
  <r>
    <s v="08FIC0029G"/>
    <n v="4"/>
    <s v="DISCONTINUO"/>
    <s v="CENTRO DE APOYO A LA EDUCACION INICIAL CONAFE SATEVO"/>
    <x v="8"/>
    <n v="7"/>
    <x v="48"/>
    <n v="306"/>
    <s v="SATEVÓ"/>
    <s v="CALLE NINGUNO"/>
    <n v="0"/>
    <s v="PÚBLICO"/>
    <x v="3"/>
    <x v="3"/>
    <x v="7"/>
    <m/>
    <m/>
    <m/>
    <n v="0"/>
    <n v="10"/>
    <n v="13"/>
    <n v="23"/>
    <n v="0"/>
    <n v="0"/>
    <n v="0"/>
    <n v="0"/>
    <n v="0"/>
    <n v="0"/>
    <n v="0"/>
    <n v="0"/>
    <n v="0"/>
    <n v="0"/>
    <n v="0"/>
    <n v="0"/>
    <n v="0"/>
    <n v="0"/>
    <n v="0"/>
    <n v="0"/>
    <n v="0"/>
    <n v="0"/>
    <n v="0"/>
    <n v="0"/>
    <n v="0"/>
    <n v="0"/>
    <n v="0"/>
    <n v="0"/>
    <n v="0"/>
    <n v="0"/>
    <n v="10"/>
    <n v="13"/>
    <n v="23"/>
    <n v="0"/>
    <n v="0"/>
    <n v="0"/>
    <n v="0"/>
    <n v="0"/>
    <n v="0"/>
    <n v="0"/>
    <n v="1"/>
    <n v="0"/>
    <n v="1"/>
    <n v="0"/>
    <n v="0"/>
    <n v="0"/>
    <n v="0"/>
    <n v="0"/>
    <n v="0"/>
    <n v="0"/>
    <n v="0"/>
    <n v="0"/>
    <n v="0"/>
    <n v="0"/>
    <n v="0"/>
    <n v="0"/>
    <n v="0"/>
    <n v="0"/>
    <n v="0"/>
    <n v="0"/>
    <n v="0"/>
    <n v="0"/>
    <n v="0"/>
    <n v="0"/>
    <n v="1"/>
    <n v="0"/>
    <n v="1"/>
    <n v="0"/>
    <n v="0"/>
    <n v="0"/>
    <n v="0"/>
    <n v="0"/>
    <n v="0"/>
    <n v="0"/>
    <n v="1"/>
    <n v="0"/>
    <n v="0"/>
    <n v="1"/>
  </r>
  <r>
    <s v="08FIC0030W"/>
    <n v="4"/>
    <s v="DISCONTINUO"/>
    <s v="CENTRO DE APOYO A LA EDUCACION INICIAL CONAFE LOS ANGELES"/>
    <x v="8"/>
    <n v="7"/>
    <x v="48"/>
    <n v="576"/>
    <s v="LOS ÁNGELES"/>
    <s v="CALLE NINGUNO"/>
    <n v="0"/>
    <s v="PÚBLICO"/>
    <x v="3"/>
    <x v="3"/>
    <x v="7"/>
    <m/>
    <m/>
    <m/>
    <n v="0"/>
    <n v="6"/>
    <n v="11"/>
    <n v="17"/>
    <n v="0"/>
    <n v="0"/>
    <n v="0"/>
    <n v="0"/>
    <n v="0"/>
    <n v="0"/>
    <n v="0"/>
    <n v="0"/>
    <n v="0"/>
    <n v="0"/>
    <n v="0"/>
    <n v="0"/>
    <n v="0"/>
    <n v="0"/>
    <n v="0"/>
    <n v="0"/>
    <n v="0"/>
    <n v="0"/>
    <n v="0"/>
    <n v="0"/>
    <n v="0"/>
    <n v="0"/>
    <n v="0"/>
    <n v="0"/>
    <n v="0"/>
    <n v="0"/>
    <n v="6"/>
    <n v="11"/>
    <n v="17"/>
    <n v="0"/>
    <n v="0"/>
    <n v="0"/>
    <n v="0"/>
    <n v="0"/>
    <n v="0"/>
    <n v="0"/>
    <n v="1"/>
    <n v="0"/>
    <n v="1"/>
    <n v="0"/>
    <n v="0"/>
    <n v="0"/>
    <n v="0"/>
    <n v="0"/>
    <n v="0"/>
    <n v="0"/>
    <n v="0"/>
    <n v="0"/>
    <n v="0"/>
    <n v="0"/>
    <n v="0"/>
    <n v="0"/>
    <n v="0"/>
    <n v="0"/>
    <n v="0"/>
    <n v="0"/>
    <n v="0"/>
    <n v="0"/>
    <n v="0"/>
    <n v="0"/>
    <n v="1"/>
    <n v="0"/>
    <n v="1"/>
    <n v="0"/>
    <n v="0"/>
    <n v="0"/>
    <n v="0"/>
    <n v="0"/>
    <n v="0"/>
    <n v="0"/>
    <n v="1"/>
    <n v="0"/>
    <n v="0"/>
    <n v="1"/>
  </r>
  <r>
    <s v="08FIC0031V"/>
    <n v="4"/>
    <s v="DISCONTINUO"/>
    <s v="CENTRO DE APOYO A LA EDUCACION INICIAL CONAFE LOS BAJIOS DE FELIX"/>
    <x v="8"/>
    <n v="7"/>
    <x v="48"/>
    <n v="583"/>
    <s v="LOS BAJÍOS DE FÉLIX"/>
    <s v="CALLE NINGUNO"/>
    <n v="0"/>
    <s v="PÚBLICO"/>
    <x v="3"/>
    <x v="3"/>
    <x v="7"/>
    <m/>
    <m/>
    <m/>
    <n v="0"/>
    <n v="7"/>
    <n v="6"/>
    <n v="13"/>
    <n v="0"/>
    <n v="0"/>
    <n v="0"/>
    <n v="0"/>
    <n v="0"/>
    <n v="0"/>
    <n v="0"/>
    <n v="0"/>
    <n v="0"/>
    <n v="0"/>
    <n v="0"/>
    <n v="0"/>
    <n v="0"/>
    <n v="0"/>
    <n v="0"/>
    <n v="0"/>
    <n v="0"/>
    <n v="0"/>
    <n v="0"/>
    <n v="0"/>
    <n v="0"/>
    <n v="0"/>
    <n v="0"/>
    <n v="0"/>
    <n v="0"/>
    <n v="0"/>
    <n v="7"/>
    <n v="6"/>
    <n v="13"/>
    <n v="0"/>
    <n v="0"/>
    <n v="0"/>
    <n v="0"/>
    <n v="0"/>
    <n v="0"/>
    <n v="0"/>
    <n v="1"/>
    <n v="0"/>
    <n v="1"/>
    <n v="0"/>
    <n v="0"/>
    <n v="0"/>
    <n v="0"/>
    <n v="0"/>
    <n v="0"/>
    <n v="0"/>
    <n v="0"/>
    <n v="0"/>
    <n v="0"/>
    <n v="0"/>
    <n v="0"/>
    <n v="0"/>
    <n v="0"/>
    <n v="0"/>
    <n v="0"/>
    <n v="0"/>
    <n v="0"/>
    <n v="0"/>
    <n v="0"/>
    <n v="0"/>
    <n v="1"/>
    <n v="0"/>
    <n v="1"/>
    <n v="0"/>
    <n v="0"/>
    <n v="0"/>
    <n v="0"/>
    <n v="0"/>
    <n v="0"/>
    <n v="0"/>
    <n v="1"/>
    <n v="0"/>
    <n v="0"/>
    <n v="1"/>
  </r>
  <r>
    <s v="08FIC0032U"/>
    <n v="4"/>
    <s v="DISCONTINUO"/>
    <s v="CENTRO DE APOYO A LA EDUCACION INICIAL CONAFE SAN JOSE DE COLIMA"/>
    <x v="1"/>
    <n v="8"/>
    <x v="31"/>
    <n v="179"/>
    <s v="SAN JOSÉ DE COLIM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33T"/>
    <n v="4"/>
    <s v="DISCONTINUO"/>
    <s v="CENTRO DE APOYO A LA EDUCACION INICIAL CONAFE ABOREACHI"/>
    <x v="1"/>
    <n v="8"/>
    <x v="31"/>
    <n v="2"/>
    <s v="ABOREACHI"/>
    <s v="CALLE NINGUNO"/>
    <n v="0"/>
    <s v="PÚBLICO"/>
    <x v="3"/>
    <x v="3"/>
    <x v="7"/>
    <m/>
    <m/>
    <m/>
    <n v="0"/>
    <n v="16"/>
    <n v="18"/>
    <n v="34"/>
    <n v="0"/>
    <n v="0"/>
    <n v="0"/>
    <n v="0"/>
    <n v="0"/>
    <n v="0"/>
    <n v="0"/>
    <n v="0"/>
    <n v="0"/>
    <n v="0"/>
    <n v="0"/>
    <n v="0"/>
    <n v="0"/>
    <n v="0"/>
    <n v="0"/>
    <n v="0"/>
    <n v="0"/>
    <n v="0"/>
    <n v="0"/>
    <n v="0"/>
    <n v="0"/>
    <n v="0"/>
    <n v="0"/>
    <n v="0"/>
    <n v="0"/>
    <n v="0"/>
    <n v="16"/>
    <n v="18"/>
    <n v="34"/>
    <n v="0"/>
    <n v="0"/>
    <n v="0"/>
    <n v="0"/>
    <n v="0"/>
    <n v="0"/>
    <n v="0"/>
    <n v="1"/>
    <n v="0"/>
    <n v="1"/>
    <n v="0"/>
    <n v="0"/>
    <n v="0"/>
    <n v="0"/>
    <n v="0"/>
    <n v="0"/>
    <n v="0"/>
    <n v="0"/>
    <n v="0"/>
    <n v="0"/>
    <n v="0"/>
    <n v="0"/>
    <n v="0"/>
    <n v="0"/>
    <n v="0"/>
    <n v="0"/>
    <n v="0"/>
    <n v="0"/>
    <n v="0"/>
    <n v="0"/>
    <n v="0"/>
    <n v="1"/>
    <n v="0"/>
    <n v="1"/>
    <n v="0"/>
    <n v="0"/>
    <n v="0"/>
    <n v="0"/>
    <n v="0"/>
    <n v="0"/>
    <n v="0"/>
    <n v="1"/>
    <n v="0"/>
    <n v="0"/>
    <n v="1"/>
  </r>
  <r>
    <s v="08FIC0034S"/>
    <n v="4"/>
    <s v="DISCONTINUO"/>
    <s v="CENTRO DE APOYO A LA EDUCACION INICIAL CONAFE SAN JUAN DE DIOS AGUA CALIENTE"/>
    <x v="1"/>
    <n v="8"/>
    <x v="31"/>
    <n v="181"/>
    <s v="SAN JUAN DE DIOS (AGUA CALIENTE)"/>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35R"/>
    <n v="4"/>
    <s v="DISCONTINUO"/>
    <s v="CENTRO DE APOYO A LA EDUCACION INICIAL CONAFE EL ALMAGRE"/>
    <x v="1"/>
    <n v="8"/>
    <x v="31"/>
    <n v="9"/>
    <s v="EL ALMAGRE"/>
    <s v="CALLE NINGUNO"/>
    <n v="0"/>
    <s v="PÚBLICO"/>
    <x v="3"/>
    <x v="3"/>
    <x v="7"/>
    <m/>
    <m/>
    <m/>
    <n v="0"/>
    <n v="7"/>
    <n v="9"/>
    <n v="16"/>
    <n v="0"/>
    <n v="0"/>
    <n v="0"/>
    <n v="0"/>
    <n v="0"/>
    <n v="0"/>
    <n v="0"/>
    <n v="0"/>
    <n v="0"/>
    <n v="0"/>
    <n v="0"/>
    <n v="0"/>
    <n v="0"/>
    <n v="0"/>
    <n v="0"/>
    <n v="0"/>
    <n v="0"/>
    <n v="0"/>
    <n v="0"/>
    <n v="0"/>
    <n v="0"/>
    <n v="0"/>
    <n v="0"/>
    <n v="0"/>
    <n v="0"/>
    <n v="0"/>
    <n v="7"/>
    <n v="9"/>
    <n v="16"/>
    <n v="0"/>
    <n v="0"/>
    <n v="0"/>
    <n v="0"/>
    <n v="0"/>
    <n v="0"/>
    <n v="0"/>
    <n v="1"/>
    <n v="0"/>
    <n v="1"/>
    <n v="0"/>
    <n v="0"/>
    <n v="0"/>
    <n v="0"/>
    <n v="0"/>
    <n v="0"/>
    <n v="0"/>
    <n v="0"/>
    <n v="0"/>
    <n v="0"/>
    <n v="0"/>
    <n v="0"/>
    <n v="0"/>
    <n v="0"/>
    <n v="0"/>
    <n v="0"/>
    <n v="0"/>
    <n v="0"/>
    <n v="0"/>
    <n v="0"/>
    <n v="0"/>
    <n v="1"/>
    <n v="0"/>
    <n v="1"/>
    <n v="0"/>
    <n v="0"/>
    <n v="0"/>
    <n v="0"/>
    <n v="0"/>
    <n v="0"/>
    <n v="0"/>
    <n v="1"/>
    <n v="0"/>
    <n v="0"/>
    <n v="1"/>
  </r>
  <r>
    <s v="08FIC0036Q"/>
    <n v="4"/>
    <s v="DISCONTINUO"/>
    <s v="CENTRO DE APOYO A LA EDUCACION INICIAL CONAFE SANTA RITA"/>
    <x v="1"/>
    <n v="8"/>
    <x v="31"/>
    <n v="187"/>
    <s v="SANTA RIT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37P"/>
    <n v="4"/>
    <s v="DISCONTINUO"/>
    <s v="CENTRO DE APOYO A LA EDUCACION INICIAL CONAFE CUCHIVERACHI"/>
    <x v="1"/>
    <n v="8"/>
    <x v="31"/>
    <n v="51"/>
    <s v="CUCHIVERACHI"/>
    <s v="CALLE NINGUNO"/>
    <n v="0"/>
    <s v="PÚBLICO"/>
    <x v="3"/>
    <x v="3"/>
    <x v="7"/>
    <m/>
    <m/>
    <m/>
    <n v="0"/>
    <n v="12"/>
    <n v="11"/>
    <n v="23"/>
    <n v="0"/>
    <n v="0"/>
    <n v="0"/>
    <n v="0"/>
    <n v="0"/>
    <n v="0"/>
    <n v="0"/>
    <n v="0"/>
    <n v="0"/>
    <n v="0"/>
    <n v="0"/>
    <n v="0"/>
    <n v="0"/>
    <n v="0"/>
    <n v="0"/>
    <n v="0"/>
    <n v="0"/>
    <n v="0"/>
    <n v="0"/>
    <n v="0"/>
    <n v="0"/>
    <n v="0"/>
    <n v="0"/>
    <n v="0"/>
    <n v="0"/>
    <n v="0"/>
    <n v="12"/>
    <n v="11"/>
    <n v="23"/>
    <n v="0"/>
    <n v="0"/>
    <n v="0"/>
    <n v="0"/>
    <n v="0"/>
    <n v="0"/>
    <n v="0"/>
    <n v="1"/>
    <n v="0"/>
    <n v="1"/>
    <n v="0"/>
    <n v="0"/>
    <n v="0"/>
    <n v="0"/>
    <n v="0"/>
    <n v="0"/>
    <n v="0"/>
    <n v="0"/>
    <n v="0"/>
    <n v="0"/>
    <n v="0"/>
    <n v="0"/>
    <n v="0"/>
    <n v="0"/>
    <n v="0"/>
    <n v="0"/>
    <n v="0"/>
    <n v="0"/>
    <n v="0"/>
    <n v="0"/>
    <n v="0"/>
    <n v="1"/>
    <n v="0"/>
    <n v="1"/>
    <n v="0"/>
    <n v="0"/>
    <n v="0"/>
    <n v="0"/>
    <n v="0"/>
    <n v="0"/>
    <n v="0"/>
    <n v="1"/>
    <n v="0"/>
    <n v="0"/>
    <n v="1"/>
  </r>
  <r>
    <s v="08FIC0038O"/>
    <n v="4"/>
    <s v="DISCONTINUO"/>
    <s v="CENTRO DE APOYO A LA EDUCACION INICIAL CONAFE EL CUERVO"/>
    <x v="1"/>
    <n v="8"/>
    <x v="31"/>
    <n v="54"/>
    <s v="EL CUERVO"/>
    <s v="CALLE NINGUNO"/>
    <n v="0"/>
    <s v="PÚBLICO"/>
    <x v="3"/>
    <x v="3"/>
    <x v="7"/>
    <m/>
    <m/>
    <m/>
    <n v="0"/>
    <n v="20"/>
    <n v="25"/>
    <n v="45"/>
    <n v="0"/>
    <n v="0"/>
    <n v="0"/>
    <n v="0"/>
    <n v="0"/>
    <n v="0"/>
    <n v="0"/>
    <n v="0"/>
    <n v="0"/>
    <n v="0"/>
    <n v="0"/>
    <n v="0"/>
    <n v="0"/>
    <n v="0"/>
    <n v="0"/>
    <n v="0"/>
    <n v="0"/>
    <n v="0"/>
    <n v="0"/>
    <n v="0"/>
    <n v="0"/>
    <n v="0"/>
    <n v="0"/>
    <n v="0"/>
    <n v="0"/>
    <n v="0"/>
    <n v="20"/>
    <n v="25"/>
    <n v="45"/>
    <n v="0"/>
    <n v="0"/>
    <n v="0"/>
    <n v="0"/>
    <n v="0"/>
    <n v="0"/>
    <n v="0"/>
    <n v="1"/>
    <n v="1"/>
    <n v="0"/>
    <n v="0"/>
    <n v="0"/>
    <n v="0"/>
    <n v="0"/>
    <n v="0"/>
    <n v="0"/>
    <n v="0"/>
    <n v="0"/>
    <n v="0"/>
    <n v="0"/>
    <n v="0"/>
    <n v="0"/>
    <n v="0"/>
    <n v="0"/>
    <n v="0"/>
    <n v="0"/>
    <n v="0"/>
    <n v="0"/>
    <n v="0"/>
    <n v="0"/>
    <n v="0"/>
    <n v="1"/>
    <n v="1"/>
    <n v="0"/>
    <n v="0"/>
    <n v="0"/>
    <n v="0"/>
    <n v="0"/>
    <n v="0"/>
    <n v="0"/>
    <n v="0"/>
    <n v="1"/>
    <n v="0"/>
    <n v="0"/>
    <n v="1"/>
  </r>
  <r>
    <s v="08FIC0039N"/>
    <n v="4"/>
    <s v="DISCONTINUO"/>
    <s v="CENTRO DE APOYO A LA EDUCACION INICIAL CONAFE JESUS MARIA"/>
    <x v="1"/>
    <n v="8"/>
    <x v="31"/>
    <n v="91"/>
    <s v="JESÚS MARÍA"/>
    <s v="CALLE NINGUNO"/>
    <n v="0"/>
    <s v="PÚBLICO"/>
    <x v="3"/>
    <x v="3"/>
    <x v="7"/>
    <m/>
    <m/>
    <m/>
    <n v="0"/>
    <n v="10"/>
    <n v="9"/>
    <n v="19"/>
    <n v="0"/>
    <n v="0"/>
    <n v="0"/>
    <n v="0"/>
    <n v="0"/>
    <n v="0"/>
    <n v="0"/>
    <n v="0"/>
    <n v="0"/>
    <n v="0"/>
    <n v="0"/>
    <n v="0"/>
    <n v="0"/>
    <n v="0"/>
    <n v="0"/>
    <n v="0"/>
    <n v="0"/>
    <n v="0"/>
    <n v="0"/>
    <n v="0"/>
    <n v="0"/>
    <n v="0"/>
    <n v="0"/>
    <n v="0"/>
    <n v="0"/>
    <n v="0"/>
    <n v="10"/>
    <n v="9"/>
    <n v="19"/>
    <n v="0"/>
    <n v="0"/>
    <n v="0"/>
    <n v="0"/>
    <n v="0"/>
    <n v="0"/>
    <n v="0"/>
    <n v="1"/>
    <n v="0"/>
    <n v="1"/>
    <n v="0"/>
    <n v="0"/>
    <n v="0"/>
    <n v="0"/>
    <n v="0"/>
    <n v="0"/>
    <n v="0"/>
    <n v="0"/>
    <n v="0"/>
    <n v="0"/>
    <n v="0"/>
    <n v="0"/>
    <n v="0"/>
    <n v="0"/>
    <n v="0"/>
    <n v="0"/>
    <n v="0"/>
    <n v="0"/>
    <n v="0"/>
    <n v="0"/>
    <n v="0"/>
    <n v="1"/>
    <n v="0"/>
    <n v="1"/>
    <n v="0"/>
    <n v="0"/>
    <n v="0"/>
    <n v="0"/>
    <n v="0"/>
    <n v="0"/>
    <n v="0"/>
    <n v="1"/>
    <n v="0"/>
    <n v="0"/>
    <n v="1"/>
  </r>
  <r>
    <s v="08FIC0040C"/>
    <n v="4"/>
    <s v="DISCONTINUO"/>
    <s v="CENTRO DE APOYO A LA EDUCACION INICIAL CONAFE LA LABOR"/>
    <x v="1"/>
    <n v="8"/>
    <x v="31"/>
    <n v="94"/>
    <s v="LA LABOR"/>
    <s v="CALLE NINGUNO"/>
    <n v="0"/>
    <s v="PÚBLICO"/>
    <x v="3"/>
    <x v="3"/>
    <x v="7"/>
    <m/>
    <m/>
    <m/>
    <n v="0"/>
    <n v="10"/>
    <n v="13"/>
    <n v="23"/>
    <n v="0"/>
    <n v="0"/>
    <n v="0"/>
    <n v="0"/>
    <n v="0"/>
    <n v="0"/>
    <n v="0"/>
    <n v="0"/>
    <n v="0"/>
    <n v="0"/>
    <n v="0"/>
    <n v="0"/>
    <n v="0"/>
    <n v="0"/>
    <n v="0"/>
    <n v="0"/>
    <n v="0"/>
    <n v="0"/>
    <n v="0"/>
    <n v="0"/>
    <n v="0"/>
    <n v="0"/>
    <n v="0"/>
    <n v="0"/>
    <n v="0"/>
    <n v="0"/>
    <n v="10"/>
    <n v="13"/>
    <n v="23"/>
    <n v="0"/>
    <n v="0"/>
    <n v="0"/>
    <n v="0"/>
    <n v="0"/>
    <n v="0"/>
    <n v="0"/>
    <n v="1"/>
    <n v="0"/>
    <n v="1"/>
    <n v="0"/>
    <n v="0"/>
    <n v="0"/>
    <n v="0"/>
    <n v="0"/>
    <n v="0"/>
    <n v="0"/>
    <n v="0"/>
    <n v="0"/>
    <n v="0"/>
    <n v="0"/>
    <n v="0"/>
    <n v="0"/>
    <n v="0"/>
    <n v="0"/>
    <n v="0"/>
    <n v="0"/>
    <n v="0"/>
    <n v="0"/>
    <n v="0"/>
    <n v="0"/>
    <n v="1"/>
    <n v="0"/>
    <n v="1"/>
    <n v="0"/>
    <n v="0"/>
    <n v="0"/>
    <n v="0"/>
    <n v="0"/>
    <n v="0"/>
    <n v="0"/>
    <n v="1"/>
    <n v="0"/>
    <n v="0"/>
    <n v="1"/>
  </r>
  <r>
    <s v="08FIC0041B"/>
    <n v="4"/>
    <s v="DISCONTINUO"/>
    <s v="CENTRO DE APOYO A LA EDUCACION INICIAL CONAFE EL PANDITO"/>
    <x v="1"/>
    <n v="8"/>
    <x v="31"/>
    <n v="133"/>
    <s v="EL PANDITO"/>
    <s v="CALLE NINGUNO"/>
    <n v="0"/>
    <s v="PÚBLICO"/>
    <x v="3"/>
    <x v="3"/>
    <x v="7"/>
    <m/>
    <m/>
    <m/>
    <n v="0"/>
    <n v="8"/>
    <n v="12"/>
    <n v="20"/>
    <n v="0"/>
    <n v="0"/>
    <n v="0"/>
    <n v="0"/>
    <n v="0"/>
    <n v="0"/>
    <n v="0"/>
    <n v="0"/>
    <n v="0"/>
    <n v="0"/>
    <n v="0"/>
    <n v="0"/>
    <n v="0"/>
    <n v="0"/>
    <n v="0"/>
    <n v="0"/>
    <n v="0"/>
    <n v="0"/>
    <n v="0"/>
    <n v="0"/>
    <n v="0"/>
    <n v="0"/>
    <n v="0"/>
    <n v="0"/>
    <n v="0"/>
    <n v="0"/>
    <n v="8"/>
    <n v="12"/>
    <n v="20"/>
    <n v="0"/>
    <n v="0"/>
    <n v="0"/>
    <n v="0"/>
    <n v="0"/>
    <n v="0"/>
    <n v="0"/>
    <n v="1"/>
    <n v="0"/>
    <n v="1"/>
    <n v="0"/>
    <n v="0"/>
    <n v="0"/>
    <n v="0"/>
    <n v="0"/>
    <n v="0"/>
    <n v="0"/>
    <n v="0"/>
    <n v="0"/>
    <n v="0"/>
    <n v="0"/>
    <n v="0"/>
    <n v="0"/>
    <n v="0"/>
    <n v="0"/>
    <n v="0"/>
    <n v="0"/>
    <n v="0"/>
    <n v="0"/>
    <n v="0"/>
    <n v="0"/>
    <n v="1"/>
    <n v="0"/>
    <n v="1"/>
    <n v="0"/>
    <n v="0"/>
    <n v="0"/>
    <n v="0"/>
    <n v="0"/>
    <n v="0"/>
    <n v="0"/>
    <n v="1"/>
    <n v="0"/>
    <n v="0"/>
    <n v="1"/>
  </r>
  <r>
    <s v="08FIC0042A"/>
    <n v="4"/>
    <s v="DISCONTINUO"/>
    <s v="CENTRO DE APOYO A LA EDUCACION INICIAL CONAFE POLANCO RANCHERIA MINERAL POLANCO"/>
    <x v="1"/>
    <n v="8"/>
    <x v="31"/>
    <n v="145"/>
    <s v="POLANCO (RANCHERÍA MINERAL POLANCO)"/>
    <s v="CALLE NINGUNO"/>
    <n v="0"/>
    <s v="PÚBLICO"/>
    <x v="3"/>
    <x v="3"/>
    <x v="7"/>
    <m/>
    <m/>
    <m/>
    <n v="0"/>
    <n v="11"/>
    <n v="10"/>
    <n v="21"/>
    <n v="0"/>
    <n v="0"/>
    <n v="0"/>
    <n v="0"/>
    <n v="0"/>
    <n v="0"/>
    <n v="0"/>
    <n v="0"/>
    <n v="0"/>
    <n v="0"/>
    <n v="0"/>
    <n v="0"/>
    <n v="0"/>
    <n v="0"/>
    <n v="0"/>
    <n v="0"/>
    <n v="0"/>
    <n v="0"/>
    <n v="0"/>
    <n v="0"/>
    <n v="0"/>
    <n v="0"/>
    <n v="0"/>
    <n v="0"/>
    <n v="0"/>
    <n v="0"/>
    <n v="11"/>
    <n v="10"/>
    <n v="21"/>
    <n v="0"/>
    <n v="0"/>
    <n v="0"/>
    <n v="0"/>
    <n v="0"/>
    <n v="0"/>
    <n v="0"/>
    <n v="1"/>
    <n v="0"/>
    <n v="1"/>
    <n v="0"/>
    <n v="0"/>
    <n v="0"/>
    <n v="0"/>
    <n v="0"/>
    <n v="0"/>
    <n v="0"/>
    <n v="0"/>
    <n v="0"/>
    <n v="0"/>
    <n v="0"/>
    <n v="0"/>
    <n v="0"/>
    <n v="0"/>
    <n v="0"/>
    <n v="0"/>
    <n v="0"/>
    <n v="0"/>
    <n v="0"/>
    <n v="0"/>
    <n v="0"/>
    <n v="1"/>
    <n v="0"/>
    <n v="1"/>
    <n v="0"/>
    <n v="0"/>
    <n v="0"/>
    <n v="0"/>
    <n v="0"/>
    <n v="0"/>
    <n v="0"/>
    <n v="1"/>
    <n v="0"/>
    <n v="0"/>
    <n v="1"/>
  </r>
  <r>
    <s v="08FIC0043Z"/>
    <n v="4"/>
    <s v="DISCONTINUO"/>
    <s v="CENTRO DE APOYO A LA EDUCACION INICIAL CONAFE RANCHERIA SAHUEACHI"/>
    <x v="1"/>
    <n v="8"/>
    <x v="31"/>
    <n v="172"/>
    <s v="RANCHERÍA SAHUEACHI"/>
    <s v="CALLE NINGUNO"/>
    <n v="0"/>
    <s v="PÚBLICO"/>
    <x v="3"/>
    <x v="3"/>
    <x v="7"/>
    <m/>
    <m/>
    <m/>
    <n v="0"/>
    <n v="12"/>
    <n v="15"/>
    <n v="27"/>
    <n v="0"/>
    <n v="0"/>
    <n v="0"/>
    <n v="0"/>
    <n v="0"/>
    <n v="0"/>
    <n v="0"/>
    <n v="0"/>
    <n v="0"/>
    <n v="0"/>
    <n v="0"/>
    <n v="0"/>
    <n v="0"/>
    <n v="0"/>
    <n v="0"/>
    <n v="0"/>
    <n v="0"/>
    <n v="0"/>
    <n v="0"/>
    <n v="0"/>
    <n v="0"/>
    <n v="0"/>
    <n v="0"/>
    <n v="0"/>
    <n v="0"/>
    <n v="0"/>
    <n v="12"/>
    <n v="15"/>
    <n v="27"/>
    <n v="0"/>
    <n v="0"/>
    <n v="0"/>
    <n v="0"/>
    <n v="0"/>
    <n v="0"/>
    <n v="0"/>
    <n v="1"/>
    <n v="1"/>
    <n v="0"/>
    <n v="0"/>
    <n v="0"/>
    <n v="0"/>
    <n v="0"/>
    <n v="0"/>
    <n v="0"/>
    <n v="0"/>
    <n v="2"/>
    <n v="0"/>
    <n v="0"/>
    <n v="0"/>
    <n v="0"/>
    <n v="0"/>
    <n v="0"/>
    <n v="0"/>
    <n v="0"/>
    <n v="0"/>
    <n v="0"/>
    <n v="0"/>
    <n v="0"/>
    <n v="0"/>
    <n v="3"/>
    <n v="1"/>
    <n v="2"/>
    <n v="0"/>
    <n v="0"/>
    <n v="0"/>
    <n v="0"/>
    <n v="0"/>
    <n v="0"/>
    <n v="0"/>
    <n v="3"/>
    <n v="0"/>
    <n v="0"/>
    <n v="1"/>
  </r>
  <r>
    <s v="08FIC0044Z"/>
    <n v="4"/>
    <s v="DISCONTINUO"/>
    <s v="CENTRO DE APOYO A LA EDUCACION INICIAL CONAFE SORICHIQUE"/>
    <x v="1"/>
    <n v="8"/>
    <x v="31"/>
    <n v="195"/>
    <s v="SORICHIQUE"/>
    <s v="CALLE NINGUNO"/>
    <n v="0"/>
    <s v="PÚBLICO"/>
    <x v="3"/>
    <x v="3"/>
    <x v="7"/>
    <m/>
    <m/>
    <m/>
    <n v="0"/>
    <n v="14"/>
    <n v="17"/>
    <n v="31"/>
    <n v="0"/>
    <n v="0"/>
    <n v="0"/>
    <n v="0"/>
    <n v="0"/>
    <n v="0"/>
    <n v="0"/>
    <n v="0"/>
    <n v="0"/>
    <n v="0"/>
    <n v="0"/>
    <n v="0"/>
    <n v="0"/>
    <n v="0"/>
    <n v="0"/>
    <n v="0"/>
    <n v="0"/>
    <n v="0"/>
    <n v="0"/>
    <n v="0"/>
    <n v="0"/>
    <n v="0"/>
    <n v="0"/>
    <n v="0"/>
    <n v="0"/>
    <n v="0"/>
    <n v="14"/>
    <n v="17"/>
    <n v="31"/>
    <n v="0"/>
    <n v="0"/>
    <n v="0"/>
    <n v="0"/>
    <n v="0"/>
    <n v="0"/>
    <n v="0"/>
    <n v="1"/>
    <n v="0"/>
    <n v="1"/>
    <n v="0"/>
    <n v="0"/>
    <n v="0"/>
    <n v="0"/>
    <n v="0"/>
    <n v="0"/>
    <n v="0"/>
    <n v="0"/>
    <n v="0"/>
    <n v="0"/>
    <n v="0"/>
    <n v="0"/>
    <n v="0"/>
    <n v="0"/>
    <n v="0"/>
    <n v="0"/>
    <n v="0"/>
    <n v="0"/>
    <n v="0"/>
    <n v="0"/>
    <n v="0"/>
    <n v="1"/>
    <n v="0"/>
    <n v="1"/>
    <n v="0"/>
    <n v="0"/>
    <n v="0"/>
    <n v="0"/>
    <n v="0"/>
    <n v="0"/>
    <n v="0"/>
    <n v="1"/>
    <n v="0"/>
    <n v="0"/>
    <n v="1"/>
  </r>
  <r>
    <s v="08FIC0045Y"/>
    <n v="4"/>
    <s v="DISCONTINUO"/>
    <s v="CENTRO DE APOYO A LA EDUCACION INICIAL CONAFE YAGUIRACHI"/>
    <x v="1"/>
    <n v="8"/>
    <x v="31"/>
    <n v="218"/>
    <s v="YAGÜIRACHI"/>
    <s v="CALLE NINGUNO"/>
    <n v="0"/>
    <s v="PÚBLICO"/>
    <x v="3"/>
    <x v="3"/>
    <x v="7"/>
    <m/>
    <m/>
    <m/>
    <n v="0"/>
    <n v="12"/>
    <n v="12"/>
    <n v="24"/>
    <n v="0"/>
    <n v="0"/>
    <n v="0"/>
    <n v="0"/>
    <n v="0"/>
    <n v="0"/>
    <n v="0"/>
    <n v="0"/>
    <n v="0"/>
    <n v="0"/>
    <n v="0"/>
    <n v="0"/>
    <n v="0"/>
    <n v="0"/>
    <n v="0"/>
    <n v="0"/>
    <n v="0"/>
    <n v="0"/>
    <n v="0"/>
    <n v="0"/>
    <n v="0"/>
    <n v="0"/>
    <n v="0"/>
    <n v="0"/>
    <n v="0"/>
    <n v="0"/>
    <n v="12"/>
    <n v="12"/>
    <n v="24"/>
    <n v="0"/>
    <n v="0"/>
    <n v="0"/>
    <n v="0"/>
    <n v="0"/>
    <n v="0"/>
    <n v="0"/>
    <n v="1"/>
    <n v="0"/>
    <n v="1"/>
    <n v="0"/>
    <n v="0"/>
    <n v="0"/>
    <n v="0"/>
    <n v="0"/>
    <n v="0"/>
    <n v="0"/>
    <n v="0"/>
    <n v="0"/>
    <n v="0"/>
    <n v="0"/>
    <n v="0"/>
    <n v="0"/>
    <n v="0"/>
    <n v="0"/>
    <n v="0"/>
    <n v="0"/>
    <n v="0"/>
    <n v="0"/>
    <n v="0"/>
    <n v="0"/>
    <n v="1"/>
    <n v="0"/>
    <n v="1"/>
    <n v="0"/>
    <n v="0"/>
    <n v="0"/>
    <n v="0"/>
    <n v="0"/>
    <n v="0"/>
    <n v="0"/>
    <n v="1"/>
    <n v="0"/>
    <n v="0"/>
    <n v="1"/>
  </r>
  <r>
    <s v="08FIC0046X"/>
    <n v="4"/>
    <s v="DISCONTINUO"/>
    <s v="CENTRO DE APOYO A LA EDUCACION INICIAL CONAFE YOQUIVO"/>
    <x v="1"/>
    <n v="8"/>
    <x v="31"/>
    <n v="223"/>
    <s v="YOQUIVO"/>
    <s v="CALLE NINGUNO"/>
    <n v="0"/>
    <s v="PÚBLICO"/>
    <x v="3"/>
    <x v="3"/>
    <x v="7"/>
    <m/>
    <m/>
    <m/>
    <n v="0"/>
    <n v="19"/>
    <n v="22"/>
    <n v="41"/>
    <n v="0"/>
    <n v="0"/>
    <n v="0"/>
    <n v="0"/>
    <n v="0"/>
    <n v="0"/>
    <n v="0"/>
    <n v="0"/>
    <n v="0"/>
    <n v="0"/>
    <n v="0"/>
    <n v="0"/>
    <n v="0"/>
    <n v="0"/>
    <n v="0"/>
    <n v="0"/>
    <n v="0"/>
    <n v="0"/>
    <n v="0"/>
    <n v="0"/>
    <n v="0"/>
    <n v="0"/>
    <n v="0"/>
    <n v="0"/>
    <n v="0"/>
    <n v="0"/>
    <n v="19"/>
    <n v="22"/>
    <n v="41"/>
    <n v="0"/>
    <n v="0"/>
    <n v="0"/>
    <n v="0"/>
    <n v="0"/>
    <n v="0"/>
    <n v="0"/>
    <n v="1"/>
    <n v="0"/>
    <n v="1"/>
    <n v="0"/>
    <n v="0"/>
    <n v="0"/>
    <n v="0"/>
    <n v="0"/>
    <n v="0"/>
    <n v="0"/>
    <n v="0"/>
    <n v="0"/>
    <n v="0"/>
    <n v="0"/>
    <n v="0"/>
    <n v="0"/>
    <n v="0"/>
    <n v="0"/>
    <n v="0"/>
    <n v="0"/>
    <n v="0"/>
    <n v="0"/>
    <n v="0"/>
    <n v="0"/>
    <n v="1"/>
    <n v="0"/>
    <n v="1"/>
    <n v="0"/>
    <n v="0"/>
    <n v="0"/>
    <n v="0"/>
    <n v="0"/>
    <n v="0"/>
    <n v="0"/>
    <n v="1"/>
    <n v="0"/>
    <n v="0"/>
    <n v="1"/>
  </r>
  <r>
    <s v="08FIC0047W"/>
    <n v="4"/>
    <s v="DISCONTINUO"/>
    <s v="CENTRO DE APOYO A LA EDUCACION INICIAL CONAFE CHAPOTILLO"/>
    <x v="1"/>
    <n v="8"/>
    <x v="31"/>
    <n v="235"/>
    <s v="CHAPOTILLO"/>
    <s v="CALLE NINGUNO"/>
    <n v="0"/>
    <s v="PÚBLICO"/>
    <x v="3"/>
    <x v="3"/>
    <x v="7"/>
    <m/>
    <m/>
    <m/>
    <n v="0"/>
    <n v="6"/>
    <n v="12"/>
    <n v="18"/>
    <n v="0"/>
    <n v="0"/>
    <n v="0"/>
    <n v="0"/>
    <n v="0"/>
    <n v="0"/>
    <n v="0"/>
    <n v="0"/>
    <n v="0"/>
    <n v="0"/>
    <n v="0"/>
    <n v="0"/>
    <n v="0"/>
    <n v="0"/>
    <n v="0"/>
    <n v="0"/>
    <n v="0"/>
    <n v="0"/>
    <n v="0"/>
    <n v="0"/>
    <n v="0"/>
    <n v="0"/>
    <n v="0"/>
    <n v="0"/>
    <n v="0"/>
    <n v="0"/>
    <n v="6"/>
    <n v="12"/>
    <n v="18"/>
    <n v="0"/>
    <n v="0"/>
    <n v="0"/>
    <n v="0"/>
    <n v="0"/>
    <n v="0"/>
    <n v="0"/>
    <n v="1"/>
    <n v="1"/>
    <n v="0"/>
    <n v="0"/>
    <n v="0"/>
    <n v="0"/>
    <n v="0"/>
    <n v="0"/>
    <n v="0"/>
    <n v="0"/>
    <n v="0"/>
    <n v="0"/>
    <n v="0"/>
    <n v="0"/>
    <n v="0"/>
    <n v="0"/>
    <n v="0"/>
    <n v="0"/>
    <n v="0"/>
    <n v="0"/>
    <n v="0"/>
    <n v="0"/>
    <n v="0"/>
    <n v="0"/>
    <n v="1"/>
    <n v="1"/>
    <n v="0"/>
    <n v="0"/>
    <n v="0"/>
    <n v="0"/>
    <n v="0"/>
    <n v="0"/>
    <n v="0"/>
    <n v="0"/>
    <n v="1"/>
    <n v="0"/>
    <n v="0"/>
    <n v="1"/>
  </r>
  <r>
    <s v="08FIC0048V"/>
    <n v="4"/>
    <s v="DISCONTINUO"/>
    <s v="CENTRO DE APOYO A LA EDUCACION INICIAL CONAFE BAQUIREACHI"/>
    <x v="1"/>
    <n v="8"/>
    <x v="31"/>
    <n v="271"/>
    <s v="BAQUIREACHI"/>
    <s v="CALLE NINGUNO"/>
    <n v="0"/>
    <s v="PÚBLICO"/>
    <x v="3"/>
    <x v="3"/>
    <x v="7"/>
    <m/>
    <m/>
    <m/>
    <n v="0"/>
    <n v="12"/>
    <n v="10"/>
    <n v="22"/>
    <n v="0"/>
    <n v="0"/>
    <n v="0"/>
    <n v="0"/>
    <n v="0"/>
    <n v="0"/>
    <n v="0"/>
    <n v="0"/>
    <n v="0"/>
    <n v="0"/>
    <n v="0"/>
    <n v="0"/>
    <n v="0"/>
    <n v="0"/>
    <n v="0"/>
    <n v="0"/>
    <n v="0"/>
    <n v="0"/>
    <n v="0"/>
    <n v="0"/>
    <n v="0"/>
    <n v="0"/>
    <n v="0"/>
    <n v="0"/>
    <n v="0"/>
    <n v="0"/>
    <n v="12"/>
    <n v="10"/>
    <n v="22"/>
    <n v="0"/>
    <n v="0"/>
    <n v="0"/>
    <n v="0"/>
    <n v="0"/>
    <n v="0"/>
    <n v="0"/>
    <n v="1"/>
    <n v="0"/>
    <n v="1"/>
    <n v="0"/>
    <n v="0"/>
    <n v="0"/>
    <n v="0"/>
    <n v="0"/>
    <n v="0"/>
    <n v="0"/>
    <n v="0"/>
    <n v="0"/>
    <n v="0"/>
    <n v="0"/>
    <n v="0"/>
    <n v="0"/>
    <n v="0"/>
    <n v="0"/>
    <n v="0"/>
    <n v="0"/>
    <n v="0"/>
    <n v="0"/>
    <n v="0"/>
    <n v="0"/>
    <n v="1"/>
    <n v="0"/>
    <n v="1"/>
    <n v="0"/>
    <n v="0"/>
    <n v="0"/>
    <n v="0"/>
    <n v="0"/>
    <n v="0"/>
    <n v="0"/>
    <n v="1"/>
    <n v="0"/>
    <n v="0"/>
    <n v="1"/>
  </r>
  <r>
    <s v="08FIC0049U"/>
    <n v="4"/>
    <s v="DISCONTINUO"/>
    <s v="CENTRO DE APOYO A LA EDUCACION INICIAL CONAFE RECUBIRACHI"/>
    <x v="1"/>
    <n v="8"/>
    <x v="31"/>
    <n v="460"/>
    <s v="RECUBIRACHI"/>
    <s v="CALLE NINGUNO"/>
    <n v="0"/>
    <s v="PÚBLICO"/>
    <x v="3"/>
    <x v="3"/>
    <x v="7"/>
    <m/>
    <m/>
    <m/>
    <n v="0"/>
    <n v="9"/>
    <n v="13"/>
    <n v="22"/>
    <n v="0"/>
    <n v="0"/>
    <n v="0"/>
    <n v="0"/>
    <n v="0"/>
    <n v="0"/>
    <n v="0"/>
    <n v="0"/>
    <n v="0"/>
    <n v="0"/>
    <n v="0"/>
    <n v="0"/>
    <n v="0"/>
    <n v="0"/>
    <n v="0"/>
    <n v="0"/>
    <n v="0"/>
    <n v="0"/>
    <n v="0"/>
    <n v="0"/>
    <n v="0"/>
    <n v="0"/>
    <n v="0"/>
    <n v="0"/>
    <n v="0"/>
    <n v="0"/>
    <n v="9"/>
    <n v="13"/>
    <n v="22"/>
    <n v="0"/>
    <n v="0"/>
    <n v="0"/>
    <n v="0"/>
    <n v="0"/>
    <n v="0"/>
    <n v="0"/>
    <n v="1"/>
    <n v="0"/>
    <n v="1"/>
    <n v="0"/>
    <n v="0"/>
    <n v="0"/>
    <n v="0"/>
    <n v="0"/>
    <n v="0"/>
    <n v="0"/>
    <n v="0"/>
    <n v="0"/>
    <n v="0"/>
    <n v="0"/>
    <n v="0"/>
    <n v="0"/>
    <n v="0"/>
    <n v="0"/>
    <n v="0"/>
    <n v="0"/>
    <n v="0"/>
    <n v="0"/>
    <n v="0"/>
    <n v="0"/>
    <n v="1"/>
    <n v="0"/>
    <n v="1"/>
    <n v="0"/>
    <n v="0"/>
    <n v="0"/>
    <n v="0"/>
    <n v="0"/>
    <n v="0"/>
    <n v="0"/>
    <n v="1"/>
    <n v="0"/>
    <n v="0"/>
    <n v="1"/>
  </r>
  <r>
    <s v="08FIC0050J"/>
    <n v="4"/>
    <s v="DISCONTINUO"/>
    <s v="CENTRO DE APOYO A LA EDUCACION INICIAL CONAFE CITABURACHI"/>
    <x v="1"/>
    <n v="8"/>
    <x v="31"/>
    <n v="468"/>
    <s v="CITABURACHI"/>
    <s v="CALLE NINGUNO"/>
    <n v="0"/>
    <s v="PÚBLICO"/>
    <x v="3"/>
    <x v="3"/>
    <x v="7"/>
    <m/>
    <m/>
    <m/>
    <n v="0"/>
    <n v="10"/>
    <n v="12"/>
    <n v="22"/>
    <n v="0"/>
    <n v="0"/>
    <n v="0"/>
    <n v="0"/>
    <n v="0"/>
    <n v="0"/>
    <n v="0"/>
    <n v="0"/>
    <n v="0"/>
    <n v="0"/>
    <n v="0"/>
    <n v="0"/>
    <n v="0"/>
    <n v="0"/>
    <n v="0"/>
    <n v="0"/>
    <n v="0"/>
    <n v="0"/>
    <n v="0"/>
    <n v="0"/>
    <n v="0"/>
    <n v="0"/>
    <n v="0"/>
    <n v="0"/>
    <n v="0"/>
    <n v="0"/>
    <n v="10"/>
    <n v="12"/>
    <n v="22"/>
    <n v="0"/>
    <n v="0"/>
    <n v="0"/>
    <n v="0"/>
    <n v="0"/>
    <n v="0"/>
    <n v="0"/>
    <n v="1"/>
    <n v="0"/>
    <n v="1"/>
    <n v="0"/>
    <n v="0"/>
    <n v="0"/>
    <n v="0"/>
    <n v="0"/>
    <n v="0"/>
    <n v="0"/>
    <n v="0"/>
    <n v="0"/>
    <n v="0"/>
    <n v="0"/>
    <n v="0"/>
    <n v="0"/>
    <n v="0"/>
    <n v="0"/>
    <n v="0"/>
    <n v="0"/>
    <n v="0"/>
    <n v="0"/>
    <n v="0"/>
    <n v="0"/>
    <n v="1"/>
    <n v="0"/>
    <n v="1"/>
    <n v="0"/>
    <n v="0"/>
    <n v="0"/>
    <n v="0"/>
    <n v="0"/>
    <n v="0"/>
    <n v="0"/>
    <n v="1"/>
    <n v="0"/>
    <n v="0"/>
    <n v="1"/>
  </r>
  <r>
    <s v="08FIC0051I"/>
    <n v="4"/>
    <s v="DISCONTINUO"/>
    <s v="CENTRO DE APOYO A LA EDUCACION INICIAL CONAFE CACHIHUICHI"/>
    <x v="1"/>
    <n v="8"/>
    <x v="31"/>
    <n v="686"/>
    <s v="CACHIHUICHI"/>
    <s v="CALLE NINGUNO"/>
    <n v="0"/>
    <s v="PÚBLICO"/>
    <x v="3"/>
    <x v="3"/>
    <x v="7"/>
    <m/>
    <m/>
    <m/>
    <n v="0"/>
    <n v="15"/>
    <n v="10"/>
    <n v="25"/>
    <n v="0"/>
    <n v="0"/>
    <n v="0"/>
    <n v="0"/>
    <n v="0"/>
    <n v="0"/>
    <n v="0"/>
    <n v="0"/>
    <n v="0"/>
    <n v="0"/>
    <n v="0"/>
    <n v="0"/>
    <n v="0"/>
    <n v="0"/>
    <n v="0"/>
    <n v="0"/>
    <n v="0"/>
    <n v="0"/>
    <n v="0"/>
    <n v="0"/>
    <n v="0"/>
    <n v="0"/>
    <n v="0"/>
    <n v="0"/>
    <n v="0"/>
    <n v="0"/>
    <n v="15"/>
    <n v="10"/>
    <n v="25"/>
    <n v="0"/>
    <n v="0"/>
    <n v="0"/>
    <n v="0"/>
    <n v="0"/>
    <n v="0"/>
    <n v="0"/>
    <n v="1"/>
    <n v="0"/>
    <n v="1"/>
    <n v="0"/>
    <n v="0"/>
    <n v="0"/>
    <n v="0"/>
    <n v="0"/>
    <n v="0"/>
    <n v="0"/>
    <n v="0"/>
    <n v="0"/>
    <n v="0"/>
    <n v="0"/>
    <n v="0"/>
    <n v="0"/>
    <n v="0"/>
    <n v="0"/>
    <n v="0"/>
    <n v="0"/>
    <n v="0"/>
    <n v="0"/>
    <n v="0"/>
    <n v="0"/>
    <n v="1"/>
    <n v="0"/>
    <n v="1"/>
    <n v="0"/>
    <n v="0"/>
    <n v="0"/>
    <n v="0"/>
    <n v="0"/>
    <n v="0"/>
    <n v="0"/>
    <n v="1"/>
    <n v="0"/>
    <n v="0"/>
    <n v="1"/>
  </r>
  <r>
    <s v="08FIC0052H"/>
    <n v="4"/>
    <s v="DISCONTINUO"/>
    <s v="CENTRO DE APOYO A LA EDUCACION INICIAL CONAFE MATACHIQUE"/>
    <x v="1"/>
    <n v="8"/>
    <x v="31"/>
    <n v="691"/>
    <s v="MATACHIQUE"/>
    <s v="CALLE NINGUNO"/>
    <n v="0"/>
    <s v="PÚBLICO"/>
    <x v="3"/>
    <x v="3"/>
    <x v="7"/>
    <m/>
    <m/>
    <m/>
    <n v="0"/>
    <n v="12"/>
    <n v="10"/>
    <n v="22"/>
    <n v="0"/>
    <n v="0"/>
    <n v="0"/>
    <n v="0"/>
    <n v="0"/>
    <n v="0"/>
    <n v="0"/>
    <n v="0"/>
    <n v="0"/>
    <n v="0"/>
    <n v="0"/>
    <n v="0"/>
    <n v="0"/>
    <n v="0"/>
    <n v="0"/>
    <n v="0"/>
    <n v="0"/>
    <n v="0"/>
    <n v="0"/>
    <n v="0"/>
    <n v="0"/>
    <n v="0"/>
    <n v="0"/>
    <n v="0"/>
    <n v="0"/>
    <n v="0"/>
    <n v="12"/>
    <n v="10"/>
    <n v="22"/>
    <n v="0"/>
    <n v="0"/>
    <n v="0"/>
    <n v="0"/>
    <n v="0"/>
    <n v="0"/>
    <n v="0"/>
    <n v="1"/>
    <n v="1"/>
    <n v="0"/>
    <n v="0"/>
    <n v="0"/>
    <n v="0"/>
    <n v="0"/>
    <n v="0"/>
    <n v="0"/>
    <n v="0"/>
    <n v="0"/>
    <n v="0"/>
    <n v="0"/>
    <n v="0"/>
    <n v="0"/>
    <n v="0"/>
    <n v="0"/>
    <n v="0"/>
    <n v="0"/>
    <n v="0"/>
    <n v="0"/>
    <n v="0"/>
    <n v="0"/>
    <n v="0"/>
    <n v="1"/>
    <n v="1"/>
    <n v="0"/>
    <n v="0"/>
    <n v="0"/>
    <n v="0"/>
    <n v="0"/>
    <n v="0"/>
    <n v="0"/>
    <n v="0"/>
    <n v="1"/>
    <n v="0"/>
    <n v="0"/>
    <n v="1"/>
  </r>
  <r>
    <s v="08FIC0053G"/>
    <n v="4"/>
    <s v="DISCONTINUO"/>
    <s v="CENTRO DE APOYO A LA EDUCACION INICIAL CONAFE CHIQUIHUITE"/>
    <x v="1"/>
    <n v="8"/>
    <x v="31"/>
    <n v="699"/>
    <s v="CHIQUIHUITE"/>
    <s v="CALLE NINGUNO"/>
    <n v="0"/>
    <s v="PÚBLICO"/>
    <x v="3"/>
    <x v="3"/>
    <x v="7"/>
    <m/>
    <m/>
    <m/>
    <n v="0"/>
    <n v="7"/>
    <n v="12"/>
    <n v="19"/>
    <n v="0"/>
    <n v="0"/>
    <n v="0"/>
    <n v="0"/>
    <n v="0"/>
    <n v="0"/>
    <n v="0"/>
    <n v="0"/>
    <n v="0"/>
    <n v="0"/>
    <n v="0"/>
    <n v="0"/>
    <n v="0"/>
    <n v="0"/>
    <n v="0"/>
    <n v="0"/>
    <n v="0"/>
    <n v="0"/>
    <n v="0"/>
    <n v="0"/>
    <n v="0"/>
    <n v="0"/>
    <n v="0"/>
    <n v="0"/>
    <n v="0"/>
    <n v="0"/>
    <n v="7"/>
    <n v="12"/>
    <n v="19"/>
    <n v="0"/>
    <n v="0"/>
    <n v="0"/>
    <n v="0"/>
    <n v="0"/>
    <n v="0"/>
    <n v="0"/>
    <n v="1"/>
    <n v="0"/>
    <n v="1"/>
    <n v="0"/>
    <n v="0"/>
    <n v="0"/>
    <n v="0"/>
    <n v="0"/>
    <n v="0"/>
    <n v="0"/>
    <n v="0"/>
    <n v="0"/>
    <n v="0"/>
    <n v="0"/>
    <n v="0"/>
    <n v="0"/>
    <n v="0"/>
    <n v="0"/>
    <n v="0"/>
    <n v="0"/>
    <n v="0"/>
    <n v="0"/>
    <n v="0"/>
    <n v="0"/>
    <n v="1"/>
    <n v="0"/>
    <n v="1"/>
    <n v="0"/>
    <n v="0"/>
    <n v="0"/>
    <n v="0"/>
    <n v="0"/>
    <n v="0"/>
    <n v="0"/>
    <n v="1"/>
    <n v="0"/>
    <n v="0"/>
    <n v="1"/>
  </r>
  <r>
    <s v="08FIC0054F"/>
    <n v="4"/>
    <s v="DISCONTINUO"/>
    <s v="CENTRO DE APOYO A LA EDUCACION INICIAL CONAFE NORIHUI"/>
    <x v="1"/>
    <n v="8"/>
    <x v="31"/>
    <n v="717"/>
    <s v="NORIHUI"/>
    <s v="CALLE NINGUNO"/>
    <n v="0"/>
    <s v="PÚBLICO"/>
    <x v="3"/>
    <x v="3"/>
    <x v="7"/>
    <m/>
    <m/>
    <m/>
    <n v="0"/>
    <n v="2"/>
    <n v="8"/>
    <n v="10"/>
    <n v="0"/>
    <n v="0"/>
    <n v="0"/>
    <n v="0"/>
    <n v="0"/>
    <n v="0"/>
    <n v="0"/>
    <n v="0"/>
    <n v="0"/>
    <n v="0"/>
    <n v="0"/>
    <n v="0"/>
    <n v="0"/>
    <n v="0"/>
    <n v="0"/>
    <n v="0"/>
    <n v="0"/>
    <n v="0"/>
    <n v="0"/>
    <n v="0"/>
    <n v="0"/>
    <n v="0"/>
    <n v="0"/>
    <n v="0"/>
    <n v="0"/>
    <n v="0"/>
    <n v="2"/>
    <n v="8"/>
    <n v="10"/>
    <n v="0"/>
    <n v="0"/>
    <n v="0"/>
    <n v="0"/>
    <n v="0"/>
    <n v="0"/>
    <n v="0"/>
    <n v="1"/>
    <n v="1"/>
    <n v="0"/>
    <n v="0"/>
    <n v="0"/>
    <n v="0"/>
    <n v="0"/>
    <n v="0"/>
    <n v="0"/>
    <n v="0"/>
    <n v="0"/>
    <n v="0"/>
    <n v="0"/>
    <n v="0"/>
    <n v="0"/>
    <n v="0"/>
    <n v="0"/>
    <n v="0"/>
    <n v="0"/>
    <n v="0"/>
    <n v="0"/>
    <n v="0"/>
    <n v="0"/>
    <n v="0"/>
    <n v="1"/>
    <n v="1"/>
    <n v="0"/>
    <n v="0"/>
    <n v="0"/>
    <n v="0"/>
    <n v="0"/>
    <n v="0"/>
    <n v="0"/>
    <n v="0"/>
    <n v="1"/>
    <n v="0"/>
    <n v="0"/>
    <n v="1"/>
  </r>
  <r>
    <s v="08FIC0055E"/>
    <n v="4"/>
    <s v="DISCONTINUO"/>
    <s v="CENTRO DE APOYO A LA EDUCACION INICIAL CONAFE REMUCHUCHI"/>
    <x v="1"/>
    <n v="8"/>
    <x v="31"/>
    <n v="721"/>
    <s v="REMUCHUCHI"/>
    <s v="CALLE NINGUNO"/>
    <n v="0"/>
    <s v="PÚBLICO"/>
    <x v="3"/>
    <x v="3"/>
    <x v="7"/>
    <m/>
    <m/>
    <m/>
    <n v="0"/>
    <n v="8"/>
    <n v="16"/>
    <n v="24"/>
    <n v="0"/>
    <n v="0"/>
    <n v="0"/>
    <n v="0"/>
    <n v="0"/>
    <n v="0"/>
    <n v="0"/>
    <n v="0"/>
    <n v="0"/>
    <n v="0"/>
    <n v="0"/>
    <n v="0"/>
    <n v="0"/>
    <n v="0"/>
    <n v="0"/>
    <n v="0"/>
    <n v="0"/>
    <n v="0"/>
    <n v="0"/>
    <n v="0"/>
    <n v="0"/>
    <n v="0"/>
    <n v="0"/>
    <n v="0"/>
    <n v="0"/>
    <n v="0"/>
    <n v="7"/>
    <n v="15"/>
    <n v="22"/>
    <n v="0"/>
    <n v="0"/>
    <n v="0"/>
    <n v="0"/>
    <n v="0"/>
    <n v="0"/>
    <n v="0"/>
    <n v="1"/>
    <n v="0"/>
    <n v="1"/>
    <n v="0"/>
    <n v="0"/>
    <n v="0"/>
    <n v="0"/>
    <n v="0"/>
    <n v="0"/>
    <n v="0"/>
    <n v="0"/>
    <n v="0"/>
    <n v="0"/>
    <n v="0"/>
    <n v="0"/>
    <n v="0"/>
    <n v="0"/>
    <n v="0"/>
    <n v="0"/>
    <n v="0"/>
    <n v="0"/>
    <n v="0"/>
    <n v="0"/>
    <n v="0"/>
    <n v="1"/>
    <n v="0"/>
    <n v="1"/>
    <n v="0"/>
    <n v="0"/>
    <n v="0"/>
    <n v="0"/>
    <n v="0"/>
    <n v="0"/>
    <n v="0"/>
    <n v="1"/>
    <n v="0"/>
    <n v="0"/>
    <n v="1"/>
  </r>
  <r>
    <s v="08FIC0056D"/>
    <n v="4"/>
    <s v="DISCONTINUO"/>
    <s v="CENTRO DE APOYO A LA EDUCACION INICIAL CONAFE TASAJISA"/>
    <x v="1"/>
    <n v="8"/>
    <x v="31"/>
    <n v="722"/>
    <s v="TASAJISA"/>
    <s v="CALLE NINGUNO"/>
    <n v="0"/>
    <s v="PÚBLICO"/>
    <x v="3"/>
    <x v="3"/>
    <x v="7"/>
    <m/>
    <m/>
    <m/>
    <n v="0"/>
    <n v="16"/>
    <n v="9"/>
    <n v="25"/>
    <n v="0"/>
    <n v="0"/>
    <n v="0"/>
    <n v="0"/>
    <n v="0"/>
    <n v="0"/>
    <n v="0"/>
    <n v="0"/>
    <n v="0"/>
    <n v="0"/>
    <n v="0"/>
    <n v="0"/>
    <n v="0"/>
    <n v="0"/>
    <n v="0"/>
    <n v="0"/>
    <n v="0"/>
    <n v="0"/>
    <n v="0"/>
    <n v="0"/>
    <n v="0"/>
    <n v="0"/>
    <n v="0"/>
    <n v="0"/>
    <n v="0"/>
    <n v="0"/>
    <n v="16"/>
    <n v="9"/>
    <n v="25"/>
    <n v="0"/>
    <n v="0"/>
    <n v="0"/>
    <n v="0"/>
    <n v="0"/>
    <n v="0"/>
    <n v="0"/>
    <n v="1"/>
    <n v="1"/>
    <n v="0"/>
    <n v="0"/>
    <n v="0"/>
    <n v="0"/>
    <n v="0"/>
    <n v="0"/>
    <n v="0"/>
    <n v="0"/>
    <n v="0"/>
    <n v="0"/>
    <n v="0"/>
    <n v="0"/>
    <n v="0"/>
    <n v="0"/>
    <n v="0"/>
    <n v="0"/>
    <n v="0"/>
    <n v="0"/>
    <n v="0"/>
    <n v="0"/>
    <n v="0"/>
    <n v="0"/>
    <n v="1"/>
    <n v="1"/>
    <n v="0"/>
    <n v="0"/>
    <n v="0"/>
    <n v="0"/>
    <n v="0"/>
    <n v="0"/>
    <n v="0"/>
    <n v="0"/>
    <n v="1"/>
    <n v="0"/>
    <n v="0"/>
    <n v="1"/>
  </r>
  <r>
    <s v="08FIC0057C"/>
    <n v="4"/>
    <s v="DISCONTINUO"/>
    <s v="CENTRO DE APOYO A LA EDUCACION INICIAL CONAFE ROCAGUACHI"/>
    <x v="1"/>
    <n v="8"/>
    <x v="31"/>
    <n v="727"/>
    <s v="ROCAGUACHI"/>
    <s v="CALLE NINGUNO"/>
    <n v="0"/>
    <s v="PÚBLICO"/>
    <x v="3"/>
    <x v="3"/>
    <x v="7"/>
    <m/>
    <m/>
    <m/>
    <n v="0"/>
    <n v="14"/>
    <n v="12"/>
    <n v="26"/>
    <n v="0"/>
    <n v="0"/>
    <n v="0"/>
    <n v="0"/>
    <n v="0"/>
    <n v="0"/>
    <n v="0"/>
    <n v="0"/>
    <n v="0"/>
    <n v="0"/>
    <n v="0"/>
    <n v="0"/>
    <n v="0"/>
    <n v="0"/>
    <n v="0"/>
    <n v="0"/>
    <n v="0"/>
    <n v="0"/>
    <n v="0"/>
    <n v="0"/>
    <n v="0"/>
    <n v="0"/>
    <n v="0"/>
    <n v="0"/>
    <n v="0"/>
    <n v="0"/>
    <n v="14"/>
    <n v="12"/>
    <n v="26"/>
    <n v="0"/>
    <n v="0"/>
    <n v="0"/>
    <n v="0"/>
    <n v="0"/>
    <n v="0"/>
    <n v="0"/>
    <n v="1"/>
    <n v="1"/>
    <n v="0"/>
    <n v="0"/>
    <n v="0"/>
    <n v="0"/>
    <n v="0"/>
    <n v="0"/>
    <n v="0"/>
    <n v="0"/>
    <n v="0"/>
    <n v="0"/>
    <n v="0"/>
    <n v="0"/>
    <n v="0"/>
    <n v="0"/>
    <n v="0"/>
    <n v="0"/>
    <n v="0"/>
    <n v="0"/>
    <n v="0"/>
    <n v="0"/>
    <n v="0"/>
    <n v="0"/>
    <n v="1"/>
    <n v="1"/>
    <n v="0"/>
    <n v="0"/>
    <n v="0"/>
    <n v="0"/>
    <n v="0"/>
    <n v="0"/>
    <n v="0"/>
    <n v="0"/>
    <n v="1"/>
    <n v="0"/>
    <n v="0"/>
    <n v="1"/>
  </r>
  <r>
    <s v="08FIC0058B"/>
    <n v="4"/>
    <s v="DISCONTINUO"/>
    <s v="CENTRO DE APOYO A LA EDUCACION INICIAL CONAFE MEZQUITE"/>
    <x v="1"/>
    <n v="8"/>
    <x v="31"/>
    <n v="732"/>
    <s v="MEZQUITE"/>
    <s v="CALLE NINGUNO"/>
    <n v="0"/>
    <s v="PÚBLICO"/>
    <x v="3"/>
    <x v="3"/>
    <x v="7"/>
    <m/>
    <m/>
    <m/>
    <n v="0"/>
    <n v="6"/>
    <n v="12"/>
    <n v="18"/>
    <n v="0"/>
    <n v="0"/>
    <n v="0"/>
    <n v="0"/>
    <n v="0"/>
    <n v="0"/>
    <n v="0"/>
    <n v="0"/>
    <n v="0"/>
    <n v="0"/>
    <n v="0"/>
    <n v="0"/>
    <n v="0"/>
    <n v="0"/>
    <n v="0"/>
    <n v="0"/>
    <n v="0"/>
    <n v="0"/>
    <n v="0"/>
    <n v="0"/>
    <n v="0"/>
    <n v="0"/>
    <n v="0"/>
    <n v="0"/>
    <n v="0"/>
    <n v="0"/>
    <n v="6"/>
    <n v="12"/>
    <n v="18"/>
    <n v="0"/>
    <n v="0"/>
    <n v="0"/>
    <n v="0"/>
    <n v="0"/>
    <n v="0"/>
    <n v="0"/>
    <n v="1"/>
    <n v="0"/>
    <n v="1"/>
    <n v="0"/>
    <n v="0"/>
    <n v="0"/>
    <n v="0"/>
    <n v="0"/>
    <n v="0"/>
    <n v="0"/>
    <n v="0"/>
    <n v="0"/>
    <n v="0"/>
    <n v="0"/>
    <n v="0"/>
    <n v="0"/>
    <n v="0"/>
    <n v="0"/>
    <n v="0"/>
    <n v="0"/>
    <n v="0"/>
    <n v="0"/>
    <n v="0"/>
    <n v="0"/>
    <n v="1"/>
    <n v="0"/>
    <n v="1"/>
    <n v="0"/>
    <n v="0"/>
    <n v="0"/>
    <n v="0"/>
    <n v="0"/>
    <n v="0"/>
    <n v="0"/>
    <n v="1"/>
    <n v="0"/>
    <n v="0"/>
    <n v="1"/>
  </r>
  <r>
    <s v="08FIC0059A"/>
    <n v="4"/>
    <s v="DISCONTINUO"/>
    <s v="CENTRO DE APOYO A LA EDUCACION INICIAL CONAFE RECANAPUCHI"/>
    <x v="1"/>
    <n v="8"/>
    <x v="31"/>
    <n v="758"/>
    <s v="RECANAPUCHI"/>
    <s v="CALLE NINGUNO"/>
    <n v="0"/>
    <s v="PÚBLICO"/>
    <x v="3"/>
    <x v="3"/>
    <x v="7"/>
    <m/>
    <m/>
    <m/>
    <n v="0"/>
    <n v="10"/>
    <n v="6"/>
    <n v="16"/>
    <n v="0"/>
    <n v="0"/>
    <n v="0"/>
    <n v="0"/>
    <n v="0"/>
    <n v="0"/>
    <n v="0"/>
    <n v="0"/>
    <n v="0"/>
    <n v="0"/>
    <n v="0"/>
    <n v="0"/>
    <n v="0"/>
    <n v="0"/>
    <n v="0"/>
    <n v="0"/>
    <n v="0"/>
    <n v="0"/>
    <n v="0"/>
    <n v="0"/>
    <n v="0"/>
    <n v="0"/>
    <n v="0"/>
    <n v="0"/>
    <n v="0"/>
    <n v="0"/>
    <n v="10"/>
    <n v="6"/>
    <n v="16"/>
    <n v="0"/>
    <n v="0"/>
    <n v="0"/>
    <n v="0"/>
    <n v="0"/>
    <n v="0"/>
    <n v="0"/>
    <n v="1"/>
    <n v="0"/>
    <n v="1"/>
    <n v="0"/>
    <n v="0"/>
    <n v="0"/>
    <n v="0"/>
    <n v="0"/>
    <n v="0"/>
    <n v="0"/>
    <n v="0"/>
    <n v="0"/>
    <n v="0"/>
    <n v="0"/>
    <n v="0"/>
    <n v="0"/>
    <n v="0"/>
    <n v="0"/>
    <n v="0"/>
    <n v="0"/>
    <n v="0"/>
    <n v="0"/>
    <n v="0"/>
    <n v="0"/>
    <n v="1"/>
    <n v="0"/>
    <n v="1"/>
    <n v="0"/>
    <n v="0"/>
    <n v="0"/>
    <n v="0"/>
    <n v="0"/>
    <n v="0"/>
    <n v="0"/>
    <n v="1"/>
    <n v="0"/>
    <n v="0"/>
    <n v="1"/>
  </r>
  <r>
    <s v="08FIC0060Q"/>
    <n v="4"/>
    <s v="DISCONTINUO"/>
    <s v="CENTRO DE APOYO A LA EDUCACION INICIAL CONAFE RANCHERIA SAGUARARE"/>
    <x v="1"/>
    <n v="8"/>
    <x v="31"/>
    <n v="1105"/>
    <s v="RANCHERÍA SAGUARARE"/>
    <s v="CALLE NINGUNO"/>
    <n v="0"/>
    <s v="PÚBLICO"/>
    <x v="3"/>
    <x v="3"/>
    <x v="7"/>
    <m/>
    <m/>
    <m/>
    <n v="0"/>
    <n v="5"/>
    <n v="3"/>
    <n v="8"/>
    <n v="0"/>
    <n v="0"/>
    <n v="0"/>
    <n v="0"/>
    <n v="0"/>
    <n v="0"/>
    <n v="0"/>
    <n v="0"/>
    <n v="0"/>
    <n v="0"/>
    <n v="0"/>
    <n v="0"/>
    <n v="0"/>
    <n v="0"/>
    <n v="0"/>
    <n v="0"/>
    <n v="0"/>
    <n v="0"/>
    <n v="0"/>
    <n v="0"/>
    <n v="0"/>
    <n v="0"/>
    <n v="0"/>
    <n v="0"/>
    <n v="0"/>
    <n v="0"/>
    <n v="5"/>
    <n v="3"/>
    <n v="8"/>
    <n v="0"/>
    <n v="0"/>
    <n v="0"/>
    <n v="0"/>
    <n v="0"/>
    <n v="0"/>
    <n v="0"/>
    <n v="1"/>
    <n v="0"/>
    <n v="1"/>
    <n v="0"/>
    <n v="0"/>
    <n v="0"/>
    <n v="0"/>
    <n v="0"/>
    <n v="0"/>
    <n v="0"/>
    <n v="0"/>
    <n v="0"/>
    <n v="0"/>
    <n v="0"/>
    <n v="0"/>
    <n v="0"/>
    <n v="0"/>
    <n v="0"/>
    <n v="0"/>
    <n v="0"/>
    <n v="0"/>
    <n v="0"/>
    <n v="0"/>
    <n v="0"/>
    <n v="1"/>
    <n v="0"/>
    <n v="1"/>
    <n v="0"/>
    <n v="0"/>
    <n v="0"/>
    <n v="0"/>
    <n v="0"/>
    <n v="0"/>
    <n v="0"/>
    <n v="1"/>
    <n v="0"/>
    <n v="0"/>
    <n v="1"/>
  </r>
  <r>
    <s v="08FIC0061P"/>
    <n v="4"/>
    <s v="DISCONTINUO"/>
    <s v="CENTRO DE APOYO A LA EDUCACION INICIAL CONAFE COECHI"/>
    <x v="1"/>
    <n v="8"/>
    <x v="31"/>
    <n v="1106"/>
    <s v="COECHI"/>
    <s v="CALLE NINGUNO"/>
    <n v="0"/>
    <s v="PÚBLICO"/>
    <x v="3"/>
    <x v="3"/>
    <x v="7"/>
    <m/>
    <m/>
    <m/>
    <n v="0"/>
    <n v="13"/>
    <n v="9"/>
    <n v="22"/>
    <n v="0"/>
    <n v="0"/>
    <n v="0"/>
    <n v="0"/>
    <n v="0"/>
    <n v="0"/>
    <n v="0"/>
    <n v="0"/>
    <n v="0"/>
    <n v="0"/>
    <n v="0"/>
    <n v="0"/>
    <n v="0"/>
    <n v="0"/>
    <n v="0"/>
    <n v="0"/>
    <n v="0"/>
    <n v="0"/>
    <n v="0"/>
    <n v="0"/>
    <n v="0"/>
    <n v="0"/>
    <n v="0"/>
    <n v="0"/>
    <n v="0"/>
    <n v="0"/>
    <n v="13"/>
    <n v="9"/>
    <n v="22"/>
    <n v="0"/>
    <n v="0"/>
    <n v="0"/>
    <n v="0"/>
    <n v="0"/>
    <n v="0"/>
    <n v="0"/>
    <n v="1"/>
    <n v="0"/>
    <n v="1"/>
    <n v="0"/>
    <n v="0"/>
    <n v="0"/>
    <n v="0"/>
    <n v="0"/>
    <n v="0"/>
    <n v="0"/>
    <n v="0"/>
    <n v="0"/>
    <n v="0"/>
    <n v="0"/>
    <n v="0"/>
    <n v="0"/>
    <n v="0"/>
    <n v="0"/>
    <n v="0"/>
    <n v="0"/>
    <n v="0"/>
    <n v="0"/>
    <n v="0"/>
    <n v="0"/>
    <n v="1"/>
    <n v="0"/>
    <n v="1"/>
    <n v="0"/>
    <n v="0"/>
    <n v="0"/>
    <n v="0"/>
    <n v="0"/>
    <n v="0"/>
    <n v="0"/>
    <n v="1"/>
    <n v="0"/>
    <n v="0"/>
    <n v="1"/>
  </r>
  <r>
    <s v="08FIC0062O"/>
    <n v="4"/>
    <s v="DISCONTINUO"/>
    <s v="CENTRO DE APOYO A LA EDUCACION INICIAL CONAFE CREEL TERMINAL"/>
    <x v="1"/>
    <n v="9"/>
    <x v="1"/>
    <n v="34"/>
    <s v="CREEL"/>
    <s v="CALLE NINGUNO"/>
    <n v="0"/>
    <s v="PÚBLICO"/>
    <x v="3"/>
    <x v="3"/>
    <x v="7"/>
    <m/>
    <m/>
    <m/>
    <n v="0"/>
    <n v="9"/>
    <n v="12"/>
    <n v="21"/>
    <n v="0"/>
    <n v="0"/>
    <n v="0"/>
    <n v="0"/>
    <n v="0"/>
    <n v="0"/>
    <n v="0"/>
    <n v="0"/>
    <n v="0"/>
    <n v="0"/>
    <n v="0"/>
    <n v="0"/>
    <n v="0"/>
    <n v="0"/>
    <n v="0"/>
    <n v="0"/>
    <n v="0"/>
    <n v="0"/>
    <n v="0"/>
    <n v="0"/>
    <n v="0"/>
    <n v="0"/>
    <n v="0"/>
    <n v="0"/>
    <n v="0"/>
    <n v="0"/>
    <n v="9"/>
    <n v="12"/>
    <n v="21"/>
    <n v="0"/>
    <n v="0"/>
    <n v="0"/>
    <n v="0"/>
    <n v="0"/>
    <n v="0"/>
    <n v="0"/>
    <n v="1"/>
    <n v="0"/>
    <n v="1"/>
    <n v="0"/>
    <n v="0"/>
    <n v="0"/>
    <n v="0"/>
    <n v="0"/>
    <n v="0"/>
    <n v="0"/>
    <n v="0"/>
    <n v="0"/>
    <n v="0"/>
    <n v="0"/>
    <n v="0"/>
    <n v="0"/>
    <n v="0"/>
    <n v="0"/>
    <n v="0"/>
    <n v="0"/>
    <n v="0"/>
    <n v="0"/>
    <n v="0"/>
    <n v="0"/>
    <n v="1"/>
    <n v="0"/>
    <n v="1"/>
    <n v="0"/>
    <n v="0"/>
    <n v="0"/>
    <n v="0"/>
    <n v="0"/>
    <n v="0"/>
    <n v="0"/>
    <n v="1"/>
    <n v="0"/>
    <n v="0"/>
    <n v="1"/>
  </r>
  <r>
    <s v="08FIC0063N"/>
    <n v="4"/>
    <s v="DISCONTINUO"/>
    <s v="CENTRO DE APOYO A LA EDUCACION INICIAL CONAFE SISOGUICHI ASERRADERO"/>
    <x v="1"/>
    <n v="9"/>
    <x v="1"/>
    <n v="185"/>
    <s v="SISOGUICHI"/>
    <s v="CALLE NINGUNO"/>
    <n v="0"/>
    <s v="PÚBLICO"/>
    <x v="3"/>
    <x v="3"/>
    <x v="7"/>
    <m/>
    <m/>
    <m/>
    <n v="0"/>
    <n v="11"/>
    <n v="15"/>
    <n v="26"/>
    <n v="0"/>
    <n v="0"/>
    <n v="0"/>
    <n v="0"/>
    <n v="0"/>
    <n v="0"/>
    <n v="0"/>
    <n v="0"/>
    <n v="0"/>
    <n v="0"/>
    <n v="0"/>
    <n v="0"/>
    <n v="0"/>
    <n v="0"/>
    <n v="0"/>
    <n v="0"/>
    <n v="0"/>
    <n v="0"/>
    <n v="0"/>
    <n v="0"/>
    <n v="0"/>
    <n v="0"/>
    <n v="0"/>
    <n v="0"/>
    <n v="0"/>
    <n v="0"/>
    <n v="11"/>
    <n v="15"/>
    <n v="26"/>
    <n v="0"/>
    <n v="0"/>
    <n v="0"/>
    <n v="0"/>
    <n v="0"/>
    <n v="0"/>
    <n v="0"/>
    <n v="1"/>
    <n v="0"/>
    <n v="1"/>
    <n v="0"/>
    <n v="0"/>
    <n v="0"/>
    <n v="0"/>
    <n v="0"/>
    <n v="0"/>
    <n v="0"/>
    <n v="0"/>
    <n v="0"/>
    <n v="0"/>
    <n v="0"/>
    <n v="0"/>
    <n v="0"/>
    <n v="0"/>
    <n v="0"/>
    <n v="0"/>
    <n v="0"/>
    <n v="0"/>
    <n v="0"/>
    <n v="0"/>
    <n v="0"/>
    <n v="1"/>
    <n v="0"/>
    <n v="1"/>
    <n v="0"/>
    <n v="0"/>
    <n v="0"/>
    <n v="0"/>
    <n v="0"/>
    <n v="0"/>
    <n v="0"/>
    <n v="1"/>
    <n v="0"/>
    <n v="0"/>
    <n v="1"/>
  </r>
  <r>
    <s v="08FIC0064M"/>
    <n v="4"/>
    <s v="DISCONTINUO"/>
    <s v="CENTRO DE APOYO A LA EDUCACION INICIAL CONAFE CREEL ELEVACION"/>
    <x v="1"/>
    <n v="9"/>
    <x v="1"/>
    <n v="34"/>
    <s v="CREEL"/>
    <s v="CALLE NINGUNO"/>
    <n v="0"/>
    <s v="PÚBLICO"/>
    <x v="3"/>
    <x v="3"/>
    <x v="7"/>
    <m/>
    <m/>
    <m/>
    <n v="0"/>
    <n v="10"/>
    <n v="16"/>
    <n v="26"/>
    <n v="0"/>
    <n v="0"/>
    <n v="0"/>
    <n v="0"/>
    <n v="0"/>
    <n v="0"/>
    <n v="0"/>
    <n v="0"/>
    <n v="0"/>
    <n v="0"/>
    <n v="0"/>
    <n v="0"/>
    <n v="0"/>
    <n v="0"/>
    <n v="0"/>
    <n v="0"/>
    <n v="0"/>
    <n v="0"/>
    <n v="0"/>
    <n v="0"/>
    <n v="0"/>
    <n v="0"/>
    <n v="0"/>
    <n v="0"/>
    <n v="0"/>
    <n v="0"/>
    <n v="10"/>
    <n v="16"/>
    <n v="26"/>
    <n v="0"/>
    <n v="0"/>
    <n v="0"/>
    <n v="0"/>
    <n v="0"/>
    <n v="0"/>
    <n v="0"/>
    <n v="1"/>
    <n v="0"/>
    <n v="1"/>
    <n v="0"/>
    <n v="0"/>
    <n v="0"/>
    <n v="0"/>
    <n v="0"/>
    <n v="0"/>
    <n v="0"/>
    <n v="0"/>
    <n v="0"/>
    <n v="0"/>
    <n v="0"/>
    <n v="0"/>
    <n v="0"/>
    <n v="0"/>
    <n v="0"/>
    <n v="0"/>
    <n v="0"/>
    <n v="0"/>
    <n v="0"/>
    <n v="0"/>
    <n v="0"/>
    <n v="1"/>
    <n v="0"/>
    <n v="1"/>
    <n v="0"/>
    <n v="0"/>
    <n v="0"/>
    <n v="0"/>
    <n v="0"/>
    <n v="0"/>
    <n v="0"/>
    <n v="1"/>
    <n v="0"/>
    <n v="0"/>
    <n v="1"/>
  </r>
  <r>
    <s v="08FIC0065L"/>
    <n v="4"/>
    <s v="DISCONTINUO"/>
    <s v="CENTRO DE APOYO A LA EDUCACION INICIAL CONAFE SOJAHUACHI"/>
    <x v="1"/>
    <n v="9"/>
    <x v="1"/>
    <n v="188"/>
    <s v="SOJAHUACHI"/>
    <s v="CALLE NINGUNO"/>
    <n v="0"/>
    <s v="PÚBLICO"/>
    <x v="3"/>
    <x v="3"/>
    <x v="7"/>
    <m/>
    <m/>
    <m/>
    <n v="0"/>
    <n v="8"/>
    <n v="6"/>
    <n v="14"/>
    <n v="0"/>
    <n v="0"/>
    <n v="0"/>
    <n v="0"/>
    <n v="0"/>
    <n v="0"/>
    <n v="0"/>
    <n v="0"/>
    <n v="0"/>
    <n v="0"/>
    <n v="0"/>
    <n v="0"/>
    <n v="0"/>
    <n v="0"/>
    <n v="0"/>
    <n v="0"/>
    <n v="0"/>
    <n v="0"/>
    <n v="0"/>
    <n v="0"/>
    <n v="0"/>
    <n v="0"/>
    <n v="0"/>
    <n v="0"/>
    <n v="0"/>
    <n v="0"/>
    <n v="8"/>
    <n v="6"/>
    <n v="14"/>
    <n v="0"/>
    <n v="0"/>
    <n v="0"/>
    <n v="0"/>
    <n v="0"/>
    <n v="0"/>
    <n v="0"/>
    <n v="1"/>
    <n v="0"/>
    <n v="1"/>
    <n v="0"/>
    <n v="0"/>
    <n v="0"/>
    <n v="0"/>
    <n v="0"/>
    <n v="0"/>
    <n v="0"/>
    <n v="0"/>
    <n v="0"/>
    <n v="0"/>
    <n v="0"/>
    <n v="0"/>
    <n v="0"/>
    <n v="0"/>
    <n v="0"/>
    <n v="0"/>
    <n v="0"/>
    <n v="0"/>
    <n v="0"/>
    <n v="0"/>
    <n v="0"/>
    <n v="1"/>
    <n v="0"/>
    <n v="1"/>
    <n v="0"/>
    <n v="0"/>
    <n v="0"/>
    <n v="0"/>
    <n v="0"/>
    <n v="0"/>
    <n v="0"/>
    <n v="1"/>
    <n v="0"/>
    <n v="0"/>
    <n v="1"/>
  </r>
  <r>
    <s v="08FIC0066K"/>
    <n v="4"/>
    <s v="DISCONTINUO"/>
    <s v="CENTRO DE APOYO A LA EDUCACION INICIAL CONAFE CREEL TERMOELECTRICA"/>
    <x v="1"/>
    <n v="9"/>
    <x v="1"/>
    <n v="34"/>
    <s v="CREEL"/>
    <s v="CALLE NINGUNO"/>
    <n v="0"/>
    <s v="PÚBLICO"/>
    <x v="3"/>
    <x v="3"/>
    <x v="7"/>
    <m/>
    <m/>
    <m/>
    <n v="0"/>
    <n v="14"/>
    <n v="11"/>
    <n v="25"/>
    <n v="0"/>
    <n v="0"/>
    <n v="0"/>
    <n v="0"/>
    <n v="0"/>
    <n v="0"/>
    <n v="0"/>
    <n v="0"/>
    <n v="0"/>
    <n v="0"/>
    <n v="0"/>
    <n v="0"/>
    <n v="0"/>
    <n v="0"/>
    <n v="0"/>
    <n v="0"/>
    <n v="0"/>
    <n v="0"/>
    <n v="0"/>
    <n v="0"/>
    <n v="0"/>
    <n v="0"/>
    <n v="0"/>
    <n v="0"/>
    <n v="0"/>
    <n v="0"/>
    <n v="14"/>
    <n v="11"/>
    <n v="25"/>
    <n v="0"/>
    <n v="0"/>
    <n v="0"/>
    <n v="0"/>
    <n v="0"/>
    <n v="0"/>
    <n v="0"/>
    <n v="1"/>
    <n v="0"/>
    <n v="1"/>
    <n v="0"/>
    <n v="0"/>
    <n v="0"/>
    <n v="0"/>
    <n v="0"/>
    <n v="0"/>
    <n v="0"/>
    <n v="0"/>
    <n v="0"/>
    <n v="0"/>
    <n v="0"/>
    <n v="0"/>
    <n v="0"/>
    <n v="0"/>
    <n v="0"/>
    <n v="0"/>
    <n v="0"/>
    <n v="0"/>
    <n v="0"/>
    <n v="0"/>
    <n v="0"/>
    <n v="1"/>
    <n v="0"/>
    <n v="1"/>
    <n v="0"/>
    <n v="0"/>
    <n v="0"/>
    <n v="0"/>
    <n v="0"/>
    <n v="0"/>
    <n v="0"/>
    <n v="1"/>
    <n v="0"/>
    <n v="0"/>
    <n v="1"/>
  </r>
  <r>
    <s v="08FIC0067J"/>
    <n v="4"/>
    <s v="DISCONTINUO"/>
    <s v="CENTRO DE APOYO A LA EDUCACION INICIAL CONAFE EL YEPOSO"/>
    <x v="1"/>
    <n v="9"/>
    <x v="1"/>
    <n v="203"/>
    <s v="EL YEPOSO"/>
    <s v="CALLE NINGUNO"/>
    <n v="0"/>
    <s v="PÚBLICO"/>
    <x v="3"/>
    <x v="3"/>
    <x v="7"/>
    <m/>
    <m/>
    <m/>
    <n v="0"/>
    <n v="8"/>
    <n v="11"/>
    <n v="19"/>
    <n v="0"/>
    <n v="0"/>
    <n v="0"/>
    <n v="0"/>
    <n v="0"/>
    <n v="0"/>
    <n v="0"/>
    <n v="0"/>
    <n v="0"/>
    <n v="0"/>
    <n v="0"/>
    <n v="0"/>
    <n v="0"/>
    <n v="0"/>
    <n v="0"/>
    <n v="0"/>
    <n v="0"/>
    <n v="0"/>
    <n v="0"/>
    <n v="0"/>
    <n v="0"/>
    <n v="0"/>
    <n v="0"/>
    <n v="0"/>
    <n v="0"/>
    <n v="0"/>
    <n v="8"/>
    <n v="11"/>
    <n v="19"/>
    <n v="0"/>
    <n v="0"/>
    <n v="0"/>
    <n v="0"/>
    <n v="0"/>
    <n v="0"/>
    <n v="0"/>
    <n v="1"/>
    <n v="0"/>
    <n v="1"/>
    <n v="0"/>
    <n v="0"/>
    <n v="0"/>
    <n v="0"/>
    <n v="0"/>
    <n v="0"/>
    <n v="0"/>
    <n v="0"/>
    <n v="0"/>
    <n v="0"/>
    <n v="0"/>
    <n v="0"/>
    <n v="0"/>
    <n v="0"/>
    <n v="0"/>
    <n v="0"/>
    <n v="0"/>
    <n v="0"/>
    <n v="0"/>
    <n v="0"/>
    <n v="0"/>
    <n v="1"/>
    <n v="0"/>
    <n v="1"/>
    <n v="0"/>
    <n v="0"/>
    <n v="0"/>
    <n v="0"/>
    <n v="0"/>
    <n v="0"/>
    <n v="0"/>
    <n v="1"/>
    <n v="0"/>
    <n v="0"/>
    <n v="1"/>
  </r>
  <r>
    <s v="08FIC0068I"/>
    <n v="4"/>
    <s v="DISCONTINUO"/>
    <s v="CENTRO DE APOYO A LA EDUCACION INICIAL CONAFE CHOGUITA"/>
    <x v="1"/>
    <n v="9"/>
    <x v="1"/>
    <n v="45"/>
    <s v="CHOGUITA"/>
    <s v="CALLE NINGUNO"/>
    <n v="0"/>
    <s v="PÚBLICO"/>
    <x v="3"/>
    <x v="3"/>
    <x v="7"/>
    <m/>
    <m/>
    <m/>
    <n v="0"/>
    <n v="9"/>
    <n v="16"/>
    <n v="25"/>
    <n v="0"/>
    <n v="0"/>
    <n v="0"/>
    <n v="0"/>
    <n v="0"/>
    <n v="0"/>
    <n v="0"/>
    <n v="0"/>
    <n v="0"/>
    <n v="0"/>
    <n v="0"/>
    <n v="0"/>
    <n v="0"/>
    <n v="0"/>
    <n v="0"/>
    <n v="0"/>
    <n v="0"/>
    <n v="0"/>
    <n v="0"/>
    <n v="0"/>
    <n v="0"/>
    <n v="0"/>
    <n v="0"/>
    <n v="0"/>
    <n v="0"/>
    <n v="0"/>
    <n v="9"/>
    <n v="16"/>
    <n v="25"/>
    <n v="0"/>
    <n v="0"/>
    <n v="0"/>
    <n v="0"/>
    <n v="0"/>
    <n v="0"/>
    <n v="0"/>
    <n v="1"/>
    <n v="0"/>
    <n v="1"/>
    <n v="0"/>
    <n v="0"/>
    <n v="0"/>
    <n v="0"/>
    <n v="0"/>
    <n v="0"/>
    <n v="0"/>
    <n v="0"/>
    <n v="0"/>
    <n v="0"/>
    <n v="0"/>
    <n v="0"/>
    <n v="0"/>
    <n v="0"/>
    <n v="0"/>
    <n v="0"/>
    <n v="0"/>
    <n v="0"/>
    <n v="0"/>
    <n v="0"/>
    <n v="0"/>
    <n v="1"/>
    <n v="0"/>
    <n v="1"/>
    <n v="0"/>
    <n v="0"/>
    <n v="0"/>
    <n v="0"/>
    <n v="0"/>
    <n v="0"/>
    <n v="0"/>
    <n v="1"/>
    <n v="0"/>
    <n v="0"/>
    <n v="1"/>
  </r>
  <r>
    <s v="08FIC0069H"/>
    <n v="4"/>
    <s v="DISCONTINUO"/>
    <s v="CENTRO DE APOYO A LA EDUCACION INICIAL CONAFE SANTA ELENA"/>
    <x v="1"/>
    <n v="9"/>
    <x v="1"/>
    <n v="233"/>
    <s v="SANTA ELENA"/>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070X"/>
    <n v="4"/>
    <s v="DISCONTINUO"/>
    <s v="CENTRO DE APOYO A LA EDUCACION INICIAL CONAFE GONOGOCHI"/>
    <x v="1"/>
    <n v="9"/>
    <x v="1"/>
    <n v="53"/>
    <s v="GONOGOCHI"/>
    <s v="CALLE NINGUNO"/>
    <n v="0"/>
    <s v="PÚBLICO"/>
    <x v="3"/>
    <x v="3"/>
    <x v="7"/>
    <m/>
    <m/>
    <m/>
    <n v="0"/>
    <n v="7"/>
    <n v="20"/>
    <n v="27"/>
    <n v="0"/>
    <n v="0"/>
    <n v="0"/>
    <n v="0"/>
    <n v="0"/>
    <n v="0"/>
    <n v="0"/>
    <n v="0"/>
    <n v="0"/>
    <n v="0"/>
    <n v="0"/>
    <n v="0"/>
    <n v="0"/>
    <n v="0"/>
    <n v="0"/>
    <n v="0"/>
    <n v="0"/>
    <n v="0"/>
    <n v="0"/>
    <n v="0"/>
    <n v="0"/>
    <n v="0"/>
    <n v="0"/>
    <n v="0"/>
    <n v="0"/>
    <n v="0"/>
    <n v="7"/>
    <n v="20"/>
    <n v="27"/>
    <n v="0"/>
    <n v="0"/>
    <n v="0"/>
    <n v="0"/>
    <n v="0"/>
    <n v="0"/>
    <n v="0"/>
    <n v="1"/>
    <n v="0"/>
    <n v="1"/>
    <n v="0"/>
    <n v="0"/>
    <n v="0"/>
    <n v="0"/>
    <n v="0"/>
    <n v="0"/>
    <n v="0"/>
    <n v="0"/>
    <n v="0"/>
    <n v="0"/>
    <n v="0"/>
    <n v="0"/>
    <n v="0"/>
    <n v="0"/>
    <n v="0"/>
    <n v="0"/>
    <n v="0"/>
    <n v="0"/>
    <n v="0"/>
    <n v="0"/>
    <n v="0"/>
    <n v="1"/>
    <n v="0"/>
    <n v="1"/>
    <n v="0"/>
    <n v="0"/>
    <n v="0"/>
    <n v="0"/>
    <n v="0"/>
    <n v="0"/>
    <n v="0"/>
    <n v="1"/>
    <n v="0"/>
    <n v="0"/>
    <n v="1"/>
  </r>
  <r>
    <s v="08FIC0071W"/>
    <n v="4"/>
    <s v="DISCONTINUO"/>
    <s v="CENTRO DE APOYO A LA EDUCACION INICIAL CONAFE LAGO DE ARARECO"/>
    <x v="1"/>
    <n v="9"/>
    <x v="1"/>
    <n v="246"/>
    <s v="LAGO DE ARARECO"/>
    <s v="CALLE NINGUNO"/>
    <n v="0"/>
    <s v="PÚBLICO"/>
    <x v="3"/>
    <x v="3"/>
    <x v="7"/>
    <m/>
    <m/>
    <m/>
    <n v="0"/>
    <n v="7"/>
    <n v="13"/>
    <n v="20"/>
    <n v="0"/>
    <n v="0"/>
    <n v="0"/>
    <n v="0"/>
    <n v="0"/>
    <n v="0"/>
    <n v="0"/>
    <n v="0"/>
    <n v="0"/>
    <n v="0"/>
    <n v="0"/>
    <n v="0"/>
    <n v="0"/>
    <n v="0"/>
    <n v="0"/>
    <n v="0"/>
    <n v="0"/>
    <n v="0"/>
    <n v="0"/>
    <n v="0"/>
    <n v="0"/>
    <n v="0"/>
    <n v="0"/>
    <n v="0"/>
    <n v="0"/>
    <n v="0"/>
    <n v="7"/>
    <n v="13"/>
    <n v="20"/>
    <n v="0"/>
    <n v="0"/>
    <n v="0"/>
    <n v="0"/>
    <n v="0"/>
    <n v="0"/>
    <n v="0"/>
    <n v="1"/>
    <n v="0"/>
    <n v="1"/>
    <n v="0"/>
    <n v="0"/>
    <n v="0"/>
    <n v="0"/>
    <n v="0"/>
    <n v="0"/>
    <n v="0"/>
    <n v="0"/>
    <n v="0"/>
    <n v="0"/>
    <n v="0"/>
    <n v="0"/>
    <n v="0"/>
    <n v="0"/>
    <n v="0"/>
    <n v="0"/>
    <n v="0"/>
    <n v="0"/>
    <n v="0"/>
    <n v="0"/>
    <n v="0"/>
    <n v="1"/>
    <n v="0"/>
    <n v="1"/>
    <n v="0"/>
    <n v="0"/>
    <n v="0"/>
    <n v="0"/>
    <n v="0"/>
    <n v="0"/>
    <n v="0"/>
    <n v="1"/>
    <n v="0"/>
    <n v="0"/>
    <n v="1"/>
  </r>
  <r>
    <s v="08FIC0072V"/>
    <n v="4"/>
    <s v="DISCONTINUO"/>
    <s v="CENTRO DE APOYO A LA EDUCACION INICIAL CONAFE COMUNIDAD EL GUAJOLOTE"/>
    <x v="1"/>
    <n v="9"/>
    <x v="1"/>
    <n v="58"/>
    <s v="COMUNIDAD EL GUAJOLOTE"/>
    <s v="CALLE NINGUNO"/>
    <n v="0"/>
    <s v="PÚBLICO"/>
    <x v="3"/>
    <x v="3"/>
    <x v="7"/>
    <m/>
    <m/>
    <m/>
    <n v="0"/>
    <n v="9"/>
    <n v="15"/>
    <n v="24"/>
    <n v="0"/>
    <n v="0"/>
    <n v="0"/>
    <n v="0"/>
    <n v="0"/>
    <n v="0"/>
    <n v="0"/>
    <n v="0"/>
    <n v="0"/>
    <n v="0"/>
    <n v="0"/>
    <n v="0"/>
    <n v="0"/>
    <n v="0"/>
    <n v="0"/>
    <n v="0"/>
    <n v="0"/>
    <n v="0"/>
    <n v="0"/>
    <n v="0"/>
    <n v="0"/>
    <n v="0"/>
    <n v="0"/>
    <n v="0"/>
    <n v="0"/>
    <n v="0"/>
    <n v="9"/>
    <n v="15"/>
    <n v="24"/>
    <n v="0"/>
    <n v="0"/>
    <n v="0"/>
    <n v="0"/>
    <n v="0"/>
    <n v="0"/>
    <n v="0"/>
    <n v="1"/>
    <n v="0"/>
    <n v="1"/>
    <n v="0"/>
    <n v="0"/>
    <n v="0"/>
    <n v="0"/>
    <n v="0"/>
    <n v="0"/>
    <n v="0"/>
    <n v="0"/>
    <n v="0"/>
    <n v="0"/>
    <n v="0"/>
    <n v="0"/>
    <n v="0"/>
    <n v="0"/>
    <n v="0"/>
    <n v="0"/>
    <n v="0"/>
    <n v="0"/>
    <n v="0"/>
    <n v="0"/>
    <n v="0"/>
    <n v="1"/>
    <n v="0"/>
    <n v="1"/>
    <n v="0"/>
    <n v="0"/>
    <n v="0"/>
    <n v="0"/>
    <n v="0"/>
    <n v="0"/>
    <n v="0"/>
    <n v="1"/>
    <n v="0"/>
    <n v="0"/>
    <n v="1"/>
  </r>
  <r>
    <s v="08FIC0073U"/>
    <n v="4"/>
    <s v="DISCONTINUO"/>
    <s v="CENTRO DE APOYO A LA EDUCACION INICIAL CONAFE LOS OJITOS"/>
    <x v="1"/>
    <n v="9"/>
    <x v="1"/>
    <n v="258"/>
    <s v="LOS OJITOS"/>
    <s v="CALLE NINGUNO"/>
    <n v="0"/>
    <s v="PÚBLICO"/>
    <x v="3"/>
    <x v="3"/>
    <x v="7"/>
    <m/>
    <m/>
    <m/>
    <n v="4"/>
    <n v="13"/>
    <n v="10"/>
    <n v="2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74T"/>
    <n v="4"/>
    <s v="DISCONTINUO"/>
    <s v="CENTRO DE APOYO A LA EDUCACION INICIAL CONAFE GUMISACHI"/>
    <x v="1"/>
    <n v="9"/>
    <x v="1"/>
    <n v="69"/>
    <s v="GUMISACHI"/>
    <s v="CALLE NINGUNO"/>
    <n v="0"/>
    <s v="PÚBLICO"/>
    <x v="3"/>
    <x v="3"/>
    <x v="7"/>
    <m/>
    <m/>
    <m/>
    <n v="0"/>
    <n v="0"/>
    <n v="3"/>
    <n v="3"/>
    <n v="0"/>
    <n v="0"/>
    <n v="0"/>
    <n v="0"/>
    <n v="0"/>
    <n v="0"/>
    <n v="0"/>
    <n v="0"/>
    <n v="0"/>
    <n v="0"/>
    <n v="0"/>
    <n v="0"/>
    <n v="0"/>
    <n v="0"/>
    <n v="0"/>
    <n v="0"/>
    <n v="0"/>
    <n v="0"/>
    <n v="0"/>
    <n v="0"/>
    <n v="0"/>
    <n v="0"/>
    <n v="0"/>
    <n v="0"/>
    <n v="0"/>
    <n v="0"/>
    <n v="0"/>
    <n v="3"/>
    <n v="3"/>
    <n v="0"/>
    <n v="0"/>
    <n v="0"/>
    <n v="0"/>
    <n v="0"/>
    <n v="0"/>
    <n v="0"/>
    <n v="1"/>
    <n v="0"/>
    <n v="1"/>
    <n v="0"/>
    <n v="0"/>
    <n v="0"/>
    <n v="0"/>
    <n v="0"/>
    <n v="0"/>
    <n v="0"/>
    <n v="0"/>
    <n v="0"/>
    <n v="0"/>
    <n v="0"/>
    <n v="0"/>
    <n v="0"/>
    <n v="0"/>
    <n v="0"/>
    <n v="0"/>
    <n v="0"/>
    <n v="0"/>
    <n v="0"/>
    <n v="0"/>
    <n v="0"/>
    <n v="1"/>
    <n v="0"/>
    <n v="1"/>
    <n v="0"/>
    <n v="0"/>
    <n v="0"/>
    <n v="0"/>
    <n v="0"/>
    <n v="0"/>
    <n v="0"/>
    <n v="1"/>
    <n v="0"/>
    <n v="0"/>
    <n v="1"/>
  </r>
  <r>
    <s v="08FIC0075S"/>
    <n v="4"/>
    <s v="DISCONTINUO"/>
    <s v="CENTRO DE APOYO A LA EDUCACION INICIAL CONAFE TALAYOTES TALAYOTES DE LOS VOLCANES"/>
    <x v="1"/>
    <n v="9"/>
    <x v="1"/>
    <n v="352"/>
    <s v="TALAYOTES (TALAYOTES DE LOS VOLCANES)"/>
    <s v="CALLE NINGUNO"/>
    <n v="0"/>
    <s v="PÚBLICO"/>
    <x v="3"/>
    <x v="3"/>
    <x v="7"/>
    <m/>
    <m/>
    <m/>
    <n v="0"/>
    <n v="10"/>
    <n v="5"/>
    <n v="15"/>
    <n v="0"/>
    <n v="0"/>
    <n v="0"/>
    <n v="0"/>
    <n v="0"/>
    <n v="0"/>
    <n v="0"/>
    <n v="0"/>
    <n v="0"/>
    <n v="0"/>
    <n v="0"/>
    <n v="0"/>
    <n v="0"/>
    <n v="0"/>
    <n v="0"/>
    <n v="0"/>
    <n v="0"/>
    <n v="0"/>
    <n v="0"/>
    <n v="0"/>
    <n v="0"/>
    <n v="0"/>
    <n v="0"/>
    <n v="0"/>
    <n v="0"/>
    <n v="0"/>
    <n v="10"/>
    <n v="5"/>
    <n v="15"/>
    <n v="0"/>
    <n v="0"/>
    <n v="0"/>
    <n v="0"/>
    <n v="0"/>
    <n v="0"/>
    <n v="0"/>
    <n v="1"/>
    <n v="0"/>
    <n v="1"/>
    <n v="0"/>
    <n v="0"/>
    <n v="0"/>
    <n v="0"/>
    <n v="0"/>
    <n v="0"/>
    <n v="0"/>
    <n v="0"/>
    <n v="0"/>
    <n v="0"/>
    <n v="0"/>
    <n v="0"/>
    <n v="0"/>
    <n v="0"/>
    <n v="0"/>
    <n v="0"/>
    <n v="0"/>
    <n v="0"/>
    <n v="0"/>
    <n v="0"/>
    <n v="0"/>
    <n v="1"/>
    <n v="0"/>
    <n v="1"/>
    <n v="0"/>
    <n v="0"/>
    <n v="0"/>
    <n v="0"/>
    <n v="0"/>
    <n v="0"/>
    <n v="0"/>
    <n v="1"/>
    <n v="0"/>
    <n v="0"/>
    <n v="1"/>
  </r>
  <r>
    <s v="08FIC0076R"/>
    <n v="4"/>
    <s v="DISCONTINUO"/>
    <s v="CENTRO DE APOYO A LA EDUCACION INICIAL CONAFE SAN JOSE DE GUACAYVO"/>
    <x v="1"/>
    <n v="9"/>
    <x v="1"/>
    <n v="77"/>
    <s v="SAN JOSÉ DE GUACAYVO"/>
    <s v="CALLE NINGUNO"/>
    <n v="0"/>
    <s v="PÚBLICO"/>
    <x v="3"/>
    <x v="3"/>
    <x v="7"/>
    <m/>
    <m/>
    <m/>
    <n v="0"/>
    <n v="3"/>
    <n v="7"/>
    <n v="10"/>
    <n v="0"/>
    <n v="0"/>
    <n v="0"/>
    <n v="0"/>
    <n v="0"/>
    <n v="0"/>
    <n v="0"/>
    <n v="0"/>
    <n v="0"/>
    <n v="0"/>
    <n v="0"/>
    <n v="0"/>
    <n v="0"/>
    <n v="0"/>
    <n v="0"/>
    <n v="0"/>
    <n v="0"/>
    <n v="0"/>
    <n v="0"/>
    <n v="0"/>
    <n v="0"/>
    <n v="0"/>
    <n v="0"/>
    <n v="0"/>
    <n v="0"/>
    <n v="0"/>
    <n v="3"/>
    <n v="7"/>
    <n v="10"/>
    <n v="0"/>
    <n v="0"/>
    <n v="0"/>
    <n v="0"/>
    <n v="0"/>
    <n v="0"/>
    <n v="0"/>
    <n v="1"/>
    <n v="0"/>
    <n v="1"/>
    <n v="0"/>
    <n v="0"/>
    <n v="0"/>
    <n v="0"/>
    <n v="0"/>
    <n v="0"/>
    <n v="0"/>
    <n v="0"/>
    <n v="0"/>
    <n v="0"/>
    <n v="0"/>
    <n v="0"/>
    <n v="0"/>
    <n v="0"/>
    <n v="0"/>
    <n v="0"/>
    <n v="0"/>
    <n v="0"/>
    <n v="0"/>
    <n v="0"/>
    <n v="0"/>
    <n v="1"/>
    <n v="0"/>
    <n v="1"/>
    <n v="0"/>
    <n v="0"/>
    <n v="0"/>
    <n v="0"/>
    <n v="0"/>
    <n v="0"/>
    <n v="0"/>
    <n v="1"/>
    <n v="0"/>
    <n v="0"/>
    <n v="1"/>
  </r>
  <r>
    <s v="08FIC0077Q"/>
    <n v="4"/>
    <s v="DISCONTINUO"/>
    <s v="CENTRO DE APOYO A LA EDUCACION INICIAL CONAFE BABUREACHI"/>
    <x v="1"/>
    <n v="9"/>
    <x v="1"/>
    <n v="394"/>
    <s v="BABUREACHI"/>
    <s v="CALLE NINGUNO"/>
    <n v="0"/>
    <s v="PÚBLICO"/>
    <x v="3"/>
    <x v="3"/>
    <x v="7"/>
    <m/>
    <m/>
    <m/>
    <n v="0"/>
    <n v="9"/>
    <n v="14"/>
    <n v="23"/>
    <n v="0"/>
    <n v="0"/>
    <n v="0"/>
    <n v="0"/>
    <n v="0"/>
    <n v="0"/>
    <n v="0"/>
    <n v="0"/>
    <n v="0"/>
    <n v="0"/>
    <n v="0"/>
    <n v="0"/>
    <n v="0"/>
    <n v="0"/>
    <n v="0"/>
    <n v="0"/>
    <n v="0"/>
    <n v="0"/>
    <n v="0"/>
    <n v="0"/>
    <n v="0"/>
    <n v="0"/>
    <n v="0"/>
    <n v="0"/>
    <n v="0"/>
    <n v="0"/>
    <n v="9"/>
    <n v="14"/>
    <n v="23"/>
    <n v="0"/>
    <n v="0"/>
    <n v="0"/>
    <n v="0"/>
    <n v="0"/>
    <n v="0"/>
    <n v="0"/>
    <n v="1"/>
    <n v="0"/>
    <n v="1"/>
    <n v="0"/>
    <n v="0"/>
    <n v="0"/>
    <n v="0"/>
    <n v="0"/>
    <n v="0"/>
    <n v="0"/>
    <n v="0"/>
    <n v="0"/>
    <n v="0"/>
    <n v="0"/>
    <n v="0"/>
    <n v="0"/>
    <n v="0"/>
    <n v="0"/>
    <n v="0"/>
    <n v="0"/>
    <n v="0"/>
    <n v="0"/>
    <n v="0"/>
    <n v="0"/>
    <n v="1"/>
    <n v="0"/>
    <n v="1"/>
    <n v="0"/>
    <n v="0"/>
    <n v="0"/>
    <n v="0"/>
    <n v="0"/>
    <n v="0"/>
    <n v="0"/>
    <n v="1"/>
    <n v="0"/>
    <n v="0"/>
    <n v="1"/>
  </r>
  <r>
    <s v="08FIC0078P"/>
    <n v="4"/>
    <s v="DISCONTINUO"/>
    <s v="CENTRO DE APOYO A LA EDUCACION INICIAL CONAFE KILOMETRO SETENTA Y NUEVE"/>
    <x v="1"/>
    <n v="9"/>
    <x v="1"/>
    <n v="87"/>
    <s v="KILÓMETRO SETENTA Y NUEVE"/>
    <s v="CALLE NINGUNO"/>
    <n v="0"/>
    <s v="PÚBLICO"/>
    <x v="3"/>
    <x v="3"/>
    <x v="7"/>
    <m/>
    <m/>
    <m/>
    <n v="0"/>
    <n v="5"/>
    <n v="12"/>
    <n v="17"/>
    <n v="0"/>
    <n v="0"/>
    <n v="0"/>
    <n v="0"/>
    <n v="0"/>
    <n v="0"/>
    <n v="0"/>
    <n v="0"/>
    <n v="0"/>
    <n v="0"/>
    <n v="0"/>
    <n v="0"/>
    <n v="0"/>
    <n v="0"/>
    <n v="0"/>
    <n v="0"/>
    <n v="0"/>
    <n v="0"/>
    <n v="0"/>
    <n v="0"/>
    <n v="0"/>
    <n v="0"/>
    <n v="0"/>
    <n v="0"/>
    <n v="0"/>
    <n v="0"/>
    <n v="5"/>
    <n v="12"/>
    <n v="17"/>
    <n v="0"/>
    <n v="0"/>
    <n v="0"/>
    <n v="0"/>
    <n v="0"/>
    <n v="0"/>
    <n v="0"/>
    <n v="1"/>
    <n v="0"/>
    <n v="1"/>
    <n v="0"/>
    <n v="0"/>
    <n v="0"/>
    <n v="0"/>
    <n v="0"/>
    <n v="0"/>
    <n v="0"/>
    <n v="0"/>
    <n v="0"/>
    <n v="0"/>
    <n v="0"/>
    <n v="0"/>
    <n v="0"/>
    <n v="0"/>
    <n v="0"/>
    <n v="0"/>
    <n v="0"/>
    <n v="0"/>
    <n v="0"/>
    <n v="0"/>
    <n v="0"/>
    <n v="1"/>
    <n v="0"/>
    <n v="1"/>
    <n v="0"/>
    <n v="0"/>
    <n v="0"/>
    <n v="0"/>
    <n v="0"/>
    <n v="0"/>
    <n v="0"/>
    <n v="1"/>
    <n v="0"/>
    <n v="0"/>
    <n v="1"/>
  </r>
  <r>
    <s v="08FIC0079O"/>
    <n v="4"/>
    <s v="DISCONTINUO"/>
    <s v="CENTRO DE APOYO A LA EDUCACION INICIAL CONAFE MORIVO"/>
    <x v="1"/>
    <n v="9"/>
    <x v="1"/>
    <n v="489"/>
    <s v="MORIV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80D"/>
    <n v="4"/>
    <s v="DISCONTINUO"/>
    <s v="CENTRO DE APOYO A LA EDUCACION INICIAL CONAFE EL RANCHITO"/>
    <x v="1"/>
    <n v="9"/>
    <x v="1"/>
    <n v="132"/>
    <s v="EL RANCHITO"/>
    <s v="CALLE NINGUNO"/>
    <n v="0"/>
    <s v="PÚBLICO"/>
    <x v="3"/>
    <x v="3"/>
    <x v="7"/>
    <m/>
    <m/>
    <m/>
    <n v="0"/>
    <n v="10"/>
    <n v="7"/>
    <n v="17"/>
    <n v="0"/>
    <n v="0"/>
    <n v="0"/>
    <n v="0"/>
    <n v="0"/>
    <n v="0"/>
    <n v="0"/>
    <n v="0"/>
    <n v="0"/>
    <n v="0"/>
    <n v="0"/>
    <n v="0"/>
    <n v="0"/>
    <n v="0"/>
    <n v="0"/>
    <n v="0"/>
    <n v="0"/>
    <n v="0"/>
    <n v="0"/>
    <n v="0"/>
    <n v="0"/>
    <n v="0"/>
    <n v="0"/>
    <n v="0"/>
    <n v="0"/>
    <n v="0"/>
    <n v="10"/>
    <n v="7"/>
    <n v="17"/>
    <n v="0"/>
    <n v="0"/>
    <n v="0"/>
    <n v="0"/>
    <n v="0"/>
    <n v="0"/>
    <n v="0"/>
    <n v="1"/>
    <n v="0"/>
    <n v="1"/>
    <n v="0"/>
    <n v="0"/>
    <n v="0"/>
    <n v="0"/>
    <n v="0"/>
    <n v="0"/>
    <n v="0"/>
    <n v="0"/>
    <n v="0"/>
    <n v="0"/>
    <n v="0"/>
    <n v="0"/>
    <n v="0"/>
    <n v="0"/>
    <n v="0"/>
    <n v="0"/>
    <n v="0"/>
    <n v="0"/>
    <n v="0"/>
    <n v="0"/>
    <n v="0"/>
    <n v="1"/>
    <n v="0"/>
    <n v="1"/>
    <n v="0"/>
    <n v="0"/>
    <n v="0"/>
    <n v="0"/>
    <n v="0"/>
    <n v="0"/>
    <n v="0"/>
    <n v="1"/>
    <n v="0"/>
    <n v="0"/>
    <n v="1"/>
  </r>
  <r>
    <s v="08FIC0081C"/>
    <n v="4"/>
    <s v="DISCONTINUO"/>
    <s v="CENTRO DE APOYO A LA EDUCACION INICIAL CONAFE GASISUCHI"/>
    <x v="1"/>
    <n v="9"/>
    <x v="1"/>
    <n v="529"/>
    <s v="GASISUCHI"/>
    <s v="CALLE NINGUNO"/>
    <n v="0"/>
    <s v="PÚBLICO"/>
    <x v="3"/>
    <x v="3"/>
    <x v="7"/>
    <m/>
    <m/>
    <m/>
    <n v="0"/>
    <n v="3"/>
    <n v="2"/>
    <n v="5"/>
    <n v="0"/>
    <n v="0"/>
    <n v="0"/>
    <n v="0"/>
    <n v="0"/>
    <n v="0"/>
    <n v="0"/>
    <n v="0"/>
    <n v="0"/>
    <n v="0"/>
    <n v="0"/>
    <n v="0"/>
    <n v="0"/>
    <n v="0"/>
    <n v="0"/>
    <n v="0"/>
    <n v="0"/>
    <n v="0"/>
    <n v="0"/>
    <n v="0"/>
    <n v="0"/>
    <n v="0"/>
    <n v="0"/>
    <n v="0"/>
    <n v="0"/>
    <n v="0"/>
    <n v="2"/>
    <n v="2"/>
    <n v="4"/>
    <n v="0"/>
    <n v="0"/>
    <n v="0"/>
    <n v="0"/>
    <n v="0"/>
    <n v="0"/>
    <n v="0"/>
    <n v="1"/>
    <n v="0"/>
    <n v="1"/>
    <n v="0"/>
    <n v="0"/>
    <n v="0"/>
    <n v="0"/>
    <n v="0"/>
    <n v="0"/>
    <n v="0"/>
    <n v="0"/>
    <n v="0"/>
    <n v="0"/>
    <n v="0"/>
    <n v="0"/>
    <n v="0"/>
    <n v="0"/>
    <n v="0"/>
    <n v="0"/>
    <n v="0"/>
    <n v="0"/>
    <n v="0"/>
    <n v="0"/>
    <n v="0"/>
    <n v="1"/>
    <n v="0"/>
    <n v="1"/>
    <n v="0"/>
    <n v="0"/>
    <n v="0"/>
    <n v="0"/>
    <n v="0"/>
    <n v="0"/>
    <n v="0"/>
    <n v="1"/>
    <n v="0"/>
    <n v="0"/>
    <n v="1"/>
  </r>
  <r>
    <s v="08FIC0082B"/>
    <n v="4"/>
    <s v="DISCONTINUO"/>
    <s v="CENTRO DE APOYO A LA EDUCACION INICIAL CONAFE SAN IGNACIO DE ARARECO"/>
    <x v="1"/>
    <n v="9"/>
    <x v="1"/>
    <n v="168"/>
    <s v="SAN IGNACIO DE ARARECO"/>
    <s v="CALLE NINGUNO"/>
    <n v="0"/>
    <s v="PÚBLICO"/>
    <x v="3"/>
    <x v="3"/>
    <x v="7"/>
    <m/>
    <m/>
    <m/>
    <n v="0"/>
    <n v="7"/>
    <n v="12"/>
    <n v="19"/>
    <n v="0"/>
    <n v="0"/>
    <n v="0"/>
    <n v="0"/>
    <n v="0"/>
    <n v="0"/>
    <n v="0"/>
    <n v="0"/>
    <n v="0"/>
    <n v="0"/>
    <n v="0"/>
    <n v="0"/>
    <n v="0"/>
    <n v="0"/>
    <n v="0"/>
    <n v="0"/>
    <n v="0"/>
    <n v="0"/>
    <n v="0"/>
    <n v="0"/>
    <n v="0"/>
    <n v="0"/>
    <n v="0"/>
    <n v="0"/>
    <n v="0"/>
    <n v="0"/>
    <n v="7"/>
    <n v="12"/>
    <n v="19"/>
    <n v="0"/>
    <n v="0"/>
    <n v="0"/>
    <n v="0"/>
    <n v="0"/>
    <n v="0"/>
    <n v="0"/>
    <n v="1"/>
    <n v="0"/>
    <n v="1"/>
    <n v="0"/>
    <n v="0"/>
    <n v="0"/>
    <n v="0"/>
    <n v="0"/>
    <n v="0"/>
    <n v="0"/>
    <n v="0"/>
    <n v="0"/>
    <n v="0"/>
    <n v="0"/>
    <n v="0"/>
    <n v="0"/>
    <n v="0"/>
    <n v="0"/>
    <n v="0"/>
    <n v="0"/>
    <n v="0"/>
    <n v="0"/>
    <n v="0"/>
    <n v="0"/>
    <n v="1"/>
    <n v="0"/>
    <n v="1"/>
    <n v="0"/>
    <n v="0"/>
    <n v="0"/>
    <n v="0"/>
    <n v="0"/>
    <n v="0"/>
    <n v="0"/>
    <n v="1"/>
    <n v="0"/>
    <n v="0"/>
    <n v="1"/>
  </r>
  <r>
    <s v="08FIC0083A"/>
    <n v="4"/>
    <s v="DISCONTINUO"/>
    <s v="CENTRO DE APOYO A LA EDUCACION INICIAL CONAFE HUMACHIQUE CUEVAS DE LEONES"/>
    <x v="1"/>
    <n v="9"/>
    <x v="1"/>
    <n v="535"/>
    <s v="HUMACHIQUE (CUEVAS DE LEONES)"/>
    <s v="CALLE NINGUNO"/>
    <n v="0"/>
    <s v="PÚBLICO"/>
    <x v="3"/>
    <x v="3"/>
    <x v="7"/>
    <m/>
    <m/>
    <m/>
    <n v="0"/>
    <n v="11"/>
    <n v="12"/>
    <n v="23"/>
    <n v="0"/>
    <n v="0"/>
    <n v="0"/>
    <n v="0"/>
    <n v="0"/>
    <n v="0"/>
    <n v="0"/>
    <n v="0"/>
    <n v="0"/>
    <n v="0"/>
    <n v="0"/>
    <n v="0"/>
    <n v="0"/>
    <n v="0"/>
    <n v="0"/>
    <n v="0"/>
    <n v="0"/>
    <n v="0"/>
    <n v="0"/>
    <n v="0"/>
    <n v="0"/>
    <n v="0"/>
    <n v="0"/>
    <n v="0"/>
    <n v="0"/>
    <n v="0"/>
    <n v="11"/>
    <n v="12"/>
    <n v="23"/>
    <n v="0"/>
    <n v="0"/>
    <n v="0"/>
    <n v="0"/>
    <n v="0"/>
    <n v="0"/>
    <n v="0"/>
    <n v="1"/>
    <n v="1"/>
    <n v="0"/>
    <n v="0"/>
    <n v="0"/>
    <n v="0"/>
    <n v="0"/>
    <n v="0"/>
    <n v="0"/>
    <n v="0"/>
    <n v="0"/>
    <n v="0"/>
    <n v="0"/>
    <n v="0"/>
    <n v="0"/>
    <n v="0"/>
    <n v="0"/>
    <n v="0"/>
    <n v="0"/>
    <n v="0"/>
    <n v="0"/>
    <n v="0"/>
    <n v="0"/>
    <n v="0"/>
    <n v="1"/>
    <n v="1"/>
    <n v="0"/>
    <n v="0"/>
    <n v="0"/>
    <n v="0"/>
    <n v="0"/>
    <n v="0"/>
    <n v="0"/>
    <n v="0"/>
    <n v="1"/>
    <n v="0"/>
    <n v="0"/>
    <n v="1"/>
  </r>
  <r>
    <s v="08FIC0084Z"/>
    <n v="4"/>
    <s v="DISCONTINUO"/>
    <s v="CENTRO DE APOYO A LA EDUCACION INICIAL CONAFE SAN JUANITO"/>
    <x v="1"/>
    <n v="9"/>
    <x v="1"/>
    <n v="169"/>
    <s v="SAN JUANITO"/>
    <s v="CALLE NINGUNO"/>
    <n v="0"/>
    <s v="PÚBLICO"/>
    <x v="3"/>
    <x v="3"/>
    <x v="7"/>
    <m/>
    <m/>
    <m/>
    <n v="0"/>
    <n v="6"/>
    <n v="6"/>
    <n v="12"/>
    <n v="0"/>
    <n v="0"/>
    <n v="0"/>
    <n v="0"/>
    <n v="0"/>
    <n v="0"/>
    <n v="0"/>
    <n v="0"/>
    <n v="0"/>
    <n v="0"/>
    <n v="0"/>
    <n v="0"/>
    <n v="0"/>
    <n v="0"/>
    <n v="0"/>
    <n v="0"/>
    <n v="0"/>
    <n v="0"/>
    <n v="0"/>
    <n v="0"/>
    <n v="0"/>
    <n v="0"/>
    <n v="0"/>
    <n v="0"/>
    <n v="0"/>
    <n v="0"/>
    <n v="6"/>
    <n v="6"/>
    <n v="12"/>
    <n v="0"/>
    <n v="0"/>
    <n v="0"/>
    <n v="0"/>
    <n v="0"/>
    <n v="0"/>
    <n v="0"/>
    <n v="1"/>
    <n v="0"/>
    <n v="1"/>
    <n v="0"/>
    <n v="0"/>
    <n v="0"/>
    <n v="0"/>
    <n v="0"/>
    <n v="0"/>
    <n v="0"/>
    <n v="0"/>
    <n v="0"/>
    <n v="0"/>
    <n v="0"/>
    <n v="0"/>
    <n v="0"/>
    <n v="0"/>
    <n v="0"/>
    <n v="0"/>
    <n v="0"/>
    <n v="0"/>
    <n v="0"/>
    <n v="0"/>
    <n v="0"/>
    <n v="1"/>
    <n v="0"/>
    <n v="1"/>
    <n v="0"/>
    <n v="0"/>
    <n v="0"/>
    <n v="0"/>
    <n v="0"/>
    <n v="0"/>
    <n v="0"/>
    <n v="1"/>
    <n v="0"/>
    <n v="0"/>
    <n v="1"/>
  </r>
  <r>
    <s v="08FIC0085Z"/>
    <n v="4"/>
    <s v="DISCONTINUO"/>
    <s v="CENTRO DE APOYO A LA EDUCACION INICIAL CONAFE LOS VIVEROS"/>
    <x v="1"/>
    <n v="9"/>
    <x v="1"/>
    <n v="544"/>
    <s v="LOS VIVEROS"/>
    <s v="CALLE NINGUNO"/>
    <n v="0"/>
    <s v="PÚBLICO"/>
    <x v="3"/>
    <x v="3"/>
    <x v="7"/>
    <m/>
    <m/>
    <m/>
    <n v="0"/>
    <n v="6"/>
    <n v="11"/>
    <n v="17"/>
    <n v="0"/>
    <n v="0"/>
    <n v="0"/>
    <n v="0"/>
    <n v="0"/>
    <n v="0"/>
    <n v="0"/>
    <n v="0"/>
    <n v="0"/>
    <n v="0"/>
    <n v="0"/>
    <n v="0"/>
    <n v="0"/>
    <n v="0"/>
    <n v="0"/>
    <n v="0"/>
    <n v="0"/>
    <n v="0"/>
    <n v="0"/>
    <n v="0"/>
    <n v="0"/>
    <n v="0"/>
    <n v="0"/>
    <n v="0"/>
    <n v="0"/>
    <n v="0"/>
    <n v="6"/>
    <n v="11"/>
    <n v="17"/>
    <n v="0"/>
    <n v="0"/>
    <n v="0"/>
    <n v="0"/>
    <n v="0"/>
    <n v="0"/>
    <n v="0"/>
    <n v="1"/>
    <n v="0"/>
    <n v="1"/>
    <n v="0"/>
    <n v="0"/>
    <n v="0"/>
    <n v="0"/>
    <n v="0"/>
    <n v="0"/>
    <n v="0"/>
    <n v="0"/>
    <n v="0"/>
    <n v="0"/>
    <n v="0"/>
    <n v="0"/>
    <n v="0"/>
    <n v="0"/>
    <n v="0"/>
    <n v="0"/>
    <n v="0"/>
    <n v="0"/>
    <n v="0"/>
    <n v="0"/>
    <n v="0"/>
    <n v="1"/>
    <n v="0"/>
    <n v="1"/>
    <n v="0"/>
    <n v="0"/>
    <n v="0"/>
    <n v="0"/>
    <n v="0"/>
    <n v="0"/>
    <n v="0"/>
    <n v="1"/>
    <n v="0"/>
    <n v="0"/>
    <n v="1"/>
  </r>
  <r>
    <s v="08FIC0086Y"/>
    <n v="4"/>
    <s v="DISCONTINUO"/>
    <s v="CENTRO DE APOYO A LA EDUCACION INICIAL CONAFE SAN JUANITO PEÑITAS"/>
    <x v="1"/>
    <n v="9"/>
    <x v="1"/>
    <n v="169"/>
    <s v="SAN JUANITO"/>
    <s v="CALLE NINGUNO"/>
    <n v="0"/>
    <s v="PÚBLICO"/>
    <x v="3"/>
    <x v="3"/>
    <x v="7"/>
    <m/>
    <m/>
    <m/>
    <n v="0"/>
    <n v="8"/>
    <n v="11"/>
    <n v="19"/>
    <n v="0"/>
    <n v="0"/>
    <n v="0"/>
    <n v="0"/>
    <n v="0"/>
    <n v="0"/>
    <n v="0"/>
    <n v="0"/>
    <n v="0"/>
    <n v="0"/>
    <n v="0"/>
    <n v="0"/>
    <n v="0"/>
    <n v="0"/>
    <n v="0"/>
    <n v="0"/>
    <n v="0"/>
    <n v="0"/>
    <n v="0"/>
    <n v="0"/>
    <n v="0"/>
    <n v="0"/>
    <n v="0"/>
    <n v="0"/>
    <n v="0"/>
    <n v="0"/>
    <n v="8"/>
    <n v="11"/>
    <n v="19"/>
    <n v="0"/>
    <n v="0"/>
    <n v="0"/>
    <n v="0"/>
    <n v="0"/>
    <n v="0"/>
    <n v="0"/>
    <n v="1"/>
    <n v="0"/>
    <n v="1"/>
    <n v="0"/>
    <n v="0"/>
    <n v="0"/>
    <n v="0"/>
    <n v="0"/>
    <n v="0"/>
    <n v="0"/>
    <n v="0"/>
    <n v="0"/>
    <n v="0"/>
    <n v="0"/>
    <n v="0"/>
    <n v="0"/>
    <n v="0"/>
    <n v="0"/>
    <n v="0"/>
    <n v="0"/>
    <n v="0"/>
    <n v="0"/>
    <n v="0"/>
    <n v="0"/>
    <n v="1"/>
    <n v="0"/>
    <n v="1"/>
    <n v="0"/>
    <n v="0"/>
    <n v="0"/>
    <n v="0"/>
    <n v="0"/>
    <n v="0"/>
    <n v="0"/>
    <n v="1"/>
    <n v="0"/>
    <n v="0"/>
    <n v="1"/>
  </r>
  <r>
    <s v="08FIC0087X"/>
    <n v="4"/>
    <s v="DISCONTINUO"/>
    <s v="CENTRO DE APOYO A LA EDUCACION INICIAL CONAFE OCOCHOCHI"/>
    <x v="1"/>
    <n v="9"/>
    <x v="1"/>
    <n v="639"/>
    <s v="OCOCHOCHI"/>
    <s v="CALLE NINGUNO"/>
    <n v="0"/>
    <s v="PÚBLICO"/>
    <x v="3"/>
    <x v="3"/>
    <x v="7"/>
    <m/>
    <m/>
    <m/>
    <n v="0"/>
    <n v="9"/>
    <n v="9"/>
    <n v="18"/>
    <n v="0"/>
    <n v="0"/>
    <n v="0"/>
    <n v="0"/>
    <n v="0"/>
    <n v="0"/>
    <n v="0"/>
    <n v="0"/>
    <n v="0"/>
    <n v="0"/>
    <n v="0"/>
    <n v="0"/>
    <n v="0"/>
    <n v="0"/>
    <n v="0"/>
    <n v="0"/>
    <n v="0"/>
    <n v="0"/>
    <n v="0"/>
    <n v="0"/>
    <n v="0"/>
    <n v="0"/>
    <n v="0"/>
    <n v="0"/>
    <n v="0"/>
    <n v="0"/>
    <n v="9"/>
    <n v="9"/>
    <n v="18"/>
    <n v="0"/>
    <n v="0"/>
    <n v="0"/>
    <n v="0"/>
    <n v="0"/>
    <n v="0"/>
    <n v="0"/>
    <n v="1"/>
    <n v="0"/>
    <n v="1"/>
    <n v="0"/>
    <n v="0"/>
    <n v="0"/>
    <n v="0"/>
    <n v="0"/>
    <n v="0"/>
    <n v="0"/>
    <n v="0"/>
    <n v="0"/>
    <n v="0"/>
    <n v="0"/>
    <n v="0"/>
    <n v="0"/>
    <n v="0"/>
    <n v="0"/>
    <n v="0"/>
    <n v="0"/>
    <n v="0"/>
    <n v="0"/>
    <n v="0"/>
    <n v="0"/>
    <n v="1"/>
    <n v="0"/>
    <n v="1"/>
    <n v="0"/>
    <n v="0"/>
    <n v="0"/>
    <n v="0"/>
    <n v="0"/>
    <n v="0"/>
    <n v="0"/>
    <n v="1"/>
    <n v="0"/>
    <n v="0"/>
    <n v="1"/>
  </r>
  <r>
    <s v="08FIC0088W"/>
    <n v="4"/>
    <s v="DISCONTINUO"/>
    <s v="CENTRO DE APOYO A LA EDUCACION INICIAL CONAFE SISOGUICHI"/>
    <x v="1"/>
    <n v="9"/>
    <x v="1"/>
    <n v="185"/>
    <s v="SISOGUICHI"/>
    <s v="CALLE NINGUNO"/>
    <n v="0"/>
    <s v="PÚBLICO"/>
    <x v="3"/>
    <x v="3"/>
    <x v="7"/>
    <m/>
    <m/>
    <m/>
    <n v="0"/>
    <n v="12"/>
    <n v="16"/>
    <n v="28"/>
    <n v="0"/>
    <n v="0"/>
    <n v="0"/>
    <n v="0"/>
    <n v="0"/>
    <n v="0"/>
    <n v="0"/>
    <n v="0"/>
    <n v="0"/>
    <n v="0"/>
    <n v="0"/>
    <n v="0"/>
    <n v="0"/>
    <n v="0"/>
    <n v="0"/>
    <n v="0"/>
    <n v="0"/>
    <n v="0"/>
    <n v="0"/>
    <n v="0"/>
    <n v="0"/>
    <n v="0"/>
    <n v="0"/>
    <n v="0"/>
    <n v="0"/>
    <n v="0"/>
    <n v="12"/>
    <n v="16"/>
    <n v="28"/>
    <n v="0"/>
    <n v="0"/>
    <n v="0"/>
    <n v="0"/>
    <n v="0"/>
    <n v="0"/>
    <n v="0"/>
    <n v="1"/>
    <n v="0"/>
    <n v="1"/>
    <n v="0"/>
    <n v="0"/>
    <n v="0"/>
    <n v="0"/>
    <n v="0"/>
    <n v="0"/>
    <n v="0"/>
    <n v="0"/>
    <n v="0"/>
    <n v="0"/>
    <n v="0"/>
    <n v="0"/>
    <n v="0"/>
    <n v="0"/>
    <n v="0"/>
    <n v="0"/>
    <n v="0"/>
    <n v="0"/>
    <n v="0"/>
    <n v="0"/>
    <n v="0"/>
    <n v="1"/>
    <n v="0"/>
    <n v="1"/>
    <n v="0"/>
    <n v="0"/>
    <n v="0"/>
    <n v="0"/>
    <n v="0"/>
    <n v="0"/>
    <n v="0"/>
    <n v="1"/>
    <n v="0"/>
    <n v="0"/>
    <n v="1"/>
  </r>
  <r>
    <s v="08FIC0089V"/>
    <n v="4"/>
    <s v="DISCONTINUO"/>
    <s v="CENTRO DE APOYO A LA EDUCACION INICIAL CONAFE TABACHI"/>
    <x v="1"/>
    <n v="9"/>
    <x v="1"/>
    <n v="684"/>
    <s v="TABACHI"/>
    <s v="CALLE NINGUNO"/>
    <n v="0"/>
    <s v="PÚBLICO"/>
    <x v="3"/>
    <x v="3"/>
    <x v="7"/>
    <m/>
    <m/>
    <m/>
    <n v="0"/>
    <n v="12"/>
    <n v="8"/>
    <n v="20"/>
    <n v="0"/>
    <n v="0"/>
    <n v="0"/>
    <n v="0"/>
    <n v="0"/>
    <n v="0"/>
    <n v="0"/>
    <n v="0"/>
    <n v="0"/>
    <n v="0"/>
    <n v="0"/>
    <n v="0"/>
    <n v="0"/>
    <n v="0"/>
    <n v="0"/>
    <n v="0"/>
    <n v="0"/>
    <n v="0"/>
    <n v="0"/>
    <n v="0"/>
    <n v="0"/>
    <n v="0"/>
    <n v="0"/>
    <n v="0"/>
    <n v="0"/>
    <n v="0"/>
    <n v="12"/>
    <n v="8"/>
    <n v="20"/>
    <n v="0"/>
    <n v="0"/>
    <n v="0"/>
    <n v="0"/>
    <n v="0"/>
    <n v="0"/>
    <n v="0"/>
    <n v="1"/>
    <n v="0"/>
    <n v="1"/>
    <n v="0"/>
    <n v="0"/>
    <n v="0"/>
    <n v="0"/>
    <n v="0"/>
    <n v="0"/>
    <n v="0"/>
    <n v="0"/>
    <n v="0"/>
    <n v="0"/>
    <n v="0"/>
    <n v="0"/>
    <n v="0"/>
    <n v="0"/>
    <n v="0"/>
    <n v="0"/>
    <n v="0"/>
    <n v="0"/>
    <n v="0"/>
    <n v="0"/>
    <n v="0"/>
    <n v="1"/>
    <n v="0"/>
    <n v="1"/>
    <n v="0"/>
    <n v="0"/>
    <n v="0"/>
    <n v="0"/>
    <n v="0"/>
    <n v="0"/>
    <n v="0"/>
    <n v="1"/>
    <n v="0"/>
    <n v="0"/>
    <n v="1"/>
  </r>
  <r>
    <s v="08FIC0090K"/>
    <n v="4"/>
    <s v="DISCONTINUO"/>
    <s v="CENTRO DE APOYO A LA EDUCACION INICIAL CONAFE LAS CARRETAS BACARATOS"/>
    <x v="1"/>
    <n v="9"/>
    <x v="1"/>
    <n v="718"/>
    <s v="LAS CARRETAS (BACARATOS)"/>
    <s v="CALLE NINGUNO"/>
    <n v="0"/>
    <s v="PÚBLICO"/>
    <x v="3"/>
    <x v="3"/>
    <x v="7"/>
    <m/>
    <m/>
    <m/>
    <n v="0"/>
    <n v="9"/>
    <n v="12"/>
    <n v="21"/>
    <n v="0"/>
    <n v="0"/>
    <n v="0"/>
    <n v="0"/>
    <n v="0"/>
    <n v="0"/>
    <n v="0"/>
    <n v="0"/>
    <n v="0"/>
    <n v="0"/>
    <n v="0"/>
    <n v="0"/>
    <n v="0"/>
    <n v="0"/>
    <n v="0"/>
    <n v="0"/>
    <n v="0"/>
    <n v="0"/>
    <n v="0"/>
    <n v="0"/>
    <n v="0"/>
    <n v="0"/>
    <n v="0"/>
    <n v="0"/>
    <n v="0"/>
    <n v="0"/>
    <n v="9"/>
    <n v="12"/>
    <n v="21"/>
    <n v="0"/>
    <n v="0"/>
    <n v="0"/>
    <n v="0"/>
    <n v="0"/>
    <n v="0"/>
    <n v="0"/>
    <n v="1"/>
    <n v="0"/>
    <n v="1"/>
    <n v="0"/>
    <n v="0"/>
    <n v="0"/>
    <n v="0"/>
    <n v="0"/>
    <n v="0"/>
    <n v="0"/>
    <n v="0"/>
    <n v="0"/>
    <n v="0"/>
    <n v="0"/>
    <n v="0"/>
    <n v="0"/>
    <n v="0"/>
    <n v="0"/>
    <n v="0"/>
    <n v="0"/>
    <n v="0"/>
    <n v="0"/>
    <n v="0"/>
    <n v="0"/>
    <n v="1"/>
    <n v="0"/>
    <n v="1"/>
    <n v="0"/>
    <n v="0"/>
    <n v="0"/>
    <n v="0"/>
    <n v="0"/>
    <n v="0"/>
    <n v="0"/>
    <n v="1"/>
    <n v="0"/>
    <n v="0"/>
    <n v="1"/>
  </r>
  <r>
    <s v="08FIC0091J"/>
    <n v="4"/>
    <s v="DISCONTINUO"/>
    <s v="CENTRO DE APOYO A LA EDUCACION INICIAL CONAFE ROCHIVO"/>
    <x v="1"/>
    <n v="9"/>
    <x v="1"/>
    <n v="724"/>
    <s v="ROCHIVO"/>
    <s v="CALLE NINGUNO"/>
    <n v="0"/>
    <s v="PÚBLICO"/>
    <x v="3"/>
    <x v="3"/>
    <x v="7"/>
    <m/>
    <m/>
    <m/>
    <n v="0"/>
    <n v="14"/>
    <n v="12"/>
    <n v="26"/>
    <n v="0"/>
    <n v="0"/>
    <n v="0"/>
    <n v="0"/>
    <n v="0"/>
    <n v="0"/>
    <n v="0"/>
    <n v="0"/>
    <n v="0"/>
    <n v="0"/>
    <n v="0"/>
    <n v="0"/>
    <n v="0"/>
    <n v="0"/>
    <n v="0"/>
    <n v="0"/>
    <n v="0"/>
    <n v="0"/>
    <n v="0"/>
    <n v="0"/>
    <n v="0"/>
    <n v="0"/>
    <n v="0"/>
    <n v="0"/>
    <n v="0"/>
    <n v="0"/>
    <n v="14"/>
    <n v="12"/>
    <n v="26"/>
    <n v="0"/>
    <n v="0"/>
    <n v="0"/>
    <n v="0"/>
    <n v="0"/>
    <n v="0"/>
    <n v="0"/>
    <n v="1"/>
    <n v="0"/>
    <n v="1"/>
    <n v="0"/>
    <n v="0"/>
    <n v="0"/>
    <n v="0"/>
    <n v="0"/>
    <n v="0"/>
    <n v="0"/>
    <n v="0"/>
    <n v="0"/>
    <n v="0"/>
    <n v="0"/>
    <n v="0"/>
    <n v="0"/>
    <n v="0"/>
    <n v="0"/>
    <n v="0"/>
    <n v="0"/>
    <n v="0"/>
    <n v="0"/>
    <n v="0"/>
    <n v="0"/>
    <n v="1"/>
    <n v="0"/>
    <n v="1"/>
    <n v="0"/>
    <n v="0"/>
    <n v="0"/>
    <n v="0"/>
    <n v="0"/>
    <n v="0"/>
    <n v="0"/>
    <n v="1"/>
    <n v="0"/>
    <n v="0"/>
    <n v="1"/>
  </r>
  <r>
    <s v="08FIC0092I"/>
    <n v="4"/>
    <s v="DISCONTINUO"/>
    <s v="CENTRO DE APOYO A LA EDUCACION INICIAL CONAFE HUECHOUETAVO GUTEMARE"/>
    <x v="1"/>
    <n v="9"/>
    <x v="1"/>
    <n v="727"/>
    <s v="HUECHOUETAVO (GUTEMARE)"/>
    <s v="CALLE NINGUNO"/>
    <n v="0"/>
    <s v="PÚBLICO"/>
    <x v="3"/>
    <x v="3"/>
    <x v="7"/>
    <m/>
    <m/>
    <m/>
    <n v="0"/>
    <n v="9"/>
    <n v="6"/>
    <n v="15"/>
    <n v="0"/>
    <n v="0"/>
    <n v="0"/>
    <n v="0"/>
    <n v="0"/>
    <n v="0"/>
    <n v="0"/>
    <n v="0"/>
    <n v="0"/>
    <n v="0"/>
    <n v="0"/>
    <n v="0"/>
    <n v="0"/>
    <n v="0"/>
    <n v="0"/>
    <n v="0"/>
    <n v="0"/>
    <n v="0"/>
    <n v="0"/>
    <n v="0"/>
    <n v="0"/>
    <n v="0"/>
    <n v="0"/>
    <n v="0"/>
    <n v="0"/>
    <n v="0"/>
    <n v="9"/>
    <n v="6"/>
    <n v="15"/>
    <n v="0"/>
    <n v="0"/>
    <n v="0"/>
    <n v="0"/>
    <n v="0"/>
    <n v="0"/>
    <n v="0"/>
    <n v="1"/>
    <n v="0"/>
    <n v="1"/>
    <n v="0"/>
    <n v="0"/>
    <n v="0"/>
    <n v="0"/>
    <n v="0"/>
    <n v="0"/>
    <n v="0"/>
    <n v="0"/>
    <n v="0"/>
    <n v="0"/>
    <n v="0"/>
    <n v="0"/>
    <n v="0"/>
    <n v="0"/>
    <n v="0"/>
    <n v="0"/>
    <n v="0"/>
    <n v="0"/>
    <n v="0"/>
    <n v="0"/>
    <n v="0"/>
    <n v="1"/>
    <n v="0"/>
    <n v="1"/>
    <n v="0"/>
    <n v="0"/>
    <n v="0"/>
    <n v="0"/>
    <n v="0"/>
    <n v="0"/>
    <n v="0"/>
    <n v="1"/>
    <n v="0"/>
    <n v="0"/>
    <n v="1"/>
  </r>
  <r>
    <s v="08FIC0093H"/>
    <n v="4"/>
    <s v="DISCONTINUO"/>
    <s v="CENTRO DE APOYO A LA EDUCACION INICIAL CONAFE BAQUEREACHI"/>
    <x v="1"/>
    <n v="9"/>
    <x v="1"/>
    <n v="22"/>
    <s v="BAQUEREACHI"/>
    <s v="CALLE NINGUNO"/>
    <n v="0"/>
    <s v="PÚBLICO"/>
    <x v="3"/>
    <x v="3"/>
    <x v="7"/>
    <m/>
    <m/>
    <m/>
    <n v="0"/>
    <n v="10"/>
    <n v="18"/>
    <n v="28"/>
    <n v="0"/>
    <n v="0"/>
    <n v="0"/>
    <n v="0"/>
    <n v="0"/>
    <n v="0"/>
    <n v="0"/>
    <n v="0"/>
    <n v="0"/>
    <n v="0"/>
    <n v="0"/>
    <n v="0"/>
    <n v="0"/>
    <n v="0"/>
    <n v="0"/>
    <n v="0"/>
    <n v="0"/>
    <n v="0"/>
    <n v="0"/>
    <n v="0"/>
    <n v="0"/>
    <n v="0"/>
    <n v="0"/>
    <n v="0"/>
    <n v="0"/>
    <n v="0"/>
    <n v="10"/>
    <n v="18"/>
    <n v="28"/>
    <n v="0"/>
    <n v="0"/>
    <n v="0"/>
    <n v="0"/>
    <n v="0"/>
    <n v="0"/>
    <n v="0"/>
    <n v="1"/>
    <n v="0"/>
    <n v="1"/>
    <n v="0"/>
    <n v="0"/>
    <n v="0"/>
    <n v="0"/>
    <n v="0"/>
    <n v="0"/>
    <n v="0"/>
    <n v="0"/>
    <n v="0"/>
    <n v="0"/>
    <n v="0"/>
    <n v="0"/>
    <n v="0"/>
    <n v="0"/>
    <n v="0"/>
    <n v="0"/>
    <n v="0"/>
    <n v="0"/>
    <n v="0"/>
    <n v="0"/>
    <n v="0"/>
    <n v="1"/>
    <n v="0"/>
    <n v="1"/>
    <n v="0"/>
    <n v="0"/>
    <n v="0"/>
    <n v="0"/>
    <n v="0"/>
    <n v="0"/>
    <n v="0"/>
    <n v="1"/>
    <n v="0"/>
    <n v="0"/>
    <n v="1"/>
  </r>
  <r>
    <s v="08FIC0094G"/>
    <n v="4"/>
    <s v="DISCONTINUO"/>
    <s v="CENTRO DE APOYO A LA EDUCACION INICIAL CONAFE CIENEGA DE GUACAYVO"/>
    <x v="1"/>
    <n v="9"/>
    <x v="1"/>
    <n v="33"/>
    <s v="CIÉNEGA DE GUACAYVO"/>
    <s v="CALLE NINGUNO"/>
    <n v="0"/>
    <s v="PÚBLICO"/>
    <x v="3"/>
    <x v="3"/>
    <x v="7"/>
    <m/>
    <m/>
    <m/>
    <n v="4"/>
    <n v="2"/>
    <n v="8"/>
    <n v="1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095F"/>
    <n v="4"/>
    <s v="DISCONTINUO"/>
    <s v="CENTRO DE APOYO A LA EDUCACION INICIAL CONAFE CREEL"/>
    <x v="1"/>
    <n v="9"/>
    <x v="1"/>
    <n v="34"/>
    <s v="CREEL"/>
    <s v="CALLE NINGUNO"/>
    <n v="0"/>
    <s v="PÚBLICO"/>
    <x v="3"/>
    <x v="3"/>
    <x v="7"/>
    <m/>
    <m/>
    <m/>
    <n v="0"/>
    <n v="19"/>
    <n v="12"/>
    <n v="31"/>
    <n v="0"/>
    <n v="0"/>
    <n v="0"/>
    <n v="0"/>
    <n v="0"/>
    <n v="0"/>
    <n v="0"/>
    <n v="0"/>
    <n v="0"/>
    <n v="0"/>
    <n v="0"/>
    <n v="0"/>
    <n v="0"/>
    <n v="0"/>
    <n v="0"/>
    <n v="0"/>
    <n v="0"/>
    <n v="0"/>
    <n v="0"/>
    <n v="0"/>
    <n v="0"/>
    <n v="0"/>
    <n v="0"/>
    <n v="0"/>
    <n v="0"/>
    <n v="0"/>
    <n v="19"/>
    <n v="12"/>
    <n v="31"/>
    <n v="0"/>
    <n v="0"/>
    <n v="0"/>
    <n v="0"/>
    <n v="0"/>
    <n v="0"/>
    <n v="0"/>
    <n v="1"/>
    <n v="0"/>
    <n v="1"/>
    <n v="0"/>
    <n v="0"/>
    <n v="0"/>
    <n v="0"/>
    <n v="0"/>
    <n v="0"/>
    <n v="0"/>
    <n v="0"/>
    <n v="0"/>
    <n v="0"/>
    <n v="0"/>
    <n v="0"/>
    <n v="0"/>
    <n v="0"/>
    <n v="0"/>
    <n v="0"/>
    <n v="0"/>
    <n v="0"/>
    <n v="0"/>
    <n v="0"/>
    <n v="0"/>
    <n v="1"/>
    <n v="0"/>
    <n v="1"/>
    <n v="0"/>
    <n v="0"/>
    <n v="0"/>
    <n v="0"/>
    <n v="0"/>
    <n v="0"/>
    <n v="0"/>
    <n v="1"/>
    <n v="0"/>
    <n v="0"/>
    <n v="1"/>
  </r>
  <r>
    <s v="08FIC0096E"/>
    <n v="4"/>
    <s v="DISCONTINUO"/>
    <s v="CENTRO DE APOYO A LA EDUCACION INICIAL CONAFE SANTA ROSALIA DE CAMARGO 1"/>
    <x v="7"/>
    <n v="11"/>
    <x v="22"/>
    <n v="1"/>
    <s v="SANTA ROSALÍA DE CAMARGO"/>
    <s v="CALLE NINGUNO"/>
    <n v="0"/>
    <s v="PÚBLICO"/>
    <x v="3"/>
    <x v="3"/>
    <x v="7"/>
    <m/>
    <m/>
    <m/>
    <n v="0"/>
    <n v="10"/>
    <n v="12"/>
    <n v="22"/>
    <n v="0"/>
    <n v="0"/>
    <n v="0"/>
    <n v="0"/>
    <n v="0"/>
    <n v="0"/>
    <n v="0"/>
    <n v="0"/>
    <n v="0"/>
    <n v="0"/>
    <n v="0"/>
    <n v="0"/>
    <n v="0"/>
    <n v="0"/>
    <n v="0"/>
    <n v="0"/>
    <n v="0"/>
    <n v="0"/>
    <n v="0"/>
    <n v="0"/>
    <n v="0"/>
    <n v="0"/>
    <n v="0"/>
    <n v="0"/>
    <n v="0"/>
    <n v="0"/>
    <n v="10"/>
    <n v="12"/>
    <n v="22"/>
    <n v="0"/>
    <n v="0"/>
    <n v="0"/>
    <n v="0"/>
    <n v="0"/>
    <n v="0"/>
    <n v="0"/>
    <n v="1"/>
    <n v="0"/>
    <n v="1"/>
    <n v="0"/>
    <n v="0"/>
    <n v="0"/>
    <n v="0"/>
    <n v="0"/>
    <n v="0"/>
    <n v="0"/>
    <n v="0"/>
    <n v="0"/>
    <n v="0"/>
    <n v="0"/>
    <n v="0"/>
    <n v="0"/>
    <n v="0"/>
    <n v="0"/>
    <n v="0"/>
    <n v="0"/>
    <n v="0"/>
    <n v="0"/>
    <n v="0"/>
    <n v="0"/>
    <n v="1"/>
    <n v="0"/>
    <n v="1"/>
    <n v="0"/>
    <n v="0"/>
    <n v="0"/>
    <n v="0"/>
    <n v="0"/>
    <n v="0"/>
    <n v="0"/>
    <n v="1"/>
    <n v="0"/>
    <n v="0"/>
    <n v="1"/>
  </r>
  <r>
    <s v="08FIC0097D"/>
    <n v="4"/>
    <s v="DISCONTINUO"/>
    <s v="CENTRO DE APOYO A LA EDUCACION INICIAL CONAFE SANTA ROSALIA DE CAMARGO 2"/>
    <x v="7"/>
    <n v="11"/>
    <x v="22"/>
    <n v="1"/>
    <s v="SANTA ROSALÍA DE CAMARGO"/>
    <s v="CALLE NINGUNO"/>
    <n v="0"/>
    <s v="PÚBLICO"/>
    <x v="3"/>
    <x v="3"/>
    <x v="7"/>
    <m/>
    <m/>
    <m/>
    <n v="0"/>
    <n v="19"/>
    <n v="21"/>
    <n v="40"/>
    <n v="0"/>
    <n v="0"/>
    <n v="0"/>
    <n v="0"/>
    <n v="0"/>
    <n v="0"/>
    <n v="0"/>
    <n v="0"/>
    <n v="0"/>
    <n v="0"/>
    <n v="0"/>
    <n v="0"/>
    <n v="0"/>
    <n v="0"/>
    <n v="0"/>
    <n v="0"/>
    <n v="0"/>
    <n v="0"/>
    <n v="0"/>
    <n v="0"/>
    <n v="0"/>
    <n v="0"/>
    <n v="0"/>
    <n v="0"/>
    <n v="0"/>
    <n v="0"/>
    <n v="19"/>
    <n v="21"/>
    <n v="40"/>
    <n v="0"/>
    <n v="0"/>
    <n v="0"/>
    <n v="0"/>
    <n v="0"/>
    <n v="0"/>
    <n v="0"/>
    <n v="1"/>
    <n v="0"/>
    <n v="1"/>
    <n v="0"/>
    <n v="0"/>
    <n v="0"/>
    <n v="0"/>
    <n v="0"/>
    <n v="0"/>
    <n v="0"/>
    <n v="0"/>
    <n v="0"/>
    <n v="0"/>
    <n v="0"/>
    <n v="0"/>
    <n v="0"/>
    <n v="0"/>
    <n v="0"/>
    <n v="0"/>
    <n v="0"/>
    <n v="0"/>
    <n v="0"/>
    <n v="0"/>
    <n v="0"/>
    <n v="1"/>
    <n v="0"/>
    <n v="1"/>
    <n v="0"/>
    <n v="0"/>
    <n v="0"/>
    <n v="0"/>
    <n v="0"/>
    <n v="0"/>
    <n v="0"/>
    <n v="1"/>
    <n v="0"/>
    <n v="0"/>
    <n v="1"/>
  </r>
  <r>
    <s v="08FIC0098C"/>
    <n v="4"/>
    <s v="DISCONTINUO"/>
    <s v="CENTRO DE APOYO A LA EDUCACION INICIAL CONAFE SANTA ROSALIA DE CAMARGO ESTANISLAO MUÑOZ"/>
    <x v="7"/>
    <n v="11"/>
    <x v="22"/>
    <n v="1"/>
    <s v="SANTA ROSALÍA DE CAMARGO"/>
    <s v="CALLE NINGUNO"/>
    <n v="0"/>
    <s v="PÚBLICO"/>
    <x v="3"/>
    <x v="3"/>
    <x v="7"/>
    <m/>
    <m/>
    <m/>
    <n v="0"/>
    <n v="20"/>
    <n v="11"/>
    <n v="31"/>
    <n v="0"/>
    <n v="0"/>
    <n v="0"/>
    <n v="0"/>
    <n v="0"/>
    <n v="0"/>
    <n v="0"/>
    <n v="0"/>
    <n v="0"/>
    <n v="0"/>
    <n v="0"/>
    <n v="0"/>
    <n v="0"/>
    <n v="0"/>
    <n v="0"/>
    <n v="0"/>
    <n v="0"/>
    <n v="0"/>
    <n v="0"/>
    <n v="0"/>
    <n v="0"/>
    <n v="0"/>
    <n v="0"/>
    <n v="0"/>
    <n v="0"/>
    <n v="0"/>
    <n v="20"/>
    <n v="11"/>
    <n v="31"/>
    <n v="0"/>
    <n v="0"/>
    <n v="0"/>
    <n v="0"/>
    <n v="0"/>
    <n v="0"/>
    <n v="0"/>
    <n v="1"/>
    <n v="0"/>
    <n v="1"/>
    <n v="0"/>
    <n v="0"/>
    <n v="0"/>
    <n v="0"/>
    <n v="0"/>
    <n v="0"/>
    <n v="0"/>
    <n v="0"/>
    <n v="0"/>
    <n v="0"/>
    <n v="0"/>
    <n v="0"/>
    <n v="0"/>
    <n v="0"/>
    <n v="0"/>
    <n v="0"/>
    <n v="0"/>
    <n v="0"/>
    <n v="0"/>
    <n v="0"/>
    <n v="0"/>
    <n v="1"/>
    <n v="0"/>
    <n v="1"/>
    <n v="0"/>
    <n v="0"/>
    <n v="0"/>
    <n v="0"/>
    <n v="0"/>
    <n v="0"/>
    <n v="0"/>
    <n v="1"/>
    <n v="0"/>
    <n v="0"/>
    <n v="1"/>
  </r>
  <r>
    <s v="08FIC0099B"/>
    <n v="4"/>
    <s v="DISCONTINUO"/>
    <s v="CENTRO DE APOYO A LA EDUCACION INICIAL CONAFE FLOREÑO"/>
    <x v="7"/>
    <n v="11"/>
    <x v="22"/>
    <n v="59"/>
    <s v="FLOREÑO"/>
    <s v="CALLE NINGUNO"/>
    <n v="0"/>
    <s v="PÚBLICO"/>
    <x v="3"/>
    <x v="3"/>
    <x v="7"/>
    <m/>
    <m/>
    <m/>
    <n v="0"/>
    <n v="17"/>
    <n v="13"/>
    <n v="30"/>
    <n v="0"/>
    <n v="0"/>
    <n v="0"/>
    <n v="0"/>
    <n v="0"/>
    <n v="0"/>
    <n v="0"/>
    <n v="0"/>
    <n v="0"/>
    <n v="0"/>
    <n v="0"/>
    <n v="0"/>
    <n v="0"/>
    <n v="0"/>
    <n v="0"/>
    <n v="0"/>
    <n v="0"/>
    <n v="0"/>
    <n v="0"/>
    <n v="0"/>
    <n v="0"/>
    <n v="0"/>
    <n v="0"/>
    <n v="0"/>
    <n v="0"/>
    <n v="0"/>
    <n v="17"/>
    <n v="13"/>
    <n v="30"/>
    <n v="0"/>
    <n v="0"/>
    <n v="0"/>
    <n v="0"/>
    <n v="0"/>
    <n v="0"/>
    <n v="0"/>
    <n v="1"/>
    <n v="0"/>
    <n v="1"/>
    <n v="0"/>
    <n v="0"/>
    <n v="0"/>
    <n v="0"/>
    <n v="0"/>
    <n v="0"/>
    <n v="0"/>
    <n v="0"/>
    <n v="0"/>
    <n v="0"/>
    <n v="0"/>
    <n v="0"/>
    <n v="0"/>
    <n v="0"/>
    <n v="0"/>
    <n v="0"/>
    <n v="0"/>
    <n v="0"/>
    <n v="0"/>
    <n v="0"/>
    <n v="0"/>
    <n v="1"/>
    <n v="0"/>
    <n v="1"/>
    <n v="0"/>
    <n v="0"/>
    <n v="0"/>
    <n v="0"/>
    <n v="0"/>
    <n v="0"/>
    <n v="0"/>
    <n v="1"/>
    <n v="0"/>
    <n v="0"/>
    <n v="1"/>
  </r>
  <r>
    <s v="08FIC0100A"/>
    <n v="4"/>
    <s v="DISCONTINUO"/>
    <s v="CENTRO DE APOYO A LA EDUCACION INICIAL CONAFE ORTEGUEÑO"/>
    <x v="7"/>
    <n v="11"/>
    <x v="22"/>
    <n v="109"/>
    <s v="ORTEGUEÑ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01Z"/>
    <n v="4"/>
    <s v="DISCONTINUO"/>
    <s v="CENTRO DE APOYO A LA EDUCACION INICIAL CONAFE RANCHO VIEJO"/>
    <x v="7"/>
    <n v="11"/>
    <x v="22"/>
    <n v="138"/>
    <s v="RANCHO VIEJO"/>
    <s v="CALLE NINGUNO"/>
    <n v="0"/>
    <s v="PÚBLICO"/>
    <x v="3"/>
    <x v="3"/>
    <x v="7"/>
    <m/>
    <m/>
    <m/>
    <n v="0"/>
    <n v="9"/>
    <n v="11"/>
    <n v="20"/>
    <n v="0"/>
    <n v="0"/>
    <n v="0"/>
    <n v="0"/>
    <n v="0"/>
    <n v="0"/>
    <n v="0"/>
    <n v="0"/>
    <n v="0"/>
    <n v="0"/>
    <n v="0"/>
    <n v="0"/>
    <n v="0"/>
    <n v="0"/>
    <n v="0"/>
    <n v="0"/>
    <n v="0"/>
    <n v="0"/>
    <n v="0"/>
    <n v="0"/>
    <n v="0"/>
    <n v="0"/>
    <n v="0"/>
    <n v="0"/>
    <n v="0"/>
    <n v="0"/>
    <n v="9"/>
    <n v="11"/>
    <n v="20"/>
    <n v="0"/>
    <n v="0"/>
    <n v="0"/>
    <n v="0"/>
    <n v="0"/>
    <n v="0"/>
    <n v="0"/>
    <n v="1"/>
    <n v="0"/>
    <n v="1"/>
    <n v="0"/>
    <n v="0"/>
    <n v="0"/>
    <n v="0"/>
    <n v="0"/>
    <n v="0"/>
    <n v="0"/>
    <n v="0"/>
    <n v="0"/>
    <n v="0"/>
    <n v="0"/>
    <n v="0"/>
    <n v="0"/>
    <n v="0"/>
    <n v="0"/>
    <n v="0"/>
    <n v="0"/>
    <n v="0"/>
    <n v="0"/>
    <n v="0"/>
    <n v="0"/>
    <n v="1"/>
    <n v="0"/>
    <n v="1"/>
    <n v="0"/>
    <n v="0"/>
    <n v="0"/>
    <n v="0"/>
    <n v="0"/>
    <n v="0"/>
    <n v="0"/>
    <n v="1"/>
    <n v="0"/>
    <n v="0"/>
    <n v="1"/>
  </r>
  <r>
    <s v="08FIC0102Z"/>
    <n v="4"/>
    <s v="DISCONTINUO"/>
    <s v="CENTRO DE APOYO A LA EDUCACION INICIAL CONAFE LOS REYES"/>
    <x v="7"/>
    <n v="11"/>
    <x v="22"/>
    <n v="142"/>
    <s v="LOS REYES"/>
    <s v="CALLE NINGUNO"/>
    <n v="0"/>
    <s v="PÚBLICO"/>
    <x v="3"/>
    <x v="3"/>
    <x v="7"/>
    <m/>
    <m/>
    <m/>
    <n v="0"/>
    <n v="13"/>
    <n v="15"/>
    <n v="28"/>
    <n v="0"/>
    <n v="0"/>
    <n v="0"/>
    <n v="0"/>
    <n v="0"/>
    <n v="0"/>
    <n v="0"/>
    <n v="0"/>
    <n v="0"/>
    <n v="0"/>
    <n v="0"/>
    <n v="0"/>
    <n v="0"/>
    <n v="0"/>
    <n v="0"/>
    <n v="0"/>
    <n v="0"/>
    <n v="0"/>
    <n v="0"/>
    <n v="0"/>
    <n v="0"/>
    <n v="0"/>
    <n v="0"/>
    <n v="0"/>
    <n v="0"/>
    <n v="0"/>
    <n v="13"/>
    <n v="15"/>
    <n v="28"/>
    <n v="0"/>
    <n v="0"/>
    <n v="0"/>
    <n v="0"/>
    <n v="0"/>
    <n v="0"/>
    <n v="0"/>
    <n v="1"/>
    <n v="0"/>
    <n v="1"/>
    <n v="0"/>
    <n v="0"/>
    <n v="0"/>
    <n v="0"/>
    <n v="0"/>
    <n v="0"/>
    <n v="0"/>
    <n v="0"/>
    <n v="0"/>
    <n v="0"/>
    <n v="0"/>
    <n v="0"/>
    <n v="0"/>
    <n v="0"/>
    <n v="0"/>
    <n v="0"/>
    <n v="0"/>
    <n v="0"/>
    <n v="0"/>
    <n v="0"/>
    <n v="0"/>
    <n v="1"/>
    <n v="0"/>
    <n v="1"/>
    <n v="0"/>
    <n v="0"/>
    <n v="0"/>
    <n v="0"/>
    <n v="0"/>
    <n v="0"/>
    <n v="0"/>
    <n v="1"/>
    <n v="0"/>
    <n v="0"/>
    <n v="1"/>
  </r>
  <r>
    <s v="08FIC0103Y"/>
    <n v="4"/>
    <s v="DISCONTINUO"/>
    <s v="CENTRO DE APOYO A LA EDUCACION INICIAL CONAFE LEYES DE REFORMA"/>
    <x v="7"/>
    <n v="11"/>
    <x v="22"/>
    <n v="644"/>
    <s v="LEYES DE REFORMA"/>
    <s v="CALLE NINGUNO"/>
    <n v="0"/>
    <s v="PÚBLICO"/>
    <x v="3"/>
    <x v="3"/>
    <x v="7"/>
    <m/>
    <m/>
    <m/>
    <n v="0"/>
    <n v="17"/>
    <n v="15"/>
    <n v="32"/>
    <n v="0"/>
    <n v="0"/>
    <n v="0"/>
    <n v="0"/>
    <n v="0"/>
    <n v="0"/>
    <n v="0"/>
    <n v="0"/>
    <n v="0"/>
    <n v="0"/>
    <n v="0"/>
    <n v="0"/>
    <n v="0"/>
    <n v="0"/>
    <n v="0"/>
    <n v="0"/>
    <n v="0"/>
    <n v="0"/>
    <n v="0"/>
    <n v="0"/>
    <n v="0"/>
    <n v="0"/>
    <n v="0"/>
    <n v="0"/>
    <n v="0"/>
    <n v="0"/>
    <n v="17"/>
    <n v="15"/>
    <n v="32"/>
    <n v="0"/>
    <n v="0"/>
    <n v="0"/>
    <n v="0"/>
    <n v="0"/>
    <n v="0"/>
    <n v="0"/>
    <n v="1"/>
    <n v="0"/>
    <n v="1"/>
    <n v="0"/>
    <n v="0"/>
    <n v="0"/>
    <n v="0"/>
    <n v="0"/>
    <n v="0"/>
    <n v="0"/>
    <n v="0"/>
    <n v="0"/>
    <n v="0"/>
    <n v="0"/>
    <n v="0"/>
    <n v="0"/>
    <n v="0"/>
    <n v="0"/>
    <n v="0"/>
    <n v="0"/>
    <n v="0"/>
    <n v="0"/>
    <n v="0"/>
    <n v="0"/>
    <n v="1"/>
    <n v="0"/>
    <n v="1"/>
    <n v="0"/>
    <n v="0"/>
    <n v="0"/>
    <n v="0"/>
    <n v="0"/>
    <n v="0"/>
    <n v="0"/>
    <n v="1"/>
    <n v="0"/>
    <n v="0"/>
    <n v="1"/>
  </r>
  <r>
    <s v="08FIC0104X"/>
    <n v="4"/>
    <s v="DISCONTINUO"/>
    <s v="CENTRO DE APOYO A LA EDUCACION INICIAL CONAFE ARROYO LA CAMPANA"/>
    <x v="5"/>
    <n v="12"/>
    <x v="13"/>
    <n v="549"/>
    <s v="ARROYO LA CAMPANA"/>
    <s v="CALLE NINGUNO"/>
    <n v="0"/>
    <s v="PÚBLICO"/>
    <x v="3"/>
    <x v="3"/>
    <x v="7"/>
    <m/>
    <m/>
    <m/>
    <n v="0"/>
    <n v="2"/>
    <n v="10"/>
    <n v="12"/>
    <n v="0"/>
    <n v="0"/>
    <n v="0"/>
    <n v="0"/>
    <n v="0"/>
    <n v="0"/>
    <n v="0"/>
    <n v="0"/>
    <n v="0"/>
    <n v="0"/>
    <n v="0"/>
    <n v="0"/>
    <n v="0"/>
    <n v="0"/>
    <n v="0"/>
    <n v="0"/>
    <n v="0"/>
    <n v="0"/>
    <n v="0"/>
    <n v="0"/>
    <n v="0"/>
    <n v="0"/>
    <n v="0"/>
    <n v="0"/>
    <n v="0"/>
    <n v="0"/>
    <n v="2"/>
    <n v="10"/>
    <n v="12"/>
    <n v="0"/>
    <n v="0"/>
    <n v="0"/>
    <n v="0"/>
    <n v="0"/>
    <n v="0"/>
    <n v="0"/>
    <n v="1"/>
    <n v="0"/>
    <n v="1"/>
    <n v="0"/>
    <n v="0"/>
    <n v="0"/>
    <n v="0"/>
    <n v="0"/>
    <n v="0"/>
    <n v="0"/>
    <n v="0"/>
    <n v="0"/>
    <n v="0"/>
    <n v="0"/>
    <n v="0"/>
    <n v="0"/>
    <n v="0"/>
    <n v="0"/>
    <n v="0"/>
    <n v="0"/>
    <n v="0"/>
    <n v="0"/>
    <n v="0"/>
    <n v="0"/>
    <n v="1"/>
    <n v="0"/>
    <n v="1"/>
    <n v="0"/>
    <n v="0"/>
    <n v="0"/>
    <n v="0"/>
    <n v="0"/>
    <n v="0"/>
    <n v="0"/>
    <n v="1"/>
    <n v="0"/>
    <n v="0"/>
    <n v="1"/>
  </r>
  <r>
    <s v="08FIC0105W"/>
    <n v="4"/>
    <s v="DISCONTINUO"/>
    <s v="CENTRO DE APOYO A LA EDUCACION INICIAL CONAFE CARICHI"/>
    <x v="5"/>
    <n v="12"/>
    <x v="13"/>
    <n v="1"/>
    <s v="CARICHÍ"/>
    <s v="CALLE NINGUNO"/>
    <n v="0"/>
    <s v="PÚBLICO"/>
    <x v="3"/>
    <x v="3"/>
    <x v="7"/>
    <m/>
    <m/>
    <m/>
    <n v="0"/>
    <n v="17"/>
    <n v="12"/>
    <n v="29"/>
    <n v="0"/>
    <n v="0"/>
    <n v="0"/>
    <n v="0"/>
    <n v="0"/>
    <n v="0"/>
    <n v="0"/>
    <n v="0"/>
    <n v="0"/>
    <n v="0"/>
    <n v="0"/>
    <n v="0"/>
    <n v="0"/>
    <n v="0"/>
    <n v="0"/>
    <n v="0"/>
    <n v="0"/>
    <n v="0"/>
    <n v="0"/>
    <n v="0"/>
    <n v="0"/>
    <n v="0"/>
    <n v="0"/>
    <n v="0"/>
    <n v="0"/>
    <n v="0"/>
    <n v="17"/>
    <n v="12"/>
    <n v="29"/>
    <n v="0"/>
    <n v="0"/>
    <n v="0"/>
    <n v="0"/>
    <n v="0"/>
    <n v="0"/>
    <n v="0"/>
    <n v="1"/>
    <n v="1"/>
    <n v="0"/>
    <n v="0"/>
    <n v="0"/>
    <n v="0"/>
    <n v="0"/>
    <n v="0"/>
    <n v="0"/>
    <n v="0"/>
    <n v="2"/>
    <n v="0"/>
    <n v="0"/>
    <n v="0"/>
    <n v="0"/>
    <n v="0"/>
    <n v="0"/>
    <n v="0"/>
    <n v="0"/>
    <n v="0"/>
    <n v="0"/>
    <n v="0"/>
    <n v="0"/>
    <n v="0"/>
    <n v="3"/>
    <n v="1"/>
    <n v="2"/>
    <n v="0"/>
    <n v="0"/>
    <n v="0"/>
    <n v="0"/>
    <n v="0"/>
    <n v="0"/>
    <n v="0"/>
    <n v="3"/>
    <n v="0"/>
    <n v="0"/>
    <n v="1"/>
  </r>
  <r>
    <s v="08FIC0106V"/>
    <n v="4"/>
    <s v="DISCONTINUO"/>
    <s v="CENTRO DE APOYO A LA EDUCACION INICIAL CONAFE YEPO HUEPO"/>
    <x v="5"/>
    <n v="12"/>
    <x v="13"/>
    <n v="614"/>
    <s v="YEPO (HUEP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07U"/>
    <n v="4"/>
    <s v="DISCONTINUO"/>
    <s v="CENTRO DE APOYO A LA EDUCACION INICIAL CONAFE CIENEGA DE OJOS AZULES 1"/>
    <x v="5"/>
    <n v="12"/>
    <x v="13"/>
    <n v="16"/>
    <s v="CIÉNEGA DE OJOS AZULES"/>
    <s v="CALLE NINGUNO"/>
    <n v="0"/>
    <s v="PÚBLICO"/>
    <x v="3"/>
    <x v="3"/>
    <x v="7"/>
    <m/>
    <m/>
    <m/>
    <n v="0"/>
    <n v="10"/>
    <n v="14"/>
    <n v="24"/>
    <n v="0"/>
    <n v="0"/>
    <n v="0"/>
    <n v="0"/>
    <n v="0"/>
    <n v="0"/>
    <n v="0"/>
    <n v="0"/>
    <n v="0"/>
    <n v="0"/>
    <n v="0"/>
    <n v="0"/>
    <n v="0"/>
    <n v="0"/>
    <n v="0"/>
    <n v="0"/>
    <n v="0"/>
    <n v="0"/>
    <n v="0"/>
    <n v="0"/>
    <n v="0"/>
    <n v="0"/>
    <n v="0"/>
    <n v="0"/>
    <n v="0"/>
    <n v="0"/>
    <n v="10"/>
    <n v="14"/>
    <n v="24"/>
    <n v="0"/>
    <n v="0"/>
    <n v="0"/>
    <n v="0"/>
    <n v="0"/>
    <n v="0"/>
    <n v="0"/>
    <n v="1"/>
    <n v="0"/>
    <n v="1"/>
    <n v="0"/>
    <n v="0"/>
    <n v="0"/>
    <n v="0"/>
    <n v="0"/>
    <n v="0"/>
    <n v="0"/>
    <n v="0"/>
    <n v="0"/>
    <n v="0"/>
    <n v="0"/>
    <n v="0"/>
    <n v="0"/>
    <n v="0"/>
    <n v="0"/>
    <n v="0"/>
    <n v="0"/>
    <n v="0"/>
    <n v="0"/>
    <n v="0"/>
    <n v="0"/>
    <n v="1"/>
    <n v="0"/>
    <n v="1"/>
    <n v="0"/>
    <n v="0"/>
    <n v="0"/>
    <n v="0"/>
    <n v="0"/>
    <n v="0"/>
    <n v="0"/>
    <n v="1"/>
    <n v="0"/>
    <n v="0"/>
    <n v="1"/>
  </r>
  <r>
    <s v="08FIC0108T"/>
    <n v="4"/>
    <s v="DISCONTINUO"/>
    <s v="CENTRO DE APOYO A LA EDUCACION INICIAL CONAFE CHOREACHI"/>
    <x v="5"/>
    <n v="12"/>
    <x v="13"/>
    <n v="626"/>
    <s v="CHOREACHI"/>
    <s v="CALLE NINGUNO"/>
    <n v="0"/>
    <s v="PÚBLICO"/>
    <x v="3"/>
    <x v="3"/>
    <x v="7"/>
    <m/>
    <m/>
    <m/>
    <n v="0"/>
    <n v="3"/>
    <n v="8"/>
    <n v="11"/>
    <n v="0"/>
    <n v="0"/>
    <n v="0"/>
    <n v="0"/>
    <n v="0"/>
    <n v="0"/>
    <n v="0"/>
    <n v="0"/>
    <n v="0"/>
    <n v="0"/>
    <n v="0"/>
    <n v="0"/>
    <n v="0"/>
    <n v="0"/>
    <n v="0"/>
    <n v="0"/>
    <n v="0"/>
    <n v="0"/>
    <n v="0"/>
    <n v="0"/>
    <n v="0"/>
    <n v="0"/>
    <n v="0"/>
    <n v="0"/>
    <n v="0"/>
    <n v="0"/>
    <n v="3"/>
    <n v="8"/>
    <n v="11"/>
    <n v="0"/>
    <n v="0"/>
    <n v="0"/>
    <n v="0"/>
    <n v="0"/>
    <n v="0"/>
    <n v="0"/>
    <n v="1"/>
    <n v="0"/>
    <n v="1"/>
    <n v="0"/>
    <n v="0"/>
    <n v="0"/>
    <n v="0"/>
    <n v="0"/>
    <n v="0"/>
    <n v="0"/>
    <n v="0"/>
    <n v="0"/>
    <n v="0"/>
    <n v="0"/>
    <n v="0"/>
    <n v="0"/>
    <n v="0"/>
    <n v="0"/>
    <n v="0"/>
    <n v="0"/>
    <n v="0"/>
    <n v="0"/>
    <n v="0"/>
    <n v="0"/>
    <n v="1"/>
    <n v="0"/>
    <n v="1"/>
    <n v="0"/>
    <n v="0"/>
    <n v="0"/>
    <n v="0"/>
    <n v="0"/>
    <n v="0"/>
    <n v="0"/>
    <n v="1"/>
    <n v="0"/>
    <n v="0"/>
    <n v="1"/>
  </r>
  <r>
    <s v="08FIC0109S"/>
    <n v="4"/>
    <s v="DISCONTINUO"/>
    <s v="CENTRO DE APOYO A LA EDUCACION INICIAL CONAFE CIENEGA DE OJOS AZULES 2"/>
    <x v="5"/>
    <n v="12"/>
    <x v="13"/>
    <n v="16"/>
    <s v="CIÉNEGA DE OJOS AZULES"/>
    <s v="CALLE NINGUNO"/>
    <n v="0"/>
    <s v="PÚBLICO"/>
    <x v="3"/>
    <x v="3"/>
    <x v="7"/>
    <m/>
    <m/>
    <m/>
    <n v="0"/>
    <n v="11"/>
    <n v="7"/>
    <n v="18"/>
    <n v="0"/>
    <n v="0"/>
    <n v="0"/>
    <n v="0"/>
    <n v="0"/>
    <n v="0"/>
    <n v="0"/>
    <n v="0"/>
    <n v="0"/>
    <n v="0"/>
    <n v="0"/>
    <n v="0"/>
    <n v="0"/>
    <n v="0"/>
    <n v="0"/>
    <n v="0"/>
    <n v="0"/>
    <n v="0"/>
    <n v="0"/>
    <n v="0"/>
    <n v="0"/>
    <n v="0"/>
    <n v="0"/>
    <n v="0"/>
    <n v="0"/>
    <n v="0"/>
    <n v="11"/>
    <n v="7"/>
    <n v="18"/>
    <n v="0"/>
    <n v="0"/>
    <n v="0"/>
    <n v="0"/>
    <n v="0"/>
    <n v="0"/>
    <n v="0"/>
    <n v="1"/>
    <n v="0"/>
    <n v="1"/>
    <n v="0"/>
    <n v="0"/>
    <n v="0"/>
    <n v="0"/>
    <n v="0"/>
    <n v="0"/>
    <n v="0"/>
    <n v="0"/>
    <n v="0"/>
    <n v="0"/>
    <n v="0"/>
    <n v="0"/>
    <n v="0"/>
    <n v="0"/>
    <n v="0"/>
    <n v="0"/>
    <n v="0"/>
    <n v="0"/>
    <n v="0"/>
    <n v="0"/>
    <n v="0"/>
    <n v="1"/>
    <n v="0"/>
    <n v="1"/>
    <n v="0"/>
    <n v="0"/>
    <n v="0"/>
    <n v="0"/>
    <n v="0"/>
    <n v="0"/>
    <n v="0"/>
    <n v="1"/>
    <n v="0"/>
    <n v="0"/>
    <n v="1"/>
  </r>
  <r>
    <s v="08FIC0110H"/>
    <n v="4"/>
    <s v="DISCONTINUO"/>
    <s v="CENTRO DE APOYO A LA EDUCACION INICIAL CONAFE GUACAREACHI"/>
    <x v="5"/>
    <n v="12"/>
    <x v="13"/>
    <n v="24"/>
    <s v="HUACAREACHI"/>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11G"/>
    <n v="4"/>
    <s v="DISCONTINUO"/>
    <s v="CENTRO DE APOYO A LA EDUCACION INICIAL CONAFE RANCHERIA GUAHUACHERARE"/>
    <x v="5"/>
    <n v="12"/>
    <x v="13"/>
    <n v="25"/>
    <s v="HUAHUACHÉRARE"/>
    <s v="CALLE NINGUNO"/>
    <n v="0"/>
    <s v="PÚBLICO"/>
    <x v="3"/>
    <x v="3"/>
    <x v="7"/>
    <m/>
    <m/>
    <m/>
    <n v="0"/>
    <n v="6"/>
    <n v="7"/>
    <n v="13"/>
    <n v="0"/>
    <n v="0"/>
    <n v="0"/>
    <n v="0"/>
    <n v="0"/>
    <n v="0"/>
    <n v="0"/>
    <n v="0"/>
    <n v="0"/>
    <n v="0"/>
    <n v="0"/>
    <n v="0"/>
    <n v="0"/>
    <n v="0"/>
    <n v="0"/>
    <n v="0"/>
    <n v="0"/>
    <n v="0"/>
    <n v="0"/>
    <n v="0"/>
    <n v="0"/>
    <n v="0"/>
    <n v="0"/>
    <n v="0"/>
    <n v="0"/>
    <n v="0"/>
    <n v="6"/>
    <n v="7"/>
    <n v="13"/>
    <n v="0"/>
    <n v="0"/>
    <n v="0"/>
    <n v="0"/>
    <n v="0"/>
    <n v="0"/>
    <n v="0"/>
    <n v="1"/>
    <n v="0"/>
    <n v="1"/>
    <n v="0"/>
    <n v="0"/>
    <n v="0"/>
    <n v="0"/>
    <n v="0"/>
    <n v="0"/>
    <n v="0"/>
    <n v="0"/>
    <n v="0"/>
    <n v="0"/>
    <n v="0"/>
    <n v="0"/>
    <n v="0"/>
    <n v="0"/>
    <n v="0"/>
    <n v="0"/>
    <n v="0"/>
    <n v="0"/>
    <n v="0"/>
    <n v="0"/>
    <n v="0"/>
    <n v="1"/>
    <n v="0"/>
    <n v="1"/>
    <n v="0"/>
    <n v="0"/>
    <n v="0"/>
    <n v="0"/>
    <n v="0"/>
    <n v="0"/>
    <n v="0"/>
    <n v="1"/>
    <n v="0"/>
    <n v="0"/>
    <n v="1"/>
  </r>
  <r>
    <s v="08FIC0112F"/>
    <n v="4"/>
    <s v="DISCONTINUO"/>
    <s v="CENTRO DE APOYO A LA EDUCACION INICIAL CONAFE NARARACHI"/>
    <x v="5"/>
    <n v="12"/>
    <x v="13"/>
    <n v="38"/>
    <s v="NARÁRACHI"/>
    <s v="CALLE NINGUNO"/>
    <n v="0"/>
    <s v="PÚBLICO"/>
    <x v="3"/>
    <x v="3"/>
    <x v="7"/>
    <m/>
    <m/>
    <m/>
    <n v="0"/>
    <n v="13"/>
    <n v="10"/>
    <n v="23"/>
    <n v="0"/>
    <n v="0"/>
    <n v="0"/>
    <n v="0"/>
    <n v="0"/>
    <n v="0"/>
    <n v="0"/>
    <n v="0"/>
    <n v="0"/>
    <n v="0"/>
    <n v="0"/>
    <n v="0"/>
    <n v="0"/>
    <n v="0"/>
    <n v="0"/>
    <n v="0"/>
    <n v="0"/>
    <n v="0"/>
    <n v="0"/>
    <n v="0"/>
    <n v="0"/>
    <n v="0"/>
    <n v="0"/>
    <n v="0"/>
    <n v="0"/>
    <n v="0"/>
    <n v="13"/>
    <n v="10"/>
    <n v="23"/>
    <n v="0"/>
    <n v="0"/>
    <n v="0"/>
    <n v="0"/>
    <n v="0"/>
    <n v="0"/>
    <n v="0"/>
    <n v="1"/>
    <n v="1"/>
    <n v="0"/>
    <n v="0"/>
    <n v="0"/>
    <n v="0"/>
    <n v="0"/>
    <n v="0"/>
    <n v="0"/>
    <n v="0"/>
    <n v="2"/>
    <n v="0"/>
    <n v="0"/>
    <n v="0"/>
    <n v="0"/>
    <n v="0"/>
    <n v="0"/>
    <n v="0"/>
    <n v="0"/>
    <n v="0"/>
    <n v="0"/>
    <n v="0"/>
    <n v="0"/>
    <n v="0"/>
    <n v="3"/>
    <n v="1"/>
    <n v="2"/>
    <n v="0"/>
    <n v="0"/>
    <n v="0"/>
    <n v="0"/>
    <n v="0"/>
    <n v="0"/>
    <n v="0"/>
    <n v="3"/>
    <n v="0"/>
    <n v="0"/>
    <n v="1"/>
  </r>
  <r>
    <s v="08FIC0113E"/>
    <n v="4"/>
    <s v="DISCONTINUO"/>
    <s v="CENTRO DE APOYO A LA EDUCACION INICIAL CONAFE OCORARE DE BAQUEACHI"/>
    <x v="5"/>
    <n v="12"/>
    <x v="13"/>
    <n v="40"/>
    <s v="OCÓRARE DE BAQUEACHI"/>
    <s v="CALLE NINGUNO"/>
    <n v="0"/>
    <s v="PÚBLICO"/>
    <x v="3"/>
    <x v="3"/>
    <x v="7"/>
    <m/>
    <m/>
    <m/>
    <n v="0"/>
    <n v="9"/>
    <n v="9"/>
    <n v="18"/>
    <n v="0"/>
    <n v="0"/>
    <n v="0"/>
    <n v="0"/>
    <n v="0"/>
    <n v="0"/>
    <n v="0"/>
    <n v="0"/>
    <n v="0"/>
    <n v="0"/>
    <n v="0"/>
    <n v="0"/>
    <n v="0"/>
    <n v="0"/>
    <n v="0"/>
    <n v="0"/>
    <n v="0"/>
    <n v="0"/>
    <n v="0"/>
    <n v="0"/>
    <n v="0"/>
    <n v="0"/>
    <n v="0"/>
    <n v="0"/>
    <n v="0"/>
    <n v="0"/>
    <n v="9"/>
    <n v="9"/>
    <n v="18"/>
    <n v="0"/>
    <n v="0"/>
    <n v="0"/>
    <n v="0"/>
    <n v="0"/>
    <n v="0"/>
    <n v="0"/>
    <n v="1"/>
    <n v="1"/>
    <n v="0"/>
    <n v="0"/>
    <n v="0"/>
    <n v="0"/>
    <n v="0"/>
    <n v="0"/>
    <n v="0"/>
    <n v="0"/>
    <n v="2"/>
    <n v="0"/>
    <n v="0"/>
    <n v="0"/>
    <n v="0"/>
    <n v="0"/>
    <n v="0"/>
    <n v="0"/>
    <n v="0"/>
    <n v="0"/>
    <n v="0"/>
    <n v="0"/>
    <n v="0"/>
    <n v="0"/>
    <n v="3"/>
    <n v="1"/>
    <n v="2"/>
    <n v="0"/>
    <n v="0"/>
    <n v="0"/>
    <n v="0"/>
    <n v="0"/>
    <n v="0"/>
    <n v="0"/>
    <n v="3"/>
    <n v="0"/>
    <n v="0"/>
    <n v="1"/>
  </r>
  <r>
    <s v="08FIC0114D"/>
    <n v="4"/>
    <s v="DISCONTINUO"/>
    <s v="CENTRO DE APOYO A LA EDUCACION INICIAL CONAFE MESA DE NARARACHI"/>
    <x v="5"/>
    <n v="12"/>
    <x v="13"/>
    <n v="207"/>
    <s v="MESA DE NARÁRACHI"/>
    <s v="CALLE NINGUNO"/>
    <n v="0"/>
    <s v="PÚBLICO"/>
    <x v="3"/>
    <x v="3"/>
    <x v="7"/>
    <m/>
    <m/>
    <m/>
    <n v="0"/>
    <n v="7"/>
    <n v="11"/>
    <n v="18"/>
    <n v="0"/>
    <n v="0"/>
    <n v="0"/>
    <n v="0"/>
    <n v="0"/>
    <n v="0"/>
    <n v="0"/>
    <n v="0"/>
    <n v="0"/>
    <n v="0"/>
    <n v="0"/>
    <n v="0"/>
    <n v="0"/>
    <n v="0"/>
    <n v="0"/>
    <n v="0"/>
    <n v="0"/>
    <n v="0"/>
    <n v="0"/>
    <n v="0"/>
    <n v="0"/>
    <n v="0"/>
    <n v="0"/>
    <n v="0"/>
    <n v="0"/>
    <n v="0"/>
    <n v="7"/>
    <n v="11"/>
    <n v="18"/>
    <n v="0"/>
    <n v="0"/>
    <n v="0"/>
    <n v="0"/>
    <n v="0"/>
    <n v="0"/>
    <n v="0"/>
    <n v="1"/>
    <n v="1"/>
    <n v="0"/>
    <n v="0"/>
    <n v="0"/>
    <n v="0"/>
    <n v="0"/>
    <n v="0"/>
    <n v="0"/>
    <n v="0"/>
    <n v="2"/>
    <n v="0"/>
    <n v="0"/>
    <n v="0"/>
    <n v="0"/>
    <n v="0"/>
    <n v="0"/>
    <n v="0"/>
    <n v="0"/>
    <n v="0"/>
    <n v="0"/>
    <n v="0"/>
    <n v="0"/>
    <n v="0"/>
    <n v="3"/>
    <n v="1"/>
    <n v="2"/>
    <n v="0"/>
    <n v="0"/>
    <n v="0"/>
    <n v="0"/>
    <n v="0"/>
    <n v="0"/>
    <n v="0"/>
    <n v="3"/>
    <n v="0"/>
    <n v="0"/>
    <n v="1"/>
  </r>
  <r>
    <s v="08FIC0115C"/>
    <n v="4"/>
    <s v="DISCONTINUO"/>
    <s v="CENTRO DE APOYO A LA EDUCACION INICIAL CONAFE LAS JUNTAS"/>
    <x v="5"/>
    <n v="12"/>
    <x v="13"/>
    <n v="249"/>
    <s v="LAS JUNTAS"/>
    <s v="CALLE NINGUNO"/>
    <n v="0"/>
    <s v="PÚBLICO"/>
    <x v="3"/>
    <x v="3"/>
    <x v="7"/>
    <m/>
    <m/>
    <m/>
    <n v="0"/>
    <n v="9"/>
    <n v="5"/>
    <n v="14"/>
    <n v="0"/>
    <n v="0"/>
    <n v="0"/>
    <n v="0"/>
    <n v="0"/>
    <n v="0"/>
    <n v="0"/>
    <n v="0"/>
    <n v="0"/>
    <n v="0"/>
    <n v="0"/>
    <n v="0"/>
    <n v="0"/>
    <n v="0"/>
    <n v="0"/>
    <n v="0"/>
    <n v="0"/>
    <n v="0"/>
    <n v="0"/>
    <n v="0"/>
    <n v="0"/>
    <n v="0"/>
    <n v="0"/>
    <n v="0"/>
    <n v="0"/>
    <n v="0"/>
    <n v="9"/>
    <n v="5"/>
    <n v="14"/>
    <n v="0"/>
    <n v="0"/>
    <n v="0"/>
    <n v="0"/>
    <n v="0"/>
    <n v="0"/>
    <n v="0"/>
    <n v="1"/>
    <n v="0"/>
    <n v="1"/>
    <n v="0"/>
    <n v="0"/>
    <n v="0"/>
    <n v="0"/>
    <n v="0"/>
    <n v="0"/>
    <n v="0"/>
    <n v="0"/>
    <n v="0"/>
    <n v="0"/>
    <n v="0"/>
    <n v="0"/>
    <n v="0"/>
    <n v="0"/>
    <n v="0"/>
    <n v="0"/>
    <n v="0"/>
    <n v="0"/>
    <n v="0"/>
    <n v="0"/>
    <n v="0"/>
    <n v="1"/>
    <n v="0"/>
    <n v="1"/>
    <n v="0"/>
    <n v="0"/>
    <n v="0"/>
    <n v="0"/>
    <n v="0"/>
    <n v="0"/>
    <n v="0"/>
    <n v="1"/>
    <n v="0"/>
    <n v="0"/>
    <n v="1"/>
  </r>
  <r>
    <s v="08FIC0116B"/>
    <n v="4"/>
    <s v="DISCONTINUO"/>
    <s v="CENTRO DE APOYO A LA EDUCACION INICIAL CONAFE NOROGACHITO NOROGACHI"/>
    <x v="5"/>
    <n v="12"/>
    <x v="13"/>
    <n v="338"/>
    <s v="NOROGACHITO (NOROGACHI)"/>
    <s v="CALLE NINGUNO"/>
    <n v="0"/>
    <s v="PÚBLICO"/>
    <x v="3"/>
    <x v="3"/>
    <x v="7"/>
    <m/>
    <m/>
    <m/>
    <n v="0"/>
    <n v="9"/>
    <n v="4"/>
    <n v="13"/>
    <n v="0"/>
    <n v="0"/>
    <n v="0"/>
    <n v="0"/>
    <n v="0"/>
    <n v="0"/>
    <n v="0"/>
    <n v="0"/>
    <n v="0"/>
    <n v="0"/>
    <n v="0"/>
    <n v="0"/>
    <n v="0"/>
    <n v="0"/>
    <n v="0"/>
    <n v="0"/>
    <n v="0"/>
    <n v="0"/>
    <n v="0"/>
    <n v="0"/>
    <n v="0"/>
    <n v="0"/>
    <n v="0"/>
    <n v="0"/>
    <n v="0"/>
    <n v="0"/>
    <n v="9"/>
    <n v="4"/>
    <n v="13"/>
    <n v="0"/>
    <n v="0"/>
    <n v="0"/>
    <n v="0"/>
    <n v="0"/>
    <n v="0"/>
    <n v="0"/>
    <n v="1"/>
    <n v="0"/>
    <n v="1"/>
    <n v="0"/>
    <n v="0"/>
    <n v="0"/>
    <n v="0"/>
    <n v="0"/>
    <n v="0"/>
    <n v="0"/>
    <n v="0"/>
    <n v="0"/>
    <n v="0"/>
    <n v="0"/>
    <n v="0"/>
    <n v="0"/>
    <n v="0"/>
    <n v="0"/>
    <n v="0"/>
    <n v="0"/>
    <n v="0"/>
    <n v="0"/>
    <n v="0"/>
    <n v="0"/>
    <n v="1"/>
    <n v="0"/>
    <n v="1"/>
    <n v="0"/>
    <n v="0"/>
    <n v="0"/>
    <n v="0"/>
    <n v="0"/>
    <n v="0"/>
    <n v="0"/>
    <n v="1"/>
    <n v="0"/>
    <n v="0"/>
    <n v="1"/>
  </r>
  <r>
    <s v="08FIC0117A"/>
    <n v="4"/>
    <s v="DISCONTINUO"/>
    <s v="CENTRO DE APOYO A LA EDUCACION INICIAL CONAFE LA CRUZ"/>
    <x v="7"/>
    <n v="16"/>
    <x v="56"/>
    <n v="1"/>
    <s v="LA CRUZ"/>
    <s v="CALLE NINGUNO"/>
    <n v="0"/>
    <s v="PÚBLICO"/>
    <x v="3"/>
    <x v="3"/>
    <x v="7"/>
    <m/>
    <m/>
    <m/>
    <n v="0"/>
    <n v="13"/>
    <n v="15"/>
    <n v="28"/>
    <n v="0"/>
    <n v="0"/>
    <n v="0"/>
    <n v="0"/>
    <n v="0"/>
    <n v="0"/>
    <n v="0"/>
    <n v="0"/>
    <n v="0"/>
    <n v="0"/>
    <n v="0"/>
    <n v="0"/>
    <n v="0"/>
    <n v="0"/>
    <n v="0"/>
    <n v="0"/>
    <n v="0"/>
    <n v="0"/>
    <n v="0"/>
    <n v="0"/>
    <n v="0"/>
    <n v="0"/>
    <n v="0"/>
    <n v="0"/>
    <n v="0"/>
    <n v="0"/>
    <n v="13"/>
    <n v="15"/>
    <n v="28"/>
    <n v="0"/>
    <n v="0"/>
    <n v="0"/>
    <n v="0"/>
    <n v="0"/>
    <n v="0"/>
    <n v="0"/>
    <n v="1"/>
    <n v="0"/>
    <n v="1"/>
    <n v="0"/>
    <n v="0"/>
    <n v="0"/>
    <n v="0"/>
    <n v="0"/>
    <n v="0"/>
    <n v="0"/>
    <n v="0"/>
    <n v="0"/>
    <n v="0"/>
    <n v="0"/>
    <n v="0"/>
    <n v="0"/>
    <n v="0"/>
    <n v="0"/>
    <n v="0"/>
    <n v="0"/>
    <n v="0"/>
    <n v="0"/>
    <n v="0"/>
    <n v="0"/>
    <n v="1"/>
    <n v="0"/>
    <n v="1"/>
    <n v="0"/>
    <n v="0"/>
    <n v="0"/>
    <n v="0"/>
    <n v="0"/>
    <n v="0"/>
    <n v="0"/>
    <n v="1"/>
    <n v="0"/>
    <n v="0"/>
    <n v="1"/>
  </r>
  <r>
    <s v="08FIC0118Z"/>
    <n v="4"/>
    <s v="DISCONTINUO"/>
    <s v="CENTRO DE APOYO A LA EDUCACION INICIAL CONAFE CORRALEÑO DE JUAREZ"/>
    <x v="7"/>
    <n v="16"/>
    <x v="56"/>
    <n v="4"/>
    <s v="CORRALEÑO DE JUÁREZ"/>
    <s v="CALLE NINGUNO"/>
    <n v="0"/>
    <s v="PÚBLICO"/>
    <x v="3"/>
    <x v="3"/>
    <x v="7"/>
    <m/>
    <m/>
    <m/>
    <n v="0"/>
    <n v="9"/>
    <n v="13"/>
    <n v="22"/>
    <n v="0"/>
    <n v="0"/>
    <n v="0"/>
    <n v="0"/>
    <n v="0"/>
    <n v="0"/>
    <n v="0"/>
    <n v="0"/>
    <n v="0"/>
    <n v="0"/>
    <n v="0"/>
    <n v="0"/>
    <n v="0"/>
    <n v="0"/>
    <n v="0"/>
    <n v="0"/>
    <n v="0"/>
    <n v="0"/>
    <n v="0"/>
    <n v="0"/>
    <n v="0"/>
    <n v="0"/>
    <n v="0"/>
    <n v="0"/>
    <n v="0"/>
    <n v="0"/>
    <n v="9"/>
    <n v="13"/>
    <n v="22"/>
    <n v="0"/>
    <n v="0"/>
    <n v="0"/>
    <n v="0"/>
    <n v="0"/>
    <n v="0"/>
    <n v="0"/>
    <n v="1"/>
    <n v="0"/>
    <n v="1"/>
    <n v="0"/>
    <n v="0"/>
    <n v="0"/>
    <n v="0"/>
    <n v="0"/>
    <n v="0"/>
    <n v="0"/>
    <n v="0"/>
    <n v="0"/>
    <n v="0"/>
    <n v="0"/>
    <n v="0"/>
    <n v="0"/>
    <n v="0"/>
    <n v="0"/>
    <n v="0"/>
    <n v="0"/>
    <n v="0"/>
    <n v="0"/>
    <n v="0"/>
    <n v="0"/>
    <n v="1"/>
    <n v="0"/>
    <n v="1"/>
    <n v="0"/>
    <n v="0"/>
    <n v="0"/>
    <n v="0"/>
    <n v="0"/>
    <n v="0"/>
    <n v="0"/>
    <n v="1"/>
    <n v="0"/>
    <n v="0"/>
    <n v="1"/>
  </r>
  <r>
    <s v="08FIC0119Z"/>
    <n v="4"/>
    <s v="DISCONTINUO"/>
    <s v="CENTRO DE APOYO A LA EDUCACION INICIAL CONAFE ESTACION LA CRUZ"/>
    <x v="7"/>
    <n v="16"/>
    <x v="56"/>
    <n v="5"/>
    <s v="ESTACIÓN LA CRUZ"/>
    <s v="CALLE NINGUNO"/>
    <n v="0"/>
    <s v="PÚBLICO"/>
    <x v="3"/>
    <x v="3"/>
    <x v="7"/>
    <m/>
    <m/>
    <m/>
    <n v="0"/>
    <n v="16"/>
    <n v="11"/>
    <n v="27"/>
    <n v="0"/>
    <n v="0"/>
    <n v="0"/>
    <n v="0"/>
    <n v="0"/>
    <n v="0"/>
    <n v="0"/>
    <n v="0"/>
    <n v="0"/>
    <n v="0"/>
    <n v="0"/>
    <n v="0"/>
    <n v="0"/>
    <n v="0"/>
    <n v="0"/>
    <n v="0"/>
    <n v="0"/>
    <n v="0"/>
    <n v="0"/>
    <n v="0"/>
    <n v="0"/>
    <n v="0"/>
    <n v="0"/>
    <n v="0"/>
    <n v="0"/>
    <n v="0"/>
    <n v="16"/>
    <n v="11"/>
    <n v="27"/>
    <n v="0"/>
    <n v="0"/>
    <n v="0"/>
    <n v="0"/>
    <n v="0"/>
    <n v="0"/>
    <n v="0"/>
    <n v="1"/>
    <n v="0"/>
    <n v="1"/>
    <n v="0"/>
    <n v="0"/>
    <n v="0"/>
    <n v="0"/>
    <n v="0"/>
    <n v="0"/>
    <n v="0"/>
    <n v="0"/>
    <n v="0"/>
    <n v="0"/>
    <n v="0"/>
    <n v="0"/>
    <n v="0"/>
    <n v="0"/>
    <n v="0"/>
    <n v="0"/>
    <n v="0"/>
    <n v="0"/>
    <n v="0"/>
    <n v="0"/>
    <n v="0"/>
    <n v="1"/>
    <n v="0"/>
    <n v="1"/>
    <n v="0"/>
    <n v="0"/>
    <n v="0"/>
    <n v="0"/>
    <n v="0"/>
    <n v="0"/>
    <n v="0"/>
    <n v="1"/>
    <n v="0"/>
    <n v="0"/>
    <n v="1"/>
  </r>
  <r>
    <s v="08FIC0120O"/>
    <n v="4"/>
    <s v="DISCONTINUO"/>
    <s v="CENTRO DE APOYO A LA EDUCACION INICIAL CONAFE MORIELEÑO"/>
    <x v="7"/>
    <n v="16"/>
    <x v="56"/>
    <n v="13"/>
    <s v="MORIELEÑO"/>
    <s v="CALLE NINGUNO"/>
    <n v="0"/>
    <s v="PÚBLICO"/>
    <x v="3"/>
    <x v="3"/>
    <x v="7"/>
    <m/>
    <m/>
    <m/>
    <n v="0"/>
    <n v="14"/>
    <n v="10"/>
    <n v="24"/>
    <n v="0"/>
    <n v="0"/>
    <n v="0"/>
    <n v="0"/>
    <n v="0"/>
    <n v="0"/>
    <n v="0"/>
    <n v="0"/>
    <n v="0"/>
    <n v="0"/>
    <n v="0"/>
    <n v="0"/>
    <n v="0"/>
    <n v="0"/>
    <n v="0"/>
    <n v="0"/>
    <n v="0"/>
    <n v="0"/>
    <n v="0"/>
    <n v="0"/>
    <n v="0"/>
    <n v="0"/>
    <n v="0"/>
    <n v="0"/>
    <n v="0"/>
    <n v="0"/>
    <n v="14"/>
    <n v="10"/>
    <n v="24"/>
    <n v="0"/>
    <n v="0"/>
    <n v="0"/>
    <n v="0"/>
    <n v="0"/>
    <n v="0"/>
    <n v="0"/>
    <n v="1"/>
    <n v="0"/>
    <n v="1"/>
    <n v="0"/>
    <n v="0"/>
    <n v="0"/>
    <n v="0"/>
    <n v="0"/>
    <n v="0"/>
    <n v="0"/>
    <n v="0"/>
    <n v="0"/>
    <n v="0"/>
    <n v="0"/>
    <n v="0"/>
    <n v="0"/>
    <n v="0"/>
    <n v="0"/>
    <n v="0"/>
    <n v="0"/>
    <n v="0"/>
    <n v="0"/>
    <n v="0"/>
    <n v="0"/>
    <n v="1"/>
    <n v="0"/>
    <n v="1"/>
    <n v="0"/>
    <n v="0"/>
    <n v="0"/>
    <n v="0"/>
    <n v="0"/>
    <n v="0"/>
    <n v="0"/>
    <n v="1"/>
    <n v="0"/>
    <n v="0"/>
    <n v="1"/>
  </r>
  <r>
    <s v="08FIC0121N"/>
    <n v="4"/>
    <s v="DISCONTINUO"/>
    <s v="CENTRO DE APOYO A LA EDUCACION INICIAL CONAFE SAN RAFAEL"/>
    <x v="7"/>
    <n v="16"/>
    <x v="56"/>
    <n v="19"/>
    <s v="SAN RAFAEL"/>
    <s v="CALLE NINGUNO"/>
    <n v="0"/>
    <s v="PÚBLICO"/>
    <x v="3"/>
    <x v="3"/>
    <x v="7"/>
    <m/>
    <m/>
    <m/>
    <n v="0"/>
    <n v="16"/>
    <n v="6"/>
    <n v="22"/>
    <n v="0"/>
    <n v="0"/>
    <n v="0"/>
    <n v="0"/>
    <n v="0"/>
    <n v="0"/>
    <n v="0"/>
    <n v="0"/>
    <n v="0"/>
    <n v="0"/>
    <n v="0"/>
    <n v="0"/>
    <n v="0"/>
    <n v="0"/>
    <n v="0"/>
    <n v="0"/>
    <n v="0"/>
    <n v="0"/>
    <n v="0"/>
    <n v="0"/>
    <n v="0"/>
    <n v="0"/>
    <n v="0"/>
    <n v="0"/>
    <n v="0"/>
    <n v="0"/>
    <n v="16"/>
    <n v="6"/>
    <n v="22"/>
    <n v="0"/>
    <n v="0"/>
    <n v="0"/>
    <n v="0"/>
    <n v="0"/>
    <n v="0"/>
    <n v="0"/>
    <n v="1"/>
    <n v="1"/>
    <n v="0"/>
    <n v="0"/>
    <n v="0"/>
    <n v="0"/>
    <n v="0"/>
    <n v="0"/>
    <n v="0"/>
    <n v="0"/>
    <n v="2"/>
    <n v="0"/>
    <n v="0"/>
    <n v="0"/>
    <n v="0"/>
    <n v="0"/>
    <n v="0"/>
    <n v="0"/>
    <n v="0"/>
    <n v="0"/>
    <n v="0"/>
    <n v="0"/>
    <n v="0"/>
    <n v="0"/>
    <n v="3"/>
    <n v="1"/>
    <n v="2"/>
    <n v="0"/>
    <n v="0"/>
    <n v="0"/>
    <n v="0"/>
    <n v="0"/>
    <n v="0"/>
    <n v="0"/>
    <n v="3"/>
    <n v="0"/>
    <n v="0"/>
    <n v="1"/>
  </r>
  <r>
    <s v="08FIC0122M"/>
    <n v="4"/>
    <s v="DISCONTINUO"/>
    <s v="CENTRO DE APOYO A LA EDUCACION INICIAL CONAFE CAPILLA DE LOS REMEDIOS"/>
    <x v="5"/>
    <n v="18"/>
    <x v="52"/>
    <n v="14"/>
    <s v="CAPILLA DE LOS REMEDIOS"/>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123L"/>
    <n v="4"/>
    <s v="DISCONTINUO"/>
    <s v="CENTRO DE APOYO A LA EDUCACION INICIAL CONAFE LOS ALAMOS DE CERRO PRIETO"/>
    <x v="5"/>
    <n v="18"/>
    <x v="52"/>
    <n v="4"/>
    <s v="LOS ÁLAMOS DE CERRO PRIETO"/>
    <s v="CALLE NINGUNO"/>
    <n v="0"/>
    <s v="PÚBLICO"/>
    <x v="3"/>
    <x v="3"/>
    <x v="7"/>
    <m/>
    <m/>
    <m/>
    <n v="0"/>
    <n v="6"/>
    <n v="6"/>
    <n v="12"/>
    <n v="0"/>
    <n v="0"/>
    <n v="0"/>
    <n v="0"/>
    <n v="0"/>
    <n v="0"/>
    <n v="0"/>
    <n v="0"/>
    <n v="0"/>
    <n v="0"/>
    <n v="0"/>
    <n v="0"/>
    <n v="0"/>
    <n v="0"/>
    <n v="0"/>
    <n v="0"/>
    <n v="0"/>
    <n v="0"/>
    <n v="0"/>
    <n v="0"/>
    <n v="0"/>
    <n v="0"/>
    <n v="0"/>
    <n v="0"/>
    <n v="0"/>
    <n v="0"/>
    <n v="6"/>
    <n v="6"/>
    <n v="12"/>
    <n v="0"/>
    <n v="0"/>
    <n v="0"/>
    <n v="0"/>
    <n v="0"/>
    <n v="0"/>
    <n v="0"/>
    <n v="1"/>
    <n v="0"/>
    <n v="1"/>
    <n v="0"/>
    <n v="0"/>
    <n v="0"/>
    <n v="0"/>
    <n v="0"/>
    <n v="0"/>
    <n v="0"/>
    <n v="0"/>
    <n v="0"/>
    <n v="0"/>
    <n v="0"/>
    <n v="0"/>
    <n v="0"/>
    <n v="0"/>
    <n v="0"/>
    <n v="0"/>
    <n v="0"/>
    <n v="0"/>
    <n v="0"/>
    <n v="0"/>
    <n v="0"/>
    <n v="1"/>
    <n v="0"/>
    <n v="1"/>
    <n v="0"/>
    <n v="0"/>
    <n v="0"/>
    <n v="0"/>
    <n v="0"/>
    <n v="0"/>
    <n v="0"/>
    <n v="1"/>
    <n v="0"/>
    <n v="0"/>
    <n v="1"/>
  </r>
  <r>
    <s v="08FIC0124K"/>
    <n v="4"/>
    <s v="DISCONTINUO"/>
    <s v="CENTRO DE APOYO A LA EDUCACION INICIAL CONAFE CHOPEQUE"/>
    <x v="5"/>
    <n v="18"/>
    <x v="52"/>
    <n v="26"/>
    <s v="CHOPEQUE"/>
    <s v="CALLE NINGUNO"/>
    <n v="0"/>
    <s v="PÚBLICO"/>
    <x v="3"/>
    <x v="3"/>
    <x v="7"/>
    <m/>
    <m/>
    <m/>
    <n v="0"/>
    <n v="4"/>
    <n v="6"/>
    <n v="10"/>
    <n v="0"/>
    <n v="0"/>
    <n v="0"/>
    <n v="0"/>
    <n v="0"/>
    <n v="0"/>
    <n v="0"/>
    <n v="0"/>
    <n v="0"/>
    <n v="0"/>
    <n v="0"/>
    <n v="0"/>
    <n v="0"/>
    <n v="0"/>
    <n v="0"/>
    <n v="0"/>
    <n v="0"/>
    <n v="0"/>
    <n v="0"/>
    <n v="0"/>
    <n v="0"/>
    <n v="0"/>
    <n v="0"/>
    <n v="0"/>
    <n v="0"/>
    <n v="0"/>
    <n v="4"/>
    <n v="6"/>
    <n v="10"/>
    <n v="0"/>
    <n v="0"/>
    <n v="0"/>
    <n v="0"/>
    <n v="0"/>
    <n v="0"/>
    <n v="0"/>
    <n v="1"/>
    <n v="0"/>
    <n v="1"/>
    <n v="0"/>
    <n v="0"/>
    <n v="0"/>
    <n v="0"/>
    <n v="0"/>
    <n v="0"/>
    <n v="0"/>
    <n v="0"/>
    <n v="0"/>
    <n v="0"/>
    <n v="0"/>
    <n v="0"/>
    <n v="0"/>
    <n v="0"/>
    <n v="0"/>
    <n v="0"/>
    <n v="0"/>
    <n v="0"/>
    <n v="0"/>
    <n v="0"/>
    <n v="0"/>
    <n v="1"/>
    <n v="0"/>
    <n v="1"/>
    <n v="0"/>
    <n v="0"/>
    <n v="0"/>
    <n v="0"/>
    <n v="0"/>
    <n v="0"/>
    <n v="0"/>
    <n v="1"/>
    <n v="0"/>
    <n v="0"/>
    <n v="1"/>
  </r>
  <r>
    <s v="08FIC0125J"/>
    <n v="4"/>
    <s v="DISCONTINUO"/>
    <s v="CENTRO DE APOYO A LA EDUCACION INICIAL CONAFE EL LIMON"/>
    <x v="1"/>
    <n v="20"/>
    <x v="53"/>
    <n v="255"/>
    <s v="EL LIMÓN"/>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26I"/>
    <n v="4"/>
    <s v="DISCONTINUO"/>
    <s v="CENTRO DE APOYO A LA EDUCACION INICIAL CONAFE CHINIPAS DE ALMADA LAS CASITAS"/>
    <x v="1"/>
    <n v="20"/>
    <x v="53"/>
    <n v="1"/>
    <s v="CHÍNIPAS DE ALMADA"/>
    <s v="CALLE NINGUNO"/>
    <n v="0"/>
    <s v="PÚBLICO"/>
    <x v="3"/>
    <x v="3"/>
    <x v="7"/>
    <m/>
    <m/>
    <m/>
    <n v="0"/>
    <n v="3"/>
    <n v="4"/>
    <n v="7"/>
    <n v="0"/>
    <n v="0"/>
    <n v="0"/>
    <n v="0"/>
    <n v="0"/>
    <n v="0"/>
    <n v="0"/>
    <n v="0"/>
    <n v="0"/>
    <n v="0"/>
    <n v="0"/>
    <n v="0"/>
    <n v="0"/>
    <n v="0"/>
    <n v="0"/>
    <n v="0"/>
    <n v="0"/>
    <n v="0"/>
    <n v="0"/>
    <n v="0"/>
    <n v="0"/>
    <n v="0"/>
    <n v="0"/>
    <n v="0"/>
    <n v="0"/>
    <n v="0"/>
    <n v="3"/>
    <n v="4"/>
    <n v="7"/>
    <n v="0"/>
    <n v="0"/>
    <n v="0"/>
    <n v="0"/>
    <n v="0"/>
    <n v="0"/>
    <n v="0"/>
    <n v="1"/>
    <n v="0"/>
    <n v="1"/>
    <n v="0"/>
    <n v="0"/>
    <n v="0"/>
    <n v="0"/>
    <n v="0"/>
    <n v="0"/>
    <n v="0"/>
    <n v="0"/>
    <n v="0"/>
    <n v="0"/>
    <n v="0"/>
    <n v="0"/>
    <n v="0"/>
    <n v="0"/>
    <n v="0"/>
    <n v="0"/>
    <n v="0"/>
    <n v="0"/>
    <n v="0"/>
    <n v="0"/>
    <n v="0"/>
    <n v="1"/>
    <n v="0"/>
    <n v="1"/>
    <n v="0"/>
    <n v="0"/>
    <n v="0"/>
    <n v="0"/>
    <n v="0"/>
    <n v="0"/>
    <n v="0"/>
    <n v="1"/>
    <n v="0"/>
    <n v="0"/>
    <n v="1"/>
  </r>
  <r>
    <s v="08FIC0127H"/>
    <n v="4"/>
    <s v="DISCONTINUO"/>
    <s v="CENTRO DE APOYO A LA EDUCACION INICIAL CONAFE CHINIPAS DE ALMADA "/>
    <x v="1"/>
    <n v="20"/>
    <x v="53"/>
    <n v="1"/>
    <s v="CHÍNIPAS DE ALMADA"/>
    <s v="CALLE NINGUNO"/>
    <n v="0"/>
    <s v="PÚBLICO"/>
    <x v="3"/>
    <x v="3"/>
    <x v="7"/>
    <m/>
    <m/>
    <m/>
    <n v="0"/>
    <n v="3"/>
    <n v="4"/>
    <n v="7"/>
    <n v="0"/>
    <n v="0"/>
    <n v="0"/>
    <n v="0"/>
    <n v="0"/>
    <n v="0"/>
    <n v="0"/>
    <n v="0"/>
    <n v="0"/>
    <n v="0"/>
    <n v="0"/>
    <n v="0"/>
    <n v="0"/>
    <n v="0"/>
    <n v="0"/>
    <n v="0"/>
    <n v="0"/>
    <n v="0"/>
    <n v="0"/>
    <n v="0"/>
    <n v="0"/>
    <n v="0"/>
    <n v="0"/>
    <n v="0"/>
    <n v="0"/>
    <n v="0"/>
    <n v="3"/>
    <n v="4"/>
    <n v="7"/>
    <n v="0"/>
    <n v="0"/>
    <n v="0"/>
    <n v="0"/>
    <n v="0"/>
    <n v="0"/>
    <n v="0"/>
    <n v="1"/>
    <n v="0"/>
    <n v="1"/>
    <n v="0"/>
    <n v="0"/>
    <n v="0"/>
    <n v="0"/>
    <n v="0"/>
    <n v="0"/>
    <n v="0"/>
    <n v="0"/>
    <n v="0"/>
    <n v="0"/>
    <n v="0"/>
    <n v="0"/>
    <n v="0"/>
    <n v="0"/>
    <n v="0"/>
    <n v="0"/>
    <n v="0"/>
    <n v="0"/>
    <n v="0"/>
    <n v="0"/>
    <n v="0"/>
    <n v="1"/>
    <n v="0"/>
    <n v="1"/>
    <n v="0"/>
    <n v="0"/>
    <n v="0"/>
    <n v="0"/>
    <n v="0"/>
    <n v="0"/>
    <n v="0"/>
    <n v="1"/>
    <n v="0"/>
    <n v="0"/>
    <n v="1"/>
  </r>
  <r>
    <s v="08FIC0128G"/>
    <n v="4"/>
    <s v="DISCONTINUO"/>
    <s v="CENTRO DE APOYO A LA EDUCACION INICIAL CONAFE CHINIPAS DE ALMADA EL PASO DERECHO"/>
    <x v="1"/>
    <n v="20"/>
    <x v="53"/>
    <n v="1"/>
    <s v="CHÍNIPAS DE ALMADA"/>
    <s v="CALLE NINGUNO"/>
    <n v="0"/>
    <s v="PÚBLICO"/>
    <x v="3"/>
    <x v="3"/>
    <x v="7"/>
    <m/>
    <m/>
    <m/>
    <n v="0"/>
    <n v="1"/>
    <n v="8"/>
    <n v="9"/>
    <n v="0"/>
    <n v="0"/>
    <n v="0"/>
    <n v="0"/>
    <n v="0"/>
    <n v="0"/>
    <n v="0"/>
    <n v="0"/>
    <n v="0"/>
    <n v="0"/>
    <n v="0"/>
    <n v="0"/>
    <n v="0"/>
    <n v="0"/>
    <n v="0"/>
    <n v="0"/>
    <n v="0"/>
    <n v="0"/>
    <n v="0"/>
    <n v="0"/>
    <n v="0"/>
    <n v="0"/>
    <n v="0"/>
    <n v="0"/>
    <n v="0"/>
    <n v="0"/>
    <n v="1"/>
    <n v="8"/>
    <n v="9"/>
    <n v="0"/>
    <n v="0"/>
    <n v="0"/>
    <n v="0"/>
    <n v="0"/>
    <n v="0"/>
    <n v="0"/>
    <n v="1"/>
    <n v="0"/>
    <n v="1"/>
    <n v="0"/>
    <n v="0"/>
    <n v="0"/>
    <n v="0"/>
    <n v="0"/>
    <n v="0"/>
    <n v="0"/>
    <n v="0"/>
    <n v="0"/>
    <n v="0"/>
    <n v="0"/>
    <n v="0"/>
    <n v="0"/>
    <n v="0"/>
    <n v="0"/>
    <n v="0"/>
    <n v="0"/>
    <n v="0"/>
    <n v="0"/>
    <n v="0"/>
    <n v="0"/>
    <n v="1"/>
    <n v="0"/>
    <n v="1"/>
    <n v="0"/>
    <n v="0"/>
    <n v="0"/>
    <n v="0"/>
    <n v="0"/>
    <n v="0"/>
    <n v="0"/>
    <n v="1"/>
    <n v="0"/>
    <n v="0"/>
    <n v="1"/>
  </r>
  <r>
    <s v="08FIC0129F"/>
    <n v="4"/>
    <s v="DISCONTINUO"/>
    <s v="CENTRO DE APOYO A LA EDUCACION INICIAL CONAFE GUADALUPE VICTORIA"/>
    <x v="1"/>
    <n v="20"/>
    <x v="53"/>
    <n v="52"/>
    <s v="GUADALUPE VICTORIA"/>
    <s v="CALLE NINGUNO"/>
    <n v="0"/>
    <s v="PÚBLICO"/>
    <x v="3"/>
    <x v="3"/>
    <x v="7"/>
    <m/>
    <m/>
    <m/>
    <n v="0"/>
    <n v="3"/>
    <n v="10"/>
    <n v="13"/>
    <n v="0"/>
    <n v="0"/>
    <n v="0"/>
    <n v="0"/>
    <n v="0"/>
    <n v="0"/>
    <n v="0"/>
    <n v="0"/>
    <n v="0"/>
    <n v="0"/>
    <n v="0"/>
    <n v="0"/>
    <n v="0"/>
    <n v="0"/>
    <n v="0"/>
    <n v="0"/>
    <n v="0"/>
    <n v="0"/>
    <n v="0"/>
    <n v="0"/>
    <n v="0"/>
    <n v="0"/>
    <n v="0"/>
    <n v="0"/>
    <n v="0"/>
    <n v="0"/>
    <n v="3"/>
    <n v="10"/>
    <n v="13"/>
    <n v="0"/>
    <n v="0"/>
    <n v="0"/>
    <n v="0"/>
    <n v="0"/>
    <n v="0"/>
    <n v="0"/>
    <n v="1"/>
    <n v="0"/>
    <n v="1"/>
    <n v="0"/>
    <n v="0"/>
    <n v="0"/>
    <n v="0"/>
    <n v="0"/>
    <n v="0"/>
    <n v="0"/>
    <n v="0"/>
    <n v="0"/>
    <n v="0"/>
    <n v="0"/>
    <n v="0"/>
    <n v="0"/>
    <n v="0"/>
    <n v="0"/>
    <n v="0"/>
    <n v="0"/>
    <n v="0"/>
    <n v="0"/>
    <n v="0"/>
    <n v="0"/>
    <n v="1"/>
    <n v="0"/>
    <n v="1"/>
    <n v="0"/>
    <n v="0"/>
    <n v="0"/>
    <n v="0"/>
    <n v="0"/>
    <n v="0"/>
    <n v="0"/>
    <n v="1"/>
    <n v="0"/>
    <n v="0"/>
    <n v="1"/>
  </r>
  <r>
    <s v="08FIC0130V"/>
    <n v="4"/>
    <s v="DISCONTINUO"/>
    <s v="CENTRO DE APOYO A LA EDUCACION INICIAL CONAFE EL LIMON"/>
    <x v="1"/>
    <n v="20"/>
    <x v="53"/>
    <n v="70"/>
    <s v="EL LIMÓN"/>
    <s v="CALLE NINGUNO"/>
    <n v="0"/>
    <s v="PÚBLICO"/>
    <x v="3"/>
    <x v="3"/>
    <x v="7"/>
    <m/>
    <m/>
    <m/>
    <n v="0"/>
    <n v="11"/>
    <n v="4"/>
    <n v="15"/>
    <n v="0"/>
    <n v="0"/>
    <n v="0"/>
    <n v="0"/>
    <n v="0"/>
    <n v="0"/>
    <n v="0"/>
    <n v="0"/>
    <n v="0"/>
    <n v="0"/>
    <n v="0"/>
    <n v="0"/>
    <n v="0"/>
    <n v="0"/>
    <n v="0"/>
    <n v="0"/>
    <n v="0"/>
    <n v="0"/>
    <n v="0"/>
    <n v="0"/>
    <n v="0"/>
    <n v="0"/>
    <n v="0"/>
    <n v="0"/>
    <n v="0"/>
    <n v="0"/>
    <n v="11"/>
    <n v="4"/>
    <n v="15"/>
    <n v="0"/>
    <n v="0"/>
    <n v="0"/>
    <n v="0"/>
    <n v="0"/>
    <n v="0"/>
    <n v="0"/>
    <n v="1"/>
    <n v="0"/>
    <n v="1"/>
    <n v="0"/>
    <n v="0"/>
    <n v="0"/>
    <n v="0"/>
    <n v="0"/>
    <n v="0"/>
    <n v="0"/>
    <n v="0"/>
    <n v="0"/>
    <n v="0"/>
    <n v="0"/>
    <n v="0"/>
    <n v="0"/>
    <n v="0"/>
    <n v="0"/>
    <n v="0"/>
    <n v="0"/>
    <n v="0"/>
    <n v="0"/>
    <n v="0"/>
    <n v="0"/>
    <n v="1"/>
    <n v="0"/>
    <n v="1"/>
    <n v="0"/>
    <n v="0"/>
    <n v="0"/>
    <n v="0"/>
    <n v="0"/>
    <n v="0"/>
    <n v="0"/>
    <n v="1"/>
    <n v="0"/>
    <n v="0"/>
    <n v="1"/>
  </r>
  <r>
    <s v="08FIC0131U"/>
    <n v="4"/>
    <s v="DISCONTINUO"/>
    <s v="CENTRO DE APOYO A LA EDUCACION INICIAL CONAFE EL TRIGUITO"/>
    <x v="1"/>
    <n v="20"/>
    <x v="53"/>
    <n v="164"/>
    <s v="EL TRIGUITO"/>
    <s v="CALLE NINGUNO"/>
    <n v="0"/>
    <s v="PÚBLICO"/>
    <x v="3"/>
    <x v="3"/>
    <x v="7"/>
    <m/>
    <m/>
    <m/>
    <n v="0"/>
    <n v="6"/>
    <n v="2"/>
    <n v="8"/>
    <n v="0"/>
    <n v="0"/>
    <n v="0"/>
    <n v="0"/>
    <n v="0"/>
    <n v="0"/>
    <n v="0"/>
    <n v="0"/>
    <n v="0"/>
    <n v="0"/>
    <n v="0"/>
    <n v="0"/>
    <n v="0"/>
    <n v="0"/>
    <n v="0"/>
    <n v="0"/>
    <n v="0"/>
    <n v="0"/>
    <n v="0"/>
    <n v="0"/>
    <n v="0"/>
    <n v="0"/>
    <n v="0"/>
    <n v="0"/>
    <n v="0"/>
    <n v="0"/>
    <n v="6"/>
    <n v="2"/>
    <n v="8"/>
    <n v="0"/>
    <n v="0"/>
    <n v="0"/>
    <n v="0"/>
    <n v="0"/>
    <n v="0"/>
    <n v="0"/>
    <n v="1"/>
    <n v="0"/>
    <n v="1"/>
    <n v="0"/>
    <n v="0"/>
    <n v="0"/>
    <n v="0"/>
    <n v="0"/>
    <n v="0"/>
    <n v="0"/>
    <n v="0"/>
    <n v="0"/>
    <n v="0"/>
    <n v="0"/>
    <n v="0"/>
    <n v="0"/>
    <n v="0"/>
    <n v="0"/>
    <n v="0"/>
    <n v="0"/>
    <n v="0"/>
    <n v="0"/>
    <n v="0"/>
    <n v="0"/>
    <n v="1"/>
    <n v="0"/>
    <n v="1"/>
    <n v="0"/>
    <n v="0"/>
    <n v="0"/>
    <n v="0"/>
    <n v="0"/>
    <n v="0"/>
    <n v="0"/>
    <n v="1"/>
    <n v="0"/>
    <n v="0"/>
    <n v="1"/>
  </r>
  <r>
    <s v="08FIC0132T"/>
    <n v="4"/>
    <s v="DISCONTINUO"/>
    <s v="CENTRO DE APOYO A LA EDUCACION INICIAL CONAFE LA LOMA"/>
    <x v="1"/>
    <n v="20"/>
    <x v="53"/>
    <n v="277"/>
    <s v="LA LOMA"/>
    <s v="CALLE NINGUNO"/>
    <n v="0"/>
    <s v="PÚBLICO"/>
    <x v="3"/>
    <x v="3"/>
    <x v="7"/>
    <m/>
    <m/>
    <m/>
    <n v="0"/>
    <n v="3"/>
    <n v="7"/>
    <n v="10"/>
    <n v="0"/>
    <n v="0"/>
    <n v="0"/>
    <n v="0"/>
    <n v="0"/>
    <n v="0"/>
    <n v="0"/>
    <n v="0"/>
    <n v="0"/>
    <n v="0"/>
    <n v="0"/>
    <n v="0"/>
    <n v="0"/>
    <n v="0"/>
    <n v="0"/>
    <n v="0"/>
    <n v="0"/>
    <n v="0"/>
    <n v="0"/>
    <n v="0"/>
    <n v="0"/>
    <n v="0"/>
    <n v="0"/>
    <n v="0"/>
    <n v="0"/>
    <n v="0"/>
    <n v="3"/>
    <n v="7"/>
    <n v="10"/>
    <n v="0"/>
    <n v="0"/>
    <n v="0"/>
    <n v="0"/>
    <n v="0"/>
    <n v="0"/>
    <n v="0"/>
    <n v="1"/>
    <n v="0"/>
    <n v="1"/>
    <n v="0"/>
    <n v="0"/>
    <n v="0"/>
    <n v="0"/>
    <n v="0"/>
    <n v="0"/>
    <n v="0"/>
    <n v="0"/>
    <n v="0"/>
    <n v="0"/>
    <n v="0"/>
    <n v="0"/>
    <n v="0"/>
    <n v="0"/>
    <n v="0"/>
    <n v="0"/>
    <n v="0"/>
    <n v="0"/>
    <n v="0"/>
    <n v="0"/>
    <n v="0"/>
    <n v="1"/>
    <n v="0"/>
    <n v="1"/>
    <n v="0"/>
    <n v="0"/>
    <n v="0"/>
    <n v="0"/>
    <n v="0"/>
    <n v="0"/>
    <n v="0"/>
    <n v="1"/>
    <n v="0"/>
    <n v="0"/>
    <n v="1"/>
  </r>
  <r>
    <s v="08FIC0133S"/>
    <n v="4"/>
    <s v="DISCONTINUO"/>
    <s v="CENTRO DE APOYO A LA EDUCACION INICIAL CONAFE SAN LORENZO"/>
    <x v="2"/>
    <n v="22"/>
    <x v="27"/>
    <n v="1"/>
    <s v="SAN LORENZO"/>
    <s v="CALLE NINGUNO"/>
    <n v="0"/>
    <s v="PÚBLICO"/>
    <x v="3"/>
    <x v="3"/>
    <x v="7"/>
    <m/>
    <m/>
    <m/>
    <n v="0"/>
    <n v="14"/>
    <n v="8"/>
    <n v="22"/>
    <n v="0"/>
    <n v="0"/>
    <n v="0"/>
    <n v="0"/>
    <n v="0"/>
    <n v="0"/>
    <n v="0"/>
    <n v="0"/>
    <n v="0"/>
    <n v="0"/>
    <n v="0"/>
    <n v="0"/>
    <n v="0"/>
    <n v="0"/>
    <n v="0"/>
    <n v="0"/>
    <n v="0"/>
    <n v="0"/>
    <n v="0"/>
    <n v="0"/>
    <n v="0"/>
    <n v="0"/>
    <n v="0"/>
    <n v="0"/>
    <n v="0"/>
    <n v="0"/>
    <n v="14"/>
    <n v="8"/>
    <n v="22"/>
    <n v="0"/>
    <n v="0"/>
    <n v="0"/>
    <n v="0"/>
    <n v="0"/>
    <n v="0"/>
    <n v="0"/>
    <n v="1"/>
    <n v="0"/>
    <n v="1"/>
    <n v="0"/>
    <n v="0"/>
    <n v="0"/>
    <n v="0"/>
    <n v="0"/>
    <n v="0"/>
    <n v="0"/>
    <n v="0"/>
    <n v="0"/>
    <n v="0"/>
    <n v="0"/>
    <n v="0"/>
    <n v="0"/>
    <n v="0"/>
    <n v="0"/>
    <n v="0"/>
    <n v="0"/>
    <n v="0"/>
    <n v="0"/>
    <n v="0"/>
    <n v="0"/>
    <n v="1"/>
    <n v="0"/>
    <n v="1"/>
    <n v="0"/>
    <n v="0"/>
    <n v="0"/>
    <n v="0"/>
    <n v="0"/>
    <n v="0"/>
    <n v="0"/>
    <n v="1"/>
    <n v="0"/>
    <n v="0"/>
    <n v="1"/>
  </r>
  <r>
    <s v="08FIC0134R"/>
    <n v="4"/>
    <s v="DISCONTINUO"/>
    <s v="CENTRO DE APOYO A LA EDUCACION INICIAL CONAFE TUTUACA SANTA BARBARA DE TUTUACA"/>
    <x v="2"/>
    <n v="22"/>
    <x v="27"/>
    <n v="16"/>
    <s v="TUTUACA (SANTA BÁRBARA DE TUTUACA)"/>
    <s v="CALLE NINGUNO"/>
    <n v="0"/>
    <s v="PÚBLICO"/>
    <x v="3"/>
    <x v="3"/>
    <x v="7"/>
    <m/>
    <m/>
    <m/>
    <n v="0"/>
    <n v="7"/>
    <n v="11"/>
    <n v="18"/>
    <n v="0"/>
    <n v="0"/>
    <n v="0"/>
    <n v="0"/>
    <n v="0"/>
    <n v="0"/>
    <n v="0"/>
    <n v="0"/>
    <n v="0"/>
    <n v="0"/>
    <n v="0"/>
    <n v="0"/>
    <n v="0"/>
    <n v="0"/>
    <n v="0"/>
    <n v="0"/>
    <n v="0"/>
    <n v="0"/>
    <n v="0"/>
    <n v="0"/>
    <n v="0"/>
    <n v="0"/>
    <n v="0"/>
    <n v="0"/>
    <n v="0"/>
    <n v="0"/>
    <n v="7"/>
    <n v="11"/>
    <n v="18"/>
    <n v="0"/>
    <n v="0"/>
    <n v="0"/>
    <n v="0"/>
    <n v="0"/>
    <n v="0"/>
    <n v="0"/>
    <n v="1"/>
    <n v="0"/>
    <n v="1"/>
    <n v="0"/>
    <n v="0"/>
    <n v="0"/>
    <n v="0"/>
    <n v="0"/>
    <n v="0"/>
    <n v="0"/>
    <n v="0"/>
    <n v="0"/>
    <n v="0"/>
    <n v="0"/>
    <n v="0"/>
    <n v="0"/>
    <n v="0"/>
    <n v="0"/>
    <n v="0"/>
    <n v="0"/>
    <n v="0"/>
    <n v="0"/>
    <n v="0"/>
    <n v="0"/>
    <n v="1"/>
    <n v="0"/>
    <n v="1"/>
    <n v="0"/>
    <n v="0"/>
    <n v="0"/>
    <n v="0"/>
    <n v="0"/>
    <n v="0"/>
    <n v="0"/>
    <n v="1"/>
    <n v="0"/>
    <n v="0"/>
    <n v="1"/>
  </r>
  <r>
    <s v="08FIC0135Q"/>
    <n v="4"/>
    <s v="DISCONTINUO"/>
    <s v="CENTRO DE APOYO A LA EDUCACION INICIAL CONAFE COLONIA LIBERTAD EL AGUAJE"/>
    <x v="9"/>
    <n v="25"/>
    <x v="63"/>
    <n v="9"/>
    <s v="COLONIA LIBERTAD (EL AGUAJE)"/>
    <s v="CALLE NINGUNO"/>
    <n v="0"/>
    <s v="PÚBLICO"/>
    <x v="3"/>
    <x v="3"/>
    <x v="7"/>
    <m/>
    <m/>
    <m/>
    <n v="0"/>
    <n v="3"/>
    <n v="9"/>
    <n v="12"/>
    <n v="0"/>
    <n v="0"/>
    <n v="0"/>
    <n v="0"/>
    <n v="0"/>
    <n v="0"/>
    <n v="0"/>
    <n v="0"/>
    <n v="0"/>
    <n v="0"/>
    <n v="0"/>
    <n v="0"/>
    <n v="0"/>
    <n v="0"/>
    <n v="0"/>
    <n v="0"/>
    <n v="0"/>
    <n v="0"/>
    <n v="0"/>
    <n v="0"/>
    <n v="0"/>
    <n v="0"/>
    <n v="0"/>
    <n v="0"/>
    <n v="0"/>
    <n v="0"/>
    <n v="3"/>
    <n v="9"/>
    <n v="12"/>
    <n v="0"/>
    <n v="0"/>
    <n v="0"/>
    <n v="0"/>
    <n v="0"/>
    <n v="0"/>
    <n v="0"/>
    <n v="1"/>
    <n v="0"/>
    <n v="1"/>
    <n v="0"/>
    <n v="0"/>
    <n v="0"/>
    <n v="0"/>
    <n v="0"/>
    <n v="0"/>
    <n v="0"/>
    <n v="0"/>
    <n v="0"/>
    <n v="0"/>
    <n v="0"/>
    <n v="0"/>
    <n v="0"/>
    <n v="0"/>
    <n v="0"/>
    <n v="0"/>
    <n v="0"/>
    <n v="0"/>
    <n v="0"/>
    <n v="0"/>
    <n v="0"/>
    <n v="1"/>
    <n v="0"/>
    <n v="1"/>
    <n v="0"/>
    <n v="0"/>
    <n v="0"/>
    <n v="0"/>
    <n v="0"/>
    <n v="0"/>
    <n v="0"/>
    <n v="1"/>
    <n v="0"/>
    <n v="0"/>
    <n v="1"/>
  </r>
  <r>
    <s v="08FIC0136P"/>
    <n v="4"/>
    <s v="DISCONTINUO"/>
    <s v="CENTRO DE APOYO A LA EDUCACION INICIAL CONAFE PEÑA BLANCA"/>
    <x v="9"/>
    <n v="25"/>
    <x v="63"/>
    <n v="12"/>
    <s v="PEÑA BLANCA"/>
    <s v="CALLE NINGUNO"/>
    <n v="0"/>
    <s v="PÚBLICO"/>
    <x v="3"/>
    <x v="3"/>
    <x v="7"/>
    <m/>
    <m/>
    <m/>
    <n v="0"/>
    <n v="14"/>
    <n v="12"/>
    <n v="26"/>
    <n v="0"/>
    <n v="0"/>
    <n v="0"/>
    <n v="0"/>
    <n v="0"/>
    <n v="0"/>
    <n v="0"/>
    <n v="0"/>
    <n v="0"/>
    <n v="0"/>
    <n v="0"/>
    <n v="0"/>
    <n v="0"/>
    <n v="0"/>
    <n v="0"/>
    <n v="0"/>
    <n v="0"/>
    <n v="0"/>
    <n v="0"/>
    <n v="0"/>
    <n v="0"/>
    <n v="0"/>
    <n v="0"/>
    <n v="0"/>
    <n v="0"/>
    <n v="0"/>
    <n v="14"/>
    <n v="12"/>
    <n v="26"/>
    <n v="0"/>
    <n v="0"/>
    <n v="0"/>
    <n v="0"/>
    <n v="0"/>
    <n v="0"/>
    <n v="0"/>
    <n v="1"/>
    <n v="0"/>
    <n v="1"/>
    <n v="0"/>
    <n v="0"/>
    <n v="0"/>
    <n v="0"/>
    <n v="0"/>
    <n v="0"/>
    <n v="0"/>
    <n v="0"/>
    <n v="0"/>
    <n v="0"/>
    <n v="0"/>
    <n v="0"/>
    <n v="0"/>
    <n v="0"/>
    <n v="0"/>
    <n v="0"/>
    <n v="0"/>
    <n v="0"/>
    <n v="0"/>
    <n v="0"/>
    <n v="0"/>
    <n v="1"/>
    <n v="0"/>
    <n v="1"/>
    <n v="0"/>
    <n v="0"/>
    <n v="0"/>
    <n v="0"/>
    <n v="0"/>
    <n v="0"/>
    <n v="0"/>
    <n v="1"/>
    <n v="0"/>
    <n v="0"/>
    <n v="1"/>
  </r>
  <r>
    <s v="08FIC0137O"/>
    <n v="4"/>
    <s v="DISCONTINUO"/>
    <s v="CENTRO DE APOYO A LA EDUCACION INICIAL CONAFE LA PINTA"/>
    <x v="9"/>
    <n v="25"/>
    <x v="63"/>
    <n v="16"/>
    <s v="LA PINTA"/>
    <s v="CALLE NINGUNO"/>
    <n v="0"/>
    <s v="PÚBLICO"/>
    <x v="3"/>
    <x v="3"/>
    <x v="7"/>
    <m/>
    <m/>
    <m/>
    <n v="0"/>
    <n v="11"/>
    <n v="14"/>
    <n v="25"/>
    <n v="0"/>
    <n v="0"/>
    <n v="0"/>
    <n v="0"/>
    <n v="0"/>
    <n v="0"/>
    <n v="0"/>
    <n v="0"/>
    <n v="0"/>
    <n v="0"/>
    <n v="0"/>
    <n v="0"/>
    <n v="0"/>
    <n v="0"/>
    <n v="0"/>
    <n v="0"/>
    <n v="0"/>
    <n v="0"/>
    <n v="0"/>
    <n v="0"/>
    <n v="0"/>
    <n v="0"/>
    <n v="0"/>
    <n v="0"/>
    <n v="0"/>
    <n v="0"/>
    <n v="11"/>
    <n v="14"/>
    <n v="25"/>
    <n v="0"/>
    <n v="0"/>
    <n v="0"/>
    <n v="0"/>
    <n v="0"/>
    <n v="0"/>
    <n v="0"/>
    <n v="1"/>
    <n v="0"/>
    <n v="1"/>
    <n v="0"/>
    <n v="0"/>
    <n v="0"/>
    <n v="0"/>
    <n v="0"/>
    <n v="0"/>
    <n v="0"/>
    <n v="0"/>
    <n v="0"/>
    <n v="0"/>
    <n v="0"/>
    <n v="0"/>
    <n v="0"/>
    <n v="0"/>
    <n v="0"/>
    <n v="0"/>
    <n v="0"/>
    <n v="0"/>
    <n v="0"/>
    <n v="0"/>
    <n v="0"/>
    <n v="1"/>
    <n v="0"/>
    <n v="1"/>
    <n v="0"/>
    <n v="0"/>
    <n v="0"/>
    <n v="0"/>
    <n v="0"/>
    <n v="0"/>
    <n v="0"/>
    <n v="1"/>
    <n v="0"/>
    <n v="0"/>
    <n v="1"/>
  </r>
  <r>
    <s v="08FIC0138N"/>
    <n v="4"/>
    <s v="DISCONTINUO"/>
    <s v="CENTRO DE APOYO A LA EDUCACION INICIAL CONAFE EL PORVENIR DEL CAMPESINO OJO ESCONDIDO"/>
    <x v="9"/>
    <n v="25"/>
    <x v="63"/>
    <n v="18"/>
    <s v="EL PORVENIR DEL CAMPESINO (OJO ESCONDIDO)"/>
    <s v="CALLE NINGUNO"/>
    <n v="0"/>
    <s v="PÚBLICO"/>
    <x v="3"/>
    <x v="3"/>
    <x v="7"/>
    <m/>
    <m/>
    <m/>
    <n v="0"/>
    <n v="5"/>
    <n v="5"/>
    <n v="10"/>
    <n v="0"/>
    <n v="0"/>
    <n v="0"/>
    <n v="0"/>
    <n v="0"/>
    <n v="0"/>
    <n v="0"/>
    <n v="0"/>
    <n v="0"/>
    <n v="0"/>
    <n v="0"/>
    <n v="0"/>
    <n v="0"/>
    <n v="0"/>
    <n v="0"/>
    <n v="0"/>
    <n v="0"/>
    <n v="0"/>
    <n v="0"/>
    <n v="0"/>
    <n v="0"/>
    <n v="0"/>
    <n v="0"/>
    <n v="0"/>
    <n v="0"/>
    <n v="0"/>
    <n v="5"/>
    <n v="5"/>
    <n v="10"/>
    <n v="0"/>
    <n v="0"/>
    <n v="0"/>
    <n v="0"/>
    <n v="0"/>
    <n v="0"/>
    <n v="0"/>
    <n v="1"/>
    <n v="0"/>
    <n v="1"/>
    <n v="0"/>
    <n v="0"/>
    <n v="0"/>
    <n v="0"/>
    <n v="0"/>
    <n v="0"/>
    <n v="0"/>
    <n v="0"/>
    <n v="0"/>
    <n v="0"/>
    <n v="0"/>
    <n v="0"/>
    <n v="0"/>
    <n v="0"/>
    <n v="0"/>
    <n v="0"/>
    <n v="0"/>
    <n v="0"/>
    <n v="0"/>
    <n v="0"/>
    <n v="0"/>
    <n v="1"/>
    <n v="0"/>
    <n v="1"/>
    <n v="0"/>
    <n v="0"/>
    <n v="0"/>
    <n v="0"/>
    <n v="0"/>
    <n v="0"/>
    <n v="0"/>
    <n v="1"/>
    <n v="0"/>
    <n v="0"/>
    <n v="1"/>
  </r>
  <r>
    <s v="08FIC0139M"/>
    <n v="4"/>
    <s v="DISCONTINUO"/>
    <s v="CENTRO DE APOYO A LA EDUCACION INICIAL CONAFE SAN JOSE BABICORA"/>
    <x v="9"/>
    <n v="25"/>
    <x v="63"/>
    <n v="21"/>
    <s v="SAN JOSÉ BABÍCORA"/>
    <s v="CALLE NINGUNO"/>
    <n v="0"/>
    <s v="PÚBLICO"/>
    <x v="3"/>
    <x v="3"/>
    <x v="7"/>
    <m/>
    <m/>
    <m/>
    <n v="0"/>
    <n v="17"/>
    <n v="11"/>
    <n v="28"/>
    <n v="0"/>
    <n v="0"/>
    <n v="0"/>
    <n v="0"/>
    <n v="0"/>
    <n v="0"/>
    <n v="0"/>
    <n v="0"/>
    <n v="0"/>
    <n v="0"/>
    <n v="0"/>
    <n v="0"/>
    <n v="0"/>
    <n v="0"/>
    <n v="0"/>
    <n v="0"/>
    <n v="0"/>
    <n v="0"/>
    <n v="0"/>
    <n v="0"/>
    <n v="0"/>
    <n v="0"/>
    <n v="0"/>
    <n v="0"/>
    <n v="0"/>
    <n v="0"/>
    <n v="17"/>
    <n v="11"/>
    <n v="28"/>
    <n v="0"/>
    <n v="0"/>
    <n v="0"/>
    <n v="0"/>
    <n v="0"/>
    <n v="0"/>
    <n v="0"/>
    <n v="1"/>
    <n v="0"/>
    <n v="1"/>
    <n v="0"/>
    <n v="0"/>
    <n v="0"/>
    <n v="0"/>
    <n v="0"/>
    <n v="0"/>
    <n v="0"/>
    <n v="0"/>
    <n v="0"/>
    <n v="0"/>
    <n v="0"/>
    <n v="0"/>
    <n v="0"/>
    <n v="0"/>
    <n v="0"/>
    <n v="0"/>
    <n v="0"/>
    <n v="0"/>
    <n v="0"/>
    <n v="0"/>
    <n v="0"/>
    <n v="1"/>
    <n v="0"/>
    <n v="1"/>
    <n v="0"/>
    <n v="0"/>
    <n v="0"/>
    <n v="0"/>
    <n v="0"/>
    <n v="0"/>
    <n v="0"/>
    <n v="1"/>
    <n v="0"/>
    <n v="0"/>
    <n v="1"/>
  </r>
  <r>
    <s v="08FIC0140B"/>
    <n v="4"/>
    <s v="DISCONTINUO"/>
    <s v="CENTRO DE APOYO A LA EDUCACION INICIAL CONAFE VALENTIN GOMEZ FARIAS ALFREDO CHAVEZ"/>
    <x v="9"/>
    <n v="25"/>
    <x v="63"/>
    <n v="1"/>
    <s v="VALENTÍN GÓMEZ FARÍAS"/>
    <s v="CALLE NINGUNO"/>
    <n v="0"/>
    <s v="PÚBLICO"/>
    <x v="3"/>
    <x v="3"/>
    <x v="7"/>
    <m/>
    <m/>
    <m/>
    <n v="0"/>
    <n v="14"/>
    <n v="12"/>
    <n v="26"/>
    <n v="0"/>
    <n v="0"/>
    <n v="0"/>
    <n v="0"/>
    <n v="0"/>
    <n v="0"/>
    <n v="0"/>
    <n v="0"/>
    <n v="0"/>
    <n v="0"/>
    <n v="0"/>
    <n v="0"/>
    <n v="0"/>
    <n v="0"/>
    <n v="0"/>
    <n v="0"/>
    <n v="0"/>
    <n v="0"/>
    <n v="0"/>
    <n v="0"/>
    <n v="0"/>
    <n v="0"/>
    <n v="0"/>
    <n v="0"/>
    <n v="0"/>
    <n v="0"/>
    <n v="14"/>
    <n v="12"/>
    <n v="26"/>
    <n v="0"/>
    <n v="0"/>
    <n v="0"/>
    <n v="0"/>
    <n v="0"/>
    <n v="0"/>
    <n v="0"/>
    <n v="1"/>
    <n v="0"/>
    <n v="1"/>
    <n v="0"/>
    <n v="0"/>
    <n v="0"/>
    <n v="0"/>
    <n v="0"/>
    <n v="0"/>
    <n v="0"/>
    <n v="0"/>
    <n v="0"/>
    <n v="0"/>
    <n v="0"/>
    <n v="0"/>
    <n v="0"/>
    <n v="0"/>
    <n v="0"/>
    <n v="0"/>
    <n v="0"/>
    <n v="0"/>
    <n v="0"/>
    <n v="0"/>
    <n v="0"/>
    <n v="1"/>
    <n v="0"/>
    <n v="1"/>
    <n v="0"/>
    <n v="0"/>
    <n v="0"/>
    <n v="0"/>
    <n v="0"/>
    <n v="0"/>
    <n v="0"/>
    <n v="1"/>
    <n v="0"/>
    <n v="0"/>
    <n v="1"/>
  </r>
  <r>
    <s v="08FIC0141A"/>
    <n v="4"/>
    <s v="DISCONTINUO"/>
    <s v="CENTRO DE APOYO A LA EDUCACION INICIAL CONAFE VALENTIN GOMEZ FARIAS "/>
    <x v="9"/>
    <n v="25"/>
    <x v="63"/>
    <n v="1"/>
    <s v="VALENTÍN GÓMEZ FARÍAS"/>
    <s v="CALLE NINGUNO"/>
    <n v="0"/>
    <s v="PÚBLICO"/>
    <x v="3"/>
    <x v="3"/>
    <x v="7"/>
    <m/>
    <m/>
    <m/>
    <n v="0"/>
    <n v="15"/>
    <n v="11"/>
    <n v="26"/>
    <n v="0"/>
    <n v="0"/>
    <n v="0"/>
    <n v="0"/>
    <n v="0"/>
    <n v="0"/>
    <n v="0"/>
    <n v="0"/>
    <n v="0"/>
    <n v="0"/>
    <n v="0"/>
    <n v="0"/>
    <n v="0"/>
    <n v="0"/>
    <n v="0"/>
    <n v="0"/>
    <n v="0"/>
    <n v="0"/>
    <n v="0"/>
    <n v="0"/>
    <n v="0"/>
    <n v="0"/>
    <n v="0"/>
    <n v="0"/>
    <n v="0"/>
    <n v="0"/>
    <n v="15"/>
    <n v="11"/>
    <n v="26"/>
    <n v="0"/>
    <n v="0"/>
    <n v="0"/>
    <n v="0"/>
    <n v="0"/>
    <n v="0"/>
    <n v="0"/>
    <n v="1"/>
    <n v="0"/>
    <n v="1"/>
    <n v="0"/>
    <n v="0"/>
    <n v="0"/>
    <n v="0"/>
    <n v="0"/>
    <n v="0"/>
    <n v="0"/>
    <n v="0"/>
    <n v="0"/>
    <n v="0"/>
    <n v="0"/>
    <n v="0"/>
    <n v="0"/>
    <n v="0"/>
    <n v="0"/>
    <n v="0"/>
    <n v="0"/>
    <n v="0"/>
    <n v="0"/>
    <n v="0"/>
    <n v="0"/>
    <n v="1"/>
    <n v="0"/>
    <n v="1"/>
    <n v="0"/>
    <n v="0"/>
    <n v="0"/>
    <n v="0"/>
    <n v="0"/>
    <n v="0"/>
    <n v="0"/>
    <n v="1"/>
    <n v="0"/>
    <n v="0"/>
    <n v="1"/>
  </r>
  <r>
    <s v="08FIC0142Z"/>
    <n v="4"/>
    <s v="DISCONTINUO"/>
    <s v="CENTRO DE APOYO A LA EDUCACION INICIAL CONAFE VALENTIN GOMEZ FARIAS SOCORRO RIVERA"/>
    <x v="9"/>
    <n v="25"/>
    <x v="63"/>
    <n v="1"/>
    <s v="VALENTÍN GÓMEZ FARÍAS"/>
    <s v="CALLE NINGUNO"/>
    <n v="0"/>
    <s v="PÚBLICO"/>
    <x v="3"/>
    <x v="3"/>
    <x v="7"/>
    <m/>
    <m/>
    <m/>
    <n v="0"/>
    <n v="12"/>
    <n v="12"/>
    <n v="24"/>
    <n v="0"/>
    <n v="0"/>
    <n v="0"/>
    <n v="0"/>
    <n v="0"/>
    <n v="0"/>
    <n v="0"/>
    <n v="0"/>
    <n v="0"/>
    <n v="0"/>
    <n v="0"/>
    <n v="0"/>
    <n v="0"/>
    <n v="0"/>
    <n v="0"/>
    <n v="0"/>
    <n v="0"/>
    <n v="0"/>
    <n v="0"/>
    <n v="0"/>
    <n v="0"/>
    <n v="0"/>
    <n v="0"/>
    <n v="0"/>
    <n v="0"/>
    <n v="0"/>
    <n v="12"/>
    <n v="12"/>
    <n v="24"/>
    <n v="0"/>
    <n v="0"/>
    <n v="0"/>
    <n v="0"/>
    <n v="0"/>
    <n v="0"/>
    <n v="0"/>
    <n v="1"/>
    <n v="0"/>
    <n v="1"/>
    <n v="0"/>
    <n v="0"/>
    <n v="0"/>
    <n v="0"/>
    <n v="0"/>
    <n v="0"/>
    <n v="0"/>
    <n v="0"/>
    <n v="0"/>
    <n v="0"/>
    <n v="0"/>
    <n v="0"/>
    <n v="0"/>
    <n v="0"/>
    <n v="0"/>
    <n v="0"/>
    <n v="0"/>
    <n v="0"/>
    <n v="0"/>
    <n v="0"/>
    <n v="0"/>
    <n v="1"/>
    <n v="0"/>
    <n v="1"/>
    <n v="0"/>
    <n v="0"/>
    <n v="0"/>
    <n v="0"/>
    <n v="0"/>
    <n v="0"/>
    <n v="0"/>
    <n v="1"/>
    <n v="0"/>
    <n v="0"/>
    <n v="1"/>
  </r>
  <r>
    <s v="08FIC0143Z"/>
    <n v="4"/>
    <s v="DISCONTINUO"/>
    <s v="CENTRO DE APOYO A LA EDUCACION INICIAL CONAFE HURICHIQUE"/>
    <x v="8"/>
    <n v="27"/>
    <x v="9"/>
    <n v="2208"/>
    <s v="HURICHIQUE"/>
    <s v="CALLE NINGUNO"/>
    <n v="0"/>
    <s v="PÚBLICO"/>
    <x v="3"/>
    <x v="3"/>
    <x v="7"/>
    <m/>
    <m/>
    <m/>
    <n v="0"/>
    <n v="8"/>
    <n v="7"/>
    <n v="15"/>
    <n v="0"/>
    <n v="0"/>
    <n v="0"/>
    <n v="0"/>
    <n v="0"/>
    <n v="0"/>
    <n v="0"/>
    <n v="0"/>
    <n v="0"/>
    <n v="0"/>
    <n v="0"/>
    <n v="0"/>
    <n v="0"/>
    <n v="0"/>
    <n v="0"/>
    <n v="0"/>
    <n v="0"/>
    <n v="0"/>
    <n v="0"/>
    <n v="0"/>
    <n v="0"/>
    <n v="0"/>
    <n v="0"/>
    <n v="0"/>
    <n v="0"/>
    <n v="0"/>
    <n v="8"/>
    <n v="7"/>
    <n v="15"/>
    <n v="0"/>
    <n v="0"/>
    <n v="0"/>
    <n v="0"/>
    <n v="0"/>
    <n v="0"/>
    <n v="0"/>
    <n v="1"/>
    <n v="0"/>
    <n v="1"/>
    <n v="0"/>
    <n v="0"/>
    <n v="0"/>
    <n v="0"/>
    <n v="0"/>
    <n v="0"/>
    <n v="0"/>
    <n v="0"/>
    <n v="0"/>
    <n v="0"/>
    <n v="0"/>
    <n v="0"/>
    <n v="0"/>
    <n v="0"/>
    <n v="0"/>
    <n v="0"/>
    <n v="0"/>
    <n v="0"/>
    <n v="0"/>
    <n v="0"/>
    <n v="0"/>
    <n v="1"/>
    <n v="0"/>
    <n v="1"/>
    <n v="0"/>
    <n v="0"/>
    <n v="0"/>
    <n v="0"/>
    <n v="0"/>
    <n v="0"/>
    <n v="0"/>
    <n v="1"/>
    <n v="0"/>
    <n v="0"/>
    <n v="1"/>
  </r>
  <r>
    <s v="08FIC0144Y"/>
    <n v="4"/>
    <s v="DISCONTINUO"/>
    <s v="CENTRO DE APOYO A LA EDUCACION INICIAL CONAFE GUACHOCHI"/>
    <x v="8"/>
    <n v="27"/>
    <x v="9"/>
    <n v="1"/>
    <s v="GUACHOCHI"/>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145X"/>
    <n v="4"/>
    <s v="DISCONTINUO"/>
    <s v="CENTRO DE APOYO A LA EDUCACION INICIAL CONAFE MESA DE LOS SURCOS"/>
    <x v="8"/>
    <n v="27"/>
    <x v="9"/>
    <n v="2597"/>
    <s v="MESA DE LOS SURCOS"/>
    <s v="CALLE NINGUNO"/>
    <n v="0"/>
    <s v="PÚBLICO"/>
    <x v="3"/>
    <x v="3"/>
    <x v="7"/>
    <m/>
    <m/>
    <m/>
    <n v="0"/>
    <n v="8"/>
    <n v="6"/>
    <n v="14"/>
    <n v="0"/>
    <n v="0"/>
    <n v="0"/>
    <n v="0"/>
    <n v="0"/>
    <n v="0"/>
    <n v="0"/>
    <n v="0"/>
    <n v="0"/>
    <n v="0"/>
    <n v="0"/>
    <n v="0"/>
    <n v="0"/>
    <n v="0"/>
    <n v="0"/>
    <n v="0"/>
    <n v="0"/>
    <n v="0"/>
    <n v="0"/>
    <n v="0"/>
    <n v="0"/>
    <n v="0"/>
    <n v="0"/>
    <n v="0"/>
    <n v="0"/>
    <n v="0"/>
    <n v="8"/>
    <n v="6"/>
    <n v="14"/>
    <n v="0"/>
    <n v="0"/>
    <n v="0"/>
    <n v="0"/>
    <n v="0"/>
    <n v="0"/>
    <n v="0"/>
    <n v="1"/>
    <n v="0"/>
    <n v="1"/>
    <n v="0"/>
    <n v="0"/>
    <n v="0"/>
    <n v="0"/>
    <n v="0"/>
    <n v="0"/>
    <n v="0"/>
    <n v="0"/>
    <n v="0"/>
    <n v="0"/>
    <n v="0"/>
    <n v="0"/>
    <n v="0"/>
    <n v="0"/>
    <n v="0"/>
    <n v="0"/>
    <n v="0"/>
    <n v="0"/>
    <n v="0"/>
    <n v="0"/>
    <n v="0"/>
    <n v="1"/>
    <n v="0"/>
    <n v="1"/>
    <n v="0"/>
    <n v="0"/>
    <n v="0"/>
    <n v="0"/>
    <n v="0"/>
    <n v="0"/>
    <n v="0"/>
    <n v="1"/>
    <n v="0"/>
    <n v="0"/>
    <n v="1"/>
  </r>
  <r>
    <s v="08FIC0146W"/>
    <n v="4"/>
    <s v="DISCONTINUO"/>
    <s v="CENTRO DE APOYO A LA EDUCACION INICIAL CONAFE BAJIO DE LAS PALMAS"/>
    <x v="8"/>
    <n v="27"/>
    <x v="9"/>
    <n v="11"/>
    <s v="BAJÍO DE LAS PALMAS"/>
    <s v="CALLE NINGUNO"/>
    <n v="0"/>
    <s v="PÚBLICO"/>
    <x v="3"/>
    <x v="3"/>
    <x v="7"/>
    <m/>
    <m/>
    <m/>
    <n v="0"/>
    <n v="7"/>
    <n v="10"/>
    <n v="17"/>
    <n v="0"/>
    <n v="0"/>
    <n v="0"/>
    <n v="0"/>
    <n v="0"/>
    <n v="0"/>
    <n v="0"/>
    <n v="0"/>
    <n v="0"/>
    <n v="0"/>
    <n v="0"/>
    <n v="0"/>
    <n v="0"/>
    <n v="0"/>
    <n v="0"/>
    <n v="0"/>
    <n v="0"/>
    <n v="0"/>
    <n v="0"/>
    <n v="0"/>
    <n v="0"/>
    <n v="0"/>
    <n v="0"/>
    <n v="0"/>
    <n v="0"/>
    <n v="0"/>
    <n v="7"/>
    <n v="10"/>
    <n v="17"/>
    <n v="0"/>
    <n v="0"/>
    <n v="0"/>
    <n v="0"/>
    <n v="0"/>
    <n v="0"/>
    <n v="0"/>
    <n v="1"/>
    <n v="0"/>
    <n v="1"/>
    <n v="0"/>
    <n v="0"/>
    <n v="0"/>
    <n v="0"/>
    <n v="0"/>
    <n v="0"/>
    <n v="0"/>
    <n v="0"/>
    <n v="0"/>
    <n v="0"/>
    <n v="0"/>
    <n v="0"/>
    <n v="0"/>
    <n v="0"/>
    <n v="0"/>
    <n v="0"/>
    <n v="0"/>
    <n v="0"/>
    <n v="0"/>
    <n v="0"/>
    <n v="0"/>
    <n v="1"/>
    <n v="0"/>
    <n v="1"/>
    <n v="0"/>
    <n v="0"/>
    <n v="0"/>
    <n v="0"/>
    <n v="0"/>
    <n v="0"/>
    <n v="0"/>
    <n v="1"/>
    <n v="0"/>
    <n v="0"/>
    <n v="1"/>
  </r>
  <r>
    <s v="08FIC0147V"/>
    <n v="4"/>
    <s v="DISCONTINUO"/>
    <s v="CENTRO DE APOYO A LA EDUCACION INICIAL CONAFE RAMUCHEACHI"/>
    <x v="8"/>
    <n v="27"/>
    <x v="9"/>
    <n v="2666"/>
    <s v="RAMUCHEACHI"/>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48U"/>
    <n v="4"/>
    <s v="DISCONTINUO"/>
    <s v="CENTRO DE APOYO A LA EDUCACION INICIAL CONAFE BASIHUARE"/>
    <x v="8"/>
    <n v="27"/>
    <x v="9"/>
    <n v="16"/>
    <s v="BASIHUARE"/>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149T"/>
    <n v="4"/>
    <s v="DISCONTINUO"/>
    <s v="CENTRO DE APOYO A LA EDUCACION INICIAL CONAFE RIMICHURACHI LAS CABAÑAS"/>
    <x v="8"/>
    <n v="27"/>
    <x v="9"/>
    <n v="2702"/>
    <s v="RIMICHURACHI (LAS CABAÑAS)"/>
    <s v="CALLE NINGUNO"/>
    <n v="0"/>
    <s v="PÚBLICO"/>
    <x v="3"/>
    <x v="3"/>
    <x v="7"/>
    <m/>
    <m/>
    <m/>
    <n v="0"/>
    <n v="2"/>
    <n v="0"/>
    <n v="2"/>
    <n v="0"/>
    <n v="0"/>
    <n v="0"/>
    <n v="0"/>
    <n v="0"/>
    <n v="0"/>
    <n v="0"/>
    <n v="0"/>
    <n v="0"/>
    <n v="0"/>
    <n v="0"/>
    <n v="0"/>
    <n v="0"/>
    <n v="0"/>
    <n v="0"/>
    <n v="0"/>
    <n v="0"/>
    <n v="0"/>
    <n v="0"/>
    <n v="0"/>
    <n v="0"/>
    <n v="0"/>
    <n v="0"/>
    <n v="0"/>
    <n v="0"/>
    <n v="0"/>
    <n v="2"/>
    <n v="0"/>
    <n v="2"/>
    <n v="0"/>
    <n v="0"/>
    <n v="0"/>
    <n v="0"/>
    <n v="0"/>
    <n v="0"/>
    <n v="0"/>
    <n v="1"/>
    <n v="0"/>
    <n v="1"/>
    <n v="0"/>
    <n v="0"/>
    <n v="0"/>
    <n v="0"/>
    <n v="0"/>
    <n v="0"/>
    <n v="0"/>
    <n v="0"/>
    <n v="0"/>
    <n v="0"/>
    <n v="0"/>
    <n v="0"/>
    <n v="0"/>
    <n v="0"/>
    <n v="0"/>
    <n v="0"/>
    <n v="0"/>
    <n v="0"/>
    <n v="0"/>
    <n v="0"/>
    <n v="0"/>
    <n v="1"/>
    <n v="0"/>
    <n v="1"/>
    <n v="0"/>
    <n v="0"/>
    <n v="0"/>
    <n v="0"/>
    <n v="0"/>
    <n v="0"/>
    <n v="0"/>
    <n v="1"/>
    <n v="0"/>
    <n v="0"/>
    <n v="1"/>
  </r>
  <r>
    <s v="08FIC0150I"/>
    <n v="4"/>
    <s v="DISCONTINUO"/>
    <s v="CENTRO DE APOYO A LA EDUCACION INICIAL CONAFE RANCHERIA CIENEGA PRIETA"/>
    <x v="8"/>
    <n v="27"/>
    <x v="9"/>
    <n v="25"/>
    <s v="RANCHERÍA CIÉNEGA PRIETA"/>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151H"/>
    <n v="4"/>
    <s v="DISCONTINUO"/>
    <s v="CENTRO DE APOYO A LA EDUCACION INICIAL CONAFE CUMBRE DE LOS AGUAJITOS"/>
    <x v="8"/>
    <n v="27"/>
    <x v="9"/>
    <n v="2813"/>
    <s v="CUMBRE DE LOS AGUAJITOS"/>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152G"/>
    <n v="4"/>
    <s v="DISCONTINUO"/>
    <s v="CENTRO DE APOYO A LA EDUCACION INICIAL CONAFE CUSARARE"/>
    <x v="8"/>
    <n v="27"/>
    <x v="9"/>
    <n v="31"/>
    <s v="CUSÁRARE"/>
    <s v="CALLE NINGUNO"/>
    <n v="0"/>
    <s v="PÚBLICO"/>
    <x v="3"/>
    <x v="3"/>
    <x v="7"/>
    <m/>
    <m/>
    <m/>
    <n v="0"/>
    <n v="4"/>
    <n v="9"/>
    <n v="13"/>
    <n v="0"/>
    <n v="0"/>
    <n v="0"/>
    <n v="0"/>
    <n v="0"/>
    <n v="0"/>
    <n v="0"/>
    <n v="0"/>
    <n v="0"/>
    <n v="0"/>
    <n v="0"/>
    <n v="0"/>
    <n v="0"/>
    <n v="0"/>
    <n v="0"/>
    <n v="0"/>
    <n v="0"/>
    <n v="0"/>
    <n v="0"/>
    <n v="0"/>
    <n v="0"/>
    <n v="0"/>
    <n v="0"/>
    <n v="0"/>
    <n v="0"/>
    <n v="0"/>
    <n v="4"/>
    <n v="9"/>
    <n v="13"/>
    <n v="0"/>
    <n v="0"/>
    <n v="0"/>
    <n v="0"/>
    <n v="0"/>
    <n v="0"/>
    <n v="0"/>
    <n v="1"/>
    <n v="0"/>
    <n v="1"/>
    <n v="0"/>
    <n v="0"/>
    <n v="0"/>
    <n v="0"/>
    <n v="0"/>
    <n v="0"/>
    <n v="0"/>
    <n v="0"/>
    <n v="0"/>
    <n v="0"/>
    <n v="0"/>
    <n v="0"/>
    <n v="0"/>
    <n v="0"/>
    <n v="0"/>
    <n v="0"/>
    <n v="0"/>
    <n v="0"/>
    <n v="0"/>
    <n v="0"/>
    <n v="0"/>
    <n v="1"/>
    <n v="0"/>
    <n v="1"/>
    <n v="0"/>
    <n v="0"/>
    <n v="0"/>
    <n v="0"/>
    <n v="0"/>
    <n v="0"/>
    <n v="0"/>
    <n v="1"/>
    <n v="0"/>
    <n v="0"/>
    <n v="1"/>
  </r>
  <r>
    <s v="08FIC0153F"/>
    <n v="4"/>
    <s v="DISCONTINUO"/>
    <s v="CENTRO DE APOYO A LA EDUCACION INICIAL CONAFE BACOCHI"/>
    <x v="8"/>
    <n v="27"/>
    <x v="9"/>
    <n v="3040"/>
    <s v="BACOCHI"/>
    <s v="CALLE NINGUNO"/>
    <n v="0"/>
    <s v="PÚBLICO"/>
    <x v="3"/>
    <x v="3"/>
    <x v="7"/>
    <m/>
    <m/>
    <m/>
    <n v="0"/>
    <n v="7"/>
    <n v="12"/>
    <n v="19"/>
    <n v="0"/>
    <n v="0"/>
    <n v="0"/>
    <n v="0"/>
    <n v="0"/>
    <n v="0"/>
    <n v="0"/>
    <n v="0"/>
    <n v="0"/>
    <n v="0"/>
    <n v="0"/>
    <n v="0"/>
    <n v="0"/>
    <n v="0"/>
    <n v="0"/>
    <n v="0"/>
    <n v="0"/>
    <n v="0"/>
    <n v="0"/>
    <n v="0"/>
    <n v="0"/>
    <n v="0"/>
    <n v="0"/>
    <n v="0"/>
    <n v="0"/>
    <n v="0"/>
    <n v="7"/>
    <n v="12"/>
    <n v="19"/>
    <n v="0"/>
    <n v="0"/>
    <n v="0"/>
    <n v="0"/>
    <n v="0"/>
    <n v="0"/>
    <n v="0"/>
    <n v="1"/>
    <n v="0"/>
    <n v="1"/>
    <n v="0"/>
    <n v="0"/>
    <n v="0"/>
    <n v="0"/>
    <n v="0"/>
    <n v="0"/>
    <n v="0"/>
    <n v="0"/>
    <n v="0"/>
    <n v="0"/>
    <n v="0"/>
    <n v="0"/>
    <n v="0"/>
    <n v="0"/>
    <n v="0"/>
    <n v="0"/>
    <n v="0"/>
    <n v="0"/>
    <n v="0"/>
    <n v="0"/>
    <n v="0"/>
    <n v="1"/>
    <n v="0"/>
    <n v="1"/>
    <n v="0"/>
    <n v="0"/>
    <n v="0"/>
    <n v="0"/>
    <n v="0"/>
    <n v="0"/>
    <n v="0"/>
    <n v="1"/>
    <n v="0"/>
    <n v="0"/>
    <n v="1"/>
  </r>
  <r>
    <s v="08FIC0154E"/>
    <n v="4"/>
    <s v="DISCONTINUO"/>
    <s v="CENTRO DE APOYO A LA EDUCACION INICIAL CONAFE LOMA DEL MANZANO"/>
    <x v="8"/>
    <n v="27"/>
    <x v="9"/>
    <n v="52"/>
    <s v="LOMA DEL MANZANO"/>
    <s v="CALLE NINGUNO"/>
    <n v="0"/>
    <s v="PÚBLICO"/>
    <x v="3"/>
    <x v="3"/>
    <x v="7"/>
    <m/>
    <m/>
    <m/>
    <n v="0"/>
    <n v="8"/>
    <n v="14"/>
    <n v="22"/>
    <n v="0"/>
    <n v="0"/>
    <n v="0"/>
    <n v="0"/>
    <n v="0"/>
    <n v="0"/>
    <n v="0"/>
    <n v="0"/>
    <n v="0"/>
    <n v="0"/>
    <n v="0"/>
    <n v="0"/>
    <n v="0"/>
    <n v="0"/>
    <n v="0"/>
    <n v="0"/>
    <n v="0"/>
    <n v="0"/>
    <n v="0"/>
    <n v="0"/>
    <n v="0"/>
    <n v="0"/>
    <n v="0"/>
    <n v="0"/>
    <n v="0"/>
    <n v="0"/>
    <n v="8"/>
    <n v="14"/>
    <n v="22"/>
    <n v="0"/>
    <n v="0"/>
    <n v="0"/>
    <n v="0"/>
    <n v="0"/>
    <n v="0"/>
    <n v="0"/>
    <n v="1"/>
    <n v="0"/>
    <n v="1"/>
    <n v="0"/>
    <n v="0"/>
    <n v="0"/>
    <n v="0"/>
    <n v="0"/>
    <n v="0"/>
    <n v="0"/>
    <n v="0"/>
    <n v="0"/>
    <n v="0"/>
    <n v="0"/>
    <n v="0"/>
    <n v="0"/>
    <n v="0"/>
    <n v="0"/>
    <n v="0"/>
    <n v="0"/>
    <n v="0"/>
    <n v="0"/>
    <n v="0"/>
    <n v="0"/>
    <n v="1"/>
    <n v="0"/>
    <n v="1"/>
    <n v="0"/>
    <n v="0"/>
    <n v="0"/>
    <n v="0"/>
    <n v="0"/>
    <n v="0"/>
    <n v="0"/>
    <n v="1"/>
    <n v="0"/>
    <n v="0"/>
    <n v="1"/>
  </r>
  <r>
    <s v="08FIC0155D"/>
    <n v="4"/>
    <s v="DISCONTINUO"/>
    <s v="CENTRO DE APOYO A LA EDUCACION INICIAL CONAFE LA LAGUNITA"/>
    <x v="8"/>
    <n v="27"/>
    <x v="9"/>
    <n v="3073"/>
    <s v="LA LAGUNITA"/>
    <s v="CALLE NINGUNO"/>
    <n v="0"/>
    <s v="PÚBLICO"/>
    <x v="3"/>
    <x v="3"/>
    <x v="7"/>
    <m/>
    <m/>
    <m/>
    <n v="0"/>
    <n v="16"/>
    <n v="10"/>
    <n v="26"/>
    <n v="0"/>
    <n v="0"/>
    <n v="0"/>
    <n v="0"/>
    <n v="0"/>
    <n v="0"/>
    <n v="0"/>
    <n v="0"/>
    <n v="0"/>
    <n v="0"/>
    <n v="0"/>
    <n v="0"/>
    <n v="0"/>
    <n v="0"/>
    <n v="0"/>
    <n v="0"/>
    <n v="0"/>
    <n v="0"/>
    <n v="0"/>
    <n v="0"/>
    <n v="0"/>
    <n v="0"/>
    <n v="0"/>
    <n v="0"/>
    <n v="0"/>
    <n v="0"/>
    <n v="16"/>
    <n v="10"/>
    <n v="26"/>
    <n v="0"/>
    <n v="0"/>
    <n v="0"/>
    <n v="0"/>
    <n v="0"/>
    <n v="0"/>
    <n v="0"/>
    <n v="1"/>
    <n v="0"/>
    <n v="1"/>
    <n v="0"/>
    <n v="0"/>
    <n v="0"/>
    <n v="0"/>
    <n v="0"/>
    <n v="0"/>
    <n v="0"/>
    <n v="0"/>
    <n v="0"/>
    <n v="0"/>
    <n v="0"/>
    <n v="0"/>
    <n v="0"/>
    <n v="0"/>
    <n v="0"/>
    <n v="0"/>
    <n v="0"/>
    <n v="0"/>
    <n v="0"/>
    <n v="0"/>
    <n v="0"/>
    <n v="1"/>
    <n v="0"/>
    <n v="1"/>
    <n v="0"/>
    <n v="0"/>
    <n v="0"/>
    <n v="0"/>
    <n v="0"/>
    <n v="0"/>
    <n v="0"/>
    <n v="1"/>
    <n v="0"/>
    <n v="0"/>
    <n v="1"/>
  </r>
  <r>
    <s v="08FIC0156C"/>
    <n v="4"/>
    <s v="DISCONTINUO"/>
    <s v="CENTRO DE APOYO A LA EDUCACION INICIAL CONAFE NACHACACHI"/>
    <x v="8"/>
    <n v="27"/>
    <x v="9"/>
    <n v="55"/>
    <s v="NACHACACHI"/>
    <s v="CALLE NINGUNO"/>
    <n v="0"/>
    <s v="PÚBLICO"/>
    <x v="3"/>
    <x v="3"/>
    <x v="7"/>
    <m/>
    <m/>
    <m/>
    <n v="0"/>
    <n v="8"/>
    <n v="10"/>
    <n v="18"/>
    <n v="0"/>
    <n v="0"/>
    <n v="0"/>
    <n v="0"/>
    <n v="0"/>
    <n v="0"/>
    <n v="0"/>
    <n v="0"/>
    <n v="0"/>
    <n v="0"/>
    <n v="0"/>
    <n v="0"/>
    <n v="0"/>
    <n v="0"/>
    <n v="0"/>
    <n v="0"/>
    <n v="0"/>
    <n v="0"/>
    <n v="0"/>
    <n v="0"/>
    <n v="0"/>
    <n v="0"/>
    <n v="0"/>
    <n v="0"/>
    <n v="0"/>
    <n v="0"/>
    <n v="8"/>
    <n v="10"/>
    <n v="18"/>
    <n v="0"/>
    <n v="0"/>
    <n v="0"/>
    <n v="0"/>
    <n v="0"/>
    <n v="0"/>
    <n v="0"/>
    <n v="1"/>
    <n v="0"/>
    <n v="1"/>
    <n v="0"/>
    <n v="0"/>
    <n v="0"/>
    <n v="0"/>
    <n v="0"/>
    <n v="0"/>
    <n v="0"/>
    <n v="0"/>
    <n v="0"/>
    <n v="0"/>
    <n v="0"/>
    <n v="0"/>
    <n v="0"/>
    <n v="0"/>
    <n v="0"/>
    <n v="0"/>
    <n v="0"/>
    <n v="0"/>
    <n v="0"/>
    <n v="0"/>
    <n v="0"/>
    <n v="1"/>
    <n v="0"/>
    <n v="1"/>
    <n v="0"/>
    <n v="0"/>
    <n v="0"/>
    <n v="0"/>
    <n v="0"/>
    <n v="0"/>
    <n v="0"/>
    <n v="1"/>
    <n v="0"/>
    <n v="0"/>
    <n v="1"/>
  </r>
  <r>
    <s v="08FIC0157B"/>
    <n v="4"/>
    <s v="DISCONTINUO"/>
    <s v="CENTRO DE APOYO A LA EDUCACION INICIAL CONAFE RANCHO SECO"/>
    <x v="8"/>
    <n v="27"/>
    <x v="9"/>
    <n v="63"/>
    <s v="RANCHO SECO"/>
    <s v="CALLE NINGUNO"/>
    <n v="0"/>
    <s v="PÚBLICO"/>
    <x v="3"/>
    <x v="3"/>
    <x v="7"/>
    <m/>
    <m/>
    <m/>
    <n v="0"/>
    <n v="5"/>
    <n v="13"/>
    <n v="18"/>
    <n v="0"/>
    <n v="0"/>
    <n v="0"/>
    <n v="0"/>
    <n v="0"/>
    <n v="0"/>
    <n v="0"/>
    <n v="0"/>
    <n v="0"/>
    <n v="0"/>
    <n v="0"/>
    <n v="0"/>
    <n v="0"/>
    <n v="0"/>
    <n v="0"/>
    <n v="0"/>
    <n v="0"/>
    <n v="0"/>
    <n v="0"/>
    <n v="0"/>
    <n v="0"/>
    <n v="0"/>
    <n v="0"/>
    <n v="0"/>
    <n v="0"/>
    <n v="0"/>
    <n v="5"/>
    <n v="13"/>
    <n v="18"/>
    <n v="0"/>
    <n v="0"/>
    <n v="0"/>
    <n v="0"/>
    <n v="0"/>
    <n v="0"/>
    <n v="0"/>
    <n v="1"/>
    <n v="0"/>
    <n v="1"/>
    <n v="0"/>
    <n v="0"/>
    <n v="0"/>
    <n v="0"/>
    <n v="0"/>
    <n v="0"/>
    <n v="0"/>
    <n v="0"/>
    <n v="0"/>
    <n v="0"/>
    <n v="0"/>
    <n v="0"/>
    <n v="0"/>
    <n v="0"/>
    <n v="0"/>
    <n v="0"/>
    <n v="0"/>
    <n v="0"/>
    <n v="0"/>
    <n v="0"/>
    <n v="0"/>
    <n v="1"/>
    <n v="0"/>
    <n v="1"/>
    <n v="0"/>
    <n v="0"/>
    <n v="0"/>
    <n v="0"/>
    <n v="0"/>
    <n v="0"/>
    <n v="0"/>
    <n v="1"/>
    <n v="0"/>
    <n v="0"/>
    <n v="1"/>
  </r>
  <r>
    <s v="08FIC0158A"/>
    <n v="4"/>
    <s v="DISCONTINUO"/>
    <s v="CENTRO DE APOYO A LA EDUCACION INICIAL CONAFE SAMACHIQUE"/>
    <x v="8"/>
    <n v="27"/>
    <x v="9"/>
    <n v="90"/>
    <s v="SAMACHIQUE"/>
    <s v="CALLE NINGUNO"/>
    <n v="0"/>
    <s v="PÚBLICO"/>
    <x v="3"/>
    <x v="3"/>
    <x v="7"/>
    <m/>
    <m/>
    <m/>
    <n v="0"/>
    <n v="9"/>
    <n v="10"/>
    <n v="19"/>
    <n v="0"/>
    <n v="0"/>
    <n v="0"/>
    <n v="0"/>
    <n v="0"/>
    <n v="0"/>
    <n v="0"/>
    <n v="0"/>
    <n v="0"/>
    <n v="0"/>
    <n v="0"/>
    <n v="0"/>
    <n v="0"/>
    <n v="0"/>
    <n v="0"/>
    <n v="0"/>
    <n v="0"/>
    <n v="0"/>
    <n v="0"/>
    <n v="0"/>
    <n v="0"/>
    <n v="0"/>
    <n v="0"/>
    <n v="0"/>
    <n v="0"/>
    <n v="0"/>
    <n v="9"/>
    <n v="10"/>
    <n v="19"/>
    <n v="0"/>
    <n v="0"/>
    <n v="0"/>
    <n v="0"/>
    <n v="0"/>
    <n v="0"/>
    <n v="0"/>
    <n v="1"/>
    <n v="0"/>
    <n v="1"/>
    <n v="0"/>
    <n v="0"/>
    <n v="0"/>
    <n v="0"/>
    <n v="0"/>
    <n v="0"/>
    <n v="0"/>
    <n v="0"/>
    <n v="0"/>
    <n v="0"/>
    <n v="0"/>
    <n v="0"/>
    <n v="0"/>
    <n v="0"/>
    <n v="0"/>
    <n v="0"/>
    <n v="0"/>
    <n v="0"/>
    <n v="0"/>
    <n v="0"/>
    <n v="0"/>
    <n v="1"/>
    <n v="0"/>
    <n v="1"/>
    <n v="0"/>
    <n v="0"/>
    <n v="0"/>
    <n v="0"/>
    <n v="0"/>
    <n v="0"/>
    <n v="0"/>
    <n v="1"/>
    <n v="0"/>
    <n v="0"/>
    <n v="1"/>
  </r>
  <r>
    <s v="08FIC0159Z"/>
    <n v="4"/>
    <s v="DISCONTINUO"/>
    <s v="CENTRO DE APOYO A LA EDUCACION INICIAL CONAFE TUCHEACHI"/>
    <x v="8"/>
    <n v="27"/>
    <x v="9"/>
    <n v="114"/>
    <s v="TUCHEACHI"/>
    <s v="CALLE NINGUNO"/>
    <n v="0"/>
    <s v="PÚBLICO"/>
    <x v="3"/>
    <x v="3"/>
    <x v="7"/>
    <m/>
    <m/>
    <m/>
    <n v="0"/>
    <n v="4"/>
    <n v="5"/>
    <n v="9"/>
    <n v="0"/>
    <n v="0"/>
    <n v="0"/>
    <n v="0"/>
    <n v="0"/>
    <n v="0"/>
    <n v="0"/>
    <n v="0"/>
    <n v="0"/>
    <n v="0"/>
    <n v="0"/>
    <n v="0"/>
    <n v="0"/>
    <n v="0"/>
    <n v="0"/>
    <n v="0"/>
    <n v="0"/>
    <n v="0"/>
    <n v="0"/>
    <n v="0"/>
    <n v="0"/>
    <n v="0"/>
    <n v="0"/>
    <n v="0"/>
    <n v="0"/>
    <n v="0"/>
    <n v="4"/>
    <n v="5"/>
    <n v="9"/>
    <n v="0"/>
    <n v="0"/>
    <n v="0"/>
    <n v="0"/>
    <n v="0"/>
    <n v="0"/>
    <n v="0"/>
    <n v="1"/>
    <n v="0"/>
    <n v="1"/>
    <n v="0"/>
    <n v="0"/>
    <n v="0"/>
    <n v="0"/>
    <n v="0"/>
    <n v="0"/>
    <n v="0"/>
    <n v="0"/>
    <n v="0"/>
    <n v="0"/>
    <n v="0"/>
    <n v="0"/>
    <n v="0"/>
    <n v="0"/>
    <n v="0"/>
    <n v="0"/>
    <n v="0"/>
    <n v="0"/>
    <n v="0"/>
    <n v="0"/>
    <n v="0"/>
    <n v="1"/>
    <n v="0"/>
    <n v="1"/>
    <n v="0"/>
    <n v="0"/>
    <n v="0"/>
    <n v="0"/>
    <n v="0"/>
    <n v="0"/>
    <n v="0"/>
    <n v="1"/>
    <n v="0"/>
    <n v="0"/>
    <n v="1"/>
  </r>
  <r>
    <s v="08FIC0160P"/>
    <n v="4"/>
    <s v="DISCONTINUO"/>
    <s v="CENTRO DE APOYO A LA EDUCACION INICIAL CONAFE NOROGACHI"/>
    <x v="8"/>
    <n v="27"/>
    <x v="9"/>
    <n v="127"/>
    <s v="NOROGACHI"/>
    <s v="CALLE NINGUNO"/>
    <n v="0"/>
    <s v="PÚBLICO"/>
    <x v="3"/>
    <x v="3"/>
    <x v="7"/>
    <m/>
    <m/>
    <m/>
    <n v="0"/>
    <n v="13"/>
    <n v="7"/>
    <n v="20"/>
    <n v="0"/>
    <n v="0"/>
    <n v="0"/>
    <n v="0"/>
    <n v="0"/>
    <n v="0"/>
    <n v="0"/>
    <n v="0"/>
    <n v="0"/>
    <n v="0"/>
    <n v="0"/>
    <n v="0"/>
    <n v="0"/>
    <n v="0"/>
    <n v="0"/>
    <n v="0"/>
    <n v="0"/>
    <n v="0"/>
    <n v="0"/>
    <n v="0"/>
    <n v="0"/>
    <n v="0"/>
    <n v="0"/>
    <n v="0"/>
    <n v="0"/>
    <n v="0"/>
    <n v="13"/>
    <n v="7"/>
    <n v="20"/>
    <n v="0"/>
    <n v="0"/>
    <n v="0"/>
    <n v="0"/>
    <n v="0"/>
    <n v="0"/>
    <n v="0"/>
    <n v="1"/>
    <n v="0"/>
    <n v="1"/>
    <n v="0"/>
    <n v="0"/>
    <n v="0"/>
    <n v="0"/>
    <n v="0"/>
    <n v="0"/>
    <n v="0"/>
    <n v="0"/>
    <n v="0"/>
    <n v="0"/>
    <n v="0"/>
    <n v="0"/>
    <n v="0"/>
    <n v="0"/>
    <n v="0"/>
    <n v="0"/>
    <n v="0"/>
    <n v="0"/>
    <n v="0"/>
    <n v="0"/>
    <n v="0"/>
    <n v="1"/>
    <n v="0"/>
    <n v="1"/>
    <n v="0"/>
    <n v="0"/>
    <n v="0"/>
    <n v="0"/>
    <n v="0"/>
    <n v="0"/>
    <n v="0"/>
    <n v="1"/>
    <n v="0"/>
    <n v="0"/>
    <n v="1"/>
  </r>
  <r>
    <s v="08FIC0161O"/>
    <n v="4"/>
    <s v="DISCONTINUO"/>
    <s v="CENTRO DE APOYO A LA EDUCACION INICIAL CONAFE BASIGOCHI DE ABOREACHI"/>
    <x v="8"/>
    <n v="27"/>
    <x v="9"/>
    <n v="172"/>
    <s v="BASIGOCHI DE ABOREACHI"/>
    <s v="CALLE NINGUNO"/>
    <n v="0"/>
    <s v="PÚBLICO"/>
    <x v="3"/>
    <x v="3"/>
    <x v="7"/>
    <m/>
    <m/>
    <m/>
    <n v="0"/>
    <n v="3"/>
    <n v="5"/>
    <n v="8"/>
    <n v="0"/>
    <n v="0"/>
    <n v="0"/>
    <n v="0"/>
    <n v="0"/>
    <n v="0"/>
    <n v="0"/>
    <n v="0"/>
    <n v="0"/>
    <n v="0"/>
    <n v="0"/>
    <n v="0"/>
    <n v="0"/>
    <n v="0"/>
    <n v="0"/>
    <n v="0"/>
    <n v="0"/>
    <n v="0"/>
    <n v="0"/>
    <n v="0"/>
    <n v="0"/>
    <n v="0"/>
    <n v="0"/>
    <n v="0"/>
    <n v="0"/>
    <n v="0"/>
    <n v="3"/>
    <n v="5"/>
    <n v="8"/>
    <n v="0"/>
    <n v="0"/>
    <n v="0"/>
    <n v="0"/>
    <n v="0"/>
    <n v="0"/>
    <n v="0"/>
    <n v="1"/>
    <n v="0"/>
    <n v="1"/>
    <n v="0"/>
    <n v="0"/>
    <n v="0"/>
    <n v="0"/>
    <n v="0"/>
    <n v="0"/>
    <n v="0"/>
    <n v="0"/>
    <n v="0"/>
    <n v="0"/>
    <n v="0"/>
    <n v="0"/>
    <n v="0"/>
    <n v="0"/>
    <n v="0"/>
    <n v="0"/>
    <n v="0"/>
    <n v="0"/>
    <n v="0"/>
    <n v="0"/>
    <n v="0"/>
    <n v="1"/>
    <n v="0"/>
    <n v="1"/>
    <n v="0"/>
    <n v="0"/>
    <n v="0"/>
    <n v="0"/>
    <n v="0"/>
    <n v="0"/>
    <n v="0"/>
    <n v="1"/>
    <n v="0"/>
    <n v="0"/>
    <n v="1"/>
  </r>
  <r>
    <s v="08FIC0162N"/>
    <n v="4"/>
    <s v="DISCONTINUO"/>
    <s v="CENTRO DE APOYO A LA EDUCACION INICIAL CONAFE EL AGUAJE"/>
    <x v="8"/>
    <n v="27"/>
    <x v="9"/>
    <n v="336"/>
    <s v="EL AGUAJE"/>
    <s v="CALLE NINGUNO"/>
    <n v="0"/>
    <s v="PÚBLICO"/>
    <x v="3"/>
    <x v="3"/>
    <x v="7"/>
    <m/>
    <m/>
    <m/>
    <n v="0"/>
    <n v="9"/>
    <n v="5"/>
    <n v="14"/>
    <n v="0"/>
    <n v="0"/>
    <n v="0"/>
    <n v="0"/>
    <n v="0"/>
    <n v="0"/>
    <n v="0"/>
    <n v="0"/>
    <n v="0"/>
    <n v="0"/>
    <n v="0"/>
    <n v="0"/>
    <n v="0"/>
    <n v="0"/>
    <n v="0"/>
    <n v="0"/>
    <n v="0"/>
    <n v="0"/>
    <n v="0"/>
    <n v="0"/>
    <n v="0"/>
    <n v="0"/>
    <n v="0"/>
    <n v="0"/>
    <n v="0"/>
    <n v="0"/>
    <n v="9"/>
    <n v="5"/>
    <n v="14"/>
    <n v="0"/>
    <n v="0"/>
    <n v="0"/>
    <n v="0"/>
    <n v="0"/>
    <n v="0"/>
    <n v="0"/>
    <n v="1"/>
    <n v="0"/>
    <n v="1"/>
    <n v="0"/>
    <n v="0"/>
    <n v="0"/>
    <n v="0"/>
    <n v="0"/>
    <n v="0"/>
    <n v="0"/>
    <n v="0"/>
    <n v="0"/>
    <n v="0"/>
    <n v="0"/>
    <n v="0"/>
    <n v="0"/>
    <n v="0"/>
    <n v="0"/>
    <n v="0"/>
    <n v="0"/>
    <n v="0"/>
    <n v="0"/>
    <n v="0"/>
    <n v="0"/>
    <n v="1"/>
    <n v="0"/>
    <n v="1"/>
    <n v="0"/>
    <n v="0"/>
    <n v="0"/>
    <n v="0"/>
    <n v="0"/>
    <n v="0"/>
    <n v="0"/>
    <n v="1"/>
    <n v="0"/>
    <n v="0"/>
    <n v="1"/>
  </r>
  <r>
    <s v="08FIC0163M"/>
    <n v="4"/>
    <s v="DISCONTINUO"/>
    <s v="CENTRO DE APOYO A LA EDUCACION INICIAL CONAFE RANCHERIA YEHUACHIQUE"/>
    <x v="8"/>
    <n v="27"/>
    <x v="9"/>
    <n v="380"/>
    <s v="RANCHERÍA YEHUACHIQUE"/>
    <s v="CALLE NINGUNO"/>
    <n v="0"/>
    <s v="PÚBLICO"/>
    <x v="3"/>
    <x v="3"/>
    <x v="7"/>
    <m/>
    <m/>
    <m/>
    <n v="0"/>
    <n v="1"/>
    <n v="11"/>
    <n v="12"/>
    <n v="0"/>
    <n v="0"/>
    <n v="0"/>
    <n v="0"/>
    <n v="0"/>
    <n v="0"/>
    <n v="0"/>
    <n v="0"/>
    <n v="0"/>
    <n v="0"/>
    <n v="0"/>
    <n v="0"/>
    <n v="0"/>
    <n v="0"/>
    <n v="0"/>
    <n v="0"/>
    <n v="0"/>
    <n v="0"/>
    <n v="0"/>
    <n v="0"/>
    <n v="0"/>
    <n v="0"/>
    <n v="0"/>
    <n v="0"/>
    <n v="0"/>
    <n v="0"/>
    <n v="1"/>
    <n v="11"/>
    <n v="12"/>
    <n v="0"/>
    <n v="0"/>
    <n v="0"/>
    <n v="0"/>
    <n v="0"/>
    <n v="0"/>
    <n v="0"/>
    <n v="1"/>
    <n v="0"/>
    <n v="1"/>
    <n v="0"/>
    <n v="0"/>
    <n v="0"/>
    <n v="0"/>
    <n v="0"/>
    <n v="0"/>
    <n v="0"/>
    <n v="0"/>
    <n v="0"/>
    <n v="0"/>
    <n v="0"/>
    <n v="0"/>
    <n v="0"/>
    <n v="0"/>
    <n v="0"/>
    <n v="0"/>
    <n v="0"/>
    <n v="0"/>
    <n v="0"/>
    <n v="0"/>
    <n v="0"/>
    <n v="1"/>
    <n v="0"/>
    <n v="1"/>
    <n v="0"/>
    <n v="0"/>
    <n v="0"/>
    <n v="0"/>
    <n v="0"/>
    <n v="0"/>
    <n v="0"/>
    <n v="1"/>
    <n v="0"/>
    <n v="0"/>
    <n v="1"/>
  </r>
  <r>
    <s v="08FIC0164L"/>
    <n v="4"/>
    <s v="DISCONTINUO"/>
    <s v="CENTRO DE APOYO A LA EDUCACION INICIAL CONAFE LA GUITARRA LA GUITARRILLA"/>
    <x v="8"/>
    <n v="27"/>
    <x v="9"/>
    <n v="385"/>
    <s v="LA GUITARRA (LA GUITARRILLA)"/>
    <s v="CALLE NINGUNO"/>
    <n v="0"/>
    <s v="PÚBLICO"/>
    <x v="3"/>
    <x v="3"/>
    <x v="7"/>
    <m/>
    <m/>
    <m/>
    <n v="0"/>
    <n v="9"/>
    <n v="9"/>
    <n v="18"/>
    <n v="0"/>
    <n v="0"/>
    <n v="0"/>
    <n v="0"/>
    <n v="0"/>
    <n v="0"/>
    <n v="0"/>
    <n v="0"/>
    <n v="0"/>
    <n v="0"/>
    <n v="0"/>
    <n v="0"/>
    <n v="0"/>
    <n v="0"/>
    <n v="0"/>
    <n v="0"/>
    <n v="0"/>
    <n v="0"/>
    <n v="0"/>
    <n v="0"/>
    <n v="0"/>
    <n v="0"/>
    <n v="0"/>
    <n v="0"/>
    <n v="0"/>
    <n v="0"/>
    <n v="9"/>
    <n v="9"/>
    <n v="18"/>
    <n v="0"/>
    <n v="0"/>
    <n v="0"/>
    <n v="0"/>
    <n v="0"/>
    <n v="0"/>
    <n v="0"/>
    <n v="1"/>
    <n v="1"/>
    <n v="0"/>
    <n v="0"/>
    <n v="0"/>
    <n v="0"/>
    <n v="0"/>
    <n v="0"/>
    <n v="0"/>
    <n v="0"/>
    <n v="2"/>
    <n v="0"/>
    <n v="0"/>
    <n v="0"/>
    <n v="0"/>
    <n v="0"/>
    <n v="0"/>
    <n v="0"/>
    <n v="0"/>
    <n v="0"/>
    <n v="0"/>
    <n v="0"/>
    <n v="0"/>
    <n v="0"/>
    <n v="3"/>
    <n v="1"/>
    <n v="2"/>
    <n v="0"/>
    <n v="0"/>
    <n v="0"/>
    <n v="0"/>
    <n v="0"/>
    <n v="0"/>
    <n v="0"/>
    <n v="3"/>
    <n v="0"/>
    <n v="0"/>
    <n v="1"/>
  </r>
  <r>
    <s v="08FIC0165K"/>
    <n v="4"/>
    <s v="DISCONTINUO"/>
    <s v="CENTRO DE APOYO A LA EDUCACION INICIAL CONAFE ROJASARARE DE ROCHEACHI"/>
    <x v="8"/>
    <n v="27"/>
    <x v="9"/>
    <n v="502"/>
    <s v="ROJASARARE DE ROCHEACHI"/>
    <s v="CALLE NINGUNO"/>
    <n v="0"/>
    <s v="PÚBLICO"/>
    <x v="3"/>
    <x v="3"/>
    <x v="7"/>
    <m/>
    <m/>
    <m/>
    <n v="0"/>
    <n v="7"/>
    <n v="4"/>
    <n v="11"/>
    <n v="0"/>
    <n v="0"/>
    <n v="0"/>
    <n v="0"/>
    <n v="0"/>
    <n v="0"/>
    <n v="0"/>
    <n v="0"/>
    <n v="0"/>
    <n v="0"/>
    <n v="0"/>
    <n v="0"/>
    <n v="0"/>
    <n v="0"/>
    <n v="0"/>
    <n v="0"/>
    <n v="0"/>
    <n v="0"/>
    <n v="0"/>
    <n v="0"/>
    <n v="0"/>
    <n v="0"/>
    <n v="0"/>
    <n v="0"/>
    <n v="0"/>
    <n v="0"/>
    <n v="7"/>
    <n v="4"/>
    <n v="11"/>
    <n v="0"/>
    <n v="0"/>
    <n v="0"/>
    <n v="0"/>
    <n v="0"/>
    <n v="0"/>
    <n v="0"/>
    <n v="1"/>
    <n v="0"/>
    <n v="1"/>
    <n v="0"/>
    <n v="0"/>
    <n v="0"/>
    <n v="0"/>
    <n v="0"/>
    <n v="0"/>
    <n v="0"/>
    <n v="0"/>
    <n v="0"/>
    <n v="0"/>
    <n v="0"/>
    <n v="0"/>
    <n v="0"/>
    <n v="0"/>
    <n v="0"/>
    <n v="0"/>
    <n v="0"/>
    <n v="0"/>
    <n v="0"/>
    <n v="0"/>
    <n v="0"/>
    <n v="1"/>
    <n v="0"/>
    <n v="1"/>
    <n v="0"/>
    <n v="0"/>
    <n v="0"/>
    <n v="0"/>
    <n v="0"/>
    <n v="0"/>
    <n v="0"/>
    <n v="1"/>
    <n v="0"/>
    <n v="0"/>
    <n v="1"/>
  </r>
  <r>
    <s v="08FIC0166J"/>
    <n v="4"/>
    <s v="DISCONTINUO"/>
    <s v="CENTRO DE APOYO A LA EDUCACION INICIAL CONAFE REJOGOCHI"/>
    <x v="8"/>
    <n v="27"/>
    <x v="9"/>
    <n v="529"/>
    <s v="REJOGOCHI"/>
    <s v="CALLE NINGUNO"/>
    <n v="0"/>
    <s v="PÚBLICO"/>
    <x v="3"/>
    <x v="3"/>
    <x v="7"/>
    <m/>
    <m/>
    <m/>
    <n v="0"/>
    <n v="6"/>
    <n v="6"/>
    <n v="12"/>
    <n v="0"/>
    <n v="0"/>
    <n v="0"/>
    <n v="0"/>
    <n v="0"/>
    <n v="0"/>
    <n v="0"/>
    <n v="0"/>
    <n v="0"/>
    <n v="0"/>
    <n v="0"/>
    <n v="0"/>
    <n v="0"/>
    <n v="0"/>
    <n v="0"/>
    <n v="0"/>
    <n v="0"/>
    <n v="0"/>
    <n v="0"/>
    <n v="0"/>
    <n v="0"/>
    <n v="0"/>
    <n v="0"/>
    <n v="0"/>
    <n v="0"/>
    <n v="0"/>
    <n v="6"/>
    <n v="6"/>
    <n v="12"/>
    <n v="0"/>
    <n v="0"/>
    <n v="0"/>
    <n v="0"/>
    <n v="0"/>
    <n v="0"/>
    <n v="0"/>
    <n v="1"/>
    <n v="0"/>
    <n v="1"/>
    <n v="0"/>
    <n v="0"/>
    <n v="0"/>
    <n v="0"/>
    <n v="0"/>
    <n v="0"/>
    <n v="0"/>
    <n v="0"/>
    <n v="0"/>
    <n v="0"/>
    <n v="0"/>
    <n v="0"/>
    <n v="0"/>
    <n v="0"/>
    <n v="0"/>
    <n v="0"/>
    <n v="0"/>
    <n v="0"/>
    <n v="0"/>
    <n v="0"/>
    <n v="0"/>
    <n v="1"/>
    <n v="0"/>
    <n v="1"/>
    <n v="0"/>
    <n v="0"/>
    <n v="0"/>
    <n v="0"/>
    <n v="0"/>
    <n v="0"/>
    <n v="0"/>
    <n v="1"/>
    <n v="0"/>
    <n v="0"/>
    <n v="1"/>
  </r>
  <r>
    <s v="08FIC0167I"/>
    <n v="4"/>
    <s v="DISCONTINUO"/>
    <s v="CENTRO DE APOYO A LA EDUCACION INICIAL CONAFE RECUZACHI"/>
    <x v="8"/>
    <n v="27"/>
    <x v="9"/>
    <n v="572"/>
    <s v="RECUZACHI"/>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168H"/>
    <n v="4"/>
    <s v="DISCONTINUO"/>
    <s v="CENTRO DE APOYO A LA EDUCACION INICIAL CONAFE TUCHEACHI"/>
    <x v="8"/>
    <n v="27"/>
    <x v="9"/>
    <n v="574"/>
    <s v="TUCHEACHI"/>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69G"/>
    <n v="4"/>
    <s v="DISCONTINUO"/>
    <s v="CENTRO DE APOYO A LA EDUCACION INICIAL CONAFE NAHUAJIRACHI"/>
    <x v="8"/>
    <n v="27"/>
    <x v="9"/>
    <n v="749"/>
    <s v="NAHUAJIRACHI"/>
    <s v="CALLE NINGUNO"/>
    <n v="0"/>
    <s v="PÚBLICO"/>
    <x v="3"/>
    <x v="3"/>
    <x v="7"/>
    <m/>
    <m/>
    <m/>
    <n v="0"/>
    <n v="2"/>
    <n v="6"/>
    <n v="8"/>
    <n v="0"/>
    <n v="0"/>
    <n v="0"/>
    <n v="0"/>
    <n v="0"/>
    <n v="0"/>
    <n v="0"/>
    <n v="0"/>
    <n v="0"/>
    <n v="0"/>
    <n v="0"/>
    <n v="0"/>
    <n v="0"/>
    <n v="0"/>
    <n v="0"/>
    <n v="0"/>
    <n v="0"/>
    <n v="0"/>
    <n v="0"/>
    <n v="0"/>
    <n v="0"/>
    <n v="0"/>
    <n v="0"/>
    <n v="0"/>
    <n v="0"/>
    <n v="0"/>
    <n v="2"/>
    <n v="6"/>
    <n v="8"/>
    <n v="0"/>
    <n v="0"/>
    <n v="0"/>
    <n v="0"/>
    <n v="0"/>
    <n v="0"/>
    <n v="0"/>
    <n v="1"/>
    <n v="0"/>
    <n v="1"/>
    <n v="0"/>
    <n v="0"/>
    <n v="0"/>
    <n v="0"/>
    <n v="0"/>
    <n v="0"/>
    <n v="0"/>
    <n v="0"/>
    <n v="0"/>
    <n v="0"/>
    <n v="0"/>
    <n v="0"/>
    <n v="0"/>
    <n v="0"/>
    <n v="0"/>
    <n v="0"/>
    <n v="0"/>
    <n v="0"/>
    <n v="0"/>
    <n v="0"/>
    <n v="0"/>
    <n v="1"/>
    <n v="0"/>
    <n v="1"/>
    <n v="0"/>
    <n v="0"/>
    <n v="0"/>
    <n v="0"/>
    <n v="0"/>
    <n v="0"/>
    <n v="0"/>
    <n v="1"/>
    <n v="0"/>
    <n v="0"/>
    <n v="1"/>
  </r>
  <r>
    <s v="08FIC0170W"/>
    <n v="4"/>
    <s v="DISCONTINUO"/>
    <s v="CENTRO DE APOYO A LA EDUCACION INICIAL CONAFE EL RANCHITO"/>
    <x v="8"/>
    <n v="27"/>
    <x v="9"/>
    <n v="756"/>
    <s v="EL RANCHITO"/>
    <s v="CALLE NINGUNO"/>
    <n v="0"/>
    <s v="PÚBLICO"/>
    <x v="3"/>
    <x v="3"/>
    <x v="7"/>
    <m/>
    <m/>
    <m/>
    <n v="0"/>
    <n v="8"/>
    <n v="9"/>
    <n v="17"/>
    <n v="0"/>
    <n v="0"/>
    <n v="0"/>
    <n v="0"/>
    <n v="0"/>
    <n v="0"/>
    <n v="0"/>
    <n v="0"/>
    <n v="0"/>
    <n v="0"/>
    <n v="0"/>
    <n v="0"/>
    <n v="0"/>
    <n v="0"/>
    <n v="0"/>
    <n v="0"/>
    <n v="0"/>
    <n v="0"/>
    <n v="0"/>
    <n v="0"/>
    <n v="0"/>
    <n v="0"/>
    <n v="0"/>
    <n v="0"/>
    <n v="0"/>
    <n v="0"/>
    <n v="8"/>
    <n v="9"/>
    <n v="17"/>
    <n v="0"/>
    <n v="0"/>
    <n v="0"/>
    <n v="0"/>
    <n v="0"/>
    <n v="0"/>
    <n v="0"/>
    <n v="1"/>
    <n v="0"/>
    <n v="1"/>
    <n v="0"/>
    <n v="0"/>
    <n v="0"/>
    <n v="0"/>
    <n v="0"/>
    <n v="0"/>
    <n v="0"/>
    <n v="0"/>
    <n v="0"/>
    <n v="0"/>
    <n v="0"/>
    <n v="0"/>
    <n v="0"/>
    <n v="0"/>
    <n v="0"/>
    <n v="0"/>
    <n v="0"/>
    <n v="0"/>
    <n v="0"/>
    <n v="0"/>
    <n v="0"/>
    <n v="1"/>
    <n v="0"/>
    <n v="1"/>
    <n v="0"/>
    <n v="0"/>
    <n v="0"/>
    <n v="0"/>
    <n v="0"/>
    <n v="0"/>
    <n v="0"/>
    <n v="1"/>
    <n v="0"/>
    <n v="0"/>
    <n v="1"/>
  </r>
  <r>
    <s v="08FIC0171V"/>
    <n v="4"/>
    <s v="DISCONTINUO"/>
    <s v="CENTRO DE APOYO A LA EDUCACION INICIAL CONAFE EL OREGANO"/>
    <x v="8"/>
    <n v="27"/>
    <x v="9"/>
    <n v="803"/>
    <s v="EL ORÉGANO"/>
    <s v="CALLE NINGUNO"/>
    <n v="0"/>
    <s v="PÚBLICO"/>
    <x v="3"/>
    <x v="3"/>
    <x v="7"/>
    <m/>
    <m/>
    <m/>
    <n v="0"/>
    <n v="6"/>
    <n v="8"/>
    <n v="14"/>
    <n v="0"/>
    <n v="0"/>
    <n v="0"/>
    <n v="0"/>
    <n v="0"/>
    <n v="0"/>
    <n v="0"/>
    <n v="0"/>
    <n v="0"/>
    <n v="0"/>
    <n v="0"/>
    <n v="0"/>
    <n v="0"/>
    <n v="0"/>
    <n v="0"/>
    <n v="0"/>
    <n v="0"/>
    <n v="0"/>
    <n v="0"/>
    <n v="0"/>
    <n v="0"/>
    <n v="0"/>
    <n v="0"/>
    <n v="0"/>
    <n v="0"/>
    <n v="0"/>
    <n v="6"/>
    <n v="8"/>
    <n v="14"/>
    <n v="0"/>
    <n v="0"/>
    <n v="0"/>
    <n v="0"/>
    <n v="0"/>
    <n v="0"/>
    <n v="0"/>
    <n v="1"/>
    <n v="0"/>
    <n v="1"/>
    <n v="0"/>
    <n v="0"/>
    <n v="0"/>
    <n v="0"/>
    <n v="0"/>
    <n v="0"/>
    <n v="0"/>
    <n v="0"/>
    <n v="0"/>
    <n v="0"/>
    <n v="0"/>
    <n v="0"/>
    <n v="0"/>
    <n v="0"/>
    <n v="0"/>
    <n v="0"/>
    <n v="0"/>
    <n v="0"/>
    <n v="0"/>
    <n v="0"/>
    <n v="0"/>
    <n v="1"/>
    <n v="0"/>
    <n v="1"/>
    <n v="0"/>
    <n v="0"/>
    <n v="0"/>
    <n v="0"/>
    <n v="0"/>
    <n v="0"/>
    <n v="0"/>
    <n v="1"/>
    <n v="0"/>
    <n v="0"/>
    <n v="1"/>
  </r>
  <r>
    <s v="08FIC0172U"/>
    <n v="4"/>
    <s v="DISCONTINUO"/>
    <s v="CENTRO DE APOYO A LA EDUCACION INICIAL CONAFE LAGUNA DE ABOREACHI"/>
    <x v="8"/>
    <n v="27"/>
    <x v="9"/>
    <n v="913"/>
    <s v="LAGUNA DE ABOREACHI"/>
    <s v="CALLE NINGUNO"/>
    <n v="0"/>
    <s v="PÚBLICO"/>
    <x v="3"/>
    <x v="3"/>
    <x v="7"/>
    <m/>
    <m/>
    <m/>
    <n v="0"/>
    <n v="2"/>
    <n v="4"/>
    <n v="6"/>
    <n v="0"/>
    <n v="0"/>
    <n v="0"/>
    <n v="0"/>
    <n v="0"/>
    <n v="0"/>
    <n v="0"/>
    <n v="0"/>
    <n v="0"/>
    <n v="0"/>
    <n v="0"/>
    <n v="0"/>
    <n v="0"/>
    <n v="0"/>
    <n v="0"/>
    <n v="0"/>
    <n v="0"/>
    <n v="0"/>
    <n v="0"/>
    <n v="0"/>
    <n v="0"/>
    <n v="0"/>
    <n v="0"/>
    <n v="0"/>
    <n v="0"/>
    <n v="0"/>
    <n v="2"/>
    <n v="4"/>
    <n v="6"/>
    <n v="0"/>
    <n v="0"/>
    <n v="0"/>
    <n v="0"/>
    <n v="0"/>
    <n v="0"/>
    <n v="0"/>
    <n v="1"/>
    <n v="0"/>
    <n v="1"/>
    <n v="0"/>
    <n v="0"/>
    <n v="0"/>
    <n v="0"/>
    <n v="0"/>
    <n v="0"/>
    <n v="0"/>
    <n v="0"/>
    <n v="0"/>
    <n v="0"/>
    <n v="0"/>
    <n v="0"/>
    <n v="0"/>
    <n v="0"/>
    <n v="0"/>
    <n v="0"/>
    <n v="0"/>
    <n v="0"/>
    <n v="0"/>
    <n v="0"/>
    <n v="0"/>
    <n v="1"/>
    <n v="0"/>
    <n v="1"/>
    <n v="0"/>
    <n v="0"/>
    <n v="0"/>
    <n v="0"/>
    <n v="0"/>
    <n v="0"/>
    <n v="0"/>
    <n v="1"/>
    <n v="0"/>
    <n v="0"/>
    <n v="1"/>
  </r>
  <r>
    <s v="08FIC0173T"/>
    <n v="4"/>
    <s v="DISCONTINUO"/>
    <s v="CENTRO DE APOYO A LA EDUCACION INICIAL CONAFE MACHARICHI"/>
    <x v="8"/>
    <n v="27"/>
    <x v="9"/>
    <n v="972"/>
    <s v="MACHARICHI"/>
    <s v="CALLE NINGUNO"/>
    <n v="0"/>
    <s v="PÚBLICO"/>
    <x v="3"/>
    <x v="3"/>
    <x v="7"/>
    <m/>
    <m/>
    <m/>
    <n v="0"/>
    <n v="10"/>
    <n v="6"/>
    <n v="16"/>
    <n v="0"/>
    <n v="0"/>
    <n v="0"/>
    <n v="0"/>
    <n v="0"/>
    <n v="0"/>
    <n v="0"/>
    <n v="0"/>
    <n v="0"/>
    <n v="0"/>
    <n v="0"/>
    <n v="0"/>
    <n v="0"/>
    <n v="0"/>
    <n v="0"/>
    <n v="0"/>
    <n v="0"/>
    <n v="0"/>
    <n v="0"/>
    <n v="0"/>
    <n v="0"/>
    <n v="0"/>
    <n v="0"/>
    <n v="0"/>
    <n v="0"/>
    <n v="0"/>
    <n v="10"/>
    <n v="6"/>
    <n v="16"/>
    <n v="0"/>
    <n v="0"/>
    <n v="0"/>
    <n v="0"/>
    <n v="0"/>
    <n v="0"/>
    <n v="0"/>
    <n v="1"/>
    <n v="0"/>
    <n v="1"/>
    <n v="0"/>
    <n v="0"/>
    <n v="0"/>
    <n v="0"/>
    <n v="0"/>
    <n v="0"/>
    <n v="0"/>
    <n v="0"/>
    <n v="0"/>
    <n v="0"/>
    <n v="0"/>
    <n v="0"/>
    <n v="0"/>
    <n v="0"/>
    <n v="0"/>
    <n v="0"/>
    <n v="0"/>
    <n v="0"/>
    <n v="0"/>
    <n v="0"/>
    <n v="0"/>
    <n v="1"/>
    <n v="0"/>
    <n v="1"/>
    <n v="0"/>
    <n v="0"/>
    <n v="0"/>
    <n v="0"/>
    <n v="0"/>
    <n v="0"/>
    <n v="0"/>
    <n v="1"/>
    <n v="0"/>
    <n v="0"/>
    <n v="1"/>
  </r>
  <r>
    <s v="08FIC0174S"/>
    <n v="4"/>
    <s v="DISCONTINUO"/>
    <s v="CENTRO DE APOYO A LA EDUCACION INICIAL CONAFE BAJIO DE LOS PALMA"/>
    <x v="8"/>
    <n v="27"/>
    <x v="9"/>
    <n v="1035"/>
    <s v="BAJÍO DE LOS PALMA"/>
    <s v="CALLE NINGUNO"/>
    <n v="0"/>
    <s v="PÚBLICO"/>
    <x v="3"/>
    <x v="3"/>
    <x v="7"/>
    <m/>
    <m/>
    <m/>
    <n v="0"/>
    <n v="4"/>
    <n v="8"/>
    <n v="12"/>
    <n v="0"/>
    <n v="0"/>
    <n v="0"/>
    <n v="0"/>
    <n v="0"/>
    <n v="0"/>
    <n v="0"/>
    <n v="0"/>
    <n v="0"/>
    <n v="0"/>
    <n v="0"/>
    <n v="0"/>
    <n v="0"/>
    <n v="0"/>
    <n v="0"/>
    <n v="0"/>
    <n v="0"/>
    <n v="0"/>
    <n v="0"/>
    <n v="0"/>
    <n v="0"/>
    <n v="0"/>
    <n v="0"/>
    <n v="0"/>
    <n v="0"/>
    <n v="0"/>
    <n v="4"/>
    <n v="8"/>
    <n v="12"/>
    <n v="0"/>
    <n v="0"/>
    <n v="0"/>
    <n v="0"/>
    <n v="0"/>
    <n v="0"/>
    <n v="0"/>
    <n v="1"/>
    <n v="0"/>
    <n v="1"/>
    <n v="0"/>
    <n v="0"/>
    <n v="0"/>
    <n v="0"/>
    <n v="0"/>
    <n v="0"/>
    <n v="0"/>
    <n v="0"/>
    <n v="0"/>
    <n v="0"/>
    <n v="0"/>
    <n v="0"/>
    <n v="0"/>
    <n v="0"/>
    <n v="0"/>
    <n v="0"/>
    <n v="0"/>
    <n v="0"/>
    <n v="0"/>
    <n v="0"/>
    <n v="0"/>
    <n v="1"/>
    <n v="0"/>
    <n v="1"/>
    <n v="0"/>
    <n v="0"/>
    <n v="0"/>
    <n v="0"/>
    <n v="0"/>
    <n v="0"/>
    <n v="0"/>
    <n v="1"/>
    <n v="0"/>
    <n v="0"/>
    <n v="1"/>
  </r>
  <r>
    <s v="08FIC0175R"/>
    <n v="4"/>
    <s v="DISCONTINUO"/>
    <s v="CENTRO DE APOYO A LA EDUCACION INICIAL CONAFE BASIGOCHI"/>
    <x v="8"/>
    <n v="27"/>
    <x v="9"/>
    <n v="1048"/>
    <s v="BASIGOCHI"/>
    <s v="CALLE NINGUNO"/>
    <n v="0"/>
    <s v="PÚBLICO"/>
    <x v="3"/>
    <x v="3"/>
    <x v="7"/>
    <m/>
    <m/>
    <m/>
    <n v="0"/>
    <n v="7"/>
    <n v="3"/>
    <n v="10"/>
    <n v="0"/>
    <n v="0"/>
    <n v="0"/>
    <n v="0"/>
    <n v="0"/>
    <n v="0"/>
    <n v="0"/>
    <n v="0"/>
    <n v="0"/>
    <n v="0"/>
    <n v="0"/>
    <n v="0"/>
    <n v="0"/>
    <n v="0"/>
    <n v="0"/>
    <n v="0"/>
    <n v="0"/>
    <n v="0"/>
    <n v="0"/>
    <n v="0"/>
    <n v="0"/>
    <n v="0"/>
    <n v="0"/>
    <n v="0"/>
    <n v="0"/>
    <n v="0"/>
    <n v="7"/>
    <n v="3"/>
    <n v="10"/>
    <n v="0"/>
    <n v="0"/>
    <n v="0"/>
    <n v="0"/>
    <n v="0"/>
    <n v="0"/>
    <n v="0"/>
    <n v="1"/>
    <n v="0"/>
    <n v="1"/>
    <n v="0"/>
    <n v="0"/>
    <n v="0"/>
    <n v="0"/>
    <n v="0"/>
    <n v="0"/>
    <n v="0"/>
    <n v="0"/>
    <n v="0"/>
    <n v="0"/>
    <n v="0"/>
    <n v="0"/>
    <n v="0"/>
    <n v="0"/>
    <n v="0"/>
    <n v="0"/>
    <n v="0"/>
    <n v="0"/>
    <n v="0"/>
    <n v="0"/>
    <n v="0"/>
    <n v="1"/>
    <n v="0"/>
    <n v="1"/>
    <n v="0"/>
    <n v="0"/>
    <n v="0"/>
    <n v="0"/>
    <n v="0"/>
    <n v="0"/>
    <n v="0"/>
    <n v="1"/>
    <n v="0"/>
    <n v="0"/>
    <n v="1"/>
  </r>
  <r>
    <s v="08FIC0176Q"/>
    <n v="4"/>
    <s v="DISCONTINUO"/>
    <s v="CENTRO DE APOYO A LA EDUCACION INICIAL CONAFE CUMBRE DE GUERACHI"/>
    <x v="8"/>
    <n v="27"/>
    <x v="9"/>
    <n v="1096"/>
    <s v="CUMBRE DE GÜERACHI"/>
    <s v="CALLE NINGUNO"/>
    <n v="0"/>
    <s v="PÚBLICO"/>
    <x v="3"/>
    <x v="3"/>
    <x v="7"/>
    <m/>
    <m/>
    <m/>
    <n v="0"/>
    <n v="5"/>
    <n v="5"/>
    <n v="10"/>
    <n v="0"/>
    <n v="0"/>
    <n v="0"/>
    <n v="0"/>
    <n v="0"/>
    <n v="0"/>
    <n v="0"/>
    <n v="0"/>
    <n v="0"/>
    <n v="0"/>
    <n v="0"/>
    <n v="0"/>
    <n v="0"/>
    <n v="0"/>
    <n v="0"/>
    <n v="0"/>
    <n v="0"/>
    <n v="0"/>
    <n v="0"/>
    <n v="0"/>
    <n v="0"/>
    <n v="0"/>
    <n v="0"/>
    <n v="0"/>
    <n v="0"/>
    <n v="0"/>
    <n v="5"/>
    <n v="5"/>
    <n v="10"/>
    <n v="0"/>
    <n v="0"/>
    <n v="0"/>
    <n v="0"/>
    <n v="0"/>
    <n v="0"/>
    <n v="0"/>
    <n v="1"/>
    <n v="0"/>
    <n v="1"/>
    <n v="0"/>
    <n v="0"/>
    <n v="0"/>
    <n v="0"/>
    <n v="0"/>
    <n v="0"/>
    <n v="0"/>
    <n v="0"/>
    <n v="0"/>
    <n v="0"/>
    <n v="0"/>
    <n v="0"/>
    <n v="0"/>
    <n v="0"/>
    <n v="0"/>
    <n v="0"/>
    <n v="0"/>
    <n v="0"/>
    <n v="0"/>
    <n v="0"/>
    <n v="0"/>
    <n v="1"/>
    <n v="0"/>
    <n v="1"/>
    <n v="0"/>
    <n v="0"/>
    <n v="0"/>
    <n v="0"/>
    <n v="0"/>
    <n v="0"/>
    <n v="0"/>
    <n v="1"/>
    <n v="0"/>
    <n v="0"/>
    <n v="1"/>
  </r>
  <r>
    <s v="08FIC0177P"/>
    <n v="4"/>
    <s v="DISCONTINUO"/>
    <s v="CENTRO DE APOYO A LA EDUCACION INICIAL CONAFE HUELEYBO"/>
    <x v="8"/>
    <n v="27"/>
    <x v="9"/>
    <n v="1118"/>
    <s v="HUELEYBO"/>
    <s v="CALLE NINGUNO"/>
    <n v="0"/>
    <s v="PÚBLICO"/>
    <x v="3"/>
    <x v="3"/>
    <x v="7"/>
    <m/>
    <m/>
    <m/>
    <n v="0"/>
    <n v="3"/>
    <n v="6"/>
    <n v="9"/>
    <n v="0"/>
    <n v="0"/>
    <n v="0"/>
    <n v="0"/>
    <n v="0"/>
    <n v="0"/>
    <n v="0"/>
    <n v="0"/>
    <n v="0"/>
    <n v="0"/>
    <n v="0"/>
    <n v="0"/>
    <n v="0"/>
    <n v="0"/>
    <n v="0"/>
    <n v="0"/>
    <n v="0"/>
    <n v="0"/>
    <n v="0"/>
    <n v="0"/>
    <n v="0"/>
    <n v="0"/>
    <n v="0"/>
    <n v="0"/>
    <n v="0"/>
    <n v="0"/>
    <n v="3"/>
    <n v="6"/>
    <n v="9"/>
    <n v="0"/>
    <n v="0"/>
    <n v="0"/>
    <n v="0"/>
    <n v="0"/>
    <n v="0"/>
    <n v="0"/>
    <n v="1"/>
    <n v="0"/>
    <n v="1"/>
    <n v="0"/>
    <n v="0"/>
    <n v="0"/>
    <n v="0"/>
    <n v="0"/>
    <n v="0"/>
    <n v="0"/>
    <n v="0"/>
    <n v="0"/>
    <n v="0"/>
    <n v="0"/>
    <n v="0"/>
    <n v="0"/>
    <n v="0"/>
    <n v="0"/>
    <n v="0"/>
    <n v="0"/>
    <n v="0"/>
    <n v="0"/>
    <n v="0"/>
    <n v="0"/>
    <n v="1"/>
    <n v="0"/>
    <n v="1"/>
    <n v="0"/>
    <n v="0"/>
    <n v="0"/>
    <n v="0"/>
    <n v="0"/>
    <n v="0"/>
    <n v="0"/>
    <n v="1"/>
    <n v="0"/>
    <n v="0"/>
    <n v="1"/>
  </r>
  <r>
    <s v="08FIC0178O"/>
    <n v="4"/>
    <s v="DISCONTINUO"/>
    <s v="CENTRO DE APOYO A LA EDUCACION INICIAL CONAFE REJOMACHI"/>
    <x v="8"/>
    <n v="27"/>
    <x v="9"/>
    <n v="1228"/>
    <s v="REJOMACHI"/>
    <s v="CALLE NINGUNO"/>
    <n v="0"/>
    <s v="PÚBLICO"/>
    <x v="3"/>
    <x v="3"/>
    <x v="7"/>
    <m/>
    <m/>
    <m/>
    <n v="0"/>
    <n v="3"/>
    <n v="4"/>
    <n v="7"/>
    <n v="0"/>
    <n v="0"/>
    <n v="0"/>
    <n v="0"/>
    <n v="0"/>
    <n v="0"/>
    <n v="0"/>
    <n v="0"/>
    <n v="0"/>
    <n v="0"/>
    <n v="0"/>
    <n v="0"/>
    <n v="0"/>
    <n v="0"/>
    <n v="0"/>
    <n v="0"/>
    <n v="0"/>
    <n v="0"/>
    <n v="0"/>
    <n v="0"/>
    <n v="0"/>
    <n v="0"/>
    <n v="0"/>
    <n v="0"/>
    <n v="0"/>
    <n v="0"/>
    <n v="3"/>
    <n v="4"/>
    <n v="7"/>
    <n v="0"/>
    <n v="0"/>
    <n v="0"/>
    <n v="0"/>
    <n v="0"/>
    <n v="0"/>
    <n v="0"/>
    <n v="1"/>
    <n v="0"/>
    <n v="1"/>
    <n v="0"/>
    <n v="0"/>
    <n v="0"/>
    <n v="0"/>
    <n v="0"/>
    <n v="0"/>
    <n v="0"/>
    <n v="0"/>
    <n v="0"/>
    <n v="0"/>
    <n v="0"/>
    <n v="0"/>
    <n v="0"/>
    <n v="0"/>
    <n v="0"/>
    <n v="0"/>
    <n v="0"/>
    <n v="0"/>
    <n v="0"/>
    <n v="0"/>
    <n v="0"/>
    <n v="1"/>
    <n v="0"/>
    <n v="1"/>
    <n v="0"/>
    <n v="0"/>
    <n v="0"/>
    <n v="0"/>
    <n v="0"/>
    <n v="0"/>
    <n v="0"/>
    <n v="1"/>
    <n v="0"/>
    <n v="0"/>
    <n v="1"/>
  </r>
  <r>
    <s v="08FIC0179N"/>
    <n v="4"/>
    <s v="DISCONTINUO"/>
    <s v="CENTRO DE APOYO A LA EDUCACION INICIAL CONAFE SICORACHACHI"/>
    <x v="8"/>
    <n v="27"/>
    <x v="9"/>
    <n v="1268"/>
    <s v="SICORACHACHI"/>
    <s v="CALLE NINGUNO"/>
    <n v="0"/>
    <s v="PÚBLICO"/>
    <x v="3"/>
    <x v="3"/>
    <x v="7"/>
    <m/>
    <m/>
    <m/>
    <n v="0"/>
    <n v="7"/>
    <n v="4"/>
    <n v="11"/>
    <n v="0"/>
    <n v="0"/>
    <n v="0"/>
    <n v="0"/>
    <n v="0"/>
    <n v="0"/>
    <n v="0"/>
    <n v="0"/>
    <n v="0"/>
    <n v="0"/>
    <n v="0"/>
    <n v="0"/>
    <n v="0"/>
    <n v="0"/>
    <n v="0"/>
    <n v="0"/>
    <n v="0"/>
    <n v="0"/>
    <n v="0"/>
    <n v="0"/>
    <n v="0"/>
    <n v="0"/>
    <n v="0"/>
    <n v="0"/>
    <n v="0"/>
    <n v="0"/>
    <n v="7"/>
    <n v="4"/>
    <n v="11"/>
    <n v="0"/>
    <n v="0"/>
    <n v="0"/>
    <n v="0"/>
    <n v="0"/>
    <n v="0"/>
    <n v="0"/>
    <n v="1"/>
    <n v="0"/>
    <n v="1"/>
    <n v="0"/>
    <n v="0"/>
    <n v="0"/>
    <n v="0"/>
    <n v="0"/>
    <n v="0"/>
    <n v="0"/>
    <n v="0"/>
    <n v="0"/>
    <n v="0"/>
    <n v="0"/>
    <n v="0"/>
    <n v="0"/>
    <n v="0"/>
    <n v="0"/>
    <n v="0"/>
    <n v="0"/>
    <n v="0"/>
    <n v="0"/>
    <n v="0"/>
    <n v="0"/>
    <n v="1"/>
    <n v="0"/>
    <n v="1"/>
    <n v="0"/>
    <n v="0"/>
    <n v="0"/>
    <n v="0"/>
    <n v="0"/>
    <n v="0"/>
    <n v="0"/>
    <n v="1"/>
    <n v="0"/>
    <n v="0"/>
    <n v="1"/>
  </r>
  <r>
    <s v="08FIC0180C"/>
    <n v="4"/>
    <s v="DISCONTINUO"/>
    <s v="CENTRO DE APOYO A LA EDUCACION INICIAL CONAFE BAJIO DE CUECHI CUHECHI"/>
    <x v="8"/>
    <n v="27"/>
    <x v="9"/>
    <n v="1342"/>
    <s v="BAJÍO DE CUECHI (CUHECHI)"/>
    <s v="CALLE NINGUNO"/>
    <n v="0"/>
    <s v="PÚBLICO"/>
    <x v="3"/>
    <x v="3"/>
    <x v="7"/>
    <m/>
    <m/>
    <m/>
    <n v="0"/>
    <n v="8"/>
    <n v="11"/>
    <n v="19"/>
    <n v="0"/>
    <n v="0"/>
    <n v="0"/>
    <n v="0"/>
    <n v="0"/>
    <n v="0"/>
    <n v="0"/>
    <n v="0"/>
    <n v="0"/>
    <n v="0"/>
    <n v="0"/>
    <n v="0"/>
    <n v="0"/>
    <n v="0"/>
    <n v="0"/>
    <n v="0"/>
    <n v="0"/>
    <n v="0"/>
    <n v="0"/>
    <n v="0"/>
    <n v="0"/>
    <n v="0"/>
    <n v="0"/>
    <n v="0"/>
    <n v="0"/>
    <n v="0"/>
    <n v="8"/>
    <n v="11"/>
    <n v="19"/>
    <n v="0"/>
    <n v="0"/>
    <n v="0"/>
    <n v="0"/>
    <n v="0"/>
    <n v="0"/>
    <n v="0"/>
    <n v="1"/>
    <n v="1"/>
    <n v="0"/>
    <n v="0"/>
    <n v="0"/>
    <n v="0"/>
    <n v="0"/>
    <n v="0"/>
    <n v="0"/>
    <n v="0"/>
    <n v="2"/>
    <n v="0"/>
    <n v="0"/>
    <n v="0"/>
    <n v="0"/>
    <n v="0"/>
    <n v="0"/>
    <n v="0"/>
    <n v="0"/>
    <n v="0"/>
    <n v="0"/>
    <n v="0"/>
    <n v="0"/>
    <n v="0"/>
    <n v="3"/>
    <n v="1"/>
    <n v="2"/>
    <n v="0"/>
    <n v="0"/>
    <n v="0"/>
    <n v="0"/>
    <n v="0"/>
    <n v="0"/>
    <n v="0"/>
    <n v="3"/>
    <n v="0"/>
    <n v="0"/>
    <n v="1"/>
  </r>
  <r>
    <s v="08FIC0181B"/>
    <n v="4"/>
    <s v="DISCONTINUO"/>
    <s v="CENTRO DE APOYO A LA EDUCACION INICIAL CONAFE ROCHACHI ROCHEACHI"/>
    <x v="8"/>
    <n v="27"/>
    <x v="9"/>
    <n v="1416"/>
    <s v="ROCHACHI (ROCHEACHI)"/>
    <s v="CALLE NINGUNO"/>
    <n v="0"/>
    <s v="PÚBLICO"/>
    <x v="3"/>
    <x v="3"/>
    <x v="7"/>
    <m/>
    <m/>
    <m/>
    <n v="0"/>
    <n v="5"/>
    <n v="8"/>
    <n v="13"/>
    <n v="0"/>
    <n v="0"/>
    <n v="0"/>
    <n v="0"/>
    <n v="0"/>
    <n v="0"/>
    <n v="0"/>
    <n v="0"/>
    <n v="0"/>
    <n v="0"/>
    <n v="0"/>
    <n v="0"/>
    <n v="0"/>
    <n v="0"/>
    <n v="0"/>
    <n v="0"/>
    <n v="0"/>
    <n v="0"/>
    <n v="0"/>
    <n v="0"/>
    <n v="0"/>
    <n v="0"/>
    <n v="0"/>
    <n v="0"/>
    <n v="0"/>
    <n v="0"/>
    <n v="5"/>
    <n v="8"/>
    <n v="13"/>
    <n v="0"/>
    <n v="0"/>
    <n v="0"/>
    <n v="0"/>
    <n v="0"/>
    <n v="0"/>
    <n v="0"/>
    <n v="1"/>
    <n v="0"/>
    <n v="1"/>
    <n v="0"/>
    <n v="0"/>
    <n v="0"/>
    <n v="0"/>
    <n v="0"/>
    <n v="0"/>
    <n v="0"/>
    <n v="0"/>
    <n v="0"/>
    <n v="0"/>
    <n v="0"/>
    <n v="0"/>
    <n v="0"/>
    <n v="0"/>
    <n v="0"/>
    <n v="0"/>
    <n v="0"/>
    <n v="0"/>
    <n v="0"/>
    <n v="0"/>
    <n v="0"/>
    <n v="1"/>
    <n v="0"/>
    <n v="1"/>
    <n v="0"/>
    <n v="0"/>
    <n v="0"/>
    <n v="0"/>
    <n v="0"/>
    <n v="0"/>
    <n v="0"/>
    <n v="1"/>
    <n v="0"/>
    <n v="0"/>
    <n v="1"/>
  </r>
  <r>
    <s v="08FIC0182A"/>
    <n v="4"/>
    <s v="DISCONTINUO"/>
    <s v="CENTRO DE APOYO A LA EDUCACION INICIAL CONAFE SANTA CRUZ"/>
    <x v="8"/>
    <n v="27"/>
    <x v="9"/>
    <n v="1444"/>
    <s v="SANTA CRUZ"/>
    <s v="CALLE NINGUNO"/>
    <n v="0"/>
    <s v="PÚBLICO"/>
    <x v="3"/>
    <x v="3"/>
    <x v="7"/>
    <m/>
    <m/>
    <m/>
    <n v="0"/>
    <n v="4"/>
    <n v="6"/>
    <n v="10"/>
    <n v="0"/>
    <n v="0"/>
    <n v="0"/>
    <n v="0"/>
    <n v="0"/>
    <n v="0"/>
    <n v="0"/>
    <n v="0"/>
    <n v="0"/>
    <n v="0"/>
    <n v="0"/>
    <n v="0"/>
    <n v="0"/>
    <n v="0"/>
    <n v="0"/>
    <n v="0"/>
    <n v="0"/>
    <n v="0"/>
    <n v="0"/>
    <n v="0"/>
    <n v="0"/>
    <n v="0"/>
    <n v="0"/>
    <n v="0"/>
    <n v="0"/>
    <n v="0"/>
    <n v="4"/>
    <n v="6"/>
    <n v="10"/>
    <n v="0"/>
    <n v="0"/>
    <n v="0"/>
    <n v="0"/>
    <n v="0"/>
    <n v="0"/>
    <n v="0"/>
    <n v="1"/>
    <n v="0"/>
    <n v="1"/>
    <n v="0"/>
    <n v="0"/>
    <n v="0"/>
    <n v="0"/>
    <n v="0"/>
    <n v="0"/>
    <n v="0"/>
    <n v="0"/>
    <n v="0"/>
    <n v="0"/>
    <n v="0"/>
    <n v="0"/>
    <n v="0"/>
    <n v="0"/>
    <n v="0"/>
    <n v="0"/>
    <n v="0"/>
    <n v="0"/>
    <n v="0"/>
    <n v="0"/>
    <n v="0"/>
    <n v="1"/>
    <n v="0"/>
    <n v="1"/>
    <n v="0"/>
    <n v="0"/>
    <n v="0"/>
    <n v="0"/>
    <n v="0"/>
    <n v="0"/>
    <n v="0"/>
    <n v="1"/>
    <n v="0"/>
    <n v="0"/>
    <n v="1"/>
  </r>
  <r>
    <s v="08FIC0183Z"/>
    <n v="4"/>
    <s v="DISCONTINUO"/>
    <s v="CENTRO DE APOYO A LA EDUCACION INICIAL CONAFE MESA DE PAREHUACHI"/>
    <x v="8"/>
    <n v="27"/>
    <x v="9"/>
    <n v="1964"/>
    <s v="MESA DE PAREHUACHI"/>
    <s v="CALLE NINGUNO"/>
    <n v="0"/>
    <s v="PÚBLICO"/>
    <x v="3"/>
    <x v="3"/>
    <x v="7"/>
    <m/>
    <m/>
    <m/>
    <n v="0"/>
    <n v="12"/>
    <n v="7"/>
    <n v="19"/>
    <n v="0"/>
    <n v="0"/>
    <n v="0"/>
    <n v="0"/>
    <n v="0"/>
    <n v="0"/>
    <n v="0"/>
    <n v="0"/>
    <n v="0"/>
    <n v="0"/>
    <n v="0"/>
    <n v="0"/>
    <n v="0"/>
    <n v="0"/>
    <n v="0"/>
    <n v="0"/>
    <n v="0"/>
    <n v="0"/>
    <n v="0"/>
    <n v="0"/>
    <n v="0"/>
    <n v="0"/>
    <n v="0"/>
    <n v="0"/>
    <n v="0"/>
    <n v="0"/>
    <n v="12"/>
    <n v="7"/>
    <n v="19"/>
    <n v="0"/>
    <n v="0"/>
    <n v="0"/>
    <n v="0"/>
    <n v="0"/>
    <n v="0"/>
    <n v="0"/>
    <n v="1"/>
    <n v="0"/>
    <n v="1"/>
    <n v="0"/>
    <n v="0"/>
    <n v="0"/>
    <n v="0"/>
    <n v="0"/>
    <n v="0"/>
    <n v="0"/>
    <n v="0"/>
    <n v="0"/>
    <n v="0"/>
    <n v="0"/>
    <n v="0"/>
    <n v="0"/>
    <n v="0"/>
    <n v="0"/>
    <n v="0"/>
    <n v="0"/>
    <n v="0"/>
    <n v="0"/>
    <n v="0"/>
    <n v="0"/>
    <n v="1"/>
    <n v="0"/>
    <n v="1"/>
    <n v="0"/>
    <n v="0"/>
    <n v="0"/>
    <n v="0"/>
    <n v="0"/>
    <n v="0"/>
    <n v="0"/>
    <n v="1"/>
    <n v="0"/>
    <n v="0"/>
    <n v="1"/>
  </r>
  <r>
    <s v="08FIC0184Z"/>
    <n v="4"/>
    <s v="DISCONTINUO"/>
    <s v="CENTRO DE APOYO A LA EDUCACION INICIAL CONAFE MILPILLAS DE ABAJO"/>
    <x v="3"/>
    <n v="29"/>
    <x v="3"/>
    <n v="318"/>
    <s v="MILPILLAS DE ABAJ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85Y"/>
    <n v="4"/>
    <s v="DISCONTINUO"/>
    <s v="CENTRO DE APOYO A LA EDUCACION INICIAL CONAFE LLANO GRANDE"/>
    <x v="3"/>
    <n v="29"/>
    <x v="3"/>
    <n v="113"/>
    <s v="LLANO GRANDE"/>
    <s v="CALLE NINGUNO"/>
    <n v="0"/>
    <s v="PÚBLICO"/>
    <x v="3"/>
    <x v="3"/>
    <x v="7"/>
    <m/>
    <m/>
    <m/>
    <n v="0"/>
    <n v="8"/>
    <n v="8"/>
    <n v="16"/>
    <n v="0"/>
    <n v="0"/>
    <n v="0"/>
    <n v="0"/>
    <n v="0"/>
    <n v="0"/>
    <n v="0"/>
    <n v="0"/>
    <n v="0"/>
    <n v="0"/>
    <n v="0"/>
    <n v="0"/>
    <n v="0"/>
    <n v="0"/>
    <n v="0"/>
    <n v="0"/>
    <n v="0"/>
    <n v="0"/>
    <n v="0"/>
    <n v="0"/>
    <n v="0"/>
    <n v="0"/>
    <n v="0"/>
    <n v="0"/>
    <n v="0"/>
    <n v="0"/>
    <n v="8"/>
    <n v="8"/>
    <n v="16"/>
    <n v="0"/>
    <n v="0"/>
    <n v="0"/>
    <n v="0"/>
    <n v="0"/>
    <n v="0"/>
    <n v="0"/>
    <n v="1"/>
    <n v="0"/>
    <n v="1"/>
    <n v="0"/>
    <n v="0"/>
    <n v="0"/>
    <n v="0"/>
    <n v="0"/>
    <n v="0"/>
    <n v="0"/>
    <n v="0"/>
    <n v="0"/>
    <n v="0"/>
    <n v="0"/>
    <n v="0"/>
    <n v="0"/>
    <n v="0"/>
    <n v="0"/>
    <n v="0"/>
    <n v="0"/>
    <n v="0"/>
    <n v="0"/>
    <n v="0"/>
    <n v="0"/>
    <n v="1"/>
    <n v="0"/>
    <n v="1"/>
    <n v="0"/>
    <n v="0"/>
    <n v="0"/>
    <n v="0"/>
    <n v="0"/>
    <n v="0"/>
    <n v="0"/>
    <n v="1"/>
    <n v="0"/>
    <n v="0"/>
    <n v="1"/>
  </r>
  <r>
    <s v="08FIC0186X"/>
    <n v="4"/>
    <s v="DISCONTINUO"/>
    <s v="CENTRO DE APOYO A LA EDUCACION INICIAL CONAFE EL RINCON DEL COMANCHE"/>
    <x v="3"/>
    <n v="29"/>
    <x v="3"/>
    <n v="324"/>
    <s v="EL RINCÓN DEL COMANCHE"/>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87W"/>
    <n v="4"/>
    <s v="DISCONTINUO"/>
    <s v="CENTRO DE APOYO A LA EDUCACION INICIAL CONAFE LA TRINIDAD"/>
    <x v="3"/>
    <n v="29"/>
    <x v="3"/>
    <n v="1196"/>
    <s v="LA TRINIDAD"/>
    <s v="CALLE NINGUNO"/>
    <n v="0"/>
    <s v="PÚBLICO"/>
    <x v="3"/>
    <x v="3"/>
    <x v="7"/>
    <m/>
    <m/>
    <m/>
    <n v="0"/>
    <n v="4"/>
    <n v="8"/>
    <n v="12"/>
    <n v="0"/>
    <n v="0"/>
    <n v="0"/>
    <n v="0"/>
    <n v="0"/>
    <n v="0"/>
    <n v="0"/>
    <n v="0"/>
    <n v="0"/>
    <n v="0"/>
    <n v="0"/>
    <n v="0"/>
    <n v="0"/>
    <n v="0"/>
    <n v="0"/>
    <n v="0"/>
    <n v="0"/>
    <n v="0"/>
    <n v="0"/>
    <n v="0"/>
    <n v="0"/>
    <n v="0"/>
    <n v="0"/>
    <n v="0"/>
    <n v="0"/>
    <n v="0"/>
    <n v="4"/>
    <n v="8"/>
    <n v="12"/>
    <n v="0"/>
    <n v="0"/>
    <n v="0"/>
    <n v="0"/>
    <n v="0"/>
    <n v="0"/>
    <n v="0"/>
    <n v="1"/>
    <n v="0"/>
    <n v="1"/>
    <n v="0"/>
    <n v="0"/>
    <n v="0"/>
    <n v="0"/>
    <n v="0"/>
    <n v="0"/>
    <n v="0"/>
    <n v="0"/>
    <n v="0"/>
    <n v="0"/>
    <n v="0"/>
    <n v="0"/>
    <n v="0"/>
    <n v="0"/>
    <n v="0"/>
    <n v="0"/>
    <n v="0"/>
    <n v="0"/>
    <n v="0"/>
    <n v="0"/>
    <n v="0"/>
    <n v="1"/>
    <n v="0"/>
    <n v="1"/>
    <n v="0"/>
    <n v="0"/>
    <n v="0"/>
    <n v="0"/>
    <n v="0"/>
    <n v="0"/>
    <n v="0"/>
    <n v="1"/>
    <n v="0"/>
    <n v="0"/>
    <n v="1"/>
  </r>
  <r>
    <s v="08FIC0188V"/>
    <n v="4"/>
    <s v="DISCONTINUO"/>
    <s v="CENTRO DE APOYO A LA EDUCACION INICIAL CONAFE SAN RAFAEL"/>
    <x v="3"/>
    <n v="29"/>
    <x v="3"/>
    <n v="360"/>
    <s v="SAN RAFAEL"/>
    <s v="CALLE NINGUNO"/>
    <n v="0"/>
    <s v="PÚBLICO"/>
    <x v="3"/>
    <x v="3"/>
    <x v="7"/>
    <m/>
    <m/>
    <m/>
    <n v="0"/>
    <n v="4"/>
    <n v="11"/>
    <n v="15"/>
    <n v="0"/>
    <n v="0"/>
    <n v="0"/>
    <n v="0"/>
    <n v="0"/>
    <n v="0"/>
    <n v="0"/>
    <n v="0"/>
    <n v="0"/>
    <n v="0"/>
    <n v="0"/>
    <n v="0"/>
    <n v="0"/>
    <n v="0"/>
    <n v="0"/>
    <n v="0"/>
    <n v="0"/>
    <n v="0"/>
    <n v="0"/>
    <n v="0"/>
    <n v="0"/>
    <n v="0"/>
    <n v="0"/>
    <n v="0"/>
    <n v="0"/>
    <n v="0"/>
    <n v="4"/>
    <n v="11"/>
    <n v="15"/>
    <n v="0"/>
    <n v="0"/>
    <n v="0"/>
    <n v="0"/>
    <n v="0"/>
    <n v="0"/>
    <n v="0"/>
    <n v="1"/>
    <n v="0"/>
    <n v="1"/>
    <n v="0"/>
    <n v="0"/>
    <n v="0"/>
    <n v="0"/>
    <n v="0"/>
    <n v="0"/>
    <n v="0"/>
    <n v="0"/>
    <n v="0"/>
    <n v="0"/>
    <n v="0"/>
    <n v="0"/>
    <n v="0"/>
    <n v="0"/>
    <n v="0"/>
    <n v="0"/>
    <n v="0"/>
    <n v="0"/>
    <n v="0"/>
    <n v="0"/>
    <n v="0"/>
    <n v="1"/>
    <n v="0"/>
    <n v="1"/>
    <n v="0"/>
    <n v="0"/>
    <n v="0"/>
    <n v="0"/>
    <n v="0"/>
    <n v="0"/>
    <n v="0"/>
    <n v="1"/>
    <n v="0"/>
    <n v="0"/>
    <n v="1"/>
  </r>
  <r>
    <s v="08FIC0189U"/>
    <n v="4"/>
    <s v="DISCONTINUO"/>
    <s v="CENTRO DE APOYO A LA EDUCACION INICIAL CONAFE EL CUIDAME"/>
    <x v="3"/>
    <n v="29"/>
    <x v="3"/>
    <n v="1207"/>
    <s v="EL CUÍDAME"/>
    <s v="CALLE NINGUNO"/>
    <n v="0"/>
    <s v="PÚBLICO"/>
    <x v="3"/>
    <x v="3"/>
    <x v="7"/>
    <m/>
    <m/>
    <m/>
    <n v="0"/>
    <n v="3"/>
    <n v="7"/>
    <n v="10"/>
    <n v="0"/>
    <n v="0"/>
    <n v="0"/>
    <n v="0"/>
    <n v="0"/>
    <n v="0"/>
    <n v="0"/>
    <n v="0"/>
    <n v="0"/>
    <n v="0"/>
    <n v="0"/>
    <n v="0"/>
    <n v="0"/>
    <n v="0"/>
    <n v="0"/>
    <n v="0"/>
    <n v="0"/>
    <n v="0"/>
    <n v="0"/>
    <n v="0"/>
    <n v="0"/>
    <n v="0"/>
    <n v="0"/>
    <n v="0"/>
    <n v="0"/>
    <n v="0"/>
    <n v="3"/>
    <n v="7"/>
    <n v="10"/>
    <n v="0"/>
    <n v="0"/>
    <n v="0"/>
    <n v="0"/>
    <n v="0"/>
    <n v="0"/>
    <n v="0"/>
    <n v="1"/>
    <n v="0"/>
    <n v="1"/>
    <n v="0"/>
    <n v="0"/>
    <n v="0"/>
    <n v="0"/>
    <n v="0"/>
    <n v="0"/>
    <n v="0"/>
    <n v="0"/>
    <n v="0"/>
    <n v="0"/>
    <n v="0"/>
    <n v="0"/>
    <n v="0"/>
    <n v="0"/>
    <n v="0"/>
    <n v="0"/>
    <n v="0"/>
    <n v="0"/>
    <n v="0"/>
    <n v="0"/>
    <n v="0"/>
    <n v="1"/>
    <n v="0"/>
    <n v="1"/>
    <n v="0"/>
    <n v="0"/>
    <n v="0"/>
    <n v="0"/>
    <n v="0"/>
    <n v="0"/>
    <n v="0"/>
    <n v="1"/>
    <n v="0"/>
    <n v="0"/>
    <n v="1"/>
  </r>
  <r>
    <s v="08FIC0190J"/>
    <n v="4"/>
    <s v="DISCONTINUO"/>
    <s v="CENTRO DE APOYO A LA EDUCACION INICIAL CONAFE LOS ARROYITOS"/>
    <x v="3"/>
    <n v="29"/>
    <x v="3"/>
    <n v="362"/>
    <s v="LOS ARROYITOS"/>
    <s v="CALLE NINGUNO"/>
    <n v="0"/>
    <s v="PÚBLICO"/>
    <x v="3"/>
    <x v="3"/>
    <x v="7"/>
    <m/>
    <m/>
    <m/>
    <n v="0"/>
    <n v="9"/>
    <n v="6"/>
    <n v="15"/>
    <n v="0"/>
    <n v="0"/>
    <n v="0"/>
    <n v="0"/>
    <n v="0"/>
    <n v="0"/>
    <n v="0"/>
    <n v="0"/>
    <n v="0"/>
    <n v="0"/>
    <n v="0"/>
    <n v="0"/>
    <n v="0"/>
    <n v="0"/>
    <n v="0"/>
    <n v="0"/>
    <n v="0"/>
    <n v="0"/>
    <n v="0"/>
    <n v="0"/>
    <n v="0"/>
    <n v="0"/>
    <n v="0"/>
    <n v="0"/>
    <n v="0"/>
    <n v="0"/>
    <n v="9"/>
    <n v="6"/>
    <n v="15"/>
    <n v="0"/>
    <n v="0"/>
    <n v="0"/>
    <n v="0"/>
    <n v="0"/>
    <n v="0"/>
    <n v="0"/>
    <n v="1"/>
    <n v="0"/>
    <n v="1"/>
    <n v="0"/>
    <n v="0"/>
    <n v="0"/>
    <n v="0"/>
    <n v="0"/>
    <n v="0"/>
    <n v="0"/>
    <n v="0"/>
    <n v="0"/>
    <n v="0"/>
    <n v="0"/>
    <n v="0"/>
    <n v="0"/>
    <n v="0"/>
    <n v="0"/>
    <n v="0"/>
    <n v="0"/>
    <n v="0"/>
    <n v="0"/>
    <n v="0"/>
    <n v="0"/>
    <n v="1"/>
    <n v="0"/>
    <n v="1"/>
    <n v="0"/>
    <n v="0"/>
    <n v="0"/>
    <n v="0"/>
    <n v="0"/>
    <n v="0"/>
    <n v="0"/>
    <n v="1"/>
    <n v="0"/>
    <n v="0"/>
    <n v="1"/>
  </r>
  <r>
    <s v="08FIC0191I"/>
    <n v="4"/>
    <s v="DISCONTINUO"/>
    <s v="CENTRO DE APOYO A LA EDUCACION INICIAL CONAFE EL POTRERO"/>
    <x v="3"/>
    <n v="29"/>
    <x v="3"/>
    <n v="1210"/>
    <s v="EL POTRERO"/>
    <s v="CALLE NINGUNO"/>
    <n v="0"/>
    <s v="PÚBLICO"/>
    <x v="3"/>
    <x v="3"/>
    <x v="7"/>
    <m/>
    <m/>
    <m/>
    <n v="0"/>
    <n v="10"/>
    <n v="15"/>
    <n v="25"/>
    <n v="0"/>
    <n v="0"/>
    <n v="0"/>
    <n v="0"/>
    <n v="0"/>
    <n v="0"/>
    <n v="0"/>
    <n v="0"/>
    <n v="0"/>
    <n v="0"/>
    <n v="0"/>
    <n v="0"/>
    <n v="0"/>
    <n v="0"/>
    <n v="0"/>
    <n v="0"/>
    <n v="0"/>
    <n v="0"/>
    <n v="0"/>
    <n v="0"/>
    <n v="0"/>
    <n v="0"/>
    <n v="0"/>
    <n v="0"/>
    <n v="0"/>
    <n v="0"/>
    <n v="10"/>
    <n v="15"/>
    <n v="25"/>
    <n v="0"/>
    <n v="0"/>
    <n v="0"/>
    <n v="0"/>
    <n v="0"/>
    <n v="0"/>
    <n v="0"/>
    <n v="1"/>
    <n v="0"/>
    <n v="1"/>
    <n v="0"/>
    <n v="0"/>
    <n v="0"/>
    <n v="0"/>
    <n v="0"/>
    <n v="0"/>
    <n v="0"/>
    <n v="0"/>
    <n v="0"/>
    <n v="0"/>
    <n v="0"/>
    <n v="0"/>
    <n v="0"/>
    <n v="0"/>
    <n v="0"/>
    <n v="0"/>
    <n v="0"/>
    <n v="0"/>
    <n v="0"/>
    <n v="0"/>
    <n v="0"/>
    <n v="1"/>
    <n v="0"/>
    <n v="1"/>
    <n v="0"/>
    <n v="0"/>
    <n v="0"/>
    <n v="0"/>
    <n v="0"/>
    <n v="0"/>
    <n v="0"/>
    <n v="1"/>
    <n v="0"/>
    <n v="0"/>
    <n v="1"/>
  </r>
  <r>
    <s v="08FIC0192H"/>
    <n v="4"/>
    <s v="DISCONTINUO"/>
    <s v="CENTRO DE APOYO A LA EDUCACION INICIAL CONAFE SAUCITO DE ARRIBA"/>
    <x v="3"/>
    <n v="29"/>
    <x v="3"/>
    <n v="365"/>
    <s v="SAUCITO DE ARRIBA"/>
    <s v="CALLE NINGUNO"/>
    <n v="0"/>
    <s v="PÚBLICO"/>
    <x v="3"/>
    <x v="3"/>
    <x v="7"/>
    <m/>
    <m/>
    <m/>
    <n v="0"/>
    <n v="7"/>
    <n v="6"/>
    <n v="13"/>
    <n v="0"/>
    <n v="0"/>
    <n v="0"/>
    <n v="0"/>
    <n v="0"/>
    <n v="0"/>
    <n v="0"/>
    <n v="0"/>
    <n v="0"/>
    <n v="0"/>
    <n v="0"/>
    <n v="0"/>
    <n v="0"/>
    <n v="0"/>
    <n v="0"/>
    <n v="0"/>
    <n v="0"/>
    <n v="0"/>
    <n v="0"/>
    <n v="0"/>
    <n v="0"/>
    <n v="0"/>
    <n v="0"/>
    <n v="0"/>
    <n v="0"/>
    <n v="0"/>
    <n v="7"/>
    <n v="6"/>
    <n v="13"/>
    <n v="0"/>
    <n v="0"/>
    <n v="0"/>
    <n v="0"/>
    <n v="0"/>
    <n v="0"/>
    <n v="0"/>
    <n v="1"/>
    <n v="0"/>
    <n v="1"/>
    <n v="0"/>
    <n v="0"/>
    <n v="0"/>
    <n v="0"/>
    <n v="0"/>
    <n v="0"/>
    <n v="0"/>
    <n v="0"/>
    <n v="0"/>
    <n v="0"/>
    <n v="0"/>
    <n v="0"/>
    <n v="0"/>
    <n v="0"/>
    <n v="0"/>
    <n v="0"/>
    <n v="0"/>
    <n v="0"/>
    <n v="0"/>
    <n v="0"/>
    <n v="0"/>
    <n v="1"/>
    <n v="0"/>
    <n v="1"/>
    <n v="0"/>
    <n v="0"/>
    <n v="0"/>
    <n v="0"/>
    <n v="0"/>
    <n v="0"/>
    <n v="0"/>
    <n v="1"/>
    <n v="0"/>
    <n v="0"/>
    <n v="1"/>
  </r>
  <r>
    <s v="08FIC0193G"/>
    <n v="4"/>
    <s v="DISCONTINUO"/>
    <s v="CENTRO DE APOYO A LA EDUCACION INICIAL CONAFE MESA DE SAN RAFAEL EL LLANO"/>
    <x v="3"/>
    <n v="29"/>
    <x v="3"/>
    <n v="127"/>
    <s v="MESA DE SAN RAFAEL"/>
    <s v="CALLE NINGUNO"/>
    <n v="0"/>
    <s v="PÚBLICO"/>
    <x v="3"/>
    <x v="3"/>
    <x v="7"/>
    <m/>
    <m/>
    <m/>
    <n v="0"/>
    <n v="3"/>
    <n v="8"/>
    <n v="11"/>
    <n v="0"/>
    <n v="0"/>
    <n v="0"/>
    <n v="0"/>
    <n v="0"/>
    <n v="0"/>
    <n v="0"/>
    <n v="0"/>
    <n v="0"/>
    <n v="0"/>
    <n v="0"/>
    <n v="0"/>
    <n v="0"/>
    <n v="0"/>
    <n v="0"/>
    <n v="0"/>
    <n v="0"/>
    <n v="0"/>
    <n v="0"/>
    <n v="0"/>
    <n v="0"/>
    <n v="0"/>
    <n v="0"/>
    <n v="0"/>
    <n v="0"/>
    <n v="0"/>
    <n v="3"/>
    <n v="8"/>
    <n v="11"/>
    <n v="0"/>
    <n v="0"/>
    <n v="0"/>
    <n v="0"/>
    <n v="0"/>
    <n v="0"/>
    <n v="0"/>
    <n v="1"/>
    <n v="0"/>
    <n v="1"/>
    <n v="0"/>
    <n v="0"/>
    <n v="0"/>
    <n v="0"/>
    <n v="0"/>
    <n v="0"/>
    <n v="0"/>
    <n v="0"/>
    <n v="0"/>
    <n v="0"/>
    <n v="0"/>
    <n v="0"/>
    <n v="0"/>
    <n v="0"/>
    <n v="0"/>
    <n v="0"/>
    <n v="0"/>
    <n v="0"/>
    <n v="0"/>
    <n v="0"/>
    <n v="0"/>
    <n v="1"/>
    <n v="0"/>
    <n v="1"/>
    <n v="0"/>
    <n v="0"/>
    <n v="0"/>
    <n v="0"/>
    <n v="0"/>
    <n v="0"/>
    <n v="0"/>
    <n v="1"/>
    <n v="0"/>
    <n v="0"/>
    <n v="1"/>
  </r>
  <r>
    <s v="08FIC0194F"/>
    <n v="4"/>
    <s v="DISCONTINUO"/>
    <s v="CENTRO DE APOYO A LA EDUCACION INICIAL CONAFE LOS TARROS"/>
    <x v="3"/>
    <n v="29"/>
    <x v="3"/>
    <n v="432"/>
    <s v="LOS TARROS"/>
    <s v="CALLE NINGUNO"/>
    <n v="0"/>
    <s v="PÚBLICO"/>
    <x v="3"/>
    <x v="3"/>
    <x v="7"/>
    <m/>
    <m/>
    <m/>
    <n v="0"/>
    <n v="9"/>
    <n v="5"/>
    <n v="14"/>
    <n v="0"/>
    <n v="0"/>
    <n v="0"/>
    <n v="0"/>
    <n v="0"/>
    <n v="0"/>
    <n v="0"/>
    <n v="0"/>
    <n v="0"/>
    <n v="0"/>
    <n v="0"/>
    <n v="0"/>
    <n v="0"/>
    <n v="0"/>
    <n v="0"/>
    <n v="0"/>
    <n v="0"/>
    <n v="0"/>
    <n v="0"/>
    <n v="0"/>
    <n v="0"/>
    <n v="0"/>
    <n v="0"/>
    <n v="0"/>
    <n v="0"/>
    <n v="0"/>
    <n v="9"/>
    <n v="5"/>
    <n v="14"/>
    <n v="0"/>
    <n v="0"/>
    <n v="0"/>
    <n v="0"/>
    <n v="0"/>
    <n v="0"/>
    <n v="0"/>
    <n v="1"/>
    <n v="0"/>
    <n v="1"/>
    <n v="0"/>
    <n v="0"/>
    <n v="0"/>
    <n v="0"/>
    <n v="0"/>
    <n v="0"/>
    <n v="0"/>
    <n v="0"/>
    <n v="0"/>
    <n v="0"/>
    <n v="0"/>
    <n v="0"/>
    <n v="0"/>
    <n v="0"/>
    <n v="0"/>
    <n v="0"/>
    <n v="0"/>
    <n v="0"/>
    <n v="0"/>
    <n v="0"/>
    <n v="0"/>
    <n v="1"/>
    <n v="0"/>
    <n v="1"/>
    <n v="0"/>
    <n v="0"/>
    <n v="0"/>
    <n v="0"/>
    <n v="0"/>
    <n v="0"/>
    <n v="0"/>
    <n v="1"/>
    <n v="0"/>
    <n v="0"/>
    <n v="1"/>
  </r>
  <r>
    <s v="08FIC0195E"/>
    <n v="4"/>
    <s v="DISCONTINUO"/>
    <s v="CENTRO DE APOYO A LA EDUCACION INICIAL CONAFE MESA DE SAN RAFAEL "/>
    <x v="3"/>
    <n v="29"/>
    <x v="3"/>
    <n v="127"/>
    <s v="MESA DE SAN RAFAEL"/>
    <s v="CALLE NINGUNO"/>
    <n v="0"/>
    <s v="PÚBLICO"/>
    <x v="3"/>
    <x v="3"/>
    <x v="7"/>
    <m/>
    <m/>
    <m/>
    <n v="0"/>
    <n v="12"/>
    <n v="11"/>
    <n v="23"/>
    <n v="0"/>
    <n v="0"/>
    <n v="0"/>
    <n v="0"/>
    <n v="0"/>
    <n v="0"/>
    <n v="0"/>
    <n v="0"/>
    <n v="0"/>
    <n v="0"/>
    <n v="0"/>
    <n v="0"/>
    <n v="0"/>
    <n v="0"/>
    <n v="0"/>
    <n v="0"/>
    <n v="0"/>
    <n v="0"/>
    <n v="0"/>
    <n v="0"/>
    <n v="0"/>
    <n v="0"/>
    <n v="0"/>
    <n v="0"/>
    <n v="0"/>
    <n v="0"/>
    <n v="12"/>
    <n v="11"/>
    <n v="23"/>
    <n v="0"/>
    <n v="0"/>
    <n v="0"/>
    <n v="0"/>
    <n v="0"/>
    <n v="0"/>
    <n v="0"/>
    <n v="1"/>
    <n v="0"/>
    <n v="1"/>
    <n v="0"/>
    <n v="0"/>
    <n v="0"/>
    <n v="0"/>
    <n v="0"/>
    <n v="0"/>
    <n v="0"/>
    <n v="0"/>
    <n v="0"/>
    <n v="0"/>
    <n v="0"/>
    <n v="0"/>
    <n v="0"/>
    <n v="0"/>
    <n v="0"/>
    <n v="0"/>
    <n v="0"/>
    <n v="0"/>
    <n v="0"/>
    <n v="0"/>
    <n v="0"/>
    <n v="1"/>
    <n v="0"/>
    <n v="1"/>
    <n v="0"/>
    <n v="0"/>
    <n v="0"/>
    <n v="0"/>
    <n v="0"/>
    <n v="0"/>
    <n v="0"/>
    <n v="1"/>
    <n v="0"/>
    <n v="0"/>
    <n v="1"/>
  </r>
  <r>
    <s v="08FIC0196D"/>
    <n v="4"/>
    <s v="DISCONTINUO"/>
    <s v="CENTRO DE APOYO A LA EDUCACION INICIAL CONAFE EL BALUARTE"/>
    <x v="3"/>
    <n v="29"/>
    <x v="3"/>
    <n v="477"/>
    <s v="EL BALUARTE"/>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97C"/>
    <n v="4"/>
    <s v="DISCONTINUO"/>
    <s v="CENTRO DE APOYO A LA EDUCACION INICIAL CONAFE MOMORA"/>
    <x v="3"/>
    <n v="29"/>
    <x v="3"/>
    <n v="132"/>
    <s v="MOMOR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198B"/>
    <n v="4"/>
    <s v="DISCONTINUO"/>
    <s v="CENTRO DE APOYO A LA EDUCACION INICIAL CONAFE MESA DE LA CRUZ"/>
    <x v="3"/>
    <n v="29"/>
    <x v="3"/>
    <n v="480"/>
    <s v="MESA DE LA CRUZ"/>
    <s v="CALLE NINGUNO"/>
    <n v="0"/>
    <s v="PÚBLICO"/>
    <x v="3"/>
    <x v="3"/>
    <x v="7"/>
    <m/>
    <m/>
    <m/>
    <n v="0"/>
    <n v="8"/>
    <n v="10"/>
    <n v="18"/>
    <n v="0"/>
    <n v="0"/>
    <n v="0"/>
    <n v="0"/>
    <n v="0"/>
    <n v="0"/>
    <n v="0"/>
    <n v="0"/>
    <n v="0"/>
    <n v="0"/>
    <n v="0"/>
    <n v="0"/>
    <n v="0"/>
    <n v="0"/>
    <n v="0"/>
    <n v="0"/>
    <n v="0"/>
    <n v="0"/>
    <n v="0"/>
    <n v="0"/>
    <n v="0"/>
    <n v="0"/>
    <n v="0"/>
    <n v="0"/>
    <n v="0"/>
    <n v="0"/>
    <n v="8"/>
    <n v="10"/>
    <n v="18"/>
    <n v="0"/>
    <n v="0"/>
    <n v="0"/>
    <n v="0"/>
    <n v="0"/>
    <n v="0"/>
    <n v="0"/>
    <n v="1"/>
    <n v="0"/>
    <n v="1"/>
    <n v="0"/>
    <n v="0"/>
    <n v="0"/>
    <n v="0"/>
    <n v="0"/>
    <n v="0"/>
    <n v="0"/>
    <n v="0"/>
    <n v="0"/>
    <n v="0"/>
    <n v="0"/>
    <n v="0"/>
    <n v="0"/>
    <n v="0"/>
    <n v="0"/>
    <n v="0"/>
    <n v="0"/>
    <n v="0"/>
    <n v="0"/>
    <n v="0"/>
    <n v="0"/>
    <n v="1"/>
    <n v="0"/>
    <n v="1"/>
    <n v="0"/>
    <n v="0"/>
    <n v="0"/>
    <n v="0"/>
    <n v="0"/>
    <n v="0"/>
    <n v="0"/>
    <n v="1"/>
    <n v="0"/>
    <n v="0"/>
    <n v="1"/>
  </r>
  <r>
    <s v="08FIC0199A"/>
    <n v="4"/>
    <s v="DISCONTINUO"/>
    <s v="CENTRO DE APOYO A LA EDUCACION INICIAL CONAFE EL NOPAL"/>
    <x v="3"/>
    <n v="29"/>
    <x v="3"/>
    <n v="139"/>
    <s v="EL NOPAL"/>
    <s v="CALLE NINGUNO"/>
    <n v="0"/>
    <s v="PÚBLICO"/>
    <x v="3"/>
    <x v="3"/>
    <x v="7"/>
    <m/>
    <m/>
    <m/>
    <n v="0"/>
    <n v="10"/>
    <n v="13"/>
    <n v="23"/>
    <n v="0"/>
    <n v="0"/>
    <n v="0"/>
    <n v="0"/>
    <n v="0"/>
    <n v="0"/>
    <n v="0"/>
    <n v="0"/>
    <n v="0"/>
    <n v="0"/>
    <n v="0"/>
    <n v="0"/>
    <n v="0"/>
    <n v="0"/>
    <n v="0"/>
    <n v="0"/>
    <n v="0"/>
    <n v="0"/>
    <n v="0"/>
    <n v="0"/>
    <n v="0"/>
    <n v="0"/>
    <n v="0"/>
    <n v="0"/>
    <n v="0"/>
    <n v="0"/>
    <n v="10"/>
    <n v="13"/>
    <n v="23"/>
    <n v="0"/>
    <n v="0"/>
    <n v="0"/>
    <n v="0"/>
    <n v="0"/>
    <n v="0"/>
    <n v="0"/>
    <n v="1"/>
    <n v="0"/>
    <n v="1"/>
    <n v="0"/>
    <n v="0"/>
    <n v="0"/>
    <n v="0"/>
    <n v="0"/>
    <n v="0"/>
    <n v="0"/>
    <n v="0"/>
    <n v="0"/>
    <n v="0"/>
    <n v="0"/>
    <n v="0"/>
    <n v="0"/>
    <n v="0"/>
    <n v="0"/>
    <n v="0"/>
    <n v="0"/>
    <n v="0"/>
    <n v="0"/>
    <n v="0"/>
    <n v="0"/>
    <n v="1"/>
    <n v="0"/>
    <n v="1"/>
    <n v="0"/>
    <n v="0"/>
    <n v="0"/>
    <n v="0"/>
    <n v="0"/>
    <n v="0"/>
    <n v="0"/>
    <n v="1"/>
    <n v="0"/>
    <n v="0"/>
    <n v="1"/>
  </r>
  <r>
    <s v="08FIC0200Z"/>
    <n v="4"/>
    <s v="DISCONTINUO"/>
    <s v="CENTRO DE APOYO A LA EDUCACION INICIAL CONAFE CORDON DE LOS SOTO"/>
    <x v="3"/>
    <n v="29"/>
    <x v="3"/>
    <n v="2167"/>
    <s v="CORDÓN DE LOS SOTO"/>
    <s v="CALLE NINGUNO"/>
    <n v="0"/>
    <s v="PÚBLICO"/>
    <x v="3"/>
    <x v="3"/>
    <x v="7"/>
    <m/>
    <m/>
    <m/>
    <n v="0"/>
    <n v="6"/>
    <n v="8"/>
    <n v="14"/>
    <n v="0"/>
    <n v="0"/>
    <n v="0"/>
    <n v="0"/>
    <n v="0"/>
    <n v="0"/>
    <n v="0"/>
    <n v="0"/>
    <n v="0"/>
    <n v="0"/>
    <n v="0"/>
    <n v="0"/>
    <n v="0"/>
    <n v="0"/>
    <n v="0"/>
    <n v="0"/>
    <n v="0"/>
    <n v="0"/>
    <n v="0"/>
    <n v="0"/>
    <n v="0"/>
    <n v="0"/>
    <n v="0"/>
    <n v="0"/>
    <n v="0"/>
    <n v="0"/>
    <n v="6"/>
    <n v="8"/>
    <n v="14"/>
    <n v="0"/>
    <n v="0"/>
    <n v="0"/>
    <n v="0"/>
    <n v="0"/>
    <n v="0"/>
    <n v="0"/>
    <n v="1"/>
    <n v="0"/>
    <n v="1"/>
    <n v="0"/>
    <n v="0"/>
    <n v="0"/>
    <n v="0"/>
    <n v="0"/>
    <n v="0"/>
    <n v="0"/>
    <n v="0"/>
    <n v="0"/>
    <n v="0"/>
    <n v="0"/>
    <n v="0"/>
    <n v="0"/>
    <n v="0"/>
    <n v="0"/>
    <n v="0"/>
    <n v="0"/>
    <n v="0"/>
    <n v="0"/>
    <n v="0"/>
    <n v="0"/>
    <n v="1"/>
    <n v="0"/>
    <n v="1"/>
    <n v="0"/>
    <n v="0"/>
    <n v="0"/>
    <n v="0"/>
    <n v="0"/>
    <n v="0"/>
    <n v="0"/>
    <n v="1"/>
    <n v="0"/>
    <n v="0"/>
    <n v="1"/>
  </r>
  <r>
    <s v="08FIC0201Z"/>
    <n v="4"/>
    <s v="DISCONTINUO"/>
    <s v="CENTRO DE APOYO A LA EDUCACION INICIAL CONAFE OJO FRIO DE ARRIBA"/>
    <x v="3"/>
    <n v="29"/>
    <x v="3"/>
    <n v="142"/>
    <s v="OJO FRÍO DE ARRIBA"/>
    <s v="CALLE NINGUNO"/>
    <n v="0"/>
    <s v="PÚBLICO"/>
    <x v="3"/>
    <x v="3"/>
    <x v="7"/>
    <m/>
    <m/>
    <m/>
    <n v="0"/>
    <n v="13"/>
    <n v="4"/>
    <n v="17"/>
    <n v="0"/>
    <n v="0"/>
    <n v="0"/>
    <n v="0"/>
    <n v="0"/>
    <n v="0"/>
    <n v="0"/>
    <n v="0"/>
    <n v="0"/>
    <n v="0"/>
    <n v="0"/>
    <n v="0"/>
    <n v="0"/>
    <n v="0"/>
    <n v="0"/>
    <n v="0"/>
    <n v="0"/>
    <n v="0"/>
    <n v="0"/>
    <n v="0"/>
    <n v="0"/>
    <n v="0"/>
    <n v="0"/>
    <n v="0"/>
    <n v="0"/>
    <n v="0"/>
    <n v="13"/>
    <n v="4"/>
    <n v="17"/>
    <n v="0"/>
    <n v="0"/>
    <n v="0"/>
    <n v="0"/>
    <n v="0"/>
    <n v="0"/>
    <n v="0"/>
    <n v="1"/>
    <n v="0"/>
    <n v="1"/>
    <n v="0"/>
    <n v="0"/>
    <n v="0"/>
    <n v="0"/>
    <n v="0"/>
    <n v="0"/>
    <n v="0"/>
    <n v="0"/>
    <n v="0"/>
    <n v="0"/>
    <n v="0"/>
    <n v="0"/>
    <n v="0"/>
    <n v="0"/>
    <n v="0"/>
    <n v="0"/>
    <n v="0"/>
    <n v="0"/>
    <n v="0"/>
    <n v="0"/>
    <n v="0"/>
    <n v="1"/>
    <n v="0"/>
    <n v="1"/>
    <n v="0"/>
    <n v="0"/>
    <n v="0"/>
    <n v="0"/>
    <n v="0"/>
    <n v="0"/>
    <n v="0"/>
    <n v="1"/>
    <n v="0"/>
    <n v="0"/>
    <n v="1"/>
  </r>
  <r>
    <s v="08FIC0202Y"/>
    <n v="4"/>
    <s v="DISCONTINUO"/>
    <s v="CENTRO DE APOYO A LA EDUCACION INICIAL CONAFE RINCON DEL PEDREGAL"/>
    <x v="3"/>
    <n v="29"/>
    <x v="3"/>
    <n v="2333"/>
    <s v="RINCÓN DEL PEDREGAL"/>
    <s v="CALLE NINGUNO"/>
    <n v="0"/>
    <s v="PÚBLICO"/>
    <x v="3"/>
    <x v="3"/>
    <x v="7"/>
    <m/>
    <m/>
    <m/>
    <n v="0"/>
    <n v="3"/>
    <n v="7"/>
    <n v="10"/>
    <n v="0"/>
    <n v="0"/>
    <n v="0"/>
    <n v="0"/>
    <n v="0"/>
    <n v="0"/>
    <n v="0"/>
    <n v="0"/>
    <n v="0"/>
    <n v="0"/>
    <n v="0"/>
    <n v="0"/>
    <n v="0"/>
    <n v="0"/>
    <n v="0"/>
    <n v="0"/>
    <n v="0"/>
    <n v="0"/>
    <n v="0"/>
    <n v="0"/>
    <n v="0"/>
    <n v="0"/>
    <n v="0"/>
    <n v="0"/>
    <n v="0"/>
    <n v="0"/>
    <n v="3"/>
    <n v="7"/>
    <n v="10"/>
    <n v="0"/>
    <n v="0"/>
    <n v="0"/>
    <n v="0"/>
    <n v="0"/>
    <n v="0"/>
    <n v="0"/>
    <n v="1"/>
    <n v="0"/>
    <n v="1"/>
    <n v="0"/>
    <n v="0"/>
    <n v="0"/>
    <n v="0"/>
    <n v="0"/>
    <n v="0"/>
    <n v="0"/>
    <n v="0"/>
    <n v="0"/>
    <n v="0"/>
    <n v="0"/>
    <n v="0"/>
    <n v="0"/>
    <n v="0"/>
    <n v="0"/>
    <n v="0"/>
    <n v="0"/>
    <n v="0"/>
    <n v="0"/>
    <n v="0"/>
    <n v="0"/>
    <n v="1"/>
    <n v="0"/>
    <n v="1"/>
    <n v="0"/>
    <n v="0"/>
    <n v="0"/>
    <n v="0"/>
    <n v="0"/>
    <n v="0"/>
    <n v="0"/>
    <n v="1"/>
    <n v="0"/>
    <n v="0"/>
    <n v="1"/>
  </r>
  <r>
    <s v="08FIC0203X"/>
    <n v="4"/>
    <s v="DISCONTINUO"/>
    <s v="CENTRO DE APOYO A LA EDUCACION INICIAL CONAFE OJUELOS"/>
    <x v="3"/>
    <n v="29"/>
    <x v="3"/>
    <n v="143"/>
    <s v="OJUELOS"/>
    <s v="CALLE NINGUNO"/>
    <n v="0"/>
    <s v="PÚBLICO"/>
    <x v="3"/>
    <x v="3"/>
    <x v="7"/>
    <m/>
    <m/>
    <m/>
    <n v="0"/>
    <n v="11"/>
    <n v="8"/>
    <n v="19"/>
    <n v="0"/>
    <n v="0"/>
    <n v="0"/>
    <n v="0"/>
    <n v="0"/>
    <n v="0"/>
    <n v="0"/>
    <n v="0"/>
    <n v="0"/>
    <n v="0"/>
    <n v="0"/>
    <n v="0"/>
    <n v="0"/>
    <n v="0"/>
    <n v="0"/>
    <n v="0"/>
    <n v="0"/>
    <n v="0"/>
    <n v="0"/>
    <n v="0"/>
    <n v="0"/>
    <n v="0"/>
    <n v="0"/>
    <n v="0"/>
    <n v="0"/>
    <n v="0"/>
    <n v="11"/>
    <n v="8"/>
    <n v="19"/>
    <n v="0"/>
    <n v="0"/>
    <n v="0"/>
    <n v="0"/>
    <n v="0"/>
    <n v="0"/>
    <n v="0"/>
    <n v="1"/>
    <n v="0"/>
    <n v="1"/>
    <n v="0"/>
    <n v="0"/>
    <n v="0"/>
    <n v="0"/>
    <n v="0"/>
    <n v="0"/>
    <n v="0"/>
    <n v="0"/>
    <n v="0"/>
    <n v="0"/>
    <n v="0"/>
    <n v="0"/>
    <n v="0"/>
    <n v="0"/>
    <n v="0"/>
    <n v="0"/>
    <n v="0"/>
    <n v="0"/>
    <n v="0"/>
    <n v="0"/>
    <n v="0"/>
    <n v="1"/>
    <n v="0"/>
    <n v="1"/>
    <n v="0"/>
    <n v="0"/>
    <n v="0"/>
    <n v="0"/>
    <n v="0"/>
    <n v="0"/>
    <n v="0"/>
    <n v="1"/>
    <n v="0"/>
    <n v="0"/>
    <n v="1"/>
  </r>
  <r>
    <s v="08FIC0204W"/>
    <n v="4"/>
    <s v="DISCONTINUO"/>
    <s v="CENTRO DE APOYO A LA EDUCACION INICIAL CONAFE EL COYOTE"/>
    <x v="3"/>
    <n v="29"/>
    <x v="3"/>
    <n v="500"/>
    <s v="EL COYOTE"/>
    <s v="CALLE NINGUNO"/>
    <n v="0"/>
    <s v="PÚBLICO"/>
    <x v="3"/>
    <x v="3"/>
    <x v="7"/>
    <m/>
    <m/>
    <m/>
    <n v="0"/>
    <n v="9"/>
    <n v="10"/>
    <n v="19"/>
    <n v="0"/>
    <n v="0"/>
    <n v="0"/>
    <n v="0"/>
    <n v="0"/>
    <n v="0"/>
    <n v="0"/>
    <n v="0"/>
    <n v="0"/>
    <n v="0"/>
    <n v="0"/>
    <n v="0"/>
    <n v="0"/>
    <n v="0"/>
    <n v="0"/>
    <n v="0"/>
    <n v="0"/>
    <n v="0"/>
    <n v="0"/>
    <n v="0"/>
    <n v="0"/>
    <n v="0"/>
    <n v="0"/>
    <n v="0"/>
    <n v="0"/>
    <n v="0"/>
    <n v="9"/>
    <n v="10"/>
    <n v="19"/>
    <n v="0"/>
    <n v="0"/>
    <n v="0"/>
    <n v="0"/>
    <n v="0"/>
    <n v="0"/>
    <n v="0"/>
    <n v="1"/>
    <n v="0"/>
    <n v="1"/>
    <n v="0"/>
    <n v="0"/>
    <n v="0"/>
    <n v="0"/>
    <n v="0"/>
    <n v="0"/>
    <n v="0"/>
    <n v="0"/>
    <n v="0"/>
    <n v="0"/>
    <n v="0"/>
    <n v="0"/>
    <n v="0"/>
    <n v="0"/>
    <n v="0"/>
    <n v="0"/>
    <n v="0"/>
    <n v="0"/>
    <n v="0"/>
    <n v="0"/>
    <n v="0"/>
    <n v="1"/>
    <n v="0"/>
    <n v="1"/>
    <n v="0"/>
    <n v="0"/>
    <n v="0"/>
    <n v="0"/>
    <n v="0"/>
    <n v="0"/>
    <n v="0"/>
    <n v="1"/>
    <n v="0"/>
    <n v="0"/>
    <n v="1"/>
  </r>
  <r>
    <s v="08FIC0205V"/>
    <n v="4"/>
    <s v="DISCONTINUO"/>
    <s v="CENTRO DE APOYO A LA EDUCACION INICIAL CONAFE EL PALMITO"/>
    <x v="3"/>
    <n v="29"/>
    <x v="3"/>
    <n v="151"/>
    <s v="EL PALMITO"/>
    <s v="CALLE NINGUNO"/>
    <n v="0"/>
    <s v="PÚBLICO"/>
    <x v="3"/>
    <x v="3"/>
    <x v="7"/>
    <m/>
    <m/>
    <m/>
    <n v="0"/>
    <n v="7"/>
    <n v="13"/>
    <n v="20"/>
    <n v="0"/>
    <n v="0"/>
    <n v="0"/>
    <n v="0"/>
    <n v="0"/>
    <n v="0"/>
    <n v="0"/>
    <n v="0"/>
    <n v="0"/>
    <n v="0"/>
    <n v="0"/>
    <n v="0"/>
    <n v="0"/>
    <n v="0"/>
    <n v="0"/>
    <n v="0"/>
    <n v="0"/>
    <n v="0"/>
    <n v="0"/>
    <n v="0"/>
    <n v="0"/>
    <n v="0"/>
    <n v="0"/>
    <n v="0"/>
    <n v="0"/>
    <n v="0"/>
    <n v="7"/>
    <n v="13"/>
    <n v="20"/>
    <n v="0"/>
    <n v="0"/>
    <n v="0"/>
    <n v="0"/>
    <n v="0"/>
    <n v="0"/>
    <n v="0"/>
    <n v="1"/>
    <n v="0"/>
    <n v="1"/>
    <n v="0"/>
    <n v="0"/>
    <n v="0"/>
    <n v="0"/>
    <n v="0"/>
    <n v="0"/>
    <n v="0"/>
    <n v="0"/>
    <n v="0"/>
    <n v="0"/>
    <n v="0"/>
    <n v="0"/>
    <n v="0"/>
    <n v="0"/>
    <n v="0"/>
    <n v="0"/>
    <n v="0"/>
    <n v="0"/>
    <n v="0"/>
    <n v="0"/>
    <n v="0"/>
    <n v="1"/>
    <n v="0"/>
    <n v="1"/>
    <n v="0"/>
    <n v="0"/>
    <n v="0"/>
    <n v="0"/>
    <n v="0"/>
    <n v="0"/>
    <n v="0"/>
    <n v="1"/>
    <n v="0"/>
    <n v="0"/>
    <n v="1"/>
  </r>
  <r>
    <s v="08FIC0206U"/>
    <n v="4"/>
    <s v="DISCONTINUO"/>
    <s v="CENTRO DE APOYO A LA EDUCACION INICIAL CONAFE EL BAJIO LARGO DE ATASCADEROS"/>
    <x v="3"/>
    <n v="29"/>
    <x v="3"/>
    <n v="541"/>
    <s v="EL BAJÍO LARGO DE ATASCADEROS"/>
    <s v="CALLE NINGUNO"/>
    <n v="0"/>
    <s v="PÚBLICO"/>
    <x v="3"/>
    <x v="3"/>
    <x v="7"/>
    <m/>
    <m/>
    <m/>
    <n v="0"/>
    <n v="8"/>
    <n v="7"/>
    <n v="15"/>
    <n v="0"/>
    <n v="0"/>
    <n v="0"/>
    <n v="0"/>
    <n v="0"/>
    <n v="0"/>
    <n v="0"/>
    <n v="0"/>
    <n v="0"/>
    <n v="0"/>
    <n v="0"/>
    <n v="0"/>
    <n v="0"/>
    <n v="0"/>
    <n v="0"/>
    <n v="0"/>
    <n v="0"/>
    <n v="0"/>
    <n v="0"/>
    <n v="0"/>
    <n v="0"/>
    <n v="0"/>
    <n v="0"/>
    <n v="0"/>
    <n v="0"/>
    <n v="0"/>
    <n v="8"/>
    <n v="7"/>
    <n v="15"/>
    <n v="0"/>
    <n v="0"/>
    <n v="0"/>
    <n v="0"/>
    <n v="0"/>
    <n v="0"/>
    <n v="0"/>
    <n v="1"/>
    <n v="0"/>
    <n v="1"/>
    <n v="0"/>
    <n v="0"/>
    <n v="0"/>
    <n v="0"/>
    <n v="0"/>
    <n v="0"/>
    <n v="0"/>
    <n v="0"/>
    <n v="0"/>
    <n v="0"/>
    <n v="0"/>
    <n v="0"/>
    <n v="0"/>
    <n v="0"/>
    <n v="0"/>
    <n v="0"/>
    <n v="0"/>
    <n v="0"/>
    <n v="0"/>
    <n v="0"/>
    <n v="0"/>
    <n v="1"/>
    <n v="0"/>
    <n v="1"/>
    <n v="0"/>
    <n v="0"/>
    <n v="0"/>
    <n v="0"/>
    <n v="0"/>
    <n v="0"/>
    <n v="0"/>
    <n v="1"/>
    <n v="0"/>
    <n v="0"/>
    <n v="1"/>
  </r>
  <r>
    <s v="08FIC0207T"/>
    <n v="4"/>
    <s v="DISCONTINUO"/>
    <s v="CENTRO DE APOYO A LA EDUCACION INICIAL CONAFE PALOS MUERTOS"/>
    <x v="3"/>
    <n v="29"/>
    <x v="3"/>
    <n v="152"/>
    <s v="PALOS MUERTOS"/>
    <s v="CALLE NINGUNO"/>
    <n v="0"/>
    <s v="PÚBLICO"/>
    <x v="3"/>
    <x v="3"/>
    <x v="7"/>
    <m/>
    <m/>
    <m/>
    <n v="0"/>
    <n v="9"/>
    <n v="4"/>
    <n v="13"/>
    <n v="0"/>
    <n v="0"/>
    <n v="0"/>
    <n v="0"/>
    <n v="0"/>
    <n v="0"/>
    <n v="0"/>
    <n v="0"/>
    <n v="0"/>
    <n v="0"/>
    <n v="0"/>
    <n v="0"/>
    <n v="0"/>
    <n v="0"/>
    <n v="0"/>
    <n v="0"/>
    <n v="0"/>
    <n v="0"/>
    <n v="0"/>
    <n v="0"/>
    <n v="0"/>
    <n v="0"/>
    <n v="0"/>
    <n v="0"/>
    <n v="0"/>
    <n v="0"/>
    <n v="9"/>
    <n v="4"/>
    <n v="13"/>
    <n v="0"/>
    <n v="0"/>
    <n v="0"/>
    <n v="0"/>
    <n v="0"/>
    <n v="0"/>
    <n v="0"/>
    <n v="1"/>
    <n v="0"/>
    <n v="1"/>
    <n v="0"/>
    <n v="0"/>
    <n v="0"/>
    <n v="0"/>
    <n v="0"/>
    <n v="0"/>
    <n v="0"/>
    <n v="0"/>
    <n v="0"/>
    <n v="0"/>
    <n v="0"/>
    <n v="0"/>
    <n v="0"/>
    <n v="0"/>
    <n v="0"/>
    <n v="0"/>
    <n v="0"/>
    <n v="0"/>
    <n v="0"/>
    <n v="0"/>
    <n v="0"/>
    <n v="1"/>
    <n v="0"/>
    <n v="1"/>
    <n v="0"/>
    <n v="0"/>
    <n v="0"/>
    <n v="0"/>
    <n v="0"/>
    <n v="0"/>
    <n v="0"/>
    <n v="1"/>
    <n v="0"/>
    <n v="0"/>
    <n v="1"/>
  </r>
  <r>
    <s v="08FIC0208S"/>
    <n v="4"/>
    <s v="DISCONTINUO"/>
    <s v="CENTRO DE APOYO A LA EDUCACION INICIAL CONAFE CORRAL DE PIEDRA"/>
    <x v="3"/>
    <n v="29"/>
    <x v="3"/>
    <n v="542"/>
    <s v="CORRAL DE PIEDRA"/>
    <s v="CALLE NINGUNO"/>
    <n v="0"/>
    <s v="PÚBLICO"/>
    <x v="3"/>
    <x v="3"/>
    <x v="7"/>
    <m/>
    <m/>
    <m/>
    <n v="0"/>
    <n v="6"/>
    <n v="7"/>
    <n v="13"/>
    <n v="0"/>
    <n v="0"/>
    <n v="0"/>
    <n v="0"/>
    <n v="0"/>
    <n v="0"/>
    <n v="0"/>
    <n v="0"/>
    <n v="0"/>
    <n v="0"/>
    <n v="0"/>
    <n v="0"/>
    <n v="0"/>
    <n v="0"/>
    <n v="0"/>
    <n v="0"/>
    <n v="0"/>
    <n v="0"/>
    <n v="0"/>
    <n v="0"/>
    <n v="0"/>
    <n v="0"/>
    <n v="0"/>
    <n v="0"/>
    <n v="0"/>
    <n v="0"/>
    <n v="6"/>
    <n v="7"/>
    <n v="13"/>
    <n v="0"/>
    <n v="0"/>
    <n v="0"/>
    <n v="0"/>
    <n v="0"/>
    <n v="0"/>
    <n v="0"/>
    <n v="1"/>
    <n v="0"/>
    <n v="1"/>
    <n v="0"/>
    <n v="0"/>
    <n v="0"/>
    <n v="0"/>
    <n v="0"/>
    <n v="0"/>
    <n v="0"/>
    <n v="0"/>
    <n v="0"/>
    <n v="0"/>
    <n v="0"/>
    <n v="0"/>
    <n v="0"/>
    <n v="0"/>
    <n v="0"/>
    <n v="0"/>
    <n v="0"/>
    <n v="0"/>
    <n v="0"/>
    <n v="0"/>
    <n v="0"/>
    <n v="1"/>
    <n v="0"/>
    <n v="1"/>
    <n v="0"/>
    <n v="0"/>
    <n v="0"/>
    <n v="0"/>
    <n v="0"/>
    <n v="0"/>
    <n v="0"/>
    <n v="1"/>
    <n v="0"/>
    <n v="0"/>
    <n v="1"/>
  </r>
  <r>
    <s v="08FIC0209R"/>
    <n v="4"/>
    <s v="DISCONTINUO"/>
    <s v="CENTRO DE APOYO A LA EDUCACION INICIAL CONAFE BAJIO DE LA MESA"/>
    <x v="3"/>
    <n v="29"/>
    <x v="3"/>
    <n v="1486"/>
    <s v="BAJÍO DE LA MESA"/>
    <s v="CALLE NINGUNO"/>
    <n v="0"/>
    <s v="PÚBLICO"/>
    <x v="3"/>
    <x v="3"/>
    <x v="7"/>
    <m/>
    <m/>
    <m/>
    <n v="0"/>
    <n v="9"/>
    <n v="5"/>
    <n v="14"/>
    <n v="0"/>
    <n v="0"/>
    <n v="0"/>
    <n v="0"/>
    <n v="0"/>
    <n v="0"/>
    <n v="0"/>
    <n v="0"/>
    <n v="0"/>
    <n v="0"/>
    <n v="0"/>
    <n v="0"/>
    <n v="0"/>
    <n v="0"/>
    <n v="0"/>
    <n v="0"/>
    <n v="0"/>
    <n v="0"/>
    <n v="0"/>
    <n v="0"/>
    <n v="0"/>
    <n v="0"/>
    <n v="0"/>
    <n v="0"/>
    <n v="0"/>
    <n v="0"/>
    <n v="9"/>
    <n v="5"/>
    <n v="14"/>
    <n v="0"/>
    <n v="0"/>
    <n v="0"/>
    <n v="0"/>
    <n v="0"/>
    <n v="0"/>
    <n v="0"/>
    <n v="1"/>
    <n v="0"/>
    <n v="1"/>
    <n v="0"/>
    <n v="0"/>
    <n v="0"/>
    <n v="0"/>
    <n v="0"/>
    <n v="0"/>
    <n v="0"/>
    <n v="0"/>
    <n v="0"/>
    <n v="0"/>
    <n v="0"/>
    <n v="0"/>
    <n v="0"/>
    <n v="0"/>
    <n v="0"/>
    <n v="0"/>
    <n v="0"/>
    <n v="0"/>
    <n v="0"/>
    <n v="0"/>
    <n v="0"/>
    <n v="1"/>
    <n v="0"/>
    <n v="1"/>
    <n v="0"/>
    <n v="0"/>
    <n v="0"/>
    <n v="0"/>
    <n v="0"/>
    <n v="0"/>
    <n v="0"/>
    <n v="1"/>
    <n v="0"/>
    <n v="0"/>
    <n v="1"/>
  </r>
  <r>
    <s v="08FIC0210G"/>
    <n v="4"/>
    <s v="DISCONTINUO"/>
    <s v="CENTRO DE APOYO A LA EDUCACION INICIAL CONAFE EL CHIHUITE"/>
    <x v="3"/>
    <n v="29"/>
    <x v="3"/>
    <n v="584"/>
    <s v="EL CHIHUITE"/>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211F"/>
    <n v="4"/>
    <s v="DISCONTINUO"/>
    <s v="CENTRO DE APOYO A LA EDUCACION INICIAL CONAFE EL PINITO"/>
    <x v="3"/>
    <n v="29"/>
    <x v="3"/>
    <n v="163"/>
    <s v="EL PINITO"/>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212E"/>
    <n v="4"/>
    <s v="DISCONTINUO"/>
    <s v="CENTRO DE APOYO A LA EDUCACION INICIAL CONAFE MILPILLAS DE ARRIBA"/>
    <x v="3"/>
    <n v="29"/>
    <x v="3"/>
    <n v="637"/>
    <s v="MILPILLAS DE ARRIBA"/>
    <s v="CALLE NINGUNO"/>
    <n v="0"/>
    <s v="PÚBLICO"/>
    <x v="3"/>
    <x v="3"/>
    <x v="7"/>
    <m/>
    <m/>
    <m/>
    <n v="0"/>
    <n v="13"/>
    <n v="7"/>
    <n v="20"/>
    <n v="0"/>
    <n v="0"/>
    <n v="0"/>
    <n v="0"/>
    <n v="0"/>
    <n v="0"/>
    <n v="0"/>
    <n v="0"/>
    <n v="0"/>
    <n v="0"/>
    <n v="0"/>
    <n v="0"/>
    <n v="0"/>
    <n v="0"/>
    <n v="0"/>
    <n v="0"/>
    <n v="0"/>
    <n v="0"/>
    <n v="0"/>
    <n v="0"/>
    <n v="0"/>
    <n v="0"/>
    <n v="0"/>
    <n v="0"/>
    <n v="0"/>
    <n v="0"/>
    <n v="13"/>
    <n v="7"/>
    <n v="20"/>
    <n v="0"/>
    <n v="0"/>
    <n v="0"/>
    <n v="0"/>
    <n v="0"/>
    <n v="0"/>
    <n v="0"/>
    <n v="1"/>
    <n v="0"/>
    <n v="1"/>
    <n v="0"/>
    <n v="0"/>
    <n v="0"/>
    <n v="0"/>
    <n v="0"/>
    <n v="0"/>
    <n v="0"/>
    <n v="0"/>
    <n v="0"/>
    <n v="0"/>
    <n v="0"/>
    <n v="0"/>
    <n v="0"/>
    <n v="0"/>
    <n v="0"/>
    <n v="0"/>
    <n v="0"/>
    <n v="0"/>
    <n v="0"/>
    <n v="0"/>
    <n v="0"/>
    <n v="1"/>
    <n v="0"/>
    <n v="1"/>
    <n v="0"/>
    <n v="0"/>
    <n v="0"/>
    <n v="0"/>
    <n v="0"/>
    <n v="0"/>
    <n v="0"/>
    <n v="1"/>
    <n v="0"/>
    <n v="0"/>
    <n v="1"/>
  </r>
  <r>
    <s v="08FIC0213D"/>
    <n v="4"/>
    <s v="DISCONTINUO"/>
    <s v="CENTRO DE APOYO A LA EDUCACION INICIAL CONAFE SAN JUAN NEPOMUCENO"/>
    <x v="3"/>
    <n v="29"/>
    <x v="3"/>
    <n v="207"/>
    <s v="SAN JUAN NEPOMUCENO"/>
    <s v="CALLE NINGUNO"/>
    <n v="0"/>
    <s v="PÚBLICO"/>
    <x v="3"/>
    <x v="3"/>
    <x v="7"/>
    <m/>
    <m/>
    <m/>
    <n v="0"/>
    <n v="6"/>
    <n v="7"/>
    <n v="13"/>
    <n v="0"/>
    <n v="0"/>
    <n v="0"/>
    <n v="0"/>
    <n v="0"/>
    <n v="0"/>
    <n v="0"/>
    <n v="0"/>
    <n v="0"/>
    <n v="0"/>
    <n v="0"/>
    <n v="0"/>
    <n v="0"/>
    <n v="0"/>
    <n v="0"/>
    <n v="0"/>
    <n v="0"/>
    <n v="0"/>
    <n v="0"/>
    <n v="0"/>
    <n v="0"/>
    <n v="0"/>
    <n v="0"/>
    <n v="0"/>
    <n v="0"/>
    <n v="0"/>
    <n v="6"/>
    <n v="7"/>
    <n v="13"/>
    <n v="0"/>
    <n v="0"/>
    <n v="0"/>
    <n v="0"/>
    <n v="0"/>
    <n v="0"/>
    <n v="0"/>
    <n v="1"/>
    <n v="0"/>
    <n v="1"/>
    <n v="0"/>
    <n v="0"/>
    <n v="0"/>
    <n v="0"/>
    <n v="0"/>
    <n v="0"/>
    <n v="0"/>
    <n v="0"/>
    <n v="0"/>
    <n v="0"/>
    <n v="0"/>
    <n v="0"/>
    <n v="0"/>
    <n v="0"/>
    <n v="0"/>
    <n v="0"/>
    <n v="0"/>
    <n v="0"/>
    <n v="0"/>
    <n v="0"/>
    <n v="0"/>
    <n v="1"/>
    <n v="0"/>
    <n v="1"/>
    <n v="0"/>
    <n v="0"/>
    <n v="0"/>
    <n v="0"/>
    <n v="0"/>
    <n v="0"/>
    <n v="0"/>
    <n v="1"/>
    <n v="0"/>
    <n v="0"/>
    <n v="1"/>
  </r>
  <r>
    <s v="08FIC0214C"/>
    <n v="4"/>
    <s v="DISCONTINUO"/>
    <s v="CENTRO DE APOYO A LA EDUCACION INICIAL CONAFE LA MESA DE LOS HONGOS"/>
    <x v="3"/>
    <n v="29"/>
    <x v="3"/>
    <n v="669"/>
    <s v="LA MESA DE LOS HONGOS"/>
    <s v="CALLE NINGUNO"/>
    <n v="0"/>
    <s v="PÚBLICO"/>
    <x v="3"/>
    <x v="3"/>
    <x v="7"/>
    <m/>
    <m/>
    <m/>
    <n v="0"/>
    <n v="11"/>
    <n v="11"/>
    <n v="22"/>
    <n v="0"/>
    <n v="0"/>
    <n v="0"/>
    <n v="0"/>
    <n v="0"/>
    <n v="0"/>
    <n v="0"/>
    <n v="0"/>
    <n v="0"/>
    <n v="0"/>
    <n v="0"/>
    <n v="0"/>
    <n v="0"/>
    <n v="0"/>
    <n v="0"/>
    <n v="0"/>
    <n v="0"/>
    <n v="0"/>
    <n v="0"/>
    <n v="0"/>
    <n v="0"/>
    <n v="0"/>
    <n v="0"/>
    <n v="0"/>
    <n v="0"/>
    <n v="0"/>
    <n v="11"/>
    <n v="11"/>
    <n v="22"/>
    <n v="0"/>
    <n v="0"/>
    <n v="0"/>
    <n v="0"/>
    <n v="0"/>
    <n v="0"/>
    <n v="0"/>
    <n v="1"/>
    <n v="0"/>
    <n v="1"/>
    <n v="0"/>
    <n v="0"/>
    <n v="0"/>
    <n v="0"/>
    <n v="0"/>
    <n v="0"/>
    <n v="0"/>
    <n v="0"/>
    <n v="0"/>
    <n v="0"/>
    <n v="0"/>
    <n v="0"/>
    <n v="0"/>
    <n v="0"/>
    <n v="0"/>
    <n v="0"/>
    <n v="0"/>
    <n v="0"/>
    <n v="0"/>
    <n v="0"/>
    <n v="0"/>
    <n v="1"/>
    <n v="0"/>
    <n v="1"/>
    <n v="0"/>
    <n v="0"/>
    <n v="0"/>
    <n v="0"/>
    <n v="0"/>
    <n v="0"/>
    <n v="0"/>
    <n v="1"/>
    <n v="0"/>
    <n v="0"/>
    <n v="1"/>
  </r>
  <r>
    <s v="08FIC0215B"/>
    <n v="4"/>
    <s v="DISCONTINUO"/>
    <s v="CENTRO DE APOYO A LA EDUCACION INICIAL CONAFE SAN MIGUEL"/>
    <x v="3"/>
    <n v="29"/>
    <x v="3"/>
    <n v="209"/>
    <s v="SAN MIGUEL"/>
    <s v="CALLE NINGUNO"/>
    <n v="0"/>
    <s v="PÚBLICO"/>
    <x v="3"/>
    <x v="3"/>
    <x v="7"/>
    <m/>
    <m/>
    <m/>
    <n v="0"/>
    <n v="8"/>
    <n v="16"/>
    <n v="24"/>
    <n v="0"/>
    <n v="0"/>
    <n v="0"/>
    <n v="0"/>
    <n v="0"/>
    <n v="0"/>
    <n v="0"/>
    <n v="0"/>
    <n v="0"/>
    <n v="0"/>
    <n v="0"/>
    <n v="0"/>
    <n v="0"/>
    <n v="0"/>
    <n v="0"/>
    <n v="0"/>
    <n v="0"/>
    <n v="0"/>
    <n v="0"/>
    <n v="0"/>
    <n v="0"/>
    <n v="0"/>
    <n v="0"/>
    <n v="0"/>
    <n v="0"/>
    <n v="0"/>
    <n v="8"/>
    <n v="16"/>
    <n v="24"/>
    <n v="0"/>
    <n v="0"/>
    <n v="0"/>
    <n v="0"/>
    <n v="0"/>
    <n v="0"/>
    <n v="0"/>
    <n v="1"/>
    <n v="0"/>
    <n v="1"/>
    <n v="0"/>
    <n v="0"/>
    <n v="0"/>
    <n v="0"/>
    <n v="0"/>
    <n v="0"/>
    <n v="0"/>
    <n v="0"/>
    <n v="0"/>
    <n v="0"/>
    <n v="0"/>
    <n v="0"/>
    <n v="0"/>
    <n v="0"/>
    <n v="0"/>
    <n v="0"/>
    <n v="0"/>
    <n v="0"/>
    <n v="0"/>
    <n v="0"/>
    <n v="0"/>
    <n v="1"/>
    <n v="0"/>
    <n v="1"/>
    <n v="0"/>
    <n v="0"/>
    <n v="0"/>
    <n v="0"/>
    <n v="0"/>
    <n v="0"/>
    <n v="0"/>
    <n v="1"/>
    <n v="0"/>
    <n v="0"/>
    <n v="1"/>
  </r>
  <r>
    <s v="08FIC0216A"/>
    <n v="4"/>
    <s v="DISCONTINUO"/>
    <s v="CENTRO DE APOYO A LA EDUCACION INICIAL CONAFE SAN JOSE DE CRUCES"/>
    <x v="3"/>
    <n v="29"/>
    <x v="3"/>
    <n v="700"/>
    <s v="SAN JOSÉ DE CRUCES"/>
    <s v="CALLE NINGUNO"/>
    <n v="0"/>
    <s v="PÚBLICO"/>
    <x v="3"/>
    <x v="3"/>
    <x v="7"/>
    <m/>
    <m/>
    <m/>
    <n v="0"/>
    <n v="8"/>
    <n v="7"/>
    <n v="15"/>
    <n v="0"/>
    <n v="0"/>
    <n v="0"/>
    <n v="0"/>
    <n v="0"/>
    <n v="0"/>
    <n v="0"/>
    <n v="0"/>
    <n v="0"/>
    <n v="0"/>
    <n v="0"/>
    <n v="0"/>
    <n v="0"/>
    <n v="0"/>
    <n v="0"/>
    <n v="0"/>
    <n v="0"/>
    <n v="0"/>
    <n v="0"/>
    <n v="0"/>
    <n v="0"/>
    <n v="0"/>
    <n v="0"/>
    <n v="0"/>
    <n v="0"/>
    <n v="0"/>
    <n v="8"/>
    <n v="7"/>
    <n v="15"/>
    <n v="0"/>
    <n v="0"/>
    <n v="0"/>
    <n v="0"/>
    <n v="0"/>
    <n v="0"/>
    <n v="0"/>
    <n v="1"/>
    <n v="0"/>
    <n v="1"/>
    <n v="0"/>
    <n v="0"/>
    <n v="0"/>
    <n v="0"/>
    <n v="0"/>
    <n v="0"/>
    <n v="0"/>
    <n v="0"/>
    <n v="0"/>
    <n v="0"/>
    <n v="0"/>
    <n v="0"/>
    <n v="0"/>
    <n v="0"/>
    <n v="0"/>
    <n v="0"/>
    <n v="0"/>
    <n v="0"/>
    <n v="0"/>
    <n v="0"/>
    <n v="0"/>
    <n v="1"/>
    <n v="0"/>
    <n v="1"/>
    <n v="0"/>
    <n v="0"/>
    <n v="0"/>
    <n v="0"/>
    <n v="0"/>
    <n v="0"/>
    <n v="0"/>
    <n v="1"/>
    <n v="0"/>
    <n v="0"/>
    <n v="1"/>
  </r>
  <r>
    <s v="08FIC0218Z"/>
    <n v="4"/>
    <s v="DISCONTINUO"/>
    <s v="CENTRO DE APOYO A LA EDUCACION INICIAL CONAFE SAN PEDRO DE CHINATU RANCHERIA SAN PEDRO"/>
    <x v="3"/>
    <n v="29"/>
    <x v="3"/>
    <n v="211"/>
    <s v="SAN PEDRO DE CHINATÚ (RANCHERÍA SAN PEDRO)"/>
    <s v="CALLE NINGUNO"/>
    <n v="0"/>
    <s v="PÚBLICO"/>
    <x v="3"/>
    <x v="3"/>
    <x v="7"/>
    <m/>
    <m/>
    <m/>
    <n v="0"/>
    <n v="22"/>
    <n v="29"/>
    <n v="51"/>
    <n v="0"/>
    <n v="0"/>
    <n v="0"/>
    <n v="0"/>
    <n v="0"/>
    <n v="0"/>
    <n v="0"/>
    <n v="0"/>
    <n v="0"/>
    <n v="0"/>
    <n v="0"/>
    <n v="0"/>
    <n v="0"/>
    <n v="0"/>
    <n v="0"/>
    <n v="0"/>
    <n v="0"/>
    <n v="0"/>
    <n v="0"/>
    <n v="0"/>
    <n v="0"/>
    <n v="0"/>
    <n v="0"/>
    <n v="0"/>
    <n v="0"/>
    <n v="0"/>
    <n v="22"/>
    <n v="29"/>
    <n v="51"/>
    <n v="0"/>
    <n v="0"/>
    <n v="0"/>
    <n v="0"/>
    <n v="0"/>
    <n v="0"/>
    <n v="0"/>
    <n v="1"/>
    <n v="0"/>
    <n v="1"/>
    <n v="0"/>
    <n v="0"/>
    <n v="0"/>
    <n v="0"/>
    <n v="0"/>
    <n v="0"/>
    <n v="0"/>
    <n v="0"/>
    <n v="0"/>
    <n v="0"/>
    <n v="0"/>
    <n v="0"/>
    <n v="0"/>
    <n v="0"/>
    <n v="0"/>
    <n v="0"/>
    <n v="0"/>
    <n v="0"/>
    <n v="0"/>
    <n v="0"/>
    <n v="0"/>
    <n v="1"/>
    <n v="0"/>
    <n v="1"/>
    <n v="0"/>
    <n v="0"/>
    <n v="0"/>
    <n v="0"/>
    <n v="0"/>
    <n v="0"/>
    <n v="0"/>
    <n v="1"/>
    <n v="0"/>
    <n v="0"/>
    <n v="1"/>
  </r>
  <r>
    <s v="08FIC0219Y"/>
    <n v="4"/>
    <s v="DISCONTINUO"/>
    <s v="CENTRO DE APOYO A LA EDUCACION INICIAL CONAFE EL MUERTECITO"/>
    <x v="3"/>
    <n v="29"/>
    <x v="3"/>
    <n v="707"/>
    <s v="EL MUERTECITO"/>
    <s v="CALLE NINGUNO"/>
    <n v="0"/>
    <s v="PÚBLICO"/>
    <x v="3"/>
    <x v="3"/>
    <x v="7"/>
    <m/>
    <m/>
    <m/>
    <n v="0"/>
    <n v="12"/>
    <n v="20"/>
    <n v="32"/>
    <n v="0"/>
    <n v="0"/>
    <n v="0"/>
    <n v="0"/>
    <n v="0"/>
    <n v="0"/>
    <n v="0"/>
    <n v="0"/>
    <n v="0"/>
    <n v="0"/>
    <n v="0"/>
    <n v="0"/>
    <n v="0"/>
    <n v="0"/>
    <n v="0"/>
    <n v="0"/>
    <n v="0"/>
    <n v="0"/>
    <n v="0"/>
    <n v="0"/>
    <n v="0"/>
    <n v="0"/>
    <n v="0"/>
    <n v="0"/>
    <n v="0"/>
    <n v="0"/>
    <n v="12"/>
    <n v="20"/>
    <n v="32"/>
    <n v="0"/>
    <n v="0"/>
    <n v="0"/>
    <n v="0"/>
    <n v="0"/>
    <n v="0"/>
    <n v="0"/>
    <n v="1"/>
    <n v="0"/>
    <n v="1"/>
    <n v="0"/>
    <n v="0"/>
    <n v="0"/>
    <n v="0"/>
    <n v="0"/>
    <n v="0"/>
    <n v="0"/>
    <n v="0"/>
    <n v="0"/>
    <n v="0"/>
    <n v="0"/>
    <n v="0"/>
    <n v="0"/>
    <n v="0"/>
    <n v="0"/>
    <n v="0"/>
    <n v="0"/>
    <n v="0"/>
    <n v="0"/>
    <n v="0"/>
    <n v="0"/>
    <n v="1"/>
    <n v="0"/>
    <n v="1"/>
    <n v="0"/>
    <n v="0"/>
    <n v="0"/>
    <n v="0"/>
    <n v="0"/>
    <n v="0"/>
    <n v="0"/>
    <n v="1"/>
    <n v="0"/>
    <n v="0"/>
    <n v="1"/>
  </r>
  <r>
    <s v="08FIC0220N"/>
    <n v="4"/>
    <s v="DISCONTINUO"/>
    <s v="CENTRO DE APOYO A LA EDUCACION INICIAL CONAFE TALAYOTES"/>
    <x v="3"/>
    <n v="29"/>
    <x v="3"/>
    <n v="234"/>
    <s v="TALAYOTES"/>
    <s v="CALLE NINGUNO"/>
    <n v="0"/>
    <s v="PÚBLICO"/>
    <x v="3"/>
    <x v="3"/>
    <x v="7"/>
    <m/>
    <m/>
    <m/>
    <n v="0"/>
    <n v="6"/>
    <n v="9"/>
    <n v="15"/>
    <n v="0"/>
    <n v="0"/>
    <n v="0"/>
    <n v="0"/>
    <n v="0"/>
    <n v="0"/>
    <n v="0"/>
    <n v="0"/>
    <n v="0"/>
    <n v="0"/>
    <n v="0"/>
    <n v="0"/>
    <n v="0"/>
    <n v="0"/>
    <n v="0"/>
    <n v="0"/>
    <n v="0"/>
    <n v="0"/>
    <n v="0"/>
    <n v="0"/>
    <n v="0"/>
    <n v="0"/>
    <n v="0"/>
    <n v="0"/>
    <n v="0"/>
    <n v="0"/>
    <n v="6"/>
    <n v="9"/>
    <n v="15"/>
    <n v="0"/>
    <n v="0"/>
    <n v="0"/>
    <n v="0"/>
    <n v="0"/>
    <n v="0"/>
    <n v="0"/>
    <n v="1"/>
    <n v="0"/>
    <n v="1"/>
    <n v="0"/>
    <n v="0"/>
    <n v="0"/>
    <n v="0"/>
    <n v="0"/>
    <n v="0"/>
    <n v="0"/>
    <n v="0"/>
    <n v="0"/>
    <n v="0"/>
    <n v="0"/>
    <n v="0"/>
    <n v="0"/>
    <n v="0"/>
    <n v="0"/>
    <n v="0"/>
    <n v="0"/>
    <n v="0"/>
    <n v="0"/>
    <n v="0"/>
    <n v="0"/>
    <n v="1"/>
    <n v="0"/>
    <n v="1"/>
    <n v="0"/>
    <n v="0"/>
    <n v="0"/>
    <n v="0"/>
    <n v="0"/>
    <n v="0"/>
    <n v="0"/>
    <n v="1"/>
    <n v="0"/>
    <n v="0"/>
    <n v="1"/>
  </r>
  <r>
    <s v="08FIC0221M"/>
    <n v="4"/>
    <s v="DISCONTINUO"/>
    <s v="CENTRO DE APOYO A LA EDUCACION INICIAL CONAFE AGUA BLANCA"/>
    <x v="3"/>
    <n v="29"/>
    <x v="3"/>
    <n v="757"/>
    <s v="AGUA BLANCA"/>
    <s v="CALLE NINGUNO"/>
    <n v="0"/>
    <s v="PÚBLICO"/>
    <x v="3"/>
    <x v="3"/>
    <x v="7"/>
    <m/>
    <m/>
    <m/>
    <n v="0"/>
    <n v="9"/>
    <n v="3"/>
    <n v="12"/>
    <n v="0"/>
    <n v="0"/>
    <n v="0"/>
    <n v="0"/>
    <n v="0"/>
    <n v="0"/>
    <n v="0"/>
    <n v="0"/>
    <n v="0"/>
    <n v="0"/>
    <n v="0"/>
    <n v="0"/>
    <n v="0"/>
    <n v="0"/>
    <n v="0"/>
    <n v="0"/>
    <n v="0"/>
    <n v="0"/>
    <n v="0"/>
    <n v="0"/>
    <n v="0"/>
    <n v="0"/>
    <n v="0"/>
    <n v="0"/>
    <n v="0"/>
    <n v="0"/>
    <n v="9"/>
    <n v="3"/>
    <n v="12"/>
    <n v="0"/>
    <n v="0"/>
    <n v="0"/>
    <n v="0"/>
    <n v="0"/>
    <n v="0"/>
    <n v="0"/>
    <n v="1"/>
    <n v="0"/>
    <n v="1"/>
    <n v="0"/>
    <n v="0"/>
    <n v="0"/>
    <n v="0"/>
    <n v="0"/>
    <n v="0"/>
    <n v="0"/>
    <n v="0"/>
    <n v="0"/>
    <n v="0"/>
    <n v="0"/>
    <n v="0"/>
    <n v="0"/>
    <n v="0"/>
    <n v="0"/>
    <n v="0"/>
    <n v="0"/>
    <n v="0"/>
    <n v="0"/>
    <n v="0"/>
    <n v="0"/>
    <n v="1"/>
    <n v="0"/>
    <n v="1"/>
    <n v="0"/>
    <n v="0"/>
    <n v="0"/>
    <n v="0"/>
    <n v="0"/>
    <n v="0"/>
    <n v="0"/>
    <n v="1"/>
    <n v="0"/>
    <n v="0"/>
    <n v="1"/>
  </r>
  <r>
    <s v="08FIC0222L"/>
    <n v="4"/>
    <s v="DISCONTINUO"/>
    <s v="CENTRO DE APOYO A LA EDUCACION INICIAL CONAFE EL TUPURE EL TUPURI"/>
    <x v="3"/>
    <n v="29"/>
    <x v="3"/>
    <n v="252"/>
    <s v="EL TUPURE (EL TUPURI)"/>
    <s v="CALLE NINGUNO"/>
    <n v="0"/>
    <s v="PÚBLICO"/>
    <x v="3"/>
    <x v="3"/>
    <x v="7"/>
    <m/>
    <m/>
    <m/>
    <n v="0"/>
    <n v="4"/>
    <n v="4"/>
    <n v="8"/>
    <n v="0"/>
    <n v="0"/>
    <n v="0"/>
    <n v="0"/>
    <n v="0"/>
    <n v="0"/>
    <n v="0"/>
    <n v="0"/>
    <n v="0"/>
    <n v="0"/>
    <n v="0"/>
    <n v="0"/>
    <n v="0"/>
    <n v="0"/>
    <n v="0"/>
    <n v="0"/>
    <n v="0"/>
    <n v="0"/>
    <n v="0"/>
    <n v="0"/>
    <n v="0"/>
    <n v="0"/>
    <n v="0"/>
    <n v="0"/>
    <n v="0"/>
    <n v="0"/>
    <n v="4"/>
    <n v="4"/>
    <n v="8"/>
    <n v="0"/>
    <n v="0"/>
    <n v="0"/>
    <n v="0"/>
    <n v="0"/>
    <n v="0"/>
    <n v="0"/>
    <n v="1"/>
    <n v="0"/>
    <n v="1"/>
    <n v="0"/>
    <n v="0"/>
    <n v="0"/>
    <n v="0"/>
    <n v="0"/>
    <n v="0"/>
    <n v="0"/>
    <n v="0"/>
    <n v="0"/>
    <n v="0"/>
    <n v="0"/>
    <n v="0"/>
    <n v="0"/>
    <n v="0"/>
    <n v="0"/>
    <n v="0"/>
    <n v="0"/>
    <n v="0"/>
    <n v="0"/>
    <n v="0"/>
    <n v="0"/>
    <n v="1"/>
    <n v="0"/>
    <n v="1"/>
    <n v="0"/>
    <n v="0"/>
    <n v="0"/>
    <n v="0"/>
    <n v="0"/>
    <n v="0"/>
    <n v="0"/>
    <n v="1"/>
    <n v="0"/>
    <n v="0"/>
    <n v="1"/>
  </r>
  <r>
    <s v="08FIC0223K"/>
    <n v="4"/>
    <s v="DISCONTINUO"/>
    <s v="CENTRO DE APOYO A LA EDUCACION INICIAL CONAFE MESA LISA"/>
    <x v="3"/>
    <n v="29"/>
    <x v="3"/>
    <n v="770"/>
    <s v="MESA LISA"/>
    <s v="CALLE NINGUNO"/>
    <n v="0"/>
    <s v="PÚBLICO"/>
    <x v="3"/>
    <x v="3"/>
    <x v="7"/>
    <m/>
    <m/>
    <m/>
    <n v="0"/>
    <n v="9"/>
    <n v="4"/>
    <n v="13"/>
    <n v="0"/>
    <n v="0"/>
    <n v="0"/>
    <n v="0"/>
    <n v="0"/>
    <n v="0"/>
    <n v="0"/>
    <n v="0"/>
    <n v="0"/>
    <n v="0"/>
    <n v="0"/>
    <n v="0"/>
    <n v="0"/>
    <n v="0"/>
    <n v="0"/>
    <n v="0"/>
    <n v="0"/>
    <n v="0"/>
    <n v="0"/>
    <n v="0"/>
    <n v="0"/>
    <n v="0"/>
    <n v="0"/>
    <n v="0"/>
    <n v="0"/>
    <n v="0"/>
    <n v="9"/>
    <n v="4"/>
    <n v="13"/>
    <n v="0"/>
    <n v="0"/>
    <n v="0"/>
    <n v="0"/>
    <n v="0"/>
    <n v="0"/>
    <n v="0"/>
    <n v="1"/>
    <n v="0"/>
    <n v="1"/>
    <n v="0"/>
    <n v="0"/>
    <n v="0"/>
    <n v="0"/>
    <n v="0"/>
    <n v="0"/>
    <n v="0"/>
    <n v="0"/>
    <n v="0"/>
    <n v="0"/>
    <n v="0"/>
    <n v="0"/>
    <n v="0"/>
    <n v="0"/>
    <n v="0"/>
    <n v="0"/>
    <n v="0"/>
    <n v="0"/>
    <n v="0"/>
    <n v="0"/>
    <n v="0"/>
    <n v="1"/>
    <n v="0"/>
    <n v="1"/>
    <n v="0"/>
    <n v="0"/>
    <n v="0"/>
    <n v="0"/>
    <n v="0"/>
    <n v="0"/>
    <n v="0"/>
    <n v="1"/>
    <n v="0"/>
    <n v="0"/>
    <n v="1"/>
  </r>
  <r>
    <s v="08FIC0224J"/>
    <n v="4"/>
    <s v="DISCONTINUO"/>
    <s v="CENTRO DE APOYO A LA EDUCACION INICIAL CONAFE RANCHO DE ENMEDIO"/>
    <x v="3"/>
    <n v="29"/>
    <x v="3"/>
    <n v="310"/>
    <s v="RANCHO DE ENMEDIO"/>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225I"/>
    <n v="4"/>
    <s v="DISCONTINUO"/>
    <s v="CENTRO DE APOYO A LA EDUCACION INICIAL CONAFE CORRAL QUEMADO"/>
    <x v="3"/>
    <n v="29"/>
    <x v="3"/>
    <n v="895"/>
    <s v="CORRAL QUEMADO"/>
    <s v="CALLE NINGUNO"/>
    <n v="0"/>
    <s v="PÚBLICO"/>
    <x v="3"/>
    <x v="3"/>
    <x v="7"/>
    <m/>
    <m/>
    <m/>
    <n v="0"/>
    <n v="6"/>
    <n v="8"/>
    <n v="14"/>
    <n v="0"/>
    <n v="0"/>
    <n v="0"/>
    <n v="0"/>
    <n v="0"/>
    <n v="0"/>
    <n v="0"/>
    <n v="0"/>
    <n v="0"/>
    <n v="0"/>
    <n v="0"/>
    <n v="0"/>
    <n v="0"/>
    <n v="0"/>
    <n v="0"/>
    <n v="0"/>
    <n v="0"/>
    <n v="0"/>
    <n v="0"/>
    <n v="0"/>
    <n v="0"/>
    <n v="0"/>
    <n v="0"/>
    <n v="0"/>
    <n v="0"/>
    <n v="0"/>
    <n v="6"/>
    <n v="8"/>
    <n v="14"/>
    <n v="0"/>
    <n v="0"/>
    <n v="0"/>
    <n v="0"/>
    <n v="0"/>
    <n v="0"/>
    <n v="0"/>
    <n v="1"/>
    <n v="0"/>
    <n v="1"/>
    <n v="0"/>
    <n v="0"/>
    <n v="0"/>
    <n v="0"/>
    <n v="0"/>
    <n v="0"/>
    <n v="0"/>
    <n v="0"/>
    <n v="0"/>
    <n v="0"/>
    <n v="0"/>
    <n v="0"/>
    <n v="0"/>
    <n v="0"/>
    <n v="0"/>
    <n v="0"/>
    <n v="0"/>
    <n v="0"/>
    <n v="0"/>
    <n v="0"/>
    <n v="0"/>
    <n v="1"/>
    <n v="0"/>
    <n v="1"/>
    <n v="0"/>
    <n v="0"/>
    <n v="0"/>
    <n v="0"/>
    <n v="0"/>
    <n v="0"/>
    <n v="0"/>
    <n v="1"/>
    <n v="0"/>
    <n v="0"/>
    <n v="1"/>
  </r>
  <r>
    <s v="08FIC0226H"/>
    <n v="4"/>
    <s v="DISCONTINUO"/>
    <s v="CENTRO DE APOYO A LA EDUCACION INICIAL CONAFE RANCHO DE ENMEDIO ASERRADERO"/>
    <x v="3"/>
    <n v="29"/>
    <x v="3"/>
    <n v="310"/>
    <s v="RANCHO DE ENMEDIO"/>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227G"/>
    <n v="4"/>
    <s v="DISCONTINUO"/>
    <s v="CENTRO DE APOYO A LA EDUCACION INICIAL CONAFE LAS JUNTAS TURUACHITO"/>
    <x v="3"/>
    <n v="29"/>
    <x v="3"/>
    <n v="952"/>
    <s v="LAS JUNTAS (TURUACHITO)"/>
    <s v="CALLE NINGUNO"/>
    <n v="0"/>
    <s v="PÚBLICO"/>
    <x v="3"/>
    <x v="3"/>
    <x v="7"/>
    <m/>
    <m/>
    <m/>
    <n v="0"/>
    <n v="10"/>
    <n v="5"/>
    <n v="15"/>
    <n v="0"/>
    <n v="0"/>
    <n v="0"/>
    <n v="0"/>
    <n v="0"/>
    <n v="0"/>
    <n v="0"/>
    <n v="0"/>
    <n v="0"/>
    <n v="0"/>
    <n v="0"/>
    <n v="0"/>
    <n v="0"/>
    <n v="0"/>
    <n v="0"/>
    <n v="0"/>
    <n v="0"/>
    <n v="0"/>
    <n v="0"/>
    <n v="0"/>
    <n v="0"/>
    <n v="0"/>
    <n v="0"/>
    <n v="0"/>
    <n v="0"/>
    <n v="0"/>
    <n v="10"/>
    <n v="5"/>
    <n v="15"/>
    <n v="0"/>
    <n v="0"/>
    <n v="0"/>
    <n v="0"/>
    <n v="0"/>
    <n v="0"/>
    <n v="0"/>
    <n v="1"/>
    <n v="0"/>
    <n v="1"/>
    <n v="0"/>
    <n v="0"/>
    <n v="0"/>
    <n v="0"/>
    <n v="0"/>
    <n v="0"/>
    <n v="0"/>
    <n v="0"/>
    <n v="0"/>
    <n v="0"/>
    <n v="0"/>
    <n v="0"/>
    <n v="0"/>
    <n v="0"/>
    <n v="0"/>
    <n v="0"/>
    <n v="0"/>
    <n v="0"/>
    <n v="0"/>
    <n v="0"/>
    <n v="0"/>
    <n v="1"/>
    <n v="0"/>
    <n v="1"/>
    <n v="0"/>
    <n v="0"/>
    <n v="0"/>
    <n v="0"/>
    <n v="0"/>
    <n v="0"/>
    <n v="0"/>
    <n v="1"/>
    <n v="0"/>
    <n v="0"/>
    <n v="1"/>
  </r>
  <r>
    <s v="08FIC0228F"/>
    <n v="4"/>
    <s v="DISCONTINUO"/>
    <s v="CENTRO DE APOYO A LA EDUCACION INICIAL CONAFE EL RINCON"/>
    <x v="3"/>
    <n v="29"/>
    <x v="3"/>
    <n v="1502"/>
    <s v="EL RINCÓN"/>
    <s v="CALLE NINGUNO"/>
    <n v="0"/>
    <s v="PÚBLICO"/>
    <x v="3"/>
    <x v="3"/>
    <x v="7"/>
    <m/>
    <m/>
    <m/>
    <n v="0"/>
    <n v="6"/>
    <n v="3"/>
    <n v="9"/>
    <n v="0"/>
    <n v="0"/>
    <n v="0"/>
    <n v="0"/>
    <n v="0"/>
    <n v="0"/>
    <n v="0"/>
    <n v="0"/>
    <n v="0"/>
    <n v="0"/>
    <n v="0"/>
    <n v="0"/>
    <n v="0"/>
    <n v="0"/>
    <n v="0"/>
    <n v="0"/>
    <n v="0"/>
    <n v="0"/>
    <n v="0"/>
    <n v="0"/>
    <n v="0"/>
    <n v="0"/>
    <n v="0"/>
    <n v="0"/>
    <n v="0"/>
    <n v="0"/>
    <n v="6"/>
    <n v="3"/>
    <n v="9"/>
    <n v="0"/>
    <n v="0"/>
    <n v="0"/>
    <n v="0"/>
    <n v="0"/>
    <n v="0"/>
    <n v="0"/>
    <n v="1"/>
    <n v="0"/>
    <n v="1"/>
    <n v="0"/>
    <n v="0"/>
    <n v="0"/>
    <n v="0"/>
    <n v="0"/>
    <n v="0"/>
    <n v="0"/>
    <n v="0"/>
    <n v="0"/>
    <n v="0"/>
    <n v="0"/>
    <n v="0"/>
    <n v="0"/>
    <n v="0"/>
    <n v="0"/>
    <n v="0"/>
    <n v="0"/>
    <n v="0"/>
    <n v="0"/>
    <n v="0"/>
    <n v="0"/>
    <n v="1"/>
    <n v="0"/>
    <n v="1"/>
    <n v="0"/>
    <n v="0"/>
    <n v="0"/>
    <n v="0"/>
    <n v="0"/>
    <n v="0"/>
    <n v="0"/>
    <n v="1"/>
    <n v="0"/>
    <n v="0"/>
    <n v="1"/>
  </r>
  <r>
    <s v="08FIC0229E"/>
    <n v="4"/>
    <s v="DISCONTINUO"/>
    <s v="CENTRO DE APOYO A LA EDUCACION INICIAL CONAFE LA CIENEGUITA"/>
    <x v="3"/>
    <n v="29"/>
    <x v="3"/>
    <n v="1189"/>
    <s v="LA CIENEGUITA"/>
    <s v="CALLE NINGUNO"/>
    <n v="0"/>
    <s v="PÚBLICO"/>
    <x v="3"/>
    <x v="3"/>
    <x v="7"/>
    <m/>
    <m/>
    <m/>
    <n v="0"/>
    <n v="6"/>
    <n v="5"/>
    <n v="11"/>
    <n v="0"/>
    <n v="0"/>
    <n v="0"/>
    <n v="0"/>
    <n v="0"/>
    <n v="0"/>
    <n v="0"/>
    <n v="0"/>
    <n v="0"/>
    <n v="0"/>
    <n v="0"/>
    <n v="0"/>
    <n v="0"/>
    <n v="0"/>
    <n v="0"/>
    <n v="0"/>
    <n v="0"/>
    <n v="0"/>
    <n v="0"/>
    <n v="0"/>
    <n v="0"/>
    <n v="0"/>
    <n v="0"/>
    <n v="0"/>
    <n v="0"/>
    <n v="0"/>
    <n v="6"/>
    <n v="5"/>
    <n v="11"/>
    <n v="0"/>
    <n v="0"/>
    <n v="0"/>
    <n v="0"/>
    <n v="0"/>
    <n v="0"/>
    <n v="0"/>
    <n v="1"/>
    <n v="0"/>
    <n v="1"/>
    <n v="0"/>
    <n v="0"/>
    <n v="0"/>
    <n v="0"/>
    <n v="0"/>
    <n v="0"/>
    <n v="0"/>
    <n v="0"/>
    <n v="0"/>
    <n v="0"/>
    <n v="0"/>
    <n v="0"/>
    <n v="0"/>
    <n v="0"/>
    <n v="0"/>
    <n v="0"/>
    <n v="0"/>
    <n v="0"/>
    <n v="0"/>
    <n v="0"/>
    <n v="0"/>
    <n v="1"/>
    <n v="0"/>
    <n v="1"/>
    <n v="0"/>
    <n v="0"/>
    <n v="0"/>
    <n v="0"/>
    <n v="0"/>
    <n v="0"/>
    <n v="0"/>
    <n v="1"/>
    <n v="0"/>
    <n v="0"/>
    <n v="1"/>
  </r>
  <r>
    <s v="08FIC0230U"/>
    <n v="4"/>
    <s v="DISCONTINUO"/>
    <s v="CENTRO DE APOYO A LA EDUCACION INICIAL CONAFE EL CORDON DE LA CRUZ"/>
    <x v="3"/>
    <n v="29"/>
    <x v="3"/>
    <n v="1585"/>
    <s v="EL CORDÓN DE LA CRUZ"/>
    <s v="CALLE NINGUNO"/>
    <n v="0"/>
    <s v="PÚBLICO"/>
    <x v="3"/>
    <x v="3"/>
    <x v="7"/>
    <m/>
    <m/>
    <m/>
    <n v="0"/>
    <n v="5"/>
    <n v="7"/>
    <n v="12"/>
    <n v="0"/>
    <n v="0"/>
    <n v="0"/>
    <n v="0"/>
    <n v="0"/>
    <n v="0"/>
    <n v="0"/>
    <n v="0"/>
    <n v="0"/>
    <n v="0"/>
    <n v="0"/>
    <n v="0"/>
    <n v="0"/>
    <n v="0"/>
    <n v="0"/>
    <n v="0"/>
    <n v="0"/>
    <n v="0"/>
    <n v="0"/>
    <n v="0"/>
    <n v="0"/>
    <n v="0"/>
    <n v="0"/>
    <n v="0"/>
    <n v="0"/>
    <n v="0"/>
    <n v="5"/>
    <n v="7"/>
    <n v="12"/>
    <n v="0"/>
    <n v="0"/>
    <n v="0"/>
    <n v="0"/>
    <n v="0"/>
    <n v="0"/>
    <n v="0"/>
    <n v="1"/>
    <n v="0"/>
    <n v="1"/>
    <n v="0"/>
    <n v="0"/>
    <n v="0"/>
    <n v="0"/>
    <n v="0"/>
    <n v="0"/>
    <n v="0"/>
    <n v="0"/>
    <n v="0"/>
    <n v="0"/>
    <n v="0"/>
    <n v="0"/>
    <n v="0"/>
    <n v="0"/>
    <n v="0"/>
    <n v="0"/>
    <n v="0"/>
    <n v="0"/>
    <n v="0"/>
    <n v="0"/>
    <n v="0"/>
    <n v="1"/>
    <n v="0"/>
    <n v="1"/>
    <n v="0"/>
    <n v="0"/>
    <n v="0"/>
    <n v="0"/>
    <n v="0"/>
    <n v="0"/>
    <n v="0"/>
    <n v="1"/>
    <n v="0"/>
    <n v="0"/>
    <n v="1"/>
  </r>
  <r>
    <s v="08FIC0231T"/>
    <n v="4"/>
    <s v="DISCONTINUO"/>
    <s v="CENTRO DE APOYO A LA EDUCACION INICIAL CONAFE MESA DE LA CRUZ"/>
    <x v="3"/>
    <n v="29"/>
    <x v="3"/>
    <n v="1192"/>
    <s v="MESA DE LA CRUZ"/>
    <s v="CALLE NINGUNO"/>
    <n v="0"/>
    <s v="PÚBLICO"/>
    <x v="3"/>
    <x v="3"/>
    <x v="7"/>
    <m/>
    <m/>
    <m/>
    <n v="0"/>
    <n v="3"/>
    <n v="8"/>
    <n v="11"/>
    <n v="0"/>
    <n v="0"/>
    <n v="0"/>
    <n v="0"/>
    <n v="0"/>
    <n v="0"/>
    <n v="0"/>
    <n v="0"/>
    <n v="0"/>
    <n v="0"/>
    <n v="0"/>
    <n v="0"/>
    <n v="0"/>
    <n v="0"/>
    <n v="0"/>
    <n v="0"/>
    <n v="0"/>
    <n v="0"/>
    <n v="0"/>
    <n v="0"/>
    <n v="0"/>
    <n v="0"/>
    <n v="0"/>
    <n v="0"/>
    <n v="0"/>
    <n v="0"/>
    <n v="3"/>
    <n v="8"/>
    <n v="11"/>
    <n v="0"/>
    <n v="0"/>
    <n v="0"/>
    <n v="0"/>
    <n v="0"/>
    <n v="0"/>
    <n v="0"/>
    <n v="1"/>
    <n v="0"/>
    <n v="1"/>
    <n v="0"/>
    <n v="0"/>
    <n v="0"/>
    <n v="0"/>
    <n v="0"/>
    <n v="0"/>
    <n v="0"/>
    <n v="0"/>
    <n v="0"/>
    <n v="0"/>
    <n v="0"/>
    <n v="0"/>
    <n v="0"/>
    <n v="0"/>
    <n v="0"/>
    <n v="0"/>
    <n v="0"/>
    <n v="0"/>
    <n v="0"/>
    <n v="0"/>
    <n v="0"/>
    <n v="1"/>
    <n v="0"/>
    <n v="1"/>
    <n v="0"/>
    <n v="0"/>
    <n v="0"/>
    <n v="0"/>
    <n v="0"/>
    <n v="0"/>
    <n v="0"/>
    <n v="1"/>
    <n v="0"/>
    <n v="0"/>
    <n v="1"/>
  </r>
  <r>
    <s v="08FIC0232S"/>
    <n v="4"/>
    <s v="DISCONTINUO"/>
    <s v="CENTRO DE APOYO A LA EDUCACION INICIAL CONAFE LOS DESMONTES"/>
    <x v="3"/>
    <n v="29"/>
    <x v="3"/>
    <n v="1800"/>
    <s v="LOS DESMONTES"/>
    <s v="CALLE NINGUNO"/>
    <n v="0"/>
    <s v="PÚBLICO"/>
    <x v="3"/>
    <x v="3"/>
    <x v="7"/>
    <m/>
    <m/>
    <m/>
    <n v="0"/>
    <n v="9"/>
    <n v="1"/>
    <n v="10"/>
    <n v="0"/>
    <n v="0"/>
    <n v="0"/>
    <n v="0"/>
    <n v="0"/>
    <n v="0"/>
    <n v="0"/>
    <n v="0"/>
    <n v="0"/>
    <n v="0"/>
    <n v="0"/>
    <n v="0"/>
    <n v="0"/>
    <n v="0"/>
    <n v="0"/>
    <n v="0"/>
    <n v="0"/>
    <n v="0"/>
    <n v="0"/>
    <n v="0"/>
    <n v="0"/>
    <n v="0"/>
    <n v="0"/>
    <n v="0"/>
    <n v="0"/>
    <n v="0"/>
    <n v="9"/>
    <n v="1"/>
    <n v="10"/>
    <n v="0"/>
    <n v="0"/>
    <n v="0"/>
    <n v="0"/>
    <n v="0"/>
    <n v="0"/>
    <n v="0"/>
    <n v="1"/>
    <n v="0"/>
    <n v="1"/>
    <n v="0"/>
    <n v="0"/>
    <n v="0"/>
    <n v="0"/>
    <n v="0"/>
    <n v="0"/>
    <n v="0"/>
    <n v="0"/>
    <n v="0"/>
    <n v="0"/>
    <n v="0"/>
    <n v="0"/>
    <n v="0"/>
    <n v="0"/>
    <n v="0"/>
    <n v="0"/>
    <n v="0"/>
    <n v="0"/>
    <n v="0"/>
    <n v="0"/>
    <n v="0"/>
    <n v="1"/>
    <n v="0"/>
    <n v="1"/>
    <n v="0"/>
    <n v="0"/>
    <n v="0"/>
    <n v="0"/>
    <n v="0"/>
    <n v="0"/>
    <n v="0"/>
    <n v="1"/>
    <n v="0"/>
    <n v="0"/>
    <n v="1"/>
  </r>
  <r>
    <s v="08FIC0233R"/>
    <n v="4"/>
    <s v="DISCONTINUO"/>
    <s v="CENTRO DE APOYO A LA EDUCACION INICIAL CONAFE GUADALUPE Y CALVO"/>
    <x v="3"/>
    <n v="29"/>
    <x v="3"/>
    <n v="1"/>
    <s v="GUADALUPE Y CALVO"/>
    <s v="CALLE NINGUNO"/>
    <n v="0"/>
    <s v="PÚBLICO"/>
    <x v="3"/>
    <x v="3"/>
    <x v="7"/>
    <m/>
    <m/>
    <m/>
    <n v="0"/>
    <n v="10"/>
    <n v="5"/>
    <n v="15"/>
    <n v="0"/>
    <n v="0"/>
    <n v="0"/>
    <n v="0"/>
    <n v="0"/>
    <n v="0"/>
    <n v="0"/>
    <n v="0"/>
    <n v="0"/>
    <n v="0"/>
    <n v="0"/>
    <n v="0"/>
    <n v="0"/>
    <n v="0"/>
    <n v="0"/>
    <n v="0"/>
    <n v="0"/>
    <n v="0"/>
    <n v="0"/>
    <n v="0"/>
    <n v="0"/>
    <n v="0"/>
    <n v="0"/>
    <n v="0"/>
    <n v="0"/>
    <n v="0"/>
    <n v="10"/>
    <n v="5"/>
    <n v="15"/>
    <n v="0"/>
    <n v="0"/>
    <n v="0"/>
    <n v="0"/>
    <n v="0"/>
    <n v="0"/>
    <n v="0"/>
    <n v="1"/>
    <n v="0"/>
    <n v="1"/>
    <n v="0"/>
    <n v="0"/>
    <n v="0"/>
    <n v="0"/>
    <n v="0"/>
    <n v="0"/>
    <n v="0"/>
    <n v="0"/>
    <n v="0"/>
    <n v="0"/>
    <n v="0"/>
    <n v="0"/>
    <n v="0"/>
    <n v="0"/>
    <n v="0"/>
    <n v="0"/>
    <n v="0"/>
    <n v="0"/>
    <n v="0"/>
    <n v="0"/>
    <n v="0"/>
    <n v="1"/>
    <n v="0"/>
    <n v="1"/>
    <n v="0"/>
    <n v="0"/>
    <n v="0"/>
    <n v="0"/>
    <n v="0"/>
    <n v="0"/>
    <n v="0"/>
    <n v="1"/>
    <n v="0"/>
    <n v="0"/>
    <n v="1"/>
  </r>
  <r>
    <s v="08FIC0234Q"/>
    <n v="4"/>
    <s v="DISCONTINUO"/>
    <s v="CENTRO DE APOYO A LA EDUCACION INICIAL CONAFE MESA DEL RIITO"/>
    <x v="3"/>
    <n v="29"/>
    <x v="3"/>
    <n v="1835"/>
    <s v="MESA DEL RIÍTO"/>
    <s v="CALLE NINGUNO"/>
    <n v="0"/>
    <s v="PÚBLICO"/>
    <x v="3"/>
    <x v="3"/>
    <x v="7"/>
    <m/>
    <m/>
    <m/>
    <n v="0"/>
    <n v="6"/>
    <n v="7"/>
    <n v="13"/>
    <n v="0"/>
    <n v="0"/>
    <n v="0"/>
    <n v="0"/>
    <n v="0"/>
    <n v="0"/>
    <n v="0"/>
    <n v="0"/>
    <n v="0"/>
    <n v="0"/>
    <n v="0"/>
    <n v="0"/>
    <n v="0"/>
    <n v="0"/>
    <n v="0"/>
    <n v="0"/>
    <n v="0"/>
    <n v="0"/>
    <n v="0"/>
    <n v="0"/>
    <n v="0"/>
    <n v="0"/>
    <n v="0"/>
    <n v="0"/>
    <n v="0"/>
    <n v="0"/>
    <n v="6"/>
    <n v="7"/>
    <n v="13"/>
    <n v="0"/>
    <n v="0"/>
    <n v="0"/>
    <n v="0"/>
    <n v="0"/>
    <n v="0"/>
    <n v="0"/>
    <n v="1"/>
    <n v="0"/>
    <n v="1"/>
    <n v="0"/>
    <n v="0"/>
    <n v="0"/>
    <n v="0"/>
    <n v="0"/>
    <n v="0"/>
    <n v="0"/>
    <n v="0"/>
    <n v="0"/>
    <n v="0"/>
    <n v="0"/>
    <n v="0"/>
    <n v="0"/>
    <n v="0"/>
    <n v="0"/>
    <n v="0"/>
    <n v="0"/>
    <n v="0"/>
    <n v="0"/>
    <n v="0"/>
    <n v="0"/>
    <n v="1"/>
    <n v="0"/>
    <n v="1"/>
    <n v="0"/>
    <n v="0"/>
    <n v="0"/>
    <n v="0"/>
    <n v="0"/>
    <n v="0"/>
    <n v="0"/>
    <n v="1"/>
    <n v="0"/>
    <n v="0"/>
    <n v="1"/>
  </r>
  <r>
    <s v="08FIC0235P"/>
    <n v="4"/>
    <s v="DISCONTINUO"/>
    <s v="CENTRO DE APOYO A LA EDUCACION INICIAL CONAFE NABOGAME"/>
    <x v="3"/>
    <n v="29"/>
    <x v="3"/>
    <n v="136"/>
    <s v="NABOGAME"/>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36O"/>
    <n v="4"/>
    <s v="DISCONTINUO"/>
    <s v="CENTRO DE APOYO A LA EDUCACION INICIAL CONAFE LAS JUNTAS DE ABAJO ARROYO ABAJO"/>
    <x v="3"/>
    <n v="29"/>
    <x v="3"/>
    <n v="1949"/>
    <s v="LAS JUNTAS DE ABAJO (ARROYO ABAJO)"/>
    <s v="CALLE NINGUNO"/>
    <n v="0"/>
    <s v="PÚBLICO"/>
    <x v="3"/>
    <x v="3"/>
    <x v="7"/>
    <m/>
    <m/>
    <m/>
    <n v="0"/>
    <n v="4"/>
    <n v="8"/>
    <n v="12"/>
    <n v="0"/>
    <n v="0"/>
    <n v="0"/>
    <n v="0"/>
    <n v="0"/>
    <n v="0"/>
    <n v="0"/>
    <n v="0"/>
    <n v="0"/>
    <n v="0"/>
    <n v="0"/>
    <n v="0"/>
    <n v="0"/>
    <n v="0"/>
    <n v="0"/>
    <n v="0"/>
    <n v="0"/>
    <n v="0"/>
    <n v="0"/>
    <n v="0"/>
    <n v="0"/>
    <n v="0"/>
    <n v="0"/>
    <n v="0"/>
    <n v="0"/>
    <n v="0"/>
    <n v="4"/>
    <n v="8"/>
    <n v="12"/>
    <n v="0"/>
    <n v="0"/>
    <n v="0"/>
    <n v="0"/>
    <n v="0"/>
    <n v="0"/>
    <n v="0"/>
    <n v="1"/>
    <n v="0"/>
    <n v="1"/>
    <n v="0"/>
    <n v="0"/>
    <n v="0"/>
    <n v="0"/>
    <n v="0"/>
    <n v="0"/>
    <n v="0"/>
    <n v="0"/>
    <n v="0"/>
    <n v="0"/>
    <n v="0"/>
    <n v="0"/>
    <n v="0"/>
    <n v="0"/>
    <n v="0"/>
    <n v="0"/>
    <n v="0"/>
    <n v="0"/>
    <n v="0"/>
    <n v="0"/>
    <n v="0"/>
    <n v="1"/>
    <n v="0"/>
    <n v="1"/>
    <n v="0"/>
    <n v="0"/>
    <n v="0"/>
    <n v="0"/>
    <n v="0"/>
    <n v="0"/>
    <n v="0"/>
    <n v="1"/>
    <n v="0"/>
    <n v="0"/>
    <n v="1"/>
  </r>
  <r>
    <s v="08FIC0237N"/>
    <n v="4"/>
    <s v="DISCONTINUO"/>
    <s v="CENTRO DE APOYO A LA EDUCACION INICIAL CONAFE EL DESMONTE DE CHUY"/>
    <x v="3"/>
    <n v="29"/>
    <x v="3"/>
    <n v="1306"/>
    <s v="EL DESMONTE DE CHUY"/>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38M"/>
    <n v="4"/>
    <s v="DISCONTINUO"/>
    <s v="CENTRO DE APOYO A LA EDUCACION INICIAL CONAFE LA SOLEDAD"/>
    <x v="3"/>
    <n v="29"/>
    <x v="3"/>
    <n v="2018"/>
    <s v="LA SOLEDAD"/>
    <s v="CALLE NINGUNO"/>
    <n v="0"/>
    <s v="PÚBLICO"/>
    <x v="3"/>
    <x v="3"/>
    <x v="7"/>
    <m/>
    <m/>
    <m/>
    <n v="0"/>
    <n v="3"/>
    <n v="9"/>
    <n v="12"/>
    <n v="0"/>
    <n v="0"/>
    <n v="0"/>
    <n v="0"/>
    <n v="0"/>
    <n v="0"/>
    <n v="0"/>
    <n v="0"/>
    <n v="0"/>
    <n v="0"/>
    <n v="0"/>
    <n v="0"/>
    <n v="0"/>
    <n v="0"/>
    <n v="0"/>
    <n v="0"/>
    <n v="0"/>
    <n v="0"/>
    <n v="0"/>
    <n v="0"/>
    <n v="0"/>
    <n v="0"/>
    <n v="0"/>
    <n v="0"/>
    <n v="0"/>
    <n v="0"/>
    <n v="3"/>
    <n v="9"/>
    <n v="12"/>
    <n v="0"/>
    <n v="0"/>
    <n v="0"/>
    <n v="0"/>
    <n v="0"/>
    <n v="0"/>
    <n v="0"/>
    <n v="1"/>
    <n v="0"/>
    <n v="1"/>
    <n v="0"/>
    <n v="0"/>
    <n v="0"/>
    <n v="0"/>
    <n v="0"/>
    <n v="0"/>
    <n v="0"/>
    <n v="0"/>
    <n v="0"/>
    <n v="0"/>
    <n v="0"/>
    <n v="0"/>
    <n v="0"/>
    <n v="0"/>
    <n v="0"/>
    <n v="0"/>
    <n v="0"/>
    <n v="0"/>
    <n v="0"/>
    <n v="0"/>
    <n v="0"/>
    <n v="1"/>
    <n v="0"/>
    <n v="1"/>
    <n v="0"/>
    <n v="0"/>
    <n v="0"/>
    <n v="0"/>
    <n v="0"/>
    <n v="0"/>
    <n v="0"/>
    <n v="1"/>
    <n v="0"/>
    <n v="0"/>
    <n v="1"/>
  </r>
  <r>
    <s v="08FIC0239L"/>
    <n v="4"/>
    <s v="DISCONTINUO"/>
    <s v="CENTRO DE APOYO A LA EDUCACION INICIAL CONAFE RANCHO DE MARES"/>
    <x v="3"/>
    <n v="29"/>
    <x v="3"/>
    <n v="1340"/>
    <s v="RANCHO DE MARES"/>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40A"/>
    <n v="4"/>
    <s v="DISCONTINUO"/>
    <s v="CENTRO DE APOYO A LA EDUCACION INICIAL CONAFE TRIANA"/>
    <x v="3"/>
    <n v="29"/>
    <x v="3"/>
    <n v="2019"/>
    <s v="TRIANA"/>
    <s v="CALLE NINGUNO"/>
    <n v="0"/>
    <s v="PÚBLICO"/>
    <x v="3"/>
    <x v="3"/>
    <x v="7"/>
    <m/>
    <m/>
    <m/>
    <n v="0"/>
    <n v="6"/>
    <n v="9"/>
    <n v="15"/>
    <n v="0"/>
    <n v="0"/>
    <n v="0"/>
    <n v="0"/>
    <n v="0"/>
    <n v="0"/>
    <n v="0"/>
    <n v="0"/>
    <n v="0"/>
    <n v="0"/>
    <n v="0"/>
    <n v="0"/>
    <n v="0"/>
    <n v="0"/>
    <n v="0"/>
    <n v="0"/>
    <n v="0"/>
    <n v="0"/>
    <n v="0"/>
    <n v="0"/>
    <n v="0"/>
    <n v="0"/>
    <n v="0"/>
    <n v="0"/>
    <n v="0"/>
    <n v="0"/>
    <n v="6"/>
    <n v="9"/>
    <n v="15"/>
    <n v="0"/>
    <n v="0"/>
    <n v="0"/>
    <n v="0"/>
    <n v="0"/>
    <n v="0"/>
    <n v="0"/>
    <n v="1"/>
    <n v="0"/>
    <n v="1"/>
    <n v="0"/>
    <n v="0"/>
    <n v="0"/>
    <n v="0"/>
    <n v="0"/>
    <n v="0"/>
    <n v="0"/>
    <n v="0"/>
    <n v="0"/>
    <n v="0"/>
    <n v="0"/>
    <n v="0"/>
    <n v="0"/>
    <n v="0"/>
    <n v="0"/>
    <n v="0"/>
    <n v="0"/>
    <n v="0"/>
    <n v="0"/>
    <n v="0"/>
    <n v="0"/>
    <n v="1"/>
    <n v="0"/>
    <n v="1"/>
    <n v="0"/>
    <n v="0"/>
    <n v="0"/>
    <n v="0"/>
    <n v="0"/>
    <n v="0"/>
    <n v="0"/>
    <n v="1"/>
    <n v="0"/>
    <n v="0"/>
    <n v="1"/>
  </r>
  <r>
    <s v="08FIC0241Z"/>
    <n v="4"/>
    <s v="DISCONTINUO"/>
    <s v="CENTRO DE APOYO A LA EDUCACION INICIAL CONAFE ASERRADERO LAS DELICIAS"/>
    <x v="3"/>
    <n v="29"/>
    <x v="3"/>
    <n v="1458"/>
    <s v="ASERRADERO LAS DELICIAS"/>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42Z"/>
    <n v="4"/>
    <s v="DISCONTINUO"/>
    <s v="CENTRO DE APOYO A LA EDUCACION INICIAL CONAFE EL RANCHITO"/>
    <x v="3"/>
    <n v="29"/>
    <x v="3"/>
    <n v="2145"/>
    <s v="EL RANCHITO"/>
    <s v="CALLE NINGUNO"/>
    <n v="0"/>
    <s v="PÚBLICO"/>
    <x v="3"/>
    <x v="3"/>
    <x v="7"/>
    <m/>
    <m/>
    <m/>
    <n v="0"/>
    <n v="8"/>
    <n v="3"/>
    <n v="11"/>
    <n v="0"/>
    <n v="0"/>
    <n v="0"/>
    <n v="0"/>
    <n v="0"/>
    <n v="0"/>
    <n v="0"/>
    <n v="0"/>
    <n v="0"/>
    <n v="0"/>
    <n v="0"/>
    <n v="0"/>
    <n v="0"/>
    <n v="0"/>
    <n v="0"/>
    <n v="0"/>
    <n v="0"/>
    <n v="0"/>
    <n v="0"/>
    <n v="0"/>
    <n v="0"/>
    <n v="0"/>
    <n v="0"/>
    <n v="0"/>
    <n v="0"/>
    <n v="0"/>
    <n v="8"/>
    <n v="3"/>
    <n v="11"/>
    <n v="0"/>
    <n v="0"/>
    <n v="0"/>
    <n v="0"/>
    <n v="0"/>
    <n v="0"/>
    <n v="0"/>
    <n v="1"/>
    <n v="0"/>
    <n v="1"/>
    <n v="0"/>
    <n v="0"/>
    <n v="0"/>
    <n v="0"/>
    <n v="0"/>
    <n v="0"/>
    <n v="0"/>
    <n v="0"/>
    <n v="0"/>
    <n v="0"/>
    <n v="0"/>
    <n v="0"/>
    <n v="0"/>
    <n v="0"/>
    <n v="0"/>
    <n v="0"/>
    <n v="0"/>
    <n v="0"/>
    <n v="0"/>
    <n v="0"/>
    <n v="0"/>
    <n v="1"/>
    <n v="0"/>
    <n v="1"/>
    <n v="0"/>
    <n v="0"/>
    <n v="0"/>
    <n v="0"/>
    <n v="0"/>
    <n v="0"/>
    <n v="0"/>
    <n v="1"/>
    <n v="0"/>
    <n v="0"/>
    <n v="1"/>
  </r>
  <r>
    <s v="08FIC0243Y"/>
    <n v="4"/>
    <s v="DISCONTINUO"/>
    <s v="CENTRO DE APOYO A LA EDUCACION INICIAL CONAFE BORREGOS QUEMADOS"/>
    <x v="3"/>
    <n v="29"/>
    <x v="3"/>
    <n v="311"/>
    <s v="BORREGOS QUEMADOS"/>
    <s v="CALLE NINGUNO"/>
    <n v="0"/>
    <s v="PÚBLICO"/>
    <x v="3"/>
    <x v="3"/>
    <x v="7"/>
    <m/>
    <m/>
    <m/>
    <n v="0"/>
    <n v="6"/>
    <n v="3"/>
    <n v="9"/>
    <n v="0"/>
    <n v="0"/>
    <n v="0"/>
    <n v="0"/>
    <n v="0"/>
    <n v="0"/>
    <n v="0"/>
    <n v="0"/>
    <n v="0"/>
    <n v="0"/>
    <n v="0"/>
    <n v="0"/>
    <n v="0"/>
    <n v="0"/>
    <n v="0"/>
    <n v="0"/>
    <n v="0"/>
    <n v="0"/>
    <n v="0"/>
    <n v="0"/>
    <n v="0"/>
    <n v="0"/>
    <n v="0"/>
    <n v="0"/>
    <n v="0"/>
    <n v="0"/>
    <n v="6"/>
    <n v="3"/>
    <n v="9"/>
    <n v="0"/>
    <n v="0"/>
    <n v="0"/>
    <n v="0"/>
    <n v="0"/>
    <n v="0"/>
    <n v="0"/>
    <n v="1"/>
    <n v="0"/>
    <n v="1"/>
    <n v="0"/>
    <n v="0"/>
    <n v="0"/>
    <n v="0"/>
    <n v="0"/>
    <n v="0"/>
    <n v="0"/>
    <n v="0"/>
    <n v="0"/>
    <n v="0"/>
    <n v="0"/>
    <n v="0"/>
    <n v="0"/>
    <n v="0"/>
    <n v="0"/>
    <n v="0"/>
    <n v="0"/>
    <n v="0"/>
    <n v="0"/>
    <n v="0"/>
    <n v="0"/>
    <n v="1"/>
    <n v="0"/>
    <n v="1"/>
    <n v="0"/>
    <n v="0"/>
    <n v="0"/>
    <n v="0"/>
    <n v="0"/>
    <n v="0"/>
    <n v="0"/>
    <n v="1"/>
    <n v="0"/>
    <n v="0"/>
    <n v="1"/>
  </r>
  <r>
    <s v="08FIC0244X"/>
    <n v="4"/>
    <s v="DISCONTINUO"/>
    <s v="CENTRO DE APOYO A LA EDUCACION INICIAL CONAFE BABORIGAME RINCON DEL TANQUE"/>
    <x v="3"/>
    <n v="29"/>
    <x v="3"/>
    <n v="15"/>
    <s v="BABORIGAME"/>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245W"/>
    <n v="4"/>
    <s v="DISCONTINUO"/>
    <s v="CENTRO DE APOYO A LA EDUCACION INICIAL CONAFE BUENA VISTA MESA REDONDA"/>
    <x v="3"/>
    <n v="29"/>
    <x v="3"/>
    <n v="29"/>
    <s v="BUENA VISTA (MESA REDOND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46V"/>
    <n v="4"/>
    <s v="DISCONTINUO"/>
    <s v="CENTRO DE APOYO A LA EDUCACION INICIAL CONAFE LA CATEDRAL"/>
    <x v="3"/>
    <n v="29"/>
    <x v="3"/>
    <n v="47"/>
    <s v="LA CATEDRAL"/>
    <s v="CALLE NINGUNO"/>
    <n v="0"/>
    <s v="PÚBLICO"/>
    <x v="3"/>
    <x v="3"/>
    <x v="7"/>
    <m/>
    <m/>
    <m/>
    <n v="0"/>
    <n v="13"/>
    <n v="7"/>
    <n v="20"/>
    <n v="0"/>
    <n v="0"/>
    <n v="0"/>
    <n v="0"/>
    <n v="0"/>
    <n v="0"/>
    <n v="0"/>
    <n v="0"/>
    <n v="0"/>
    <n v="0"/>
    <n v="0"/>
    <n v="0"/>
    <n v="0"/>
    <n v="0"/>
    <n v="0"/>
    <n v="0"/>
    <n v="0"/>
    <n v="0"/>
    <n v="0"/>
    <n v="0"/>
    <n v="0"/>
    <n v="0"/>
    <n v="0"/>
    <n v="0"/>
    <n v="0"/>
    <n v="0"/>
    <n v="13"/>
    <n v="7"/>
    <n v="20"/>
    <n v="0"/>
    <n v="0"/>
    <n v="0"/>
    <n v="0"/>
    <n v="0"/>
    <n v="0"/>
    <n v="0"/>
    <n v="1"/>
    <n v="1"/>
    <n v="0"/>
    <n v="0"/>
    <n v="0"/>
    <n v="0"/>
    <n v="0"/>
    <n v="0"/>
    <n v="0"/>
    <n v="0"/>
    <n v="2"/>
    <n v="0"/>
    <n v="0"/>
    <n v="0"/>
    <n v="0"/>
    <n v="0"/>
    <n v="0"/>
    <n v="0"/>
    <n v="0"/>
    <n v="0"/>
    <n v="0"/>
    <n v="0"/>
    <n v="0"/>
    <n v="0"/>
    <n v="3"/>
    <n v="1"/>
    <n v="2"/>
    <n v="0"/>
    <n v="0"/>
    <n v="0"/>
    <n v="0"/>
    <n v="0"/>
    <n v="0"/>
    <n v="0"/>
    <n v="3"/>
    <n v="0"/>
    <n v="0"/>
    <n v="1"/>
  </r>
  <r>
    <s v="08FIC0247U"/>
    <n v="4"/>
    <s v="DISCONTINUO"/>
    <s v="CENTRO DE APOYO A LA EDUCACION INICIAL CONAFE DOLORES"/>
    <x v="3"/>
    <n v="29"/>
    <x v="3"/>
    <n v="81"/>
    <s v="DOLORES"/>
    <s v="CALLE NINGUNO"/>
    <n v="0"/>
    <s v="PÚBLICO"/>
    <x v="3"/>
    <x v="3"/>
    <x v="7"/>
    <m/>
    <m/>
    <m/>
    <n v="0"/>
    <n v="10"/>
    <n v="13"/>
    <n v="23"/>
    <n v="0"/>
    <n v="0"/>
    <n v="0"/>
    <n v="0"/>
    <n v="0"/>
    <n v="0"/>
    <n v="0"/>
    <n v="0"/>
    <n v="0"/>
    <n v="0"/>
    <n v="0"/>
    <n v="0"/>
    <n v="0"/>
    <n v="0"/>
    <n v="0"/>
    <n v="0"/>
    <n v="0"/>
    <n v="0"/>
    <n v="0"/>
    <n v="0"/>
    <n v="0"/>
    <n v="0"/>
    <n v="0"/>
    <n v="0"/>
    <n v="0"/>
    <n v="0"/>
    <n v="10"/>
    <n v="13"/>
    <n v="23"/>
    <n v="0"/>
    <n v="0"/>
    <n v="0"/>
    <n v="0"/>
    <n v="0"/>
    <n v="0"/>
    <n v="0"/>
    <n v="1"/>
    <n v="0"/>
    <n v="1"/>
    <n v="0"/>
    <n v="0"/>
    <n v="0"/>
    <n v="0"/>
    <n v="0"/>
    <n v="0"/>
    <n v="0"/>
    <n v="0"/>
    <n v="0"/>
    <n v="0"/>
    <n v="0"/>
    <n v="0"/>
    <n v="0"/>
    <n v="0"/>
    <n v="0"/>
    <n v="0"/>
    <n v="0"/>
    <n v="0"/>
    <n v="0"/>
    <n v="0"/>
    <n v="0"/>
    <n v="1"/>
    <n v="0"/>
    <n v="1"/>
    <n v="0"/>
    <n v="0"/>
    <n v="0"/>
    <n v="0"/>
    <n v="0"/>
    <n v="0"/>
    <n v="0"/>
    <n v="1"/>
    <n v="0"/>
    <n v="0"/>
    <n v="1"/>
  </r>
  <r>
    <s v="08FIC0248T"/>
    <n v="4"/>
    <s v="DISCONTINUO"/>
    <s v="CENTRO DE APOYO A LA EDUCACION INICIAL CONAFE DOLORES MESA DE HOLGUIN"/>
    <x v="3"/>
    <n v="29"/>
    <x v="3"/>
    <n v="81"/>
    <s v="DOLORES"/>
    <s v="CALLE NINGUNO"/>
    <n v="0"/>
    <s v="PÚBLICO"/>
    <x v="3"/>
    <x v="3"/>
    <x v="7"/>
    <m/>
    <m/>
    <m/>
    <n v="0"/>
    <n v="4"/>
    <n v="11"/>
    <n v="15"/>
    <n v="0"/>
    <n v="0"/>
    <n v="0"/>
    <n v="0"/>
    <n v="0"/>
    <n v="0"/>
    <n v="0"/>
    <n v="0"/>
    <n v="0"/>
    <n v="0"/>
    <n v="0"/>
    <n v="0"/>
    <n v="0"/>
    <n v="0"/>
    <n v="0"/>
    <n v="0"/>
    <n v="0"/>
    <n v="0"/>
    <n v="0"/>
    <n v="0"/>
    <n v="0"/>
    <n v="0"/>
    <n v="0"/>
    <n v="0"/>
    <n v="0"/>
    <n v="0"/>
    <n v="4"/>
    <n v="11"/>
    <n v="15"/>
    <n v="0"/>
    <n v="0"/>
    <n v="0"/>
    <n v="0"/>
    <n v="0"/>
    <n v="0"/>
    <n v="0"/>
    <n v="1"/>
    <n v="0"/>
    <n v="1"/>
    <n v="0"/>
    <n v="0"/>
    <n v="0"/>
    <n v="0"/>
    <n v="0"/>
    <n v="0"/>
    <n v="0"/>
    <n v="0"/>
    <n v="0"/>
    <n v="0"/>
    <n v="0"/>
    <n v="0"/>
    <n v="0"/>
    <n v="0"/>
    <n v="0"/>
    <n v="0"/>
    <n v="0"/>
    <n v="0"/>
    <n v="0"/>
    <n v="0"/>
    <n v="0"/>
    <n v="1"/>
    <n v="0"/>
    <n v="1"/>
    <n v="0"/>
    <n v="0"/>
    <n v="0"/>
    <n v="0"/>
    <n v="0"/>
    <n v="0"/>
    <n v="0"/>
    <n v="1"/>
    <n v="0"/>
    <n v="0"/>
    <n v="1"/>
  </r>
  <r>
    <s v="08FIC0249S"/>
    <n v="4"/>
    <s v="DISCONTINUO"/>
    <s v="CENTRO DE APOYO A LA EDUCACION INICIAL CONAFE LAGUNA DE LOS CANO"/>
    <x v="3"/>
    <n v="29"/>
    <x v="3"/>
    <n v="104"/>
    <s v="LAGUNA DE LOS CANO"/>
    <s v="CALLE NINGUNO"/>
    <n v="0"/>
    <s v="PÚBLICO"/>
    <x v="3"/>
    <x v="3"/>
    <x v="7"/>
    <m/>
    <m/>
    <m/>
    <n v="0"/>
    <n v="5"/>
    <n v="11"/>
    <n v="16"/>
    <n v="0"/>
    <n v="0"/>
    <n v="0"/>
    <n v="0"/>
    <n v="0"/>
    <n v="0"/>
    <n v="0"/>
    <n v="0"/>
    <n v="0"/>
    <n v="0"/>
    <n v="0"/>
    <n v="0"/>
    <n v="0"/>
    <n v="0"/>
    <n v="0"/>
    <n v="0"/>
    <n v="0"/>
    <n v="0"/>
    <n v="0"/>
    <n v="0"/>
    <n v="0"/>
    <n v="0"/>
    <n v="0"/>
    <n v="0"/>
    <n v="0"/>
    <n v="0"/>
    <n v="5"/>
    <n v="11"/>
    <n v="16"/>
    <n v="0"/>
    <n v="0"/>
    <n v="0"/>
    <n v="0"/>
    <n v="0"/>
    <n v="0"/>
    <n v="0"/>
    <n v="1"/>
    <n v="0"/>
    <n v="1"/>
    <n v="0"/>
    <n v="0"/>
    <n v="0"/>
    <n v="0"/>
    <n v="0"/>
    <n v="0"/>
    <n v="0"/>
    <n v="0"/>
    <n v="0"/>
    <n v="0"/>
    <n v="0"/>
    <n v="0"/>
    <n v="0"/>
    <n v="0"/>
    <n v="0"/>
    <n v="0"/>
    <n v="0"/>
    <n v="0"/>
    <n v="0"/>
    <n v="0"/>
    <n v="0"/>
    <n v="1"/>
    <n v="0"/>
    <n v="1"/>
    <n v="0"/>
    <n v="0"/>
    <n v="0"/>
    <n v="0"/>
    <n v="0"/>
    <n v="0"/>
    <n v="0"/>
    <n v="1"/>
    <n v="0"/>
    <n v="0"/>
    <n v="1"/>
  </r>
  <r>
    <s v="08FIC0250H"/>
    <n v="4"/>
    <s v="DISCONTINUO"/>
    <s v="CENTRO DE APOYO A LA EDUCACION INICIAL CONAFE EL CHIHUITE"/>
    <x v="3"/>
    <n v="29"/>
    <x v="3"/>
    <n v="2151"/>
    <s v="EL CHIHUITE"/>
    <s v="CALLE NINGUNO"/>
    <n v="0"/>
    <s v="PÚBLICO"/>
    <x v="3"/>
    <x v="3"/>
    <x v="7"/>
    <m/>
    <m/>
    <m/>
    <n v="0"/>
    <n v="11"/>
    <n v="8"/>
    <n v="19"/>
    <n v="0"/>
    <n v="0"/>
    <n v="0"/>
    <n v="0"/>
    <n v="0"/>
    <n v="0"/>
    <n v="0"/>
    <n v="0"/>
    <n v="0"/>
    <n v="0"/>
    <n v="0"/>
    <n v="0"/>
    <n v="0"/>
    <n v="0"/>
    <n v="0"/>
    <n v="0"/>
    <n v="0"/>
    <n v="0"/>
    <n v="0"/>
    <n v="0"/>
    <n v="0"/>
    <n v="0"/>
    <n v="0"/>
    <n v="0"/>
    <n v="0"/>
    <n v="0"/>
    <n v="11"/>
    <n v="8"/>
    <n v="19"/>
    <n v="0"/>
    <n v="0"/>
    <n v="0"/>
    <n v="0"/>
    <n v="0"/>
    <n v="0"/>
    <n v="0"/>
    <n v="1"/>
    <n v="0"/>
    <n v="1"/>
    <n v="0"/>
    <n v="0"/>
    <n v="0"/>
    <n v="0"/>
    <n v="0"/>
    <n v="0"/>
    <n v="0"/>
    <n v="0"/>
    <n v="0"/>
    <n v="0"/>
    <n v="0"/>
    <n v="0"/>
    <n v="0"/>
    <n v="0"/>
    <n v="0"/>
    <n v="0"/>
    <n v="0"/>
    <n v="0"/>
    <n v="0"/>
    <n v="0"/>
    <n v="0"/>
    <n v="1"/>
    <n v="0"/>
    <n v="1"/>
    <n v="0"/>
    <n v="0"/>
    <n v="0"/>
    <n v="0"/>
    <n v="0"/>
    <n v="0"/>
    <n v="0"/>
    <n v="1"/>
    <n v="0"/>
    <n v="0"/>
    <n v="1"/>
  </r>
  <r>
    <s v="08FIC0251G"/>
    <n v="4"/>
    <s v="DISCONTINUO"/>
    <s v="CENTRO DE APOYO A LA EDUCACION INICIAL CONAFE GUADALUPE Y CALVO LAS GLORIAS"/>
    <x v="3"/>
    <n v="29"/>
    <x v="3"/>
    <n v="1"/>
    <s v="GUADALUPE Y CALVO"/>
    <s v="CALLE NINGUNO"/>
    <n v="0"/>
    <s v="PÚBLICO"/>
    <x v="3"/>
    <x v="3"/>
    <x v="7"/>
    <m/>
    <m/>
    <m/>
    <n v="0"/>
    <n v="11"/>
    <n v="13"/>
    <n v="24"/>
    <n v="0"/>
    <n v="0"/>
    <n v="0"/>
    <n v="0"/>
    <n v="0"/>
    <n v="0"/>
    <n v="0"/>
    <n v="0"/>
    <n v="0"/>
    <n v="0"/>
    <n v="0"/>
    <n v="0"/>
    <n v="0"/>
    <n v="0"/>
    <n v="0"/>
    <n v="0"/>
    <n v="0"/>
    <n v="0"/>
    <n v="0"/>
    <n v="0"/>
    <n v="0"/>
    <n v="0"/>
    <n v="0"/>
    <n v="0"/>
    <n v="0"/>
    <n v="0"/>
    <n v="11"/>
    <n v="13"/>
    <n v="24"/>
    <n v="0"/>
    <n v="0"/>
    <n v="0"/>
    <n v="0"/>
    <n v="0"/>
    <n v="0"/>
    <n v="0"/>
    <n v="1"/>
    <n v="1"/>
    <n v="0"/>
    <n v="0"/>
    <n v="0"/>
    <n v="0"/>
    <n v="0"/>
    <n v="0"/>
    <n v="0"/>
    <n v="0"/>
    <n v="2"/>
    <n v="0"/>
    <n v="0"/>
    <n v="0"/>
    <n v="0"/>
    <n v="0"/>
    <n v="0"/>
    <n v="0"/>
    <n v="0"/>
    <n v="0"/>
    <n v="0"/>
    <n v="0"/>
    <n v="0"/>
    <n v="0"/>
    <n v="3"/>
    <n v="1"/>
    <n v="2"/>
    <n v="0"/>
    <n v="0"/>
    <n v="0"/>
    <n v="0"/>
    <n v="0"/>
    <n v="0"/>
    <n v="0"/>
    <n v="3"/>
    <n v="0"/>
    <n v="0"/>
    <n v="1"/>
  </r>
  <r>
    <s v="08FIC0252F"/>
    <n v="4"/>
    <s v="DISCONTINUO"/>
    <s v="CENTRO DE APOYO A LA EDUCACION INICIAL CONAFE ATASCADEROS 1"/>
    <x v="3"/>
    <n v="29"/>
    <x v="3"/>
    <n v="14"/>
    <s v="ATASCADEROS"/>
    <s v="CALLE NINGUNO"/>
    <n v="0"/>
    <s v="PÚBLICO"/>
    <x v="3"/>
    <x v="3"/>
    <x v="7"/>
    <m/>
    <m/>
    <m/>
    <n v="0"/>
    <n v="8"/>
    <n v="8"/>
    <n v="16"/>
    <n v="0"/>
    <n v="0"/>
    <n v="0"/>
    <n v="0"/>
    <n v="0"/>
    <n v="0"/>
    <n v="0"/>
    <n v="0"/>
    <n v="0"/>
    <n v="0"/>
    <n v="0"/>
    <n v="0"/>
    <n v="0"/>
    <n v="0"/>
    <n v="0"/>
    <n v="0"/>
    <n v="0"/>
    <n v="0"/>
    <n v="0"/>
    <n v="0"/>
    <n v="0"/>
    <n v="0"/>
    <n v="0"/>
    <n v="0"/>
    <n v="0"/>
    <n v="0"/>
    <n v="8"/>
    <n v="8"/>
    <n v="16"/>
    <n v="0"/>
    <n v="0"/>
    <n v="0"/>
    <n v="0"/>
    <n v="0"/>
    <n v="0"/>
    <n v="0"/>
    <n v="1"/>
    <n v="0"/>
    <n v="1"/>
    <n v="0"/>
    <n v="0"/>
    <n v="0"/>
    <n v="0"/>
    <n v="0"/>
    <n v="0"/>
    <n v="0"/>
    <n v="0"/>
    <n v="0"/>
    <n v="0"/>
    <n v="0"/>
    <n v="0"/>
    <n v="0"/>
    <n v="0"/>
    <n v="0"/>
    <n v="0"/>
    <n v="0"/>
    <n v="0"/>
    <n v="0"/>
    <n v="0"/>
    <n v="0"/>
    <n v="1"/>
    <n v="0"/>
    <n v="1"/>
    <n v="0"/>
    <n v="0"/>
    <n v="0"/>
    <n v="0"/>
    <n v="0"/>
    <n v="0"/>
    <n v="0"/>
    <n v="1"/>
    <n v="0"/>
    <n v="0"/>
    <n v="1"/>
  </r>
  <r>
    <s v="08FIC0253E"/>
    <n v="4"/>
    <s v="DISCONTINUO"/>
    <s v="CENTRO DE APOYO A LA EDUCACION INICIAL CONAFE ATASCADEROS 2"/>
    <x v="3"/>
    <n v="29"/>
    <x v="3"/>
    <n v="14"/>
    <s v="ATASCADEROS"/>
    <s v="CALLE NINGUNO"/>
    <n v="0"/>
    <s v="PÚBLICO"/>
    <x v="3"/>
    <x v="3"/>
    <x v="7"/>
    <m/>
    <m/>
    <m/>
    <n v="0"/>
    <n v="11"/>
    <n v="17"/>
    <n v="28"/>
    <n v="0"/>
    <n v="0"/>
    <n v="0"/>
    <n v="0"/>
    <n v="0"/>
    <n v="0"/>
    <n v="0"/>
    <n v="0"/>
    <n v="0"/>
    <n v="0"/>
    <n v="0"/>
    <n v="0"/>
    <n v="0"/>
    <n v="0"/>
    <n v="0"/>
    <n v="0"/>
    <n v="0"/>
    <n v="0"/>
    <n v="0"/>
    <n v="0"/>
    <n v="0"/>
    <n v="0"/>
    <n v="0"/>
    <n v="0"/>
    <n v="0"/>
    <n v="0"/>
    <n v="11"/>
    <n v="17"/>
    <n v="28"/>
    <n v="0"/>
    <n v="0"/>
    <n v="0"/>
    <n v="0"/>
    <n v="0"/>
    <n v="0"/>
    <n v="0"/>
    <n v="1"/>
    <n v="0"/>
    <n v="1"/>
    <n v="0"/>
    <n v="0"/>
    <n v="0"/>
    <n v="0"/>
    <n v="0"/>
    <n v="0"/>
    <n v="0"/>
    <n v="0"/>
    <n v="0"/>
    <n v="0"/>
    <n v="0"/>
    <n v="0"/>
    <n v="0"/>
    <n v="0"/>
    <n v="0"/>
    <n v="0"/>
    <n v="0"/>
    <n v="0"/>
    <n v="0"/>
    <n v="0"/>
    <n v="0"/>
    <n v="1"/>
    <n v="0"/>
    <n v="1"/>
    <n v="0"/>
    <n v="0"/>
    <n v="0"/>
    <n v="0"/>
    <n v="0"/>
    <n v="0"/>
    <n v="0"/>
    <n v="1"/>
    <n v="0"/>
    <n v="0"/>
    <n v="1"/>
  </r>
  <r>
    <s v="08FIC0254D"/>
    <n v="4"/>
    <s v="DISCONTINUO"/>
    <s v="CENTRO DE APOYO A LA EDUCACION INICIAL CONAFE ATASCADEROS ASERRADERO"/>
    <x v="3"/>
    <n v="29"/>
    <x v="3"/>
    <n v="14"/>
    <s v="ATASCADEROS"/>
    <s v="CALLE NINGUNO"/>
    <n v="0"/>
    <s v="PÚBLICO"/>
    <x v="3"/>
    <x v="3"/>
    <x v="7"/>
    <m/>
    <m/>
    <m/>
    <n v="0"/>
    <n v="14"/>
    <n v="10"/>
    <n v="24"/>
    <n v="0"/>
    <n v="0"/>
    <n v="0"/>
    <n v="0"/>
    <n v="0"/>
    <n v="0"/>
    <n v="0"/>
    <n v="0"/>
    <n v="0"/>
    <n v="0"/>
    <n v="0"/>
    <n v="0"/>
    <n v="0"/>
    <n v="0"/>
    <n v="0"/>
    <n v="0"/>
    <n v="0"/>
    <n v="0"/>
    <n v="0"/>
    <n v="0"/>
    <n v="0"/>
    <n v="0"/>
    <n v="0"/>
    <n v="0"/>
    <n v="0"/>
    <n v="0"/>
    <n v="14"/>
    <n v="10"/>
    <n v="24"/>
    <n v="0"/>
    <n v="0"/>
    <n v="0"/>
    <n v="0"/>
    <n v="0"/>
    <n v="0"/>
    <n v="0"/>
    <n v="1"/>
    <n v="0"/>
    <n v="1"/>
    <n v="0"/>
    <n v="0"/>
    <n v="0"/>
    <n v="0"/>
    <n v="0"/>
    <n v="0"/>
    <n v="0"/>
    <n v="0"/>
    <n v="0"/>
    <n v="0"/>
    <n v="0"/>
    <n v="0"/>
    <n v="0"/>
    <n v="0"/>
    <n v="0"/>
    <n v="0"/>
    <n v="0"/>
    <n v="0"/>
    <n v="0"/>
    <n v="0"/>
    <n v="0"/>
    <n v="1"/>
    <n v="0"/>
    <n v="1"/>
    <n v="0"/>
    <n v="0"/>
    <n v="0"/>
    <n v="0"/>
    <n v="0"/>
    <n v="0"/>
    <n v="0"/>
    <n v="1"/>
    <n v="0"/>
    <n v="0"/>
    <n v="1"/>
  </r>
  <r>
    <s v="08FIC0255C"/>
    <n v="4"/>
    <s v="DISCONTINUO"/>
    <s v="CENTRO DE APOYO A LA EDUCACION INICIAL CONAFE TEMORIS"/>
    <x v="1"/>
    <n v="30"/>
    <x v="19"/>
    <n v="1"/>
    <s v="TÉMORIS"/>
    <s v="CALLE NINGUNO"/>
    <n v="0"/>
    <s v="PÚBLICO"/>
    <x v="3"/>
    <x v="3"/>
    <x v="7"/>
    <m/>
    <m/>
    <m/>
    <n v="0"/>
    <n v="10"/>
    <n v="10"/>
    <n v="20"/>
    <n v="0"/>
    <n v="0"/>
    <n v="0"/>
    <n v="0"/>
    <n v="0"/>
    <n v="0"/>
    <n v="0"/>
    <n v="0"/>
    <n v="0"/>
    <n v="0"/>
    <n v="0"/>
    <n v="0"/>
    <n v="0"/>
    <n v="0"/>
    <n v="0"/>
    <n v="0"/>
    <n v="0"/>
    <n v="0"/>
    <n v="0"/>
    <n v="0"/>
    <n v="0"/>
    <n v="0"/>
    <n v="0"/>
    <n v="0"/>
    <n v="0"/>
    <n v="0"/>
    <n v="10"/>
    <n v="10"/>
    <n v="20"/>
    <n v="0"/>
    <n v="0"/>
    <n v="0"/>
    <n v="0"/>
    <n v="0"/>
    <n v="0"/>
    <n v="0"/>
    <n v="1"/>
    <n v="0"/>
    <n v="1"/>
    <n v="0"/>
    <n v="0"/>
    <n v="0"/>
    <n v="0"/>
    <n v="0"/>
    <n v="0"/>
    <n v="0"/>
    <n v="0"/>
    <n v="0"/>
    <n v="0"/>
    <n v="0"/>
    <n v="0"/>
    <n v="0"/>
    <n v="0"/>
    <n v="0"/>
    <n v="0"/>
    <n v="0"/>
    <n v="0"/>
    <n v="0"/>
    <n v="0"/>
    <n v="0"/>
    <n v="1"/>
    <n v="0"/>
    <n v="1"/>
    <n v="0"/>
    <n v="0"/>
    <n v="0"/>
    <n v="0"/>
    <n v="0"/>
    <n v="0"/>
    <n v="0"/>
    <n v="1"/>
    <n v="0"/>
    <n v="0"/>
    <n v="1"/>
  </r>
  <r>
    <s v="08FIC0256B"/>
    <n v="4"/>
    <s v="DISCONTINUO"/>
    <s v="CENTRO DE APOYO A LA EDUCACION INICIAL CONAFE TEMORIS EL CHASTE"/>
    <x v="1"/>
    <n v="30"/>
    <x v="19"/>
    <n v="1"/>
    <s v="TÉMORIS"/>
    <s v="CALLE NINGUNO"/>
    <n v="0"/>
    <s v="PÚBLICO"/>
    <x v="3"/>
    <x v="3"/>
    <x v="7"/>
    <m/>
    <m/>
    <m/>
    <n v="0"/>
    <n v="11"/>
    <n v="3"/>
    <n v="14"/>
    <n v="0"/>
    <n v="0"/>
    <n v="0"/>
    <n v="0"/>
    <n v="0"/>
    <n v="0"/>
    <n v="0"/>
    <n v="0"/>
    <n v="0"/>
    <n v="0"/>
    <n v="0"/>
    <n v="0"/>
    <n v="0"/>
    <n v="0"/>
    <n v="0"/>
    <n v="0"/>
    <n v="0"/>
    <n v="0"/>
    <n v="0"/>
    <n v="0"/>
    <n v="0"/>
    <n v="0"/>
    <n v="0"/>
    <n v="0"/>
    <n v="0"/>
    <n v="0"/>
    <n v="11"/>
    <n v="3"/>
    <n v="14"/>
    <n v="0"/>
    <n v="0"/>
    <n v="0"/>
    <n v="0"/>
    <n v="0"/>
    <n v="0"/>
    <n v="0"/>
    <n v="1"/>
    <n v="0"/>
    <n v="1"/>
    <n v="0"/>
    <n v="0"/>
    <n v="0"/>
    <n v="0"/>
    <n v="0"/>
    <n v="0"/>
    <n v="0"/>
    <n v="0"/>
    <n v="0"/>
    <n v="0"/>
    <n v="0"/>
    <n v="0"/>
    <n v="0"/>
    <n v="0"/>
    <n v="0"/>
    <n v="0"/>
    <n v="0"/>
    <n v="0"/>
    <n v="0"/>
    <n v="0"/>
    <n v="0"/>
    <n v="1"/>
    <n v="0"/>
    <n v="1"/>
    <n v="0"/>
    <n v="0"/>
    <n v="0"/>
    <n v="0"/>
    <n v="0"/>
    <n v="0"/>
    <n v="0"/>
    <n v="1"/>
    <n v="0"/>
    <n v="0"/>
    <n v="1"/>
  </r>
  <r>
    <s v="08FIC0257A"/>
    <n v="4"/>
    <s v="DISCONTINUO"/>
    <s v="CENTRO DE APOYO A LA EDUCACION INICIAL CONAFE BATOSEGACHI"/>
    <x v="1"/>
    <n v="30"/>
    <x v="19"/>
    <n v="19"/>
    <s v="BATOSEGACHI"/>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58Z"/>
    <n v="4"/>
    <s v="DISCONTINUO"/>
    <s v="CENTRO DE APOYO A LA EDUCACION INICIAL CONAFE ESTACION TEMORIS"/>
    <x v="1"/>
    <n v="30"/>
    <x v="19"/>
    <n v="39"/>
    <s v="ESTACIÓN TÉMORIS"/>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259Z"/>
    <n v="4"/>
    <s v="DISCONTINUO"/>
    <s v="CENTRO DE APOYO A LA EDUCACION INICIAL CONAFE GUAJIPA"/>
    <x v="1"/>
    <n v="30"/>
    <x v="19"/>
    <n v="45"/>
    <s v="GUAJIP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260O"/>
    <n v="4"/>
    <s v="DISCONTINUO"/>
    <s v="CENTRO DE APOYO A LA EDUCACION INICIAL CONAFE GUAZAPARES"/>
    <x v="1"/>
    <n v="30"/>
    <x v="19"/>
    <n v="47"/>
    <s v="GUAZAPARES"/>
    <s v="CALLE NINGUNO"/>
    <n v="0"/>
    <s v="PÚBLICO"/>
    <x v="3"/>
    <x v="3"/>
    <x v="7"/>
    <m/>
    <m/>
    <m/>
    <n v="0"/>
    <n v="5"/>
    <n v="5"/>
    <n v="10"/>
    <n v="0"/>
    <n v="0"/>
    <n v="0"/>
    <n v="0"/>
    <n v="0"/>
    <n v="0"/>
    <n v="0"/>
    <n v="0"/>
    <n v="0"/>
    <n v="0"/>
    <n v="0"/>
    <n v="0"/>
    <n v="0"/>
    <n v="0"/>
    <n v="0"/>
    <n v="0"/>
    <n v="0"/>
    <n v="0"/>
    <n v="0"/>
    <n v="0"/>
    <n v="0"/>
    <n v="0"/>
    <n v="0"/>
    <n v="0"/>
    <n v="0"/>
    <n v="0"/>
    <n v="5"/>
    <n v="5"/>
    <n v="10"/>
    <n v="0"/>
    <n v="0"/>
    <n v="0"/>
    <n v="0"/>
    <n v="0"/>
    <n v="0"/>
    <n v="0"/>
    <n v="1"/>
    <n v="0"/>
    <n v="1"/>
    <n v="0"/>
    <n v="0"/>
    <n v="0"/>
    <n v="0"/>
    <n v="0"/>
    <n v="0"/>
    <n v="0"/>
    <n v="0"/>
    <n v="0"/>
    <n v="0"/>
    <n v="0"/>
    <n v="0"/>
    <n v="0"/>
    <n v="0"/>
    <n v="0"/>
    <n v="0"/>
    <n v="0"/>
    <n v="0"/>
    <n v="0"/>
    <n v="0"/>
    <n v="0"/>
    <n v="1"/>
    <n v="0"/>
    <n v="1"/>
    <n v="0"/>
    <n v="0"/>
    <n v="0"/>
    <n v="0"/>
    <n v="0"/>
    <n v="0"/>
    <n v="0"/>
    <n v="1"/>
    <n v="0"/>
    <n v="0"/>
    <n v="1"/>
  </r>
  <r>
    <s v="08FIC0261N"/>
    <n v="4"/>
    <s v="DISCONTINUO"/>
    <s v="CENTRO DE APOYO A LA EDUCACION INICIAL CONAFE VERONICA"/>
    <x v="1"/>
    <n v="30"/>
    <x v="19"/>
    <n v="117"/>
    <s v="VERÓNICA"/>
    <s v="CALLE NINGUNO"/>
    <n v="0"/>
    <s v="PÚBLICO"/>
    <x v="3"/>
    <x v="3"/>
    <x v="7"/>
    <m/>
    <m/>
    <m/>
    <n v="0"/>
    <n v="5"/>
    <n v="5"/>
    <n v="10"/>
    <n v="0"/>
    <n v="0"/>
    <n v="0"/>
    <n v="0"/>
    <n v="0"/>
    <n v="0"/>
    <n v="0"/>
    <n v="0"/>
    <n v="0"/>
    <n v="0"/>
    <n v="0"/>
    <n v="0"/>
    <n v="0"/>
    <n v="0"/>
    <n v="0"/>
    <n v="0"/>
    <n v="0"/>
    <n v="0"/>
    <n v="0"/>
    <n v="0"/>
    <n v="0"/>
    <n v="0"/>
    <n v="0"/>
    <n v="0"/>
    <n v="0"/>
    <n v="0"/>
    <n v="5"/>
    <n v="5"/>
    <n v="10"/>
    <n v="0"/>
    <n v="0"/>
    <n v="0"/>
    <n v="0"/>
    <n v="0"/>
    <n v="0"/>
    <n v="0"/>
    <n v="1"/>
    <n v="0"/>
    <n v="1"/>
    <n v="0"/>
    <n v="0"/>
    <n v="0"/>
    <n v="0"/>
    <n v="0"/>
    <n v="0"/>
    <n v="0"/>
    <n v="0"/>
    <n v="0"/>
    <n v="0"/>
    <n v="0"/>
    <n v="0"/>
    <n v="0"/>
    <n v="0"/>
    <n v="0"/>
    <n v="0"/>
    <n v="0"/>
    <n v="0"/>
    <n v="0"/>
    <n v="0"/>
    <n v="0"/>
    <n v="1"/>
    <n v="0"/>
    <n v="1"/>
    <n v="0"/>
    <n v="0"/>
    <n v="0"/>
    <n v="0"/>
    <n v="0"/>
    <n v="0"/>
    <n v="0"/>
    <n v="1"/>
    <n v="0"/>
    <n v="0"/>
    <n v="1"/>
  </r>
  <r>
    <s v="08FIC0262M"/>
    <n v="4"/>
    <s v="DISCONTINUO"/>
    <s v="CENTRO DE APOYO A LA EDUCACION INICIAL CONAFE NACARARE"/>
    <x v="1"/>
    <n v="30"/>
    <x v="19"/>
    <n v="257"/>
    <s v="NACARARE"/>
    <s v="CALLE NINGUNO"/>
    <n v="0"/>
    <s v="PÚBLICO"/>
    <x v="3"/>
    <x v="3"/>
    <x v="7"/>
    <m/>
    <m/>
    <m/>
    <n v="0"/>
    <n v="7"/>
    <n v="2"/>
    <n v="9"/>
    <n v="0"/>
    <n v="0"/>
    <n v="0"/>
    <n v="0"/>
    <n v="0"/>
    <n v="0"/>
    <n v="0"/>
    <n v="0"/>
    <n v="0"/>
    <n v="0"/>
    <n v="0"/>
    <n v="0"/>
    <n v="0"/>
    <n v="0"/>
    <n v="0"/>
    <n v="0"/>
    <n v="0"/>
    <n v="0"/>
    <n v="0"/>
    <n v="0"/>
    <n v="0"/>
    <n v="0"/>
    <n v="0"/>
    <n v="0"/>
    <n v="0"/>
    <n v="0"/>
    <n v="7"/>
    <n v="2"/>
    <n v="9"/>
    <n v="0"/>
    <n v="0"/>
    <n v="0"/>
    <n v="0"/>
    <n v="0"/>
    <n v="0"/>
    <n v="0"/>
    <n v="1"/>
    <n v="0"/>
    <n v="1"/>
    <n v="0"/>
    <n v="0"/>
    <n v="0"/>
    <n v="0"/>
    <n v="0"/>
    <n v="0"/>
    <n v="0"/>
    <n v="0"/>
    <n v="0"/>
    <n v="0"/>
    <n v="0"/>
    <n v="0"/>
    <n v="0"/>
    <n v="0"/>
    <n v="0"/>
    <n v="0"/>
    <n v="0"/>
    <n v="0"/>
    <n v="0"/>
    <n v="0"/>
    <n v="0"/>
    <n v="1"/>
    <n v="0"/>
    <n v="1"/>
    <n v="0"/>
    <n v="0"/>
    <n v="0"/>
    <n v="0"/>
    <n v="0"/>
    <n v="0"/>
    <n v="0"/>
    <n v="1"/>
    <n v="0"/>
    <n v="0"/>
    <n v="1"/>
  </r>
  <r>
    <s v="08FIC0263L"/>
    <n v="4"/>
    <s v="DISCONTINUO"/>
    <s v="CENTRO DE APOYO A LA EDUCACION INICIAL CONAFE EL PUENTE"/>
    <x v="1"/>
    <n v="30"/>
    <x v="19"/>
    <n v="718"/>
    <s v="EL PUENTE"/>
    <s v="CALLE NINGUNO"/>
    <n v="0"/>
    <s v="PÚBLICO"/>
    <x v="3"/>
    <x v="3"/>
    <x v="7"/>
    <m/>
    <m/>
    <m/>
    <n v="0"/>
    <n v="3"/>
    <n v="4"/>
    <n v="7"/>
    <n v="0"/>
    <n v="0"/>
    <n v="0"/>
    <n v="0"/>
    <n v="0"/>
    <n v="0"/>
    <n v="0"/>
    <n v="0"/>
    <n v="0"/>
    <n v="0"/>
    <n v="0"/>
    <n v="0"/>
    <n v="0"/>
    <n v="0"/>
    <n v="0"/>
    <n v="0"/>
    <n v="0"/>
    <n v="0"/>
    <n v="0"/>
    <n v="0"/>
    <n v="0"/>
    <n v="0"/>
    <n v="0"/>
    <n v="0"/>
    <n v="0"/>
    <n v="0"/>
    <n v="3"/>
    <n v="4"/>
    <n v="7"/>
    <n v="0"/>
    <n v="0"/>
    <n v="0"/>
    <n v="0"/>
    <n v="0"/>
    <n v="0"/>
    <n v="0"/>
    <n v="1"/>
    <n v="0"/>
    <n v="1"/>
    <n v="0"/>
    <n v="0"/>
    <n v="0"/>
    <n v="0"/>
    <n v="0"/>
    <n v="0"/>
    <n v="0"/>
    <n v="0"/>
    <n v="0"/>
    <n v="0"/>
    <n v="0"/>
    <n v="0"/>
    <n v="0"/>
    <n v="0"/>
    <n v="0"/>
    <n v="0"/>
    <n v="0"/>
    <n v="0"/>
    <n v="0"/>
    <n v="0"/>
    <n v="0"/>
    <n v="1"/>
    <n v="0"/>
    <n v="1"/>
    <n v="0"/>
    <n v="0"/>
    <n v="0"/>
    <n v="0"/>
    <n v="0"/>
    <n v="0"/>
    <n v="0"/>
    <n v="1"/>
    <n v="0"/>
    <n v="0"/>
    <n v="1"/>
  </r>
  <r>
    <s v="08FIC0264K"/>
    <n v="4"/>
    <s v="DISCONTINUO"/>
    <s v="CENTRO DE APOYO A LA EDUCACION INICIAL CONAFE MESA DE OCOVIACHI"/>
    <x v="1"/>
    <n v="30"/>
    <x v="19"/>
    <n v="1148"/>
    <s v="MESA DE OCOVIACHI"/>
    <s v="CALLE NINGUNO"/>
    <n v="0"/>
    <s v="PÚBLICO"/>
    <x v="3"/>
    <x v="3"/>
    <x v="7"/>
    <m/>
    <m/>
    <m/>
    <n v="0"/>
    <n v="7"/>
    <n v="11"/>
    <n v="18"/>
    <n v="0"/>
    <n v="0"/>
    <n v="0"/>
    <n v="0"/>
    <n v="0"/>
    <n v="0"/>
    <n v="0"/>
    <n v="0"/>
    <n v="0"/>
    <n v="0"/>
    <n v="0"/>
    <n v="0"/>
    <n v="0"/>
    <n v="0"/>
    <n v="0"/>
    <n v="0"/>
    <n v="0"/>
    <n v="0"/>
    <n v="0"/>
    <n v="0"/>
    <n v="0"/>
    <n v="0"/>
    <n v="0"/>
    <n v="0"/>
    <n v="0"/>
    <n v="0"/>
    <n v="7"/>
    <n v="11"/>
    <n v="18"/>
    <n v="0"/>
    <n v="0"/>
    <n v="0"/>
    <n v="0"/>
    <n v="0"/>
    <n v="0"/>
    <n v="0"/>
    <n v="1"/>
    <n v="1"/>
    <n v="0"/>
    <n v="0"/>
    <n v="0"/>
    <n v="0"/>
    <n v="0"/>
    <n v="0"/>
    <n v="0"/>
    <n v="0"/>
    <n v="2"/>
    <n v="0"/>
    <n v="0"/>
    <n v="0"/>
    <n v="0"/>
    <n v="0"/>
    <n v="0"/>
    <n v="0"/>
    <n v="0"/>
    <n v="0"/>
    <n v="0"/>
    <n v="0"/>
    <n v="0"/>
    <n v="0"/>
    <n v="3"/>
    <n v="1"/>
    <n v="2"/>
    <n v="0"/>
    <n v="0"/>
    <n v="0"/>
    <n v="0"/>
    <n v="0"/>
    <n v="0"/>
    <n v="0"/>
    <n v="3"/>
    <n v="0"/>
    <n v="0"/>
    <n v="1"/>
  </r>
  <r>
    <s v="08FIC0265J"/>
    <n v="4"/>
    <s v="DISCONTINUO"/>
    <s v="CENTRO DE APOYO A LA EDUCACION INICIAL CONAFE LA LAGUNA"/>
    <x v="1"/>
    <n v="30"/>
    <x v="19"/>
    <n v="1253"/>
    <s v="LA LAGUNA"/>
    <s v="CALLE NINGUNO"/>
    <n v="0"/>
    <s v="PÚBLICO"/>
    <x v="3"/>
    <x v="3"/>
    <x v="7"/>
    <m/>
    <m/>
    <m/>
    <n v="0"/>
    <n v="8"/>
    <n v="4"/>
    <n v="12"/>
    <n v="0"/>
    <n v="0"/>
    <n v="0"/>
    <n v="0"/>
    <n v="0"/>
    <n v="0"/>
    <n v="0"/>
    <n v="0"/>
    <n v="0"/>
    <n v="0"/>
    <n v="0"/>
    <n v="0"/>
    <n v="0"/>
    <n v="0"/>
    <n v="0"/>
    <n v="0"/>
    <n v="0"/>
    <n v="0"/>
    <n v="0"/>
    <n v="0"/>
    <n v="0"/>
    <n v="0"/>
    <n v="0"/>
    <n v="0"/>
    <n v="0"/>
    <n v="0"/>
    <n v="8"/>
    <n v="4"/>
    <n v="12"/>
    <n v="0"/>
    <n v="0"/>
    <n v="0"/>
    <n v="0"/>
    <n v="0"/>
    <n v="0"/>
    <n v="0"/>
    <n v="1"/>
    <n v="0"/>
    <n v="1"/>
    <n v="0"/>
    <n v="0"/>
    <n v="0"/>
    <n v="0"/>
    <n v="0"/>
    <n v="0"/>
    <n v="0"/>
    <n v="0"/>
    <n v="0"/>
    <n v="0"/>
    <n v="0"/>
    <n v="0"/>
    <n v="0"/>
    <n v="0"/>
    <n v="0"/>
    <n v="0"/>
    <n v="0"/>
    <n v="0"/>
    <n v="0"/>
    <n v="0"/>
    <n v="0"/>
    <n v="1"/>
    <n v="0"/>
    <n v="1"/>
    <n v="0"/>
    <n v="0"/>
    <n v="0"/>
    <n v="0"/>
    <n v="0"/>
    <n v="0"/>
    <n v="0"/>
    <n v="1"/>
    <n v="0"/>
    <n v="0"/>
    <n v="1"/>
  </r>
  <r>
    <s v="08FIC0266I"/>
    <n v="4"/>
    <s v="DISCONTINUO"/>
    <s v="CENTRO DE APOYO A LA EDUCACION INICIAL CONAFE TOMOCHI"/>
    <x v="5"/>
    <n v="31"/>
    <x v="16"/>
    <n v="128"/>
    <s v="TOMOCHI"/>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267H"/>
    <n v="4"/>
    <s v="DISCONTINUO"/>
    <s v="CENTRO DE APOYO A LA EDUCACION INICIAL CONAFE PARAMO DE MORELOS"/>
    <x v="5"/>
    <n v="31"/>
    <x v="16"/>
    <n v="76"/>
    <s v="PÁRAMO DE MORELOS"/>
    <s v="CALLE NINGUNO"/>
    <n v="0"/>
    <s v="PÚBLICO"/>
    <x v="3"/>
    <x v="3"/>
    <x v="7"/>
    <m/>
    <m/>
    <m/>
    <n v="0"/>
    <n v="12"/>
    <n v="11"/>
    <n v="23"/>
    <n v="0"/>
    <n v="0"/>
    <n v="0"/>
    <n v="0"/>
    <n v="0"/>
    <n v="0"/>
    <n v="0"/>
    <n v="0"/>
    <n v="0"/>
    <n v="0"/>
    <n v="0"/>
    <n v="0"/>
    <n v="0"/>
    <n v="0"/>
    <n v="0"/>
    <n v="0"/>
    <n v="0"/>
    <n v="0"/>
    <n v="0"/>
    <n v="0"/>
    <n v="0"/>
    <n v="0"/>
    <n v="0"/>
    <n v="0"/>
    <n v="0"/>
    <n v="0"/>
    <n v="12"/>
    <n v="11"/>
    <n v="23"/>
    <n v="0"/>
    <n v="0"/>
    <n v="0"/>
    <n v="0"/>
    <n v="0"/>
    <n v="0"/>
    <n v="0"/>
    <n v="1"/>
    <n v="0"/>
    <n v="1"/>
    <n v="0"/>
    <n v="0"/>
    <n v="0"/>
    <n v="0"/>
    <n v="0"/>
    <n v="0"/>
    <n v="0"/>
    <n v="0"/>
    <n v="0"/>
    <n v="0"/>
    <n v="0"/>
    <n v="0"/>
    <n v="0"/>
    <n v="0"/>
    <n v="0"/>
    <n v="0"/>
    <n v="0"/>
    <n v="0"/>
    <n v="0"/>
    <n v="0"/>
    <n v="0"/>
    <n v="1"/>
    <n v="0"/>
    <n v="1"/>
    <n v="0"/>
    <n v="0"/>
    <n v="0"/>
    <n v="0"/>
    <n v="0"/>
    <n v="0"/>
    <n v="0"/>
    <n v="1"/>
    <n v="0"/>
    <n v="0"/>
    <n v="1"/>
  </r>
  <r>
    <s v="08FIC0268G"/>
    <n v="4"/>
    <s v="DISCONTINUO"/>
    <s v="CENTRO DE APOYO A LA EDUCACION INICIAL CONAFE VICENTE GUERRERO"/>
    <x v="5"/>
    <n v="31"/>
    <x v="16"/>
    <n v="1"/>
    <s v="CIUDAD GUERRERO"/>
    <s v="CALLE NINGUNO"/>
    <n v="0"/>
    <s v="PÚBLICO"/>
    <x v="3"/>
    <x v="3"/>
    <x v="7"/>
    <m/>
    <m/>
    <m/>
    <n v="0"/>
    <n v="9"/>
    <n v="10"/>
    <n v="19"/>
    <n v="0"/>
    <n v="0"/>
    <n v="0"/>
    <n v="0"/>
    <n v="0"/>
    <n v="0"/>
    <n v="0"/>
    <n v="0"/>
    <n v="0"/>
    <n v="0"/>
    <n v="0"/>
    <n v="0"/>
    <n v="0"/>
    <n v="0"/>
    <n v="0"/>
    <n v="0"/>
    <n v="0"/>
    <n v="0"/>
    <n v="0"/>
    <n v="0"/>
    <n v="0"/>
    <n v="0"/>
    <n v="0"/>
    <n v="0"/>
    <n v="0"/>
    <n v="0"/>
    <n v="9"/>
    <n v="10"/>
    <n v="19"/>
    <n v="0"/>
    <n v="0"/>
    <n v="0"/>
    <n v="0"/>
    <n v="0"/>
    <n v="0"/>
    <n v="0"/>
    <n v="1"/>
    <n v="1"/>
    <n v="0"/>
    <n v="0"/>
    <n v="0"/>
    <n v="0"/>
    <n v="0"/>
    <n v="0"/>
    <n v="0"/>
    <n v="0"/>
    <n v="2"/>
    <n v="0"/>
    <n v="0"/>
    <n v="0"/>
    <n v="0"/>
    <n v="0"/>
    <n v="0"/>
    <n v="0"/>
    <n v="0"/>
    <n v="0"/>
    <n v="0"/>
    <n v="0"/>
    <n v="0"/>
    <n v="0"/>
    <n v="3"/>
    <n v="1"/>
    <n v="2"/>
    <n v="0"/>
    <n v="0"/>
    <n v="0"/>
    <n v="0"/>
    <n v="0"/>
    <n v="0"/>
    <n v="0"/>
    <n v="3"/>
    <n v="0"/>
    <n v="0"/>
    <n v="1"/>
  </r>
  <r>
    <s v="08FIC0269F"/>
    <n v="4"/>
    <s v="DISCONTINUO"/>
    <s v="CENTRO DE APOYO A LA EDUCACION INICIAL CONAFE PEDERNALES"/>
    <x v="5"/>
    <n v="31"/>
    <x v="16"/>
    <n v="77"/>
    <s v="PEDERNALES"/>
    <s v="CALLE NINGUNO"/>
    <n v="0"/>
    <s v="PÚBLICO"/>
    <x v="3"/>
    <x v="3"/>
    <x v="7"/>
    <m/>
    <m/>
    <m/>
    <n v="0"/>
    <n v="14"/>
    <n v="13"/>
    <n v="27"/>
    <n v="0"/>
    <n v="0"/>
    <n v="0"/>
    <n v="0"/>
    <n v="0"/>
    <n v="0"/>
    <n v="0"/>
    <n v="0"/>
    <n v="0"/>
    <n v="0"/>
    <n v="0"/>
    <n v="0"/>
    <n v="0"/>
    <n v="0"/>
    <n v="0"/>
    <n v="0"/>
    <n v="0"/>
    <n v="0"/>
    <n v="0"/>
    <n v="0"/>
    <n v="0"/>
    <n v="0"/>
    <n v="0"/>
    <n v="0"/>
    <n v="0"/>
    <n v="0"/>
    <n v="14"/>
    <n v="13"/>
    <n v="27"/>
    <n v="0"/>
    <n v="0"/>
    <n v="0"/>
    <n v="0"/>
    <n v="0"/>
    <n v="0"/>
    <n v="0"/>
    <n v="1"/>
    <n v="0"/>
    <n v="1"/>
    <n v="0"/>
    <n v="0"/>
    <n v="0"/>
    <n v="0"/>
    <n v="0"/>
    <n v="0"/>
    <n v="0"/>
    <n v="0"/>
    <n v="0"/>
    <n v="0"/>
    <n v="0"/>
    <n v="0"/>
    <n v="0"/>
    <n v="0"/>
    <n v="0"/>
    <n v="0"/>
    <n v="0"/>
    <n v="0"/>
    <n v="0"/>
    <n v="0"/>
    <n v="0"/>
    <n v="1"/>
    <n v="0"/>
    <n v="1"/>
    <n v="0"/>
    <n v="0"/>
    <n v="0"/>
    <n v="0"/>
    <n v="0"/>
    <n v="0"/>
    <n v="0"/>
    <n v="1"/>
    <n v="0"/>
    <n v="0"/>
    <n v="1"/>
  </r>
  <r>
    <s v="08FIC0270V"/>
    <n v="4"/>
    <s v="DISCONTINUO"/>
    <s v="CENTRO DE APOYO A LA EDUCACION INICIAL CONAFE VICENTE GUERRERO SAN RAFAEL"/>
    <x v="5"/>
    <n v="31"/>
    <x v="16"/>
    <n v="1"/>
    <s v="CIUDAD GUERRERO"/>
    <s v="CALLE NINGUNO"/>
    <n v="0"/>
    <s v="PÚBLICO"/>
    <x v="3"/>
    <x v="3"/>
    <x v="7"/>
    <m/>
    <m/>
    <m/>
    <n v="0"/>
    <n v="4"/>
    <n v="4"/>
    <n v="8"/>
    <n v="0"/>
    <n v="0"/>
    <n v="0"/>
    <n v="0"/>
    <n v="0"/>
    <n v="0"/>
    <n v="0"/>
    <n v="0"/>
    <n v="0"/>
    <n v="0"/>
    <n v="0"/>
    <n v="0"/>
    <n v="0"/>
    <n v="0"/>
    <n v="0"/>
    <n v="0"/>
    <n v="0"/>
    <n v="0"/>
    <n v="0"/>
    <n v="0"/>
    <n v="0"/>
    <n v="0"/>
    <n v="0"/>
    <n v="0"/>
    <n v="0"/>
    <n v="0"/>
    <n v="4"/>
    <n v="4"/>
    <n v="8"/>
    <n v="0"/>
    <n v="0"/>
    <n v="0"/>
    <n v="0"/>
    <n v="0"/>
    <n v="0"/>
    <n v="0"/>
    <n v="1"/>
    <n v="0"/>
    <n v="1"/>
    <n v="0"/>
    <n v="0"/>
    <n v="0"/>
    <n v="0"/>
    <n v="0"/>
    <n v="0"/>
    <n v="0"/>
    <n v="0"/>
    <n v="0"/>
    <n v="0"/>
    <n v="0"/>
    <n v="0"/>
    <n v="0"/>
    <n v="0"/>
    <n v="0"/>
    <n v="0"/>
    <n v="0"/>
    <n v="0"/>
    <n v="0"/>
    <n v="0"/>
    <n v="0"/>
    <n v="1"/>
    <n v="0"/>
    <n v="1"/>
    <n v="0"/>
    <n v="0"/>
    <n v="0"/>
    <n v="0"/>
    <n v="0"/>
    <n v="0"/>
    <n v="0"/>
    <n v="1"/>
    <n v="0"/>
    <n v="0"/>
    <n v="1"/>
  </r>
  <r>
    <s v="08FIC0271U"/>
    <n v="4"/>
    <s v="DISCONTINUO"/>
    <s v="CENTRO DE APOYO A LA EDUCACION INICIAL CONAFE LAS RANAS DE TEMEYCHI"/>
    <x v="5"/>
    <n v="31"/>
    <x v="16"/>
    <n v="88"/>
    <s v="LAS RANAS DE TEMEYCHI"/>
    <s v="CALLE NINGUNO"/>
    <n v="0"/>
    <s v="PÚBLICO"/>
    <x v="3"/>
    <x v="3"/>
    <x v="7"/>
    <m/>
    <m/>
    <m/>
    <n v="0"/>
    <n v="13"/>
    <n v="11"/>
    <n v="24"/>
    <n v="0"/>
    <n v="0"/>
    <n v="0"/>
    <n v="0"/>
    <n v="0"/>
    <n v="0"/>
    <n v="0"/>
    <n v="0"/>
    <n v="0"/>
    <n v="0"/>
    <n v="0"/>
    <n v="0"/>
    <n v="0"/>
    <n v="0"/>
    <n v="0"/>
    <n v="0"/>
    <n v="0"/>
    <n v="0"/>
    <n v="0"/>
    <n v="0"/>
    <n v="0"/>
    <n v="0"/>
    <n v="0"/>
    <n v="0"/>
    <n v="0"/>
    <n v="0"/>
    <n v="13"/>
    <n v="11"/>
    <n v="24"/>
    <n v="0"/>
    <n v="0"/>
    <n v="0"/>
    <n v="0"/>
    <n v="0"/>
    <n v="0"/>
    <n v="0"/>
    <n v="1"/>
    <n v="0"/>
    <n v="1"/>
    <n v="0"/>
    <n v="0"/>
    <n v="0"/>
    <n v="0"/>
    <n v="0"/>
    <n v="0"/>
    <n v="0"/>
    <n v="0"/>
    <n v="0"/>
    <n v="0"/>
    <n v="0"/>
    <n v="0"/>
    <n v="0"/>
    <n v="0"/>
    <n v="0"/>
    <n v="0"/>
    <n v="0"/>
    <n v="0"/>
    <n v="0"/>
    <n v="0"/>
    <n v="0"/>
    <n v="1"/>
    <n v="0"/>
    <n v="1"/>
    <n v="0"/>
    <n v="0"/>
    <n v="0"/>
    <n v="0"/>
    <n v="0"/>
    <n v="0"/>
    <n v="0"/>
    <n v="1"/>
    <n v="0"/>
    <n v="0"/>
    <n v="1"/>
  </r>
  <r>
    <s v="08FIC0272T"/>
    <n v="4"/>
    <s v="DISCONTINUO"/>
    <s v="CENTRO DE APOYO A LA EDUCACION INICIAL CONAFE VICENTE GUERRERO EL CONSUELO"/>
    <x v="5"/>
    <n v="31"/>
    <x v="16"/>
    <n v="1"/>
    <s v="CIUDAD GUERRERO"/>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273S"/>
    <n v="4"/>
    <s v="DISCONTINUO"/>
    <s v="CENTRO DE APOYO A LA EDUCACION INICIAL CONAFE RANCHO DE SANTIAGO"/>
    <x v="5"/>
    <n v="31"/>
    <x v="16"/>
    <n v="91"/>
    <s v="RANCHOS DE SANTIAGO"/>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274R"/>
    <n v="4"/>
    <s v="DISCONTINUO"/>
    <s v="CENTRO DE APOYO A LA EDUCACION INICIAL CONAFE VICENTE GUERRERO 10 DE MAYO"/>
    <x v="5"/>
    <n v="31"/>
    <x v="16"/>
    <n v="1"/>
    <s v="CIUDAD GUERRERO"/>
    <s v="CALLE NINGUNO"/>
    <n v="0"/>
    <s v="PÚBLICO"/>
    <x v="3"/>
    <x v="3"/>
    <x v="7"/>
    <m/>
    <m/>
    <m/>
    <n v="0"/>
    <n v="16"/>
    <n v="6"/>
    <n v="22"/>
    <n v="0"/>
    <n v="0"/>
    <n v="0"/>
    <n v="0"/>
    <n v="0"/>
    <n v="0"/>
    <n v="0"/>
    <n v="0"/>
    <n v="0"/>
    <n v="0"/>
    <n v="0"/>
    <n v="0"/>
    <n v="0"/>
    <n v="0"/>
    <n v="0"/>
    <n v="0"/>
    <n v="0"/>
    <n v="0"/>
    <n v="0"/>
    <n v="0"/>
    <n v="0"/>
    <n v="0"/>
    <n v="0"/>
    <n v="0"/>
    <n v="0"/>
    <n v="0"/>
    <n v="16"/>
    <n v="6"/>
    <n v="22"/>
    <n v="0"/>
    <n v="0"/>
    <n v="0"/>
    <n v="0"/>
    <n v="0"/>
    <n v="0"/>
    <n v="0"/>
    <n v="1"/>
    <n v="0"/>
    <n v="1"/>
    <n v="0"/>
    <n v="0"/>
    <n v="0"/>
    <n v="0"/>
    <n v="0"/>
    <n v="0"/>
    <n v="0"/>
    <n v="0"/>
    <n v="0"/>
    <n v="0"/>
    <n v="0"/>
    <n v="0"/>
    <n v="0"/>
    <n v="0"/>
    <n v="0"/>
    <n v="0"/>
    <n v="0"/>
    <n v="0"/>
    <n v="0"/>
    <n v="0"/>
    <n v="0"/>
    <n v="1"/>
    <n v="0"/>
    <n v="1"/>
    <n v="0"/>
    <n v="0"/>
    <n v="0"/>
    <n v="0"/>
    <n v="0"/>
    <n v="0"/>
    <n v="0"/>
    <n v="1"/>
    <n v="0"/>
    <n v="0"/>
    <n v="1"/>
  </r>
  <r>
    <s v="08FIC0275Q"/>
    <n v="4"/>
    <s v="DISCONTINUO"/>
    <s v="CENTRO DE APOYO A LA EDUCACION INICIAL CONAFE SAENZ"/>
    <x v="5"/>
    <n v="31"/>
    <x v="16"/>
    <n v="97"/>
    <s v="SÁENZ"/>
    <s v="CALLE NINGUNO"/>
    <n v="0"/>
    <s v="PÚBLICO"/>
    <x v="3"/>
    <x v="3"/>
    <x v="7"/>
    <m/>
    <m/>
    <m/>
    <n v="0"/>
    <n v="16"/>
    <n v="7"/>
    <n v="23"/>
    <n v="0"/>
    <n v="0"/>
    <n v="0"/>
    <n v="0"/>
    <n v="0"/>
    <n v="0"/>
    <n v="0"/>
    <n v="0"/>
    <n v="0"/>
    <n v="0"/>
    <n v="0"/>
    <n v="0"/>
    <n v="0"/>
    <n v="0"/>
    <n v="0"/>
    <n v="0"/>
    <n v="0"/>
    <n v="0"/>
    <n v="0"/>
    <n v="0"/>
    <n v="0"/>
    <n v="0"/>
    <n v="0"/>
    <n v="0"/>
    <n v="0"/>
    <n v="0"/>
    <n v="16"/>
    <n v="7"/>
    <n v="23"/>
    <n v="0"/>
    <n v="0"/>
    <n v="0"/>
    <n v="0"/>
    <n v="0"/>
    <n v="0"/>
    <n v="0"/>
    <n v="1"/>
    <n v="0"/>
    <n v="1"/>
    <n v="0"/>
    <n v="0"/>
    <n v="0"/>
    <n v="0"/>
    <n v="0"/>
    <n v="0"/>
    <n v="0"/>
    <n v="0"/>
    <n v="0"/>
    <n v="0"/>
    <n v="0"/>
    <n v="0"/>
    <n v="0"/>
    <n v="0"/>
    <n v="0"/>
    <n v="0"/>
    <n v="0"/>
    <n v="0"/>
    <n v="0"/>
    <n v="0"/>
    <n v="0"/>
    <n v="1"/>
    <n v="0"/>
    <n v="1"/>
    <n v="0"/>
    <n v="0"/>
    <n v="0"/>
    <n v="0"/>
    <n v="0"/>
    <n v="0"/>
    <n v="0"/>
    <n v="1"/>
    <n v="0"/>
    <n v="0"/>
    <n v="1"/>
  </r>
  <r>
    <s v="08FIC0276P"/>
    <n v="4"/>
    <s v="DISCONTINUO"/>
    <s v="CENTRO DE APOYO A LA EDUCACION INICIAL CONAFE BARRIO DE SAN JOSE PERROS BRAVOS"/>
    <x v="5"/>
    <n v="31"/>
    <x v="16"/>
    <n v="103"/>
    <s v="BARRIO DE SAN JOSÉ (PERROS BRAVOS)"/>
    <s v="CALLE NINGUNO"/>
    <n v="0"/>
    <s v="PÚBLICO"/>
    <x v="3"/>
    <x v="3"/>
    <x v="7"/>
    <m/>
    <m/>
    <m/>
    <n v="0"/>
    <n v="7"/>
    <n v="2"/>
    <n v="9"/>
    <n v="0"/>
    <n v="0"/>
    <n v="0"/>
    <n v="0"/>
    <n v="0"/>
    <n v="0"/>
    <n v="0"/>
    <n v="0"/>
    <n v="0"/>
    <n v="0"/>
    <n v="0"/>
    <n v="0"/>
    <n v="0"/>
    <n v="0"/>
    <n v="0"/>
    <n v="0"/>
    <n v="0"/>
    <n v="0"/>
    <n v="0"/>
    <n v="0"/>
    <n v="0"/>
    <n v="0"/>
    <n v="0"/>
    <n v="0"/>
    <n v="0"/>
    <n v="0"/>
    <n v="7"/>
    <n v="2"/>
    <n v="9"/>
    <n v="0"/>
    <n v="0"/>
    <n v="0"/>
    <n v="0"/>
    <n v="0"/>
    <n v="0"/>
    <n v="0"/>
    <n v="1"/>
    <n v="0"/>
    <n v="1"/>
    <n v="0"/>
    <n v="0"/>
    <n v="0"/>
    <n v="0"/>
    <n v="0"/>
    <n v="0"/>
    <n v="0"/>
    <n v="0"/>
    <n v="0"/>
    <n v="0"/>
    <n v="0"/>
    <n v="0"/>
    <n v="0"/>
    <n v="0"/>
    <n v="0"/>
    <n v="0"/>
    <n v="0"/>
    <n v="0"/>
    <n v="0"/>
    <n v="0"/>
    <n v="0"/>
    <n v="1"/>
    <n v="0"/>
    <n v="1"/>
    <n v="0"/>
    <n v="0"/>
    <n v="0"/>
    <n v="0"/>
    <n v="0"/>
    <n v="0"/>
    <n v="0"/>
    <n v="1"/>
    <n v="0"/>
    <n v="0"/>
    <n v="1"/>
  </r>
  <r>
    <s v="08FIC0277O"/>
    <n v="4"/>
    <s v="DISCONTINUO"/>
    <s v="CENTRO DE APOYO A LA EDUCACION INICIAL CONAFE SAN PABLO DE LA SIERRA COCHINITOS"/>
    <x v="5"/>
    <n v="31"/>
    <x v="16"/>
    <n v="109"/>
    <s v="SAN PABLO DE LA SIERRA (COCHINITOS)"/>
    <s v="CALLE NINGUNO"/>
    <n v="0"/>
    <s v="PÚBLICO"/>
    <x v="3"/>
    <x v="3"/>
    <x v="7"/>
    <m/>
    <m/>
    <m/>
    <n v="0"/>
    <n v="6"/>
    <n v="9"/>
    <n v="15"/>
    <n v="0"/>
    <n v="0"/>
    <n v="0"/>
    <n v="0"/>
    <n v="0"/>
    <n v="0"/>
    <n v="0"/>
    <n v="0"/>
    <n v="0"/>
    <n v="0"/>
    <n v="0"/>
    <n v="0"/>
    <n v="0"/>
    <n v="0"/>
    <n v="0"/>
    <n v="0"/>
    <n v="0"/>
    <n v="0"/>
    <n v="0"/>
    <n v="0"/>
    <n v="0"/>
    <n v="0"/>
    <n v="0"/>
    <n v="0"/>
    <n v="0"/>
    <n v="0"/>
    <n v="6"/>
    <n v="9"/>
    <n v="15"/>
    <n v="0"/>
    <n v="0"/>
    <n v="0"/>
    <n v="0"/>
    <n v="0"/>
    <n v="0"/>
    <n v="0"/>
    <n v="1"/>
    <n v="0"/>
    <n v="1"/>
    <n v="0"/>
    <n v="0"/>
    <n v="0"/>
    <n v="0"/>
    <n v="0"/>
    <n v="0"/>
    <n v="0"/>
    <n v="0"/>
    <n v="0"/>
    <n v="0"/>
    <n v="0"/>
    <n v="0"/>
    <n v="0"/>
    <n v="0"/>
    <n v="0"/>
    <n v="0"/>
    <n v="0"/>
    <n v="0"/>
    <n v="0"/>
    <n v="0"/>
    <n v="0"/>
    <n v="1"/>
    <n v="0"/>
    <n v="1"/>
    <n v="0"/>
    <n v="0"/>
    <n v="0"/>
    <n v="0"/>
    <n v="0"/>
    <n v="0"/>
    <n v="0"/>
    <n v="1"/>
    <n v="0"/>
    <n v="0"/>
    <n v="1"/>
  </r>
  <r>
    <s v="08FIC0278N"/>
    <n v="4"/>
    <s v="DISCONTINUO"/>
    <s v="CENTRO DE APOYO A LA EDUCACION INICIAL CONAFE EL TERRERO"/>
    <x v="5"/>
    <n v="31"/>
    <x v="16"/>
    <n v="174"/>
    <s v="EL TERRERO"/>
    <s v="CALLE NINGUNO"/>
    <n v="0"/>
    <s v="PÚBLICO"/>
    <x v="3"/>
    <x v="3"/>
    <x v="7"/>
    <m/>
    <m/>
    <m/>
    <n v="0"/>
    <n v="8"/>
    <n v="16"/>
    <n v="24"/>
    <n v="0"/>
    <n v="0"/>
    <n v="0"/>
    <n v="0"/>
    <n v="0"/>
    <n v="0"/>
    <n v="0"/>
    <n v="0"/>
    <n v="0"/>
    <n v="0"/>
    <n v="0"/>
    <n v="0"/>
    <n v="0"/>
    <n v="0"/>
    <n v="0"/>
    <n v="0"/>
    <n v="0"/>
    <n v="0"/>
    <n v="0"/>
    <n v="0"/>
    <n v="0"/>
    <n v="0"/>
    <n v="0"/>
    <n v="0"/>
    <n v="0"/>
    <n v="0"/>
    <n v="8"/>
    <n v="16"/>
    <n v="24"/>
    <n v="0"/>
    <n v="0"/>
    <n v="0"/>
    <n v="0"/>
    <n v="0"/>
    <n v="0"/>
    <n v="0"/>
    <n v="1"/>
    <n v="0"/>
    <n v="1"/>
    <n v="0"/>
    <n v="0"/>
    <n v="0"/>
    <n v="0"/>
    <n v="0"/>
    <n v="0"/>
    <n v="0"/>
    <n v="0"/>
    <n v="0"/>
    <n v="0"/>
    <n v="0"/>
    <n v="0"/>
    <n v="0"/>
    <n v="0"/>
    <n v="0"/>
    <n v="0"/>
    <n v="0"/>
    <n v="0"/>
    <n v="0"/>
    <n v="0"/>
    <n v="0"/>
    <n v="1"/>
    <n v="0"/>
    <n v="1"/>
    <n v="0"/>
    <n v="0"/>
    <n v="0"/>
    <n v="0"/>
    <n v="0"/>
    <n v="0"/>
    <n v="0"/>
    <n v="1"/>
    <n v="0"/>
    <n v="0"/>
    <n v="1"/>
  </r>
  <r>
    <s v="08FIC0279M"/>
    <n v="4"/>
    <s v="DISCONTINUO"/>
    <s v="CENTRO DE APOYO A LA EDUCACION INICIAL CONAFE CHOCACHI"/>
    <x v="5"/>
    <n v="31"/>
    <x v="16"/>
    <n v="220"/>
    <s v="CHOCACHI"/>
    <s v="CALLE NINGUNO"/>
    <n v="0"/>
    <s v="PÚBLICO"/>
    <x v="3"/>
    <x v="3"/>
    <x v="7"/>
    <m/>
    <m/>
    <m/>
    <n v="0"/>
    <n v="11"/>
    <n v="8"/>
    <n v="19"/>
    <n v="0"/>
    <n v="0"/>
    <n v="0"/>
    <n v="0"/>
    <n v="0"/>
    <n v="0"/>
    <n v="0"/>
    <n v="0"/>
    <n v="0"/>
    <n v="0"/>
    <n v="0"/>
    <n v="0"/>
    <n v="0"/>
    <n v="0"/>
    <n v="0"/>
    <n v="0"/>
    <n v="0"/>
    <n v="0"/>
    <n v="0"/>
    <n v="0"/>
    <n v="0"/>
    <n v="0"/>
    <n v="0"/>
    <n v="0"/>
    <n v="0"/>
    <n v="0"/>
    <n v="11"/>
    <n v="8"/>
    <n v="19"/>
    <n v="0"/>
    <n v="0"/>
    <n v="0"/>
    <n v="0"/>
    <n v="0"/>
    <n v="0"/>
    <n v="0"/>
    <n v="1"/>
    <n v="1"/>
    <n v="0"/>
    <n v="0"/>
    <n v="0"/>
    <n v="0"/>
    <n v="0"/>
    <n v="0"/>
    <n v="0"/>
    <n v="0"/>
    <n v="2"/>
    <n v="0"/>
    <n v="0"/>
    <n v="0"/>
    <n v="0"/>
    <n v="0"/>
    <n v="0"/>
    <n v="0"/>
    <n v="0"/>
    <n v="0"/>
    <n v="0"/>
    <n v="0"/>
    <n v="0"/>
    <n v="0"/>
    <n v="3"/>
    <n v="1"/>
    <n v="2"/>
    <n v="0"/>
    <n v="0"/>
    <n v="0"/>
    <n v="0"/>
    <n v="0"/>
    <n v="0"/>
    <n v="0"/>
    <n v="3"/>
    <n v="0"/>
    <n v="0"/>
    <n v="1"/>
  </r>
  <r>
    <s v="08FIC0280B"/>
    <n v="4"/>
    <s v="DISCONTINUO"/>
    <s v="CENTRO DE APOYO A LA EDUCACION INICIAL CONAFE CIENEGUITA"/>
    <x v="5"/>
    <n v="31"/>
    <x v="16"/>
    <n v="221"/>
    <s v="CIENEGUITA"/>
    <s v="CALLE NINGUNO"/>
    <n v="0"/>
    <s v="PÚBLICO"/>
    <x v="3"/>
    <x v="3"/>
    <x v="7"/>
    <m/>
    <m/>
    <m/>
    <n v="0"/>
    <n v="5"/>
    <n v="6"/>
    <n v="11"/>
    <n v="0"/>
    <n v="0"/>
    <n v="0"/>
    <n v="0"/>
    <n v="0"/>
    <n v="0"/>
    <n v="0"/>
    <n v="0"/>
    <n v="0"/>
    <n v="0"/>
    <n v="0"/>
    <n v="0"/>
    <n v="0"/>
    <n v="0"/>
    <n v="0"/>
    <n v="0"/>
    <n v="0"/>
    <n v="0"/>
    <n v="0"/>
    <n v="0"/>
    <n v="0"/>
    <n v="0"/>
    <n v="0"/>
    <n v="0"/>
    <n v="0"/>
    <n v="0"/>
    <n v="5"/>
    <n v="6"/>
    <n v="11"/>
    <n v="0"/>
    <n v="0"/>
    <n v="0"/>
    <n v="0"/>
    <n v="0"/>
    <n v="0"/>
    <n v="0"/>
    <n v="1"/>
    <n v="0"/>
    <n v="1"/>
    <n v="0"/>
    <n v="0"/>
    <n v="0"/>
    <n v="0"/>
    <n v="0"/>
    <n v="0"/>
    <n v="0"/>
    <n v="0"/>
    <n v="0"/>
    <n v="0"/>
    <n v="0"/>
    <n v="0"/>
    <n v="0"/>
    <n v="0"/>
    <n v="0"/>
    <n v="0"/>
    <n v="0"/>
    <n v="0"/>
    <n v="0"/>
    <n v="0"/>
    <n v="0"/>
    <n v="1"/>
    <n v="0"/>
    <n v="1"/>
    <n v="0"/>
    <n v="0"/>
    <n v="0"/>
    <n v="0"/>
    <n v="0"/>
    <n v="0"/>
    <n v="0"/>
    <n v="1"/>
    <n v="0"/>
    <n v="0"/>
    <n v="1"/>
  </r>
  <r>
    <s v="08FIC0281A"/>
    <n v="4"/>
    <s v="DISCONTINUO"/>
    <s v="CENTRO DE APOYO A LA EDUCACION INICIAL CONAFE GUADALUPE GUADALUPE DE ABAJO"/>
    <x v="5"/>
    <n v="31"/>
    <x v="16"/>
    <n v="241"/>
    <s v="GUADALUPE (GUADALUPE DE ABAJO)"/>
    <s v="CALLE NINGUNO"/>
    <n v="0"/>
    <s v="PÚBLICO"/>
    <x v="3"/>
    <x v="3"/>
    <x v="7"/>
    <m/>
    <m/>
    <m/>
    <n v="0"/>
    <n v="7"/>
    <n v="12"/>
    <n v="19"/>
    <n v="0"/>
    <n v="0"/>
    <n v="0"/>
    <n v="0"/>
    <n v="0"/>
    <n v="0"/>
    <n v="0"/>
    <n v="0"/>
    <n v="0"/>
    <n v="0"/>
    <n v="0"/>
    <n v="0"/>
    <n v="0"/>
    <n v="0"/>
    <n v="0"/>
    <n v="0"/>
    <n v="0"/>
    <n v="0"/>
    <n v="0"/>
    <n v="0"/>
    <n v="0"/>
    <n v="0"/>
    <n v="0"/>
    <n v="0"/>
    <n v="0"/>
    <n v="0"/>
    <n v="7"/>
    <n v="12"/>
    <n v="19"/>
    <n v="0"/>
    <n v="0"/>
    <n v="0"/>
    <n v="0"/>
    <n v="0"/>
    <n v="0"/>
    <n v="0"/>
    <n v="1"/>
    <n v="1"/>
    <n v="0"/>
    <n v="0"/>
    <n v="0"/>
    <n v="0"/>
    <n v="0"/>
    <n v="0"/>
    <n v="0"/>
    <n v="0"/>
    <n v="2"/>
    <n v="0"/>
    <n v="0"/>
    <n v="0"/>
    <n v="0"/>
    <n v="0"/>
    <n v="0"/>
    <n v="0"/>
    <n v="0"/>
    <n v="0"/>
    <n v="0"/>
    <n v="0"/>
    <n v="0"/>
    <n v="0"/>
    <n v="3"/>
    <n v="1"/>
    <n v="2"/>
    <n v="0"/>
    <n v="0"/>
    <n v="0"/>
    <n v="0"/>
    <n v="0"/>
    <n v="0"/>
    <n v="0"/>
    <n v="3"/>
    <n v="0"/>
    <n v="0"/>
    <n v="1"/>
  </r>
  <r>
    <s v="08FIC0282Z"/>
    <n v="4"/>
    <s v="DISCONTINUO"/>
    <s v="CENTRO DE APOYO A LA EDUCACION INICIAL CONAFE SANTO TOMAS"/>
    <x v="5"/>
    <n v="31"/>
    <x v="16"/>
    <n v="117"/>
    <s v="SANTO TOMÁS"/>
    <s v="CALLE NINGUNO"/>
    <n v="0"/>
    <s v="PÚBLICO"/>
    <x v="3"/>
    <x v="3"/>
    <x v="7"/>
    <m/>
    <m/>
    <m/>
    <n v="0"/>
    <n v="11"/>
    <n v="14"/>
    <n v="25"/>
    <n v="0"/>
    <n v="0"/>
    <n v="0"/>
    <n v="0"/>
    <n v="0"/>
    <n v="0"/>
    <n v="0"/>
    <n v="0"/>
    <n v="0"/>
    <n v="0"/>
    <n v="0"/>
    <n v="0"/>
    <n v="0"/>
    <n v="0"/>
    <n v="0"/>
    <n v="0"/>
    <n v="0"/>
    <n v="0"/>
    <n v="0"/>
    <n v="0"/>
    <n v="0"/>
    <n v="0"/>
    <n v="0"/>
    <n v="0"/>
    <n v="0"/>
    <n v="0"/>
    <n v="11"/>
    <n v="14"/>
    <n v="25"/>
    <n v="0"/>
    <n v="0"/>
    <n v="0"/>
    <n v="0"/>
    <n v="0"/>
    <n v="0"/>
    <n v="0"/>
    <n v="1"/>
    <n v="0"/>
    <n v="1"/>
    <n v="0"/>
    <n v="0"/>
    <n v="0"/>
    <n v="0"/>
    <n v="0"/>
    <n v="0"/>
    <n v="0"/>
    <n v="0"/>
    <n v="0"/>
    <n v="0"/>
    <n v="0"/>
    <n v="0"/>
    <n v="0"/>
    <n v="0"/>
    <n v="0"/>
    <n v="0"/>
    <n v="0"/>
    <n v="0"/>
    <n v="0"/>
    <n v="0"/>
    <n v="0"/>
    <n v="1"/>
    <n v="0"/>
    <n v="1"/>
    <n v="0"/>
    <n v="0"/>
    <n v="0"/>
    <n v="0"/>
    <n v="0"/>
    <n v="0"/>
    <n v="0"/>
    <n v="1"/>
    <n v="0"/>
    <n v="0"/>
    <n v="1"/>
  </r>
  <r>
    <s v="08FIC0283Z"/>
    <n v="4"/>
    <s v="DISCONTINUO"/>
    <s v="CENTRO DE APOYO A LA EDUCACION INICIAL CONAFE LA JUNTA"/>
    <x v="5"/>
    <n v="31"/>
    <x v="16"/>
    <n v="3"/>
    <s v="LA JUNTA"/>
    <s v="CALLE NINGUNO"/>
    <n v="0"/>
    <s v="PÚBLICO"/>
    <x v="3"/>
    <x v="3"/>
    <x v="7"/>
    <m/>
    <m/>
    <m/>
    <n v="0"/>
    <n v="16"/>
    <n v="23"/>
    <n v="39"/>
    <n v="0"/>
    <n v="0"/>
    <n v="0"/>
    <n v="0"/>
    <n v="0"/>
    <n v="0"/>
    <n v="0"/>
    <n v="0"/>
    <n v="0"/>
    <n v="0"/>
    <n v="0"/>
    <n v="0"/>
    <n v="0"/>
    <n v="0"/>
    <n v="0"/>
    <n v="0"/>
    <n v="0"/>
    <n v="0"/>
    <n v="0"/>
    <n v="0"/>
    <n v="0"/>
    <n v="0"/>
    <n v="0"/>
    <n v="0"/>
    <n v="0"/>
    <n v="0"/>
    <n v="16"/>
    <n v="23"/>
    <n v="39"/>
    <n v="0"/>
    <n v="0"/>
    <n v="0"/>
    <n v="0"/>
    <n v="0"/>
    <n v="0"/>
    <n v="0"/>
    <n v="1"/>
    <n v="0"/>
    <n v="1"/>
    <n v="0"/>
    <n v="0"/>
    <n v="0"/>
    <n v="0"/>
    <n v="0"/>
    <n v="0"/>
    <n v="0"/>
    <n v="0"/>
    <n v="0"/>
    <n v="0"/>
    <n v="0"/>
    <n v="0"/>
    <n v="0"/>
    <n v="0"/>
    <n v="0"/>
    <n v="0"/>
    <n v="0"/>
    <n v="0"/>
    <n v="0"/>
    <n v="0"/>
    <n v="0"/>
    <n v="1"/>
    <n v="0"/>
    <n v="1"/>
    <n v="0"/>
    <n v="0"/>
    <n v="0"/>
    <n v="0"/>
    <n v="0"/>
    <n v="0"/>
    <n v="0"/>
    <n v="1"/>
    <n v="0"/>
    <n v="0"/>
    <n v="1"/>
  </r>
  <r>
    <s v="08FIC0284Y"/>
    <n v="4"/>
    <s v="DISCONTINUO"/>
    <s v="CENTRO DE APOYO A LA EDUCACION INICIAL CONAFE LA JUNTA BARRIO BENITO JUAREZ"/>
    <x v="5"/>
    <n v="31"/>
    <x v="16"/>
    <n v="3"/>
    <s v="LA JUNTA"/>
    <s v="CALLE NINGUNO"/>
    <n v="0"/>
    <s v="PÚBLICO"/>
    <x v="3"/>
    <x v="3"/>
    <x v="7"/>
    <m/>
    <m/>
    <m/>
    <n v="0"/>
    <n v="18"/>
    <n v="12"/>
    <n v="30"/>
    <n v="0"/>
    <n v="0"/>
    <n v="0"/>
    <n v="0"/>
    <n v="0"/>
    <n v="0"/>
    <n v="0"/>
    <n v="0"/>
    <n v="0"/>
    <n v="0"/>
    <n v="0"/>
    <n v="0"/>
    <n v="0"/>
    <n v="0"/>
    <n v="0"/>
    <n v="0"/>
    <n v="0"/>
    <n v="0"/>
    <n v="0"/>
    <n v="0"/>
    <n v="0"/>
    <n v="0"/>
    <n v="0"/>
    <n v="0"/>
    <n v="0"/>
    <n v="0"/>
    <n v="18"/>
    <n v="12"/>
    <n v="30"/>
    <n v="0"/>
    <n v="0"/>
    <n v="0"/>
    <n v="0"/>
    <n v="0"/>
    <n v="0"/>
    <n v="0"/>
    <n v="1"/>
    <n v="0"/>
    <n v="1"/>
    <n v="0"/>
    <n v="0"/>
    <n v="0"/>
    <n v="0"/>
    <n v="0"/>
    <n v="0"/>
    <n v="0"/>
    <n v="0"/>
    <n v="0"/>
    <n v="0"/>
    <n v="0"/>
    <n v="0"/>
    <n v="0"/>
    <n v="0"/>
    <n v="0"/>
    <n v="0"/>
    <n v="0"/>
    <n v="0"/>
    <n v="0"/>
    <n v="0"/>
    <n v="0"/>
    <n v="1"/>
    <n v="0"/>
    <n v="1"/>
    <n v="0"/>
    <n v="0"/>
    <n v="0"/>
    <n v="0"/>
    <n v="0"/>
    <n v="0"/>
    <n v="0"/>
    <n v="1"/>
    <n v="0"/>
    <n v="0"/>
    <n v="1"/>
  </r>
  <r>
    <s v="08FIC0285X"/>
    <n v="4"/>
    <s v="DISCONTINUO"/>
    <s v="CENTRO DE APOYO A LA EDUCACION INICIAL CONAFE AGUA CALIENTE"/>
    <x v="5"/>
    <n v="31"/>
    <x v="16"/>
    <n v="4"/>
    <s v="AGUA CALIENTE"/>
    <s v="CALLE NINGUNO"/>
    <n v="0"/>
    <s v="PÚBLICO"/>
    <x v="3"/>
    <x v="3"/>
    <x v="7"/>
    <m/>
    <m/>
    <m/>
    <n v="0"/>
    <n v="10"/>
    <n v="11"/>
    <n v="21"/>
    <n v="0"/>
    <n v="0"/>
    <n v="0"/>
    <n v="0"/>
    <n v="0"/>
    <n v="0"/>
    <n v="0"/>
    <n v="0"/>
    <n v="0"/>
    <n v="0"/>
    <n v="0"/>
    <n v="0"/>
    <n v="0"/>
    <n v="0"/>
    <n v="0"/>
    <n v="0"/>
    <n v="0"/>
    <n v="0"/>
    <n v="0"/>
    <n v="0"/>
    <n v="0"/>
    <n v="0"/>
    <n v="0"/>
    <n v="0"/>
    <n v="0"/>
    <n v="0"/>
    <n v="10"/>
    <n v="11"/>
    <n v="21"/>
    <n v="0"/>
    <n v="0"/>
    <n v="0"/>
    <n v="0"/>
    <n v="0"/>
    <n v="0"/>
    <n v="0"/>
    <n v="1"/>
    <n v="0"/>
    <n v="1"/>
    <n v="0"/>
    <n v="0"/>
    <n v="0"/>
    <n v="0"/>
    <n v="0"/>
    <n v="0"/>
    <n v="0"/>
    <n v="0"/>
    <n v="0"/>
    <n v="0"/>
    <n v="0"/>
    <n v="0"/>
    <n v="0"/>
    <n v="0"/>
    <n v="0"/>
    <n v="0"/>
    <n v="0"/>
    <n v="0"/>
    <n v="0"/>
    <n v="0"/>
    <n v="0"/>
    <n v="1"/>
    <n v="0"/>
    <n v="1"/>
    <n v="0"/>
    <n v="0"/>
    <n v="0"/>
    <n v="0"/>
    <n v="0"/>
    <n v="0"/>
    <n v="0"/>
    <n v="1"/>
    <n v="0"/>
    <n v="0"/>
    <n v="1"/>
  </r>
  <r>
    <s v="08FIC0286W"/>
    <n v="4"/>
    <s v="DISCONTINUO"/>
    <s v="CENTRO DE APOYO A LA EDUCACION INICIAL CONAFE AHUICHIQUE"/>
    <x v="5"/>
    <n v="31"/>
    <x v="16"/>
    <n v="7"/>
    <s v="AHUICHIQUE"/>
    <s v="CALLE NINGUNO"/>
    <n v="0"/>
    <s v="PÚBLICO"/>
    <x v="3"/>
    <x v="3"/>
    <x v="7"/>
    <m/>
    <m/>
    <m/>
    <n v="0"/>
    <n v="8"/>
    <n v="6"/>
    <n v="14"/>
    <n v="0"/>
    <n v="0"/>
    <n v="0"/>
    <n v="0"/>
    <n v="0"/>
    <n v="0"/>
    <n v="0"/>
    <n v="0"/>
    <n v="0"/>
    <n v="0"/>
    <n v="0"/>
    <n v="0"/>
    <n v="0"/>
    <n v="0"/>
    <n v="0"/>
    <n v="0"/>
    <n v="0"/>
    <n v="0"/>
    <n v="0"/>
    <n v="0"/>
    <n v="0"/>
    <n v="0"/>
    <n v="0"/>
    <n v="0"/>
    <n v="0"/>
    <n v="0"/>
    <n v="8"/>
    <n v="6"/>
    <n v="14"/>
    <n v="0"/>
    <n v="0"/>
    <n v="0"/>
    <n v="0"/>
    <n v="0"/>
    <n v="0"/>
    <n v="0"/>
    <n v="1"/>
    <n v="0"/>
    <n v="1"/>
    <n v="0"/>
    <n v="0"/>
    <n v="0"/>
    <n v="0"/>
    <n v="0"/>
    <n v="0"/>
    <n v="0"/>
    <n v="0"/>
    <n v="0"/>
    <n v="0"/>
    <n v="0"/>
    <n v="0"/>
    <n v="0"/>
    <n v="0"/>
    <n v="0"/>
    <n v="0"/>
    <n v="0"/>
    <n v="0"/>
    <n v="0"/>
    <n v="0"/>
    <n v="0"/>
    <n v="1"/>
    <n v="0"/>
    <n v="1"/>
    <n v="0"/>
    <n v="0"/>
    <n v="0"/>
    <n v="0"/>
    <n v="0"/>
    <n v="0"/>
    <n v="0"/>
    <n v="1"/>
    <n v="0"/>
    <n v="0"/>
    <n v="1"/>
  </r>
  <r>
    <s v="08FIC0287V"/>
    <n v="4"/>
    <s v="DISCONTINUO"/>
    <s v="CENTRO DE APOYO A LA EDUCACION INICIAL CONAFE COJAHUACHI"/>
    <x v="5"/>
    <n v="31"/>
    <x v="16"/>
    <n v="9"/>
    <s v="COJAHUACHI"/>
    <s v="CALLE NINGUNO"/>
    <n v="0"/>
    <s v="PÚBLICO"/>
    <x v="3"/>
    <x v="3"/>
    <x v="7"/>
    <m/>
    <m/>
    <m/>
    <n v="0"/>
    <n v="2"/>
    <n v="1"/>
    <n v="3"/>
    <n v="0"/>
    <n v="0"/>
    <n v="0"/>
    <n v="0"/>
    <n v="0"/>
    <n v="0"/>
    <n v="0"/>
    <n v="0"/>
    <n v="0"/>
    <n v="0"/>
    <n v="0"/>
    <n v="0"/>
    <n v="0"/>
    <n v="0"/>
    <n v="0"/>
    <n v="0"/>
    <n v="0"/>
    <n v="0"/>
    <n v="0"/>
    <n v="0"/>
    <n v="0"/>
    <n v="0"/>
    <n v="0"/>
    <n v="0"/>
    <n v="0"/>
    <n v="0"/>
    <n v="2"/>
    <n v="1"/>
    <n v="3"/>
    <n v="0"/>
    <n v="0"/>
    <n v="0"/>
    <n v="0"/>
    <n v="0"/>
    <n v="0"/>
    <n v="0"/>
    <n v="1"/>
    <n v="0"/>
    <n v="1"/>
    <n v="0"/>
    <n v="0"/>
    <n v="0"/>
    <n v="0"/>
    <n v="0"/>
    <n v="0"/>
    <n v="0"/>
    <n v="0"/>
    <n v="0"/>
    <n v="0"/>
    <n v="0"/>
    <n v="0"/>
    <n v="0"/>
    <n v="0"/>
    <n v="0"/>
    <n v="0"/>
    <n v="0"/>
    <n v="0"/>
    <n v="0"/>
    <n v="0"/>
    <n v="0"/>
    <n v="1"/>
    <n v="0"/>
    <n v="1"/>
    <n v="0"/>
    <n v="0"/>
    <n v="0"/>
    <n v="0"/>
    <n v="0"/>
    <n v="0"/>
    <n v="0"/>
    <n v="1"/>
    <n v="0"/>
    <n v="0"/>
    <n v="1"/>
  </r>
  <r>
    <s v="08FIC0288U"/>
    <n v="4"/>
    <s v="DISCONTINUO"/>
    <s v="CENTRO DE APOYO A LA EDUCACION INICIAL CONAFE ARISIACHI EL TERRERO"/>
    <x v="5"/>
    <n v="31"/>
    <x v="16"/>
    <n v="15"/>
    <s v="ARISIACHI (EL TERRERO)"/>
    <s v="CALLE NINGUNO"/>
    <n v="0"/>
    <s v="PÚBLICO"/>
    <x v="3"/>
    <x v="3"/>
    <x v="7"/>
    <m/>
    <m/>
    <m/>
    <n v="0"/>
    <n v="15"/>
    <n v="4"/>
    <n v="19"/>
    <n v="0"/>
    <n v="0"/>
    <n v="0"/>
    <n v="0"/>
    <n v="0"/>
    <n v="0"/>
    <n v="0"/>
    <n v="0"/>
    <n v="0"/>
    <n v="0"/>
    <n v="0"/>
    <n v="0"/>
    <n v="0"/>
    <n v="0"/>
    <n v="0"/>
    <n v="0"/>
    <n v="0"/>
    <n v="0"/>
    <n v="0"/>
    <n v="0"/>
    <n v="0"/>
    <n v="0"/>
    <n v="0"/>
    <n v="0"/>
    <n v="0"/>
    <n v="0"/>
    <n v="15"/>
    <n v="4"/>
    <n v="19"/>
    <n v="0"/>
    <n v="0"/>
    <n v="0"/>
    <n v="0"/>
    <n v="0"/>
    <n v="0"/>
    <n v="0"/>
    <n v="1"/>
    <n v="1"/>
    <n v="0"/>
    <n v="0"/>
    <n v="0"/>
    <n v="0"/>
    <n v="0"/>
    <n v="0"/>
    <n v="0"/>
    <n v="0"/>
    <n v="2"/>
    <n v="0"/>
    <n v="0"/>
    <n v="0"/>
    <n v="0"/>
    <n v="0"/>
    <n v="0"/>
    <n v="0"/>
    <n v="0"/>
    <n v="0"/>
    <n v="0"/>
    <n v="0"/>
    <n v="0"/>
    <n v="0"/>
    <n v="3"/>
    <n v="1"/>
    <n v="2"/>
    <n v="0"/>
    <n v="0"/>
    <n v="0"/>
    <n v="0"/>
    <n v="0"/>
    <n v="0"/>
    <n v="0"/>
    <n v="3"/>
    <n v="0"/>
    <n v="0"/>
    <n v="1"/>
  </r>
  <r>
    <s v="08FIC0289T"/>
    <n v="4"/>
    <s v="DISCONTINUO"/>
    <s v="CENTRO DE APOYO A LA EDUCACION INICIAL CONAFE BOQUILLA Y ANEXAS BAJE DE AGUA"/>
    <x v="5"/>
    <n v="31"/>
    <x v="16"/>
    <n v="24"/>
    <s v="BOQUILLA Y ANEXAS (BAJE DE AGUA)"/>
    <s v="CALLE NINGUNO"/>
    <n v="0"/>
    <s v="PÚBLICO"/>
    <x v="3"/>
    <x v="3"/>
    <x v="7"/>
    <m/>
    <m/>
    <m/>
    <n v="0"/>
    <n v="11"/>
    <n v="12"/>
    <n v="23"/>
    <n v="0"/>
    <n v="0"/>
    <n v="0"/>
    <n v="0"/>
    <n v="0"/>
    <n v="0"/>
    <n v="0"/>
    <n v="0"/>
    <n v="0"/>
    <n v="0"/>
    <n v="0"/>
    <n v="0"/>
    <n v="0"/>
    <n v="0"/>
    <n v="0"/>
    <n v="0"/>
    <n v="0"/>
    <n v="0"/>
    <n v="0"/>
    <n v="0"/>
    <n v="0"/>
    <n v="0"/>
    <n v="0"/>
    <n v="0"/>
    <n v="0"/>
    <n v="0"/>
    <n v="11"/>
    <n v="12"/>
    <n v="23"/>
    <n v="0"/>
    <n v="0"/>
    <n v="0"/>
    <n v="0"/>
    <n v="0"/>
    <n v="0"/>
    <n v="0"/>
    <n v="1"/>
    <n v="0"/>
    <n v="1"/>
    <n v="0"/>
    <n v="0"/>
    <n v="0"/>
    <n v="0"/>
    <n v="0"/>
    <n v="0"/>
    <n v="0"/>
    <n v="0"/>
    <n v="0"/>
    <n v="0"/>
    <n v="0"/>
    <n v="0"/>
    <n v="0"/>
    <n v="0"/>
    <n v="0"/>
    <n v="0"/>
    <n v="0"/>
    <n v="0"/>
    <n v="0"/>
    <n v="0"/>
    <n v="0"/>
    <n v="1"/>
    <n v="0"/>
    <n v="1"/>
    <n v="0"/>
    <n v="0"/>
    <n v="0"/>
    <n v="0"/>
    <n v="0"/>
    <n v="0"/>
    <n v="0"/>
    <n v="1"/>
    <n v="0"/>
    <n v="0"/>
    <n v="1"/>
  </r>
  <r>
    <s v="08FIC0290I"/>
    <n v="4"/>
    <s v="DISCONTINUO"/>
    <s v="CENTRO DE APOYO A LA EDUCACION INICIAL CONAFE BORJAS"/>
    <x v="5"/>
    <n v="31"/>
    <x v="16"/>
    <n v="25"/>
    <s v="BORJAS"/>
    <s v="CALLE NINGUNO"/>
    <n v="0"/>
    <s v="PÚBLICO"/>
    <x v="3"/>
    <x v="3"/>
    <x v="7"/>
    <m/>
    <m/>
    <m/>
    <n v="0"/>
    <n v="13"/>
    <n v="18"/>
    <n v="31"/>
    <n v="0"/>
    <n v="0"/>
    <n v="0"/>
    <n v="0"/>
    <n v="0"/>
    <n v="0"/>
    <n v="0"/>
    <n v="0"/>
    <n v="0"/>
    <n v="0"/>
    <n v="0"/>
    <n v="0"/>
    <n v="0"/>
    <n v="0"/>
    <n v="0"/>
    <n v="0"/>
    <n v="0"/>
    <n v="0"/>
    <n v="0"/>
    <n v="0"/>
    <n v="0"/>
    <n v="0"/>
    <n v="0"/>
    <n v="0"/>
    <n v="0"/>
    <n v="0"/>
    <n v="13"/>
    <n v="18"/>
    <n v="31"/>
    <n v="0"/>
    <n v="0"/>
    <n v="0"/>
    <n v="0"/>
    <n v="0"/>
    <n v="0"/>
    <n v="0"/>
    <n v="1"/>
    <n v="0"/>
    <n v="1"/>
    <n v="0"/>
    <n v="0"/>
    <n v="0"/>
    <n v="0"/>
    <n v="0"/>
    <n v="0"/>
    <n v="0"/>
    <n v="0"/>
    <n v="0"/>
    <n v="0"/>
    <n v="0"/>
    <n v="0"/>
    <n v="0"/>
    <n v="0"/>
    <n v="0"/>
    <n v="0"/>
    <n v="0"/>
    <n v="0"/>
    <n v="0"/>
    <n v="0"/>
    <n v="0"/>
    <n v="1"/>
    <n v="0"/>
    <n v="1"/>
    <n v="0"/>
    <n v="0"/>
    <n v="0"/>
    <n v="0"/>
    <n v="0"/>
    <n v="0"/>
    <n v="0"/>
    <n v="1"/>
    <n v="0"/>
    <n v="0"/>
    <n v="1"/>
  </r>
  <r>
    <s v="08FIC0291H"/>
    <n v="4"/>
    <s v="DISCONTINUO"/>
    <s v="CENTRO DE APOYO A LA EDUCACION INICIAL CONAFE CALERA"/>
    <x v="5"/>
    <n v="31"/>
    <x v="16"/>
    <n v="27"/>
    <s v="CALERA"/>
    <s v="CALLE NINGUNO"/>
    <n v="0"/>
    <s v="PÚBLICO"/>
    <x v="3"/>
    <x v="3"/>
    <x v="7"/>
    <m/>
    <m/>
    <m/>
    <n v="0"/>
    <n v="10"/>
    <n v="9"/>
    <n v="19"/>
    <n v="0"/>
    <n v="0"/>
    <n v="0"/>
    <n v="0"/>
    <n v="0"/>
    <n v="0"/>
    <n v="0"/>
    <n v="0"/>
    <n v="0"/>
    <n v="0"/>
    <n v="0"/>
    <n v="0"/>
    <n v="0"/>
    <n v="0"/>
    <n v="0"/>
    <n v="0"/>
    <n v="0"/>
    <n v="0"/>
    <n v="0"/>
    <n v="0"/>
    <n v="0"/>
    <n v="0"/>
    <n v="0"/>
    <n v="0"/>
    <n v="0"/>
    <n v="0"/>
    <n v="10"/>
    <n v="9"/>
    <n v="19"/>
    <n v="0"/>
    <n v="0"/>
    <n v="0"/>
    <n v="0"/>
    <n v="0"/>
    <n v="0"/>
    <n v="0"/>
    <n v="1"/>
    <n v="0"/>
    <n v="1"/>
    <n v="0"/>
    <n v="0"/>
    <n v="0"/>
    <n v="0"/>
    <n v="0"/>
    <n v="0"/>
    <n v="0"/>
    <n v="0"/>
    <n v="0"/>
    <n v="0"/>
    <n v="0"/>
    <n v="0"/>
    <n v="0"/>
    <n v="0"/>
    <n v="0"/>
    <n v="0"/>
    <n v="0"/>
    <n v="0"/>
    <n v="0"/>
    <n v="0"/>
    <n v="0"/>
    <n v="1"/>
    <n v="0"/>
    <n v="1"/>
    <n v="0"/>
    <n v="0"/>
    <n v="0"/>
    <n v="0"/>
    <n v="0"/>
    <n v="0"/>
    <n v="0"/>
    <n v="1"/>
    <n v="0"/>
    <n v="0"/>
    <n v="1"/>
  </r>
  <r>
    <s v="08FIC0292G"/>
    <n v="4"/>
    <s v="DISCONTINUO"/>
    <s v="CENTRO DE APOYO A LA EDUCACION INICIAL CONAFE RANCHO CARPIO"/>
    <x v="5"/>
    <n v="31"/>
    <x v="16"/>
    <n v="30"/>
    <s v="RANCHO CARPIO"/>
    <s v="CALLE NINGUNO"/>
    <n v="0"/>
    <s v="PÚBLICO"/>
    <x v="3"/>
    <x v="3"/>
    <x v="7"/>
    <m/>
    <m/>
    <m/>
    <n v="0"/>
    <n v="11"/>
    <n v="6"/>
    <n v="17"/>
    <n v="0"/>
    <n v="0"/>
    <n v="0"/>
    <n v="0"/>
    <n v="0"/>
    <n v="0"/>
    <n v="0"/>
    <n v="0"/>
    <n v="0"/>
    <n v="0"/>
    <n v="0"/>
    <n v="0"/>
    <n v="0"/>
    <n v="0"/>
    <n v="0"/>
    <n v="0"/>
    <n v="0"/>
    <n v="0"/>
    <n v="0"/>
    <n v="0"/>
    <n v="0"/>
    <n v="0"/>
    <n v="0"/>
    <n v="0"/>
    <n v="0"/>
    <n v="0"/>
    <n v="11"/>
    <n v="6"/>
    <n v="17"/>
    <n v="0"/>
    <n v="0"/>
    <n v="0"/>
    <n v="0"/>
    <n v="0"/>
    <n v="0"/>
    <n v="0"/>
    <n v="1"/>
    <n v="0"/>
    <n v="1"/>
    <n v="0"/>
    <n v="0"/>
    <n v="0"/>
    <n v="0"/>
    <n v="0"/>
    <n v="0"/>
    <n v="0"/>
    <n v="0"/>
    <n v="0"/>
    <n v="0"/>
    <n v="0"/>
    <n v="0"/>
    <n v="0"/>
    <n v="0"/>
    <n v="0"/>
    <n v="0"/>
    <n v="0"/>
    <n v="0"/>
    <n v="0"/>
    <n v="0"/>
    <n v="0"/>
    <n v="1"/>
    <n v="0"/>
    <n v="1"/>
    <n v="0"/>
    <n v="0"/>
    <n v="0"/>
    <n v="0"/>
    <n v="0"/>
    <n v="0"/>
    <n v="0"/>
    <n v="1"/>
    <n v="0"/>
    <n v="0"/>
    <n v="1"/>
  </r>
  <r>
    <s v="08FIC0293F"/>
    <n v="4"/>
    <s v="DISCONTINUO"/>
    <s v="CENTRO DE APOYO A LA EDUCACION INICIAL CONAFE MIÑACA"/>
    <x v="5"/>
    <n v="31"/>
    <x v="16"/>
    <n v="66"/>
    <s v="MIÑACA"/>
    <s v="CALLE NINGUNO"/>
    <n v="0"/>
    <s v="PÚBLICO"/>
    <x v="3"/>
    <x v="3"/>
    <x v="7"/>
    <m/>
    <m/>
    <m/>
    <n v="0"/>
    <n v="15"/>
    <n v="17"/>
    <n v="32"/>
    <n v="0"/>
    <n v="0"/>
    <n v="0"/>
    <n v="0"/>
    <n v="0"/>
    <n v="0"/>
    <n v="0"/>
    <n v="0"/>
    <n v="0"/>
    <n v="0"/>
    <n v="0"/>
    <n v="0"/>
    <n v="0"/>
    <n v="0"/>
    <n v="0"/>
    <n v="0"/>
    <n v="0"/>
    <n v="0"/>
    <n v="0"/>
    <n v="0"/>
    <n v="0"/>
    <n v="0"/>
    <n v="0"/>
    <n v="0"/>
    <n v="0"/>
    <n v="0"/>
    <n v="15"/>
    <n v="17"/>
    <n v="32"/>
    <n v="0"/>
    <n v="0"/>
    <n v="0"/>
    <n v="0"/>
    <n v="0"/>
    <n v="0"/>
    <n v="0"/>
    <n v="1"/>
    <n v="0"/>
    <n v="1"/>
    <n v="0"/>
    <n v="0"/>
    <n v="0"/>
    <n v="0"/>
    <n v="0"/>
    <n v="0"/>
    <n v="0"/>
    <n v="0"/>
    <n v="0"/>
    <n v="0"/>
    <n v="0"/>
    <n v="0"/>
    <n v="0"/>
    <n v="0"/>
    <n v="0"/>
    <n v="0"/>
    <n v="0"/>
    <n v="0"/>
    <n v="0"/>
    <n v="0"/>
    <n v="0"/>
    <n v="1"/>
    <n v="0"/>
    <n v="1"/>
    <n v="0"/>
    <n v="0"/>
    <n v="0"/>
    <n v="0"/>
    <n v="0"/>
    <n v="0"/>
    <n v="0"/>
    <n v="1"/>
    <n v="0"/>
    <n v="0"/>
    <n v="1"/>
  </r>
  <r>
    <s v="08FIC0294E"/>
    <n v="4"/>
    <s v="DISCONTINUO"/>
    <s v="CENTRO DE APOYO A LA EDUCACION INICIAL CONAFE CUEVA DEL TORO NATAHUACHI"/>
    <x v="5"/>
    <n v="31"/>
    <x v="16"/>
    <n v="67"/>
    <s v="CUEVA DEL TORO (NATAHUACHI)"/>
    <s v="CALLE NINGUNO"/>
    <n v="0"/>
    <s v="PÚBLICO"/>
    <x v="3"/>
    <x v="3"/>
    <x v="7"/>
    <m/>
    <m/>
    <m/>
    <n v="0"/>
    <n v="2"/>
    <n v="2"/>
    <n v="4"/>
    <n v="0"/>
    <n v="0"/>
    <n v="0"/>
    <n v="0"/>
    <n v="0"/>
    <n v="0"/>
    <n v="0"/>
    <n v="0"/>
    <n v="0"/>
    <n v="0"/>
    <n v="0"/>
    <n v="0"/>
    <n v="0"/>
    <n v="0"/>
    <n v="0"/>
    <n v="0"/>
    <n v="0"/>
    <n v="0"/>
    <n v="0"/>
    <n v="0"/>
    <n v="0"/>
    <n v="0"/>
    <n v="0"/>
    <n v="0"/>
    <n v="0"/>
    <n v="0"/>
    <n v="2"/>
    <n v="2"/>
    <n v="4"/>
    <n v="0"/>
    <n v="0"/>
    <n v="0"/>
    <n v="0"/>
    <n v="0"/>
    <n v="0"/>
    <n v="0"/>
    <n v="1"/>
    <n v="0"/>
    <n v="1"/>
    <n v="0"/>
    <n v="0"/>
    <n v="0"/>
    <n v="0"/>
    <n v="0"/>
    <n v="0"/>
    <n v="0"/>
    <n v="0"/>
    <n v="0"/>
    <n v="0"/>
    <n v="0"/>
    <n v="0"/>
    <n v="0"/>
    <n v="0"/>
    <n v="0"/>
    <n v="0"/>
    <n v="0"/>
    <n v="0"/>
    <n v="0"/>
    <n v="0"/>
    <n v="0"/>
    <n v="1"/>
    <n v="0"/>
    <n v="1"/>
    <n v="0"/>
    <n v="0"/>
    <n v="0"/>
    <n v="0"/>
    <n v="0"/>
    <n v="0"/>
    <n v="0"/>
    <n v="1"/>
    <n v="0"/>
    <n v="0"/>
    <n v="1"/>
  </r>
  <r>
    <s v="08FIC0295D"/>
    <n v="4"/>
    <s v="DISCONTINUO"/>
    <s v="CENTRO DE APOYO A LA EDUCACION INICIAL CONAFE PACHERA"/>
    <x v="5"/>
    <n v="31"/>
    <x v="16"/>
    <n v="72"/>
    <s v="PACHERA"/>
    <s v="CALLE NINGUNO"/>
    <n v="0"/>
    <s v="PÚBLICO"/>
    <x v="3"/>
    <x v="3"/>
    <x v="7"/>
    <m/>
    <m/>
    <m/>
    <n v="0"/>
    <n v="11"/>
    <n v="15"/>
    <n v="26"/>
    <n v="0"/>
    <n v="0"/>
    <n v="0"/>
    <n v="0"/>
    <n v="0"/>
    <n v="0"/>
    <n v="0"/>
    <n v="0"/>
    <n v="0"/>
    <n v="0"/>
    <n v="0"/>
    <n v="0"/>
    <n v="0"/>
    <n v="0"/>
    <n v="0"/>
    <n v="0"/>
    <n v="0"/>
    <n v="0"/>
    <n v="0"/>
    <n v="0"/>
    <n v="0"/>
    <n v="0"/>
    <n v="0"/>
    <n v="0"/>
    <n v="0"/>
    <n v="0"/>
    <n v="11"/>
    <n v="15"/>
    <n v="26"/>
    <n v="0"/>
    <n v="0"/>
    <n v="0"/>
    <n v="0"/>
    <n v="0"/>
    <n v="0"/>
    <n v="0"/>
    <n v="1"/>
    <n v="0"/>
    <n v="1"/>
    <n v="0"/>
    <n v="0"/>
    <n v="0"/>
    <n v="0"/>
    <n v="0"/>
    <n v="0"/>
    <n v="0"/>
    <n v="0"/>
    <n v="0"/>
    <n v="0"/>
    <n v="0"/>
    <n v="0"/>
    <n v="0"/>
    <n v="0"/>
    <n v="0"/>
    <n v="0"/>
    <n v="0"/>
    <n v="0"/>
    <n v="0"/>
    <n v="0"/>
    <n v="0"/>
    <n v="1"/>
    <n v="0"/>
    <n v="1"/>
    <n v="0"/>
    <n v="0"/>
    <n v="0"/>
    <n v="0"/>
    <n v="0"/>
    <n v="0"/>
    <n v="0"/>
    <n v="1"/>
    <n v="0"/>
    <n v="0"/>
    <n v="1"/>
  </r>
  <r>
    <s v="08FIC0296C"/>
    <n v="4"/>
    <s v="DISCONTINUO"/>
    <s v="CENTRO DE APOYO A LA EDUCACION INICIAL CONAFE PAHUIRACHI"/>
    <x v="5"/>
    <n v="31"/>
    <x v="16"/>
    <n v="74"/>
    <s v="PAHUÍRACHI"/>
    <s v="CALLE NINGUNO"/>
    <n v="0"/>
    <s v="PÚBLICO"/>
    <x v="3"/>
    <x v="3"/>
    <x v="7"/>
    <m/>
    <m/>
    <m/>
    <n v="0"/>
    <n v="13"/>
    <n v="9"/>
    <n v="22"/>
    <n v="0"/>
    <n v="0"/>
    <n v="0"/>
    <n v="0"/>
    <n v="0"/>
    <n v="0"/>
    <n v="0"/>
    <n v="0"/>
    <n v="0"/>
    <n v="0"/>
    <n v="0"/>
    <n v="0"/>
    <n v="0"/>
    <n v="0"/>
    <n v="0"/>
    <n v="0"/>
    <n v="0"/>
    <n v="0"/>
    <n v="0"/>
    <n v="0"/>
    <n v="0"/>
    <n v="0"/>
    <n v="0"/>
    <n v="0"/>
    <n v="0"/>
    <n v="0"/>
    <n v="13"/>
    <n v="9"/>
    <n v="22"/>
    <n v="0"/>
    <n v="0"/>
    <n v="0"/>
    <n v="0"/>
    <n v="0"/>
    <n v="0"/>
    <n v="0"/>
    <n v="1"/>
    <n v="0"/>
    <n v="1"/>
    <n v="0"/>
    <n v="0"/>
    <n v="0"/>
    <n v="0"/>
    <n v="0"/>
    <n v="0"/>
    <n v="0"/>
    <n v="0"/>
    <n v="0"/>
    <n v="0"/>
    <n v="0"/>
    <n v="0"/>
    <n v="0"/>
    <n v="0"/>
    <n v="0"/>
    <n v="0"/>
    <n v="0"/>
    <n v="0"/>
    <n v="0"/>
    <n v="0"/>
    <n v="0"/>
    <n v="1"/>
    <n v="0"/>
    <n v="1"/>
    <n v="0"/>
    <n v="0"/>
    <n v="0"/>
    <n v="0"/>
    <n v="0"/>
    <n v="0"/>
    <n v="0"/>
    <n v="1"/>
    <n v="0"/>
    <n v="0"/>
    <n v="1"/>
  </r>
  <r>
    <s v="08FIC0297B"/>
    <n v="4"/>
    <s v="DISCONTINUO"/>
    <s v="CENTRO DE APOYO A LA EDUCACION INICIAL CONAFE CIENEGUILLA"/>
    <x v="8"/>
    <n v="33"/>
    <x v="25"/>
    <n v="14"/>
    <s v="CIENEGUILLA"/>
    <s v="CALLE NINGUNO"/>
    <n v="0"/>
    <s v="PÚBLICO"/>
    <x v="3"/>
    <x v="3"/>
    <x v="7"/>
    <m/>
    <m/>
    <m/>
    <n v="0"/>
    <n v="9"/>
    <n v="1"/>
    <n v="10"/>
    <n v="0"/>
    <n v="0"/>
    <n v="0"/>
    <n v="0"/>
    <n v="0"/>
    <n v="0"/>
    <n v="0"/>
    <n v="0"/>
    <n v="0"/>
    <n v="0"/>
    <n v="0"/>
    <n v="0"/>
    <n v="0"/>
    <n v="0"/>
    <n v="0"/>
    <n v="0"/>
    <n v="0"/>
    <n v="0"/>
    <n v="0"/>
    <n v="0"/>
    <n v="0"/>
    <n v="0"/>
    <n v="0"/>
    <n v="0"/>
    <n v="0"/>
    <n v="0"/>
    <n v="9"/>
    <n v="1"/>
    <n v="10"/>
    <n v="0"/>
    <n v="0"/>
    <n v="0"/>
    <n v="0"/>
    <n v="0"/>
    <n v="0"/>
    <n v="0"/>
    <n v="1"/>
    <n v="0"/>
    <n v="1"/>
    <n v="0"/>
    <n v="0"/>
    <n v="0"/>
    <n v="0"/>
    <n v="0"/>
    <n v="0"/>
    <n v="0"/>
    <n v="0"/>
    <n v="0"/>
    <n v="0"/>
    <n v="0"/>
    <n v="0"/>
    <n v="0"/>
    <n v="0"/>
    <n v="0"/>
    <n v="0"/>
    <n v="0"/>
    <n v="0"/>
    <n v="0"/>
    <n v="0"/>
    <n v="0"/>
    <n v="1"/>
    <n v="0"/>
    <n v="1"/>
    <n v="0"/>
    <n v="0"/>
    <n v="0"/>
    <n v="0"/>
    <n v="0"/>
    <n v="0"/>
    <n v="0"/>
    <n v="1"/>
    <n v="0"/>
    <n v="0"/>
    <n v="1"/>
  </r>
  <r>
    <s v="08FIC0298A"/>
    <n v="4"/>
    <s v="DISCONTINUO"/>
    <s v="CENTRO DE APOYO A LA EDUCACION INICIAL CONAFE IGNACIO ZARAGOZA"/>
    <x v="9"/>
    <n v="34"/>
    <x v="26"/>
    <n v="1"/>
    <s v="IGNACIO ZARAGOZA"/>
    <s v="CALLE NINGUNO"/>
    <n v="0"/>
    <s v="PÚBLICO"/>
    <x v="3"/>
    <x v="3"/>
    <x v="7"/>
    <m/>
    <m/>
    <m/>
    <n v="0"/>
    <n v="33"/>
    <n v="17"/>
    <n v="50"/>
    <n v="0"/>
    <n v="0"/>
    <n v="0"/>
    <n v="0"/>
    <n v="0"/>
    <n v="0"/>
    <n v="0"/>
    <n v="0"/>
    <n v="0"/>
    <n v="0"/>
    <n v="0"/>
    <n v="0"/>
    <n v="0"/>
    <n v="0"/>
    <n v="0"/>
    <n v="0"/>
    <n v="0"/>
    <n v="0"/>
    <n v="0"/>
    <n v="0"/>
    <n v="0"/>
    <n v="0"/>
    <n v="0"/>
    <n v="0"/>
    <n v="0"/>
    <n v="0"/>
    <n v="33"/>
    <n v="17"/>
    <n v="50"/>
    <n v="0"/>
    <n v="0"/>
    <n v="0"/>
    <n v="0"/>
    <n v="0"/>
    <n v="0"/>
    <n v="0"/>
    <n v="1"/>
    <n v="0"/>
    <n v="1"/>
    <n v="0"/>
    <n v="0"/>
    <n v="0"/>
    <n v="0"/>
    <n v="0"/>
    <n v="0"/>
    <n v="0"/>
    <n v="0"/>
    <n v="0"/>
    <n v="0"/>
    <n v="0"/>
    <n v="0"/>
    <n v="0"/>
    <n v="0"/>
    <n v="0"/>
    <n v="0"/>
    <n v="0"/>
    <n v="0"/>
    <n v="0"/>
    <n v="0"/>
    <n v="0"/>
    <n v="1"/>
    <n v="0"/>
    <n v="1"/>
    <n v="0"/>
    <n v="0"/>
    <n v="0"/>
    <n v="0"/>
    <n v="0"/>
    <n v="0"/>
    <n v="0"/>
    <n v="1"/>
    <n v="0"/>
    <n v="0"/>
    <n v="1"/>
  </r>
  <r>
    <s v="08FIC0299Z"/>
    <n v="4"/>
    <s v="DISCONTINUO"/>
    <s v="CENTRO DE APOYO A LA EDUCACION INICIAL CONAFE TRES CASTILLOS"/>
    <x v="9"/>
    <n v="34"/>
    <x v="26"/>
    <n v="12"/>
    <s v="TRES CASTILLOS"/>
    <s v="CALLE NINGUNO"/>
    <n v="0"/>
    <s v="PÚBLICO"/>
    <x v="3"/>
    <x v="3"/>
    <x v="7"/>
    <m/>
    <m/>
    <m/>
    <n v="0"/>
    <n v="11"/>
    <n v="12"/>
    <n v="23"/>
    <n v="0"/>
    <n v="0"/>
    <n v="0"/>
    <n v="0"/>
    <n v="0"/>
    <n v="0"/>
    <n v="0"/>
    <n v="0"/>
    <n v="0"/>
    <n v="0"/>
    <n v="0"/>
    <n v="0"/>
    <n v="0"/>
    <n v="0"/>
    <n v="0"/>
    <n v="0"/>
    <n v="0"/>
    <n v="0"/>
    <n v="0"/>
    <n v="0"/>
    <n v="0"/>
    <n v="0"/>
    <n v="0"/>
    <n v="0"/>
    <n v="0"/>
    <n v="0"/>
    <n v="11"/>
    <n v="12"/>
    <n v="23"/>
    <n v="0"/>
    <n v="0"/>
    <n v="0"/>
    <n v="0"/>
    <n v="0"/>
    <n v="0"/>
    <n v="0"/>
    <n v="1"/>
    <n v="0"/>
    <n v="1"/>
    <n v="0"/>
    <n v="0"/>
    <n v="0"/>
    <n v="0"/>
    <n v="0"/>
    <n v="0"/>
    <n v="0"/>
    <n v="0"/>
    <n v="0"/>
    <n v="0"/>
    <n v="0"/>
    <n v="0"/>
    <n v="0"/>
    <n v="0"/>
    <n v="0"/>
    <n v="0"/>
    <n v="0"/>
    <n v="0"/>
    <n v="0"/>
    <n v="0"/>
    <n v="0"/>
    <n v="1"/>
    <n v="0"/>
    <n v="1"/>
    <n v="0"/>
    <n v="0"/>
    <n v="0"/>
    <n v="0"/>
    <n v="0"/>
    <n v="0"/>
    <n v="0"/>
    <n v="1"/>
    <n v="0"/>
    <n v="0"/>
    <n v="1"/>
  </r>
  <r>
    <s v="08FIC0300Z"/>
    <n v="4"/>
    <s v="DISCONTINUO"/>
    <s v="CENTRO DE APOYO A LA EDUCACION INICIAL CONAFE IGNACIO ALLENDE"/>
    <x v="9"/>
    <n v="34"/>
    <x v="26"/>
    <n v="18"/>
    <s v="IGNACIO ALLENDE"/>
    <s v="CALLE NINGUNO"/>
    <n v="0"/>
    <s v="PÚBLICO"/>
    <x v="3"/>
    <x v="3"/>
    <x v="7"/>
    <m/>
    <m/>
    <m/>
    <n v="0"/>
    <n v="19"/>
    <n v="18"/>
    <n v="37"/>
    <n v="0"/>
    <n v="0"/>
    <n v="0"/>
    <n v="0"/>
    <n v="0"/>
    <n v="0"/>
    <n v="0"/>
    <n v="0"/>
    <n v="0"/>
    <n v="0"/>
    <n v="0"/>
    <n v="0"/>
    <n v="0"/>
    <n v="0"/>
    <n v="0"/>
    <n v="0"/>
    <n v="0"/>
    <n v="0"/>
    <n v="0"/>
    <n v="0"/>
    <n v="0"/>
    <n v="0"/>
    <n v="0"/>
    <n v="0"/>
    <n v="0"/>
    <n v="0"/>
    <n v="19"/>
    <n v="18"/>
    <n v="37"/>
    <n v="0"/>
    <n v="0"/>
    <n v="0"/>
    <n v="0"/>
    <n v="0"/>
    <n v="0"/>
    <n v="0"/>
    <n v="1"/>
    <n v="0"/>
    <n v="1"/>
    <n v="0"/>
    <n v="0"/>
    <n v="0"/>
    <n v="0"/>
    <n v="0"/>
    <n v="0"/>
    <n v="0"/>
    <n v="0"/>
    <n v="0"/>
    <n v="0"/>
    <n v="0"/>
    <n v="0"/>
    <n v="0"/>
    <n v="0"/>
    <n v="0"/>
    <n v="0"/>
    <n v="0"/>
    <n v="0"/>
    <n v="0"/>
    <n v="0"/>
    <n v="0"/>
    <n v="1"/>
    <n v="0"/>
    <n v="1"/>
    <n v="0"/>
    <n v="0"/>
    <n v="0"/>
    <n v="0"/>
    <n v="0"/>
    <n v="0"/>
    <n v="0"/>
    <n v="1"/>
    <n v="0"/>
    <n v="0"/>
    <n v="1"/>
  </r>
  <r>
    <s v="08FIC0301Y"/>
    <n v="4"/>
    <s v="DISCONTINUO"/>
    <s v="CENTRO DE APOYO A LA EDUCACION INICIAL CONAFE JUAREZ"/>
    <x v="0"/>
    <n v="37"/>
    <x v="0"/>
    <n v="1"/>
    <s v="JUÁREZ"/>
    <s v="CALLE NINGUNO"/>
    <n v="0"/>
    <s v="PÚBLICO"/>
    <x v="3"/>
    <x v="3"/>
    <x v="7"/>
    <m/>
    <m/>
    <m/>
    <n v="0"/>
    <n v="4"/>
    <n v="3"/>
    <n v="7"/>
    <n v="0"/>
    <n v="0"/>
    <n v="0"/>
    <n v="0"/>
    <n v="0"/>
    <n v="0"/>
    <n v="0"/>
    <n v="0"/>
    <n v="0"/>
    <n v="0"/>
    <n v="0"/>
    <n v="0"/>
    <n v="0"/>
    <n v="0"/>
    <n v="0"/>
    <n v="0"/>
    <n v="0"/>
    <n v="0"/>
    <n v="0"/>
    <n v="0"/>
    <n v="0"/>
    <n v="0"/>
    <n v="0"/>
    <n v="0"/>
    <n v="0"/>
    <n v="0"/>
    <n v="4"/>
    <n v="3"/>
    <n v="7"/>
    <n v="0"/>
    <n v="0"/>
    <n v="0"/>
    <n v="0"/>
    <n v="0"/>
    <n v="0"/>
    <n v="0"/>
    <n v="1"/>
    <n v="0"/>
    <n v="1"/>
    <n v="0"/>
    <n v="0"/>
    <n v="0"/>
    <n v="0"/>
    <n v="0"/>
    <n v="0"/>
    <n v="0"/>
    <n v="0"/>
    <n v="0"/>
    <n v="0"/>
    <n v="0"/>
    <n v="0"/>
    <n v="0"/>
    <n v="0"/>
    <n v="0"/>
    <n v="0"/>
    <n v="0"/>
    <n v="0"/>
    <n v="0"/>
    <n v="0"/>
    <n v="0"/>
    <n v="1"/>
    <n v="0"/>
    <n v="1"/>
    <n v="0"/>
    <n v="0"/>
    <n v="0"/>
    <n v="0"/>
    <n v="0"/>
    <n v="0"/>
    <n v="0"/>
    <n v="1"/>
    <n v="0"/>
    <n v="0"/>
    <n v="1"/>
  </r>
  <r>
    <s v="08FIC0302X"/>
    <n v="4"/>
    <s v="DISCONTINUO"/>
    <s v="CENTRO DE APOYO A LA EDUCACION INICIAL CONAFE PRESON DE GOLONDRINAS"/>
    <x v="9"/>
    <n v="40"/>
    <x v="12"/>
    <n v="19"/>
    <s v="PRESÓN DE GOLONDRINAS"/>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303W"/>
    <n v="4"/>
    <s v="DISCONTINUO"/>
    <s v="CENTRO DE APOYO A LA EDUCACION INICIAL CONAFE NAHUERACHI"/>
    <x v="9"/>
    <n v="40"/>
    <x v="12"/>
    <n v="25"/>
    <s v="NAHUERACHI"/>
    <s v="CALLE NINGUNO"/>
    <n v="0"/>
    <s v="PÚBLICO"/>
    <x v="3"/>
    <x v="3"/>
    <x v="7"/>
    <m/>
    <m/>
    <m/>
    <n v="0"/>
    <n v="3"/>
    <n v="5"/>
    <n v="8"/>
    <n v="0"/>
    <n v="0"/>
    <n v="0"/>
    <n v="0"/>
    <n v="0"/>
    <n v="0"/>
    <n v="0"/>
    <n v="0"/>
    <n v="0"/>
    <n v="0"/>
    <n v="0"/>
    <n v="0"/>
    <n v="0"/>
    <n v="0"/>
    <n v="0"/>
    <n v="0"/>
    <n v="0"/>
    <n v="0"/>
    <n v="0"/>
    <n v="0"/>
    <n v="0"/>
    <n v="0"/>
    <n v="0"/>
    <n v="0"/>
    <n v="0"/>
    <n v="0"/>
    <n v="3"/>
    <n v="5"/>
    <n v="8"/>
    <n v="0"/>
    <n v="0"/>
    <n v="0"/>
    <n v="0"/>
    <n v="0"/>
    <n v="0"/>
    <n v="0"/>
    <n v="1"/>
    <n v="0"/>
    <n v="1"/>
    <n v="0"/>
    <n v="0"/>
    <n v="0"/>
    <n v="0"/>
    <n v="0"/>
    <n v="0"/>
    <n v="0"/>
    <n v="0"/>
    <n v="0"/>
    <n v="0"/>
    <n v="0"/>
    <n v="0"/>
    <n v="0"/>
    <n v="0"/>
    <n v="0"/>
    <n v="0"/>
    <n v="0"/>
    <n v="0"/>
    <n v="0"/>
    <n v="0"/>
    <n v="0"/>
    <n v="1"/>
    <n v="0"/>
    <n v="1"/>
    <n v="0"/>
    <n v="0"/>
    <n v="0"/>
    <n v="0"/>
    <n v="0"/>
    <n v="0"/>
    <n v="0"/>
    <n v="1"/>
    <n v="0"/>
    <n v="0"/>
    <n v="1"/>
  </r>
  <r>
    <s v="08FIC0304V"/>
    <n v="4"/>
    <s v="DISCONTINUO"/>
    <s v="CENTRO DE APOYO A LA EDUCACION INICIAL CONAFE EL NORTE"/>
    <x v="9"/>
    <n v="40"/>
    <x v="12"/>
    <n v="29"/>
    <s v="EL NORTE"/>
    <s v="CALLE NINGUNO"/>
    <n v="0"/>
    <s v="PÚBLICO"/>
    <x v="3"/>
    <x v="3"/>
    <x v="7"/>
    <m/>
    <m/>
    <m/>
    <n v="0"/>
    <n v="13"/>
    <n v="5"/>
    <n v="18"/>
    <n v="0"/>
    <n v="0"/>
    <n v="0"/>
    <n v="0"/>
    <n v="0"/>
    <n v="0"/>
    <n v="0"/>
    <n v="0"/>
    <n v="0"/>
    <n v="0"/>
    <n v="0"/>
    <n v="0"/>
    <n v="0"/>
    <n v="0"/>
    <n v="0"/>
    <n v="0"/>
    <n v="0"/>
    <n v="0"/>
    <n v="0"/>
    <n v="0"/>
    <n v="0"/>
    <n v="0"/>
    <n v="0"/>
    <n v="0"/>
    <n v="0"/>
    <n v="0"/>
    <n v="13"/>
    <n v="5"/>
    <n v="18"/>
    <n v="0"/>
    <n v="0"/>
    <n v="0"/>
    <n v="0"/>
    <n v="0"/>
    <n v="0"/>
    <n v="0"/>
    <n v="1"/>
    <n v="1"/>
    <n v="0"/>
    <n v="0"/>
    <n v="0"/>
    <n v="0"/>
    <n v="0"/>
    <n v="0"/>
    <n v="0"/>
    <n v="0"/>
    <n v="2"/>
    <n v="0"/>
    <n v="0"/>
    <n v="0"/>
    <n v="0"/>
    <n v="0"/>
    <n v="0"/>
    <n v="0"/>
    <n v="0"/>
    <n v="0"/>
    <n v="0"/>
    <n v="0"/>
    <n v="0"/>
    <n v="0"/>
    <n v="3"/>
    <n v="1"/>
    <n v="2"/>
    <n v="0"/>
    <n v="0"/>
    <n v="0"/>
    <n v="0"/>
    <n v="0"/>
    <n v="0"/>
    <n v="0"/>
    <n v="3"/>
    <n v="0"/>
    <n v="0"/>
    <n v="1"/>
  </r>
  <r>
    <s v="08FIC0305U"/>
    <n v="4"/>
    <s v="DISCONTINUO"/>
    <s v="CENTRO DE APOYO A LA EDUCACION INICIAL CONAFE LA NORTEÑA"/>
    <x v="9"/>
    <n v="40"/>
    <x v="12"/>
    <n v="30"/>
    <s v="LA NORTEÑA"/>
    <s v="CALLE NINGUNO"/>
    <n v="0"/>
    <s v="PÚBLICO"/>
    <x v="3"/>
    <x v="3"/>
    <x v="7"/>
    <m/>
    <m/>
    <m/>
    <n v="0"/>
    <n v="12"/>
    <n v="14"/>
    <n v="26"/>
    <n v="0"/>
    <n v="0"/>
    <n v="0"/>
    <n v="0"/>
    <n v="0"/>
    <n v="0"/>
    <n v="0"/>
    <n v="0"/>
    <n v="0"/>
    <n v="0"/>
    <n v="0"/>
    <n v="0"/>
    <n v="0"/>
    <n v="0"/>
    <n v="0"/>
    <n v="0"/>
    <n v="0"/>
    <n v="0"/>
    <n v="0"/>
    <n v="0"/>
    <n v="0"/>
    <n v="0"/>
    <n v="0"/>
    <n v="0"/>
    <n v="0"/>
    <n v="0"/>
    <n v="12"/>
    <n v="14"/>
    <n v="26"/>
    <n v="0"/>
    <n v="0"/>
    <n v="0"/>
    <n v="0"/>
    <n v="0"/>
    <n v="0"/>
    <n v="0"/>
    <n v="1"/>
    <n v="0"/>
    <n v="1"/>
    <n v="0"/>
    <n v="0"/>
    <n v="0"/>
    <n v="0"/>
    <n v="0"/>
    <n v="0"/>
    <n v="0"/>
    <n v="0"/>
    <n v="0"/>
    <n v="0"/>
    <n v="0"/>
    <n v="0"/>
    <n v="0"/>
    <n v="0"/>
    <n v="0"/>
    <n v="0"/>
    <n v="0"/>
    <n v="0"/>
    <n v="0"/>
    <n v="0"/>
    <n v="0"/>
    <n v="1"/>
    <n v="0"/>
    <n v="1"/>
    <n v="0"/>
    <n v="0"/>
    <n v="0"/>
    <n v="0"/>
    <n v="0"/>
    <n v="0"/>
    <n v="0"/>
    <n v="1"/>
    <n v="0"/>
    <n v="0"/>
    <n v="1"/>
  </r>
  <r>
    <s v="08FIC0306T"/>
    <n v="4"/>
    <s v="DISCONTINUO"/>
    <s v="CENTRO DE APOYO A LA EDUCACION INICIAL CONAFE CASA COLORADA"/>
    <x v="9"/>
    <n v="40"/>
    <x v="12"/>
    <n v="155"/>
    <s v="CASA COLORADA"/>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307S"/>
    <n v="4"/>
    <s v="DISCONTINUO"/>
    <s v="CENTRO DE APOYO A LA EDUCACION INICIAL CONAFE MADERA"/>
    <x v="9"/>
    <n v="40"/>
    <x v="12"/>
    <n v="1"/>
    <s v="MADERA"/>
    <s v="CALLE NINGUNO"/>
    <n v="0"/>
    <s v="PÚBLICO"/>
    <x v="3"/>
    <x v="3"/>
    <x v="7"/>
    <m/>
    <m/>
    <m/>
    <n v="0"/>
    <n v="14"/>
    <n v="18"/>
    <n v="32"/>
    <n v="0"/>
    <n v="0"/>
    <n v="0"/>
    <n v="0"/>
    <n v="0"/>
    <n v="0"/>
    <n v="0"/>
    <n v="0"/>
    <n v="0"/>
    <n v="0"/>
    <n v="0"/>
    <n v="0"/>
    <n v="0"/>
    <n v="0"/>
    <n v="0"/>
    <n v="0"/>
    <n v="0"/>
    <n v="0"/>
    <n v="0"/>
    <n v="0"/>
    <n v="0"/>
    <n v="0"/>
    <n v="0"/>
    <n v="0"/>
    <n v="0"/>
    <n v="0"/>
    <n v="14"/>
    <n v="18"/>
    <n v="32"/>
    <n v="0"/>
    <n v="0"/>
    <n v="0"/>
    <n v="0"/>
    <n v="0"/>
    <n v="0"/>
    <n v="0"/>
    <n v="1"/>
    <n v="0"/>
    <n v="1"/>
    <n v="0"/>
    <n v="0"/>
    <n v="0"/>
    <n v="0"/>
    <n v="0"/>
    <n v="0"/>
    <n v="0"/>
    <n v="0"/>
    <n v="0"/>
    <n v="0"/>
    <n v="0"/>
    <n v="0"/>
    <n v="0"/>
    <n v="0"/>
    <n v="0"/>
    <n v="0"/>
    <n v="0"/>
    <n v="0"/>
    <n v="0"/>
    <n v="0"/>
    <n v="0"/>
    <n v="1"/>
    <n v="0"/>
    <n v="1"/>
    <n v="0"/>
    <n v="0"/>
    <n v="0"/>
    <n v="0"/>
    <n v="0"/>
    <n v="0"/>
    <n v="0"/>
    <n v="1"/>
    <n v="0"/>
    <n v="0"/>
    <n v="1"/>
  </r>
  <r>
    <s v="08FIC0308R"/>
    <n v="4"/>
    <s v="DISCONTINUO"/>
    <s v="CENTRO DE APOYO A LA EDUCACION INICIAL CONAFE MADERA LOS OJITOS COMUNIDAD PIMA"/>
    <x v="9"/>
    <n v="40"/>
    <x v="12"/>
    <n v="1"/>
    <s v="MADERA"/>
    <s v="CALLE NINGUNO"/>
    <n v="0"/>
    <s v="PÚBLICO"/>
    <x v="3"/>
    <x v="3"/>
    <x v="7"/>
    <m/>
    <m/>
    <m/>
    <n v="0"/>
    <n v="11"/>
    <n v="6"/>
    <n v="17"/>
    <n v="0"/>
    <n v="0"/>
    <n v="0"/>
    <n v="0"/>
    <n v="0"/>
    <n v="0"/>
    <n v="0"/>
    <n v="0"/>
    <n v="0"/>
    <n v="0"/>
    <n v="0"/>
    <n v="0"/>
    <n v="0"/>
    <n v="0"/>
    <n v="0"/>
    <n v="0"/>
    <n v="0"/>
    <n v="0"/>
    <n v="0"/>
    <n v="0"/>
    <n v="0"/>
    <n v="0"/>
    <n v="0"/>
    <n v="0"/>
    <n v="0"/>
    <n v="0"/>
    <n v="11"/>
    <n v="6"/>
    <n v="17"/>
    <n v="0"/>
    <n v="0"/>
    <n v="0"/>
    <n v="0"/>
    <n v="0"/>
    <n v="0"/>
    <n v="0"/>
    <n v="1"/>
    <n v="0"/>
    <n v="1"/>
    <n v="0"/>
    <n v="0"/>
    <n v="0"/>
    <n v="0"/>
    <n v="0"/>
    <n v="0"/>
    <n v="0"/>
    <n v="0"/>
    <n v="0"/>
    <n v="0"/>
    <n v="0"/>
    <n v="0"/>
    <n v="0"/>
    <n v="0"/>
    <n v="0"/>
    <n v="0"/>
    <n v="0"/>
    <n v="0"/>
    <n v="0"/>
    <n v="0"/>
    <n v="0"/>
    <n v="1"/>
    <n v="0"/>
    <n v="1"/>
    <n v="0"/>
    <n v="0"/>
    <n v="0"/>
    <n v="0"/>
    <n v="0"/>
    <n v="0"/>
    <n v="0"/>
    <n v="1"/>
    <n v="0"/>
    <n v="0"/>
    <n v="1"/>
  </r>
  <r>
    <s v="08FIC0309Q"/>
    <n v="4"/>
    <s v="DISCONTINUO"/>
    <s v="CENTRO DE APOYO A LA EDUCACION INICIAL CONAFE AÑO DE HIDALGO EL CUATROCIENTOS"/>
    <x v="9"/>
    <n v="40"/>
    <x v="12"/>
    <n v="6"/>
    <s v="AÑO DE HIDALGO (EL CUATROCIENTOS)"/>
    <s v="CALLE NINGUNO"/>
    <n v="0"/>
    <s v="PÚBLICO"/>
    <x v="3"/>
    <x v="3"/>
    <x v="7"/>
    <m/>
    <m/>
    <m/>
    <n v="0"/>
    <n v="11"/>
    <n v="11"/>
    <n v="22"/>
    <n v="0"/>
    <n v="0"/>
    <n v="0"/>
    <n v="0"/>
    <n v="0"/>
    <n v="0"/>
    <n v="0"/>
    <n v="0"/>
    <n v="0"/>
    <n v="0"/>
    <n v="0"/>
    <n v="0"/>
    <n v="0"/>
    <n v="0"/>
    <n v="0"/>
    <n v="0"/>
    <n v="0"/>
    <n v="0"/>
    <n v="0"/>
    <n v="0"/>
    <n v="0"/>
    <n v="0"/>
    <n v="0"/>
    <n v="0"/>
    <n v="0"/>
    <n v="0"/>
    <n v="11"/>
    <n v="11"/>
    <n v="22"/>
    <n v="0"/>
    <n v="0"/>
    <n v="0"/>
    <n v="0"/>
    <n v="0"/>
    <n v="0"/>
    <n v="0"/>
    <n v="1"/>
    <n v="0"/>
    <n v="1"/>
    <n v="0"/>
    <n v="0"/>
    <n v="0"/>
    <n v="0"/>
    <n v="0"/>
    <n v="0"/>
    <n v="0"/>
    <n v="0"/>
    <n v="0"/>
    <n v="0"/>
    <n v="0"/>
    <n v="0"/>
    <n v="0"/>
    <n v="0"/>
    <n v="0"/>
    <n v="0"/>
    <n v="0"/>
    <n v="0"/>
    <n v="0"/>
    <n v="0"/>
    <n v="0"/>
    <n v="1"/>
    <n v="0"/>
    <n v="1"/>
    <n v="0"/>
    <n v="0"/>
    <n v="0"/>
    <n v="0"/>
    <n v="0"/>
    <n v="0"/>
    <n v="0"/>
    <n v="1"/>
    <n v="0"/>
    <n v="0"/>
    <n v="1"/>
  </r>
  <r>
    <s v="08FIC0310F"/>
    <n v="4"/>
    <s v="DISCONTINUO"/>
    <s v="CENTRO DE APOYO A LA EDUCACION INICIAL CONAFE NUEVA MADERA"/>
    <x v="9"/>
    <n v="40"/>
    <x v="12"/>
    <n v="31"/>
    <s v="NUEVA MADERA"/>
    <s v="CALLE NINGUNO"/>
    <n v="0"/>
    <s v="PÚBLICO"/>
    <x v="3"/>
    <x v="3"/>
    <x v="7"/>
    <m/>
    <m/>
    <m/>
    <n v="0"/>
    <n v="9"/>
    <n v="9"/>
    <n v="18"/>
    <n v="0"/>
    <n v="0"/>
    <n v="0"/>
    <n v="0"/>
    <n v="0"/>
    <n v="0"/>
    <n v="0"/>
    <n v="0"/>
    <n v="0"/>
    <n v="0"/>
    <n v="0"/>
    <n v="0"/>
    <n v="0"/>
    <n v="0"/>
    <n v="0"/>
    <n v="0"/>
    <n v="0"/>
    <n v="0"/>
    <n v="0"/>
    <n v="0"/>
    <n v="0"/>
    <n v="0"/>
    <n v="0"/>
    <n v="0"/>
    <n v="0"/>
    <n v="0"/>
    <n v="9"/>
    <n v="9"/>
    <n v="18"/>
    <n v="0"/>
    <n v="0"/>
    <n v="0"/>
    <n v="0"/>
    <n v="0"/>
    <n v="0"/>
    <n v="0"/>
    <n v="1"/>
    <n v="0"/>
    <n v="1"/>
    <n v="0"/>
    <n v="0"/>
    <n v="0"/>
    <n v="0"/>
    <n v="0"/>
    <n v="0"/>
    <n v="0"/>
    <n v="0"/>
    <n v="0"/>
    <n v="0"/>
    <n v="0"/>
    <n v="0"/>
    <n v="0"/>
    <n v="0"/>
    <n v="0"/>
    <n v="0"/>
    <n v="0"/>
    <n v="0"/>
    <n v="0"/>
    <n v="0"/>
    <n v="0"/>
    <n v="1"/>
    <n v="0"/>
    <n v="1"/>
    <n v="0"/>
    <n v="0"/>
    <n v="0"/>
    <n v="0"/>
    <n v="0"/>
    <n v="0"/>
    <n v="0"/>
    <n v="1"/>
    <n v="0"/>
    <n v="0"/>
    <n v="1"/>
  </r>
  <r>
    <s v="08FIC0311E"/>
    <n v="4"/>
    <s v="DISCONTINUO"/>
    <s v="CENTRO DE APOYO A LA EDUCACION INICIAL CONAFE TRES OJITOS"/>
    <x v="9"/>
    <n v="40"/>
    <x v="12"/>
    <n v="42"/>
    <s v="TRES OJITOS"/>
    <s v="CALLE NINGUNO"/>
    <n v="0"/>
    <s v="PÚBLICO"/>
    <x v="3"/>
    <x v="3"/>
    <x v="7"/>
    <m/>
    <m/>
    <m/>
    <n v="0"/>
    <n v="7"/>
    <n v="10"/>
    <n v="17"/>
    <n v="0"/>
    <n v="0"/>
    <n v="0"/>
    <n v="0"/>
    <n v="0"/>
    <n v="0"/>
    <n v="0"/>
    <n v="0"/>
    <n v="0"/>
    <n v="0"/>
    <n v="0"/>
    <n v="0"/>
    <n v="0"/>
    <n v="0"/>
    <n v="0"/>
    <n v="0"/>
    <n v="0"/>
    <n v="0"/>
    <n v="0"/>
    <n v="0"/>
    <n v="0"/>
    <n v="0"/>
    <n v="0"/>
    <n v="0"/>
    <n v="0"/>
    <n v="0"/>
    <n v="7"/>
    <n v="10"/>
    <n v="17"/>
    <n v="0"/>
    <n v="0"/>
    <n v="0"/>
    <n v="0"/>
    <n v="0"/>
    <n v="0"/>
    <n v="0"/>
    <n v="1"/>
    <n v="0"/>
    <n v="1"/>
    <n v="0"/>
    <n v="0"/>
    <n v="0"/>
    <n v="0"/>
    <n v="0"/>
    <n v="0"/>
    <n v="0"/>
    <n v="0"/>
    <n v="0"/>
    <n v="0"/>
    <n v="0"/>
    <n v="0"/>
    <n v="0"/>
    <n v="0"/>
    <n v="0"/>
    <n v="0"/>
    <n v="0"/>
    <n v="0"/>
    <n v="0"/>
    <n v="0"/>
    <n v="0"/>
    <n v="1"/>
    <n v="0"/>
    <n v="1"/>
    <n v="0"/>
    <n v="0"/>
    <n v="0"/>
    <n v="0"/>
    <n v="0"/>
    <n v="0"/>
    <n v="0"/>
    <n v="1"/>
    <n v="0"/>
    <n v="0"/>
    <n v="1"/>
  </r>
  <r>
    <s v="08FIC0312D"/>
    <n v="4"/>
    <s v="DISCONTINUO"/>
    <s v="CENTRO DE APOYO A LA EDUCACION INICIAL CONAFE SOCORRO RIVERA"/>
    <x v="9"/>
    <n v="40"/>
    <x v="12"/>
    <n v="47"/>
    <s v="SOCORRO RIVERA"/>
    <s v="CALLE NINGUNO"/>
    <n v="0"/>
    <s v="PÚBLICO"/>
    <x v="3"/>
    <x v="3"/>
    <x v="7"/>
    <m/>
    <m/>
    <m/>
    <n v="0"/>
    <n v="11"/>
    <n v="10"/>
    <n v="21"/>
    <n v="0"/>
    <n v="0"/>
    <n v="0"/>
    <n v="0"/>
    <n v="0"/>
    <n v="0"/>
    <n v="0"/>
    <n v="0"/>
    <n v="0"/>
    <n v="0"/>
    <n v="0"/>
    <n v="0"/>
    <n v="0"/>
    <n v="0"/>
    <n v="0"/>
    <n v="0"/>
    <n v="0"/>
    <n v="0"/>
    <n v="0"/>
    <n v="0"/>
    <n v="0"/>
    <n v="0"/>
    <n v="0"/>
    <n v="0"/>
    <n v="0"/>
    <n v="0"/>
    <n v="11"/>
    <n v="10"/>
    <n v="21"/>
    <n v="0"/>
    <n v="0"/>
    <n v="0"/>
    <n v="0"/>
    <n v="0"/>
    <n v="0"/>
    <n v="0"/>
    <n v="1"/>
    <n v="1"/>
    <n v="0"/>
    <n v="0"/>
    <n v="0"/>
    <n v="0"/>
    <n v="0"/>
    <n v="0"/>
    <n v="0"/>
    <n v="0"/>
    <n v="2"/>
    <n v="0"/>
    <n v="0"/>
    <n v="0"/>
    <n v="0"/>
    <n v="0"/>
    <n v="0"/>
    <n v="0"/>
    <n v="0"/>
    <n v="0"/>
    <n v="0"/>
    <n v="0"/>
    <n v="0"/>
    <n v="0"/>
    <n v="3"/>
    <n v="1"/>
    <n v="2"/>
    <n v="0"/>
    <n v="0"/>
    <n v="0"/>
    <n v="0"/>
    <n v="0"/>
    <n v="0"/>
    <n v="0"/>
    <n v="3"/>
    <n v="0"/>
    <n v="0"/>
    <n v="1"/>
  </r>
  <r>
    <s v="08FIC0313C"/>
    <n v="4"/>
    <s v="DISCONTINUO"/>
    <s v="CENTRO DE APOYO A LA EDUCACION INICIAL CONAFE EL LARGO"/>
    <x v="9"/>
    <n v="40"/>
    <x v="12"/>
    <n v="113"/>
    <s v="EL LARGO"/>
    <s v="CALLE NINGUNO"/>
    <n v="0"/>
    <s v="PÚBLICO"/>
    <x v="3"/>
    <x v="3"/>
    <x v="7"/>
    <m/>
    <m/>
    <m/>
    <n v="0"/>
    <n v="16"/>
    <n v="16"/>
    <n v="32"/>
    <n v="0"/>
    <n v="0"/>
    <n v="0"/>
    <n v="0"/>
    <n v="0"/>
    <n v="0"/>
    <n v="0"/>
    <n v="0"/>
    <n v="0"/>
    <n v="0"/>
    <n v="0"/>
    <n v="0"/>
    <n v="0"/>
    <n v="0"/>
    <n v="0"/>
    <n v="0"/>
    <n v="0"/>
    <n v="0"/>
    <n v="0"/>
    <n v="0"/>
    <n v="0"/>
    <n v="0"/>
    <n v="0"/>
    <n v="0"/>
    <n v="0"/>
    <n v="0"/>
    <n v="16"/>
    <n v="16"/>
    <n v="32"/>
    <n v="0"/>
    <n v="0"/>
    <n v="0"/>
    <n v="0"/>
    <n v="0"/>
    <n v="0"/>
    <n v="0"/>
    <n v="1"/>
    <n v="0"/>
    <n v="1"/>
    <n v="0"/>
    <n v="0"/>
    <n v="0"/>
    <n v="0"/>
    <n v="0"/>
    <n v="0"/>
    <n v="0"/>
    <n v="0"/>
    <n v="0"/>
    <n v="0"/>
    <n v="0"/>
    <n v="0"/>
    <n v="0"/>
    <n v="0"/>
    <n v="0"/>
    <n v="0"/>
    <n v="0"/>
    <n v="0"/>
    <n v="0"/>
    <n v="0"/>
    <n v="0"/>
    <n v="1"/>
    <n v="0"/>
    <n v="1"/>
    <n v="0"/>
    <n v="0"/>
    <n v="0"/>
    <n v="0"/>
    <n v="0"/>
    <n v="0"/>
    <n v="0"/>
    <n v="1"/>
    <n v="0"/>
    <n v="0"/>
    <n v="1"/>
  </r>
  <r>
    <s v="08FIC0314B"/>
    <n v="4"/>
    <s v="DISCONTINUO"/>
    <s v="CENTRO DE APOYO A LA EDUCACION INICIAL CONAFE MESA DEL HURACAN CHIHUAHUITA"/>
    <x v="9"/>
    <n v="40"/>
    <x v="12"/>
    <n v="518"/>
    <s v="MESA DEL HURACÁN (CHIHUAHUITA)"/>
    <s v="CALLE NINGUNO"/>
    <n v="0"/>
    <s v="PÚBLICO"/>
    <x v="3"/>
    <x v="3"/>
    <x v="7"/>
    <m/>
    <m/>
    <m/>
    <n v="0"/>
    <n v="16"/>
    <n v="13"/>
    <n v="29"/>
    <n v="0"/>
    <n v="0"/>
    <n v="0"/>
    <n v="0"/>
    <n v="0"/>
    <n v="0"/>
    <n v="0"/>
    <n v="0"/>
    <n v="0"/>
    <n v="0"/>
    <n v="0"/>
    <n v="0"/>
    <n v="0"/>
    <n v="0"/>
    <n v="0"/>
    <n v="0"/>
    <n v="0"/>
    <n v="0"/>
    <n v="0"/>
    <n v="0"/>
    <n v="0"/>
    <n v="0"/>
    <n v="0"/>
    <n v="0"/>
    <n v="0"/>
    <n v="0"/>
    <n v="16"/>
    <n v="13"/>
    <n v="29"/>
    <n v="0"/>
    <n v="0"/>
    <n v="0"/>
    <n v="0"/>
    <n v="0"/>
    <n v="0"/>
    <n v="0"/>
    <n v="1"/>
    <n v="0"/>
    <n v="1"/>
    <n v="0"/>
    <n v="0"/>
    <n v="0"/>
    <n v="0"/>
    <n v="0"/>
    <n v="0"/>
    <n v="0"/>
    <n v="0"/>
    <n v="0"/>
    <n v="0"/>
    <n v="0"/>
    <n v="0"/>
    <n v="0"/>
    <n v="0"/>
    <n v="0"/>
    <n v="0"/>
    <n v="0"/>
    <n v="0"/>
    <n v="0"/>
    <n v="0"/>
    <n v="0"/>
    <n v="1"/>
    <n v="0"/>
    <n v="1"/>
    <n v="0"/>
    <n v="0"/>
    <n v="0"/>
    <n v="0"/>
    <n v="0"/>
    <n v="0"/>
    <n v="0"/>
    <n v="1"/>
    <n v="0"/>
    <n v="0"/>
    <n v="1"/>
  </r>
  <r>
    <s v="08FIC0315A"/>
    <n v="4"/>
    <s v="DISCONTINUO"/>
    <s v="CENTRO DE APOYO A LA EDUCACION INICIAL CONAFE TEJOLOCACHI"/>
    <x v="9"/>
    <n v="43"/>
    <x v="60"/>
    <n v="7"/>
    <s v="TEJOLOCACHI"/>
    <s v="CALLE NINGUNO"/>
    <n v="0"/>
    <s v="PÚBLICO"/>
    <x v="3"/>
    <x v="3"/>
    <x v="7"/>
    <m/>
    <m/>
    <m/>
    <n v="0"/>
    <n v="9"/>
    <n v="10"/>
    <n v="19"/>
    <n v="0"/>
    <n v="0"/>
    <n v="0"/>
    <n v="0"/>
    <n v="0"/>
    <n v="0"/>
    <n v="0"/>
    <n v="0"/>
    <n v="0"/>
    <n v="0"/>
    <n v="0"/>
    <n v="0"/>
    <n v="0"/>
    <n v="0"/>
    <n v="0"/>
    <n v="0"/>
    <n v="0"/>
    <n v="0"/>
    <n v="0"/>
    <n v="0"/>
    <n v="0"/>
    <n v="0"/>
    <n v="0"/>
    <n v="0"/>
    <n v="0"/>
    <n v="0"/>
    <n v="9"/>
    <n v="10"/>
    <n v="19"/>
    <n v="0"/>
    <n v="0"/>
    <n v="0"/>
    <n v="0"/>
    <n v="0"/>
    <n v="0"/>
    <n v="0"/>
    <n v="1"/>
    <n v="0"/>
    <n v="1"/>
    <n v="0"/>
    <n v="0"/>
    <n v="0"/>
    <n v="0"/>
    <n v="0"/>
    <n v="0"/>
    <n v="0"/>
    <n v="0"/>
    <n v="0"/>
    <n v="0"/>
    <n v="0"/>
    <n v="0"/>
    <n v="0"/>
    <n v="0"/>
    <n v="0"/>
    <n v="0"/>
    <n v="0"/>
    <n v="0"/>
    <n v="0"/>
    <n v="0"/>
    <n v="0"/>
    <n v="1"/>
    <n v="0"/>
    <n v="1"/>
    <n v="0"/>
    <n v="0"/>
    <n v="0"/>
    <n v="0"/>
    <n v="0"/>
    <n v="0"/>
    <n v="0"/>
    <n v="1"/>
    <n v="0"/>
    <n v="0"/>
    <n v="1"/>
  </r>
  <r>
    <s v="08FIC0316Z"/>
    <n v="4"/>
    <s v="DISCONTINUO"/>
    <s v="CENTRO DE APOYO A LA EDUCACION INICIAL CONAFE CHIHUAHUITA"/>
    <x v="9"/>
    <n v="43"/>
    <x v="60"/>
    <n v="10"/>
    <s v="CHIHUAHUITA"/>
    <s v="CALLE NINGUNO"/>
    <n v="0"/>
    <s v="PÚBLICO"/>
    <x v="3"/>
    <x v="3"/>
    <x v="7"/>
    <m/>
    <m/>
    <m/>
    <n v="0"/>
    <n v="12"/>
    <n v="4"/>
    <n v="16"/>
    <n v="0"/>
    <n v="0"/>
    <n v="0"/>
    <n v="0"/>
    <n v="0"/>
    <n v="0"/>
    <n v="0"/>
    <n v="0"/>
    <n v="0"/>
    <n v="0"/>
    <n v="0"/>
    <n v="0"/>
    <n v="0"/>
    <n v="0"/>
    <n v="0"/>
    <n v="0"/>
    <n v="0"/>
    <n v="0"/>
    <n v="0"/>
    <n v="0"/>
    <n v="0"/>
    <n v="0"/>
    <n v="0"/>
    <n v="0"/>
    <n v="0"/>
    <n v="0"/>
    <n v="12"/>
    <n v="4"/>
    <n v="16"/>
    <n v="0"/>
    <n v="0"/>
    <n v="0"/>
    <n v="0"/>
    <n v="0"/>
    <n v="0"/>
    <n v="0"/>
    <n v="1"/>
    <n v="0"/>
    <n v="1"/>
    <n v="0"/>
    <n v="0"/>
    <n v="0"/>
    <n v="0"/>
    <n v="0"/>
    <n v="0"/>
    <n v="0"/>
    <n v="0"/>
    <n v="0"/>
    <n v="0"/>
    <n v="0"/>
    <n v="0"/>
    <n v="0"/>
    <n v="0"/>
    <n v="0"/>
    <n v="0"/>
    <n v="0"/>
    <n v="0"/>
    <n v="0"/>
    <n v="0"/>
    <n v="0"/>
    <n v="1"/>
    <n v="0"/>
    <n v="1"/>
    <n v="0"/>
    <n v="0"/>
    <n v="0"/>
    <n v="0"/>
    <n v="0"/>
    <n v="0"/>
    <n v="0"/>
    <n v="1"/>
    <n v="0"/>
    <n v="0"/>
    <n v="1"/>
  </r>
  <r>
    <s v="08FIC0317Z"/>
    <n v="4"/>
    <s v="DISCONTINUO"/>
    <s v="CENTRO DE APOYO A LA EDUCACION INICIAL CONAFE LA GAITA"/>
    <x v="8"/>
    <n v="46"/>
    <x v="34"/>
    <n v="71"/>
    <s v="LA GAITA"/>
    <s v="CALLE NINGUNO"/>
    <n v="0"/>
    <s v="PÚBLICO"/>
    <x v="3"/>
    <x v="3"/>
    <x v="7"/>
    <m/>
    <m/>
    <m/>
    <n v="0"/>
    <n v="10"/>
    <n v="14"/>
    <n v="24"/>
    <n v="0"/>
    <n v="0"/>
    <n v="0"/>
    <n v="0"/>
    <n v="0"/>
    <n v="0"/>
    <n v="0"/>
    <n v="0"/>
    <n v="0"/>
    <n v="0"/>
    <n v="0"/>
    <n v="0"/>
    <n v="0"/>
    <n v="0"/>
    <n v="0"/>
    <n v="0"/>
    <n v="0"/>
    <n v="0"/>
    <n v="0"/>
    <n v="0"/>
    <n v="0"/>
    <n v="0"/>
    <n v="0"/>
    <n v="0"/>
    <n v="0"/>
    <n v="0"/>
    <n v="10"/>
    <n v="14"/>
    <n v="24"/>
    <n v="0"/>
    <n v="0"/>
    <n v="0"/>
    <n v="0"/>
    <n v="0"/>
    <n v="0"/>
    <n v="0"/>
    <n v="1"/>
    <n v="0"/>
    <n v="1"/>
    <n v="0"/>
    <n v="0"/>
    <n v="0"/>
    <n v="0"/>
    <n v="0"/>
    <n v="0"/>
    <n v="0"/>
    <n v="0"/>
    <n v="0"/>
    <n v="0"/>
    <n v="0"/>
    <n v="0"/>
    <n v="0"/>
    <n v="0"/>
    <n v="0"/>
    <n v="0"/>
    <n v="0"/>
    <n v="0"/>
    <n v="0"/>
    <n v="0"/>
    <n v="0"/>
    <n v="1"/>
    <n v="0"/>
    <n v="1"/>
    <n v="0"/>
    <n v="0"/>
    <n v="0"/>
    <n v="0"/>
    <n v="0"/>
    <n v="0"/>
    <n v="0"/>
    <n v="1"/>
    <n v="0"/>
    <n v="0"/>
    <n v="1"/>
  </r>
  <r>
    <s v="08FIC0318Y"/>
    <n v="4"/>
    <s v="DISCONTINUO"/>
    <s v="CENTRO DE APOYO A LA EDUCACION INICIAL CONAFE SAN MIGUEL"/>
    <x v="8"/>
    <n v="46"/>
    <x v="34"/>
    <n v="165"/>
    <s v="SAN MIGUEL"/>
    <s v="CALLE NINGUNO"/>
    <n v="0"/>
    <s v="PÚBLICO"/>
    <x v="3"/>
    <x v="3"/>
    <x v="7"/>
    <m/>
    <m/>
    <m/>
    <n v="0"/>
    <n v="14"/>
    <n v="10"/>
    <n v="24"/>
    <n v="0"/>
    <n v="0"/>
    <n v="0"/>
    <n v="0"/>
    <n v="0"/>
    <n v="0"/>
    <n v="0"/>
    <n v="0"/>
    <n v="0"/>
    <n v="0"/>
    <n v="0"/>
    <n v="0"/>
    <n v="0"/>
    <n v="0"/>
    <n v="0"/>
    <n v="0"/>
    <n v="0"/>
    <n v="0"/>
    <n v="0"/>
    <n v="0"/>
    <n v="0"/>
    <n v="0"/>
    <n v="0"/>
    <n v="0"/>
    <n v="0"/>
    <n v="0"/>
    <n v="14"/>
    <n v="10"/>
    <n v="24"/>
    <n v="0"/>
    <n v="0"/>
    <n v="0"/>
    <n v="0"/>
    <n v="0"/>
    <n v="0"/>
    <n v="0"/>
    <n v="1"/>
    <n v="0"/>
    <n v="1"/>
    <n v="0"/>
    <n v="0"/>
    <n v="0"/>
    <n v="0"/>
    <n v="0"/>
    <n v="0"/>
    <n v="0"/>
    <n v="0"/>
    <n v="0"/>
    <n v="0"/>
    <n v="0"/>
    <n v="0"/>
    <n v="0"/>
    <n v="0"/>
    <n v="0"/>
    <n v="0"/>
    <n v="0"/>
    <n v="0"/>
    <n v="0"/>
    <n v="0"/>
    <n v="0"/>
    <n v="1"/>
    <n v="0"/>
    <n v="1"/>
    <n v="0"/>
    <n v="0"/>
    <n v="0"/>
    <n v="0"/>
    <n v="0"/>
    <n v="0"/>
    <n v="0"/>
    <n v="1"/>
    <n v="0"/>
    <n v="0"/>
    <n v="1"/>
  </r>
  <r>
    <s v="08FIC0319X"/>
    <n v="4"/>
    <s v="DISCONTINUO"/>
    <s v="CENTRO DE APOYO A LA EDUCACION INICIAL CONAFE SANTA ANA"/>
    <x v="8"/>
    <n v="46"/>
    <x v="34"/>
    <n v="167"/>
    <s v="SANTA ANA"/>
    <s v="CALLE NINGUNO"/>
    <n v="0"/>
    <s v="PÚBLICO"/>
    <x v="3"/>
    <x v="3"/>
    <x v="7"/>
    <m/>
    <m/>
    <m/>
    <n v="0"/>
    <n v="6"/>
    <n v="7"/>
    <n v="13"/>
    <n v="0"/>
    <n v="0"/>
    <n v="0"/>
    <n v="0"/>
    <n v="0"/>
    <n v="0"/>
    <n v="0"/>
    <n v="0"/>
    <n v="0"/>
    <n v="0"/>
    <n v="0"/>
    <n v="0"/>
    <n v="0"/>
    <n v="0"/>
    <n v="0"/>
    <n v="0"/>
    <n v="0"/>
    <n v="0"/>
    <n v="0"/>
    <n v="0"/>
    <n v="0"/>
    <n v="0"/>
    <n v="0"/>
    <n v="0"/>
    <n v="0"/>
    <n v="0"/>
    <n v="6"/>
    <n v="7"/>
    <n v="13"/>
    <n v="0"/>
    <n v="0"/>
    <n v="0"/>
    <n v="0"/>
    <n v="0"/>
    <n v="0"/>
    <n v="0"/>
    <n v="1"/>
    <n v="1"/>
    <n v="0"/>
    <n v="0"/>
    <n v="0"/>
    <n v="0"/>
    <n v="0"/>
    <n v="0"/>
    <n v="0"/>
    <n v="0"/>
    <n v="0"/>
    <n v="0"/>
    <n v="0"/>
    <n v="0"/>
    <n v="0"/>
    <n v="0"/>
    <n v="0"/>
    <n v="0"/>
    <n v="0"/>
    <n v="0"/>
    <n v="0"/>
    <n v="0"/>
    <n v="0"/>
    <n v="0"/>
    <n v="1"/>
    <n v="1"/>
    <n v="0"/>
    <n v="0"/>
    <n v="0"/>
    <n v="0"/>
    <n v="0"/>
    <n v="0"/>
    <n v="0"/>
    <n v="0"/>
    <n v="1"/>
    <n v="0"/>
    <n v="0"/>
    <n v="1"/>
  </r>
  <r>
    <s v="08FIC0320M"/>
    <n v="4"/>
    <s v="DISCONTINUO"/>
    <s v="CENTRO DE APOYO A LA EDUCACION INICIAL CONAFE LA MUFLA"/>
    <x v="8"/>
    <n v="46"/>
    <x v="34"/>
    <n v="231"/>
    <s v="LA MUFLA"/>
    <s v="CALLE NINGUNO"/>
    <n v="0"/>
    <s v="PÚBLICO"/>
    <x v="3"/>
    <x v="3"/>
    <x v="7"/>
    <m/>
    <m/>
    <m/>
    <n v="0"/>
    <n v="12"/>
    <n v="14"/>
    <n v="26"/>
    <n v="0"/>
    <n v="0"/>
    <n v="0"/>
    <n v="0"/>
    <n v="0"/>
    <n v="0"/>
    <n v="0"/>
    <n v="0"/>
    <n v="0"/>
    <n v="0"/>
    <n v="0"/>
    <n v="0"/>
    <n v="0"/>
    <n v="0"/>
    <n v="0"/>
    <n v="0"/>
    <n v="0"/>
    <n v="0"/>
    <n v="0"/>
    <n v="0"/>
    <n v="0"/>
    <n v="0"/>
    <n v="0"/>
    <n v="0"/>
    <n v="0"/>
    <n v="0"/>
    <n v="12"/>
    <n v="14"/>
    <n v="26"/>
    <n v="0"/>
    <n v="0"/>
    <n v="0"/>
    <n v="0"/>
    <n v="0"/>
    <n v="0"/>
    <n v="0"/>
    <n v="1"/>
    <n v="0"/>
    <n v="1"/>
    <n v="0"/>
    <n v="0"/>
    <n v="0"/>
    <n v="0"/>
    <n v="0"/>
    <n v="0"/>
    <n v="0"/>
    <n v="0"/>
    <n v="0"/>
    <n v="0"/>
    <n v="0"/>
    <n v="0"/>
    <n v="0"/>
    <n v="0"/>
    <n v="0"/>
    <n v="0"/>
    <n v="0"/>
    <n v="0"/>
    <n v="0"/>
    <n v="0"/>
    <n v="0"/>
    <n v="1"/>
    <n v="0"/>
    <n v="1"/>
    <n v="0"/>
    <n v="0"/>
    <n v="0"/>
    <n v="0"/>
    <n v="0"/>
    <n v="0"/>
    <n v="0"/>
    <n v="1"/>
    <n v="0"/>
    <n v="0"/>
    <n v="1"/>
  </r>
  <r>
    <s v="08FIC0321L"/>
    <n v="4"/>
    <s v="DISCONTINUO"/>
    <s v="CENTRO DE APOYO A LA EDUCACION INICIAL CONAFE LA HACIENDITA"/>
    <x v="8"/>
    <n v="46"/>
    <x v="34"/>
    <n v="283"/>
    <s v="LA HACIENDITA"/>
    <s v="CALLE NINGUNO"/>
    <n v="0"/>
    <s v="PÚBLICO"/>
    <x v="3"/>
    <x v="3"/>
    <x v="7"/>
    <m/>
    <m/>
    <m/>
    <n v="0"/>
    <n v="15"/>
    <n v="12"/>
    <n v="27"/>
    <n v="0"/>
    <n v="0"/>
    <n v="0"/>
    <n v="0"/>
    <n v="0"/>
    <n v="0"/>
    <n v="0"/>
    <n v="0"/>
    <n v="0"/>
    <n v="0"/>
    <n v="0"/>
    <n v="0"/>
    <n v="0"/>
    <n v="0"/>
    <n v="0"/>
    <n v="0"/>
    <n v="0"/>
    <n v="0"/>
    <n v="0"/>
    <n v="0"/>
    <n v="0"/>
    <n v="0"/>
    <n v="0"/>
    <n v="0"/>
    <n v="0"/>
    <n v="0"/>
    <n v="15"/>
    <n v="12"/>
    <n v="27"/>
    <n v="0"/>
    <n v="0"/>
    <n v="0"/>
    <n v="0"/>
    <n v="0"/>
    <n v="0"/>
    <n v="0"/>
    <n v="1"/>
    <n v="0"/>
    <n v="1"/>
    <n v="0"/>
    <n v="0"/>
    <n v="0"/>
    <n v="0"/>
    <n v="0"/>
    <n v="0"/>
    <n v="0"/>
    <n v="0"/>
    <n v="0"/>
    <n v="0"/>
    <n v="0"/>
    <n v="0"/>
    <n v="0"/>
    <n v="0"/>
    <n v="0"/>
    <n v="0"/>
    <n v="0"/>
    <n v="0"/>
    <n v="0"/>
    <n v="0"/>
    <n v="0"/>
    <n v="1"/>
    <n v="0"/>
    <n v="1"/>
    <n v="0"/>
    <n v="0"/>
    <n v="0"/>
    <n v="0"/>
    <n v="0"/>
    <n v="0"/>
    <n v="0"/>
    <n v="1"/>
    <n v="0"/>
    <n v="0"/>
    <n v="1"/>
  </r>
  <r>
    <s v="08FIC0322K"/>
    <n v="4"/>
    <s v="DISCONTINUO"/>
    <s v="CENTRO DE APOYO A LA EDUCACION INICIAL CONAFE EL PLEITO"/>
    <x v="8"/>
    <n v="46"/>
    <x v="34"/>
    <n v="361"/>
    <s v="EL PLEITO"/>
    <s v="CALLE NINGUNO"/>
    <n v="0"/>
    <s v="PÚBLICO"/>
    <x v="3"/>
    <x v="3"/>
    <x v="7"/>
    <m/>
    <m/>
    <m/>
    <n v="0"/>
    <n v="4"/>
    <n v="6"/>
    <n v="10"/>
    <n v="0"/>
    <n v="0"/>
    <n v="0"/>
    <n v="0"/>
    <n v="0"/>
    <n v="0"/>
    <n v="0"/>
    <n v="0"/>
    <n v="0"/>
    <n v="0"/>
    <n v="0"/>
    <n v="0"/>
    <n v="0"/>
    <n v="0"/>
    <n v="0"/>
    <n v="0"/>
    <n v="0"/>
    <n v="0"/>
    <n v="0"/>
    <n v="0"/>
    <n v="0"/>
    <n v="0"/>
    <n v="0"/>
    <n v="0"/>
    <n v="0"/>
    <n v="0"/>
    <n v="4"/>
    <n v="6"/>
    <n v="10"/>
    <n v="0"/>
    <n v="0"/>
    <n v="0"/>
    <n v="0"/>
    <n v="0"/>
    <n v="0"/>
    <n v="0"/>
    <n v="1"/>
    <n v="0"/>
    <n v="1"/>
    <n v="0"/>
    <n v="0"/>
    <n v="0"/>
    <n v="0"/>
    <n v="0"/>
    <n v="0"/>
    <n v="0"/>
    <n v="0"/>
    <n v="0"/>
    <n v="0"/>
    <n v="0"/>
    <n v="0"/>
    <n v="0"/>
    <n v="0"/>
    <n v="0"/>
    <n v="0"/>
    <n v="0"/>
    <n v="0"/>
    <n v="0"/>
    <n v="0"/>
    <n v="0"/>
    <n v="1"/>
    <n v="0"/>
    <n v="1"/>
    <n v="0"/>
    <n v="0"/>
    <n v="0"/>
    <n v="0"/>
    <n v="0"/>
    <n v="0"/>
    <n v="0"/>
    <n v="1"/>
    <n v="0"/>
    <n v="0"/>
    <n v="1"/>
  </r>
  <r>
    <s v="08FIC0323J"/>
    <n v="4"/>
    <s v="DISCONTINUO"/>
    <s v="CENTRO DE APOYO A LA EDUCACION INICIAL CONAFE RINCON DEL PLEITO"/>
    <x v="8"/>
    <n v="46"/>
    <x v="34"/>
    <n v="877"/>
    <s v="RINCÓN DEL PLEITO"/>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324I"/>
    <n v="4"/>
    <s v="DISCONTINUO"/>
    <s v="CENTRO DE APOYO A LA EDUCACION INICIAL CONAFE MORELOS"/>
    <x v="8"/>
    <n v="46"/>
    <x v="34"/>
    <n v="886"/>
    <s v="MORELOS"/>
    <s v="CALLE NINGUNO"/>
    <n v="0"/>
    <s v="PÚBLICO"/>
    <x v="3"/>
    <x v="3"/>
    <x v="7"/>
    <m/>
    <m/>
    <m/>
    <n v="0"/>
    <n v="7"/>
    <n v="8"/>
    <n v="15"/>
    <n v="0"/>
    <n v="0"/>
    <n v="0"/>
    <n v="0"/>
    <n v="0"/>
    <n v="0"/>
    <n v="0"/>
    <n v="0"/>
    <n v="0"/>
    <n v="0"/>
    <n v="0"/>
    <n v="0"/>
    <n v="0"/>
    <n v="0"/>
    <n v="0"/>
    <n v="0"/>
    <n v="0"/>
    <n v="0"/>
    <n v="0"/>
    <n v="0"/>
    <n v="0"/>
    <n v="0"/>
    <n v="0"/>
    <n v="0"/>
    <n v="0"/>
    <n v="0"/>
    <n v="7"/>
    <n v="8"/>
    <n v="15"/>
    <n v="0"/>
    <n v="0"/>
    <n v="0"/>
    <n v="0"/>
    <n v="0"/>
    <n v="0"/>
    <n v="0"/>
    <n v="1"/>
    <n v="0"/>
    <n v="1"/>
    <n v="0"/>
    <n v="0"/>
    <n v="0"/>
    <n v="0"/>
    <n v="0"/>
    <n v="0"/>
    <n v="0"/>
    <n v="0"/>
    <n v="0"/>
    <n v="0"/>
    <n v="0"/>
    <n v="0"/>
    <n v="0"/>
    <n v="0"/>
    <n v="0"/>
    <n v="0"/>
    <n v="0"/>
    <n v="0"/>
    <n v="0"/>
    <n v="0"/>
    <n v="0"/>
    <n v="1"/>
    <n v="0"/>
    <n v="1"/>
    <n v="0"/>
    <n v="0"/>
    <n v="0"/>
    <n v="0"/>
    <n v="0"/>
    <n v="0"/>
    <n v="0"/>
    <n v="1"/>
    <n v="0"/>
    <n v="0"/>
    <n v="1"/>
  </r>
  <r>
    <s v="08FIC0325H"/>
    <n v="4"/>
    <s v="DISCONTINUO"/>
    <s v="CENTRO DE APOYO A LA EDUCACION INICIAL CONAFE MORELOS"/>
    <x v="8"/>
    <n v="46"/>
    <x v="34"/>
    <n v="1"/>
    <s v="MORELOS"/>
    <s v="CALLE NINGUNO"/>
    <n v="0"/>
    <s v="PÚBLICO"/>
    <x v="3"/>
    <x v="3"/>
    <x v="7"/>
    <m/>
    <m/>
    <m/>
    <n v="0"/>
    <n v="13"/>
    <n v="14"/>
    <n v="27"/>
    <n v="0"/>
    <n v="0"/>
    <n v="0"/>
    <n v="0"/>
    <n v="0"/>
    <n v="0"/>
    <n v="0"/>
    <n v="0"/>
    <n v="0"/>
    <n v="0"/>
    <n v="0"/>
    <n v="0"/>
    <n v="0"/>
    <n v="0"/>
    <n v="0"/>
    <n v="0"/>
    <n v="0"/>
    <n v="0"/>
    <n v="0"/>
    <n v="0"/>
    <n v="0"/>
    <n v="0"/>
    <n v="0"/>
    <n v="0"/>
    <n v="0"/>
    <n v="0"/>
    <n v="13"/>
    <n v="14"/>
    <n v="27"/>
    <n v="0"/>
    <n v="0"/>
    <n v="0"/>
    <n v="0"/>
    <n v="0"/>
    <n v="0"/>
    <n v="0"/>
    <n v="1"/>
    <n v="0"/>
    <n v="1"/>
    <n v="0"/>
    <n v="0"/>
    <n v="0"/>
    <n v="0"/>
    <n v="0"/>
    <n v="0"/>
    <n v="0"/>
    <n v="0"/>
    <n v="0"/>
    <n v="0"/>
    <n v="0"/>
    <n v="0"/>
    <n v="0"/>
    <n v="0"/>
    <n v="0"/>
    <n v="0"/>
    <n v="0"/>
    <n v="0"/>
    <n v="0"/>
    <n v="0"/>
    <n v="0"/>
    <n v="1"/>
    <n v="0"/>
    <n v="1"/>
    <n v="0"/>
    <n v="0"/>
    <n v="0"/>
    <n v="0"/>
    <n v="0"/>
    <n v="0"/>
    <n v="0"/>
    <n v="1"/>
    <n v="0"/>
    <n v="0"/>
    <n v="1"/>
  </r>
  <r>
    <s v="08FIC0326G"/>
    <n v="4"/>
    <s v="DISCONTINUO"/>
    <s v="CENTRO DE APOYO A LA EDUCACION INICIAL CONAFE EL AGUAJE"/>
    <x v="8"/>
    <n v="46"/>
    <x v="34"/>
    <n v="8"/>
    <s v="EL AGUAJE"/>
    <s v="CALLE NINGUNO"/>
    <n v="0"/>
    <s v="PÚBLICO"/>
    <x v="3"/>
    <x v="3"/>
    <x v="7"/>
    <m/>
    <m/>
    <m/>
    <n v="0"/>
    <n v="6"/>
    <n v="10"/>
    <n v="16"/>
    <n v="0"/>
    <n v="0"/>
    <n v="0"/>
    <n v="0"/>
    <n v="0"/>
    <n v="0"/>
    <n v="0"/>
    <n v="0"/>
    <n v="0"/>
    <n v="0"/>
    <n v="0"/>
    <n v="0"/>
    <n v="0"/>
    <n v="0"/>
    <n v="0"/>
    <n v="0"/>
    <n v="0"/>
    <n v="0"/>
    <n v="0"/>
    <n v="0"/>
    <n v="0"/>
    <n v="0"/>
    <n v="0"/>
    <n v="0"/>
    <n v="0"/>
    <n v="0"/>
    <n v="6"/>
    <n v="10"/>
    <n v="16"/>
    <n v="0"/>
    <n v="0"/>
    <n v="0"/>
    <n v="0"/>
    <n v="0"/>
    <n v="0"/>
    <n v="0"/>
    <n v="1"/>
    <n v="0"/>
    <n v="1"/>
    <n v="0"/>
    <n v="0"/>
    <n v="0"/>
    <n v="0"/>
    <n v="0"/>
    <n v="0"/>
    <n v="0"/>
    <n v="0"/>
    <n v="0"/>
    <n v="0"/>
    <n v="0"/>
    <n v="0"/>
    <n v="0"/>
    <n v="0"/>
    <n v="0"/>
    <n v="0"/>
    <n v="0"/>
    <n v="0"/>
    <n v="0"/>
    <n v="0"/>
    <n v="0"/>
    <n v="1"/>
    <n v="0"/>
    <n v="1"/>
    <n v="0"/>
    <n v="0"/>
    <n v="0"/>
    <n v="0"/>
    <n v="0"/>
    <n v="0"/>
    <n v="0"/>
    <n v="1"/>
    <n v="0"/>
    <n v="0"/>
    <n v="1"/>
  </r>
  <r>
    <s v="08FIC0327F"/>
    <n v="4"/>
    <s v="DISCONTINUO"/>
    <s v="CENTRO DE APOYO A LA EDUCACION INICIAL CONAFE POTRERO DE LOS BOJORQUEZ (MINERAL)"/>
    <x v="8"/>
    <n v="46"/>
    <x v="34"/>
    <n v="134"/>
    <s v="POTRERO DE LOS BOJÓRQUEZ [MINERAL]"/>
    <s v="CALLE NINGUNO"/>
    <n v="0"/>
    <s v="PÚBLICO"/>
    <x v="3"/>
    <x v="3"/>
    <x v="7"/>
    <m/>
    <m/>
    <m/>
    <n v="0"/>
    <n v="10"/>
    <n v="18"/>
    <n v="28"/>
    <n v="0"/>
    <n v="0"/>
    <n v="0"/>
    <n v="0"/>
    <n v="0"/>
    <n v="0"/>
    <n v="0"/>
    <n v="0"/>
    <n v="0"/>
    <n v="0"/>
    <n v="0"/>
    <n v="0"/>
    <n v="0"/>
    <n v="0"/>
    <n v="0"/>
    <n v="0"/>
    <n v="0"/>
    <n v="0"/>
    <n v="0"/>
    <n v="0"/>
    <n v="0"/>
    <n v="0"/>
    <n v="0"/>
    <n v="0"/>
    <n v="0"/>
    <n v="0"/>
    <n v="10"/>
    <n v="18"/>
    <n v="28"/>
    <n v="0"/>
    <n v="0"/>
    <n v="0"/>
    <n v="0"/>
    <n v="0"/>
    <n v="0"/>
    <n v="0"/>
    <n v="1"/>
    <n v="0"/>
    <n v="1"/>
    <n v="0"/>
    <n v="0"/>
    <n v="0"/>
    <n v="0"/>
    <n v="0"/>
    <n v="0"/>
    <n v="0"/>
    <n v="0"/>
    <n v="0"/>
    <n v="0"/>
    <n v="0"/>
    <n v="0"/>
    <n v="0"/>
    <n v="0"/>
    <n v="0"/>
    <n v="0"/>
    <n v="0"/>
    <n v="0"/>
    <n v="0"/>
    <n v="0"/>
    <n v="0"/>
    <n v="1"/>
    <n v="0"/>
    <n v="1"/>
    <n v="0"/>
    <n v="0"/>
    <n v="0"/>
    <n v="0"/>
    <n v="0"/>
    <n v="0"/>
    <n v="0"/>
    <n v="1"/>
    <n v="0"/>
    <n v="0"/>
    <n v="1"/>
  </r>
  <r>
    <s v="08FIC0328E"/>
    <n v="4"/>
    <s v="DISCONTINUO"/>
    <s v="CENTRO DE APOYO A LA EDUCACION INICIAL CONAFE SAN ANDRES"/>
    <x v="8"/>
    <n v="46"/>
    <x v="34"/>
    <n v="160"/>
    <s v="SAN ANDRÉS"/>
    <s v="CALLE NINGUNO"/>
    <n v="0"/>
    <s v="PÚBLICO"/>
    <x v="3"/>
    <x v="3"/>
    <x v="7"/>
    <m/>
    <m/>
    <m/>
    <n v="0"/>
    <n v="13"/>
    <n v="5"/>
    <n v="18"/>
    <n v="0"/>
    <n v="0"/>
    <n v="0"/>
    <n v="0"/>
    <n v="0"/>
    <n v="0"/>
    <n v="0"/>
    <n v="0"/>
    <n v="0"/>
    <n v="0"/>
    <n v="0"/>
    <n v="0"/>
    <n v="0"/>
    <n v="0"/>
    <n v="0"/>
    <n v="0"/>
    <n v="0"/>
    <n v="0"/>
    <n v="0"/>
    <n v="0"/>
    <n v="0"/>
    <n v="0"/>
    <n v="0"/>
    <n v="0"/>
    <n v="0"/>
    <n v="0"/>
    <n v="13"/>
    <n v="5"/>
    <n v="18"/>
    <n v="0"/>
    <n v="0"/>
    <n v="0"/>
    <n v="0"/>
    <n v="0"/>
    <n v="0"/>
    <n v="0"/>
    <n v="1"/>
    <n v="0"/>
    <n v="1"/>
    <n v="0"/>
    <n v="0"/>
    <n v="0"/>
    <n v="0"/>
    <n v="0"/>
    <n v="0"/>
    <n v="0"/>
    <n v="0"/>
    <n v="0"/>
    <n v="0"/>
    <n v="0"/>
    <n v="0"/>
    <n v="0"/>
    <n v="0"/>
    <n v="0"/>
    <n v="0"/>
    <n v="0"/>
    <n v="0"/>
    <n v="0"/>
    <n v="0"/>
    <n v="0"/>
    <n v="1"/>
    <n v="0"/>
    <n v="1"/>
    <n v="0"/>
    <n v="0"/>
    <n v="0"/>
    <n v="0"/>
    <n v="0"/>
    <n v="0"/>
    <n v="0"/>
    <n v="1"/>
    <n v="0"/>
    <n v="0"/>
    <n v="1"/>
  </r>
  <r>
    <s v="08FIC0329D"/>
    <n v="4"/>
    <s v="DISCONTINUO"/>
    <s v="CENTRO DE APOYO A LA EDUCACION INICIAL CONAFE NONOAVA"/>
    <x v="2"/>
    <n v="49"/>
    <x v="24"/>
    <n v="1"/>
    <s v="NONOAVA"/>
    <s v="CALLE NINGUNO"/>
    <n v="0"/>
    <s v="PÚBLICO"/>
    <x v="3"/>
    <x v="3"/>
    <x v="7"/>
    <m/>
    <m/>
    <m/>
    <n v="0"/>
    <n v="15"/>
    <n v="4"/>
    <n v="19"/>
    <n v="0"/>
    <n v="0"/>
    <n v="0"/>
    <n v="0"/>
    <n v="0"/>
    <n v="0"/>
    <n v="0"/>
    <n v="0"/>
    <n v="0"/>
    <n v="0"/>
    <n v="0"/>
    <n v="0"/>
    <n v="0"/>
    <n v="0"/>
    <n v="0"/>
    <n v="0"/>
    <n v="0"/>
    <n v="0"/>
    <n v="0"/>
    <n v="0"/>
    <n v="0"/>
    <n v="0"/>
    <n v="0"/>
    <n v="0"/>
    <n v="0"/>
    <n v="0"/>
    <n v="15"/>
    <n v="4"/>
    <n v="19"/>
    <n v="0"/>
    <n v="0"/>
    <n v="0"/>
    <n v="0"/>
    <n v="0"/>
    <n v="0"/>
    <n v="0"/>
    <n v="1"/>
    <n v="0"/>
    <n v="1"/>
    <n v="0"/>
    <n v="0"/>
    <n v="0"/>
    <n v="0"/>
    <n v="0"/>
    <n v="0"/>
    <n v="0"/>
    <n v="0"/>
    <n v="0"/>
    <n v="0"/>
    <n v="0"/>
    <n v="0"/>
    <n v="0"/>
    <n v="0"/>
    <n v="0"/>
    <n v="0"/>
    <n v="0"/>
    <n v="0"/>
    <n v="0"/>
    <n v="0"/>
    <n v="0"/>
    <n v="1"/>
    <n v="0"/>
    <n v="1"/>
    <n v="0"/>
    <n v="0"/>
    <n v="0"/>
    <n v="0"/>
    <n v="0"/>
    <n v="0"/>
    <n v="0"/>
    <n v="1"/>
    <n v="0"/>
    <n v="0"/>
    <n v="1"/>
  </r>
  <r>
    <s v="08FIC0330T"/>
    <n v="4"/>
    <s v="DISCONTINUO"/>
    <s v="CENTRO DE APOYO A LA EDUCACION INICIAL CONAFE ARROYO HONDO"/>
    <x v="2"/>
    <n v="49"/>
    <x v="24"/>
    <n v="4"/>
    <s v="ARROYO HONDO"/>
    <s v="CALLE NINGUNO"/>
    <n v="0"/>
    <s v="PÚBLICO"/>
    <x v="3"/>
    <x v="3"/>
    <x v="7"/>
    <m/>
    <m/>
    <m/>
    <n v="0"/>
    <n v="8"/>
    <n v="6"/>
    <n v="14"/>
    <n v="0"/>
    <n v="0"/>
    <n v="0"/>
    <n v="0"/>
    <n v="0"/>
    <n v="0"/>
    <n v="0"/>
    <n v="0"/>
    <n v="0"/>
    <n v="0"/>
    <n v="0"/>
    <n v="0"/>
    <n v="0"/>
    <n v="0"/>
    <n v="0"/>
    <n v="0"/>
    <n v="0"/>
    <n v="0"/>
    <n v="0"/>
    <n v="0"/>
    <n v="0"/>
    <n v="0"/>
    <n v="0"/>
    <n v="0"/>
    <n v="0"/>
    <n v="0"/>
    <n v="8"/>
    <n v="6"/>
    <n v="14"/>
    <n v="0"/>
    <n v="0"/>
    <n v="0"/>
    <n v="0"/>
    <n v="0"/>
    <n v="0"/>
    <n v="0"/>
    <n v="1"/>
    <n v="0"/>
    <n v="1"/>
    <n v="0"/>
    <n v="0"/>
    <n v="0"/>
    <n v="0"/>
    <n v="0"/>
    <n v="0"/>
    <n v="0"/>
    <n v="0"/>
    <n v="0"/>
    <n v="0"/>
    <n v="0"/>
    <n v="0"/>
    <n v="0"/>
    <n v="0"/>
    <n v="0"/>
    <n v="0"/>
    <n v="0"/>
    <n v="0"/>
    <n v="0"/>
    <n v="0"/>
    <n v="0"/>
    <n v="1"/>
    <n v="0"/>
    <n v="1"/>
    <n v="0"/>
    <n v="0"/>
    <n v="0"/>
    <n v="0"/>
    <n v="0"/>
    <n v="0"/>
    <n v="0"/>
    <n v="1"/>
    <n v="0"/>
    <n v="0"/>
    <n v="1"/>
  </r>
  <r>
    <s v="08FIC0331S"/>
    <n v="4"/>
    <s v="DISCONTINUO"/>
    <s v="CENTRO DE APOYO A LA EDUCACION INICIAL CONAFE HUMARIZA"/>
    <x v="2"/>
    <n v="49"/>
    <x v="24"/>
    <n v="11"/>
    <s v="HUMARIZA"/>
    <s v="CALLE NINGUNO"/>
    <n v="0"/>
    <s v="PÚBLICO"/>
    <x v="3"/>
    <x v="3"/>
    <x v="7"/>
    <m/>
    <m/>
    <m/>
    <n v="0"/>
    <n v="5"/>
    <n v="7"/>
    <n v="12"/>
    <n v="0"/>
    <n v="0"/>
    <n v="0"/>
    <n v="0"/>
    <n v="0"/>
    <n v="0"/>
    <n v="0"/>
    <n v="0"/>
    <n v="0"/>
    <n v="0"/>
    <n v="0"/>
    <n v="0"/>
    <n v="0"/>
    <n v="0"/>
    <n v="0"/>
    <n v="0"/>
    <n v="0"/>
    <n v="0"/>
    <n v="0"/>
    <n v="0"/>
    <n v="0"/>
    <n v="0"/>
    <n v="0"/>
    <n v="0"/>
    <n v="0"/>
    <n v="0"/>
    <n v="5"/>
    <n v="7"/>
    <n v="12"/>
    <n v="0"/>
    <n v="0"/>
    <n v="0"/>
    <n v="0"/>
    <n v="0"/>
    <n v="0"/>
    <n v="0"/>
    <n v="1"/>
    <n v="0"/>
    <n v="1"/>
    <n v="0"/>
    <n v="0"/>
    <n v="0"/>
    <n v="0"/>
    <n v="0"/>
    <n v="0"/>
    <n v="0"/>
    <n v="0"/>
    <n v="0"/>
    <n v="0"/>
    <n v="0"/>
    <n v="0"/>
    <n v="0"/>
    <n v="0"/>
    <n v="0"/>
    <n v="0"/>
    <n v="0"/>
    <n v="0"/>
    <n v="0"/>
    <n v="0"/>
    <n v="0"/>
    <n v="1"/>
    <n v="0"/>
    <n v="1"/>
    <n v="0"/>
    <n v="0"/>
    <n v="0"/>
    <n v="0"/>
    <n v="0"/>
    <n v="0"/>
    <n v="0"/>
    <n v="1"/>
    <n v="0"/>
    <n v="0"/>
    <n v="1"/>
  </r>
  <r>
    <s v="08FIC0332R"/>
    <n v="4"/>
    <s v="DISCONTINUO"/>
    <s v="CENTRO DE APOYO A LA EDUCACION INICIAL CONAFE LA JUNTA DE LOS RIOS"/>
    <x v="2"/>
    <n v="49"/>
    <x v="24"/>
    <n v="12"/>
    <s v="LA JUNTA DE LOS RÍOS"/>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333Q"/>
    <n v="4"/>
    <s v="DISCONTINUO"/>
    <s v="CENTRO DE APOYO A LA EDUCACION INICIAL CONAFE RIO GRANDE"/>
    <x v="2"/>
    <n v="49"/>
    <x v="24"/>
    <n v="22"/>
    <s v="RÍO GRANDE"/>
    <s v="CALLE NINGUNO"/>
    <n v="0"/>
    <s v="PÚBLICO"/>
    <x v="3"/>
    <x v="3"/>
    <x v="7"/>
    <m/>
    <m/>
    <m/>
    <n v="0"/>
    <n v="6"/>
    <n v="4"/>
    <n v="10"/>
    <n v="0"/>
    <n v="0"/>
    <n v="0"/>
    <n v="0"/>
    <n v="0"/>
    <n v="0"/>
    <n v="0"/>
    <n v="0"/>
    <n v="0"/>
    <n v="0"/>
    <n v="0"/>
    <n v="0"/>
    <n v="0"/>
    <n v="0"/>
    <n v="0"/>
    <n v="0"/>
    <n v="0"/>
    <n v="0"/>
    <n v="0"/>
    <n v="0"/>
    <n v="0"/>
    <n v="0"/>
    <n v="0"/>
    <n v="0"/>
    <n v="0"/>
    <n v="0"/>
    <n v="6"/>
    <n v="4"/>
    <n v="10"/>
    <n v="0"/>
    <n v="0"/>
    <n v="0"/>
    <n v="0"/>
    <n v="0"/>
    <n v="0"/>
    <n v="0"/>
    <n v="1"/>
    <n v="0"/>
    <n v="1"/>
    <n v="0"/>
    <n v="0"/>
    <n v="0"/>
    <n v="0"/>
    <n v="0"/>
    <n v="0"/>
    <n v="0"/>
    <n v="0"/>
    <n v="0"/>
    <n v="0"/>
    <n v="0"/>
    <n v="0"/>
    <n v="0"/>
    <n v="0"/>
    <n v="0"/>
    <n v="0"/>
    <n v="0"/>
    <n v="0"/>
    <n v="0"/>
    <n v="0"/>
    <n v="0"/>
    <n v="1"/>
    <n v="0"/>
    <n v="1"/>
    <n v="0"/>
    <n v="0"/>
    <n v="0"/>
    <n v="0"/>
    <n v="0"/>
    <n v="0"/>
    <n v="0"/>
    <n v="1"/>
    <n v="0"/>
    <n v="0"/>
    <n v="1"/>
  </r>
  <r>
    <s v="08FIC0334P"/>
    <n v="4"/>
    <s v="DISCONTINUO"/>
    <s v="CENTRO DE APOYO A LA EDUCACION INICIAL CONAFE EL TERRERO"/>
    <x v="2"/>
    <n v="49"/>
    <x v="24"/>
    <n v="25"/>
    <s v="EL TERRERO"/>
    <s v="CALLE NINGUNO"/>
    <n v="0"/>
    <s v="PÚBLICO"/>
    <x v="3"/>
    <x v="3"/>
    <x v="7"/>
    <m/>
    <m/>
    <m/>
    <n v="0"/>
    <n v="12"/>
    <n v="13"/>
    <n v="25"/>
    <n v="0"/>
    <n v="0"/>
    <n v="0"/>
    <n v="0"/>
    <n v="0"/>
    <n v="0"/>
    <n v="0"/>
    <n v="0"/>
    <n v="0"/>
    <n v="0"/>
    <n v="0"/>
    <n v="0"/>
    <n v="0"/>
    <n v="0"/>
    <n v="0"/>
    <n v="0"/>
    <n v="0"/>
    <n v="0"/>
    <n v="0"/>
    <n v="0"/>
    <n v="0"/>
    <n v="0"/>
    <n v="0"/>
    <n v="0"/>
    <n v="0"/>
    <n v="0"/>
    <n v="12"/>
    <n v="13"/>
    <n v="25"/>
    <n v="0"/>
    <n v="0"/>
    <n v="0"/>
    <n v="0"/>
    <n v="0"/>
    <n v="0"/>
    <n v="0"/>
    <n v="1"/>
    <n v="0"/>
    <n v="1"/>
    <n v="0"/>
    <n v="0"/>
    <n v="0"/>
    <n v="0"/>
    <n v="0"/>
    <n v="0"/>
    <n v="0"/>
    <n v="0"/>
    <n v="0"/>
    <n v="0"/>
    <n v="0"/>
    <n v="0"/>
    <n v="0"/>
    <n v="0"/>
    <n v="0"/>
    <n v="0"/>
    <n v="0"/>
    <n v="0"/>
    <n v="0"/>
    <n v="0"/>
    <n v="0"/>
    <n v="1"/>
    <n v="0"/>
    <n v="1"/>
    <n v="0"/>
    <n v="0"/>
    <n v="0"/>
    <n v="0"/>
    <n v="0"/>
    <n v="0"/>
    <n v="0"/>
    <n v="1"/>
    <n v="0"/>
    <n v="0"/>
    <n v="1"/>
  </r>
  <r>
    <s v="08FIC0335O"/>
    <n v="4"/>
    <s v="DISCONTINUO"/>
    <s v="CENTRO DE APOYO A LA EDUCACION INICIAL CONAFE LA CONSTANCIA"/>
    <x v="2"/>
    <n v="49"/>
    <x v="24"/>
    <n v="283"/>
    <s v="LA CONSTANCIA"/>
    <s v="CALLE NINGUNO"/>
    <n v="0"/>
    <s v="PÚBLICO"/>
    <x v="3"/>
    <x v="3"/>
    <x v="7"/>
    <m/>
    <m/>
    <m/>
    <n v="0"/>
    <n v="8"/>
    <n v="9"/>
    <n v="17"/>
    <n v="0"/>
    <n v="0"/>
    <n v="0"/>
    <n v="0"/>
    <n v="0"/>
    <n v="0"/>
    <n v="0"/>
    <n v="0"/>
    <n v="0"/>
    <n v="0"/>
    <n v="0"/>
    <n v="0"/>
    <n v="0"/>
    <n v="0"/>
    <n v="0"/>
    <n v="0"/>
    <n v="0"/>
    <n v="0"/>
    <n v="0"/>
    <n v="0"/>
    <n v="0"/>
    <n v="0"/>
    <n v="0"/>
    <n v="0"/>
    <n v="0"/>
    <n v="0"/>
    <n v="8"/>
    <n v="9"/>
    <n v="17"/>
    <n v="0"/>
    <n v="0"/>
    <n v="0"/>
    <n v="0"/>
    <n v="0"/>
    <n v="0"/>
    <n v="0"/>
    <n v="1"/>
    <n v="0"/>
    <n v="1"/>
    <n v="0"/>
    <n v="0"/>
    <n v="0"/>
    <n v="0"/>
    <n v="0"/>
    <n v="0"/>
    <n v="0"/>
    <n v="0"/>
    <n v="0"/>
    <n v="0"/>
    <n v="0"/>
    <n v="0"/>
    <n v="0"/>
    <n v="0"/>
    <n v="0"/>
    <n v="0"/>
    <n v="0"/>
    <n v="0"/>
    <n v="0"/>
    <n v="0"/>
    <n v="0"/>
    <n v="1"/>
    <n v="0"/>
    <n v="1"/>
    <n v="0"/>
    <n v="0"/>
    <n v="0"/>
    <n v="0"/>
    <n v="0"/>
    <n v="0"/>
    <n v="0"/>
    <n v="1"/>
    <n v="0"/>
    <n v="0"/>
    <n v="1"/>
  </r>
  <r>
    <s v="08FIC0336N"/>
    <n v="4"/>
    <s v="DISCONTINUO"/>
    <s v="CENTRO DE APOYO A LA EDUCACION INICIAL CONAFE HUEVACHI"/>
    <x v="1"/>
    <n v="51"/>
    <x v="11"/>
    <n v="31"/>
    <s v="HUEVACHI"/>
    <s v="CALLE NINGUNO"/>
    <n v="0"/>
    <s v="PÚBLICO"/>
    <x v="3"/>
    <x v="3"/>
    <x v="7"/>
    <m/>
    <m/>
    <m/>
    <n v="0"/>
    <n v="21"/>
    <n v="9"/>
    <n v="30"/>
    <n v="0"/>
    <n v="0"/>
    <n v="0"/>
    <n v="0"/>
    <n v="0"/>
    <n v="0"/>
    <n v="0"/>
    <n v="0"/>
    <n v="0"/>
    <n v="0"/>
    <n v="0"/>
    <n v="0"/>
    <n v="0"/>
    <n v="0"/>
    <n v="0"/>
    <n v="0"/>
    <n v="0"/>
    <n v="0"/>
    <n v="0"/>
    <n v="0"/>
    <n v="0"/>
    <n v="0"/>
    <n v="0"/>
    <n v="0"/>
    <n v="0"/>
    <n v="0"/>
    <n v="21"/>
    <n v="9"/>
    <n v="30"/>
    <n v="0"/>
    <n v="0"/>
    <n v="0"/>
    <n v="0"/>
    <n v="0"/>
    <n v="0"/>
    <n v="0"/>
    <n v="1"/>
    <n v="0"/>
    <n v="1"/>
    <n v="0"/>
    <n v="0"/>
    <n v="0"/>
    <n v="0"/>
    <n v="0"/>
    <n v="0"/>
    <n v="0"/>
    <n v="0"/>
    <n v="0"/>
    <n v="0"/>
    <n v="0"/>
    <n v="0"/>
    <n v="0"/>
    <n v="0"/>
    <n v="0"/>
    <n v="0"/>
    <n v="0"/>
    <n v="0"/>
    <n v="0"/>
    <n v="0"/>
    <n v="0"/>
    <n v="1"/>
    <n v="0"/>
    <n v="1"/>
    <n v="0"/>
    <n v="0"/>
    <n v="0"/>
    <n v="0"/>
    <n v="0"/>
    <n v="0"/>
    <n v="0"/>
    <n v="1"/>
    <n v="0"/>
    <n v="0"/>
    <n v="1"/>
  </r>
  <r>
    <s v="08FIC0337M"/>
    <n v="4"/>
    <s v="DISCONTINUO"/>
    <s v="CENTRO DE APOYO A LA EDUCACION INICIAL CONAFE SAN NICOLAS DEL CAÑON"/>
    <x v="8"/>
    <n v="56"/>
    <x v="40"/>
    <n v="17"/>
    <s v="SAN NICOLÁS DEL CAÑÓN"/>
    <s v="CALLE NINGUNO"/>
    <n v="0"/>
    <s v="PÚBLICO"/>
    <x v="3"/>
    <x v="3"/>
    <x v="7"/>
    <m/>
    <m/>
    <m/>
    <n v="0"/>
    <n v="10"/>
    <n v="10"/>
    <n v="20"/>
    <n v="0"/>
    <n v="0"/>
    <n v="0"/>
    <n v="0"/>
    <n v="0"/>
    <n v="0"/>
    <n v="0"/>
    <n v="0"/>
    <n v="0"/>
    <n v="0"/>
    <n v="0"/>
    <n v="0"/>
    <n v="0"/>
    <n v="0"/>
    <n v="0"/>
    <n v="0"/>
    <n v="0"/>
    <n v="0"/>
    <n v="0"/>
    <n v="0"/>
    <n v="0"/>
    <n v="0"/>
    <n v="0"/>
    <n v="0"/>
    <n v="0"/>
    <n v="0"/>
    <n v="10"/>
    <n v="10"/>
    <n v="20"/>
    <n v="0"/>
    <n v="0"/>
    <n v="0"/>
    <n v="0"/>
    <n v="0"/>
    <n v="0"/>
    <n v="0"/>
    <n v="1"/>
    <n v="0"/>
    <n v="1"/>
    <n v="0"/>
    <n v="0"/>
    <n v="0"/>
    <n v="0"/>
    <n v="0"/>
    <n v="0"/>
    <n v="0"/>
    <n v="0"/>
    <n v="0"/>
    <n v="0"/>
    <n v="0"/>
    <n v="0"/>
    <n v="0"/>
    <n v="0"/>
    <n v="0"/>
    <n v="0"/>
    <n v="0"/>
    <n v="0"/>
    <n v="0"/>
    <n v="0"/>
    <n v="0"/>
    <n v="1"/>
    <n v="0"/>
    <n v="1"/>
    <n v="0"/>
    <n v="0"/>
    <n v="0"/>
    <n v="0"/>
    <n v="0"/>
    <n v="0"/>
    <n v="0"/>
    <n v="1"/>
    <n v="0"/>
    <n v="0"/>
    <n v="1"/>
  </r>
  <r>
    <s v="08FIC0338L"/>
    <n v="4"/>
    <s v="DISCONTINUO"/>
    <s v="CENTRO DE APOYO A LA EDUCACION INICIAL CONAFE SAN JAVIER"/>
    <x v="8"/>
    <n v="56"/>
    <x v="40"/>
    <n v="49"/>
    <s v="SAN JAVIER"/>
    <s v="CALLE NINGUNO"/>
    <n v="0"/>
    <s v="PÚBLICO"/>
    <x v="3"/>
    <x v="3"/>
    <x v="7"/>
    <m/>
    <m/>
    <m/>
    <n v="0"/>
    <n v="7"/>
    <n v="7"/>
    <n v="14"/>
    <n v="0"/>
    <n v="0"/>
    <n v="0"/>
    <n v="0"/>
    <n v="0"/>
    <n v="0"/>
    <n v="0"/>
    <n v="0"/>
    <n v="0"/>
    <n v="0"/>
    <n v="0"/>
    <n v="0"/>
    <n v="0"/>
    <n v="0"/>
    <n v="0"/>
    <n v="0"/>
    <n v="0"/>
    <n v="0"/>
    <n v="0"/>
    <n v="0"/>
    <n v="0"/>
    <n v="0"/>
    <n v="0"/>
    <n v="0"/>
    <n v="0"/>
    <n v="0"/>
    <n v="7"/>
    <n v="7"/>
    <n v="14"/>
    <n v="0"/>
    <n v="0"/>
    <n v="0"/>
    <n v="0"/>
    <n v="0"/>
    <n v="0"/>
    <n v="0"/>
    <n v="1"/>
    <n v="0"/>
    <n v="1"/>
    <n v="0"/>
    <n v="0"/>
    <n v="0"/>
    <n v="0"/>
    <n v="0"/>
    <n v="0"/>
    <n v="0"/>
    <n v="0"/>
    <n v="0"/>
    <n v="0"/>
    <n v="0"/>
    <n v="0"/>
    <n v="0"/>
    <n v="0"/>
    <n v="0"/>
    <n v="0"/>
    <n v="0"/>
    <n v="0"/>
    <n v="0"/>
    <n v="0"/>
    <n v="0"/>
    <n v="1"/>
    <n v="0"/>
    <n v="1"/>
    <n v="0"/>
    <n v="0"/>
    <n v="0"/>
    <n v="0"/>
    <n v="0"/>
    <n v="0"/>
    <n v="0"/>
    <n v="1"/>
    <n v="0"/>
    <n v="0"/>
    <n v="1"/>
  </r>
  <r>
    <s v="08FIC0339K"/>
    <n v="4"/>
    <s v="DISCONTINUO"/>
    <s v="CENTRO DE APOYO A LA EDUCACION INICIAL CONAFE SAN FRANCISCO DE BORJA"/>
    <x v="2"/>
    <n v="57"/>
    <x v="41"/>
    <n v="1"/>
    <s v="SAN FRANCISCO DE BORJA"/>
    <s v="CALLE NINGUNO"/>
    <n v="0"/>
    <s v="PÚBLICO"/>
    <x v="3"/>
    <x v="3"/>
    <x v="7"/>
    <m/>
    <m/>
    <m/>
    <n v="0"/>
    <n v="18"/>
    <n v="13"/>
    <n v="31"/>
    <n v="0"/>
    <n v="0"/>
    <n v="0"/>
    <n v="0"/>
    <n v="0"/>
    <n v="0"/>
    <n v="0"/>
    <n v="0"/>
    <n v="0"/>
    <n v="0"/>
    <n v="0"/>
    <n v="0"/>
    <n v="0"/>
    <n v="0"/>
    <n v="0"/>
    <n v="0"/>
    <n v="0"/>
    <n v="0"/>
    <n v="0"/>
    <n v="0"/>
    <n v="0"/>
    <n v="0"/>
    <n v="0"/>
    <n v="0"/>
    <n v="0"/>
    <n v="0"/>
    <n v="18"/>
    <n v="13"/>
    <n v="31"/>
    <n v="0"/>
    <n v="0"/>
    <n v="0"/>
    <n v="0"/>
    <n v="0"/>
    <n v="0"/>
    <n v="0"/>
    <n v="1"/>
    <n v="0"/>
    <n v="1"/>
    <n v="0"/>
    <n v="0"/>
    <n v="0"/>
    <n v="0"/>
    <n v="0"/>
    <n v="0"/>
    <n v="0"/>
    <n v="0"/>
    <n v="0"/>
    <n v="0"/>
    <n v="0"/>
    <n v="0"/>
    <n v="0"/>
    <n v="0"/>
    <n v="0"/>
    <n v="0"/>
    <n v="0"/>
    <n v="0"/>
    <n v="0"/>
    <n v="0"/>
    <n v="0"/>
    <n v="1"/>
    <n v="0"/>
    <n v="1"/>
    <n v="0"/>
    <n v="0"/>
    <n v="0"/>
    <n v="0"/>
    <n v="0"/>
    <n v="0"/>
    <n v="0"/>
    <n v="1"/>
    <n v="0"/>
    <n v="0"/>
    <n v="1"/>
  </r>
  <r>
    <s v="08FIC0340Z"/>
    <n v="4"/>
    <s v="DISCONTINUO"/>
    <s v="CENTRO DE APOYO A LA EDUCACION INICIAL CONAFE SANTA ANA"/>
    <x v="2"/>
    <n v="57"/>
    <x v="41"/>
    <n v="24"/>
    <s v="SANTA ANA"/>
    <s v="CALLE NINGUNO"/>
    <n v="0"/>
    <s v="PÚBLICO"/>
    <x v="3"/>
    <x v="3"/>
    <x v="7"/>
    <m/>
    <m/>
    <m/>
    <n v="0"/>
    <n v="12"/>
    <n v="11"/>
    <n v="23"/>
    <n v="0"/>
    <n v="0"/>
    <n v="0"/>
    <n v="0"/>
    <n v="0"/>
    <n v="0"/>
    <n v="0"/>
    <n v="0"/>
    <n v="0"/>
    <n v="0"/>
    <n v="0"/>
    <n v="0"/>
    <n v="0"/>
    <n v="0"/>
    <n v="0"/>
    <n v="0"/>
    <n v="0"/>
    <n v="0"/>
    <n v="0"/>
    <n v="0"/>
    <n v="0"/>
    <n v="0"/>
    <n v="0"/>
    <n v="0"/>
    <n v="0"/>
    <n v="0"/>
    <n v="12"/>
    <n v="11"/>
    <n v="23"/>
    <n v="0"/>
    <n v="0"/>
    <n v="0"/>
    <n v="0"/>
    <n v="0"/>
    <n v="0"/>
    <n v="0"/>
    <n v="1"/>
    <n v="0"/>
    <n v="1"/>
    <n v="0"/>
    <n v="0"/>
    <n v="0"/>
    <n v="0"/>
    <n v="0"/>
    <n v="0"/>
    <n v="0"/>
    <n v="0"/>
    <n v="0"/>
    <n v="0"/>
    <n v="0"/>
    <n v="0"/>
    <n v="0"/>
    <n v="0"/>
    <n v="0"/>
    <n v="0"/>
    <n v="0"/>
    <n v="0"/>
    <n v="0"/>
    <n v="0"/>
    <n v="0"/>
    <n v="1"/>
    <n v="0"/>
    <n v="1"/>
    <n v="0"/>
    <n v="0"/>
    <n v="0"/>
    <n v="0"/>
    <n v="0"/>
    <n v="0"/>
    <n v="0"/>
    <n v="1"/>
    <n v="0"/>
    <n v="0"/>
    <n v="1"/>
  </r>
  <r>
    <s v="08FIC0341Z"/>
    <n v="4"/>
    <s v="DISCONTINUO"/>
    <s v="CENTRO DE APOYO A LA EDUCACION INICIAL CONAFE SANTA ROSA"/>
    <x v="2"/>
    <n v="57"/>
    <x v="41"/>
    <n v="25"/>
    <s v="SANTA ROSA"/>
    <s v="CALLE NINGUNO"/>
    <n v="0"/>
    <s v="PÚBLICO"/>
    <x v="3"/>
    <x v="3"/>
    <x v="7"/>
    <m/>
    <m/>
    <m/>
    <n v="4"/>
    <n v="10"/>
    <n v="8"/>
    <n v="1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42Y"/>
    <n v="4"/>
    <s v="DISCONTINUO"/>
    <s v="CENTRO DE APOYO A LA EDUCACION INICIAL CONAFE TEPORACHI"/>
    <x v="2"/>
    <n v="57"/>
    <x v="41"/>
    <n v="31"/>
    <s v="TEPORACHI"/>
    <s v="CALLE NINGUNO"/>
    <n v="0"/>
    <s v="PÚBLICO"/>
    <x v="3"/>
    <x v="3"/>
    <x v="7"/>
    <m/>
    <m/>
    <m/>
    <n v="0"/>
    <n v="11"/>
    <n v="12"/>
    <n v="23"/>
    <n v="0"/>
    <n v="0"/>
    <n v="0"/>
    <n v="0"/>
    <n v="0"/>
    <n v="0"/>
    <n v="0"/>
    <n v="0"/>
    <n v="0"/>
    <n v="0"/>
    <n v="0"/>
    <n v="0"/>
    <n v="0"/>
    <n v="0"/>
    <n v="0"/>
    <n v="0"/>
    <n v="0"/>
    <n v="0"/>
    <n v="0"/>
    <n v="0"/>
    <n v="0"/>
    <n v="0"/>
    <n v="0"/>
    <n v="0"/>
    <n v="0"/>
    <n v="0"/>
    <n v="11"/>
    <n v="12"/>
    <n v="23"/>
    <n v="0"/>
    <n v="0"/>
    <n v="0"/>
    <n v="0"/>
    <n v="0"/>
    <n v="0"/>
    <n v="0"/>
    <n v="1"/>
    <n v="0"/>
    <n v="1"/>
    <n v="0"/>
    <n v="0"/>
    <n v="0"/>
    <n v="0"/>
    <n v="0"/>
    <n v="0"/>
    <n v="0"/>
    <n v="0"/>
    <n v="0"/>
    <n v="0"/>
    <n v="0"/>
    <n v="0"/>
    <n v="0"/>
    <n v="0"/>
    <n v="0"/>
    <n v="0"/>
    <n v="0"/>
    <n v="0"/>
    <n v="0"/>
    <n v="0"/>
    <n v="0"/>
    <n v="1"/>
    <n v="0"/>
    <n v="1"/>
    <n v="0"/>
    <n v="0"/>
    <n v="0"/>
    <n v="0"/>
    <n v="0"/>
    <n v="0"/>
    <n v="0"/>
    <n v="1"/>
    <n v="0"/>
    <n v="0"/>
    <n v="1"/>
  </r>
  <r>
    <s v="08FIC0343X"/>
    <n v="4"/>
    <s v="DISCONTINUO"/>
    <s v="CENTRO DE APOYO A LA EDUCACION INICIAL CONAFE LOMA DE ARCO"/>
    <x v="2"/>
    <n v="57"/>
    <x v="41"/>
    <n v="145"/>
    <s v="LOMA DE ARCO"/>
    <s v="CALLE NINGUNO"/>
    <n v="0"/>
    <s v="PÚBLICO"/>
    <x v="3"/>
    <x v="3"/>
    <x v="7"/>
    <m/>
    <m/>
    <m/>
    <n v="0"/>
    <n v="15"/>
    <n v="22"/>
    <n v="37"/>
    <n v="0"/>
    <n v="0"/>
    <n v="0"/>
    <n v="0"/>
    <n v="0"/>
    <n v="0"/>
    <n v="0"/>
    <n v="0"/>
    <n v="0"/>
    <n v="0"/>
    <n v="0"/>
    <n v="0"/>
    <n v="0"/>
    <n v="0"/>
    <n v="0"/>
    <n v="0"/>
    <n v="0"/>
    <n v="0"/>
    <n v="0"/>
    <n v="0"/>
    <n v="0"/>
    <n v="0"/>
    <n v="0"/>
    <n v="0"/>
    <n v="0"/>
    <n v="0"/>
    <n v="15"/>
    <n v="22"/>
    <n v="37"/>
    <n v="0"/>
    <n v="0"/>
    <n v="0"/>
    <n v="0"/>
    <n v="0"/>
    <n v="0"/>
    <n v="0"/>
    <n v="1"/>
    <n v="0"/>
    <n v="1"/>
    <n v="0"/>
    <n v="0"/>
    <n v="0"/>
    <n v="0"/>
    <n v="0"/>
    <n v="0"/>
    <n v="0"/>
    <n v="0"/>
    <n v="0"/>
    <n v="0"/>
    <n v="0"/>
    <n v="0"/>
    <n v="0"/>
    <n v="0"/>
    <n v="0"/>
    <n v="0"/>
    <n v="0"/>
    <n v="0"/>
    <n v="0"/>
    <n v="0"/>
    <n v="0"/>
    <n v="1"/>
    <n v="0"/>
    <n v="1"/>
    <n v="0"/>
    <n v="0"/>
    <n v="0"/>
    <n v="0"/>
    <n v="0"/>
    <n v="0"/>
    <n v="0"/>
    <n v="1"/>
    <n v="0"/>
    <n v="0"/>
    <n v="1"/>
  </r>
  <r>
    <s v="08FIC0344W"/>
    <n v="4"/>
    <s v="DISCONTINUO"/>
    <s v="CENTRO DE APOYO A LA EDUCACION INICIAL CONAFE SAN FRANCISCO DE CONCHOS"/>
    <x v="7"/>
    <n v="58"/>
    <x v="36"/>
    <n v="1"/>
    <s v="SAN FRANCISCO DE CONCHOS"/>
    <s v="CALLE NINGUNO"/>
    <n v="0"/>
    <s v="PÚBLICO"/>
    <x v="3"/>
    <x v="3"/>
    <x v="7"/>
    <m/>
    <m/>
    <m/>
    <n v="0"/>
    <n v="20"/>
    <n v="13"/>
    <n v="33"/>
    <n v="0"/>
    <n v="0"/>
    <n v="0"/>
    <n v="0"/>
    <n v="0"/>
    <n v="0"/>
    <n v="0"/>
    <n v="0"/>
    <n v="0"/>
    <n v="0"/>
    <n v="0"/>
    <n v="0"/>
    <n v="0"/>
    <n v="0"/>
    <n v="0"/>
    <n v="0"/>
    <n v="0"/>
    <n v="0"/>
    <n v="0"/>
    <n v="0"/>
    <n v="0"/>
    <n v="0"/>
    <n v="0"/>
    <n v="0"/>
    <n v="0"/>
    <n v="0"/>
    <n v="20"/>
    <n v="13"/>
    <n v="33"/>
    <n v="0"/>
    <n v="0"/>
    <n v="0"/>
    <n v="0"/>
    <n v="0"/>
    <n v="0"/>
    <n v="0"/>
    <n v="1"/>
    <n v="0"/>
    <n v="1"/>
    <n v="0"/>
    <n v="0"/>
    <n v="0"/>
    <n v="0"/>
    <n v="0"/>
    <n v="0"/>
    <n v="0"/>
    <n v="0"/>
    <n v="0"/>
    <n v="0"/>
    <n v="0"/>
    <n v="0"/>
    <n v="0"/>
    <n v="0"/>
    <n v="0"/>
    <n v="0"/>
    <n v="0"/>
    <n v="0"/>
    <n v="0"/>
    <n v="0"/>
    <n v="0"/>
    <n v="1"/>
    <n v="0"/>
    <n v="1"/>
    <n v="0"/>
    <n v="0"/>
    <n v="0"/>
    <n v="0"/>
    <n v="0"/>
    <n v="0"/>
    <n v="0"/>
    <n v="1"/>
    <n v="0"/>
    <n v="0"/>
    <n v="1"/>
  </r>
  <r>
    <s v="08FIC0345V"/>
    <n v="4"/>
    <s v="DISCONTINUO"/>
    <s v="CENTRO DE APOYO A LA EDUCACION INICIAL CONAFE EL AMPARANEÑO EL AMPARALEÑO"/>
    <x v="7"/>
    <n v="58"/>
    <x v="36"/>
    <n v="5"/>
    <s v="EL AMPARANEÑO (EL AMPARALEÑO)"/>
    <s v="CALLE NINGUNO"/>
    <n v="0"/>
    <s v="PÚBLICO"/>
    <x v="3"/>
    <x v="3"/>
    <x v="7"/>
    <m/>
    <m/>
    <m/>
    <n v="0"/>
    <n v="8"/>
    <n v="16"/>
    <n v="24"/>
    <n v="0"/>
    <n v="0"/>
    <n v="0"/>
    <n v="0"/>
    <n v="0"/>
    <n v="0"/>
    <n v="0"/>
    <n v="0"/>
    <n v="0"/>
    <n v="0"/>
    <n v="0"/>
    <n v="0"/>
    <n v="0"/>
    <n v="0"/>
    <n v="0"/>
    <n v="0"/>
    <n v="0"/>
    <n v="0"/>
    <n v="0"/>
    <n v="0"/>
    <n v="0"/>
    <n v="0"/>
    <n v="0"/>
    <n v="0"/>
    <n v="0"/>
    <n v="0"/>
    <n v="8"/>
    <n v="16"/>
    <n v="24"/>
    <n v="0"/>
    <n v="0"/>
    <n v="0"/>
    <n v="0"/>
    <n v="0"/>
    <n v="0"/>
    <n v="0"/>
    <n v="1"/>
    <n v="0"/>
    <n v="1"/>
    <n v="0"/>
    <n v="0"/>
    <n v="0"/>
    <n v="0"/>
    <n v="0"/>
    <n v="0"/>
    <n v="0"/>
    <n v="0"/>
    <n v="0"/>
    <n v="0"/>
    <n v="0"/>
    <n v="0"/>
    <n v="0"/>
    <n v="0"/>
    <n v="0"/>
    <n v="0"/>
    <n v="0"/>
    <n v="0"/>
    <n v="0"/>
    <n v="0"/>
    <n v="0"/>
    <n v="1"/>
    <n v="0"/>
    <n v="1"/>
    <n v="0"/>
    <n v="0"/>
    <n v="0"/>
    <n v="0"/>
    <n v="0"/>
    <n v="0"/>
    <n v="0"/>
    <n v="1"/>
    <n v="0"/>
    <n v="0"/>
    <n v="1"/>
  </r>
  <r>
    <s v="08FIC0346U"/>
    <n v="4"/>
    <s v="DISCONTINUO"/>
    <s v="CENTRO DE APOYO A LA EDUCACION INICIAL CONAFE BOQUILLA DE BABISAS LA BOQUILLA DE CONCHOS"/>
    <x v="7"/>
    <n v="58"/>
    <x v="36"/>
    <n v="8"/>
    <s v="BOQUILLA DE BABISAS (LA BOQUILLA DE CONCHOS)"/>
    <s v="CALLE NINGUNO"/>
    <n v="0"/>
    <s v="PÚBLICO"/>
    <x v="3"/>
    <x v="3"/>
    <x v="7"/>
    <m/>
    <m/>
    <m/>
    <n v="0"/>
    <n v="23"/>
    <n v="13"/>
    <n v="36"/>
    <n v="0"/>
    <n v="0"/>
    <n v="0"/>
    <n v="0"/>
    <n v="0"/>
    <n v="0"/>
    <n v="0"/>
    <n v="0"/>
    <n v="0"/>
    <n v="0"/>
    <n v="0"/>
    <n v="0"/>
    <n v="0"/>
    <n v="0"/>
    <n v="0"/>
    <n v="0"/>
    <n v="0"/>
    <n v="0"/>
    <n v="0"/>
    <n v="0"/>
    <n v="0"/>
    <n v="0"/>
    <n v="0"/>
    <n v="0"/>
    <n v="0"/>
    <n v="0"/>
    <n v="23"/>
    <n v="13"/>
    <n v="36"/>
    <n v="0"/>
    <n v="0"/>
    <n v="0"/>
    <n v="0"/>
    <n v="0"/>
    <n v="0"/>
    <n v="0"/>
    <n v="1"/>
    <n v="0"/>
    <n v="1"/>
    <n v="0"/>
    <n v="0"/>
    <n v="0"/>
    <n v="0"/>
    <n v="0"/>
    <n v="0"/>
    <n v="0"/>
    <n v="0"/>
    <n v="0"/>
    <n v="0"/>
    <n v="0"/>
    <n v="0"/>
    <n v="0"/>
    <n v="0"/>
    <n v="0"/>
    <n v="0"/>
    <n v="0"/>
    <n v="0"/>
    <n v="0"/>
    <n v="0"/>
    <n v="0"/>
    <n v="1"/>
    <n v="0"/>
    <n v="1"/>
    <n v="0"/>
    <n v="0"/>
    <n v="0"/>
    <n v="0"/>
    <n v="0"/>
    <n v="0"/>
    <n v="0"/>
    <n v="1"/>
    <n v="0"/>
    <n v="0"/>
    <n v="1"/>
  </r>
  <r>
    <s v="08FIC0347T"/>
    <n v="4"/>
    <s v="DISCONTINUO"/>
    <s v="CENTRO DE APOYO A LA EDUCACION INICIAL CONAFE EL MOLINO"/>
    <x v="7"/>
    <n v="58"/>
    <x v="36"/>
    <n v="20"/>
    <s v="EL MOLINO"/>
    <s v="CALLE NINGUNO"/>
    <n v="0"/>
    <s v="PÚBLICO"/>
    <x v="3"/>
    <x v="3"/>
    <x v="7"/>
    <m/>
    <m/>
    <m/>
    <n v="0"/>
    <n v="7"/>
    <n v="10"/>
    <n v="17"/>
    <n v="0"/>
    <n v="0"/>
    <n v="0"/>
    <n v="0"/>
    <n v="0"/>
    <n v="0"/>
    <n v="0"/>
    <n v="0"/>
    <n v="0"/>
    <n v="0"/>
    <n v="0"/>
    <n v="0"/>
    <n v="0"/>
    <n v="0"/>
    <n v="0"/>
    <n v="0"/>
    <n v="0"/>
    <n v="0"/>
    <n v="0"/>
    <n v="0"/>
    <n v="0"/>
    <n v="0"/>
    <n v="0"/>
    <n v="0"/>
    <n v="0"/>
    <n v="0"/>
    <n v="7"/>
    <n v="10"/>
    <n v="17"/>
    <n v="0"/>
    <n v="0"/>
    <n v="0"/>
    <n v="0"/>
    <n v="0"/>
    <n v="0"/>
    <n v="0"/>
    <n v="1"/>
    <n v="0"/>
    <n v="1"/>
    <n v="0"/>
    <n v="0"/>
    <n v="0"/>
    <n v="0"/>
    <n v="0"/>
    <n v="0"/>
    <n v="0"/>
    <n v="0"/>
    <n v="0"/>
    <n v="0"/>
    <n v="0"/>
    <n v="0"/>
    <n v="0"/>
    <n v="0"/>
    <n v="0"/>
    <n v="0"/>
    <n v="0"/>
    <n v="0"/>
    <n v="0"/>
    <n v="0"/>
    <n v="0"/>
    <n v="1"/>
    <n v="0"/>
    <n v="1"/>
    <n v="0"/>
    <n v="0"/>
    <n v="0"/>
    <n v="0"/>
    <n v="0"/>
    <n v="0"/>
    <n v="0"/>
    <n v="1"/>
    <n v="0"/>
    <n v="0"/>
    <n v="1"/>
  </r>
  <r>
    <s v="08FIC0348S"/>
    <n v="4"/>
    <s v="DISCONTINUO"/>
    <s v="CENTRO DE APOYO A LA EDUCACION INICIAL CONAFE RANCHO NUEVO"/>
    <x v="7"/>
    <n v="58"/>
    <x v="36"/>
    <n v="27"/>
    <s v="RANCHO NUEVO"/>
    <s v="CALLE NINGUNO"/>
    <n v="0"/>
    <s v="PÚBLICO"/>
    <x v="3"/>
    <x v="3"/>
    <x v="7"/>
    <m/>
    <m/>
    <m/>
    <n v="0"/>
    <n v="17"/>
    <n v="10"/>
    <n v="27"/>
    <n v="0"/>
    <n v="0"/>
    <n v="0"/>
    <n v="0"/>
    <n v="0"/>
    <n v="0"/>
    <n v="0"/>
    <n v="0"/>
    <n v="0"/>
    <n v="0"/>
    <n v="0"/>
    <n v="0"/>
    <n v="0"/>
    <n v="0"/>
    <n v="0"/>
    <n v="0"/>
    <n v="0"/>
    <n v="0"/>
    <n v="0"/>
    <n v="0"/>
    <n v="0"/>
    <n v="0"/>
    <n v="0"/>
    <n v="0"/>
    <n v="0"/>
    <n v="0"/>
    <n v="17"/>
    <n v="10"/>
    <n v="27"/>
    <n v="0"/>
    <n v="0"/>
    <n v="0"/>
    <n v="0"/>
    <n v="0"/>
    <n v="0"/>
    <n v="0"/>
    <n v="1"/>
    <n v="0"/>
    <n v="1"/>
    <n v="0"/>
    <n v="0"/>
    <n v="0"/>
    <n v="0"/>
    <n v="0"/>
    <n v="0"/>
    <n v="0"/>
    <n v="0"/>
    <n v="0"/>
    <n v="0"/>
    <n v="0"/>
    <n v="0"/>
    <n v="0"/>
    <n v="0"/>
    <n v="0"/>
    <n v="0"/>
    <n v="0"/>
    <n v="0"/>
    <n v="0"/>
    <n v="0"/>
    <n v="0"/>
    <n v="1"/>
    <n v="0"/>
    <n v="1"/>
    <n v="0"/>
    <n v="0"/>
    <n v="0"/>
    <n v="0"/>
    <n v="0"/>
    <n v="0"/>
    <n v="0"/>
    <n v="1"/>
    <n v="0"/>
    <n v="0"/>
    <n v="1"/>
  </r>
  <r>
    <s v="08FIC0349R"/>
    <n v="4"/>
    <s v="DISCONTINUO"/>
    <s v="CENTRO DE APOYO A LA EDUCACION INICIAL CONAFE EL TULE"/>
    <x v="8"/>
    <n v="64"/>
    <x v="45"/>
    <n v="1"/>
    <s v="EL TULE"/>
    <s v="CALLE NINGUNO"/>
    <n v="0"/>
    <s v="PÚBLICO"/>
    <x v="3"/>
    <x v="3"/>
    <x v="7"/>
    <m/>
    <m/>
    <m/>
    <n v="0"/>
    <n v="7"/>
    <n v="10"/>
    <n v="17"/>
    <n v="0"/>
    <n v="0"/>
    <n v="0"/>
    <n v="0"/>
    <n v="0"/>
    <n v="0"/>
    <n v="0"/>
    <n v="0"/>
    <n v="0"/>
    <n v="0"/>
    <n v="0"/>
    <n v="0"/>
    <n v="0"/>
    <n v="0"/>
    <n v="0"/>
    <n v="0"/>
    <n v="0"/>
    <n v="0"/>
    <n v="0"/>
    <n v="0"/>
    <n v="0"/>
    <n v="0"/>
    <n v="0"/>
    <n v="0"/>
    <n v="0"/>
    <n v="0"/>
    <n v="7"/>
    <n v="10"/>
    <n v="17"/>
    <n v="0"/>
    <n v="0"/>
    <n v="0"/>
    <n v="0"/>
    <n v="0"/>
    <n v="0"/>
    <n v="0"/>
    <n v="1"/>
    <n v="0"/>
    <n v="1"/>
    <n v="0"/>
    <n v="0"/>
    <n v="0"/>
    <n v="0"/>
    <n v="0"/>
    <n v="0"/>
    <n v="0"/>
    <n v="0"/>
    <n v="0"/>
    <n v="0"/>
    <n v="0"/>
    <n v="0"/>
    <n v="0"/>
    <n v="0"/>
    <n v="0"/>
    <n v="0"/>
    <n v="0"/>
    <n v="0"/>
    <n v="0"/>
    <n v="0"/>
    <n v="0"/>
    <n v="1"/>
    <n v="0"/>
    <n v="1"/>
    <n v="0"/>
    <n v="0"/>
    <n v="0"/>
    <n v="0"/>
    <n v="0"/>
    <n v="0"/>
    <n v="0"/>
    <n v="1"/>
    <n v="0"/>
    <n v="0"/>
    <n v="1"/>
  </r>
  <r>
    <s v="08FIC0350G"/>
    <n v="4"/>
    <s v="DISCONTINUO"/>
    <s v="CENTRO DE APOYO A LA EDUCACION INICIAL CONAFE VAQUETEROS SAN JOSE DE VAQUETEROS"/>
    <x v="8"/>
    <n v="64"/>
    <x v="45"/>
    <n v="6"/>
    <s v="VAQUETEROS (SAN JOSÉ DE VAQUETEROS)"/>
    <s v="CALLE NINGUNO"/>
    <n v="0"/>
    <s v="PÚBLICO"/>
    <x v="3"/>
    <x v="3"/>
    <x v="7"/>
    <m/>
    <m/>
    <m/>
    <n v="0"/>
    <n v="8"/>
    <n v="9"/>
    <n v="17"/>
    <n v="0"/>
    <n v="0"/>
    <n v="0"/>
    <n v="0"/>
    <n v="0"/>
    <n v="0"/>
    <n v="0"/>
    <n v="0"/>
    <n v="0"/>
    <n v="0"/>
    <n v="0"/>
    <n v="0"/>
    <n v="0"/>
    <n v="0"/>
    <n v="0"/>
    <n v="0"/>
    <n v="0"/>
    <n v="0"/>
    <n v="0"/>
    <n v="0"/>
    <n v="0"/>
    <n v="0"/>
    <n v="0"/>
    <n v="0"/>
    <n v="0"/>
    <n v="0"/>
    <n v="8"/>
    <n v="9"/>
    <n v="17"/>
    <n v="0"/>
    <n v="0"/>
    <n v="0"/>
    <n v="0"/>
    <n v="0"/>
    <n v="0"/>
    <n v="0"/>
    <n v="1"/>
    <n v="0"/>
    <n v="1"/>
    <n v="0"/>
    <n v="0"/>
    <n v="0"/>
    <n v="0"/>
    <n v="0"/>
    <n v="0"/>
    <n v="0"/>
    <n v="0"/>
    <n v="0"/>
    <n v="0"/>
    <n v="0"/>
    <n v="0"/>
    <n v="0"/>
    <n v="0"/>
    <n v="0"/>
    <n v="0"/>
    <n v="0"/>
    <n v="0"/>
    <n v="0"/>
    <n v="0"/>
    <n v="0"/>
    <n v="1"/>
    <n v="0"/>
    <n v="1"/>
    <n v="0"/>
    <n v="0"/>
    <n v="0"/>
    <n v="0"/>
    <n v="0"/>
    <n v="0"/>
    <n v="0"/>
    <n v="1"/>
    <n v="0"/>
    <n v="0"/>
    <n v="1"/>
  </r>
  <r>
    <s v="08FIC0351F"/>
    <n v="4"/>
    <s v="DISCONTINUO"/>
    <s v="CENTRO DE APOYO A LA EDUCACION INICIAL CONAFE URIQUE LAS ESTRELLAS"/>
    <x v="1"/>
    <n v="65"/>
    <x v="7"/>
    <n v="1"/>
    <s v="URIQUE"/>
    <s v="CALLE NINGUNO"/>
    <n v="0"/>
    <s v="PÚBLICO"/>
    <x v="3"/>
    <x v="3"/>
    <x v="7"/>
    <m/>
    <m/>
    <m/>
    <n v="0"/>
    <n v="11"/>
    <n v="14"/>
    <n v="25"/>
    <n v="0"/>
    <n v="0"/>
    <n v="0"/>
    <n v="0"/>
    <n v="0"/>
    <n v="0"/>
    <n v="0"/>
    <n v="0"/>
    <n v="0"/>
    <n v="0"/>
    <n v="0"/>
    <n v="0"/>
    <n v="0"/>
    <n v="0"/>
    <n v="0"/>
    <n v="0"/>
    <n v="0"/>
    <n v="0"/>
    <n v="0"/>
    <n v="0"/>
    <n v="0"/>
    <n v="0"/>
    <n v="0"/>
    <n v="0"/>
    <n v="0"/>
    <n v="0"/>
    <n v="11"/>
    <n v="14"/>
    <n v="25"/>
    <n v="0"/>
    <n v="0"/>
    <n v="0"/>
    <n v="0"/>
    <n v="0"/>
    <n v="0"/>
    <n v="0"/>
    <n v="1"/>
    <n v="0"/>
    <n v="1"/>
    <n v="0"/>
    <n v="0"/>
    <n v="0"/>
    <n v="0"/>
    <n v="0"/>
    <n v="0"/>
    <n v="0"/>
    <n v="0"/>
    <n v="0"/>
    <n v="0"/>
    <n v="0"/>
    <n v="0"/>
    <n v="0"/>
    <n v="0"/>
    <n v="0"/>
    <n v="0"/>
    <n v="0"/>
    <n v="0"/>
    <n v="0"/>
    <n v="0"/>
    <n v="0"/>
    <n v="1"/>
    <n v="0"/>
    <n v="1"/>
    <n v="0"/>
    <n v="0"/>
    <n v="0"/>
    <n v="0"/>
    <n v="0"/>
    <n v="0"/>
    <n v="0"/>
    <n v="1"/>
    <n v="0"/>
    <n v="0"/>
    <n v="1"/>
  </r>
  <r>
    <s v="08FIC0352E"/>
    <n v="4"/>
    <s v="DISCONTINUO"/>
    <s v="CENTRO DE APOYO A LA EDUCACION INICIAL CONAFE URIQUE "/>
    <x v="1"/>
    <n v="65"/>
    <x v="7"/>
    <n v="1"/>
    <s v="URIQUE"/>
    <s v="CALLE NINGUNO"/>
    <n v="0"/>
    <s v="PÚBLICO"/>
    <x v="3"/>
    <x v="3"/>
    <x v="7"/>
    <m/>
    <m/>
    <m/>
    <n v="0"/>
    <n v="9"/>
    <n v="11"/>
    <n v="20"/>
    <n v="0"/>
    <n v="0"/>
    <n v="0"/>
    <n v="0"/>
    <n v="0"/>
    <n v="0"/>
    <n v="0"/>
    <n v="0"/>
    <n v="0"/>
    <n v="0"/>
    <n v="0"/>
    <n v="0"/>
    <n v="0"/>
    <n v="0"/>
    <n v="0"/>
    <n v="0"/>
    <n v="0"/>
    <n v="0"/>
    <n v="0"/>
    <n v="0"/>
    <n v="0"/>
    <n v="0"/>
    <n v="0"/>
    <n v="0"/>
    <n v="0"/>
    <n v="0"/>
    <n v="9"/>
    <n v="11"/>
    <n v="20"/>
    <n v="0"/>
    <n v="0"/>
    <n v="0"/>
    <n v="0"/>
    <n v="0"/>
    <n v="0"/>
    <n v="0"/>
    <n v="1"/>
    <n v="0"/>
    <n v="1"/>
    <n v="0"/>
    <n v="0"/>
    <n v="0"/>
    <n v="0"/>
    <n v="0"/>
    <n v="0"/>
    <n v="0"/>
    <n v="0"/>
    <n v="0"/>
    <n v="0"/>
    <n v="0"/>
    <n v="0"/>
    <n v="0"/>
    <n v="0"/>
    <n v="0"/>
    <n v="0"/>
    <n v="0"/>
    <n v="0"/>
    <n v="0"/>
    <n v="0"/>
    <n v="0"/>
    <n v="1"/>
    <n v="0"/>
    <n v="1"/>
    <n v="0"/>
    <n v="0"/>
    <n v="0"/>
    <n v="0"/>
    <n v="0"/>
    <n v="0"/>
    <n v="0"/>
    <n v="1"/>
    <n v="0"/>
    <n v="0"/>
    <n v="1"/>
  </r>
  <r>
    <s v="08FIC0353D"/>
    <n v="4"/>
    <s v="DISCONTINUO"/>
    <s v="CENTRO DE APOYO A LA EDUCACION INICIAL CONAFE URIQUE EL MEZQUITE"/>
    <x v="1"/>
    <n v="65"/>
    <x v="7"/>
    <n v="1"/>
    <s v="URIQUE"/>
    <s v="CALLE NINGUNO"/>
    <n v="0"/>
    <s v="PÚBLICO"/>
    <x v="3"/>
    <x v="3"/>
    <x v="7"/>
    <m/>
    <m/>
    <m/>
    <n v="0"/>
    <n v="10"/>
    <n v="9"/>
    <n v="19"/>
    <n v="0"/>
    <n v="0"/>
    <n v="0"/>
    <n v="0"/>
    <n v="0"/>
    <n v="0"/>
    <n v="0"/>
    <n v="0"/>
    <n v="0"/>
    <n v="0"/>
    <n v="0"/>
    <n v="0"/>
    <n v="0"/>
    <n v="0"/>
    <n v="0"/>
    <n v="0"/>
    <n v="0"/>
    <n v="0"/>
    <n v="0"/>
    <n v="0"/>
    <n v="0"/>
    <n v="0"/>
    <n v="0"/>
    <n v="0"/>
    <n v="0"/>
    <n v="0"/>
    <n v="10"/>
    <n v="9"/>
    <n v="19"/>
    <n v="0"/>
    <n v="0"/>
    <n v="0"/>
    <n v="0"/>
    <n v="0"/>
    <n v="0"/>
    <n v="0"/>
    <n v="1"/>
    <n v="0"/>
    <n v="1"/>
    <n v="0"/>
    <n v="0"/>
    <n v="0"/>
    <n v="0"/>
    <n v="0"/>
    <n v="0"/>
    <n v="0"/>
    <n v="0"/>
    <n v="0"/>
    <n v="0"/>
    <n v="0"/>
    <n v="0"/>
    <n v="0"/>
    <n v="0"/>
    <n v="0"/>
    <n v="0"/>
    <n v="0"/>
    <n v="0"/>
    <n v="0"/>
    <n v="0"/>
    <n v="0"/>
    <n v="1"/>
    <n v="0"/>
    <n v="1"/>
    <n v="0"/>
    <n v="0"/>
    <n v="0"/>
    <n v="0"/>
    <n v="0"/>
    <n v="0"/>
    <n v="0"/>
    <n v="1"/>
    <n v="0"/>
    <n v="0"/>
    <n v="1"/>
  </r>
  <r>
    <s v="08FIC0354C"/>
    <n v="4"/>
    <s v="DISCONTINUO"/>
    <s v="CENTRO DE APOYO A LA EDUCACION INICIAL CONAFE AREPONAPUCHI"/>
    <x v="1"/>
    <n v="65"/>
    <x v="7"/>
    <n v="3"/>
    <s v="AREPONAPUCHI"/>
    <s v="CALLE NINGUNO"/>
    <n v="0"/>
    <s v="PÚBLICO"/>
    <x v="3"/>
    <x v="3"/>
    <x v="7"/>
    <m/>
    <m/>
    <m/>
    <n v="0"/>
    <n v="4"/>
    <n v="5"/>
    <n v="9"/>
    <n v="0"/>
    <n v="0"/>
    <n v="0"/>
    <n v="0"/>
    <n v="0"/>
    <n v="0"/>
    <n v="0"/>
    <n v="0"/>
    <n v="0"/>
    <n v="0"/>
    <n v="0"/>
    <n v="0"/>
    <n v="0"/>
    <n v="0"/>
    <n v="0"/>
    <n v="0"/>
    <n v="0"/>
    <n v="0"/>
    <n v="0"/>
    <n v="0"/>
    <n v="0"/>
    <n v="0"/>
    <n v="0"/>
    <n v="0"/>
    <n v="0"/>
    <n v="0"/>
    <n v="4"/>
    <n v="5"/>
    <n v="9"/>
    <n v="0"/>
    <n v="0"/>
    <n v="0"/>
    <n v="0"/>
    <n v="0"/>
    <n v="0"/>
    <n v="0"/>
    <n v="1"/>
    <n v="0"/>
    <n v="1"/>
    <n v="0"/>
    <n v="0"/>
    <n v="0"/>
    <n v="0"/>
    <n v="0"/>
    <n v="0"/>
    <n v="0"/>
    <n v="0"/>
    <n v="0"/>
    <n v="0"/>
    <n v="0"/>
    <n v="0"/>
    <n v="0"/>
    <n v="0"/>
    <n v="0"/>
    <n v="0"/>
    <n v="0"/>
    <n v="0"/>
    <n v="0"/>
    <n v="0"/>
    <n v="0"/>
    <n v="1"/>
    <n v="0"/>
    <n v="1"/>
    <n v="0"/>
    <n v="0"/>
    <n v="0"/>
    <n v="0"/>
    <n v="0"/>
    <n v="0"/>
    <n v="0"/>
    <n v="1"/>
    <n v="0"/>
    <n v="0"/>
    <n v="1"/>
  </r>
  <r>
    <s v="08FIC0355B"/>
    <n v="4"/>
    <s v="DISCONTINUO"/>
    <s v="CENTRO DE APOYO A LA EDUCACION INICIAL CONAFE BAHUICHIVO"/>
    <x v="1"/>
    <n v="65"/>
    <x v="7"/>
    <n v="5"/>
    <s v="BAHUICHIVO"/>
    <s v="CALLE NINGUNO"/>
    <n v="0"/>
    <s v="PÚBLICO"/>
    <x v="3"/>
    <x v="3"/>
    <x v="7"/>
    <m/>
    <m/>
    <m/>
    <n v="0"/>
    <n v="17"/>
    <n v="10"/>
    <n v="27"/>
    <n v="0"/>
    <n v="0"/>
    <n v="0"/>
    <n v="0"/>
    <n v="0"/>
    <n v="0"/>
    <n v="0"/>
    <n v="0"/>
    <n v="0"/>
    <n v="0"/>
    <n v="0"/>
    <n v="0"/>
    <n v="0"/>
    <n v="0"/>
    <n v="0"/>
    <n v="0"/>
    <n v="0"/>
    <n v="0"/>
    <n v="0"/>
    <n v="0"/>
    <n v="0"/>
    <n v="0"/>
    <n v="0"/>
    <n v="0"/>
    <n v="0"/>
    <n v="0"/>
    <n v="17"/>
    <n v="10"/>
    <n v="27"/>
    <n v="0"/>
    <n v="0"/>
    <n v="0"/>
    <n v="0"/>
    <n v="0"/>
    <n v="0"/>
    <n v="0"/>
    <n v="1"/>
    <n v="0"/>
    <n v="1"/>
    <n v="0"/>
    <n v="0"/>
    <n v="0"/>
    <n v="0"/>
    <n v="0"/>
    <n v="0"/>
    <n v="0"/>
    <n v="0"/>
    <n v="0"/>
    <n v="0"/>
    <n v="0"/>
    <n v="0"/>
    <n v="0"/>
    <n v="0"/>
    <n v="0"/>
    <n v="0"/>
    <n v="0"/>
    <n v="0"/>
    <n v="0"/>
    <n v="0"/>
    <n v="0"/>
    <n v="1"/>
    <n v="0"/>
    <n v="1"/>
    <n v="0"/>
    <n v="0"/>
    <n v="0"/>
    <n v="0"/>
    <n v="0"/>
    <n v="0"/>
    <n v="0"/>
    <n v="1"/>
    <n v="0"/>
    <n v="0"/>
    <n v="1"/>
  </r>
  <r>
    <s v="08FIC0356A"/>
    <n v="4"/>
    <s v="DISCONTINUO"/>
    <s v="CENTRO DE APOYO A LA EDUCACION INICIAL CONAFE BAHUICHIVO EL PUERTO"/>
    <x v="1"/>
    <n v="65"/>
    <x v="7"/>
    <n v="5"/>
    <s v="BAHUICHIVO"/>
    <s v="CALLE NINGUNO"/>
    <n v="0"/>
    <s v="PÚBLICO"/>
    <x v="3"/>
    <x v="3"/>
    <x v="7"/>
    <m/>
    <m/>
    <m/>
    <n v="0"/>
    <n v="9"/>
    <n v="11"/>
    <n v="20"/>
    <n v="0"/>
    <n v="0"/>
    <n v="0"/>
    <n v="0"/>
    <n v="0"/>
    <n v="0"/>
    <n v="0"/>
    <n v="0"/>
    <n v="0"/>
    <n v="0"/>
    <n v="0"/>
    <n v="0"/>
    <n v="0"/>
    <n v="0"/>
    <n v="0"/>
    <n v="0"/>
    <n v="0"/>
    <n v="0"/>
    <n v="0"/>
    <n v="0"/>
    <n v="0"/>
    <n v="0"/>
    <n v="0"/>
    <n v="0"/>
    <n v="0"/>
    <n v="0"/>
    <n v="9"/>
    <n v="11"/>
    <n v="20"/>
    <n v="0"/>
    <n v="0"/>
    <n v="0"/>
    <n v="0"/>
    <n v="0"/>
    <n v="0"/>
    <n v="0"/>
    <n v="1"/>
    <n v="0"/>
    <n v="1"/>
    <n v="0"/>
    <n v="0"/>
    <n v="0"/>
    <n v="0"/>
    <n v="0"/>
    <n v="0"/>
    <n v="0"/>
    <n v="0"/>
    <n v="0"/>
    <n v="0"/>
    <n v="0"/>
    <n v="0"/>
    <n v="0"/>
    <n v="0"/>
    <n v="0"/>
    <n v="0"/>
    <n v="0"/>
    <n v="0"/>
    <n v="0"/>
    <n v="0"/>
    <n v="0"/>
    <n v="1"/>
    <n v="0"/>
    <n v="1"/>
    <n v="0"/>
    <n v="0"/>
    <n v="0"/>
    <n v="0"/>
    <n v="0"/>
    <n v="0"/>
    <n v="0"/>
    <n v="1"/>
    <n v="0"/>
    <n v="0"/>
    <n v="1"/>
  </r>
  <r>
    <s v="08FIC0357Z"/>
    <n v="4"/>
    <s v="DISCONTINUO"/>
    <s v="CENTRO DE APOYO A LA EDUCACION INICIAL CONAFE EL CARRIZAL"/>
    <x v="1"/>
    <n v="65"/>
    <x v="7"/>
    <n v="11"/>
    <s v="EL CARRIZAL"/>
    <s v="CALLE NINGUNO"/>
    <n v="0"/>
    <s v="PÚBLICO"/>
    <x v="3"/>
    <x v="3"/>
    <x v="7"/>
    <m/>
    <m/>
    <m/>
    <n v="0"/>
    <n v="15"/>
    <n v="9"/>
    <n v="24"/>
    <n v="0"/>
    <n v="0"/>
    <n v="0"/>
    <n v="0"/>
    <n v="0"/>
    <n v="0"/>
    <n v="0"/>
    <n v="0"/>
    <n v="0"/>
    <n v="0"/>
    <n v="0"/>
    <n v="0"/>
    <n v="0"/>
    <n v="0"/>
    <n v="0"/>
    <n v="0"/>
    <n v="0"/>
    <n v="0"/>
    <n v="0"/>
    <n v="0"/>
    <n v="0"/>
    <n v="0"/>
    <n v="0"/>
    <n v="0"/>
    <n v="0"/>
    <n v="0"/>
    <n v="15"/>
    <n v="9"/>
    <n v="24"/>
    <n v="0"/>
    <n v="0"/>
    <n v="0"/>
    <n v="0"/>
    <n v="0"/>
    <n v="0"/>
    <n v="0"/>
    <n v="1"/>
    <n v="1"/>
    <n v="0"/>
    <n v="0"/>
    <n v="0"/>
    <n v="0"/>
    <n v="0"/>
    <n v="0"/>
    <n v="0"/>
    <n v="0"/>
    <n v="2"/>
    <n v="0"/>
    <n v="0"/>
    <n v="0"/>
    <n v="0"/>
    <n v="0"/>
    <n v="0"/>
    <n v="0"/>
    <n v="0"/>
    <n v="0"/>
    <n v="0"/>
    <n v="0"/>
    <n v="0"/>
    <n v="0"/>
    <n v="3"/>
    <n v="1"/>
    <n v="2"/>
    <n v="0"/>
    <n v="0"/>
    <n v="0"/>
    <n v="0"/>
    <n v="0"/>
    <n v="0"/>
    <n v="0"/>
    <n v="3"/>
    <n v="0"/>
    <n v="0"/>
    <n v="1"/>
  </r>
  <r>
    <s v="08FIC0358Z"/>
    <n v="4"/>
    <s v="DISCONTINUO"/>
    <s v="CENTRO DE APOYO A LA EDUCACION INICIAL CONAFE CEROCAHUI"/>
    <x v="1"/>
    <n v="65"/>
    <x v="7"/>
    <n v="12"/>
    <s v="CEROCAHUI"/>
    <s v="CALLE NINGUNO"/>
    <n v="0"/>
    <s v="PÚBLICO"/>
    <x v="3"/>
    <x v="3"/>
    <x v="7"/>
    <m/>
    <m/>
    <m/>
    <n v="0"/>
    <n v="3"/>
    <n v="11"/>
    <n v="14"/>
    <n v="0"/>
    <n v="0"/>
    <n v="0"/>
    <n v="0"/>
    <n v="0"/>
    <n v="0"/>
    <n v="0"/>
    <n v="0"/>
    <n v="0"/>
    <n v="0"/>
    <n v="0"/>
    <n v="0"/>
    <n v="0"/>
    <n v="0"/>
    <n v="0"/>
    <n v="0"/>
    <n v="0"/>
    <n v="0"/>
    <n v="0"/>
    <n v="0"/>
    <n v="0"/>
    <n v="0"/>
    <n v="0"/>
    <n v="0"/>
    <n v="0"/>
    <n v="0"/>
    <n v="3"/>
    <n v="11"/>
    <n v="14"/>
    <n v="0"/>
    <n v="0"/>
    <n v="0"/>
    <n v="0"/>
    <n v="0"/>
    <n v="0"/>
    <n v="0"/>
    <n v="1"/>
    <n v="0"/>
    <n v="1"/>
    <n v="0"/>
    <n v="0"/>
    <n v="0"/>
    <n v="0"/>
    <n v="0"/>
    <n v="0"/>
    <n v="0"/>
    <n v="0"/>
    <n v="0"/>
    <n v="0"/>
    <n v="0"/>
    <n v="0"/>
    <n v="0"/>
    <n v="0"/>
    <n v="0"/>
    <n v="0"/>
    <n v="0"/>
    <n v="0"/>
    <n v="0"/>
    <n v="0"/>
    <n v="0"/>
    <n v="1"/>
    <n v="0"/>
    <n v="1"/>
    <n v="0"/>
    <n v="0"/>
    <n v="0"/>
    <n v="0"/>
    <n v="0"/>
    <n v="0"/>
    <n v="0"/>
    <n v="1"/>
    <n v="0"/>
    <n v="0"/>
    <n v="1"/>
  </r>
  <r>
    <s v="08FIC0359Y"/>
    <n v="4"/>
    <s v="DISCONTINUO"/>
    <s v="CENTRO DE APOYO A LA EDUCACION INICIAL CONAFE CUITECO"/>
    <x v="1"/>
    <n v="65"/>
    <x v="7"/>
    <n v="18"/>
    <s v="CUITECO"/>
    <s v="CALLE NINGUNO"/>
    <n v="0"/>
    <s v="PÚBLICO"/>
    <x v="3"/>
    <x v="3"/>
    <x v="7"/>
    <m/>
    <m/>
    <m/>
    <n v="0"/>
    <n v="13"/>
    <n v="14"/>
    <n v="27"/>
    <n v="0"/>
    <n v="0"/>
    <n v="0"/>
    <n v="0"/>
    <n v="0"/>
    <n v="0"/>
    <n v="0"/>
    <n v="0"/>
    <n v="0"/>
    <n v="0"/>
    <n v="0"/>
    <n v="0"/>
    <n v="0"/>
    <n v="0"/>
    <n v="0"/>
    <n v="0"/>
    <n v="0"/>
    <n v="0"/>
    <n v="0"/>
    <n v="0"/>
    <n v="0"/>
    <n v="0"/>
    <n v="0"/>
    <n v="0"/>
    <n v="0"/>
    <n v="0"/>
    <n v="13"/>
    <n v="14"/>
    <n v="27"/>
    <n v="0"/>
    <n v="0"/>
    <n v="0"/>
    <n v="0"/>
    <n v="0"/>
    <n v="0"/>
    <n v="0"/>
    <n v="1"/>
    <n v="0"/>
    <n v="1"/>
    <n v="0"/>
    <n v="0"/>
    <n v="0"/>
    <n v="0"/>
    <n v="0"/>
    <n v="0"/>
    <n v="0"/>
    <n v="0"/>
    <n v="0"/>
    <n v="0"/>
    <n v="0"/>
    <n v="0"/>
    <n v="0"/>
    <n v="0"/>
    <n v="0"/>
    <n v="0"/>
    <n v="0"/>
    <n v="0"/>
    <n v="0"/>
    <n v="0"/>
    <n v="0"/>
    <n v="1"/>
    <n v="0"/>
    <n v="1"/>
    <n v="0"/>
    <n v="0"/>
    <n v="0"/>
    <n v="0"/>
    <n v="0"/>
    <n v="0"/>
    <n v="0"/>
    <n v="1"/>
    <n v="0"/>
    <n v="0"/>
    <n v="1"/>
  </r>
  <r>
    <s v="08FIC0360N"/>
    <n v="4"/>
    <s v="DISCONTINUO"/>
    <s v="CENTRO DE APOYO A LA EDUCACION INICIAL CONAFE CHURO"/>
    <x v="1"/>
    <n v="65"/>
    <x v="7"/>
    <n v="19"/>
    <s v="CHURO"/>
    <s v="CALLE NINGUNO"/>
    <n v="0"/>
    <s v="PÚBLICO"/>
    <x v="3"/>
    <x v="3"/>
    <x v="7"/>
    <m/>
    <m/>
    <m/>
    <n v="0"/>
    <n v="12"/>
    <n v="20"/>
    <n v="32"/>
    <n v="0"/>
    <n v="0"/>
    <n v="0"/>
    <n v="0"/>
    <n v="0"/>
    <n v="0"/>
    <n v="0"/>
    <n v="0"/>
    <n v="0"/>
    <n v="0"/>
    <n v="0"/>
    <n v="0"/>
    <n v="0"/>
    <n v="0"/>
    <n v="0"/>
    <n v="0"/>
    <n v="0"/>
    <n v="0"/>
    <n v="0"/>
    <n v="0"/>
    <n v="0"/>
    <n v="0"/>
    <n v="0"/>
    <n v="0"/>
    <n v="0"/>
    <n v="0"/>
    <n v="12"/>
    <n v="20"/>
    <n v="32"/>
    <n v="0"/>
    <n v="0"/>
    <n v="0"/>
    <n v="0"/>
    <n v="0"/>
    <n v="0"/>
    <n v="0"/>
    <n v="1"/>
    <n v="0"/>
    <n v="1"/>
    <n v="0"/>
    <n v="0"/>
    <n v="0"/>
    <n v="0"/>
    <n v="0"/>
    <n v="0"/>
    <n v="0"/>
    <n v="0"/>
    <n v="0"/>
    <n v="0"/>
    <n v="0"/>
    <n v="0"/>
    <n v="0"/>
    <n v="0"/>
    <n v="0"/>
    <n v="0"/>
    <n v="0"/>
    <n v="0"/>
    <n v="0"/>
    <n v="0"/>
    <n v="0"/>
    <n v="1"/>
    <n v="0"/>
    <n v="1"/>
    <n v="0"/>
    <n v="0"/>
    <n v="0"/>
    <n v="0"/>
    <n v="0"/>
    <n v="0"/>
    <n v="0"/>
    <n v="1"/>
    <n v="0"/>
    <n v="0"/>
    <n v="1"/>
  </r>
  <r>
    <s v="08FIC0361M"/>
    <n v="4"/>
    <s v="DISCONTINUO"/>
    <s v="CENTRO DE APOYO A LA EDUCACION INICIAL CONAFE GUAPALAYNA"/>
    <x v="1"/>
    <n v="65"/>
    <x v="7"/>
    <n v="24"/>
    <s v="GUAPALAYNA"/>
    <s v="CALLE NINGUNO"/>
    <n v="0"/>
    <s v="PÚBLICO"/>
    <x v="3"/>
    <x v="3"/>
    <x v="7"/>
    <m/>
    <m/>
    <m/>
    <n v="0"/>
    <n v="15"/>
    <n v="10"/>
    <n v="25"/>
    <n v="0"/>
    <n v="0"/>
    <n v="0"/>
    <n v="0"/>
    <n v="0"/>
    <n v="0"/>
    <n v="0"/>
    <n v="0"/>
    <n v="0"/>
    <n v="0"/>
    <n v="0"/>
    <n v="0"/>
    <n v="0"/>
    <n v="0"/>
    <n v="0"/>
    <n v="0"/>
    <n v="0"/>
    <n v="0"/>
    <n v="0"/>
    <n v="0"/>
    <n v="0"/>
    <n v="0"/>
    <n v="0"/>
    <n v="0"/>
    <n v="0"/>
    <n v="0"/>
    <n v="15"/>
    <n v="10"/>
    <n v="25"/>
    <n v="0"/>
    <n v="0"/>
    <n v="0"/>
    <n v="0"/>
    <n v="0"/>
    <n v="0"/>
    <n v="0"/>
    <n v="1"/>
    <n v="0"/>
    <n v="1"/>
    <n v="0"/>
    <n v="0"/>
    <n v="0"/>
    <n v="0"/>
    <n v="0"/>
    <n v="0"/>
    <n v="0"/>
    <n v="0"/>
    <n v="0"/>
    <n v="0"/>
    <n v="0"/>
    <n v="0"/>
    <n v="0"/>
    <n v="0"/>
    <n v="0"/>
    <n v="0"/>
    <n v="0"/>
    <n v="0"/>
    <n v="0"/>
    <n v="0"/>
    <n v="0"/>
    <n v="1"/>
    <n v="0"/>
    <n v="1"/>
    <n v="0"/>
    <n v="0"/>
    <n v="0"/>
    <n v="0"/>
    <n v="0"/>
    <n v="0"/>
    <n v="0"/>
    <n v="1"/>
    <n v="0"/>
    <n v="0"/>
    <n v="1"/>
  </r>
  <r>
    <s v="08FIC0362L"/>
    <n v="4"/>
    <s v="DISCONTINUO"/>
    <s v="CENTRO DE APOYO A LA EDUCACION INICIAL CONAFE HUICOCHI"/>
    <x v="1"/>
    <n v="65"/>
    <x v="7"/>
    <n v="27"/>
    <s v="HUICOCHI"/>
    <s v="CALLE NINGUNO"/>
    <n v="0"/>
    <s v="PÚBLICO"/>
    <x v="3"/>
    <x v="3"/>
    <x v="7"/>
    <m/>
    <m/>
    <m/>
    <n v="0"/>
    <n v="13"/>
    <n v="12"/>
    <n v="25"/>
    <n v="0"/>
    <n v="0"/>
    <n v="0"/>
    <n v="0"/>
    <n v="0"/>
    <n v="0"/>
    <n v="0"/>
    <n v="0"/>
    <n v="0"/>
    <n v="0"/>
    <n v="0"/>
    <n v="0"/>
    <n v="0"/>
    <n v="0"/>
    <n v="0"/>
    <n v="0"/>
    <n v="0"/>
    <n v="0"/>
    <n v="0"/>
    <n v="0"/>
    <n v="0"/>
    <n v="0"/>
    <n v="0"/>
    <n v="0"/>
    <n v="0"/>
    <n v="0"/>
    <n v="13"/>
    <n v="12"/>
    <n v="25"/>
    <n v="0"/>
    <n v="0"/>
    <n v="0"/>
    <n v="0"/>
    <n v="0"/>
    <n v="0"/>
    <n v="0"/>
    <n v="1"/>
    <n v="0"/>
    <n v="1"/>
    <n v="0"/>
    <n v="0"/>
    <n v="0"/>
    <n v="0"/>
    <n v="0"/>
    <n v="0"/>
    <n v="0"/>
    <n v="0"/>
    <n v="0"/>
    <n v="0"/>
    <n v="0"/>
    <n v="0"/>
    <n v="0"/>
    <n v="0"/>
    <n v="0"/>
    <n v="0"/>
    <n v="0"/>
    <n v="0"/>
    <n v="0"/>
    <n v="0"/>
    <n v="0"/>
    <n v="1"/>
    <n v="0"/>
    <n v="1"/>
    <n v="0"/>
    <n v="0"/>
    <n v="0"/>
    <n v="0"/>
    <n v="0"/>
    <n v="0"/>
    <n v="0"/>
    <n v="1"/>
    <n v="0"/>
    <n v="0"/>
    <n v="1"/>
  </r>
  <r>
    <s v="08FIC0363K"/>
    <n v="4"/>
    <s v="DISCONTINUO"/>
    <s v="CENTRO DE APOYO A LA EDUCACION INICIAL CONAFE SAN RAFAEL CENTRO"/>
    <x v="1"/>
    <n v="65"/>
    <x v="7"/>
    <n v="42"/>
    <s v="SAN RAFAEL"/>
    <s v="CALLE NINGUNO"/>
    <n v="0"/>
    <s v="PÚBLICO"/>
    <x v="3"/>
    <x v="3"/>
    <x v="7"/>
    <m/>
    <m/>
    <m/>
    <n v="0"/>
    <n v="16"/>
    <n v="17"/>
    <n v="33"/>
    <n v="0"/>
    <n v="0"/>
    <n v="0"/>
    <n v="0"/>
    <n v="0"/>
    <n v="0"/>
    <n v="0"/>
    <n v="0"/>
    <n v="0"/>
    <n v="0"/>
    <n v="0"/>
    <n v="0"/>
    <n v="0"/>
    <n v="0"/>
    <n v="0"/>
    <n v="0"/>
    <n v="0"/>
    <n v="0"/>
    <n v="0"/>
    <n v="0"/>
    <n v="0"/>
    <n v="0"/>
    <n v="0"/>
    <n v="0"/>
    <n v="0"/>
    <n v="0"/>
    <n v="16"/>
    <n v="17"/>
    <n v="33"/>
    <n v="0"/>
    <n v="0"/>
    <n v="0"/>
    <n v="0"/>
    <n v="0"/>
    <n v="0"/>
    <n v="0"/>
    <n v="1"/>
    <n v="0"/>
    <n v="1"/>
    <n v="0"/>
    <n v="0"/>
    <n v="0"/>
    <n v="0"/>
    <n v="0"/>
    <n v="0"/>
    <n v="0"/>
    <n v="0"/>
    <n v="0"/>
    <n v="0"/>
    <n v="0"/>
    <n v="0"/>
    <n v="0"/>
    <n v="0"/>
    <n v="0"/>
    <n v="0"/>
    <n v="0"/>
    <n v="0"/>
    <n v="0"/>
    <n v="0"/>
    <n v="0"/>
    <n v="1"/>
    <n v="0"/>
    <n v="1"/>
    <n v="0"/>
    <n v="0"/>
    <n v="0"/>
    <n v="0"/>
    <n v="0"/>
    <n v="0"/>
    <n v="0"/>
    <n v="1"/>
    <n v="0"/>
    <n v="0"/>
    <n v="1"/>
  </r>
  <r>
    <s v="08FIC0364J"/>
    <n v="4"/>
    <s v="DISCONTINUO"/>
    <s v="CENTRO DE APOYO A LA EDUCACION INICIAL CONAFE SAN RAFAEL "/>
    <x v="1"/>
    <n v="65"/>
    <x v="7"/>
    <n v="42"/>
    <s v="SAN RAFAEL"/>
    <s v="CALLE NINGUNO"/>
    <n v="0"/>
    <s v="PÚBLICO"/>
    <x v="3"/>
    <x v="3"/>
    <x v="7"/>
    <m/>
    <m/>
    <m/>
    <n v="0"/>
    <n v="10"/>
    <n v="6"/>
    <n v="16"/>
    <n v="0"/>
    <n v="0"/>
    <n v="0"/>
    <n v="0"/>
    <n v="0"/>
    <n v="0"/>
    <n v="0"/>
    <n v="0"/>
    <n v="0"/>
    <n v="0"/>
    <n v="0"/>
    <n v="0"/>
    <n v="0"/>
    <n v="0"/>
    <n v="0"/>
    <n v="0"/>
    <n v="0"/>
    <n v="0"/>
    <n v="0"/>
    <n v="0"/>
    <n v="0"/>
    <n v="0"/>
    <n v="0"/>
    <n v="0"/>
    <n v="0"/>
    <n v="0"/>
    <n v="10"/>
    <n v="6"/>
    <n v="16"/>
    <n v="0"/>
    <n v="0"/>
    <n v="0"/>
    <n v="0"/>
    <n v="0"/>
    <n v="0"/>
    <n v="0"/>
    <n v="1"/>
    <n v="0"/>
    <n v="1"/>
    <n v="0"/>
    <n v="0"/>
    <n v="0"/>
    <n v="0"/>
    <n v="0"/>
    <n v="0"/>
    <n v="0"/>
    <n v="0"/>
    <n v="0"/>
    <n v="0"/>
    <n v="0"/>
    <n v="0"/>
    <n v="0"/>
    <n v="0"/>
    <n v="0"/>
    <n v="0"/>
    <n v="0"/>
    <n v="0"/>
    <n v="0"/>
    <n v="0"/>
    <n v="0"/>
    <n v="1"/>
    <n v="0"/>
    <n v="1"/>
    <n v="0"/>
    <n v="0"/>
    <n v="0"/>
    <n v="0"/>
    <n v="0"/>
    <n v="0"/>
    <n v="0"/>
    <n v="1"/>
    <n v="0"/>
    <n v="0"/>
    <n v="1"/>
  </r>
  <r>
    <s v="08FIC0365I"/>
    <n v="4"/>
    <s v="DISCONTINUO"/>
    <s v="CENTRO DE APOYO A LA EDUCACION INICIAL CONAFE EL REBAJE"/>
    <x v="1"/>
    <n v="65"/>
    <x v="7"/>
    <n v="111"/>
    <s v="EL REBAJE"/>
    <s v="CALLE NINGUNO"/>
    <n v="0"/>
    <s v="PÚBLICO"/>
    <x v="3"/>
    <x v="3"/>
    <x v="7"/>
    <m/>
    <m/>
    <m/>
    <n v="0"/>
    <n v="12"/>
    <n v="7"/>
    <n v="19"/>
    <n v="0"/>
    <n v="0"/>
    <n v="0"/>
    <n v="0"/>
    <n v="0"/>
    <n v="0"/>
    <n v="0"/>
    <n v="0"/>
    <n v="0"/>
    <n v="0"/>
    <n v="0"/>
    <n v="0"/>
    <n v="0"/>
    <n v="0"/>
    <n v="0"/>
    <n v="0"/>
    <n v="0"/>
    <n v="0"/>
    <n v="0"/>
    <n v="0"/>
    <n v="0"/>
    <n v="0"/>
    <n v="0"/>
    <n v="0"/>
    <n v="0"/>
    <n v="0"/>
    <n v="12"/>
    <n v="7"/>
    <n v="19"/>
    <n v="0"/>
    <n v="0"/>
    <n v="0"/>
    <n v="0"/>
    <n v="0"/>
    <n v="0"/>
    <n v="0"/>
    <n v="1"/>
    <n v="0"/>
    <n v="1"/>
    <n v="0"/>
    <n v="0"/>
    <n v="0"/>
    <n v="0"/>
    <n v="0"/>
    <n v="0"/>
    <n v="0"/>
    <n v="0"/>
    <n v="0"/>
    <n v="0"/>
    <n v="0"/>
    <n v="0"/>
    <n v="0"/>
    <n v="0"/>
    <n v="0"/>
    <n v="0"/>
    <n v="0"/>
    <n v="0"/>
    <n v="0"/>
    <n v="0"/>
    <n v="0"/>
    <n v="1"/>
    <n v="0"/>
    <n v="1"/>
    <n v="0"/>
    <n v="0"/>
    <n v="0"/>
    <n v="0"/>
    <n v="0"/>
    <n v="0"/>
    <n v="0"/>
    <n v="1"/>
    <n v="0"/>
    <n v="0"/>
    <n v="1"/>
  </r>
  <r>
    <s v="08FIC0366H"/>
    <n v="4"/>
    <s v="DISCONTINUO"/>
    <s v="CENTRO DE APOYO A LA EDUCACION INICIAL CONAFE TEMPIZQUE ARROYO CAÑITAS"/>
    <x v="1"/>
    <n v="65"/>
    <x v="7"/>
    <n v="116"/>
    <s v="TEMPIZQUE (ARROYO CAÑITAS)"/>
    <s v="CALLE NINGUNO"/>
    <n v="0"/>
    <s v="PÚBLICO"/>
    <x v="3"/>
    <x v="3"/>
    <x v="7"/>
    <m/>
    <m/>
    <m/>
    <n v="0"/>
    <n v="6"/>
    <n v="9"/>
    <n v="15"/>
    <n v="0"/>
    <n v="0"/>
    <n v="0"/>
    <n v="0"/>
    <n v="0"/>
    <n v="0"/>
    <n v="0"/>
    <n v="0"/>
    <n v="0"/>
    <n v="0"/>
    <n v="0"/>
    <n v="0"/>
    <n v="0"/>
    <n v="0"/>
    <n v="0"/>
    <n v="0"/>
    <n v="0"/>
    <n v="0"/>
    <n v="0"/>
    <n v="0"/>
    <n v="0"/>
    <n v="0"/>
    <n v="0"/>
    <n v="0"/>
    <n v="0"/>
    <n v="0"/>
    <n v="6"/>
    <n v="9"/>
    <n v="15"/>
    <n v="0"/>
    <n v="0"/>
    <n v="0"/>
    <n v="0"/>
    <n v="0"/>
    <n v="0"/>
    <n v="0"/>
    <n v="1"/>
    <n v="0"/>
    <n v="1"/>
    <n v="0"/>
    <n v="0"/>
    <n v="0"/>
    <n v="0"/>
    <n v="0"/>
    <n v="0"/>
    <n v="0"/>
    <n v="0"/>
    <n v="0"/>
    <n v="0"/>
    <n v="0"/>
    <n v="0"/>
    <n v="0"/>
    <n v="0"/>
    <n v="0"/>
    <n v="0"/>
    <n v="0"/>
    <n v="0"/>
    <n v="0"/>
    <n v="0"/>
    <n v="0"/>
    <n v="1"/>
    <n v="0"/>
    <n v="1"/>
    <n v="0"/>
    <n v="0"/>
    <n v="0"/>
    <n v="0"/>
    <n v="0"/>
    <n v="0"/>
    <n v="0"/>
    <n v="1"/>
    <n v="0"/>
    <n v="0"/>
    <n v="1"/>
  </r>
  <r>
    <s v="08FIC0367G"/>
    <n v="4"/>
    <s v="DISCONTINUO"/>
    <s v="CENTRO DE APOYO A LA EDUCACION INICIAL CONAFE RANCHO DE LOS POMPA"/>
    <x v="1"/>
    <n v="65"/>
    <x v="7"/>
    <n v="223"/>
    <s v="RANCHO DE LOS POMPA"/>
    <s v="CALLE NINGUNO"/>
    <n v="0"/>
    <s v="PÚBLICO"/>
    <x v="3"/>
    <x v="3"/>
    <x v="7"/>
    <m/>
    <m/>
    <m/>
    <n v="0"/>
    <n v="9"/>
    <n v="10"/>
    <n v="19"/>
    <n v="0"/>
    <n v="0"/>
    <n v="0"/>
    <n v="0"/>
    <n v="0"/>
    <n v="0"/>
    <n v="0"/>
    <n v="0"/>
    <n v="0"/>
    <n v="0"/>
    <n v="0"/>
    <n v="0"/>
    <n v="0"/>
    <n v="0"/>
    <n v="0"/>
    <n v="0"/>
    <n v="0"/>
    <n v="0"/>
    <n v="0"/>
    <n v="0"/>
    <n v="0"/>
    <n v="0"/>
    <n v="0"/>
    <n v="0"/>
    <n v="0"/>
    <n v="0"/>
    <n v="9"/>
    <n v="10"/>
    <n v="19"/>
    <n v="0"/>
    <n v="0"/>
    <n v="0"/>
    <n v="0"/>
    <n v="0"/>
    <n v="0"/>
    <n v="0"/>
    <n v="1"/>
    <n v="0"/>
    <n v="1"/>
    <n v="0"/>
    <n v="0"/>
    <n v="0"/>
    <n v="0"/>
    <n v="0"/>
    <n v="0"/>
    <n v="0"/>
    <n v="0"/>
    <n v="0"/>
    <n v="0"/>
    <n v="0"/>
    <n v="0"/>
    <n v="0"/>
    <n v="0"/>
    <n v="0"/>
    <n v="0"/>
    <n v="0"/>
    <n v="0"/>
    <n v="0"/>
    <n v="0"/>
    <n v="0"/>
    <n v="1"/>
    <n v="0"/>
    <n v="1"/>
    <n v="0"/>
    <n v="0"/>
    <n v="0"/>
    <n v="0"/>
    <n v="0"/>
    <n v="0"/>
    <n v="0"/>
    <n v="1"/>
    <n v="0"/>
    <n v="0"/>
    <n v="1"/>
  </r>
  <r>
    <s v="08FIC0368F"/>
    <n v="4"/>
    <s v="DISCONTINUO"/>
    <s v="CENTRO DE APOYO A LA EDUCACION INICIAL CONAFE POROCHI"/>
    <x v="1"/>
    <n v="65"/>
    <x v="7"/>
    <n v="258"/>
    <s v="POROCHI"/>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69E"/>
    <n v="4"/>
    <s v="DISCONTINUO"/>
    <s v="CENTRO DE APOYO A LA EDUCACION INICIAL CONAFE BOREGACHI"/>
    <x v="1"/>
    <n v="65"/>
    <x v="7"/>
    <n v="260"/>
    <s v="BOREGACHI"/>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370U"/>
    <n v="4"/>
    <s v="DISCONTINUO"/>
    <s v="CENTRO DE APOYO A LA EDUCACION INICIAL CONAFE EL DIVISADERO"/>
    <x v="1"/>
    <n v="65"/>
    <x v="7"/>
    <n v="282"/>
    <s v="EL DIVISADERO"/>
    <s v="CALLE NINGUNO"/>
    <n v="0"/>
    <s v="PÚBLICO"/>
    <x v="3"/>
    <x v="3"/>
    <x v="7"/>
    <m/>
    <m/>
    <m/>
    <n v="0"/>
    <n v="2"/>
    <n v="1"/>
    <n v="3"/>
    <n v="0"/>
    <n v="0"/>
    <n v="0"/>
    <n v="0"/>
    <n v="0"/>
    <n v="0"/>
    <n v="0"/>
    <n v="0"/>
    <n v="0"/>
    <n v="0"/>
    <n v="0"/>
    <n v="0"/>
    <n v="0"/>
    <n v="0"/>
    <n v="0"/>
    <n v="0"/>
    <n v="0"/>
    <n v="0"/>
    <n v="0"/>
    <n v="0"/>
    <n v="0"/>
    <n v="0"/>
    <n v="0"/>
    <n v="0"/>
    <n v="0"/>
    <n v="0"/>
    <n v="2"/>
    <n v="1"/>
    <n v="3"/>
    <n v="0"/>
    <n v="0"/>
    <n v="0"/>
    <n v="0"/>
    <n v="0"/>
    <n v="0"/>
    <n v="0"/>
    <n v="1"/>
    <n v="0"/>
    <n v="1"/>
    <n v="0"/>
    <n v="0"/>
    <n v="0"/>
    <n v="0"/>
    <n v="0"/>
    <n v="0"/>
    <n v="0"/>
    <n v="0"/>
    <n v="0"/>
    <n v="0"/>
    <n v="0"/>
    <n v="0"/>
    <n v="0"/>
    <n v="0"/>
    <n v="0"/>
    <n v="0"/>
    <n v="0"/>
    <n v="0"/>
    <n v="0"/>
    <n v="0"/>
    <n v="0"/>
    <n v="1"/>
    <n v="0"/>
    <n v="1"/>
    <n v="0"/>
    <n v="0"/>
    <n v="0"/>
    <n v="0"/>
    <n v="0"/>
    <n v="0"/>
    <n v="0"/>
    <n v="1"/>
    <n v="0"/>
    <n v="0"/>
    <n v="1"/>
  </r>
  <r>
    <s v="08FIC0371T"/>
    <n v="4"/>
    <s v="DISCONTINUO"/>
    <s v="CENTRO DE APOYO A LA EDUCACION INICIAL CONAFE EL HORMIGUERO"/>
    <x v="1"/>
    <n v="65"/>
    <x v="7"/>
    <n v="360"/>
    <s v="EL HORMIGUERO"/>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372S"/>
    <n v="4"/>
    <s v="DISCONTINUO"/>
    <s v="CENTRO DE APOYO A LA EDUCACION INICIAL CONAFE MESA DE GUITAYVO"/>
    <x v="1"/>
    <n v="65"/>
    <x v="7"/>
    <n v="384"/>
    <s v="MESA DE GÜITAYVO"/>
    <s v="CALLE NINGUNO"/>
    <n v="0"/>
    <s v="PÚBLICO"/>
    <x v="3"/>
    <x v="3"/>
    <x v="7"/>
    <m/>
    <m/>
    <m/>
    <n v="0"/>
    <n v="8"/>
    <n v="4"/>
    <n v="12"/>
    <n v="0"/>
    <n v="0"/>
    <n v="0"/>
    <n v="0"/>
    <n v="0"/>
    <n v="0"/>
    <n v="0"/>
    <n v="0"/>
    <n v="0"/>
    <n v="0"/>
    <n v="0"/>
    <n v="0"/>
    <n v="0"/>
    <n v="0"/>
    <n v="0"/>
    <n v="0"/>
    <n v="0"/>
    <n v="0"/>
    <n v="0"/>
    <n v="0"/>
    <n v="0"/>
    <n v="0"/>
    <n v="0"/>
    <n v="0"/>
    <n v="0"/>
    <n v="0"/>
    <n v="8"/>
    <n v="4"/>
    <n v="12"/>
    <n v="0"/>
    <n v="0"/>
    <n v="0"/>
    <n v="0"/>
    <n v="0"/>
    <n v="0"/>
    <n v="0"/>
    <n v="1"/>
    <n v="0"/>
    <n v="1"/>
    <n v="0"/>
    <n v="0"/>
    <n v="0"/>
    <n v="0"/>
    <n v="0"/>
    <n v="0"/>
    <n v="0"/>
    <n v="0"/>
    <n v="0"/>
    <n v="0"/>
    <n v="0"/>
    <n v="0"/>
    <n v="0"/>
    <n v="0"/>
    <n v="0"/>
    <n v="0"/>
    <n v="0"/>
    <n v="0"/>
    <n v="0"/>
    <n v="0"/>
    <n v="0"/>
    <n v="1"/>
    <n v="0"/>
    <n v="1"/>
    <n v="0"/>
    <n v="0"/>
    <n v="0"/>
    <n v="0"/>
    <n v="0"/>
    <n v="0"/>
    <n v="0"/>
    <n v="1"/>
    <n v="0"/>
    <n v="0"/>
    <n v="1"/>
  </r>
  <r>
    <s v="08FIC0373R"/>
    <n v="4"/>
    <s v="DISCONTINUO"/>
    <s v="CENTRO DE APOYO A LA EDUCACION INICIAL CONAFE ARECHUMICHI ARICHUMICHI"/>
    <x v="1"/>
    <n v="65"/>
    <x v="7"/>
    <n v="407"/>
    <s v="ARECHUMICHI (ARICHUMICHI)"/>
    <s v="CALLE NINGUNO"/>
    <n v="0"/>
    <s v="PÚBLICO"/>
    <x v="3"/>
    <x v="3"/>
    <x v="7"/>
    <m/>
    <m/>
    <m/>
    <n v="0"/>
    <n v="13"/>
    <n v="10"/>
    <n v="23"/>
    <n v="0"/>
    <n v="0"/>
    <n v="0"/>
    <n v="0"/>
    <n v="0"/>
    <n v="0"/>
    <n v="0"/>
    <n v="0"/>
    <n v="0"/>
    <n v="0"/>
    <n v="0"/>
    <n v="0"/>
    <n v="0"/>
    <n v="0"/>
    <n v="0"/>
    <n v="0"/>
    <n v="0"/>
    <n v="0"/>
    <n v="0"/>
    <n v="0"/>
    <n v="0"/>
    <n v="0"/>
    <n v="0"/>
    <n v="0"/>
    <n v="0"/>
    <n v="0"/>
    <n v="13"/>
    <n v="10"/>
    <n v="23"/>
    <n v="0"/>
    <n v="0"/>
    <n v="0"/>
    <n v="0"/>
    <n v="0"/>
    <n v="0"/>
    <n v="0"/>
    <n v="1"/>
    <n v="0"/>
    <n v="1"/>
    <n v="0"/>
    <n v="0"/>
    <n v="0"/>
    <n v="0"/>
    <n v="0"/>
    <n v="0"/>
    <n v="0"/>
    <n v="0"/>
    <n v="0"/>
    <n v="0"/>
    <n v="0"/>
    <n v="0"/>
    <n v="0"/>
    <n v="0"/>
    <n v="0"/>
    <n v="0"/>
    <n v="0"/>
    <n v="0"/>
    <n v="0"/>
    <n v="0"/>
    <n v="0"/>
    <n v="1"/>
    <n v="0"/>
    <n v="1"/>
    <n v="0"/>
    <n v="0"/>
    <n v="0"/>
    <n v="0"/>
    <n v="0"/>
    <n v="0"/>
    <n v="0"/>
    <n v="1"/>
    <n v="0"/>
    <n v="0"/>
    <n v="1"/>
  </r>
  <r>
    <s v="08FIC0374Q"/>
    <n v="4"/>
    <s v="DISCONTINUO"/>
    <s v="CENTRO DE APOYO A LA EDUCACION INICIAL CONAFE EL RANCHITO TARAHUMAR"/>
    <x v="1"/>
    <n v="65"/>
    <x v="7"/>
    <n v="537"/>
    <s v="EL RANCHITO TARAHUMAR"/>
    <s v="CALLE NINGUNO"/>
    <n v="0"/>
    <s v="PÚBLICO"/>
    <x v="3"/>
    <x v="3"/>
    <x v="7"/>
    <m/>
    <m/>
    <m/>
    <n v="0"/>
    <n v="8"/>
    <n v="13"/>
    <n v="21"/>
    <n v="0"/>
    <n v="0"/>
    <n v="0"/>
    <n v="0"/>
    <n v="0"/>
    <n v="0"/>
    <n v="0"/>
    <n v="0"/>
    <n v="0"/>
    <n v="0"/>
    <n v="0"/>
    <n v="0"/>
    <n v="0"/>
    <n v="0"/>
    <n v="0"/>
    <n v="0"/>
    <n v="0"/>
    <n v="0"/>
    <n v="0"/>
    <n v="0"/>
    <n v="0"/>
    <n v="0"/>
    <n v="0"/>
    <n v="0"/>
    <n v="0"/>
    <n v="0"/>
    <n v="8"/>
    <n v="13"/>
    <n v="21"/>
    <n v="0"/>
    <n v="0"/>
    <n v="0"/>
    <n v="0"/>
    <n v="0"/>
    <n v="0"/>
    <n v="0"/>
    <n v="1"/>
    <n v="0"/>
    <n v="1"/>
    <n v="0"/>
    <n v="0"/>
    <n v="0"/>
    <n v="0"/>
    <n v="0"/>
    <n v="0"/>
    <n v="0"/>
    <n v="0"/>
    <n v="0"/>
    <n v="0"/>
    <n v="0"/>
    <n v="0"/>
    <n v="0"/>
    <n v="0"/>
    <n v="0"/>
    <n v="0"/>
    <n v="0"/>
    <n v="0"/>
    <n v="0"/>
    <n v="0"/>
    <n v="0"/>
    <n v="1"/>
    <n v="0"/>
    <n v="1"/>
    <n v="0"/>
    <n v="0"/>
    <n v="0"/>
    <n v="0"/>
    <n v="0"/>
    <n v="0"/>
    <n v="0"/>
    <n v="1"/>
    <n v="0"/>
    <n v="0"/>
    <n v="1"/>
  </r>
  <r>
    <s v="08FIC0375P"/>
    <n v="4"/>
    <s v="DISCONTINUO"/>
    <s v="CENTRO DE APOYO A LA EDUCACION INICIAL CONAFE AGUA ZARCA LA CASETA"/>
    <x v="1"/>
    <n v="65"/>
    <x v="7"/>
    <n v="1006"/>
    <s v="AGUA ZARCA (LA CASETA)"/>
    <s v="CALLE NINGUNO"/>
    <n v="0"/>
    <s v="PÚBLICO"/>
    <x v="3"/>
    <x v="3"/>
    <x v="7"/>
    <m/>
    <m/>
    <m/>
    <n v="0"/>
    <n v="5"/>
    <n v="1"/>
    <n v="6"/>
    <n v="0"/>
    <n v="0"/>
    <n v="0"/>
    <n v="0"/>
    <n v="0"/>
    <n v="0"/>
    <n v="0"/>
    <n v="0"/>
    <n v="0"/>
    <n v="0"/>
    <n v="0"/>
    <n v="0"/>
    <n v="0"/>
    <n v="0"/>
    <n v="0"/>
    <n v="0"/>
    <n v="0"/>
    <n v="0"/>
    <n v="0"/>
    <n v="0"/>
    <n v="0"/>
    <n v="0"/>
    <n v="0"/>
    <n v="0"/>
    <n v="0"/>
    <n v="0"/>
    <n v="5"/>
    <n v="1"/>
    <n v="6"/>
    <n v="0"/>
    <n v="0"/>
    <n v="0"/>
    <n v="0"/>
    <n v="0"/>
    <n v="0"/>
    <n v="0"/>
    <n v="1"/>
    <n v="0"/>
    <n v="1"/>
    <n v="0"/>
    <n v="0"/>
    <n v="0"/>
    <n v="0"/>
    <n v="0"/>
    <n v="0"/>
    <n v="0"/>
    <n v="0"/>
    <n v="0"/>
    <n v="0"/>
    <n v="0"/>
    <n v="0"/>
    <n v="0"/>
    <n v="0"/>
    <n v="0"/>
    <n v="0"/>
    <n v="0"/>
    <n v="0"/>
    <n v="0"/>
    <n v="0"/>
    <n v="0"/>
    <n v="1"/>
    <n v="0"/>
    <n v="1"/>
    <n v="0"/>
    <n v="0"/>
    <n v="0"/>
    <n v="0"/>
    <n v="0"/>
    <n v="0"/>
    <n v="0"/>
    <n v="1"/>
    <n v="0"/>
    <n v="0"/>
    <n v="1"/>
  </r>
  <r>
    <s v="08FIC0376O"/>
    <n v="4"/>
    <s v="DISCONTINUO"/>
    <s v="CENTRO DE APOYO A LA EDUCACION INICIAL CONAFE MESA DEL SOMBRERO"/>
    <x v="1"/>
    <n v="65"/>
    <x v="7"/>
    <n v="1008"/>
    <s v="MESA DEL SOMBRERO"/>
    <s v="CALLE NINGUNO"/>
    <n v="0"/>
    <s v="PÚBLICO"/>
    <x v="3"/>
    <x v="3"/>
    <x v="7"/>
    <m/>
    <m/>
    <m/>
    <n v="0"/>
    <n v="5"/>
    <n v="2"/>
    <n v="7"/>
    <n v="0"/>
    <n v="0"/>
    <n v="0"/>
    <n v="0"/>
    <n v="0"/>
    <n v="0"/>
    <n v="0"/>
    <n v="0"/>
    <n v="0"/>
    <n v="0"/>
    <n v="0"/>
    <n v="0"/>
    <n v="0"/>
    <n v="0"/>
    <n v="0"/>
    <n v="0"/>
    <n v="0"/>
    <n v="0"/>
    <n v="0"/>
    <n v="0"/>
    <n v="0"/>
    <n v="0"/>
    <n v="0"/>
    <n v="0"/>
    <n v="0"/>
    <n v="0"/>
    <n v="5"/>
    <n v="2"/>
    <n v="7"/>
    <n v="0"/>
    <n v="0"/>
    <n v="0"/>
    <n v="0"/>
    <n v="0"/>
    <n v="0"/>
    <n v="0"/>
    <n v="1"/>
    <n v="0"/>
    <n v="1"/>
    <n v="0"/>
    <n v="0"/>
    <n v="0"/>
    <n v="0"/>
    <n v="0"/>
    <n v="0"/>
    <n v="0"/>
    <n v="0"/>
    <n v="0"/>
    <n v="0"/>
    <n v="0"/>
    <n v="0"/>
    <n v="0"/>
    <n v="0"/>
    <n v="0"/>
    <n v="0"/>
    <n v="0"/>
    <n v="0"/>
    <n v="0"/>
    <n v="0"/>
    <n v="0"/>
    <n v="1"/>
    <n v="0"/>
    <n v="1"/>
    <n v="0"/>
    <n v="0"/>
    <n v="0"/>
    <n v="0"/>
    <n v="0"/>
    <n v="0"/>
    <n v="0"/>
    <n v="1"/>
    <n v="0"/>
    <n v="0"/>
    <n v="1"/>
  </r>
  <r>
    <s v="08FIC0377N"/>
    <n v="4"/>
    <s v="DISCONTINUO"/>
    <s v="CENTRO DE APOYO A LA EDUCACION INICIAL CONAFE LA CASITA RANCHO ACOSTA"/>
    <x v="1"/>
    <n v="65"/>
    <x v="7"/>
    <n v="1084"/>
    <s v="LA CASITA (RANCHO ACOST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78M"/>
    <n v="4"/>
    <s v="DISCONTINUO"/>
    <s v="CENTRO DE APOYO A LA EDUCACION INICIAL CONAFE CORUYVO MESA DEL PINO"/>
    <x v="1"/>
    <n v="65"/>
    <x v="7"/>
    <n v="1254"/>
    <s v="CORUYVO (MESA DEL PINO)"/>
    <s v="CALLE NINGUNO"/>
    <n v="0"/>
    <s v="PÚBLICO"/>
    <x v="3"/>
    <x v="3"/>
    <x v="7"/>
    <m/>
    <m/>
    <m/>
    <n v="0"/>
    <n v="14"/>
    <n v="9"/>
    <n v="23"/>
    <n v="0"/>
    <n v="0"/>
    <n v="0"/>
    <n v="0"/>
    <n v="0"/>
    <n v="0"/>
    <n v="0"/>
    <n v="0"/>
    <n v="0"/>
    <n v="0"/>
    <n v="0"/>
    <n v="0"/>
    <n v="0"/>
    <n v="0"/>
    <n v="0"/>
    <n v="0"/>
    <n v="0"/>
    <n v="0"/>
    <n v="0"/>
    <n v="0"/>
    <n v="0"/>
    <n v="0"/>
    <n v="0"/>
    <n v="0"/>
    <n v="0"/>
    <n v="0"/>
    <n v="14"/>
    <n v="9"/>
    <n v="23"/>
    <n v="0"/>
    <n v="0"/>
    <n v="0"/>
    <n v="0"/>
    <n v="0"/>
    <n v="0"/>
    <n v="0"/>
    <n v="1"/>
    <n v="0"/>
    <n v="1"/>
    <n v="0"/>
    <n v="0"/>
    <n v="0"/>
    <n v="0"/>
    <n v="0"/>
    <n v="0"/>
    <n v="0"/>
    <n v="0"/>
    <n v="0"/>
    <n v="0"/>
    <n v="0"/>
    <n v="0"/>
    <n v="0"/>
    <n v="0"/>
    <n v="0"/>
    <n v="0"/>
    <n v="0"/>
    <n v="0"/>
    <n v="0"/>
    <n v="0"/>
    <n v="0"/>
    <n v="1"/>
    <n v="0"/>
    <n v="1"/>
    <n v="0"/>
    <n v="0"/>
    <n v="0"/>
    <n v="0"/>
    <n v="0"/>
    <n v="0"/>
    <n v="0"/>
    <n v="1"/>
    <n v="0"/>
    <n v="0"/>
    <n v="1"/>
  </r>
  <r>
    <s v="08FIC0379L"/>
    <n v="4"/>
    <s v="DISCONTINUO"/>
    <s v="CENTRO DE APOYO A LA EDUCACION INICIAL CONAFE PIE DE LA CUESTA"/>
    <x v="1"/>
    <n v="65"/>
    <x v="7"/>
    <n v="1568"/>
    <s v="PIE DE LA CUESTA"/>
    <s v="CALLE NINGUNO"/>
    <n v="0"/>
    <s v="PÚBLICO"/>
    <x v="3"/>
    <x v="3"/>
    <x v="7"/>
    <m/>
    <m/>
    <m/>
    <n v="0"/>
    <n v="13"/>
    <n v="10"/>
    <n v="23"/>
    <n v="0"/>
    <n v="0"/>
    <n v="0"/>
    <n v="0"/>
    <n v="0"/>
    <n v="0"/>
    <n v="0"/>
    <n v="0"/>
    <n v="0"/>
    <n v="0"/>
    <n v="0"/>
    <n v="0"/>
    <n v="0"/>
    <n v="0"/>
    <n v="0"/>
    <n v="0"/>
    <n v="0"/>
    <n v="0"/>
    <n v="0"/>
    <n v="0"/>
    <n v="0"/>
    <n v="0"/>
    <n v="0"/>
    <n v="0"/>
    <n v="0"/>
    <n v="0"/>
    <n v="13"/>
    <n v="10"/>
    <n v="23"/>
    <n v="0"/>
    <n v="0"/>
    <n v="0"/>
    <n v="0"/>
    <n v="0"/>
    <n v="0"/>
    <n v="0"/>
    <n v="1"/>
    <n v="0"/>
    <n v="1"/>
    <n v="0"/>
    <n v="0"/>
    <n v="0"/>
    <n v="0"/>
    <n v="0"/>
    <n v="0"/>
    <n v="0"/>
    <n v="0"/>
    <n v="0"/>
    <n v="0"/>
    <n v="0"/>
    <n v="0"/>
    <n v="0"/>
    <n v="0"/>
    <n v="0"/>
    <n v="0"/>
    <n v="0"/>
    <n v="0"/>
    <n v="0"/>
    <n v="0"/>
    <n v="0"/>
    <n v="1"/>
    <n v="0"/>
    <n v="1"/>
    <n v="0"/>
    <n v="0"/>
    <n v="0"/>
    <n v="0"/>
    <n v="0"/>
    <n v="0"/>
    <n v="0"/>
    <n v="1"/>
    <n v="0"/>
    <n v="0"/>
    <n v="1"/>
  </r>
  <r>
    <s v="08FIC0380A"/>
    <n v="4"/>
    <s v="DISCONTINUO"/>
    <s v="CENTRO DE APOYO A LA EDUCACION INICIAL CONAFE GUADALUPE CORONADO"/>
    <x v="1"/>
    <n v="65"/>
    <x v="7"/>
    <n v="366"/>
    <s v="GUADALUPE CORONAD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81Z"/>
    <n v="4"/>
    <s v="DISCONTINUO"/>
    <s v="CENTRO DE APOYO A LA EDUCACION INICIAL CONAFE LA HACIENDA"/>
    <x v="1"/>
    <n v="65"/>
    <x v="7"/>
    <n v="1515"/>
    <s v="LA HACIENDA"/>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82Z"/>
    <n v="4"/>
    <s v="DISCONTINUO"/>
    <s v="CENTRO DE APOYO A LA EDUCACION INICIAL CONAFE URUACHI"/>
    <x v="1"/>
    <n v="66"/>
    <x v="47"/>
    <n v="1"/>
    <s v="URUACHI"/>
    <s v="CALLE NINGUNO"/>
    <n v="0"/>
    <s v="PÚBLICO"/>
    <x v="3"/>
    <x v="3"/>
    <x v="7"/>
    <m/>
    <m/>
    <m/>
    <n v="0"/>
    <n v="8"/>
    <n v="5"/>
    <n v="13"/>
    <n v="0"/>
    <n v="0"/>
    <n v="0"/>
    <n v="0"/>
    <n v="0"/>
    <n v="0"/>
    <n v="0"/>
    <n v="0"/>
    <n v="0"/>
    <n v="0"/>
    <n v="0"/>
    <n v="0"/>
    <n v="0"/>
    <n v="0"/>
    <n v="0"/>
    <n v="0"/>
    <n v="0"/>
    <n v="0"/>
    <n v="0"/>
    <n v="0"/>
    <n v="0"/>
    <n v="0"/>
    <n v="0"/>
    <n v="0"/>
    <n v="0"/>
    <n v="0"/>
    <n v="8"/>
    <n v="5"/>
    <n v="13"/>
    <n v="0"/>
    <n v="0"/>
    <n v="0"/>
    <n v="0"/>
    <n v="0"/>
    <n v="0"/>
    <n v="0"/>
    <n v="1"/>
    <n v="0"/>
    <n v="1"/>
    <n v="0"/>
    <n v="0"/>
    <n v="0"/>
    <n v="0"/>
    <n v="0"/>
    <n v="0"/>
    <n v="0"/>
    <n v="0"/>
    <n v="0"/>
    <n v="0"/>
    <n v="0"/>
    <n v="0"/>
    <n v="0"/>
    <n v="0"/>
    <n v="0"/>
    <n v="0"/>
    <n v="0"/>
    <n v="0"/>
    <n v="0"/>
    <n v="0"/>
    <n v="0"/>
    <n v="1"/>
    <n v="0"/>
    <n v="1"/>
    <n v="0"/>
    <n v="0"/>
    <n v="0"/>
    <n v="0"/>
    <n v="0"/>
    <n v="0"/>
    <n v="0"/>
    <n v="1"/>
    <n v="0"/>
    <n v="0"/>
    <n v="1"/>
  </r>
  <r>
    <s v="08FIC0383Y"/>
    <n v="4"/>
    <s v="DISCONTINUO"/>
    <s v="CENTRO DE APOYO A LA EDUCACION INICIAL CONAFE URUACHI EL AGUAJITO"/>
    <x v="1"/>
    <n v="66"/>
    <x v="47"/>
    <n v="1"/>
    <s v="URUACHI"/>
    <s v="CALLE NINGUNO"/>
    <n v="0"/>
    <s v="PÚBLICO"/>
    <x v="3"/>
    <x v="3"/>
    <x v="7"/>
    <m/>
    <m/>
    <m/>
    <n v="0"/>
    <n v="8"/>
    <n v="7"/>
    <n v="15"/>
    <n v="0"/>
    <n v="0"/>
    <n v="0"/>
    <n v="0"/>
    <n v="0"/>
    <n v="0"/>
    <n v="0"/>
    <n v="0"/>
    <n v="0"/>
    <n v="0"/>
    <n v="0"/>
    <n v="0"/>
    <n v="0"/>
    <n v="0"/>
    <n v="0"/>
    <n v="0"/>
    <n v="0"/>
    <n v="0"/>
    <n v="0"/>
    <n v="0"/>
    <n v="0"/>
    <n v="0"/>
    <n v="0"/>
    <n v="0"/>
    <n v="0"/>
    <n v="0"/>
    <n v="8"/>
    <n v="7"/>
    <n v="15"/>
    <n v="0"/>
    <n v="0"/>
    <n v="0"/>
    <n v="0"/>
    <n v="0"/>
    <n v="0"/>
    <n v="0"/>
    <n v="1"/>
    <n v="0"/>
    <n v="1"/>
    <n v="0"/>
    <n v="0"/>
    <n v="0"/>
    <n v="0"/>
    <n v="0"/>
    <n v="0"/>
    <n v="0"/>
    <n v="0"/>
    <n v="0"/>
    <n v="0"/>
    <n v="0"/>
    <n v="0"/>
    <n v="0"/>
    <n v="0"/>
    <n v="0"/>
    <n v="0"/>
    <n v="0"/>
    <n v="0"/>
    <n v="0"/>
    <n v="0"/>
    <n v="0"/>
    <n v="1"/>
    <n v="0"/>
    <n v="1"/>
    <n v="0"/>
    <n v="0"/>
    <n v="0"/>
    <n v="0"/>
    <n v="0"/>
    <n v="0"/>
    <n v="0"/>
    <n v="1"/>
    <n v="0"/>
    <n v="0"/>
    <n v="1"/>
  </r>
  <r>
    <s v="08FIC0384X"/>
    <n v="4"/>
    <s v="DISCONTINUO"/>
    <s v="CENTRO DE APOYO A LA EDUCACION INICIAL CONAFE URUACHI "/>
    <x v="1"/>
    <n v="66"/>
    <x v="47"/>
    <n v="1"/>
    <s v="URUACHI"/>
    <s v="CALLE NINGUNO"/>
    <n v="0"/>
    <s v="PÚBLICO"/>
    <x v="3"/>
    <x v="3"/>
    <x v="7"/>
    <m/>
    <m/>
    <m/>
    <n v="0"/>
    <n v="17"/>
    <n v="16"/>
    <n v="33"/>
    <n v="0"/>
    <n v="0"/>
    <n v="0"/>
    <n v="0"/>
    <n v="0"/>
    <n v="0"/>
    <n v="0"/>
    <n v="0"/>
    <n v="0"/>
    <n v="0"/>
    <n v="0"/>
    <n v="0"/>
    <n v="0"/>
    <n v="0"/>
    <n v="0"/>
    <n v="0"/>
    <n v="0"/>
    <n v="0"/>
    <n v="0"/>
    <n v="0"/>
    <n v="0"/>
    <n v="0"/>
    <n v="0"/>
    <n v="0"/>
    <n v="0"/>
    <n v="0"/>
    <n v="17"/>
    <n v="16"/>
    <n v="33"/>
    <n v="0"/>
    <n v="0"/>
    <n v="0"/>
    <n v="0"/>
    <n v="0"/>
    <n v="0"/>
    <n v="0"/>
    <n v="1"/>
    <n v="0"/>
    <n v="1"/>
    <n v="0"/>
    <n v="0"/>
    <n v="0"/>
    <n v="0"/>
    <n v="0"/>
    <n v="0"/>
    <n v="0"/>
    <n v="0"/>
    <n v="0"/>
    <n v="0"/>
    <n v="0"/>
    <n v="0"/>
    <n v="0"/>
    <n v="0"/>
    <n v="0"/>
    <n v="0"/>
    <n v="0"/>
    <n v="0"/>
    <n v="0"/>
    <n v="0"/>
    <n v="0"/>
    <n v="1"/>
    <n v="0"/>
    <n v="1"/>
    <n v="0"/>
    <n v="0"/>
    <n v="0"/>
    <n v="0"/>
    <n v="0"/>
    <n v="0"/>
    <n v="0"/>
    <n v="1"/>
    <n v="0"/>
    <n v="0"/>
    <n v="1"/>
  </r>
  <r>
    <s v="08FIC0385W"/>
    <n v="4"/>
    <s v="DISCONTINUO"/>
    <s v="CENTRO DE APOYO A LA EDUCACION INICIAL CONAFE AGUA ESCONDIDA"/>
    <x v="1"/>
    <n v="66"/>
    <x v="47"/>
    <n v="4"/>
    <s v="AGUA ESCONDIDA"/>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386V"/>
    <n v="4"/>
    <s v="DISCONTINUO"/>
    <s v="CENTRO DE APOYO A LA EDUCACION INICIAL CONAFE ARACOYVO"/>
    <x v="1"/>
    <n v="66"/>
    <x v="47"/>
    <n v="15"/>
    <s v="ARACOYVO"/>
    <s v="CALLE NINGUNO"/>
    <n v="0"/>
    <s v="PÚBLICO"/>
    <x v="3"/>
    <x v="3"/>
    <x v="7"/>
    <m/>
    <m/>
    <m/>
    <n v="0"/>
    <n v="6"/>
    <n v="4"/>
    <n v="10"/>
    <n v="0"/>
    <n v="0"/>
    <n v="0"/>
    <n v="0"/>
    <n v="0"/>
    <n v="0"/>
    <n v="0"/>
    <n v="0"/>
    <n v="0"/>
    <n v="0"/>
    <n v="0"/>
    <n v="0"/>
    <n v="0"/>
    <n v="0"/>
    <n v="0"/>
    <n v="0"/>
    <n v="0"/>
    <n v="0"/>
    <n v="0"/>
    <n v="0"/>
    <n v="0"/>
    <n v="0"/>
    <n v="0"/>
    <n v="0"/>
    <n v="0"/>
    <n v="0"/>
    <n v="6"/>
    <n v="4"/>
    <n v="10"/>
    <n v="0"/>
    <n v="0"/>
    <n v="0"/>
    <n v="0"/>
    <n v="0"/>
    <n v="0"/>
    <n v="0"/>
    <n v="1"/>
    <n v="0"/>
    <n v="1"/>
    <n v="0"/>
    <n v="0"/>
    <n v="0"/>
    <n v="0"/>
    <n v="0"/>
    <n v="0"/>
    <n v="0"/>
    <n v="0"/>
    <n v="0"/>
    <n v="0"/>
    <n v="0"/>
    <n v="0"/>
    <n v="0"/>
    <n v="0"/>
    <n v="0"/>
    <n v="0"/>
    <n v="0"/>
    <n v="0"/>
    <n v="0"/>
    <n v="0"/>
    <n v="0"/>
    <n v="1"/>
    <n v="0"/>
    <n v="1"/>
    <n v="0"/>
    <n v="0"/>
    <n v="0"/>
    <n v="0"/>
    <n v="0"/>
    <n v="0"/>
    <n v="0"/>
    <n v="1"/>
    <n v="0"/>
    <n v="0"/>
    <n v="1"/>
  </r>
  <r>
    <s v="08FIC0387U"/>
    <n v="4"/>
    <s v="DISCONTINUO"/>
    <s v="CENTRO DE APOYO A LA EDUCACION INICIAL CONAFE LA CUMBRE"/>
    <x v="1"/>
    <n v="66"/>
    <x v="47"/>
    <n v="67"/>
    <s v="LA CUMBRE"/>
    <s v="CALLE NINGUNO"/>
    <n v="0"/>
    <s v="PÚBLICO"/>
    <x v="3"/>
    <x v="3"/>
    <x v="7"/>
    <m/>
    <m/>
    <m/>
    <n v="0"/>
    <n v="6"/>
    <n v="8"/>
    <n v="14"/>
    <n v="0"/>
    <n v="0"/>
    <n v="0"/>
    <n v="0"/>
    <n v="0"/>
    <n v="0"/>
    <n v="0"/>
    <n v="0"/>
    <n v="0"/>
    <n v="0"/>
    <n v="0"/>
    <n v="0"/>
    <n v="0"/>
    <n v="0"/>
    <n v="0"/>
    <n v="0"/>
    <n v="0"/>
    <n v="0"/>
    <n v="0"/>
    <n v="0"/>
    <n v="0"/>
    <n v="0"/>
    <n v="0"/>
    <n v="0"/>
    <n v="0"/>
    <n v="0"/>
    <n v="6"/>
    <n v="8"/>
    <n v="14"/>
    <n v="0"/>
    <n v="0"/>
    <n v="0"/>
    <n v="0"/>
    <n v="0"/>
    <n v="0"/>
    <n v="0"/>
    <n v="1"/>
    <n v="0"/>
    <n v="1"/>
    <n v="0"/>
    <n v="0"/>
    <n v="0"/>
    <n v="0"/>
    <n v="0"/>
    <n v="0"/>
    <n v="0"/>
    <n v="0"/>
    <n v="0"/>
    <n v="0"/>
    <n v="0"/>
    <n v="0"/>
    <n v="0"/>
    <n v="0"/>
    <n v="0"/>
    <n v="0"/>
    <n v="0"/>
    <n v="0"/>
    <n v="0"/>
    <n v="0"/>
    <n v="0"/>
    <n v="1"/>
    <n v="0"/>
    <n v="1"/>
    <n v="0"/>
    <n v="0"/>
    <n v="0"/>
    <n v="0"/>
    <n v="0"/>
    <n v="0"/>
    <n v="0"/>
    <n v="1"/>
    <n v="0"/>
    <n v="0"/>
    <n v="1"/>
  </r>
  <r>
    <s v="08FIC0388T"/>
    <n v="4"/>
    <s v="DISCONTINUO"/>
    <s v="CENTRO DE APOYO A LA EDUCACION INICIAL CONAFE JICAMORACHI"/>
    <x v="1"/>
    <n v="66"/>
    <x v="47"/>
    <n v="105"/>
    <s v="JICAMORACHI"/>
    <s v="CALLE NINGUNO"/>
    <n v="0"/>
    <s v="PÚBLICO"/>
    <x v="3"/>
    <x v="3"/>
    <x v="7"/>
    <m/>
    <m/>
    <m/>
    <n v="0"/>
    <n v="8"/>
    <n v="3"/>
    <n v="11"/>
    <n v="0"/>
    <n v="0"/>
    <n v="0"/>
    <n v="0"/>
    <n v="0"/>
    <n v="0"/>
    <n v="0"/>
    <n v="0"/>
    <n v="0"/>
    <n v="0"/>
    <n v="0"/>
    <n v="0"/>
    <n v="0"/>
    <n v="0"/>
    <n v="0"/>
    <n v="0"/>
    <n v="0"/>
    <n v="0"/>
    <n v="0"/>
    <n v="0"/>
    <n v="0"/>
    <n v="0"/>
    <n v="0"/>
    <n v="0"/>
    <n v="0"/>
    <n v="0"/>
    <n v="8"/>
    <n v="3"/>
    <n v="11"/>
    <n v="0"/>
    <n v="0"/>
    <n v="0"/>
    <n v="0"/>
    <n v="0"/>
    <n v="0"/>
    <n v="0"/>
    <n v="1"/>
    <n v="0"/>
    <n v="1"/>
    <n v="0"/>
    <n v="0"/>
    <n v="0"/>
    <n v="0"/>
    <n v="0"/>
    <n v="0"/>
    <n v="0"/>
    <n v="0"/>
    <n v="0"/>
    <n v="0"/>
    <n v="0"/>
    <n v="0"/>
    <n v="0"/>
    <n v="0"/>
    <n v="0"/>
    <n v="0"/>
    <n v="0"/>
    <n v="0"/>
    <n v="0"/>
    <n v="0"/>
    <n v="0"/>
    <n v="1"/>
    <n v="0"/>
    <n v="1"/>
    <n v="0"/>
    <n v="0"/>
    <n v="0"/>
    <n v="0"/>
    <n v="0"/>
    <n v="0"/>
    <n v="0"/>
    <n v="1"/>
    <n v="0"/>
    <n v="0"/>
    <n v="1"/>
  </r>
  <r>
    <s v="08FIC0389S"/>
    <n v="4"/>
    <s v="DISCONTINUO"/>
    <s v="CENTRO DE APOYO A LA EDUCACION INICIAL CONAFE MESA DEL VALLECILLO"/>
    <x v="1"/>
    <n v="66"/>
    <x v="47"/>
    <n v="126"/>
    <s v="MESA DEL VALLECILLO"/>
    <s v="CALLE NINGUNO"/>
    <n v="0"/>
    <s v="PÚBLICO"/>
    <x v="3"/>
    <x v="3"/>
    <x v="7"/>
    <m/>
    <m/>
    <m/>
    <n v="0"/>
    <n v="4"/>
    <n v="8"/>
    <n v="12"/>
    <n v="0"/>
    <n v="0"/>
    <n v="0"/>
    <n v="0"/>
    <n v="0"/>
    <n v="0"/>
    <n v="0"/>
    <n v="0"/>
    <n v="0"/>
    <n v="0"/>
    <n v="0"/>
    <n v="0"/>
    <n v="0"/>
    <n v="0"/>
    <n v="0"/>
    <n v="0"/>
    <n v="0"/>
    <n v="0"/>
    <n v="0"/>
    <n v="0"/>
    <n v="0"/>
    <n v="0"/>
    <n v="0"/>
    <n v="0"/>
    <n v="0"/>
    <n v="0"/>
    <n v="4"/>
    <n v="8"/>
    <n v="12"/>
    <n v="0"/>
    <n v="0"/>
    <n v="0"/>
    <n v="0"/>
    <n v="0"/>
    <n v="0"/>
    <n v="0"/>
    <n v="1"/>
    <n v="0"/>
    <n v="1"/>
    <n v="0"/>
    <n v="0"/>
    <n v="0"/>
    <n v="0"/>
    <n v="0"/>
    <n v="0"/>
    <n v="0"/>
    <n v="0"/>
    <n v="0"/>
    <n v="0"/>
    <n v="0"/>
    <n v="0"/>
    <n v="0"/>
    <n v="0"/>
    <n v="0"/>
    <n v="0"/>
    <n v="0"/>
    <n v="0"/>
    <n v="0"/>
    <n v="0"/>
    <n v="0"/>
    <n v="1"/>
    <n v="0"/>
    <n v="1"/>
    <n v="0"/>
    <n v="0"/>
    <n v="0"/>
    <n v="0"/>
    <n v="0"/>
    <n v="0"/>
    <n v="0"/>
    <n v="1"/>
    <n v="0"/>
    <n v="0"/>
    <n v="1"/>
  </r>
  <r>
    <s v="08FIC0390H"/>
    <n v="4"/>
    <s v="DISCONTINUO"/>
    <s v="CENTRO DE APOYO A LA EDUCACION INICIAL CONAFE LA NOPALERA"/>
    <x v="1"/>
    <n v="66"/>
    <x v="47"/>
    <n v="139"/>
    <s v="LA NOPALERA"/>
    <s v="CALLE NINGUNO"/>
    <n v="0"/>
    <s v="PÚBLICO"/>
    <x v="3"/>
    <x v="3"/>
    <x v="7"/>
    <m/>
    <m/>
    <m/>
    <n v="0"/>
    <n v="7"/>
    <n v="1"/>
    <n v="8"/>
    <n v="0"/>
    <n v="0"/>
    <n v="0"/>
    <n v="0"/>
    <n v="0"/>
    <n v="0"/>
    <n v="0"/>
    <n v="0"/>
    <n v="0"/>
    <n v="0"/>
    <n v="0"/>
    <n v="0"/>
    <n v="0"/>
    <n v="0"/>
    <n v="0"/>
    <n v="0"/>
    <n v="0"/>
    <n v="0"/>
    <n v="0"/>
    <n v="0"/>
    <n v="0"/>
    <n v="0"/>
    <n v="0"/>
    <n v="0"/>
    <n v="0"/>
    <n v="0"/>
    <n v="7"/>
    <n v="1"/>
    <n v="8"/>
    <n v="0"/>
    <n v="0"/>
    <n v="0"/>
    <n v="0"/>
    <n v="0"/>
    <n v="0"/>
    <n v="0"/>
    <n v="1"/>
    <n v="0"/>
    <n v="1"/>
    <n v="0"/>
    <n v="0"/>
    <n v="0"/>
    <n v="0"/>
    <n v="0"/>
    <n v="0"/>
    <n v="0"/>
    <n v="0"/>
    <n v="0"/>
    <n v="0"/>
    <n v="0"/>
    <n v="0"/>
    <n v="0"/>
    <n v="0"/>
    <n v="0"/>
    <n v="0"/>
    <n v="0"/>
    <n v="0"/>
    <n v="0"/>
    <n v="0"/>
    <n v="0"/>
    <n v="1"/>
    <n v="0"/>
    <n v="1"/>
    <n v="0"/>
    <n v="0"/>
    <n v="0"/>
    <n v="0"/>
    <n v="0"/>
    <n v="0"/>
    <n v="0"/>
    <n v="1"/>
    <n v="0"/>
    <n v="0"/>
    <n v="1"/>
  </r>
  <r>
    <s v="08FIC0391G"/>
    <n v="4"/>
    <s v="DISCONTINUO"/>
    <s v="CENTRO DE APOYO A LA EDUCACION INICIAL CONAFE ORISIVO"/>
    <x v="1"/>
    <n v="66"/>
    <x v="47"/>
    <n v="146"/>
    <s v="ORISIVO"/>
    <s v="CALLE NINGUNO"/>
    <n v="0"/>
    <s v="PÚBLICO"/>
    <x v="3"/>
    <x v="3"/>
    <x v="7"/>
    <m/>
    <m/>
    <m/>
    <n v="0"/>
    <n v="8"/>
    <n v="4"/>
    <n v="12"/>
    <n v="0"/>
    <n v="0"/>
    <n v="0"/>
    <n v="0"/>
    <n v="0"/>
    <n v="0"/>
    <n v="0"/>
    <n v="0"/>
    <n v="0"/>
    <n v="0"/>
    <n v="0"/>
    <n v="0"/>
    <n v="0"/>
    <n v="0"/>
    <n v="0"/>
    <n v="0"/>
    <n v="0"/>
    <n v="0"/>
    <n v="0"/>
    <n v="0"/>
    <n v="0"/>
    <n v="0"/>
    <n v="0"/>
    <n v="0"/>
    <n v="0"/>
    <n v="0"/>
    <n v="8"/>
    <n v="4"/>
    <n v="12"/>
    <n v="0"/>
    <n v="0"/>
    <n v="0"/>
    <n v="0"/>
    <n v="0"/>
    <n v="0"/>
    <n v="0"/>
    <n v="1"/>
    <n v="0"/>
    <n v="1"/>
    <n v="0"/>
    <n v="0"/>
    <n v="0"/>
    <n v="0"/>
    <n v="0"/>
    <n v="0"/>
    <n v="0"/>
    <n v="0"/>
    <n v="0"/>
    <n v="0"/>
    <n v="0"/>
    <n v="0"/>
    <n v="0"/>
    <n v="0"/>
    <n v="0"/>
    <n v="0"/>
    <n v="0"/>
    <n v="0"/>
    <n v="0"/>
    <n v="0"/>
    <n v="0"/>
    <n v="1"/>
    <n v="0"/>
    <n v="1"/>
    <n v="0"/>
    <n v="0"/>
    <n v="0"/>
    <n v="0"/>
    <n v="0"/>
    <n v="0"/>
    <n v="0"/>
    <n v="1"/>
    <n v="0"/>
    <n v="0"/>
    <n v="1"/>
  </r>
  <r>
    <s v="08FIC0392F"/>
    <n v="4"/>
    <s v="DISCONTINUO"/>
    <s v="CENTRO DE APOYO A LA EDUCACION INICIAL CONAFE HACIENDA SAENZ SANTISIMO DE ABAJO"/>
    <x v="1"/>
    <n v="66"/>
    <x v="47"/>
    <n v="186"/>
    <s v="HACIENDA SÁENZ (SANTÍSIMO DE ABAJO)"/>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393E"/>
    <n v="4"/>
    <s v="DISCONTINUO"/>
    <s v="CENTRO DE APOYO A LA EDUCACION INICIAL CONAFE SANTA ROSA"/>
    <x v="1"/>
    <n v="66"/>
    <x v="47"/>
    <n v="206"/>
    <s v="SANTA ROSA"/>
    <s v="CALLE NINGUNO"/>
    <n v="0"/>
    <s v="PÚBLICO"/>
    <x v="3"/>
    <x v="3"/>
    <x v="7"/>
    <m/>
    <m/>
    <m/>
    <n v="0"/>
    <n v="4"/>
    <n v="6"/>
    <n v="10"/>
    <n v="0"/>
    <n v="0"/>
    <n v="0"/>
    <n v="0"/>
    <n v="0"/>
    <n v="0"/>
    <n v="0"/>
    <n v="0"/>
    <n v="0"/>
    <n v="0"/>
    <n v="0"/>
    <n v="0"/>
    <n v="0"/>
    <n v="0"/>
    <n v="0"/>
    <n v="0"/>
    <n v="0"/>
    <n v="0"/>
    <n v="0"/>
    <n v="0"/>
    <n v="0"/>
    <n v="0"/>
    <n v="0"/>
    <n v="0"/>
    <n v="0"/>
    <n v="0"/>
    <n v="4"/>
    <n v="6"/>
    <n v="10"/>
    <n v="0"/>
    <n v="0"/>
    <n v="0"/>
    <n v="0"/>
    <n v="0"/>
    <n v="0"/>
    <n v="0"/>
    <n v="1"/>
    <n v="0"/>
    <n v="1"/>
    <n v="0"/>
    <n v="0"/>
    <n v="0"/>
    <n v="0"/>
    <n v="0"/>
    <n v="0"/>
    <n v="0"/>
    <n v="0"/>
    <n v="0"/>
    <n v="0"/>
    <n v="0"/>
    <n v="0"/>
    <n v="0"/>
    <n v="0"/>
    <n v="0"/>
    <n v="0"/>
    <n v="0"/>
    <n v="0"/>
    <n v="0"/>
    <n v="0"/>
    <n v="0"/>
    <n v="1"/>
    <n v="0"/>
    <n v="1"/>
    <n v="0"/>
    <n v="0"/>
    <n v="0"/>
    <n v="0"/>
    <n v="0"/>
    <n v="0"/>
    <n v="0"/>
    <n v="1"/>
    <n v="0"/>
    <n v="0"/>
    <n v="1"/>
  </r>
  <r>
    <s v="08FIC0394D"/>
    <n v="4"/>
    <s v="DISCONTINUO"/>
    <s v="CENTRO DE APOYO A LA EDUCACION INICIAL CONAFE SAUCILLO DE GONZALEZ"/>
    <x v="1"/>
    <n v="66"/>
    <x v="47"/>
    <n v="208"/>
    <s v="SAUCILLO DE GONZÁLEZ"/>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395C"/>
    <n v="4"/>
    <s v="DISCONTINUO"/>
    <s v="CENTRO DE APOYO A LA EDUCACION INICIAL CONAFE HEROES DE LA TABLETA"/>
    <x v="1"/>
    <n v="66"/>
    <x v="47"/>
    <n v="217"/>
    <s v="HÉROES DE LA TABLETA"/>
    <s v="CALLE NINGUNO"/>
    <n v="0"/>
    <s v="PÚBLICO"/>
    <x v="3"/>
    <x v="3"/>
    <x v="7"/>
    <m/>
    <m/>
    <m/>
    <n v="0"/>
    <n v="9"/>
    <n v="5"/>
    <n v="14"/>
    <n v="0"/>
    <n v="0"/>
    <n v="0"/>
    <n v="0"/>
    <n v="0"/>
    <n v="0"/>
    <n v="0"/>
    <n v="0"/>
    <n v="0"/>
    <n v="0"/>
    <n v="0"/>
    <n v="0"/>
    <n v="0"/>
    <n v="0"/>
    <n v="0"/>
    <n v="0"/>
    <n v="0"/>
    <n v="0"/>
    <n v="0"/>
    <n v="0"/>
    <n v="0"/>
    <n v="0"/>
    <n v="0"/>
    <n v="0"/>
    <n v="0"/>
    <n v="0"/>
    <n v="9"/>
    <n v="5"/>
    <n v="14"/>
    <n v="0"/>
    <n v="0"/>
    <n v="0"/>
    <n v="0"/>
    <n v="0"/>
    <n v="0"/>
    <n v="0"/>
    <n v="1"/>
    <n v="0"/>
    <n v="1"/>
    <n v="0"/>
    <n v="0"/>
    <n v="0"/>
    <n v="0"/>
    <n v="0"/>
    <n v="0"/>
    <n v="0"/>
    <n v="0"/>
    <n v="0"/>
    <n v="0"/>
    <n v="0"/>
    <n v="0"/>
    <n v="0"/>
    <n v="0"/>
    <n v="0"/>
    <n v="0"/>
    <n v="0"/>
    <n v="0"/>
    <n v="0"/>
    <n v="0"/>
    <n v="0"/>
    <n v="1"/>
    <n v="0"/>
    <n v="1"/>
    <n v="0"/>
    <n v="0"/>
    <n v="0"/>
    <n v="0"/>
    <n v="0"/>
    <n v="0"/>
    <n v="0"/>
    <n v="1"/>
    <n v="0"/>
    <n v="0"/>
    <n v="1"/>
  </r>
  <r>
    <s v="08FIC0396B"/>
    <n v="4"/>
    <s v="DISCONTINUO"/>
    <s v="CENTRO DE APOYO A LA EDUCACION INICIAL CONAFE EL TRIGO DE URUACHI"/>
    <x v="1"/>
    <n v="66"/>
    <x v="47"/>
    <n v="230"/>
    <s v="EL TRIGO DE URUACHI"/>
    <s v="CALLE NINGUNO"/>
    <n v="0"/>
    <s v="PÚBLICO"/>
    <x v="3"/>
    <x v="3"/>
    <x v="7"/>
    <m/>
    <m/>
    <m/>
    <n v="0"/>
    <n v="6"/>
    <n v="8"/>
    <n v="14"/>
    <n v="0"/>
    <n v="0"/>
    <n v="0"/>
    <n v="0"/>
    <n v="0"/>
    <n v="0"/>
    <n v="0"/>
    <n v="0"/>
    <n v="0"/>
    <n v="0"/>
    <n v="0"/>
    <n v="0"/>
    <n v="0"/>
    <n v="0"/>
    <n v="0"/>
    <n v="0"/>
    <n v="0"/>
    <n v="0"/>
    <n v="0"/>
    <n v="0"/>
    <n v="0"/>
    <n v="0"/>
    <n v="0"/>
    <n v="0"/>
    <n v="0"/>
    <n v="0"/>
    <n v="6"/>
    <n v="8"/>
    <n v="14"/>
    <n v="0"/>
    <n v="0"/>
    <n v="0"/>
    <n v="0"/>
    <n v="0"/>
    <n v="0"/>
    <n v="0"/>
    <n v="1"/>
    <n v="0"/>
    <n v="1"/>
    <n v="0"/>
    <n v="0"/>
    <n v="0"/>
    <n v="0"/>
    <n v="0"/>
    <n v="0"/>
    <n v="0"/>
    <n v="0"/>
    <n v="0"/>
    <n v="0"/>
    <n v="0"/>
    <n v="0"/>
    <n v="0"/>
    <n v="0"/>
    <n v="0"/>
    <n v="0"/>
    <n v="0"/>
    <n v="0"/>
    <n v="0"/>
    <n v="0"/>
    <n v="0"/>
    <n v="1"/>
    <n v="0"/>
    <n v="1"/>
    <n v="0"/>
    <n v="0"/>
    <n v="0"/>
    <n v="0"/>
    <n v="0"/>
    <n v="0"/>
    <n v="0"/>
    <n v="1"/>
    <n v="0"/>
    <n v="0"/>
    <n v="1"/>
  </r>
  <r>
    <s v="08FIC0397A"/>
    <n v="4"/>
    <s v="DISCONTINUO"/>
    <s v="CENTRO DE APOYO A LA EDUCACION INICIAL CONAFE GOSOGACHI"/>
    <x v="1"/>
    <n v="66"/>
    <x v="47"/>
    <n v="304"/>
    <s v="GOSOGACHI"/>
    <s v="CALLE NINGUNO"/>
    <n v="0"/>
    <s v="PÚBLICO"/>
    <x v="3"/>
    <x v="3"/>
    <x v="7"/>
    <m/>
    <m/>
    <m/>
    <n v="0"/>
    <n v="9"/>
    <n v="8"/>
    <n v="17"/>
    <n v="0"/>
    <n v="0"/>
    <n v="0"/>
    <n v="0"/>
    <n v="0"/>
    <n v="0"/>
    <n v="0"/>
    <n v="0"/>
    <n v="0"/>
    <n v="0"/>
    <n v="0"/>
    <n v="0"/>
    <n v="0"/>
    <n v="0"/>
    <n v="0"/>
    <n v="0"/>
    <n v="0"/>
    <n v="0"/>
    <n v="0"/>
    <n v="0"/>
    <n v="0"/>
    <n v="0"/>
    <n v="0"/>
    <n v="0"/>
    <n v="0"/>
    <n v="0"/>
    <n v="9"/>
    <n v="8"/>
    <n v="17"/>
    <n v="0"/>
    <n v="0"/>
    <n v="0"/>
    <n v="0"/>
    <n v="0"/>
    <n v="0"/>
    <n v="0"/>
    <n v="1"/>
    <n v="0"/>
    <n v="1"/>
    <n v="0"/>
    <n v="0"/>
    <n v="0"/>
    <n v="0"/>
    <n v="0"/>
    <n v="0"/>
    <n v="0"/>
    <n v="0"/>
    <n v="0"/>
    <n v="0"/>
    <n v="0"/>
    <n v="0"/>
    <n v="0"/>
    <n v="0"/>
    <n v="0"/>
    <n v="0"/>
    <n v="0"/>
    <n v="0"/>
    <n v="0"/>
    <n v="0"/>
    <n v="0"/>
    <n v="1"/>
    <n v="0"/>
    <n v="1"/>
    <n v="0"/>
    <n v="0"/>
    <n v="0"/>
    <n v="0"/>
    <n v="0"/>
    <n v="0"/>
    <n v="0"/>
    <n v="1"/>
    <n v="0"/>
    <n v="0"/>
    <n v="1"/>
  </r>
  <r>
    <s v="08FIC0398Z"/>
    <n v="4"/>
    <s v="DISCONTINUO"/>
    <s v="CENTRO DE APOYO A LA EDUCACION INICIAL CONAFE SANTISIMO DE ARRIBA"/>
    <x v="1"/>
    <n v="66"/>
    <x v="47"/>
    <n v="463"/>
    <s v="SANTÍSIMO DE ARRIBA"/>
    <s v="CALLE NINGUNO"/>
    <n v="0"/>
    <s v="PÚBLICO"/>
    <x v="3"/>
    <x v="3"/>
    <x v="7"/>
    <m/>
    <m/>
    <m/>
    <n v="0"/>
    <n v="4"/>
    <n v="2"/>
    <n v="6"/>
    <n v="0"/>
    <n v="0"/>
    <n v="0"/>
    <n v="0"/>
    <n v="0"/>
    <n v="0"/>
    <n v="0"/>
    <n v="0"/>
    <n v="0"/>
    <n v="0"/>
    <n v="0"/>
    <n v="0"/>
    <n v="0"/>
    <n v="0"/>
    <n v="0"/>
    <n v="0"/>
    <n v="0"/>
    <n v="0"/>
    <n v="0"/>
    <n v="0"/>
    <n v="0"/>
    <n v="0"/>
    <n v="0"/>
    <n v="0"/>
    <n v="0"/>
    <n v="0"/>
    <n v="4"/>
    <n v="2"/>
    <n v="6"/>
    <n v="0"/>
    <n v="0"/>
    <n v="0"/>
    <n v="0"/>
    <n v="0"/>
    <n v="0"/>
    <n v="0"/>
    <n v="1"/>
    <n v="0"/>
    <n v="1"/>
    <n v="0"/>
    <n v="0"/>
    <n v="0"/>
    <n v="0"/>
    <n v="0"/>
    <n v="0"/>
    <n v="0"/>
    <n v="0"/>
    <n v="0"/>
    <n v="0"/>
    <n v="0"/>
    <n v="0"/>
    <n v="0"/>
    <n v="0"/>
    <n v="0"/>
    <n v="0"/>
    <n v="0"/>
    <n v="0"/>
    <n v="0"/>
    <n v="0"/>
    <n v="0"/>
    <n v="1"/>
    <n v="0"/>
    <n v="1"/>
    <n v="0"/>
    <n v="0"/>
    <n v="0"/>
    <n v="0"/>
    <n v="0"/>
    <n v="0"/>
    <n v="0"/>
    <n v="1"/>
    <n v="0"/>
    <n v="0"/>
    <n v="1"/>
  </r>
  <r>
    <s v="08FIC0399Z"/>
    <n v="4"/>
    <s v="DISCONTINUO"/>
    <s v="CENTRO DE APOYO A LA EDUCACION INICIAL CONAFE CALAVERAS"/>
    <x v="1"/>
    <n v="66"/>
    <x v="47"/>
    <n v="494"/>
    <s v="CALAVERAS"/>
    <s v="CALLE NINGUNO"/>
    <n v="0"/>
    <s v="PÚBLICO"/>
    <x v="3"/>
    <x v="3"/>
    <x v="7"/>
    <m/>
    <m/>
    <m/>
    <n v="0"/>
    <n v="6"/>
    <n v="6"/>
    <n v="12"/>
    <n v="0"/>
    <n v="0"/>
    <n v="0"/>
    <n v="0"/>
    <n v="0"/>
    <n v="0"/>
    <n v="0"/>
    <n v="0"/>
    <n v="0"/>
    <n v="0"/>
    <n v="0"/>
    <n v="0"/>
    <n v="0"/>
    <n v="0"/>
    <n v="0"/>
    <n v="0"/>
    <n v="0"/>
    <n v="0"/>
    <n v="0"/>
    <n v="0"/>
    <n v="0"/>
    <n v="0"/>
    <n v="0"/>
    <n v="0"/>
    <n v="0"/>
    <n v="0"/>
    <n v="6"/>
    <n v="6"/>
    <n v="12"/>
    <n v="0"/>
    <n v="0"/>
    <n v="0"/>
    <n v="0"/>
    <n v="0"/>
    <n v="0"/>
    <n v="0"/>
    <n v="1"/>
    <n v="0"/>
    <n v="1"/>
    <n v="0"/>
    <n v="0"/>
    <n v="0"/>
    <n v="0"/>
    <n v="0"/>
    <n v="0"/>
    <n v="0"/>
    <n v="0"/>
    <n v="0"/>
    <n v="0"/>
    <n v="0"/>
    <n v="0"/>
    <n v="0"/>
    <n v="0"/>
    <n v="0"/>
    <n v="0"/>
    <n v="0"/>
    <n v="0"/>
    <n v="0"/>
    <n v="0"/>
    <n v="0"/>
    <n v="1"/>
    <n v="0"/>
    <n v="1"/>
    <n v="0"/>
    <n v="0"/>
    <n v="0"/>
    <n v="0"/>
    <n v="0"/>
    <n v="0"/>
    <n v="0"/>
    <n v="1"/>
    <n v="0"/>
    <n v="0"/>
    <n v="1"/>
  </r>
  <r>
    <s v="08FIC0400Y"/>
    <n v="4"/>
    <s v="DISCONTINUO"/>
    <s v="CENTRO DE APOYO A LA EDUCACION INICIAL CONAFE SAN ANTONIO"/>
    <x v="1"/>
    <n v="66"/>
    <x v="47"/>
    <n v="511"/>
    <s v="SAN ANTONIO"/>
    <s v="CALLE NINGUNO"/>
    <n v="0"/>
    <s v="PÚBLICO"/>
    <x v="3"/>
    <x v="3"/>
    <x v="7"/>
    <m/>
    <m/>
    <m/>
    <n v="0"/>
    <n v="9"/>
    <n v="9"/>
    <n v="18"/>
    <n v="0"/>
    <n v="0"/>
    <n v="0"/>
    <n v="0"/>
    <n v="0"/>
    <n v="0"/>
    <n v="0"/>
    <n v="0"/>
    <n v="0"/>
    <n v="0"/>
    <n v="0"/>
    <n v="0"/>
    <n v="0"/>
    <n v="0"/>
    <n v="0"/>
    <n v="0"/>
    <n v="0"/>
    <n v="0"/>
    <n v="0"/>
    <n v="0"/>
    <n v="0"/>
    <n v="0"/>
    <n v="0"/>
    <n v="0"/>
    <n v="0"/>
    <n v="0"/>
    <n v="9"/>
    <n v="9"/>
    <n v="18"/>
    <n v="0"/>
    <n v="0"/>
    <n v="0"/>
    <n v="0"/>
    <n v="0"/>
    <n v="0"/>
    <n v="0"/>
    <n v="1"/>
    <n v="0"/>
    <n v="1"/>
    <n v="0"/>
    <n v="0"/>
    <n v="0"/>
    <n v="0"/>
    <n v="0"/>
    <n v="0"/>
    <n v="0"/>
    <n v="0"/>
    <n v="0"/>
    <n v="0"/>
    <n v="0"/>
    <n v="0"/>
    <n v="0"/>
    <n v="0"/>
    <n v="0"/>
    <n v="0"/>
    <n v="0"/>
    <n v="0"/>
    <n v="0"/>
    <n v="0"/>
    <n v="0"/>
    <n v="1"/>
    <n v="0"/>
    <n v="1"/>
    <n v="0"/>
    <n v="0"/>
    <n v="0"/>
    <n v="0"/>
    <n v="0"/>
    <n v="0"/>
    <n v="0"/>
    <n v="1"/>
    <n v="0"/>
    <n v="0"/>
    <n v="1"/>
  </r>
  <r>
    <s v="08FIC0401X"/>
    <n v="4"/>
    <s v="DISCONTINUO"/>
    <s v="CENTRO DE APOYO A LA EDUCACION INICIAL CONAFE JICOTERA"/>
    <x v="1"/>
    <n v="66"/>
    <x v="47"/>
    <n v="580"/>
    <s v="JICOTERA"/>
    <s v="CALLE NINGUNO"/>
    <n v="0"/>
    <s v="PÚBLICO"/>
    <x v="3"/>
    <x v="3"/>
    <x v="7"/>
    <m/>
    <m/>
    <m/>
    <n v="0"/>
    <n v="12"/>
    <n v="9"/>
    <n v="21"/>
    <n v="0"/>
    <n v="0"/>
    <n v="0"/>
    <n v="0"/>
    <n v="0"/>
    <n v="0"/>
    <n v="0"/>
    <n v="0"/>
    <n v="0"/>
    <n v="0"/>
    <n v="0"/>
    <n v="0"/>
    <n v="0"/>
    <n v="0"/>
    <n v="0"/>
    <n v="0"/>
    <n v="0"/>
    <n v="0"/>
    <n v="0"/>
    <n v="0"/>
    <n v="0"/>
    <n v="0"/>
    <n v="0"/>
    <n v="0"/>
    <n v="0"/>
    <n v="0"/>
    <n v="12"/>
    <n v="9"/>
    <n v="21"/>
    <n v="0"/>
    <n v="0"/>
    <n v="0"/>
    <n v="0"/>
    <n v="0"/>
    <n v="0"/>
    <n v="0"/>
    <n v="1"/>
    <n v="0"/>
    <n v="1"/>
    <n v="0"/>
    <n v="0"/>
    <n v="0"/>
    <n v="0"/>
    <n v="0"/>
    <n v="0"/>
    <n v="0"/>
    <n v="0"/>
    <n v="0"/>
    <n v="0"/>
    <n v="0"/>
    <n v="0"/>
    <n v="0"/>
    <n v="0"/>
    <n v="0"/>
    <n v="0"/>
    <n v="0"/>
    <n v="0"/>
    <n v="0"/>
    <n v="0"/>
    <n v="0"/>
    <n v="1"/>
    <n v="0"/>
    <n v="1"/>
    <n v="0"/>
    <n v="0"/>
    <n v="0"/>
    <n v="0"/>
    <n v="0"/>
    <n v="0"/>
    <n v="0"/>
    <n v="1"/>
    <n v="0"/>
    <n v="0"/>
    <n v="1"/>
  </r>
  <r>
    <s v="08FIC0402W"/>
    <n v="4"/>
    <s v="DISCONTINUO"/>
    <s v="CENTRO DE APOYO A LA EDUCACION INICIAL CONAFE CELAYNA"/>
    <x v="1"/>
    <n v="66"/>
    <x v="47"/>
    <n v="652"/>
    <s v="CELAYNA"/>
    <s v="CALLE NINGUNO"/>
    <n v="0"/>
    <s v="PÚBLICO"/>
    <x v="3"/>
    <x v="3"/>
    <x v="7"/>
    <m/>
    <m/>
    <m/>
    <n v="0"/>
    <n v="5"/>
    <n v="4"/>
    <n v="9"/>
    <n v="0"/>
    <n v="0"/>
    <n v="0"/>
    <n v="0"/>
    <n v="0"/>
    <n v="0"/>
    <n v="0"/>
    <n v="0"/>
    <n v="0"/>
    <n v="0"/>
    <n v="0"/>
    <n v="0"/>
    <n v="0"/>
    <n v="0"/>
    <n v="0"/>
    <n v="0"/>
    <n v="0"/>
    <n v="0"/>
    <n v="0"/>
    <n v="0"/>
    <n v="0"/>
    <n v="0"/>
    <n v="0"/>
    <n v="0"/>
    <n v="0"/>
    <n v="0"/>
    <n v="5"/>
    <n v="4"/>
    <n v="9"/>
    <n v="0"/>
    <n v="0"/>
    <n v="0"/>
    <n v="0"/>
    <n v="0"/>
    <n v="0"/>
    <n v="0"/>
    <n v="1"/>
    <n v="0"/>
    <n v="1"/>
    <n v="0"/>
    <n v="0"/>
    <n v="0"/>
    <n v="0"/>
    <n v="0"/>
    <n v="0"/>
    <n v="0"/>
    <n v="0"/>
    <n v="0"/>
    <n v="0"/>
    <n v="0"/>
    <n v="0"/>
    <n v="0"/>
    <n v="0"/>
    <n v="0"/>
    <n v="0"/>
    <n v="0"/>
    <n v="0"/>
    <n v="0"/>
    <n v="0"/>
    <n v="0"/>
    <n v="1"/>
    <n v="0"/>
    <n v="1"/>
    <n v="0"/>
    <n v="0"/>
    <n v="0"/>
    <n v="0"/>
    <n v="0"/>
    <n v="0"/>
    <n v="0"/>
    <n v="1"/>
    <n v="0"/>
    <n v="0"/>
    <n v="1"/>
  </r>
  <r>
    <s v="08FIC0403V"/>
    <n v="4"/>
    <s v="DISCONTINUO"/>
    <s v="CENTRO DE APOYO A LA EDUCACION INICIAL CONAFE EL PUERTO DE JICAMORACHI"/>
    <x v="1"/>
    <n v="66"/>
    <x v="47"/>
    <n v="659"/>
    <s v="EL PUERTO DE JICAMORACHI"/>
    <s v="CALLE NINGUNO"/>
    <n v="0"/>
    <s v="PÚBLICO"/>
    <x v="3"/>
    <x v="3"/>
    <x v="7"/>
    <m/>
    <m/>
    <m/>
    <n v="0"/>
    <n v="1"/>
    <n v="8"/>
    <n v="9"/>
    <n v="0"/>
    <n v="0"/>
    <n v="0"/>
    <n v="0"/>
    <n v="0"/>
    <n v="0"/>
    <n v="0"/>
    <n v="0"/>
    <n v="0"/>
    <n v="0"/>
    <n v="0"/>
    <n v="0"/>
    <n v="0"/>
    <n v="0"/>
    <n v="0"/>
    <n v="0"/>
    <n v="0"/>
    <n v="0"/>
    <n v="0"/>
    <n v="0"/>
    <n v="0"/>
    <n v="0"/>
    <n v="0"/>
    <n v="0"/>
    <n v="0"/>
    <n v="0"/>
    <n v="1"/>
    <n v="8"/>
    <n v="9"/>
    <n v="0"/>
    <n v="0"/>
    <n v="0"/>
    <n v="0"/>
    <n v="0"/>
    <n v="0"/>
    <n v="0"/>
    <n v="1"/>
    <n v="0"/>
    <n v="1"/>
    <n v="0"/>
    <n v="0"/>
    <n v="0"/>
    <n v="0"/>
    <n v="0"/>
    <n v="0"/>
    <n v="0"/>
    <n v="0"/>
    <n v="0"/>
    <n v="0"/>
    <n v="0"/>
    <n v="0"/>
    <n v="0"/>
    <n v="0"/>
    <n v="0"/>
    <n v="0"/>
    <n v="0"/>
    <n v="0"/>
    <n v="0"/>
    <n v="0"/>
    <n v="0"/>
    <n v="1"/>
    <n v="0"/>
    <n v="1"/>
    <n v="0"/>
    <n v="0"/>
    <n v="0"/>
    <n v="0"/>
    <n v="0"/>
    <n v="0"/>
    <n v="0"/>
    <n v="1"/>
    <n v="0"/>
    <n v="0"/>
    <n v="1"/>
  </r>
  <r>
    <s v="08FIC0404U"/>
    <n v="4"/>
    <s v="DISCONTINUO"/>
    <s v="CENTRO DE APOYO A LA EDUCACION INICIAL CONAFE CERRO DE LOS PANALES"/>
    <x v="1"/>
    <n v="66"/>
    <x v="47"/>
    <n v="804"/>
    <s v="CERRO DE LOS PANALES"/>
    <s v="CALLE NINGUNO"/>
    <n v="0"/>
    <s v="PÚBLICO"/>
    <x v="3"/>
    <x v="3"/>
    <x v="7"/>
    <m/>
    <m/>
    <m/>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IC0405T"/>
    <n v="4"/>
    <s v="DISCONTINUO"/>
    <s v="CENTRO DE APOYO A LA EDUCACION INICIAL CONAFE CUSISAHUACHI"/>
    <x v="1"/>
    <n v="66"/>
    <x v="47"/>
    <n v="806"/>
    <s v="CUSISAHUACHI"/>
    <s v="CALLE NINGUNO"/>
    <n v="0"/>
    <s v="PÚBLICO"/>
    <x v="3"/>
    <x v="3"/>
    <x v="7"/>
    <m/>
    <m/>
    <m/>
    <n v="0"/>
    <n v="11"/>
    <n v="5"/>
    <n v="16"/>
    <n v="0"/>
    <n v="0"/>
    <n v="0"/>
    <n v="0"/>
    <n v="0"/>
    <n v="0"/>
    <n v="0"/>
    <n v="0"/>
    <n v="0"/>
    <n v="0"/>
    <n v="0"/>
    <n v="0"/>
    <n v="0"/>
    <n v="0"/>
    <n v="0"/>
    <n v="0"/>
    <n v="0"/>
    <n v="0"/>
    <n v="0"/>
    <n v="0"/>
    <n v="0"/>
    <n v="0"/>
    <n v="0"/>
    <n v="0"/>
    <n v="0"/>
    <n v="0"/>
    <n v="11"/>
    <n v="5"/>
    <n v="16"/>
    <n v="0"/>
    <n v="0"/>
    <n v="0"/>
    <n v="0"/>
    <n v="0"/>
    <n v="0"/>
    <n v="0"/>
    <n v="1"/>
    <n v="0"/>
    <n v="1"/>
    <n v="0"/>
    <n v="0"/>
    <n v="0"/>
    <n v="0"/>
    <n v="0"/>
    <n v="0"/>
    <n v="0"/>
    <n v="0"/>
    <n v="0"/>
    <n v="0"/>
    <n v="0"/>
    <n v="0"/>
    <n v="0"/>
    <n v="0"/>
    <n v="0"/>
    <n v="0"/>
    <n v="0"/>
    <n v="0"/>
    <n v="0"/>
    <n v="0"/>
    <n v="0"/>
    <n v="1"/>
    <n v="0"/>
    <n v="1"/>
    <n v="0"/>
    <n v="0"/>
    <n v="0"/>
    <n v="0"/>
    <n v="0"/>
    <n v="0"/>
    <n v="0"/>
    <n v="1"/>
    <n v="0"/>
    <n v="0"/>
    <n v="1"/>
  </r>
  <r>
    <s v="08FIC0406S"/>
    <n v="4"/>
    <s v="DISCONTINUO"/>
    <s v="CENTRO DE APOYO A LA EDUCACION INICIAL CONAFE ATASCADEROS MESITAS"/>
    <x v="3"/>
    <n v="29"/>
    <x v="3"/>
    <n v="14"/>
    <s v="ATASCADEROS"/>
    <s v="CALLE NINGUNO"/>
    <n v="0"/>
    <s v="PÚBLICO"/>
    <x v="3"/>
    <x v="3"/>
    <x v="7"/>
    <m/>
    <m/>
    <m/>
    <n v="0"/>
    <n v="4"/>
    <n v="7"/>
    <n v="11"/>
    <n v="0"/>
    <n v="0"/>
    <n v="0"/>
    <n v="0"/>
    <n v="0"/>
    <n v="0"/>
    <n v="0"/>
    <n v="0"/>
    <n v="0"/>
    <n v="0"/>
    <n v="0"/>
    <n v="0"/>
    <n v="0"/>
    <n v="0"/>
    <n v="0"/>
    <n v="0"/>
    <n v="0"/>
    <n v="0"/>
    <n v="0"/>
    <n v="0"/>
    <n v="0"/>
    <n v="0"/>
    <n v="0"/>
    <n v="0"/>
    <n v="0"/>
    <n v="0"/>
    <n v="4"/>
    <n v="7"/>
    <n v="11"/>
    <n v="0"/>
    <n v="0"/>
    <n v="0"/>
    <n v="0"/>
    <n v="0"/>
    <n v="0"/>
    <n v="0"/>
    <n v="1"/>
    <n v="0"/>
    <n v="1"/>
    <n v="0"/>
    <n v="0"/>
    <n v="0"/>
    <n v="0"/>
    <n v="0"/>
    <n v="0"/>
    <n v="0"/>
    <n v="0"/>
    <n v="0"/>
    <n v="0"/>
    <n v="0"/>
    <n v="0"/>
    <n v="0"/>
    <n v="0"/>
    <n v="0"/>
    <n v="0"/>
    <n v="0"/>
    <n v="0"/>
    <n v="0"/>
    <n v="0"/>
    <n v="0"/>
    <n v="1"/>
    <n v="0"/>
    <n v="1"/>
    <n v="0"/>
    <n v="0"/>
    <n v="0"/>
    <n v="0"/>
    <n v="0"/>
    <n v="0"/>
    <n v="0"/>
    <n v="1"/>
    <n v="0"/>
    <n v="0"/>
    <n v="1"/>
  </r>
  <r>
    <s v="08FIC0407R"/>
    <n v="4"/>
    <s v="DISCONTINUO"/>
    <s v="CENTRO DE APOYO A LA EDUCACION INICIAL CONAFE BABORIGAME"/>
    <x v="3"/>
    <n v="29"/>
    <x v="3"/>
    <n v="15"/>
    <s v="BABORIGAME"/>
    <s v="CALLE NINGUNO"/>
    <n v="0"/>
    <s v="PÚBLICO"/>
    <x v="3"/>
    <x v="3"/>
    <x v="7"/>
    <m/>
    <m/>
    <m/>
    <n v="0"/>
    <n v="7"/>
    <n v="5"/>
    <n v="12"/>
    <n v="0"/>
    <n v="0"/>
    <n v="0"/>
    <n v="0"/>
    <n v="0"/>
    <n v="0"/>
    <n v="0"/>
    <n v="0"/>
    <n v="0"/>
    <n v="0"/>
    <n v="0"/>
    <n v="0"/>
    <n v="0"/>
    <n v="0"/>
    <n v="0"/>
    <n v="0"/>
    <n v="0"/>
    <n v="0"/>
    <n v="0"/>
    <n v="0"/>
    <n v="0"/>
    <n v="0"/>
    <n v="0"/>
    <n v="0"/>
    <n v="0"/>
    <n v="0"/>
    <n v="7"/>
    <n v="5"/>
    <n v="12"/>
    <n v="0"/>
    <n v="0"/>
    <n v="0"/>
    <n v="0"/>
    <n v="0"/>
    <n v="0"/>
    <n v="0"/>
    <n v="1"/>
    <n v="0"/>
    <n v="1"/>
    <n v="0"/>
    <n v="0"/>
    <n v="0"/>
    <n v="0"/>
    <n v="0"/>
    <n v="0"/>
    <n v="0"/>
    <n v="0"/>
    <n v="0"/>
    <n v="0"/>
    <n v="0"/>
    <n v="0"/>
    <n v="0"/>
    <n v="0"/>
    <n v="0"/>
    <n v="0"/>
    <n v="0"/>
    <n v="0"/>
    <n v="0"/>
    <n v="0"/>
    <n v="0"/>
    <n v="1"/>
    <n v="0"/>
    <n v="1"/>
    <n v="0"/>
    <n v="0"/>
    <n v="0"/>
    <n v="0"/>
    <n v="0"/>
    <n v="0"/>
    <n v="0"/>
    <n v="1"/>
    <n v="0"/>
    <n v="0"/>
    <n v="1"/>
  </r>
  <r>
    <s v="08FIC0408Q"/>
    <n v="4"/>
    <s v="DISCONTINUO"/>
    <s v="CENTRO DE APOYO A LA EDUCACION INICIAL CONAFE BABORIGAME ASERRADERO"/>
    <x v="3"/>
    <n v="29"/>
    <x v="3"/>
    <n v="15"/>
    <s v="BABORIGAME"/>
    <s v="CALLE NINGUNO"/>
    <n v="0"/>
    <s v="PÚBLICO"/>
    <x v="3"/>
    <x v="3"/>
    <x v="7"/>
    <m/>
    <m/>
    <m/>
    <n v="0"/>
    <n v="11"/>
    <n v="4"/>
    <n v="15"/>
    <n v="0"/>
    <n v="0"/>
    <n v="0"/>
    <n v="0"/>
    <n v="0"/>
    <n v="0"/>
    <n v="0"/>
    <n v="0"/>
    <n v="0"/>
    <n v="0"/>
    <n v="0"/>
    <n v="0"/>
    <n v="0"/>
    <n v="0"/>
    <n v="0"/>
    <n v="0"/>
    <n v="0"/>
    <n v="0"/>
    <n v="0"/>
    <n v="0"/>
    <n v="0"/>
    <n v="0"/>
    <n v="0"/>
    <n v="0"/>
    <n v="0"/>
    <n v="0"/>
    <n v="11"/>
    <n v="4"/>
    <n v="15"/>
    <n v="0"/>
    <n v="0"/>
    <n v="0"/>
    <n v="0"/>
    <n v="0"/>
    <n v="0"/>
    <n v="0"/>
    <n v="1"/>
    <n v="0"/>
    <n v="1"/>
    <n v="0"/>
    <n v="0"/>
    <n v="0"/>
    <n v="0"/>
    <n v="0"/>
    <n v="0"/>
    <n v="0"/>
    <n v="0"/>
    <n v="0"/>
    <n v="0"/>
    <n v="0"/>
    <n v="0"/>
    <n v="0"/>
    <n v="0"/>
    <n v="0"/>
    <n v="0"/>
    <n v="0"/>
    <n v="0"/>
    <n v="0"/>
    <n v="0"/>
    <n v="0"/>
    <n v="1"/>
    <n v="0"/>
    <n v="1"/>
    <n v="0"/>
    <n v="0"/>
    <n v="0"/>
    <n v="0"/>
    <n v="0"/>
    <n v="0"/>
    <n v="0"/>
    <n v="1"/>
    <n v="0"/>
    <n v="0"/>
    <n v="1"/>
  </r>
  <r>
    <s v="08FIC0409P"/>
    <n v="4"/>
    <s v="DISCONTINUO"/>
    <s v="CENTRO DE APOYO A LA EDUCACION INICIAL CONAFE BABORIGAME LA PISTA"/>
    <x v="3"/>
    <n v="29"/>
    <x v="3"/>
    <n v="15"/>
    <s v="BABORIGAME"/>
    <s v="CALLE NINGUNO"/>
    <n v="0"/>
    <s v="PÚBLICO"/>
    <x v="3"/>
    <x v="3"/>
    <x v="7"/>
    <m/>
    <m/>
    <m/>
    <n v="0"/>
    <n v="6"/>
    <n v="6"/>
    <n v="12"/>
    <n v="0"/>
    <n v="0"/>
    <n v="0"/>
    <n v="0"/>
    <n v="0"/>
    <n v="0"/>
    <n v="0"/>
    <n v="0"/>
    <n v="0"/>
    <n v="0"/>
    <n v="0"/>
    <n v="0"/>
    <n v="0"/>
    <n v="0"/>
    <n v="0"/>
    <n v="0"/>
    <n v="0"/>
    <n v="0"/>
    <n v="0"/>
    <n v="0"/>
    <n v="0"/>
    <n v="0"/>
    <n v="0"/>
    <n v="0"/>
    <n v="0"/>
    <n v="0"/>
    <n v="6"/>
    <n v="6"/>
    <n v="12"/>
    <n v="0"/>
    <n v="0"/>
    <n v="0"/>
    <n v="0"/>
    <n v="0"/>
    <n v="0"/>
    <n v="0"/>
    <n v="1"/>
    <n v="0"/>
    <n v="1"/>
    <n v="0"/>
    <n v="0"/>
    <n v="0"/>
    <n v="0"/>
    <n v="0"/>
    <n v="0"/>
    <n v="0"/>
    <n v="0"/>
    <n v="0"/>
    <n v="0"/>
    <n v="0"/>
    <n v="0"/>
    <n v="0"/>
    <n v="0"/>
    <n v="0"/>
    <n v="0"/>
    <n v="0"/>
    <n v="0"/>
    <n v="0"/>
    <n v="0"/>
    <n v="0"/>
    <n v="1"/>
    <n v="0"/>
    <n v="1"/>
    <n v="0"/>
    <n v="0"/>
    <n v="0"/>
    <n v="0"/>
    <n v="0"/>
    <n v="0"/>
    <n v="0"/>
    <n v="1"/>
    <n v="0"/>
    <n v="0"/>
    <n v="1"/>
  </r>
  <r>
    <s v="08DML0001X"/>
    <n v="1"/>
    <s v="MATUTINO"/>
    <s v="CENTRO DE ATENCION MULTIPLE 1"/>
    <x v="7"/>
    <n v="21"/>
    <x v="10"/>
    <n v="1"/>
    <s v="DELICIAS"/>
    <s v="AVENIDA ESPERANZA"/>
    <n v="101"/>
    <s v="PÚBLICO"/>
    <x v="0"/>
    <x v="4"/>
    <x v="8"/>
    <s v="08FSE0005B"/>
    <m/>
    <s v="08ADG0057I"/>
    <n v="0"/>
    <n v="0"/>
    <n v="0"/>
    <n v="0"/>
    <n v="0"/>
    <n v="0"/>
    <n v="0"/>
    <n v="0"/>
    <n v="0"/>
    <n v="0"/>
    <n v="0"/>
    <n v="0"/>
    <n v="0"/>
    <n v="0"/>
    <n v="0"/>
    <n v="0"/>
    <n v="0"/>
    <n v="0"/>
    <n v="0"/>
    <n v="0"/>
    <n v="0"/>
    <n v="0"/>
    <n v="0"/>
    <n v="0"/>
    <n v="0"/>
    <n v="0"/>
    <n v="0"/>
    <n v="0"/>
    <n v="0"/>
    <n v="0"/>
    <n v="99"/>
    <n v="45"/>
    <n v="144"/>
    <n v="0"/>
    <n v="0"/>
    <n v="0"/>
    <n v="0"/>
    <n v="0"/>
    <n v="0"/>
    <n v="0"/>
    <n v="14"/>
    <n v="0"/>
    <n v="0"/>
    <n v="1"/>
    <n v="0"/>
    <n v="0"/>
    <n v="0"/>
    <n v="0"/>
    <n v="0"/>
    <n v="4"/>
    <n v="11"/>
    <n v="0"/>
    <n v="0"/>
    <n v="0"/>
    <n v="0"/>
    <n v="0"/>
    <n v="0"/>
    <n v="0"/>
    <n v="0"/>
    <n v="0"/>
    <n v="0"/>
    <n v="0"/>
    <n v="0"/>
    <n v="12"/>
    <n v="28"/>
    <n v="4"/>
    <n v="11"/>
    <n v="0"/>
    <n v="0"/>
    <n v="0"/>
    <n v="0"/>
    <n v="0"/>
    <n v="0"/>
    <n v="0"/>
    <n v="15"/>
    <n v="12"/>
    <n v="12"/>
    <n v="1"/>
  </r>
  <r>
    <s v="08DML0002W"/>
    <n v="1"/>
    <s v="MATUTINO"/>
    <s v="CENTRO DE ATENCION MULTIPLE 2"/>
    <x v="7"/>
    <n v="11"/>
    <x v="22"/>
    <n v="1"/>
    <s v="SANTA ROSALÍA DE CAMARGO"/>
    <s v="CALLE CRISANTEMOS"/>
    <n v="0"/>
    <s v="PÚBLICO"/>
    <x v="0"/>
    <x v="4"/>
    <x v="8"/>
    <s v="08FSE0019E"/>
    <m/>
    <s v="08ADG0057I"/>
    <n v="0"/>
    <n v="0"/>
    <n v="0"/>
    <n v="0"/>
    <n v="0"/>
    <n v="0"/>
    <n v="0"/>
    <n v="0"/>
    <n v="0"/>
    <n v="0"/>
    <n v="0"/>
    <n v="0"/>
    <n v="0"/>
    <n v="0"/>
    <n v="0"/>
    <n v="0"/>
    <n v="0"/>
    <n v="0"/>
    <n v="0"/>
    <n v="0"/>
    <n v="0"/>
    <n v="0"/>
    <n v="0"/>
    <n v="0"/>
    <n v="0"/>
    <n v="0"/>
    <n v="0"/>
    <n v="0"/>
    <n v="0"/>
    <n v="0"/>
    <n v="31"/>
    <n v="23"/>
    <n v="54"/>
    <n v="0"/>
    <n v="0"/>
    <n v="0"/>
    <n v="0"/>
    <n v="0"/>
    <n v="0"/>
    <n v="0"/>
    <n v="5"/>
    <n v="0"/>
    <n v="0"/>
    <n v="0"/>
    <n v="1"/>
    <n v="0"/>
    <n v="0"/>
    <n v="0"/>
    <n v="0"/>
    <n v="1"/>
    <n v="9"/>
    <n v="0"/>
    <n v="0"/>
    <n v="0"/>
    <n v="0"/>
    <n v="0"/>
    <n v="0"/>
    <n v="0"/>
    <n v="0"/>
    <n v="0"/>
    <n v="0"/>
    <n v="0"/>
    <n v="0"/>
    <n v="11"/>
    <n v="22"/>
    <n v="1"/>
    <n v="9"/>
    <n v="0"/>
    <n v="0"/>
    <n v="0"/>
    <n v="0"/>
    <n v="0"/>
    <n v="0"/>
    <n v="0"/>
    <n v="10"/>
    <n v="8"/>
    <n v="8"/>
    <n v="1"/>
  </r>
  <r>
    <s v="08DML0003V"/>
    <n v="1"/>
    <s v="MATUTINO"/>
    <s v="CENTRO DE ATENCION MULTIPLE 3"/>
    <x v="10"/>
    <n v="52"/>
    <x v="37"/>
    <n v="1"/>
    <s v="MANUEL OJINAGA"/>
    <s v="CALLE CUTBERTO PEREZ"/>
    <n v="601"/>
    <s v="PÚBLICO"/>
    <x v="0"/>
    <x v="4"/>
    <x v="8"/>
    <s v="08FSE0025P"/>
    <m/>
    <s v="08ADG0056J"/>
    <n v="0"/>
    <n v="0"/>
    <n v="0"/>
    <n v="0"/>
    <n v="0"/>
    <n v="0"/>
    <n v="0"/>
    <n v="0"/>
    <n v="0"/>
    <n v="0"/>
    <n v="0"/>
    <n v="0"/>
    <n v="0"/>
    <n v="0"/>
    <n v="0"/>
    <n v="0"/>
    <n v="0"/>
    <n v="0"/>
    <n v="0"/>
    <n v="0"/>
    <n v="0"/>
    <n v="0"/>
    <n v="0"/>
    <n v="0"/>
    <n v="0"/>
    <n v="0"/>
    <n v="0"/>
    <n v="0"/>
    <n v="0"/>
    <n v="0"/>
    <n v="39"/>
    <n v="18"/>
    <n v="57"/>
    <n v="0"/>
    <n v="0"/>
    <n v="0"/>
    <n v="0"/>
    <n v="0"/>
    <n v="0"/>
    <n v="0"/>
    <n v="3"/>
    <n v="0"/>
    <n v="0"/>
    <n v="0"/>
    <n v="1"/>
    <n v="0"/>
    <n v="0"/>
    <n v="0"/>
    <n v="0"/>
    <n v="2"/>
    <n v="6"/>
    <n v="0"/>
    <n v="0"/>
    <n v="0"/>
    <n v="0"/>
    <n v="0"/>
    <n v="0"/>
    <n v="0"/>
    <n v="0"/>
    <n v="0"/>
    <n v="0"/>
    <n v="0"/>
    <n v="0"/>
    <n v="9"/>
    <n v="18"/>
    <n v="2"/>
    <n v="6"/>
    <n v="0"/>
    <n v="0"/>
    <n v="0"/>
    <n v="0"/>
    <n v="0"/>
    <n v="0"/>
    <n v="0"/>
    <n v="8"/>
    <n v="5"/>
    <n v="5"/>
    <n v="1"/>
  </r>
  <r>
    <s v="08DML0004U"/>
    <n v="1"/>
    <s v="MATUTINO"/>
    <s v="CENTRO DE ATENCION MULTIPLE 4"/>
    <x v="5"/>
    <n v="17"/>
    <x v="5"/>
    <n v="1"/>
    <s v="CUAUHTÉMOC"/>
    <s v="CALLE ROMA"/>
    <n v="285"/>
    <s v="PÚBLICO"/>
    <x v="0"/>
    <x v="4"/>
    <x v="8"/>
    <s v="08FSE0006A"/>
    <m/>
    <s v="08ADG0010O"/>
    <n v="0"/>
    <n v="0"/>
    <n v="0"/>
    <n v="0"/>
    <n v="0"/>
    <n v="0"/>
    <n v="0"/>
    <n v="0"/>
    <n v="0"/>
    <n v="0"/>
    <n v="0"/>
    <n v="0"/>
    <n v="0"/>
    <n v="0"/>
    <n v="0"/>
    <n v="0"/>
    <n v="0"/>
    <n v="0"/>
    <n v="0"/>
    <n v="0"/>
    <n v="0"/>
    <n v="0"/>
    <n v="0"/>
    <n v="0"/>
    <n v="0"/>
    <n v="0"/>
    <n v="0"/>
    <n v="0"/>
    <n v="0"/>
    <n v="0"/>
    <n v="60"/>
    <n v="31"/>
    <n v="91"/>
    <n v="0"/>
    <n v="0"/>
    <n v="0"/>
    <n v="0"/>
    <n v="0"/>
    <n v="0"/>
    <n v="0"/>
    <n v="0"/>
    <n v="0"/>
    <n v="0"/>
    <n v="0"/>
    <n v="1"/>
    <n v="0"/>
    <n v="0"/>
    <n v="0"/>
    <n v="0"/>
    <n v="1"/>
    <n v="8"/>
    <n v="0"/>
    <n v="0"/>
    <n v="0"/>
    <n v="0"/>
    <n v="0"/>
    <n v="0"/>
    <n v="0"/>
    <n v="0"/>
    <n v="0"/>
    <n v="0"/>
    <n v="0"/>
    <n v="0"/>
    <n v="12"/>
    <n v="22"/>
    <n v="1"/>
    <n v="8"/>
    <n v="0"/>
    <n v="0"/>
    <n v="0"/>
    <n v="0"/>
    <n v="0"/>
    <n v="0"/>
    <n v="0"/>
    <n v="9"/>
    <n v="8"/>
    <n v="0"/>
    <n v="1"/>
  </r>
  <r>
    <s v="08DML0005T"/>
    <n v="1"/>
    <s v="MATUTINO"/>
    <s v="CENTRO DE ATENCION MULTIPLE 5"/>
    <x v="6"/>
    <n v="32"/>
    <x v="17"/>
    <n v="1"/>
    <s v="HIDALGO DEL PARRAL"/>
    <s v="CALLE CAOBA"/>
    <n v="0"/>
    <s v="PÚBLICO"/>
    <x v="0"/>
    <x v="4"/>
    <x v="8"/>
    <s v="08FSE0011M"/>
    <m/>
    <s v="08ADG0004D"/>
    <n v="0"/>
    <n v="0"/>
    <n v="0"/>
    <n v="0"/>
    <n v="0"/>
    <n v="0"/>
    <n v="0"/>
    <n v="0"/>
    <n v="0"/>
    <n v="0"/>
    <n v="0"/>
    <n v="0"/>
    <n v="0"/>
    <n v="0"/>
    <n v="0"/>
    <n v="0"/>
    <n v="0"/>
    <n v="0"/>
    <n v="0"/>
    <n v="0"/>
    <n v="0"/>
    <n v="0"/>
    <n v="0"/>
    <n v="0"/>
    <n v="0"/>
    <n v="0"/>
    <n v="0"/>
    <n v="0"/>
    <n v="0"/>
    <n v="0"/>
    <n v="45"/>
    <n v="26"/>
    <n v="71"/>
    <n v="0"/>
    <n v="0"/>
    <n v="0"/>
    <n v="0"/>
    <n v="0"/>
    <n v="0"/>
    <n v="0"/>
    <n v="7"/>
    <n v="0"/>
    <n v="0"/>
    <n v="0"/>
    <n v="1"/>
    <n v="0"/>
    <n v="0"/>
    <n v="0"/>
    <n v="0"/>
    <n v="1"/>
    <n v="7"/>
    <n v="0"/>
    <n v="0"/>
    <n v="0"/>
    <n v="0"/>
    <n v="0"/>
    <n v="0"/>
    <n v="0"/>
    <n v="0"/>
    <n v="0"/>
    <n v="0"/>
    <n v="0"/>
    <n v="0"/>
    <n v="11"/>
    <n v="20"/>
    <n v="1"/>
    <n v="7"/>
    <n v="0"/>
    <n v="0"/>
    <n v="0"/>
    <n v="0"/>
    <n v="0"/>
    <n v="0"/>
    <n v="0"/>
    <n v="8"/>
    <n v="9"/>
    <n v="9"/>
    <n v="1"/>
  </r>
  <r>
    <s v="08DML0006S"/>
    <n v="2"/>
    <s v="VESPERTINO"/>
    <s v="CENTRO DE ATENCION MULTIPLE 6"/>
    <x v="2"/>
    <n v="19"/>
    <x v="2"/>
    <n v="1"/>
    <s v="CHIHUAHUA"/>
    <s v="CALLE TECNOLOGICO"/>
    <n v="2907"/>
    <s v="PÚBLICO"/>
    <x v="0"/>
    <x v="4"/>
    <x v="8"/>
    <s v="08FSE0003D"/>
    <m/>
    <s v="08ADG0046C"/>
    <n v="0"/>
    <n v="0"/>
    <n v="0"/>
    <n v="0"/>
    <n v="0"/>
    <n v="0"/>
    <n v="0"/>
    <n v="0"/>
    <n v="0"/>
    <n v="0"/>
    <n v="0"/>
    <n v="0"/>
    <n v="0"/>
    <n v="0"/>
    <n v="0"/>
    <n v="0"/>
    <n v="0"/>
    <n v="0"/>
    <n v="0"/>
    <n v="0"/>
    <n v="0"/>
    <n v="0"/>
    <n v="0"/>
    <n v="0"/>
    <n v="0"/>
    <n v="0"/>
    <n v="0"/>
    <n v="0"/>
    <n v="0"/>
    <n v="0"/>
    <n v="33"/>
    <n v="13"/>
    <n v="46"/>
    <n v="0"/>
    <n v="0"/>
    <n v="0"/>
    <n v="0"/>
    <n v="0"/>
    <n v="0"/>
    <n v="0"/>
    <n v="8"/>
    <n v="0"/>
    <n v="0"/>
    <n v="0"/>
    <n v="1"/>
    <n v="0"/>
    <n v="0"/>
    <n v="0"/>
    <n v="0"/>
    <n v="2"/>
    <n v="4"/>
    <n v="0"/>
    <n v="0"/>
    <n v="0"/>
    <n v="0"/>
    <n v="0"/>
    <n v="0"/>
    <n v="0"/>
    <n v="0"/>
    <n v="0"/>
    <n v="0"/>
    <n v="0"/>
    <n v="0"/>
    <n v="9"/>
    <n v="16"/>
    <n v="2"/>
    <n v="4"/>
    <n v="0"/>
    <n v="0"/>
    <n v="0"/>
    <n v="0"/>
    <n v="0"/>
    <n v="0"/>
    <n v="0"/>
    <n v="6"/>
    <n v="7"/>
    <n v="7"/>
    <n v="1"/>
  </r>
  <r>
    <s v="08DML0007R"/>
    <n v="1"/>
    <s v="MATUTINO"/>
    <s v="CENTRO DE ATENCION MULTIPLE 7"/>
    <x v="2"/>
    <n v="19"/>
    <x v="2"/>
    <n v="1"/>
    <s v="CHIHUAHUA"/>
    <s v="AVENIDA TECNOLOGICO"/>
    <n v="2907"/>
    <s v="PÚBLICO"/>
    <x v="0"/>
    <x v="4"/>
    <x v="8"/>
    <s v="08FSE0003D"/>
    <m/>
    <s v="08ADG0046C"/>
    <n v="0"/>
    <n v="0"/>
    <n v="0"/>
    <n v="0"/>
    <n v="0"/>
    <n v="0"/>
    <n v="0"/>
    <n v="0"/>
    <n v="0"/>
    <n v="0"/>
    <n v="0"/>
    <n v="0"/>
    <n v="0"/>
    <n v="0"/>
    <n v="0"/>
    <n v="0"/>
    <n v="0"/>
    <n v="0"/>
    <n v="0"/>
    <n v="0"/>
    <n v="0"/>
    <n v="0"/>
    <n v="0"/>
    <n v="0"/>
    <n v="0"/>
    <n v="0"/>
    <n v="0"/>
    <n v="0"/>
    <n v="0"/>
    <n v="0"/>
    <n v="46"/>
    <n v="18"/>
    <n v="64"/>
    <n v="0"/>
    <n v="0"/>
    <n v="0"/>
    <n v="0"/>
    <n v="0"/>
    <n v="0"/>
    <n v="0"/>
    <n v="7"/>
    <n v="0"/>
    <n v="0"/>
    <n v="0"/>
    <n v="1"/>
    <n v="0"/>
    <n v="0"/>
    <n v="0"/>
    <n v="0"/>
    <n v="1"/>
    <n v="8"/>
    <n v="0"/>
    <n v="0"/>
    <n v="0"/>
    <n v="0"/>
    <n v="0"/>
    <n v="0"/>
    <n v="0"/>
    <n v="0"/>
    <n v="0"/>
    <n v="0"/>
    <n v="0"/>
    <n v="0"/>
    <n v="12"/>
    <n v="22"/>
    <n v="1"/>
    <n v="8"/>
    <n v="0"/>
    <n v="0"/>
    <n v="0"/>
    <n v="0"/>
    <n v="0"/>
    <n v="0"/>
    <n v="0"/>
    <n v="9"/>
    <n v="0"/>
    <n v="0"/>
    <n v="1"/>
  </r>
  <r>
    <s v="08DML0008Q"/>
    <n v="1"/>
    <s v="MATUTINO"/>
    <s v="CENTRO DE ATENCION MULTIPLE 8"/>
    <x v="4"/>
    <n v="50"/>
    <x v="4"/>
    <n v="1"/>
    <s v="NUEVO CASAS GRANDES"/>
    <s v="CALLE COAHUILA"/>
    <n v="0"/>
    <s v="PÚBLICO"/>
    <x v="0"/>
    <x v="4"/>
    <x v="8"/>
    <s v="08FSE0015I"/>
    <m/>
    <s v="08ADG0013L"/>
    <n v="0"/>
    <n v="0"/>
    <n v="0"/>
    <n v="0"/>
    <n v="0"/>
    <n v="0"/>
    <n v="0"/>
    <n v="0"/>
    <n v="0"/>
    <n v="0"/>
    <n v="0"/>
    <n v="0"/>
    <n v="0"/>
    <n v="0"/>
    <n v="0"/>
    <n v="0"/>
    <n v="0"/>
    <n v="0"/>
    <n v="0"/>
    <n v="0"/>
    <n v="0"/>
    <n v="0"/>
    <n v="0"/>
    <n v="0"/>
    <n v="0"/>
    <n v="0"/>
    <n v="0"/>
    <n v="0"/>
    <n v="0"/>
    <n v="0"/>
    <n v="40"/>
    <n v="18"/>
    <n v="58"/>
    <n v="0"/>
    <n v="0"/>
    <n v="0"/>
    <n v="0"/>
    <n v="0"/>
    <n v="0"/>
    <n v="0"/>
    <n v="6"/>
    <n v="0"/>
    <n v="0"/>
    <n v="0"/>
    <n v="1"/>
    <n v="0"/>
    <n v="0"/>
    <n v="0"/>
    <n v="0"/>
    <n v="4"/>
    <n v="3"/>
    <n v="0"/>
    <n v="0"/>
    <n v="0"/>
    <n v="0"/>
    <n v="0"/>
    <n v="0"/>
    <n v="0"/>
    <n v="0"/>
    <n v="0"/>
    <n v="0"/>
    <n v="0"/>
    <n v="0"/>
    <n v="11"/>
    <n v="19"/>
    <n v="4"/>
    <n v="3"/>
    <n v="0"/>
    <n v="0"/>
    <n v="0"/>
    <n v="0"/>
    <n v="0"/>
    <n v="0"/>
    <n v="0"/>
    <n v="7"/>
    <n v="6"/>
    <n v="6"/>
    <n v="1"/>
  </r>
  <r>
    <s v="08DML0009P"/>
    <n v="1"/>
    <s v="MATUTINO"/>
    <s v="CENTRO DE ATENCION MULTIPLE 9"/>
    <x v="6"/>
    <n v="36"/>
    <x v="6"/>
    <n v="1"/>
    <s v="JOSÉ MARIANO JIMÉNEZ"/>
    <s v="CALLE AGUSTIN VAZQUEZ "/>
    <n v="0"/>
    <s v="PÚBLICO"/>
    <x v="0"/>
    <x v="4"/>
    <x v="8"/>
    <s v="08FSE0017G"/>
    <m/>
    <s v="08ADG0004D"/>
    <n v="0"/>
    <n v="0"/>
    <n v="0"/>
    <n v="0"/>
    <n v="0"/>
    <n v="0"/>
    <n v="0"/>
    <n v="0"/>
    <n v="0"/>
    <n v="0"/>
    <n v="0"/>
    <n v="0"/>
    <n v="0"/>
    <n v="0"/>
    <n v="0"/>
    <n v="0"/>
    <n v="0"/>
    <n v="0"/>
    <n v="0"/>
    <n v="0"/>
    <n v="0"/>
    <n v="0"/>
    <n v="0"/>
    <n v="0"/>
    <n v="0"/>
    <n v="0"/>
    <n v="0"/>
    <n v="0"/>
    <n v="0"/>
    <n v="0"/>
    <n v="30"/>
    <n v="26"/>
    <n v="56"/>
    <n v="0"/>
    <n v="0"/>
    <n v="0"/>
    <n v="0"/>
    <n v="0"/>
    <n v="0"/>
    <n v="0"/>
    <n v="12"/>
    <n v="0"/>
    <n v="0"/>
    <n v="0"/>
    <n v="1"/>
    <n v="0"/>
    <n v="0"/>
    <n v="0"/>
    <n v="0"/>
    <n v="1"/>
    <n v="5"/>
    <n v="0"/>
    <n v="0"/>
    <n v="0"/>
    <n v="0"/>
    <n v="0"/>
    <n v="0"/>
    <n v="0"/>
    <n v="0"/>
    <n v="0"/>
    <n v="0"/>
    <n v="0"/>
    <n v="0"/>
    <n v="8"/>
    <n v="15"/>
    <n v="1"/>
    <n v="5"/>
    <n v="0"/>
    <n v="0"/>
    <n v="0"/>
    <n v="0"/>
    <n v="0"/>
    <n v="0"/>
    <n v="0"/>
    <n v="6"/>
    <n v="6"/>
    <n v="6"/>
    <n v="1"/>
  </r>
  <r>
    <s v="08DML0010E"/>
    <n v="1"/>
    <s v="MATUTINO"/>
    <s v="CENTRO DE ATENCION MULTIPLE 10"/>
    <x v="9"/>
    <n v="40"/>
    <x v="12"/>
    <n v="1"/>
    <s v="MADERA"/>
    <s v="CALLE MEXICO"/>
    <n v="0"/>
    <s v="PÚBLICO"/>
    <x v="0"/>
    <x v="4"/>
    <x v="8"/>
    <s v="08FSE0014J"/>
    <m/>
    <s v="08ADG0055K"/>
    <n v="0"/>
    <n v="0"/>
    <n v="0"/>
    <n v="0"/>
    <n v="0"/>
    <n v="0"/>
    <n v="0"/>
    <n v="0"/>
    <n v="0"/>
    <n v="0"/>
    <n v="0"/>
    <n v="0"/>
    <n v="0"/>
    <n v="0"/>
    <n v="0"/>
    <n v="0"/>
    <n v="0"/>
    <n v="0"/>
    <n v="0"/>
    <n v="0"/>
    <n v="0"/>
    <n v="0"/>
    <n v="0"/>
    <n v="0"/>
    <n v="0"/>
    <n v="0"/>
    <n v="0"/>
    <n v="0"/>
    <n v="0"/>
    <n v="0"/>
    <n v="18"/>
    <n v="8"/>
    <n v="26"/>
    <n v="0"/>
    <n v="0"/>
    <n v="0"/>
    <n v="0"/>
    <n v="0"/>
    <n v="0"/>
    <n v="0"/>
    <n v="1"/>
    <n v="0"/>
    <n v="0"/>
    <n v="0"/>
    <n v="1"/>
    <n v="0"/>
    <n v="0"/>
    <n v="0"/>
    <n v="0"/>
    <n v="0"/>
    <n v="4"/>
    <n v="0"/>
    <n v="0"/>
    <n v="0"/>
    <n v="0"/>
    <n v="0"/>
    <n v="0"/>
    <n v="0"/>
    <n v="0"/>
    <n v="0"/>
    <n v="0"/>
    <n v="0"/>
    <n v="0"/>
    <n v="6"/>
    <n v="11"/>
    <n v="0"/>
    <n v="4"/>
    <n v="0"/>
    <n v="0"/>
    <n v="0"/>
    <n v="0"/>
    <n v="0"/>
    <n v="0"/>
    <n v="0"/>
    <n v="4"/>
    <n v="4"/>
    <n v="3"/>
    <n v="1"/>
  </r>
  <r>
    <s v="08DML0011D"/>
    <n v="1"/>
    <s v="MATUTINO"/>
    <s v="CENTRO DE ATENCION MULTIPLE 11"/>
    <x v="8"/>
    <n v="27"/>
    <x v="9"/>
    <n v="1"/>
    <s v="GUACHOCHI"/>
    <s v="CALLE FERNANDO MAGAĂ‘A "/>
    <n v="2"/>
    <s v="PÚBLICO"/>
    <x v="0"/>
    <x v="4"/>
    <x v="8"/>
    <s v="08FSE0021T"/>
    <m/>
    <s v="08ADG0006B"/>
    <n v="0"/>
    <n v="0"/>
    <n v="0"/>
    <n v="0"/>
    <n v="0"/>
    <n v="0"/>
    <n v="0"/>
    <n v="0"/>
    <n v="0"/>
    <n v="0"/>
    <n v="0"/>
    <n v="0"/>
    <n v="0"/>
    <n v="0"/>
    <n v="0"/>
    <n v="0"/>
    <n v="0"/>
    <n v="0"/>
    <n v="0"/>
    <n v="0"/>
    <n v="0"/>
    <n v="0"/>
    <n v="0"/>
    <n v="0"/>
    <n v="0"/>
    <n v="0"/>
    <n v="0"/>
    <n v="0"/>
    <n v="0"/>
    <n v="0"/>
    <n v="42"/>
    <n v="27"/>
    <n v="69"/>
    <n v="0"/>
    <n v="0"/>
    <n v="0"/>
    <n v="0"/>
    <n v="0"/>
    <n v="0"/>
    <n v="0"/>
    <n v="5"/>
    <n v="0"/>
    <n v="0"/>
    <n v="0"/>
    <n v="1"/>
    <n v="0"/>
    <n v="0"/>
    <n v="0"/>
    <n v="0"/>
    <n v="3"/>
    <n v="5"/>
    <n v="0"/>
    <n v="0"/>
    <n v="0"/>
    <n v="0"/>
    <n v="0"/>
    <n v="0"/>
    <n v="0"/>
    <n v="0"/>
    <n v="0"/>
    <n v="0"/>
    <n v="0"/>
    <n v="0"/>
    <n v="9"/>
    <n v="18"/>
    <n v="3"/>
    <n v="5"/>
    <n v="0"/>
    <n v="0"/>
    <n v="0"/>
    <n v="0"/>
    <n v="0"/>
    <n v="0"/>
    <n v="0"/>
    <n v="8"/>
    <n v="6"/>
    <n v="6"/>
    <n v="1"/>
  </r>
  <r>
    <s v="08DML0012C"/>
    <n v="1"/>
    <s v="MATUTINO"/>
    <s v="CENTRO DE ATENCION MULTIPLE 12"/>
    <x v="7"/>
    <n v="62"/>
    <x v="8"/>
    <n v="1"/>
    <s v="SAUCILLO"/>
    <s v="CALLE LEANDRO VALLE"/>
    <n v="0"/>
    <s v="PÚBLICO"/>
    <x v="0"/>
    <x v="4"/>
    <x v="8"/>
    <s v="08FSE0013K"/>
    <m/>
    <s v="08ADG0057I"/>
    <n v="0"/>
    <n v="0"/>
    <n v="0"/>
    <n v="0"/>
    <n v="0"/>
    <n v="0"/>
    <n v="0"/>
    <n v="0"/>
    <n v="0"/>
    <n v="0"/>
    <n v="0"/>
    <n v="0"/>
    <n v="0"/>
    <n v="0"/>
    <n v="0"/>
    <n v="0"/>
    <n v="0"/>
    <n v="0"/>
    <n v="0"/>
    <n v="0"/>
    <n v="0"/>
    <n v="0"/>
    <n v="0"/>
    <n v="0"/>
    <n v="0"/>
    <n v="0"/>
    <n v="0"/>
    <n v="0"/>
    <n v="0"/>
    <n v="0"/>
    <n v="24"/>
    <n v="20"/>
    <n v="44"/>
    <n v="0"/>
    <n v="0"/>
    <n v="0"/>
    <n v="0"/>
    <n v="0"/>
    <n v="0"/>
    <n v="0"/>
    <n v="11"/>
    <n v="0"/>
    <n v="0"/>
    <n v="0"/>
    <n v="1"/>
    <n v="0"/>
    <n v="0"/>
    <n v="0"/>
    <n v="0"/>
    <n v="0"/>
    <n v="7"/>
    <n v="0"/>
    <n v="0"/>
    <n v="0"/>
    <n v="0"/>
    <n v="0"/>
    <n v="0"/>
    <n v="0"/>
    <n v="0"/>
    <n v="0"/>
    <n v="0"/>
    <n v="0"/>
    <n v="0"/>
    <n v="2"/>
    <n v="10"/>
    <n v="0"/>
    <n v="7"/>
    <n v="0"/>
    <n v="0"/>
    <n v="0"/>
    <n v="0"/>
    <n v="0"/>
    <n v="0"/>
    <n v="0"/>
    <n v="7"/>
    <n v="1"/>
    <n v="1"/>
    <n v="1"/>
  </r>
  <r>
    <s v="08DML0013B"/>
    <n v="1"/>
    <s v="MATUTINO"/>
    <s v="CENTRO DE ATENCION MULTIPLE 13"/>
    <x v="5"/>
    <n v="31"/>
    <x v="16"/>
    <n v="247"/>
    <s v="LA JUNTA"/>
    <s v="CALLE LEYES DE REFORMA "/>
    <n v="0"/>
    <s v="PÚBLICO"/>
    <x v="0"/>
    <x v="4"/>
    <x v="8"/>
    <s v="08FSE0014J"/>
    <m/>
    <s v="08ADG0010O"/>
    <n v="0"/>
    <n v="0"/>
    <n v="0"/>
    <n v="0"/>
    <n v="0"/>
    <n v="0"/>
    <n v="0"/>
    <n v="0"/>
    <n v="0"/>
    <n v="0"/>
    <n v="0"/>
    <n v="0"/>
    <n v="0"/>
    <n v="0"/>
    <n v="0"/>
    <n v="0"/>
    <n v="0"/>
    <n v="0"/>
    <n v="0"/>
    <n v="0"/>
    <n v="0"/>
    <n v="0"/>
    <n v="0"/>
    <n v="0"/>
    <n v="0"/>
    <n v="0"/>
    <n v="0"/>
    <n v="0"/>
    <n v="0"/>
    <n v="0"/>
    <n v="16"/>
    <n v="23"/>
    <n v="39"/>
    <n v="0"/>
    <n v="0"/>
    <n v="0"/>
    <n v="0"/>
    <n v="0"/>
    <n v="0"/>
    <n v="0"/>
    <n v="1"/>
    <n v="0"/>
    <n v="0"/>
    <n v="0"/>
    <n v="1"/>
    <n v="0"/>
    <n v="0"/>
    <n v="0"/>
    <n v="0"/>
    <n v="0"/>
    <n v="5"/>
    <n v="0"/>
    <n v="0"/>
    <n v="0"/>
    <n v="0"/>
    <n v="0"/>
    <n v="0"/>
    <n v="0"/>
    <n v="0"/>
    <n v="0"/>
    <n v="0"/>
    <n v="0"/>
    <n v="0"/>
    <n v="7"/>
    <n v="13"/>
    <n v="0"/>
    <n v="5"/>
    <n v="0"/>
    <n v="0"/>
    <n v="0"/>
    <n v="0"/>
    <n v="0"/>
    <n v="0"/>
    <n v="0"/>
    <n v="5"/>
    <n v="5"/>
    <n v="5"/>
    <n v="1"/>
  </r>
  <r>
    <s v="08DML0014A"/>
    <n v="1"/>
    <s v="MATUTINO"/>
    <s v="CENTRO DE ATENCION MULTIPLE 14"/>
    <x v="0"/>
    <n v="37"/>
    <x v="0"/>
    <n v="1"/>
    <s v="JUÁREZ"/>
    <s v="CALLE CARTAMO"/>
    <n v="10121"/>
    <s v="PÚBLICO"/>
    <x v="0"/>
    <x v="4"/>
    <x v="8"/>
    <s v="08FSE0002E"/>
    <m/>
    <s v="08ADG0005C"/>
    <n v="0"/>
    <n v="0"/>
    <n v="0"/>
    <n v="0"/>
    <n v="0"/>
    <n v="0"/>
    <n v="0"/>
    <n v="0"/>
    <n v="0"/>
    <n v="0"/>
    <n v="0"/>
    <n v="0"/>
    <n v="0"/>
    <n v="0"/>
    <n v="0"/>
    <n v="0"/>
    <n v="0"/>
    <n v="0"/>
    <n v="0"/>
    <n v="0"/>
    <n v="0"/>
    <n v="0"/>
    <n v="0"/>
    <n v="0"/>
    <n v="0"/>
    <n v="0"/>
    <n v="0"/>
    <n v="0"/>
    <n v="0"/>
    <n v="0"/>
    <n v="88"/>
    <n v="48"/>
    <n v="136"/>
    <n v="0"/>
    <n v="0"/>
    <n v="0"/>
    <n v="0"/>
    <n v="0"/>
    <n v="0"/>
    <n v="0"/>
    <n v="10"/>
    <n v="0"/>
    <n v="0"/>
    <n v="1"/>
    <n v="0"/>
    <n v="0"/>
    <n v="0"/>
    <n v="0"/>
    <n v="0"/>
    <n v="3"/>
    <n v="11"/>
    <n v="0"/>
    <n v="0"/>
    <n v="0"/>
    <n v="0"/>
    <n v="0"/>
    <n v="0"/>
    <n v="0"/>
    <n v="0"/>
    <n v="0"/>
    <n v="0"/>
    <n v="0"/>
    <n v="0"/>
    <n v="11"/>
    <n v="26"/>
    <n v="3"/>
    <n v="11"/>
    <n v="0"/>
    <n v="0"/>
    <n v="0"/>
    <n v="0"/>
    <n v="0"/>
    <n v="0"/>
    <n v="0"/>
    <n v="14"/>
    <n v="8"/>
    <n v="8"/>
    <n v="1"/>
  </r>
  <r>
    <s v="08DML0015Z"/>
    <n v="1"/>
    <s v="MATUTINO"/>
    <s v="CENTRO DE ATENCION MULTIPLE 15"/>
    <x v="6"/>
    <n v="60"/>
    <x v="42"/>
    <n v="1"/>
    <s v="SANTA BÁRBARA"/>
    <s v="CALLE COBRE"/>
    <n v="0"/>
    <s v="PÚBLICO"/>
    <x v="0"/>
    <x v="4"/>
    <x v="8"/>
    <s v="08FSE0045C"/>
    <m/>
    <s v="08ADG0004D"/>
    <n v="0"/>
    <n v="0"/>
    <n v="0"/>
    <n v="0"/>
    <n v="0"/>
    <n v="0"/>
    <n v="0"/>
    <n v="0"/>
    <n v="0"/>
    <n v="0"/>
    <n v="0"/>
    <n v="0"/>
    <n v="0"/>
    <n v="0"/>
    <n v="0"/>
    <n v="0"/>
    <n v="0"/>
    <n v="0"/>
    <n v="0"/>
    <n v="0"/>
    <n v="0"/>
    <n v="0"/>
    <n v="0"/>
    <n v="0"/>
    <n v="0"/>
    <n v="0"/>
    <n v="0"/>
    <n v="0"/>
    <n v="0"/>
    <n v="0"/>
    <n v="18"/>
    <n v="14"/>
    <n v="32"/>
    <n v="0"/>
    <n v="0"/>
    <n v="0"/>
    <n v="0"/>
    <n v="0"/>
    <n v="0"/>
    <n v="0"/>
    <n v="0"/>
    <n v="0"/>
    <n v="0"/>
    <n v="0"/>
    <n v="1"/>
    <n v="0"/>
    <n v="0"/>
    <n v="0"/>
    <n v="0"/>
    <n v="0"/>
    <n v="5"/>
    <n v="0"/>
    <n v="0"/>
    <n v="0"/>
    <n v="0"/>
    <n v="0"/>
    <n v="0"/>
    <n v="0"/>
    <n v="0"/>
    <n v="0"/>
    <n v="0"/>
    <n v="0"/>
    <n v="0"/>
    <n v="9"/>
    <n v="15"/>
    <n v="0"/>
    <n v="5"/>
    <n v="0"/>
    <n v="0"/>
    <n v="0"/>
    <n v="0"/>
    <n v="0"/>
    <n v="0"/>
    <n v="0"/>
    <n v="5"/>
    <n v="4"/>
    <n v="4"/>
    <n v="1"/>
  </r>
  <r>
    <s v="08DML0017Y"/>
    <n v="2"/>
    <s v="VESPERTINO"/>
    <s v="CENTRO DE ATENCION MULTIPLE 17"/>
    <x v="2"/>
    <n v="19"/>
    <x v="2"/>
    <n v="1"/>
    <s v="CHIHUAHUA"/>
    <s v="CALLE JOSE MARIA IGLESIAS"/>
    <n v="0"/>
    <s v="PÚBLICO"/>
    <x v="0"/>
    <x v="4"/>
    <x v="8"/>
    <s v="08FSE0010N"/>
    <m/>
    <s v="08ADG0046C"/>
    <n v="0"/>
    <n v="0"/>
    <n v="0"/>
    <n v="0"/>
    <n v="0"/>
    <n v="0"/>
    <n v="0"/>
    <n v="0"/>
    <n v="0"/>
    <n v="0"/>
    <n v="0"/>
    <n v="0"/>
    <n v="0"/>
    <n v="0"/>
    <n v="0"/>
    <n v="0"/>
    <n v="0"/>
    <n v="0"/>
    <n v="0"/>
    <n v="0"/>
    <n v="0"/>
    <n v="0"/>
    <n v="0"/>
    <n v="0"/>
    <n v="0"/>
    <n v="0"/>
    <n v="0"/>
    <n v="0"/>
    <n v="0"/>
    <n v="0"/>
    <n v="29"/>
    <n v="18"/>
    <n v="47"/>
    <n v="0"/>
    <n v="0"/>
    <n v="0"/>
    <n v="0"/>
    <n v="0"/>
    <n v="0"/>
    <n v="0"/>
    <n v="3"/>
    <n v="0"/>
    <n v="0"/>
    <n v="0"/>
    <n v="1"/>
    <n v="0"/>
    <n v="0"/>
    <n v="0"/>
    <n v="0"/>
    <n v="2"/>
    <n v="5"/>
    <n v="0"/>
    <n v="0"/>
    <n v="0"/>
    <n v="0"/>
    <n v="0"/>
    <n v="0"/>
    <n v="0"/>
    <n v="0"/>
    <n v="0"/>
    <n v="0"/>
    <n v="0"/>
    <n v="0"/>
    <n v="8"/>
    <n v="16"/>
    <n v="2"/>
    <n v="5"/>
    <n v="0"/>
    <n v="0"/>
    <n v="0"/>
    <n v="0"/>
    <n v="0"/>
    <n v="0"/>
    <n v="0"/>
    <n v="7"/>
    <n v="14"/>
    <n v="6"/>
    <n v="1"/>
  </r>
  <r>
    <s v="08DML0018X"/>
    <n v="1"/>
    <s v="MATUTINO"/>
    <s v="CENTRO DE ATENCION MULTIPLE 18"/>
    <x v="2"/>
    <n v="19"/>
    <x v="2"/>
    <n v="1"/>
    <s v="CHIHUAHUA"/>
    <s v="CALLE JOSE MARIA IGLESIAS"/>
    <n v="0"/>
    <s v="PÚBLICO"/>
    <x v="0"/>
    <x v="4"/>
    <x v="8"/>
    <s v="08FSE0010N"/>
    <m/>
    <s v="08ADG0046C"/>
    <n v="0"/>
    <n v="0"/>
    <n v="0"/>
    <n v="0"/>
    <n v="0"/>
    <n v="0"/>
    <n v="0"/>
    <n v="0"/>
    <n v="0"/>
    <n v="0"/>
    <n v="0"/>
    <n v="0"/>
    <n v="0"/>
    <n v="0"/>
    <n v="0"/>
    <n v="0"/>
    <n v="0"/>
    <n v="0"/>
    <n v="0"/>
    <n v="0"/>
    <n v="0"/>
    <n v="0"/>
    <n v="0"/>
    <n v="0"/>
    <n v="0"/>
    <n v="0"/>
    <n v="0"/>
    <n v="0"/>
    <n v="0"/>
    <n v="0"/>
    <n v="48"/>
    <n v="28"/>
    <n v="76"/>
    <n v="0"/>
    <n v="0"/>
    <n v="0"/>
    <n v="0"/>
    <n v="0"/>
    <n v="0"/>
    <n v="0"/>
    <n v="10"/>
    <n v="0"/>
    <n v="0"/>
    <n v="0"/>
    <n v="1"/>
    <n v="0"/>
    <n v="0"/>
    <n v="0"/>
    <n v="0"/>
    <n v="2"/>
    <n v="8"/>
    <n v="0"/>
    <n v="0"/>
    <n v="0"/>
    <n v="0"/>
    <n v="0"/>
    <n v="0"/>
    <n v="0"/>
    <n v="0"/>
    <n v="0"/>
    <n v="0"/>
    <n v="0"/>
    <n v="0"/>
    <n v="19"/>
    <n v="30"/>
    <n v="2"/>
    <n v="8"/>
    <n v="0"/>
    <n v="0"/>
    <n v="0"/>
    <n v="0"/>
    <n v="0"/>
    <n v="0"/>
    <n v="0"/>
    <n v="10"/>
    <n v="9"/>
    <n v="9"/>
    <n v="1"/>
  </r>
  <r>
    <s v="08DML0019W"/>
    <n v="1"/>
    <s v="MATUTINO"/>
    <s v="CENTRO DE ATENCION MULTIPLE 19"/>
    <x v="0"/>
    <n v="37"/>
    <x v="0"/>
    <n v="1"/>
    <s v="JUÁREZ"/>
    <s v="CALLE INDEPENDENCIA"/>
    <n v="7020"/>
    <s v="PÚBLICO"/>
    <x v="0"/>
    <x v="4"/>
    <x v="8"/>
    <s v="08FSE0001F"/>
    <m/>
    <s v="08ADG0005C"/>
    <n v="0"/>
    <n v="0"/>
    <n v="0"/>
    <n v="0"/>
    <n v="0"/>
    <n v="0"/>
    <n v="0"/>
    <n v="0"/>
    <n v="0"/>
    <n v="0"/>
    <n v="0"/>
    <n v="0"/>
    <n v="0"/>
    <n v="0"/>
    <n v="0"/>
    <n v="0"/>
    <n v="0"/>
    <n v="0"/>
    <n v="0"/>
    <n v="0"/>
    <n v="0"/>
    <n v="0"/>
    <n v="0"/>
    <n v="0"/>
    <n v="0"/>
    <n v="0"/>
    <n v="0"/>
    <n v="0"/>
    <n v="0"/>
    <n v="0"/>
    <n v="51"/>
    <n v="22"/>
    <n v="73"/>
    <n v="0"/>
    <n v="0"/>
    <n v="0"/>
    <n v="0"/>
    <n v="0"/>
    <n v="0"/>
    <n v="0"/>
    <n v="9"/>
    <n v="0"/>
    <n v="0"/>
    <n v="0"/>
    <n v="1"/>
    <n v="0"/>
    <n v="0"/>
    <n v="0"/>
    <n v="0"/>
    <n v="2"/>
    <n v="7"/>
    <n v="0"/>
    <n v="0"/>
    <n v="0"/>
    <n v="0"/>
    <n v="0"/>
    <n v="0"/>
    <n v="0"/>
    <n v="0"/>
    <n v="0"/>
    <n v="0"/>
    <n v="0"/>
    <n v="0"/>
    <n v="12"/>
    <n v="22"/>
    <n v="2"/>
    <n v="7"/>
    <n v="0"/>
    <n v="0"/>
    <n v="0"/>
    <n v="0"/>
    <n v="0"/>
    <n v="0"/>
    <n v="0"/>
    <n v="9"/>
    <n v="9"/>
    <n v="9"/>
    <n v="1"/>
  </r>
  <r>
    <s v="08DML0020L"/>
    <n v="2"/>
    <s v="VESPERTINO"/>
    <s v="CENTRO DE ATENCION MULTIPLE 20"/>
    <x v="0"/>
    <n v="37"/>
    <x v="0"/>
    <n v="1"/>
    <s v="JUÁREZ"/>
    <s v="CALLE RIO BRAZAS"/>
    <n v="0"/>
    <s v="PÚBLICO"/>
    <x v="0"/>
    <x v="4"/>
    <x v="8"/>
    <s v="08FSE0009Y"/>
    <m/>
    <s v="08ADG0005C"/>
    <n v="0"/>
    <n v="0"/>
    <n v="0"/>
    <n v="0"/>
    <n v="0"/>
    <n v="0"/>
    <n v="0"/>
    <n v="0"/>
    <n v="0"/>
    <n v="0"/>
    <n v="0"/>
    <n v="0"/>
    <n v="0"/>
    <n v="0"/>
    <n v="0"/>
    <n v="0"/>
    <n v="0"/>
    <n v="0"/>
    <n v="0"/>
    <n v="0"/>
    <n v="0"/>
    <n v="0"/>
    <n v="0"/>
    <n v="0"/>
    <n v="0"/>
    <n v="0"/>
    <n v="0"/>
    <n v="0"/>
    <n v="0"/>
    <n v="0"/>
    <n v="16"/>
    <n v="13"/>
    <n v="29"/>
    <n v="0"/>
    <n v="0"/>
    <n v="0"/>
    <n v="0"/>
    <n v="0"/>
    <n v="0"/>
    <n v="0"/>
    <n v="1"/>
    <n v="0"/>
    <n v="0"/>
    <n v="1"/>
    <n v="0"/>
    <n v="0"/>
    <n v="0"/>
    <n v="0"/>
    <n v="0"/>
    <n v="0"/>
    <n v="4"/>
    <n v="0"/>
    <n v="0"/>
    <n v="0"/>
    <n v="0"/>
    <n v="0"/>
    <n v="0"/>
    <n v="0"/>
    <n v="0"/>
    <n v="0"/>
    <n v="0"/>
    <n v="0"/>
    <n v="0"/>
    <n v="8"/>
    <n v="13"/>
    <n v="0"/>
    <n v="4"/>
    <n v="0"/>
    <n v="0"/>
    <n v="0"/>
    <n v="0"/>
    <n v="0"/>
    <n v="0"/>
    <n v="0"/>
    <n v="4"/>
    <n v="8"/>
    <n v="5"/>
    <n v="1"/>
  </r>
  <r>
    <s v="08DML0021K"/>
    <n v="2"/>
    <s v="VESPERTINO"/>
    <s v="CENTRO DE ATENCION MULTIPLE 21"/>
    <x v="0"/>
    <n v="37"/>
    <x v="0"/>
    <n v="1"/>
    <s v="JUÁREZ"/>
    <s v="CALLE CARTAMO"/>
    <n v="10121"/>
    <s v="PÚBLICO"/>
    <x v="0"/>
    <x v="4"/>
    <x v="8"/>
    <s v="08FSE0002E"/>
    <m/>
    <s v="08ADG0005C"/>
    <n v="0"/>
    <n v="0"/>
    <n v="0"/>
    <n v="0"/>
    <n v="0"/>
    <n v="0"/>
    <n v="0"/>
    <n v="0"/>
    <n v="0"/>
    <n v="0"/>
    <n v="0"/>
    <n v="0"/>
    <n v="0"/>
    <n v="0"/>
    <n v="0"/>
    <n v="0"/>
    <n v="0"/>
    <n v="0"/>
    <n v="0"/>
    <n v="0"/>
    <n v="0"/>
    <n v="0"/>
    <n v="0"/>
    <n v="0"/>
    <n v="0"/>
    <n v="0"/>
    <n v="0"/>
    <n v="0"/>
    <n v="0"/>
    <n v="0"/>
    <n v="49"/>
    <n v="34"/>
    <n v="83"/>
    <n v="0"/>
    <n v="0"/>
    <n v="0"/>
    <n v="0"/>
    <n v="0"/>
    <n v="0"/>
    <n v="0"/>
    <n v="0"/>
    <n v="0"/>
    <n v="0"/>
    <n v="0"/>
    <n v="1"/>
    <n v="0"/>
    <n v="0"/>
    <n v="0"/>
    <n v="0"/>
    <n v="4"/>
    <n v="6"/>
    <n v="0"/>
    <n v="0"/>
    <n v="0"/>
    <n v="0"/>
    <n v="0"/>
    <n v="0"/>
    <n v="0"/>
    <n v="0"/>
    <n v="0"/>
    <n v="0"/>
    <n v="0"/>
    <n v="0"/>
    <n v="9"/>
    <n v="20"/>
    <n v="4"/>
    <n v="6"/>
    <n v="0"/>
    <n v="0"/>
    <n v="0"/>
    <n v="0"/>
    <n v="0"/>
    <n v="0"/>
    <n v="0"/>
    <n v="10"/>
    <n v="0"/>
    <n v="0"/>
    <n v="1"/>
  </r>
  <r>
    <s v="08DML0022J"/>
    <n v="1"/>
    <s v="MATUTINO"/>
    <s v="CENTRO DE ATENCION MULTIPLE 22 ROTARIO JUAREZ ORIENTE"/>
    <x v="0"/>
    <n v="37"/>
    <x v="0"/>
    <n v="1"/>
    <s v="JUÁREZ"/>
    <s v="CALLE RIO BRAZAS"/>
    <n v="0"/>
    <s v="PÚBLICO"/>
    <x v="0"/>
    <x v="4"/>
    <x v="8"/>
    <s v="08FSE0009Y"/>
    <m/>
    <s v="08ADG0005C"/>
    <n v="0"/>
    <n v="0"/>
    <n v="0"/>
    <n v="0"/>
    <n v="0"/>
    <n v="0"/>
    <n v="0"/>
    <n v="0"/>
    <n v="0"/>
    <n v="0"/>
    <n v="0"/>
    <n v="0"/>
    <n v="0"/>
    <n v="0"/>
    <n v="0"/>
    <n v="0"/>
    <n v="0"/>
    <n v="0"/>
    <n v="0"/>
    <n v="0"/>
    <n v="0"/>
    <n v="0"/>
    <n v="0"/>
    <n v="0"/>
    <n v="0"/>
    <n v="0"/>
    <n v="0"/>
    <n v="0"/>
    <n v="0"/>
    <n v="0"/>
    <n v="34"/>
    <n v="11"/>
    <n v="45"/>
    <n v="0"/>
    <n v="0"/>
    <n v="0"/>
    <n v="0"/>
    <n v="0"/>
    <n v="0"/>
    <n v="0"/>
    <n v="4"/>
    <n v="0"/>
    <n v="0"/>
    <n v="1"/>
    <n v="0"/>
    <n v="0"/>
    <n v="0"/>
    <n v="0"/>
    <n v="0"/>
    <n v="1"/>
    <n v="3"/>
    <n v="0"/>
    <n v="0"/>
    <n v="0"/>
    <n v="0"/>
    <n v="0"/>
    <n v="0"/>
    <n v="0"/>
    <n v="0"/>
    <n v="0"/>
    <n v="0"/>
    <n v="0"/>
    <n v="0"/>
    <n v="11"/>
    <n v="16"/>
    <n v="1"/>
    <n v="3"/>
    <n v="0"/>
    <n v="0"/>
    <n v="0"/>
    <n v="0"/>
    <n v="0"/>
    <n v="0"/>
    <n v="0"/>
    <n v="4"/>
    <n v="8"/>
    <n v="6"/>
    <n v="1"/>
  </r>
  <r>
    <s v="08DML0023I"/>
    <n v="1"/>
    <s v="MATUTINO"/>
    <s v="CENTRO DE ATENCION MULTIPLE 23"/>
    <x v="2"/>
    <n v="19"/>
    <x v="2"/>
    <n v="1"/>
    <s v="CHIHUAHUA"/>
    <s v="CALLE TAMBOREL"/>
    <n v="4700"/>
    <s v="PÚBLICO"/>
    <x v="0"/>
    <x v="4"/>
    <x v="8"/>
    <s v="08FSE0016H"/>
    <m/>
    <s v="08ADG0046C"/>
    <n v="0"/>
    <n v="0"/>
    <n v="0"/>
    <n v="0"/>
    <n v="0"/>
    <n v="0"/>
    <n v="0"/>
    <n v="0"/>
    <n v="0"/>
    <n v="0"/>
    <n v="0"/>
    <n v="0"/>
    <n v="0"/>
    <n v="0"/>
    <n v="0"/>
    <n v="0"/>
    <n v="0"/>
    <n v="0"/>
    <n v="0"/>
    <n v="0"/>
    <n v="0"/>
    <n v="0"/>
    <n v="0"/>
    <n v="0"/>
    <n v="0"/>
    <n v="0"/>
    <n v="0"/>
    <n v="0"/>
    <n v="0"/>
    <n v="0"/>
    <n v="39"/>
    <n v="21"/>
    <n v="60"/>
    <n v="0"/>
    <n v="0"/>
    <n v="0"/>
    <n v="0"/>
    <n v="0"/>
    <n v="0"/>
    <n v="0"/>
    <n v="9"/>
    <n v="0"/>
    <n v="0"/>
    <n v="0"/>
    <n v="1"/>
    <n v="0"/>
    <n v="0"/>
    <n v="0"/>
    <n v="0"/>
    <n v="3"/>
    <n v="10"/>
    <n v="0"/>
    <n v="0"/>
    <n v="0"/>
    <n v="0"/>
    <n v="0"/>
    <n v="0"/>
    <n v="0"/>
    <n v="0"/>
    <n v="0"/>
    <n v="0"/>
    <n v="0"/>
    <n v="0"/>
    <n v="13"/>
    <n v="27"/>
    <n v="3"/>
    <n v="10"/>
    <n v="0"/>
    <n v="0"/>
    <n v="0"/>
    <n v="0"/>
    <n v="0"/>
    <n v="0"/>
    <n v="0"/>
    <n v="13"/>
    <n v="10"/>
    <n v="10"/>
    <n v="1"/>
  </r>
  <r>
    <s v="08DML0024H"/>
    <n v="1"/>
    <s v="MATUTINO"/>
    <s v="CENTRO DE ATENCIÓN MÚLTIPLE NO. 24"/>
    <x v="2"/>
    <n v="19"/>
    <x v="2"/>
    <n v="1"/>
    <s v="CHIHUAHUA"/>
    <s v="CALLE GUADALUPE GALLARDO"/>
    <n v="8907"/>
    <s v="PÚBLICO"/>
    <x v="0"/>
    <x v="4"/>
    <x v="8"/>
    <s v="08FSE0023R"/>
    <m/>
    <m/>
    <n v="0"/>
    <n v="0"/>
    <n v="0"/>
    <n v="0"/>
    <n v="0"/>
    <n v="0"/>
    <n v="0"/>
    <n v="0"/>
    <n v="0"/>
    <n v="0"/>
    <n v="0"/>
    <n v="0"/>
    <n v="0"/>
    <n v="0"/>
    <n v="0"/>
    <n v="0"/>
    <n v="0"/>
    <n v="0"/>
    <n v="0"/>
    <n v="0"/>
    <n v="0"/>
    <n v="0"/>
    <n v="0"/>
    <n v="0"/>
    <n v="0"/>
    <n v="0"/>
    <n v="0"/>
    <n v="0"/>
    <n v="0"/>
    <n v="0"/>
    <n v="41"/>
    <n v="24"/>
    <n v="65"/>
    <n v="0"/>
    <n v="0"/>
    <n v="0"/>
    <n v="0"/>
    <n v="0"/>
    <n v="0"/>
    <n v="0"/>
    <n v="7"/>
    <n v="0"/>
    <n v="0"/>
    <n v="0"/>
    <n v="1"/>
    <n v="0"/>
    <n v="0"/>
    <n v="0"/>
    <n v="0"/>
    <n v="4"/>
    <n v="2"/>
    <n v="0"/>
    <n v="0"/>
    <n v="0"/>
    <n v="0"/>
    <n v="0"/>
    <n v="0"/>
    <n v="0"/>
    <n v="0"/>
    <n v="0"/>
    <n v="0"/>
    <n v="0"/>
    <n v="0"/>
    <n v="10"/>
    <n v="17"/>
    <n v="4"/>
    <n v="2"/>
    <n v="0"/>
    <n v="0"/>
    <n v="0"/>
    <n v="0"/>
    <n v="0"/>
    <n v="0"/>
    <n v="0"/>
    <n v="6"/>
    <n v="8"/>
    <n v="7"/>
    <n v="1"/>
  </r>
  <r>
    <s v="08DML0025G"/>
    <n v="1"/>
    <s v="MATUTINO"/>
    <s v="CENTRO DE ATENCIÓN MÚLTIPLE NO. 25"/>
    <x v="0"/>
    <n v="37"/>
    <x v="0"/>
    <n v="1"/>
    <s v="JUÁREZ"/>
    <s v="CALLE TELEGRAFISTAS"/>
    <n v="0"/>
    <s v="PÚBLICO"/>
    <x v="0"/>
    <x v="4"/>
    <x v="8"/>
    <s v="08FSE0043E"/>
    <m/>
    <m/>
    <n v="0"/>
    <n v="0"/>
    <n v="0"/>
    <n v="0"/>
    <n v="0"/>
    <n v="0"/>
    <n v="0"/>
    <n v="0"/>
    <n v="0"/>
    <n v="0"/>
    <n v="0"/>
    <n v="0"/>
    <n v="0"/>
    <n v="0"/>
    <n v="0"/>
    <n v="0"/>
    <n v="0"/>
    <n v="0"/>
    <n v="0"/>
    <n v="0"/>
    <n v="0"/>
    <n v="0"/>
    <n v="0"/>
    <n v="0"/>
    <n v="0"/>
    <n v="0"/>
    <n v="0"/>
    <n v="0"/>
    <n v="0"/>
    <n v="0"/>
    <n v="35"/>
    <n v="19"/>
    <n v="54"/>
    <n v="0"/>
    <n v="0"/>
    <n v="0"/>
    <n v="0"/>
    <n v="0"/>
    <n v="0"/>
    <n v="0"/>
    <n v="8"/>
    <n v="0"/>
    <n v="0"/>
    <n v="0"/>
    <n v="1"/>
    <n v="0"/>
    <n v="0"/>
    <n v="0"/>
    <n v="0"/>
    <n v="3"/>
    <n v="3"/>
    <n v="0"/>
    <n v="0"/>
    <n v="0"/>
    <n v="0"/>
    <n v="0"/>
    <n v="0"/>
    <n v="0"/>
    <n v="0"/>
    <n v="0"/>
    <n v="0"/>
    <n v="0"/>
    <n v="0"/>
    <n v="10"/>
    <n v="17"/>
    <n v="3"/>
    <n v="3"/>
    <n v="0"/>
    <n v="0"/>
    <n v="0"/>
    <n v="0"/>
    <n v="0"/>
    <n v="0"/>
    <n v="0"/>
    <n v="6"/>
    <n v="10"/>
    <n v="6"/>
    <n v="1"/>
  </r>
  <r>
    <s v="08DML0026F"/>
    <n v="1"/>
    <s v="MATUTINO"/>
    <s v="CENTRO DE ATENCIÓN MÚLTIPLE 47"/>
    <x v="2"/>
    <n v="19"/>
    <x v="2"/>
    <n v="1"/>
    <s v="CHIHUAHUA"/>
    <s v="PRIVADA LEĂ“N"/>
    <n v="8609"/>
    <s v="PÚBLICO"/>
    <x v="0"/>
    <x v="4"/>
    <x v="8"/>
    <s v="08FSE0046B"/>
    <m/>
    <m/>
    <n v="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DML0040Z"/>
    <n v="1"/>
    <s v="MATUTINO"/>
    <s v="CENTRO DE ATENCION MULTIPLE 40"/>
    <x v="2"/>
    <n v="2"/>
    <x v="14"/>
    <n v="1"/>
    <s v="JUAN ALDAMA"/>
    <s v="CALLE 17A"/>
    <n v="0"/>
    <s v="PÚBLICO"/>
    <x v="0"/>
    <x v="4"/>
    <x v="8"/>
    <s v="08FSE0025P"/>
    <m/>
    <s v="08ADG0046C"/>
    <n v="0"/>
    <n v="0"/>
    <n v="0"/>
    <n v="0"/>
    <n v="0"/>
    <n v="0"/>
    <n v="0"/>
    <n v="0"/>
    <n v="0"/>
    <n v="0"/>
    <n v="0"/>
    <n v="0"/>
    <n v="0"/>
    <n v="0"/>
    <n v="0"/>
    <n v="0"/>
    <n v="0"/>
    <n v="0"/>
    <n v="0"/>
    <n v="0"/>
    <n v="0"/>
    <n v="0"/>
    <n v="0"/>
    <n v="0"/>
    <n v="0"/>
    <n v="0"/>
    <n v="0"/>
    <n v="0"/>
    <n v="0"/>
    <n v="0"/>
    <n v="17"/>
    <n v="15"/>
    <n v="32"/>
    <n v="0"/>
    <n v="0"/>
    <n v="0"/>
    <n v="0"/>
    <n v="0"/>
    <n v="0"/>
    <n v="0"/>
    <n v="0"/>
    <n v="0"/>
    <n v="0"/>
    <n v="0"/>
    <n v="1"/>
    <n v="0"/>
    <n v="0"/>
    <n v="0"/>
    <n v="0"/>
    <n v="2"/>
    <n v="2"/>
    <n v="0"/>
    <n v="0"/>
    <n v="0"/>
    <n v="0"/>
    <n v="0"/>
    <n v="0"/>
    <n v="0"/>
    <n v="0"/>
    <n v="0"/>
    <n v="0"/>
    <n v="0"/>
    <n v="0"/>
    <n v="8"/>
    <n v="13"/>
    <n v="2"/>
    <n v="2"/>
    <n v="0"/>
    <n v="0"/>
    <n v="0"/>
    <n v="0"/>
    <n v="0"/>
    <n v="0"/>
    <n v="0"/>
    <n v="4"/>
    <n v="5"/>
    <n v="5"/>
    <n v="1"/>
  </r>
  <r>
    <s v="08DML0041Y"/>
    <n v="1"/>
    <s v="MATUTINO"/>
    <s v="CENTRO DE ATENCION MULTIPLE 41"/>
    <x v="4"/>
    <n v="5"/>
    <x v="21"/>
    <n v="1"/>
    <s v="ASCENSIÓN"/>
    <s v="CALLE PEDRO SAENZ ANDERSON"/>
    <n v="750"/>
    <s v="PÚBLICO"/>
    <x v="0"/>
    <x v="4"/>
    <x v="8"/>
    <s v="08FSE0022S"/>
    <m/>
    <s v="08ADG0013L"/>
    <n v="0"/>
    <n v="0"/>
    <n v="0"/>
    <n v="0"/>
    <n v="0"/>
    <n v="0"/>
    <n v="0"/>
    <n v="0"/>
    <n v="0"/>
    <n v="0"/>
    <n v="0"/>
    <n v="0"/>
    <n v="0"/>
    <n v="0"/>
    <n v="0"/>
    <n v="0"/>
    <n v="0"/>
    <n v="0"/>
    <n v="0"/>
    <n v="0"/>
    <n v="0"/>
    <n v="0"/>
    <n v="0"/>
    <n v="0"/>
    <n v="0"/>
    <n v="0"/>
    <n v="0"/>
    <n v="0"/>
    <n v="0"/>
    <n v="0"/>
    <n v="28"/>
    <n v="19"/>
    <n v="47"/>
    <n v="0"/>
    <n v="0"/>
    <n v="0"/>
    <n v="0"/>
    <n v="0"/>
    <n v="0"/>
    <n v="0"/>
    <n v="4"/>
    <n v="0"/>
    <n v="0"/>
    <n v="0"/>
    <n v="1"/>
    <n v="0"/>
    <n v="0"/>
    <n v="0"/>
    <n v="0"/>
    <n v="0"/>
    <n v="4"/>
    <n v="0"/>
    <n v="0"/>
    <n v="0"/>
    <n v="0"/>
    <n v="0"/>
    <n v="0"/>
    <n v="0"/>
    <n v="0"/>
    <n v="0"/>
    <n v="0"/>
    <n v="0"/>
    <n v="0"/>
    <n v="8"/>
    <n v="13"/>
    <n v="0"/>
    <n v="4"/>
    <n v="0"/>
    <n v="0"/>
    <n v="0"/>
    <n v="0"/>
    <n v="0"/>
    <n v="0"/>
    <n v="0"/>
    <n v="4"/>
    <n v="5"/>
    <n v="4"/>
    <n v="1"/>
  </r>
  <r>
    <s v="08DML0042X"/>
    <n v="1"/>
    <s v="MATUTINO"/>
    <s v="CENTRO DE ATENCION MULTIPLE 42"/>
    <x v="1"/>
    <n v="9"/>
    <x v="1"/>
    <n v="169"/>
    <s v="SAN JUANITO"/>
    <s v="CALLE MARIANO IRIGOYEN"/>
    <n v="0"/>
    <s v="PÚBLICO"/>
    <x v="0"/>
    <x v="4"/>
    <x v="8"/>
    <s v="08FSE0014J"/>
    <m/>
    <s v="08ADG0003E"/>
    <n v="0"/>
    <n v="0"/>
    <n v="0"/>
    <n v="0"/>
    <n v="0"/>
    <n v="0"/>
    <n v="0"/>
    <n v="0"/>
    <n v="0"/>
    <n v="0"/>
    <n v="0"/>
    <n v="0"/>
    <n v="0"/>
    <n v="0"/>
    <n v="0"/>
    <n v="0"/>
    <n v="0"/>
    <n v="0"/>
    <n v="0"/>
    <n v="0"/>
    <n v="0"/>
    <n v="0"/>
    <n v="0"/>
    <n v="0"/>
    <n v="0"/>
    <n v="0"/>
    <n v="0"/>
    <n v="0"/>
    <n v="0"/>
    <n v="0"/>
    <n v="14"/>
    <n v="12"/>
    <n v="26"/>
    <n v="0"/>
    <n v="0"/>
    <n v="0"/>
    <n v="0"/>
    <n v="0"/>
    <n v="0"/>
    <n v="0"/>
    <n v="5"/>
    <n v="0"/>
    <n v="0"/>
    <n v="0"/>
    <n v="1"/>
    <n v="0"/>
    <n v="0"/>
    <n v="0"/>
    <n v="0"/>
    <n v="1"/>
    <n v="4"/>
    <n v="0"/>
    <n v="0"/>
    <n v="0"/>
    <n v="0"/>
    <n v="0"/>
    <n v="0"/>
    <n v="0"/>
    <n v="0"/>
    <n v="0"/>
    <n v="0"/>
    <n v="0"/>
    <n v="0"/>
    <n v="8"/>
    <n v="14"/>
    <n v="1"/>
    <n v="4"/>
    <n v="0"/>
    <n v="0"/>
    <n v="0"/>
    <n v="0"/>
    <n v="0"/>
    <n v="0"/>
    <n v="0"/>
    <n v="5"/>
    <n v="4"/>
    <n v="4"/>
    <n v="1"/>
  </r>
  <r>
    <s v="08DML0043W"/>
    <n v="2"/>
    <s v="VESPERTINO"/>
    <s v="CENTRO DE ATENCION MULTIPLE 43"/>
    <x v="0"/>
    <n v="37"/>
    <x v="0"/>
    <n v="1"/>
    <s v="JUÁREZ"/>
    <s v="CALLE INDEPENDENCIA"/>
    <n v="7020"/>
    <s v="PÚBLICO"/>
    <x v="0"/>
    <x v="4"/>
    <x v="8"/>
    <s v="08FSE0001F"/>
    <m/>
    <s v="08ADG0005C"/>
    <n v="0"/>
    <n v="0"/>
    <n v="0"/>
    <n v="0"/>
    <n v="0"/>
    <n v="0"/>
    <n v="0"/>
    <n v="0"/>
    <n v="0"/>
    <n v="0"/>
    <n v="0"/>
    <n v="0"/>
    <n v="0"/>
    <n v="0"/>
    <n v="0"/>
    <n v="0"/>
    <n v="0"/>
    <n v="0"/>
    <n v="0"/>
    <n v="0"/>
    <n v="0"/>
    <n v="0"/>
    <n v="0"/>
    <n v="0"/>
    <n v="0"/>
    <n v="0"/>
    <n v="0"/>
    <n v="0"/>
    <n v="0"/>
    <n v="0"/>
    <n v="32"/>
    <n v="15"/>
    <n v="47"/>
    <n v="0"/>
    <n v="0"/>
    <n v="0"/>
    <n v="0"/>
    <n v="0"/>
    <n v="0"/>
    <n v="0"/>
    <n v="0"/>
    <n v="0"/>
    <n v="0"/>
    <n v="0"/>
    <n v="1"/>
    <n v="0"/>
    <n v="0"/>
    <n v="0"/>
    <n v="0"/>
    <n v="2"/>
    <n v="4"/>
    <n v="0"/>
    <n v="0"/>
    <n v="0"/>
    <n v="0"/>
    <n v="0"/>
    <n v="0"/>
    <n v="0"/>
    <n v="0"/>
    <n v="0"/>
    <n v="0"/>
    <n v="0"/>
    <n v="0"/>
    <n v="5"/>
    <n v="12"/>
    <n v="2"/>
    <n v="4"/>
    <n v="0"/>
    <n v="0"/>
    <n v="0"/>
    <n v="0"/>
    <n v="0"/>
    <n v="0"/>
    <n v="0"/>
    <n v="6"/>
    <n v="5"/>
    <n v="5"/>
    <n v="1"/>
  </r>
  <r>
    <s v="08DML0044V"/>
    <n v="1"/>
    <s v="MATUTINO"/>
    <s v="CENTRO DE ATENCION MULTIPLE 44"/>
    <x v="4"/>
    <n v="10"/>
    <x v="20"/>
    <n v="1"/>
    <s v="SAN BUENAVENTURA"/>
    <s v="CALLE NINGUNO"/>
    <n v="0"/>
    <s v="PÚBLICO"/>
    <x v="0"/>
    <x v="4"/>
    <x v="8"/>
    <s v="08FSE0015I"/>
    <m/>
    <s v="08ADG0013L"/>
    <n v="0"/>
    <n v="0"/>
    <n v="0"/>
    <n v="0"/>
    <n v="0"/>
    <n v="0"/>
    <n v="0"/>
    <n v="0"/>
    <n v="0"/>
    <n v="0"/>
    <n v="0"/>
    <n v="0"/>
    <n v="0"/>
    <n v="0"/>
    <n v="0"/>
    <n v="0"/>
    <n v="0"/>
    <n v="0"/>
    <n v="0"/>
    <n v="0"/>
    <n v="0"/>
    <n v="0"/>
    <n v="0"/>
    <n v="0"/>
    <n v="0"/>
    <n v="0"/>
    <n v="0"/>
    <n v="0"/>
    <n v="0"/>
    <n v="0"/>
    <n v="8"/>
    <n v="20"/>
    <n v="28"/>
    <n v="0"/>
    <n v="0"/>
    <n v="0"/>
    <n v="0"/>
    <n v="0"/>
    <n v="0"/>
    <n v="0"/>
    <n v="0"/>
    <n v="0"/>
    <n v="0"/>
    <n v="0"/>
    <n v="1"/>
    <n v="0"/>
    <n v="0"/>
    <n v="0"/>
    <n v="0"/>
    <n v="0"/>
    <n v="3"/>
    <n v="0"/>
    <n v="0"/>
    <n v="0"/>
    <n v="0"/>
    <n v="0"/>
    <n v="0"/>
    <n v="0"/>
    <n v="0"/>
    <n v="0"/>
    <n v="0"/>
    <n v="0"/>
    <n v="0"/>
    <n v="6"/>
    <n v="10"/>
    <n v="0"/>
    <n v="3"/>
    <n v="0"/>
    <n v="0"/>
    <n v="0"/>
    <n v="0"/>
    <n v="0"/>
    <n v="0"/>
    <n v="0"/>
    <n v="3"/>
    <n v="4"/>
    <n v="0"/>
    <n v="1"/>
  </r>
  <r>
    <s v="08DML0046T"/>
    <n v="1"/>
    <s v="MATUTINO"/>
    <s v="CENTRO DE ATENCION MULTIPLE 46"/>
    <x v="2"/>
    <n v="4"/>
    <x v="57"/>
    <n v="1"/>
    <s v="SANTA EULALIA"/>
    <s v="CALLE MINA GALDEANO"/>
    <n v="101"/>
    <s v="PÚBLICO"/>
    <x v="0"/>
    <x v="4"/>
    <x v="8"/>
    <s v="08FSE0023R"/>
    <m/>
    <s v="08ADG0046C"/>
    <n v="0"/>
    <n v="0"/>
    <n v="0"/>
    <n v="0"/>
    <n v="0"/>
    <n v="0"/>
    <n v="0"/>
    <n v="0"/>
    <n v="0"/>
    <n v="0"/>
    <n v="0"/>
    <n v="0"/>
    <n v="0"/>
    <n v="0"/>
    <n v="0"/>
    <n v="0"/>
    <n v="0"/>
    <n v="0"/>
    <n v="0"/>
    <n v="0"/>
    <n v="0"/>
    <n v="0"/>
    <n v="0"/>
    <n v="0"/>
    <n v="0"/>
    <n v="0"/>
    <n v="0"/>
    <n v="0"/>
    <n v="0"/>
    <n v="0"/>
    <n v="27"/>
    <n v="10"/>
    <n v="37"/>
    <n v="0"/>
    <n v="0"/>
    <n v="0"/>
    <n v="0"/>
    <n v="0"/>
    <n v="0"/>
    <n v="0"/>
    <n v="3"/>
    <n v="0"/>
    <n v="0"/>
    <n v="1"/>
    <n v="0"/>
    <n v="0"/>
    <n v="0"/>
    <n v="0"/>
    <n v="0"/>
    <n v="1"/>
    <n v="4"/>
    <n v="0"/>
    <n v="0"/>
    <n v="0"/>
    <n v="0"/>
    <n v="0"/>
    <n v="0"/>
    <n v="0"/>
    <n v="0"/>
    <n v="0"/>
    <n v="0"/>
    <n v="0"/>
    <n v="0"/>
    <n v="9"/>
    <n v="15"/>
    <n v="1"/>
    <n v="4"/>
    <n v="0"/>
    <n v="0"/>
    <n v="0"/>
    <n v="0"/>
    <n v="0"/>
    <n v="0"/>
    <n v="0"/>
    <n v="5"/>
    <n v="9"/>
    <n v="9"/>
    <n v="1"/>
  </r>
  <r>
    <s v="08EML0001W"/>
    <n v="2"/>
    <s v="VESPERTINO"/>
    <s v="CAM 7504"/>
    <x v="2"/>
    <n v="19"/>
    <x v="2"/>
    <n v="1"/>
    <s v="CHIHUAHUA"/>
    <s v="CALLE 24"/>
    <n v="2007"/>
    <s v="PÚBLICO"/>
    <x v="1"/>
    <x v="4"/>
    <x v="8"/>
    <s v="08FSE0027N"/>
    <m/>
    <m/>
    <n v="0"/>
    <n v="0"/>
    <n v="0"/>
    <n v="0"/>
    <n v="0"/>
    <n v="0"/>
    <n v="0"/>
    <n v="0"/>
    <n v="0"/>
    <n v="0"/>
    <n v="0"/>
    <n v="0"/>
    <n v="0"/>
    <n v="0"/>
    <n v="0"/>
    <n v="0"/>
    <n v="0"/>
    <n v="0"/>
    <n v="0"/>
    <n v="0"/>
    <n v="0"/>
    <n v="0"/>
    <n v="0"/>
    <n v="0"/>
    <n v="0"/>
    <n v="0"/>
    <n v="0"/>
    <n v="0"/>
    <n v="0"/>
    <n v="0"/>
    <n v="32"/>
    <n v="23"/>
    <n v="55"/>
    <n v="0"/>
    <n v="0"/>
    <n v="0"/>
    <n v="0"/>
    <n v="0"/>
    <n v="0"/>
    <n v="0"/>
    <n v="2"/>
    <n v="0"/>
    <n v="0"/>
    <n v="1"/>
    <n v="0"/>
    <n v="0"/>
    <n v="0"/>
    <n v="0"/>
    <n v="0"/>
    <n v="2"/>
    <n v="8"/>
    <n v="0"/>
    <n v="0"/>
    <n v="0"/>
    <n v="0"/>
    <n v="0"/>
    <n v="0"/>
    <n v="0"/>
    <n v="0"/>
    <n v="0"/>
    <n v="0"/>
    <n v="0"/>
    <n v="0"/>
    <n v="5"/>
    <n v="16"/>
    <n v="2"/>
    <n v="8"/>
    <n v="0"/>
    <n v="0"/>
    <n v="0"/>
    <n v="0"/>
    <n v="0"/>
    <n v="0"/>
    <n v="0"/>
    <n v="10"/>
    <n v="7"/>
    <n v="0"/>
    <n v="1"/>
  </r>
  <r>
    <s v="08EML0002V"/>
    <n v="1"/>
    <s v="MATUTINO"/>
    <s v="CAM 7003"/>
    <x v="0"/>
    <n v="37"/>
    <x v="0"/>
    <n v="1"/>
    <s v="JUÁREZ"/>
    <s v="CALLE DOMINICO VENECIANO"/>
    <n v="0"/>
    <s v="PÚBLICO"/>
    <x v="1"/>
    <x v="4"/>
    <x v="8"/>
    <s v="08FSE0040H"/>
    <m/>
    <m/>
    <n v="0"/>
    <n v="0"/>
    <n v="0"/>
    <n v="0"/>
    <n v="0"/>
    <n v="0"/>
    <n v="0"/>
    <n v="0"/>
    <n v="0"/>
    <n v="0"/>
    <n v="0"/>
    <n v="0"/>
    <n v="0"/>
    <n v="0"/>
    <n v="0"/>
    <n v="0"/>
    <n v="0"/>
    <n v="0"/>
    <n v="0"/>
    <n v="0"/>
    <n v="0"/>
    <n v="0"/>
    <n v="0"/>
    <n v="0"/>
    <n v="0"/>
    <n v="0"/>
    <n v="0"/>
    <n v="0"/>
    <n v="0"/>
    <n v="0"/>
    <n v="26"/>
    <n v="13"/>
    <n v="39"/>
    <n v="0"/>
    <n v="0"/>
    <n v="0"/>
    <n v="0"/>
    <n v="0"/>
    <n v="0"/>
    <n v="0"/>
    <n v="2"/>
    <n v="0"/>
    <n v="0"/>
    <n v="0"/>
    <n v="1"/>
    <n v="0"/>
    <n v="0"/>
    <n v="0"/>
    <n v="0"/>
    <n v="1"/>
    <n v="6"/>
    <n v="0"/>
    <n v="0"/>
    <n v="0"/>
    <n v="0"/>
    <n v="0"/>
    <n v="0"/>
    <n v="0"/>
    <n v="0"/>
    <n v="0"/>
    <n v="0"/>
    <n v="0"/>
    <n v="0"/>
    <n v="4"/>
    <n v="12"/>
    <n v="1"/>
    <n v="6"/>
    <n v="0"/>
    <n v="0"/>
    <n v="0"/>
    <n v="0"/>
    <n v="0"/>
    <n v="0"/>
    <n v="0"/>
    <n v="7"/>
    <n v="0"/>
    <n v="0"/>
    <n v="1"/>
  </r>
  <r>
    <s v="08EML0003U"/>
    <n v="1"/>
    <s v="MATUTINO"/>
    <s v="CAM 7009 JUAN JACOBO ROUSSEAU"/>
    <x v="2"/>
    <n v="19"/>
    <x v="2"/>
    <n v="1"/>
    <s v="CHIHUAHUA"/>
    <s v="CALLE OJINAGA"/>
    <n v="4513"/>
    <s v="PÚBLICO"/>
    <x v="1"/>
    <x v="4"/>
    <x v="8"/>
    <s v="08FSE0027N"/>
    <m/>
    <m/>
    <n v="0"/>
    <n v="0"/>
    <n v="0"/>
    <n v="0"/>
    <n v="0"/>
    <n v="0"/>
    <n v="0"/>
    <n v="0"/>
    <n v="0"/>
    <n v="0"/>
    <n v="0"/>
    <n v="0"/>
    <n v="0"/>
    <n v="0"/>
    <n v="0"/>
    <n v="0"/>
    <n v="0"/>
    <n v="0"/>
    <n v="0"/>
    <n v="0"/>
    <n v="0"/>
    <n v="0"/>
    <n v="0"/>
    <n v="0"/>
    <n v="0"/>
    <n v="0"/>
    <n v="0"/>
    <n v="0"/>
    <n v="0"/>
    <n v="0"/>
    <n v="47"/>
    <n v="33"/>
    <n v="80"/>
    <n v="0"/>
    <n v="0"/>
    <n v="0"/>
    <n v="0"/>
    <n v="0"/>
    <n v="0"/>
    <n v="0"/>
    <n v="7"/>
    <n v="0"/>
    <n v="0"/>
    <n v="0"/>
    <n v="1"/>
    <n v="0"/>
    <n v="0"/>
    <n v="0"/>
    <n v="0"/>
    <n v="2"/>
    <n v="9"/>
    <n v="0"/>
    <n v="0"/>
    <n v="0"/>
    <n v="0"/>
    <n v="0"/>
    <n v="0"/>
    <n v="0"/>
    <n v="0"/>
    <n v="0"/>
    <n v="0"/>
    <n v="0"/>
    <n v="0"/>
    <n v="6"/>
    <n v="18"/>
    <n v="2"/>
    <n v="9"/>
    <n v="0"/>
    <n v="0"/>
    <n v="0"/>
    <n v="0"/>
    <n v="0"/>
    <n v="0"/>
    <n v="0"/>
    <n v="11"/>
    <n v="7"/>
    <n v="7"/>
    <n v="1"/>
  </r>
  <r>
    <s v="08EML0004T"/>
    <n v="2"/>
    <s v="VESPERTINO"/>
    <s v="CAM 7010 JUAN JACOBO ROUSSEAU"/>
    <x v="2"/>
    <n v="19"/>
    <x v="2"/>
    <n v="1"/>
    <s v="CHIHUAHUA"/>
    <s v="CALLE OJINAGA"/>
    <n v="4513"/>
    <s v="PÚBLICO"/>
    <x v="1"/>
    <x v="4"/>
    <x v="8"/>
    <s v="08FSE0027N"/>
    <m/>
    <m/>
    <n v="0"/>
    <n v="0"/>
    <n v="0"/>
    <n v="0"/>
    <n v="0"/>
    <n v="0"/>
    <n v="0"/>
    <n v="0"/>
    <n v="0"/>
    <n v="0"/>
    <n v="0"/>
    <n v="0"/>
    <n v="0"/>
    <n v="0"/>
    <n v="0"/>
    <n v="0"/>
    <n v="0"/>
    <n v="0"/>
    <n v="0"/>
    <n v="0"/>
    <n v="0"/>
    <n v="0"/>
    <n v="0"/>
    <n v="0"/>
    <n v="0"/>
    <n v="0"/>
    <n v="0"/>
    <n v="0"/>
    <n v="0"/>
    <n v="0"/>
    <n v="31"/>
    <n v="22"/>
    <n v="53"/>
    <n v="0"/>
    <n v="0"/>
    <n v="0"/>
    <n v="0"/>
    <n v="0"/>
    <n v="0"/>
    <n v="0"/>
    <n v="0"/>
    <n v="0"/>
    <n v="0"/>
    <n v="0"/>
    <n v="1"/>
    <n v="0"/>
    <n v="0"/>
    <n v="0"/>
    <n v="0"/>
    <n v="0"/>
    <n v="9"/>
    <n v="0"/>
    <n v="0"/>
    <n v="0"/>
    <n v="0"/>
    <n v="0"/>
    <n v="0"/>
    <n v="0"/>
    <n v="0"/>
    <n v="0"/>
    <n v="0"/>
    <n v="0"/>
    <n v="0"/>
    <n v="5"/>
    <n v="15"/>
    <n v="0"/>
    <n v="9"/>
    <n v="0"/>
    <n v="0"/>
    <n v="0"/>
    <n v="0"/>
    <n v="0"/>
    <n v="0"/>
    <n v="0"/>
    <n v="9"/>
    <n v="8"/>
    <n v="8"/>
    <n v="1"/>
  </r>
  <r>
    <s v="08EML0005S"/>
    <n v="1"/>
    <s v="MATUTINO"/>
    <s v="CAM 7004 RAFAEL RAMIREZ"/>
    <x v="6"/>
    <n v="32"/>
    <x v="17"/>
    <n v="1"/>
    <s v="HIDALGO DEL PARRAL"/>
    <s v="CALLE INDEPENDENCIA"/>
    <n v="120"/>
    <s v="PÚBLICO"/>
    <x v="1"/>
    <x v="4"/>
    <x v="8"/>
    <s v="08FSE0027N"/>
    <m/>
    <m/>
    <n v="0"/>
    <n v="0"/>
    <n v="0"/>
    <n v="0"/>
    <n v="0"/>
    <n v="0"/>
    <n v="0"/>
    <n v="0"/>
    <n v="0"/>
    <n v="0"/>
    <n v="0"/>
    <n v="0"/>
    <n v="0"/>
    <n v="0"/>
    <n v="0"/>
    <n v="0"/>
    <n v="0"/>
    <n v="0"/>
    <n v="0"/>
    <n v="0"/>
    <n v="0"/>
    <n v="0"/>
    <n v="0"/>
    <n v="0"/>
    <n v="0"/>
    <n v="0"/>
    <n v="0"/>
    <n v="0"/>
    <n v="0"/>
    <n v="0"/>
    <n v="13"/>
    <n v="16"/>
    <n v="29"/>
    <n v="0"/>
    <n v="0"/>
    <n v="0"/>
    <n v="0"/>
    <n v="0"/>
    <n v="0"/>
    <n v="0"/>
    <n v="9"/>
    <n v="0"/>
    <n v="0"/>
    <n v="1"/>
    <n v="0"/>
    <n v="0"/>
    <n v="0"/>
    <n v="0"/>
    <n v="0"/>
    <n v="0"/>
    <n v="8"/>
    <n v="0"/>
    <n v="0"/>
    <n v="0"/>
    <n v="0"/>
    <n v="0"/>
    <n v="0"/>
    <n v="0"/>
    <n v="0"/>
    <n v="0"/>
    <n v="0"/>
    <n v="0"/>
    <n v="0"/>
    <n v="4"/>
    <n v="13"/>
    <n v="0"/>
    <n v="8"/>
    <n v="0"/>
    <n v="0"/>
    <n v="0"/>
    <n v="0"/>
    <n v="0"/>
    <n v="0"/>
    <n v="0"/>
    <n v="8"/>
    <n v="4"/>
    <n v="4"/>
    <n v="1"/>
  </r>
  <r>
    <s v="08EML0006R"/>
    <n v="1"/>
    <s v="MATUTINO"/>
    <s v="CAM 7507"/>
    <x v="2"/>
    <n v="19"/>
    <x v="2"/>
    <n v="1"/>
    <s v="CHIHUAHUA"/>
    <s v="CALLE LUCIO CABAĂ‘AS"/>
    <n v="0"/>
    <s v="PÚBLICO"/>
    <x v="1"/>
    <x v="4"/>
    <x v="8"/>
    <s v="08FSE0027N"/>
    <m/>
    <m/>
    <n v="0"/>
    <n v="0"/>
    <n v="0"/>
    <n v="0"/>
    <n v="0"/>
    <n v="0"/>
    <n v="0"/>
    <n v="0"/>
    <n v="0"/>
    <n v="0"/>
    <n v="0"/>
    <n v="0"/>
    <n v="0"/>
    <n v="0"/>
    <n v="0"/>
    <n v="0"/>
    <n v="0"/>
    <n v="0"/>
    <n v="0"/>
    <n v="0"/>
    <n v="0"/>
    <n v="0"/>
    <n v="0"/>
    <n v="0"/>
    <n v="0"/>
    <n v="0"/>
    <n v="0"/>
    <n v="0"/>
    <n v="0"/>
    <n v="0"/>
    <n v="46"/>
    <n v="18"/>
    <n v="64"/>
    <n v="0"/>
    <n v="0"/>
    <n v="0"/>
    <n v="0"/>
    <n v="0"/>
    <n v="0"/>
    <n v="0"/>
    <n v="8"/>
    <n v="0"/>
    <n v="0"/>
    <n v="0"/>
    <n v="1"/>
    <n v="0"/>
    <n v="0"/>
    <n v="0"/>
    <n v="0"/>
    <n v="1"/>
    <n v="9"/>
    <n v="0"/>
    <n v="0"/>
    <n v="0"/>
    <n v="0"/>
    <n v="0"/>
    <n v="0"/>
    <n v="0"/>
    <n v="0"/>
    <n v="0"/>
    <n v="0"/>
    <n v="0"/>
    <n v="0"/>
    <n v="6"/>
    <n v="17"/>
    <n v="1"/>
    <n v="9"/>
    <n v="0"/>
    <n v="0"/>
    <n v="0"/>
    <n v="0"/>
    <n v="0"/>
    <n v="0"/>
    <n v="0"/>
    <n v="10"/>
    <n v="5"/>
    <n v="5"/>
    <n v="1"/>
  </r>
  <r>
    <s v="08EML0007Q"/>
    <n v="1"/>
    <s v="MATUTINO"/>
    <s v="CAM 7506 GABRIELA BRIMMER"/>
    <x v="0"/>
    <n v="37"/>
    <x v="0"/>
    <n v="1"/>
    <s v="JUÁREZ"/>
    <s v="CALLE PASO DEL NORTE"/>
    <n v="1906"/>
    <s v="PÚBLICO"/>
    <x v="1"/>
    <x v="4"/>
    <x v="8"/>
    <s v="08FSE0040H"/>
    <m/>
    <m/>
    <n v="0"/>
    <n v="0"/>
    <n v="0"/>
    <n v="0"/>
    <n v="0"/>
    <n v="0"/>
    <n v="0"/>
    <n v="0"/>
    <n v="0"/>
    <n v="0"/>
    <n v="0"/>
    <n v="0"/>
    <n v="0"/>
    <n v="0"/>
    <n v="0"/>
    <n v="0"/>
    <n v="0"/>
    <n v="0"/>
    <n v="0"/>
    <n v="0"/>
    <n v="0"/>
    <n v="0"/>
    <n v="0"/>
    <n v="0"/>
    <n v="0"/>
    <n v="0"/>
    <n v="0"/>
    <n v="0"/>
    <n v="0"/>
    <n v="0"/>
    <n v="48"/>
    <n v="20"/>
    <n v="68"/>
    <n v="0"/>
    <n v="0"/>
    <n v="0"/>
    <n v="0"/>
    <n v="0"/>
    <n v="0"/>
    <n v="0"/>
    <n v="1"/>
    <n v="0"/>
    <n v="0"/>
    <n v="0"/>
    <n v="1"/>
    <n v="0"/>
    <n v="0"/>
    <n v="0"/>
    <n v="0"/>
    <n v="1"/>
    <n v="10"/>
    <n v="0"/>
    <n v="0"/>
    <n v="0"/>
    <n v="0"/>
    <n v="0"/>
    <n v="0"/>
    <n v="0"/>
    <n v="0"/>
    <n v="0"/>
    <n v="0"/>
    <n v="0"/>
    <n v="0"/>
    <n v="3"/>
    <n v="15"/>
    <n v="1"/>
    <n v="10"/>
    <n v="0"/>
    <n v="0"/>
    <n v="0"/>
    <n v="0"/>
    <n v="0"/>
    <n v="0"/>
    <n v="0"/>
    <n v="11"/>
    <n v="7"/>
    <n v="7"/>
    <n v="1"/>
  </r>
  <r>
    <s v="08EML0008P"/>
    <n v="1"/>
    <s v="MATUTINO"/>
    <s v="CAM 7012 CAROLINA ZAMBRANO SAENZ"/>
    <x v="0"/>
    <n v="37"/>
    <x v="0"/>
    <n v="1"/>
    <s v="JUÁREZ"/>
    <s v="CALLE GENARO VAZQUEZ"/>
    <n v="2409"/>
    <s v="PÚBLICO"/>
    <x v="1"/>
    <x v="4"/>
    <x v="8"/>
    <s v="08FSE0040H"/>
    <m/>
    <m/>
    <n v="0"/>
    <n v="0"/>
    <n v="0"/>
    <n v="0"/>
    <n v="0"/>
    <n v="0"/>
    <n v="0"/>
    <n v="0"/>
    <n v="0"/>
    <n v="0"/>
    <n v="0"/>
    <n v="0"/>
    <n v="0"/>
    <n v="0"/>
    <n v="0"/>
    <n v="0"/>
    <n v="0"/>
    <n v="0"/>
    <n v="0"/>
    <n v="0"/>
    <n v="0"/>
    <n v="0"/>
    <n v="0"/>
    <n v="0"/>
    <n v="0"/>
    <n v="0"/>
    <n v="0"/>
    <n v="0"/>
    <n v="0"/>
    <n v="0"/>
    <n v="41"/>
    <n v="23"/>
    <n v="64"/>
    <n v="0"/>
    <n v="0"/>
    <n v="0"/>
    <n v="0"/>
    <n v="0"/>
    <n v="0"/>
    <n v="0"/>
    <n v="9"/>
    <n v="0"/>
    <n v="0"/>
    <n v="0"/>
    <n v="1"/>
    <n v="0"/>
    <n v="0"/>
    <n v="0"/>
    <n v="0"/>
    <n v="1"/>
    <n v="9"/>
    <n v="0"/>
    <n v="0"/>
    <n v="0"/>
    <n v="0"/>
    <n v="0"/>
    <n v="0"/>
    <n v="0"/>
    <n v="0"/>
    <n v="0"/>
    <n v="0"/>
    <n v="0"/>
    <n v="0"/>
    <n v="4"/>
    <n v="15"/>
    <n v="1"/>
    <n v="9"/>
    <n v="0"/>
    <n v="0"/>
    <n v="0"/>
    <n v="0"/>
    <n v="0"/>
    <n v="0"/>
    <n v="0"/>
    <n v="10"/>
    <n v="6"/>
    <n v="0"/>
    <n v="1"/>
  </r>
  <r>
    <s v="08EML0009O"/>
    <n v="1"/>
    <s v="MATUTINO"/>
    <s v="CAM 7014"/>
    <x v="4"/>
    <n v="10"/>
    <x v="20"/>
    <n v="26"/>
    <s v="FLORES MAGÓN"/>
    <s v="CALLE DIVISIĂ“N DEL NORTE"/>
    <n v="0"/>
    <s v="PÚBLICO"/>
    <x v="1"/>
    <x v="4"/>
    <x v="8"/>
    <s v="08FSE0027N"/>
    <m/>
    <m/>
    <n v="0"/>
    <n v="0"/>
    <n v="0"/>
    <n v="0"/>
    <n v="0"/>
    <n v="0"/>
    <n v="0"/>
    <n v="0"/>
    <n v="0"/>
    <n v="0"/>
    <n v="0"/>
    <n v="0"/>
    <n v="0"/>
    <n v="0"/>
    <n v="0"/>
    <n v="0"/>
    <n v="0"/>
    <n v="0"/>
    <n v="0"/>
    <n v="0"/>
    <n v="0"/>
    <n v="0"/>
    <n v="0"/>
    <n v="0"/>
    <n v="0"/>
    <n v="0"/>
    <n v="0"/>
    <n v="0"/>
    <n v="0"/>
    <n v="0"/>
    <n v="13"/>
    <n v="15"/>
    <n v="28"/>
    <n v="0"/>
    <n v="0"/>
    <n v="0"/>
    <n v="0"/>
    <n v="0"/>
    <n v="0"/>
    <n v="0"/>
    <n v="3"/>
    <n v="0"/>
    <n v="0"/>
    <n v="0"/>
    <n v="1"/>
    <n v="0"/>
    <n v="0"/>
    <n v="0"/>
    <n v="0"/>
    <n v="1"/>
    <n v="4"/>
    <n v="0"/>
    <n v="0"/>
    <n v="0"/>
    <n v="0"/>
    <n v="0"/>
    <n v="0"/>
    <n v="0"/>
    <n v="0"/>
    <n v="0"/>
    <n v="0"/>
    <n v="0"/>
    <n v="0"/>
    <n v="6"/>
    <n v="12"/>
    <n v="1"/>
    <n v="4"/>
    <n v="0"/>
    <n v="0"/>
    <n v="0"/>
    <n v="0"/>
    <n v="0"/>
    <n v="0"/>
    <n v="0"/>
    <n v="5"/>
    <n v="7"/>
    <n v="7"/>
    <n v="1"/>
  </r>
  <r>
    <s v="08EML0010D"/>
    <n v="1"/>
    <s v="MATUTINO"/>
    <s v="CAM 7015"/>
    <x v="0"/>
    <n v="1"/>
    <x v="46"/>
    <n v="1"/>
    <s v="MIGUEL AHUMADA"/>
    <s v="CALLE COSTA RICA"/>
    <n v="800"/>
    <s v="PÚBLICO"/>
    <x v="1"/>
    <x v="4"/>
    <x v="8"/>
    <s v="08FSE0040H"/>
    <m/>
    <m/>
    <n v="0"/>
    <n v="0"/>
    <n v="0"/>
    <n v="0"/>
    <n v="0"/>
    <n v="0"/>
    <n v="0"/>
    <n v="0"/>
    <n v="0"/>
    <n v="0"/>
    <n v="0"/>
    <n v="0"/>
    <n v="0"/>
    <n v="0"/>
    <n v="0"/>
    <n v="0"/>
    <n v="0"/>
    <n v="0"/>
    <n v="0"/>
    <n v="0"/>
    <n v="0"/>
    <n v="0"/>
    <n v="0"/>
    <n v="0"/>
    <n v="0"/>
    <n v="0"/>
    <n v="0"/>
    <n v="0"/>
    <n v="0"/>
    <n v="0"/>
    <n v="18"/>
    <n v="8"/>
    <n v="26"/>
    <n v="0"/>
    <n v="0"/>
    <n v="0"/>
    <n v="0"/>
    <n v="0"/>
    <n v="0"/>
    <n v="0"/>
    <n v="0"/>
    <n v="0"/>
    <n v="0"/>
    <n v="0"/>
    <n v="1"/>
    <n v="0"/>
    <n v="0"/>
    <n v="0"/>
    <n v="0"/>
    <n v="3"/>
    <n v="4"/>
    <n v="0"/>
    <n v="0"/>
    <n v="0"/>
    <n v="0"/>
    <n v="0"/>
    <n v="0"/>
    <n v="0"/>
    <n v="0"/>
    <n v="0"/>
    <n v="0"/>
    <n v="0"/>
    <n v="0"/>
    <n v="1"/>
    <n v="9"/>
    <n v="3"/>
    <n v="4"/>
    <n v="0"/>
    <n v="0"/>
    <n v="0"/>
    <n v="0"/>
    <n v="0"/>
    <n v="0"/>
    <n v="0"/>
    <n v="7"/>
    <n v="3"/>
    <n v="3"/>
    <n v="1"/>
  </r>
  <r>
    <s v="08EML0011C"/>
    <n v="1"/>
    <s v="MATUTINO"/>
    <s v="CAM 7016"/>
    <x v="2"/>
    <n v="19"/>
    <x v="2"/>
    <n v="1"/>
    <s v="CHIHUAHUA"/>
    <s v="PRIVADA GONZALEZ COSSIO "/>
    <n v="9895"/>
    <s v="PÚBLICO"/>
    <x v="1"/>
    <x v="4"/>
    <x v="8"/>
    <s v="08FSE0027N"/>
    <m/>
    <m/>
    <n v="0"/>
    <n v="0"/>
    <n v="0"/>
    <n v="0"/>
    <n v="0"/>
    <n v="0"/>
    <n v="0"/>
    <n v="0"/>
    <n v="0"/>
    <n v="0"/>
    <n v="0"/>
    <n v="0"/>
    <n v="0"/>
    <n v="0"/>
    <n v="0"/>
    <n v="0"/>
    <n v="0"/>
    <n v="0"/>
    <n v="0"/>
    <n v="0"/>
    <n v="0"/>
    <n v="0"/>
    <n v="0"/>
    <n v="0"/>
    <n v="0"/>
    <n v="0"/>
    <n v="0"/>
    <n v="0"/>
    <n v="0"/>
    <n v="0"/>
    <n v="47"/>
    <n v="18"/>
    <n v="65"/>
    <n v="0"/>
    <n v="0"/>
    <n v="0"/>
    <n v="0"/>
    <n v="0"/>
    <n v="0"/>
    <n v="0"/>
    <n v="11"/>
    <n v="0"/>
    <n v="0"/>
    <n v="0"/>
    <n v="1"/>
    <n v="0"/>
    <n v="0"/>
    <n v="0"/>
    <n v="0"/>
    <n v="0"/>
    <n v="10"/>
    <n v="0"/>
    <n v="0"/>
    <n v="0"/>
    <n v="0"/>
    <n v="0"/>
    <n v="0"/>
    <n v="0"/>
    <n v="0"/>
    <n v="0"/>
    <n v="0"/>
    <n v="0"/>
    <n v="0"/>
    <n v="5"/>
    <n v="16"/>
    <n v="0"/>
    <n v="10"/>
    <n v="0"/>
    <n v="0"/>
    <n v="0"/>
    <n v="0"/>
    <n v="0"/>
    <n v="0"/>
    <n v="0"/>
    <n v="10"/>
    <n v="10"/>
    <n v="10"/>
    <n v="1"/>
  </r>
  <r>
    <s v="08PML0001B"/>
    <n v="1"/>
    <s v="MATUTINO"/>
    <s v="INSTITUTO DOWN DE CHIHUAHUA,A.C."/>
    <x v="2"/>
    <n v="19"/>
    <x v="2"/>
    <n v="1"/>
    <s v="CHIHUAHUA"/>
    <s v="CALLE MIRADOR"/>
    <n v="4307"/>
    <s v="PRIVADO"/>
    <x v="2"/>
    <x v="4"/>
    <x v="8"/>
    <s v="08FSE0003D"/>
    <m/>
    <s v="08ADG0046C"/>
    <n v="0"/>
    <n v="0"/>
    <n v="0"/>
    <n v="0"/>
    <n v="0"/>
    <n v="0"/>
    <n v="0"/>
    <n v="0"/>
    <n v="0"/>
    <n v="0"/>
    <n v="0"/>
    <n v="0"/>
    <n v="0"/>
    <n v="0"/>
    <n v="0"/>
    <n v="0"/>
    <n v="0"/>
    <n v="0"/>
    <n v="0"/>
    <n v="0"/>
    <n v="0"/>
    <n v="0"/>
    <n v="0"/>
    <n v="0"/>
    <n v="0"/>
    <n v="0"/>
    <n v="0"/>
    <n v="0"/>
    <n v="0"/>
    <n v="0"/>
    <n v="76"/>
    <n v="49"/>
    <n v="125"/>
    <n v="0"/>
    <n v="0"/>
    <n v="0"/>
    <n v="0"/>
    <n v="0"/>
    <n v="0"/>
    <n v="0"/>
    <n v="8"/>
    <n v="0"/>
    <n v="0"/>
    <n v="0"/>
    <n v="1"/>
    <n v="0"/>
    <n v="0"/>
    <n v="0"/>
    <n v="1"/>
    <n v="11"/>
    <n v="6"/>
    <n v="0"/>
    <n v="0"/>
    <n v="0"/>
    <n v="0"/>
    <n v="0"/>
    <n v="0"/>
    <n v="0"/>
    <n v="0"/>
    <n v="0"/>
    <n v="0"/>
    <n v="0"/>
    <n v="0"/>
    <n v="10"/>
    <n v="29"/>
    <n v="11"/>
    <n v="6"/>
    <n v="0"/>
    <n v="0"/>
    <n v="0"/>
    <n v="0"/>
    <n v="0"/>
    <n v="0"/>
    <n v="0"/>
    <n v="17"/>
    <n v="12"/>
    <n v="12"/>
    <n v="1"/>
  </r>
  <r>
    <s v="08PML0003Z"/>
    <n v="1"/>
    <s v="MATUTINO"/>
    <s v="INSTITUTO DE LENGUAJE APRENDIZAJE Y CONDUCTA (CAM)"/>
    <x v="2"/>
    <n v="19"/>
    <x v="2"/>
    <n v="1"/>
    <s v="CHIHUAHUA"/>
    <s v="CALLE UNIVERSIDAD DE MOSCU"/>
    <n v="8701"/>
    <s v="PRIVADO"/>
    <x v="2"/>
    <x v="4"/>
    <x v="8"/>
    <s v="08FSE0041G"/>
    <m/>
    <s v="08ADG0011N"/>
    <n v="0"/>
    <n v="0"/>
    <n v="0"/>
    <n v="0"/>
    <n v="0"/>
    <n v="0"/>
    <n v="0"/>
    <n v="0"/>
    <n v="0"/>
    <n v="0"/>
    <n v="0"/>
    <n v="0"/>
    <n v="0"/>
    <n v="0"/>
    <n v="0"/>
    <n v="0"/>
    <n v="0"/>
    <n v="0"/>
    <n v="0"/>
    <n v="0"/>
    <n v="0"/>
    <n v="0"/>
    <n v="0"/>
    <n v="0"/>
    <n v="0"/>
    <n v="0"/>
    <n v="0"/>
    <n v="0"/>
    <n v="0"/>
    <n v="0"/>
    <n v="17"/>
    <n v="5"/>
    <n v="22"/>
    <n v="0"/>
    <n v="0"/>
    <n v="0"/>
    <n v="0"/>
    <n v="0"/>
    <n v="0"/>
    <n v="0"/>
    <n v="0"/>
    <n v="0"/>
    <n v="0"/>
    <n v="1"/>
    <n v="0"/>
    <n v="0"/>
    <n v="0"/>
    <n v="0"/>
    <n v="0"/>
    <n v="0"/>
    <n v="3"/>
    <n v="0"/>
    <n v="0"/>
    <n v="0"/>
    <n v="0"/>
    <n v="0"/>
    <n v="0"/>
    <n v="0"/>
    <n v="0"/>
    <n v="0"/>
    <n v="0"/>
    <n v="0"/>
    <n v="0"/>
    <n v="6"/>
    <n v="10"/>
    <n v="0"/>
    <n v="3"/>
    <n v="0"/>
    <n v="0"/>
    <n v="0"/>
    <n v="0"/>
    <n v="0"/>
    <n v="0"/>
    <n v="0"/>
    <n v="3"/>
    <n v="5"/>
    <n v="3"/>
    <n v="1"/>
  </r>
  <r>
    <s v="08FUA0001Y"/>
    <n v="1"/>
    <s v="MATUTINO"/>
    <s v="USAER 7052"/>
    <x v="2"/>
    <n v="19"/>
    <x v="2"/>
    <n v="1"/>
    <s v="CHIHUAHUA"/>
    <s v="CALLE ALFONSO SOSA VERA"/>
    <n v="0"/>
    <s v="PÚBLICO"/>
    <x v="1"/>
    <x v="4"/>
    <x v="9"/>
    <s v="08FSE0026O"/>
    <m/>
    <m/>
    <n v="10"/>
    <n v="0"/>
    <n v="0"/>
    <n v="0"/>
    <n v="0"/>
    <n v="0"/>
    <n v="0"/>
    <n v="0"/>
    <n v="0"/>
    <n v="0"/>
    <n v="0"/>
    <n v="0"/>
    <n v="0"/>
    <n v="0"/>
    <n v="0"/>
    <n v="0"/>
    <n v="0"/>
    <n v="0"/>
    <n v="0"/>
    <n v="0"/>
    <n v="0"/>
    <n v="0"/>
    <n v="0"/>
    <n v="0"/>
    <n v="0"/>
    <n v="0"/>
    <n v="0"/>
    <n v="0"/>
    <n v="0"/>
    <n v="0"/>
    <n v="111"/>
    <n v="34"/>
    <n v="145"/>
    <n v="0"/>
    <n v="0"/>
    <n v="0"/>
    <n v="0"/>
    <n v="0"/>
    <n v="0"/>
    <n v="0"/>
    <n v="0"/>
    <n v="0"/>
    <n v="0"/>
    <n v="0"/>
    <n v="1"/>
    <n v="0"/>
    <n v="0"/>
    <n v="0"/>
    <n v="0"/>
    <n v="0"/>
    <n v="9"/>
    <n v="0"/>
    <n v="0"/>
    <n v="0"/>
    <n v="0"/>
    <n v="0"/>
    <n v="0"/>
    <n v="0"/>
    <n v="0"/>
    <n v="0"/>
    <n v="0"/>
    <n v="0"/>
    <n v="0"/>
    <n v="5"/>
    <n v="15"/>
    <n v="0"/>
    <n v="9"/>
    <n v="0"/>
    <n v="0"/>
    <n v="0"/>
    <n v="0"/>
    <n v="0"/>
    <n v="0"/>
    <n v="0"/>
    <n v="9"/>
    <n v="0"/>
    <n v="0"/>
    <n v="1"/>
  </r>
  <r>
    <s v="08FUA0002X"/>
    <n v="1"/>
    <s v="MATUTINO"/>
    <s v="UNIDAD DE SERVICIO DE APOYO A LA ESCUELA REGULAR 2"/>
    <x v="2"/>
    <n v="19"/>
    <x v="2"/>
    <n v="1"/>
    <s v="CHIHUAHUA"/>
    <s v="CALLE POPOCATEPETL"/>
    <n v="1002"/>
    <s v="PÚBLICO"/>
    <x v="0"/>
    <x v="4"/>
    <x v="9"/>
    <s v="08FSE0003D"/>
    <m/>
    <s v="08ADG0046C"/>
    <n v="10"/>
    <n v="0"/>
    <n v="0"/>
    <n v="0"/>
    <n v="0"/>
    <n v="0"/>
    <n v="0"/>
    <n v="0"/>
    <n v="0"/>
    <n v="0"/>
    <n v="0"/>
    <n v="0"/>
    <n v="0"/>
    <n v="0"/>
    <n v="0"/>
    <n v="0"/>
    <n v="0"/>
    <n v="0"/>
    <n v="0"/>
    <n v="0"/>
    <n v="0"/>
    <n v="0"/>
    <n v="0"/>
    <n v="0"/>
    <n v="0"/>
    <n v="0"/>
    <n v="0"/>
    <n v="0"/>
    <n v="0"/>
    <n v="0"/>
    <n v="53"/>
    <n v="20"/>
    <n v="73"/>
    <n v="0"/>
    <n v="0"/>
    <n v="0"/>
    <n v="0"/>
    <n v="0"/>
    <n v="0"/>
    <n v="0"/>
    <n v="0"/>
    <n v="0"/>
    <n v="0"/>
    <n v="1"/>
    <n v="0"/>
    <n v="0"/>
    <n v="0"/>
    <n v="0"/>
    <n v="0"/>
    <n v="1"/>
    <n v="5"/>
    <n v="0"/>
    <n v="0"/>
    <n v="0"/>
    <n v="0"/>
    <n v="0"/>
    <n v="0"/>
    <n v="0"/>
    <n v="0"/>
    <n v="0"/>
    <n v="0"/>
    <n v="0"/>
    <n v="0"/>
    <n v="4"/>
    <n v="11"/>
    <n v="1"/>
    <n v="5"/>
    <n v="0"/>
    <n v="0"/>
    <n v="0"/>
    <n v="0"/>
    <n v="0"/>
    <n v="0"/>
    <n v="0"/>
    <n v="6"/>
    <n v="0"/>
    <n v="0"/>
    <n v="1"/>
  </r>
  <r>
    <s v="08FUA0003W"/>
    <n v="1"/>
    <s v="MATUTINO"/>
    <s v="USAER 7053"/>
    <x v="2"/>
    <n v="19"/>
    <x v="2"/>
    <n v="1"/>
    <s v="CHIHUAHUA"/>
    <s v="CALLE OCHOA"/>
    <n v="0"/>
    <s v="PÚBLICO"/>
    <x v="1"/>
    <x v="4"/>
    <x v="9"/>
    <s v="08FSE0041G"/>
    <m/>
    <m/>
    <n v="10"/>
    <n v="0"/>
    <n v="0"/>
    <n v="0"/>
    <n v="0"/>
    <n v="0"/>
    <n v="0"/>
    <n v="0"/>
    <n v="0"/>
    <n v="0"/>
    <n v="0"/>
    <n v="0"/>
    <n v="0"/>
    <n v="0"/>
    <n v="0"/>
    <n v="0"/>
    <n v="0"/>
    <n v="0"/>
    <n v="0"/>
    <n v="0"/>
    <n v="0"/>
    <n v="0"/>
    <n v="0"/>
    <n v="0"/>
    <n v="0"/>
    <n v="0"/>
    <n v="0"/>
    <n v="0"/>
    <n v="0"/>
    <n v="0"/>
    <n v="37"/>
    <n v="12"/>
    <n v="49"/>
    <n v="0"/>
    <n v="0"/>
    <n v="0"/>
    <n v="0"/>
    <n v="0"/>
    <n v="0"/>
    <n v="0"/>
    <n v="0"/>
    <n v="0"/>
    <n v="0"/>
    <n v="1"/>
    <n v="0"/>
    <n v="0"/>
    <n v="0"/>
    <n v="0"/>
    <n v="0"/>
    <n v="0"/>
    <n v="8"/>
    <n v="0"/>
    <n v="0"/>
    <n v="0"/>
    <n v="0"/>
    <n v="0"/>
    <n v="0"/>
    <n v="0"/>
    <n v="0"/>
    <n v="0"/>
    <n v="0"/>
    <n v="0"/>
    <n v="0"/>
    <n v="6"/>
    <n v="15"/>
    <n v="0"/>
    <n v="8"/>
    <n v="0"/>
    <n v="0"/>
    <n v="0"/>
    <n v="0"/>
    <n v="0"/>
    <n v="0"/>
    <n v="0"/>
    <n v="8"/>
    <n v="0"/>
    <n v="0"/>
    <n v="1"/>
  </r>
  <r>
    <s v="08FUA0004V"/>
    <n v="1"/>
    <s v="MATUTINO"/>
    <s v="USAER 7054"/>
    <x v="2"/>
    <n v="19"/>
    <x v="2"/>
    <n v="1"/>
    <s v="CHIHUAHUA"/>
    <s v="AVENIDA TECNOLOGICO"/>
    <n v="2903"/>
    <s v="PÚBLICO"/>
    <x v="1"/>
    <x v="4"/>
    <x v="9"/>
    <s v="08FSE0026O"/>
    <m/>
    <m/>
    <n v="10"/>
    <n v="0"/>
    <n v="0"/>
    <n v="0"/>
    <n v="0"/>
    <n v="0"/>
    <n v="0"/>
    <n v="0"/>
    <n v="0"/>
    <n v="0"/>
    <n v="0"/>
    <n v="0"/>
    <n v="0"/>
    <n v="0"/>
    <n v="0"/>
    <n v="0"/>
    <n v="0"/>
    <n v="0"/>
    <n v="0"/>
    <n v="0"/>
    <n v="0"/>
    <n v="0"/>
    <n v="0"/>
    <n v="0"/>
    <n v="0"/>
    <n v="0"/>
    <n v="0"/>
    <n v="0"/>
    <n v="0"/>
    <n v="0"/>
    <n v="42"/>
    <n v="20"/>
    <n v="62"/>
    <n v="0"/>
    <n v="0"/>
    <n v="0"/>
    <n v="0"/>
    <n v="0"/>
    <n v="0"/>
    <n v="0"/>
    <n v="0"/>
    <n v="0"/>
    <n v="0"/>
    <n v="0"/>
    <n v="1"/>
    <n v="0"/>
    <n v="0"/>
    <n v="0"/>
    <n v="0"/>
    <n v="0"/>
    <n v="5"/>
    <n v="0"/>
    <n v="0"/>
    <n v="0"/>
    <n v="0"/>
    <n v="0"/>
    <n v="0"/>
    <n v="0"/>
    <n v="0"/>
    <n v="0"/>
    <n v="0"/>
    <n v="0"/>
    <n v="0"/>
    <n v="6"/>
    <n v="12"/>
    <n v="0"/>
    <n v="5"/>
    <n v="0"/>
    <n v="0"/>
    <n v="0"/>
    <n v="0"/>
    <n v="0"/>
    <n v="0"/>
    <n v="0"/>
    <n v="5"/>
    <n v="0"/>
    <n v="0"/>
    <n v="1"/>
  </r>
  <r>
    <s v="08FUA0005U"/>
    <n v="1"/>
    <s v="MATUTINO"/>
    <s v="UNIDAD DE SERVICIO DE APOYO A LA ESCUELA REGULAR 5"/>
    <x v="4"/>
    <n v="5"/>
    <x v="21"/>
    <n v="1"/>
    <s v="ASCENSIÓN"/>
    <s v="CALLE 20 DE NOVIEMBRE"/>
    <n v="196"/>
    <s v="PÚBLICO"/>
    <x v="0"/>
    <x v="4"/>
    <x v="9"/>
    <s v="08FSE0022S"/>
    <m/>
    <s v="08ADG0013L"/>
    <n v="10"/>
    <n v="0"/>
    <n v="0"/>
    <n v="0"/>
    <n v="0"/>
    <n v="0"/>
    <n v="0"/>
    <n v="0"/>
    <n v="0"/>
    <n v="0"/>
    <n v="0"/>
    <n v="0"/>
    <n v="0"/>
    <n v="0"/>
    <n v="0"/>
    <n v="0"/>
    <n v="0"/>
    <n v="0"/>
    <n v="0"/>
    <n v="0"/>
    <n v="0"/>
    <n v="0"/>
    <n v="0"/>
    <n v="0"/>
    <n v="0"/>
    <n v="0"/>
    <n v="0"/>
    <n v="0"/>
    <n v="0"/>
    <n v="0"/>
    <n v="74"/>
    <n v="33"/>
    <n v="107"/>
    <n v="0"/>
    <n v="0"/>
    <n v="0"/>
    <n v="0"/>
    <n v="0"/>
    <n v="0"/>
    <n v="0"/>
    <n v="0"/>
    <n v="0"/>
    <n v="0"/>
    <n v="1"/>
    <n v="0"/>
    <n v="0"/>
    <n v="0"/>
    <n v="0"/>
    <n v="0"/>
    <n v="0"/>
    <n v="4"/>
    <n v="0"/>
    <n v="0"/>
    <n v="0"/>
    <n v="0"/>
    <n v="0"/>
    <n v="0"/>
    <n v="0"/>
    <n v="0"/>
    <n v="0"/>
    <n v="0"/>
    <n v="0"/>
    <n v="0"/>
    <n v="3"/>
    <n v="8"/>
    <n v="0"/>
    <n v="4"/>
    <n v="0"/>
    <n v="0"/>
    <n v="0"/>
    <n v="0"/>
    <n v="0"/>
    <n v="0"/>
    <n v="0"/>
    <n v="4"/>
    <n v="0"/>
    <n v="0"/>
    <n v="1"/>
  </r>
  <r>
    <s v="08FUA0006T"/>
    <n v="1"/>
    <s v="MATUTINO"/>
    <s v="UNIDAD DE SERVICIO DE APOYO A LA ESCUELA REGULAR 6"/>
    <x v="5"/>
    <n v="6"/>
    <x v="54"/>
    <n v="1"/>
    <s v="BACHÍNIVA"/>
    <s v="AVENIDA ZARAGOZA"/>
    <n v="2"/>
    <s v="PÚBLICO"/>
    <x v="0"/>
    <x v="4"/>
    <x v="9"/>
    <s v="08FSE0044D"/>
    <m/>
    <s v="08ADG0010O"/>
    <n v="10"/>
    <n v="0"/>
    <n v="0"/>
    <n v="0"/>
    <n v="0"/>
    <n v="0"/>
    <n v="0"/>
    <n v="0"/>
    <n v="0"/>
    <n v="0"/>
    <n v="0"/>
    <n v="0"/>
    <n v="0"/>
    <n v="0"/>
    <n v="0"/>
    <n v="0"/>
    <n v="0"/>
    <n v="0"/>
    <n v="0"/>
    <n v="0"/>
    <n v="0"/>
    <n v="0"/>
    <n v="0"/>
    <n v="0"/>
    <n v="0"/>
    <n v="0"/>
    <n v="0"/>
    <n v="0"/>
    <n v="0"/>
    <n v="0"/>
    <n v="48"/>
    <n v="27"/>
    <n v="75"/>
    <n v="0"/>
    <n v="0"/>
    <n v="0"/>
    <n v="0"/>
    <n v="0"/>
    <n v="0"/>
    <n v="0"/>
    <n v="0"/>
    <n v="0"/>
    <n v="0"/>
    <n v="1"/>
    <n v="0"/>
    <n v="0"/>
    <n v="0"/>
    <n v="0"/>
    <n v="0"/>
    <n v="0"/>
    <n v="3"/>
    <n v="0"/>
    <n v="0"/>
    <n v="0"/>
    <n v="0"/>
    <n v="0"/>
    <n v="0"/>
    <n v="0"/>
    <n v="0"/>
    <n v="0"/>
    <n v="0"/>
    <n v="0"/>
    <n v="0"/>
    <n v="3"/>
    <n v="7"/>
    <n v="0"/>
    <n v="3"/>
    <n v="0"/>
    <n v="0"/>
    <n v="0"/>
    <n v="0"/>
    <n v="0"/>
    <n v="0"/>
    <n v="0"/>
    <n v="3"/>
    <n v="0"/>
    <n v="0"/>
    <n v="1"/>
  </r>
  <r>
    <s v="08FUA0007S"/>
    <n v="1"/>
    <s v="MATUTINO"/>
    <s v="UNIDAD DE SERVICIO DE APOYO A LA ESCUELA REGULAR 7"/>
    <x v="9"/>
    <n v="40"/>
    <x v="12"/>
    <n v="1"/>
    <s v="MADERA"/>
    <s v="AVENIDA MĂ‰XICO"/>
    <n v="0"/>
    <s v="PÚBLICO"/>
    <x v="0"/>
    <x v="4"/>
    <x v="9"/>
    <s v="08FSE0014J"/>
    <m/>
    <s v="08ADG0055K"/>
    <n v="10"/>
    <n v="0"/>
    <n v="0"/>
    <n v="0"/>
    <n v="0"/>
    <n v="0"/>
    <n v="0"/>
    <n v="0"/>
    <n v="0"/>
    <n v="0"/>
    <n v="0"/>
    <n v="0"/>
    <n v="0"/>
    <n v="0"/>
    <n v="0"/>
    <n v="0"/>
    <n v="0"/>
    <n v="0"/>
    <n v="0"/>
    <n v="0"/>
    <n v="0"/>
    <n v="0"/>
    <n v="0"/>
    <n v="0"/>
    <n v="0"/>
    <n v="0"/>
    <n v="0"/>
    <n v="0"/>
    <n v="0"/>
    <n v="0"/>
    <n v="64"/>
    <n v="32"/>
    <n v="96"/>
    <n v="0"/>
    <n v="0"/>
    <n v="0"/>
    <n v="0"/>
    <n v="0"/>
    <n v="0"/>
    <n v="0"/>
    <n v="0"/>
    <n v="0"/>
    <n v="0"/>
    <n v="0"/>
    <n v="1"/>
    <n v="0"/>
    <n v="0"/>
    <n v="0"/>
    <n v="0"/>
    <n v="1"/>
    <n v="4"/>
    <n v="0"/>
    <n v="0"/>
    <n v="0"/>
    <n v="0"/>
    <n v="0"/>
    <n v="0"/>
    <n v="0"/>
    <n v="0"/>
    <n v="0"/>
    <n v="0"/>
    <n v="0"/>
    <n v="0"/>
    <n v="2"/>
    <n v="8"/>
    <n v="1"/>
    <n v="4"/>
    <n v="0"/>
    <n v="0"/>
    <n v="0"/>
    <n v="0"/>
    <n v="0"/>
    <n v="0"/>
    <n v="0"/>
    <n v="5"/>
    <n v="0"/>
    <n v="0"/>
    <n v="1"/>
  </r>
  <r>
    <s v="08FUA0008R"/>
    <n v="1"/>
    <s v="MATUTINO"/>
    <s v="UNIDAD DE SERVICIO DE APOYO A LA ESCUELA REGULAR 8"/>
    <x v="2"/>
    <n v="19"/>
    <x v="2"/>
    <n v="1"/>
    <s v="CHIHUAHUA"/>
    <s v="CALLE POPOCATEPETL"/>
    <n v="0"/>
    <s v="PÚBLICO"/>
    <x v="0"/>
    <x v="4"/>
    <x v="9"/>
    <s v="08FSE0046B"/>
    <m/>
    <s v="08ADG0046C"/>
    <n v="10"/>
    <n v="0"/>
    <n v="0"/>
    <n v="0"/>
    <n v="0"/>
    <n v="0"/>
    <n v="0"/>
    <n v="0"/>
    <n v="0"/>
    <n v="0"/>
    <n v="0"/>
    <n v="0"/>
    <n v="0"/>
    <n v="0"/>
    <n v="0"/>
    <n v="0"/>
    <n v="0"/>
    <n v="0"/>
    <n v="0"/>
    <n v="0"/>
    <n v="0"/>
    <n v="0"/>
    <n v="0"/>
    <n v="0"/>
    <n v="0"/>
    <n v="0"/>
    <n v="0"/>
    <n v="0"/>
    <n v="0"/>
    <n v="0"/>
    <n v="57"/>
    <n v="22"/>
    <n v="79"/>
    <n v="0"/>
    <n v="0"/>
    <n v="0"/>
    <n v="0"/>
    <n v="0"/>
    <n v="0"/>
    <n v="0"/>
    <n v="0"/>
    <n v="0"/>
    <n v="0"/>
    <n v="0"/>
    <n v="1"/>
    <n v="0"/>
    <n v="0"/>
    <n v="0"/>
    <n v="0"/>
    <n v="1"/>
    <n v="4"/>
    <n v="0"/>
    <n v="0"/>
    <n v="0"/>
    <n v="0"/>
    <n v="0"/>
    <n v="0"/>
    <n v="0"/>
    <n v="0"/>
    <n v="0"/>
    <n v="0"/>
    <n v="0"/>
    <n v="0"/>
    <n v="4"/>
    <n v="10"/>
    <n v="1"/>
    <n v="4"/>
    <n v="0"/>
    <n v="0"/>
    <n v="0"/>
    <n v="0"/>
    <n v="0"/>
    <n v="0"/>
    <n v="0"/>
    <n v="5"/>
    <n v="0"/>
    <n v="0"/>
    <n v="1"/>
  </r>
  <r>
    <s v="08FUA0009Q"/>
    <n v="2"/>
    <s v="VESPERTINO"/>
    <s v="UNIDAD DE SERVICIO DE APOYO A LA ESCUELA REGULAR 9"/>
    <x v="10"/>
    <n v="52"/>
    <x v="37"/>
    <n v="1"/>
    <s v="MANUEL OJINAGA"/>
    <s v="CALLE ONCEAVA"/>
    <n v="601"/>
    <s v="PÚBLICO"/>
    <x v="0"/>
    <x v="4"/>
    <x v="9"/>
    <s v="08FSE0025P"/>
    <m/>
    <s v="08ADG0056J"/>
    <n v="10"/>
    <n v="0"/>
    <n v="0"/>
    <n v="0"/>
    <n v="0"/>
    <n v="0"/>
    <n v="0"/>
    <n v="0"/>
    <n v="0"/>
    <n v="0"/>
    <n v="0"/>
    <n v="0"/>
    <n v="0"/>
    <n v="0"/>
    <n v="0"/>
    <n v="0"/>
    <n v="0"/>
    <n v="0"/>
    <n v="0"/>
    <n v="0"/>
    <n v="0"/>
    <n v="0"/>
    <n v="0"/>
    <n v="0"/>
    <n v="0"/>
    <n v="0"/>
    <n v="0"/>
    <n v="0"/>
    <n v="0"/>
    <n v="0"/>
    <n v="30"/>
    <n v="21"/>
    <n v="51"/>
    <n v="0"/>
    <n v="0"/>
    <n v="0"/>
    <n v="0"/>
    <n v="0"/>
    <n v="0"/>
    <n v="0"/>
    <n v="0"/>
    <n v="0"/>
    <n v="0"/>
    <n v="0"/>
    <n v="1"/>
    <n v="0"/>
    <n v="0"/>
    <n v="0"/>
    <n v="0"/>
    <n v="0"/>
    <n v="4"/>
    <n v="0"/>
    <n v="0"/>
    <n v="0"/>
    <n v="0"/>
    <n v="0"/>
    <n v="0"/>
    <n v="0"/>
    <n v="0"/>
    <n v="0"/>
    <n v="0"/>
    <n v="0"/>
    <n v="0"/>
    <n v="4"/>
    <n v="9"/>
    <n v="0"/>
    <n v="4"/>
    <n v="0"/>
    <n v="0"/>
    <n v="0"/>
    <n v="0"/>
    <n v="0"/>
    <n v="0"/>
    <n v="0"/>
    <n v="4"/>
    <n v="0"/>
    <n v="0"/>
    <n v="1"/>
  </r>
  <r>
    <s v="08FUA0010F"/>
    <n v="1"/>
    <s v="MATUTINO"/>
    <s v="UNIDAD DE SERVICIO DE APOYO A LA ESCUELA REGULAR 10"/>
    <x v="5"/>
    <n v="17"/>
    <x v="5"/>
    <n v="1"/>
    <s v="CUAUHTÉMOC"/>
    <s v="CALLE ROMA"/>
    <n v="2085"/>
    <s v="PÚBLICO"/>
    <x v="0"/>
    <x v="4"/>
    <x v="9"/>
    <s v="08FSE0006A"/>
    <m/>
    <s v="08ADG0010O"/>
    <n v="10"/>
    <n v="0"/>
    <n v="0"/>
    <n v="0"/>
    <n v="0"/>
    <n v="0"/>
    <n v="0"/>
    <n v="0"/>
    <n v="0"/>
    <n v="0"/>
    <n v="0"/>
    <n v="0"/>
    <n v="0"/>
    <n v="0"/>
    <n v="0"/>
    <n v="0"/>
    <n v="0"/>
    <n v="0"/>
    <n v="0"/>
    <n v="0"/>
    <n v="0"/>
    <n v="0"/>
    <n v="0"/>
    <n v="0"/>
    <n v="0"/>
    <n v="0"/>
    <n v="0"/>
    <n v="0"/>
    <n v="0"/>
    <n v="0"/>
    <n v="69"/>
    <n v="40"/>
    <n v="109"/>
    <n v="0"/>
    <n v="0"/>
    <n v="0"/>
    <n v="0"/>
    <n v="0"/>
    <n v="0"/>
    <n v="0"/>
    <n v="0"/>
    <n v="0"/>
    <n v="0"/>
    <n v="0"/>
    <n v="1"/>
    <n v="0"/>
    <n v="0"/>
    <n v="0"/>
    <n v="0"/>
    <n v="1"/>
    <n v="5"/>
    <n v="0"/>
    <n v="0"/>
    <n v="0"/>
    <n v="0"/>
    <n v="0"/>
    <n v="0"/>
    <n v="0"/>
    <n v="0"/>
    <n v="0"/>
    <n v="0"/>
    <n v="0"/>
    <n v="0"/>
    <n v="4"/>
    <n v="11"/>
    <n v="1"/>
    <n v="5"/>
    <n v="0"/>
    <n v="0"/>
    <n v="0"/>
    <n v="0"/>
    <n v="0"/>
    <n v="0"/>
    <n v="0"/>
    <n v="6"/>
    <n v="0"/>
    <n v="0"/>
    <n v="1"/>
  </r>
  <r>
    <s v="08FUA0011E"/>
    <n v="1"/>
    <s v="MATUTINO"/>
    <s v="UNIDAD DE SERVICIO DE APOYO A LA ESCUELA REGULAR 11"/>
    <x v="6"/>
    <n v="3"/>
    <x v="30"/>
    <n v="1"/>
    <s v="VALLE DE IGNACIO ALLENDE"/>
    <s v="PRIVADA VELINA MAYNEZ "/>
    <n v="0"/>
    <s v="PÚBLICO"/>
    <x v="0"/>
    <x v="4"/>
    <x v="9"/>
    <s v="08FSE0007Z"/>
    <m/>
    <s v="08ADG0004D"/>
    <n v="10"/>
    <n v="0"/>
    <n v="0"/>
    <n v="0"/>
    <n v="0"/>
    <n v="0"/>
    <n v="0"/>
    <n v="0"/>
    <n v="0"/>
    <n v="0"/>
    <n v="0"/>
    <n v="0"/>
    <n v="0"/>
    <n v="0"/>
    <n v="0"/>
    <n v="0"/>
    <n v="0"/>
    <n v="0"/>
    <n v="0"/>
    <n v="0"/>
    <n v="0"/>
    <n v="0"/>
    <n v="0"/>
    <n v="0"/>
    <n v="0"/>
    <n v="0"/>
    <n v="0"/>
    <n v="0"/>
    <n v="0"/>
    <n v="0"/>
    <n v="62"/>
    <n v="31"/>
    <n v="93"/>
    <n v="0"/>
    <n v="0"/>
    <n v="0"/>
    <n v="0"/>
    <n v="0"/>
    <n v="0"/>
    <n v="0"/>
    <n v="0"/>
    <n v="0"/>
    <n v="0"/>
    <n v="0"/>
    <n v="1"/>
    <n v="0"/>
    <n v="0"/>
    <n v="0"/>
    <n v="0"/>
    <n v="0"/>
    <n v="8"/>
    <n v="0"/>
    <n v="0"/>
    <n v="0"/>
    <n v="0"/>
    <n v="0"/>
    <n v="0"/>
    <n v="0"/>
    <n v="0"/>
    <n v="0"/>
    <n v="0"/>
    <n v="0"/>
    <n v="0"/>
    <n v="3"/>
    <n v="12"/>
    <n v="0"/>
    <n v="8"/>
    <n v="0"/>
    <n v="0"/>
    <n v="0"/>
    <n v="0"/>
    <n v="0"/>
    <n v="0"/>
    <n v="0"/>
    <n v="8"/>
    <n v="0"/>
    <n v="0"/>
    <n v="1"/>
  </r>
  <r>
    <s v="08FUA0012D"/>
    <n v="1"/>
    <s v="MATUTINO"/>
    <s v="UNIDAD DE SERVICIO DE APOYO A LA ESCUELA REGULAR 12"/>
    <x v="6"/>
    <n v="32"/>
    <x v="17"/>
    <n v="1"/>
    <s v="HIDALGO DEL PARRAL"/>
    <s v="CALLE RAMON CORO FERNANDO GOMEZ"/>
    <n v="0"/>
    <s v="PÚBLICO"/>
    <x v="0"/>
    <x v="4"/>
    <x v="9"/>
    <s v="08FSE0011M"/>
    <m/>
    <s v="08ADG0004D"/>
    <n v="10"/>
    <n v="0"/>
    <n v="0"/>
    <n v="0"/>
    <n v="0"/>
    <n v="0"/>
    <n v="0"/>
    <n v="0"/>
    <n v="0"/>
    <n v="0"/>
    <n v="0"/>
    <n v="0"/>
    <n v="0"/>
    <n v="0"/>
    <n v="0"/>
    <n v="0"/>
    <n v="0"/>
    <n v="0"/>
    <n v="0"/>
    <n v="0"/>
    <n v="0"/>
    <n v="0"/>
    <n v="0"/>
    <n v="0"/>
    <n v="0"/>
    <n v="0"/>
    <n v="0"/>
    <n v="0"/>
    <n v="0"/>
    <n v="0"/>
    <n v="68"/>
    <n v="27"/>
    <n v="95"/>
    <n v="0"/>
    <n v="0"/>
    <n v="0"/>
    <n v="0"/>
    <n v="0"/>
    <n v="0"/>
    <n v="0"/>
    <n v="0"/>
    <n v="0"/>
    <n v="0"/>
    <n v="0"/>
    <n v="1"/>
    <n v="0"/>
    <n v="0"/>
    <n v="0"/>
    <n v="0"/>
    <n v="3"/>
    <n v="5"/>
    <n v="0"/>
    <n v="0"/>
    <n v="0"/>
    <n v="0"/>
    <n v="0"/>
    <n v="0"/>
    <n v="0"/>
    <n v="0"/>
    <n v="0"/>
    <n v="0"/>
    <n v="0"/>
    <n v="0"/>
    <n v="1"/>
    <n v="10"/>
    <n v="3"/>
    <n v="5"/>
    <n v="0"/>
    <n v="0"/>
    <n v="0"/>
    <n v="0"/>
    <n v="0"/>
    <n v="0"/>
    <n v="0"/>
    <n v="8"/>
    <n v="0"/>
    <n v="0"/>
    <n v="1"/>
  </r>
  <r>
    <s v="08FUA0013C"/>
    <n v="1"/>
    <s v="MATUTINO"/>
    <s v="UNIDAD DE SERVICIO DE APOYO A LA ESCUELA REGULAR 13"/>
    <x v="6"/>
    <n v="59"/>
    <x v="65"/>
    <n v="1"/>
    <s v="SAN FRANCISCO DEL ORO"/>
    <s v="CALLE COLONIA ZACATECAS"/>
    <n v="0"/>
    <s v="PÚBLICO"/>
    <x v="0"/>
    <x v="4"/>
    <x v="9"/>
    <s v="08FSE0045C"/>
    <m/>
    <s v="08ADG0004D"/>
    <n v="10"/>
    <n v="0"/>
    <n v="0"/>
    <n v="0"/>
    <n v="0"/>
    <n v="0"/>
    <n v="0"/>
    <n v="0"/>
    <n v="0"/>
    <n v="0"/>
    <n v="0"/>
    <n v="0"/>
    <n v="0"/>
    <n v="0"/>
    <n v="0"/>
    <n v="0"/>
    <n v="0"/>
    <n v="0"/>
    <n v="0"/>
    <n v="0"/>
    <n v="0"/>
    <n v="0"/>
    <n v="0"/>
    <n v="0"/>
    <n v="0"/>
    <n v="0"/>
    <n v="0"/>
    <n v="0"/>
    <n v="0"/>
    <n v="0"/>
    <n v="49"/>
    <n v="27"/>
    <n v="76"/>
    <n v="0"/>
    <n v="0"/>
    <n v="0"/>
    <n v="0"/>
    <n v="0"/>
    <n v="0"/>
    <n v="0"/>
    <n v="0"/>
    <n v="0"/>
    <n v="0"/>
    <n v="0"/>
    <n v="1"/>
    <n v="0"/>
    <n v="0"/>
    <n v="0"/>
    <n v="0"/>
    <n v="0"/>
    <n v="4"/>
    <n v="0"/>
    <n v="0"/>
    <n v="0"/>
    <n v="0"/>
    <n v="0"/>
    <n v="0"/>
    <n v="0"/>
    <n v="0"/>
    <n v="0"/>
    <n v="0"/>
    <n v="0"/>
    <n v="0"/>
    <n v="4"/>
    <n v="9"/>
    <n v="0"/>
    <n v="4"/>
    <n v="0"/>
    <n v="0"/>
    <n v="0"/>
    <n v="0"/>
    <n v="0"/>
    <n v="0"/>
    <n v="0"/>
    <n v="4"/>
    <n v="0"/>
    <n v="0"/>
    <n v="1"/>
  </r>
  <r>
    <s v="08FUA0014B"/>
    <n v="2"/>
    <s v="VESPERTINO"/>
    <s v="UNIDAD DE SERVICIO DE APOYO A LA ESCUELA REGULAR 14"/>
    <x v="4"/>
    <n v="50"/>
    <x v="4"/>
    <n v="1"/>
    <s v="NUEVO CASAS GRANDES"/>
    <s v="CALLE COAHUILA"/>
    <n v="0"/>
    <s v="PÚBLICO"/>
    <x v="0"/>
    <x v="4"/>
    <x v="9"/>
    <s v="08FSE0022S"/>
    <m/>
    <s v="08ADG0013L"/>
    <n v="10"/>
    <n v="0"/>
    <n v="0"/>
    <n v="0"/>
    <n v="0"/>
    <n v="0"/>
    <n v="0"/>
    <n v="0"/>
    <n v="0"/>
    <n v="0"/>
    <n v="0"/>
    <n v="0"/>
    <n v="0"/>
    <n v="0"/>
    <n v="0"/>
    <n v="0"/>
    <n v="0"/>
    <n v="0"/>
    <n v="0"/>
    <n v="0"/>
    <n v="0"/>
    <n v="0"/>
    <n v="0"/>
    <n v="0"/>
    <n v="0"/>
    <n v="0"/>
    <n v="0"/>
    <n v="0"/>
    <n v="0"/>
    <n v="0"/>
    <n v="57"/>
    <n v="40"/>
    <n v="97"/>
    <n v="0"/>
    <n v="0"/>
    <n v="0"/>
    <n v="0"/>
    <n v="0"/>
    <n v="0"/>
    <n v="0"/>
    <n v="0"/>
    <n v="0"/>
    <n v="0"/>
    <n v="1"/>
    <n v="0"/>
    <n v="0"/>
    <n v="0"/>
    <n v="0"/>
    <n v="0"/>
    <n v="3"/>
    <n v="3"/>
    <n v="0"/>
    <n v="0"/>
    <n v="0"/>
    <n v="0"/>
    <n v="0"/>
    <n v="0"/>
    <n v="0"/>
    <n v="0"/>
    <n v="0"/>
    <n v="0"/>
    <n v="0"/>
    <n v="0"/>
    <n v="3"/>
    <n v="10"/>
    <n v="3"/>
    <n v="3"/>
    <n v="0"/>
    <n v="0"/>
    <n v="0"/>
    <n v="0"/>
    <n v="0"/>
    <n v="0"/>
    <n v="0"/>
    <n v="6"/>
    <n v="0"/>
    <n v="0"/>
    <n v="1"/>
  </r>
  <r>
    <s v="08FUA0015A"/>
    <n v="2"/>
    <s v="VESPERTINO"/>
    <s v="UNIDAD DE SERVICIO DE APOYO A LA ESCUELA REGULAR 15"/>
    <x v="7"/>
    <n v="21"/>
    <x v="10"/>
    <n v="1"/>
    <s v="DELICIAS"/>
    <s v="CALLE 40 SUR"/>
    <n v="0"/>
    <s v="PÚBLICO"/>
    <x v="0"/>
    <x v="4"/>
    <x v="9"/>
    <s v="08FSE0013K"/>
    <m/>
    <s v="08ADG0057I"/>
    <n v="10"/>
    <n v="0"/>
    <n v="0"/>
    <n v="0"/>
    <n v="0"/>
    <n v="0"/>
    <n v="0"/>
    <n v="0"/>
    <n v="0"/>
    <n v="0"/>
    <n v="0"/>
    <n v="0"/>
    <n v="0"/>
    <n v="0"/>
    <n v="0"/>
    <n v="0"/>
    <n v="0"/>
    <n v="0"/>
    <n v="0"/>
    <n v="0"/>
    <n v="0"/>
    <n v="0"/>
    <n v="0"/>
    <n v="0"/>
    <n v="0"/>
    <n v="0"/>
    <n v="0"/>
    <n v="0"/>
    <n v="0"/>
    <n v="0"/>
    <n v="71"/>
    <n v="34"/>
    <n v="105"/>
    <n v="0"/>
    <n v="0"/>
    <n v="0"/>
    <n v="0"/>
    <n v="0"/>
    <n v="0"/>
    <n v="0"/>
    <n v="0"/>
    <n v="0"/>
    <n v="0"/>
    <n v="0"/>
    <n v="1"/>
    <n v="0"/>
    <n v="0"/>
    <n v="0"/>
    <n v="0"/>
    <n v="1"/>
    <n v="6"/>
    <n v="0"/>
    <n v="0"/>
    <n v="0"/>
    <n v="0"/>
    <n v="0"/>
    <n v="0"/>
    <n v="0"/>
    <n v="0"/>
    <n v="0"/>
    <n v="0"/>
    <n v="0"/>
    <n v="0"/>
    <n v="3"/>
    <n v="11"/>
    <n v="1"/>
    <n v="6"/>
    <n v="0"/>
    <n v="0"/>
    <n v="0"/>
    <n v="0"/>
    <n v="0"/>
    <n v="0"/>
    <n v="0"/>
    <n v="7"/>
    <n v="0"/>
    <n v="0"/>
    <n v="1"/>
  </r>
  <r>
    <s v="08FUA0016Z"/>
    <n v="1"/>
    <s v="MATUTINO"/>
    <s v="UNIDAD DE SERVICIO DE APOYO A LA ESCUELA REGULAR 16"/>
    <x v="7"/>
    <n v="21"/>
    <x v="10"/>
    <n v="1"/>
    <s v="DELICIAS"/>
    <s v="CALLE 40 SUR"/>
    <n v="1801"/>
    <s v="PÚBLICO"/>
    <x v="0"/>
    <x v="4"/>
    <x v="9"/>
    <s v="08FSE0013K"/>
    <m/>
    <s v="08ADG0057I"/>
    <n v="10"/>
    <n v="0"/>
    <n v="0"/>
    <n v="0"/>
    <n v="0"/>
    <n v="0"/>
    <n v="0"/>
    <n v="0"/>
    <n v="0"/>
    <n v="0"/>
    <n v="0"/>
    <n v="0"/>
    <n v="0"/>
    <n v="0"/>
    <n v="0"/>
    <n v="0"/>
    <n v="0"/>
    <n v="0"/>
    <n v="0"/>
    <n v="0"/>
    <n v="0"/>
    <n v="0"/>
    <n v="0"/>
    <n v="0"/>
    <n v="0"/>
    <n v="0"/>
    <n v="0"/>
    <n v="0"/>
    <n v="0"/>
    <n v="0"/>
    <n v="51"/>
    <n v="24"/>
    <n v="75"/>
    <n v="0"/>
    <n v="0"/>
    <n v="0"/>
    <n v="0"/>
    <n v="0"/>
    <n v="0"/>
    <n v="0"/>
    <n v="0"/>
    <n v="0"/>
    <n v="0"/>
    <n v="0"/>
    <n v="1"/>
    <n v="0"/>
    <n v="0"/>
    <n v="0"/>
    <n v="0"/>
    <n v="0"/>
    <n v="5"/>
    <n v="0"/>
    <n v="0"/>
    <n v="0"/>
    <n v="0"/>
    <n v="0"/>
    <n v="0"/>
    <n v="0"/>
    <n v="0"/>
    <n v="0"/>
    <n v="0"/>
    <n v="0"/>
    <n v="0"/>
    <n v="4"/>
    <n v="10"/>
    <n v="0"/>
    <n v="5"/>
    <n v="0"/>
    <n v="0"/>
    <n v="0"/>
    <n v="0"/>
    <n v="0"/>
    <n v="0"/>
    <n v="0"/>
    <n v="5"/>
    <n v="0"/>
    <n v="0"/>
    <n v="1"/>
  </r>
  <r>
    <s v="08FUA0017Z"/>
    <n v="1"/>
    <s v="MATUTINO"/>
    <s v="UNIDAD DE SERVICIO DE APOYO A LA ESCUELA REGULAR 17"/>
    <x v="7"/>
    <n v="62"/>
    <x v="8"/>
    <n v="1"/>
    <s v="SAUCILLO"/>
    <s v="CALLE LEANDRO VALLE"/>
    <n v="0"/>
    <s v="PÚBLICO"/>
    <x v="0"/>
    <x v="4"/>
    <x v="9"/>
    <s v="08FSE0013K"/>
    <m/>
    <s v="08ADG0057I"/>
    <n v="10"/>
    <n v="0"/>
    <n v="0"/>
    <n v="0"/>
    <n v="0"/>
    <n v="0"/>
    <n v="0"/>
    <n v="0"/>
    <n v="0"/>
    <n v="0"/>
    <n v="0"/>
    <n v="0"/>
    <n v="0"/>
    <n v="0"/>
    <n v="0"/>
    <n v="0"/>
    <n v="0"/>
    <n v="0"/>
    <n v="0"/>
    <n v="0"/>
    <n v="0"/>
    <n v="0"/>
    <n v="0"/>
    <n v="0"/>
    <n v="0"/>
    <n v="0"/>
    <n v="0"/>
    <n v="0"/>
    <n v="0"/>
    <n v="0"/>
    <n v="44"/>
    <n v="30"/>
    <n v="74"/>
    <n v="0"/>
    <n v="0"/>
    <n v="0"/>
    <n v="0"/>
    <n v="0"/>
    <n v="0"/>
    <n v="0"/>
    <n v="0"/>
    <n v="0"/>
    <n v="0"/>
    <n v="0"/>
    <n v="1"/>
    <n v="0"/>
    <n v="0"/>
    <n v="0"/>
    <n v="0"/>
    <n v="0"/>
    <n v="6"/>
    <n v="0"/>
    <n v="0"/>
    <n v="0"/>
    <n v="0"/>
    <n v="0"/>
    <n v="0"/>
    <n v="0"/>
    <n v="0"/>
    <n v="0"/>
    <n v="0"/>
    <n v="0"/>
    <n v="0"/>
    <n v="3"/>
    <n v="10"/>
    <n v="0"/>
    <n v="6"/>
    <n v="0"/>
    <n v="0"/>
    <n v="0"/>
    <n v="0"/>
    <n v="0"/>
    <n v="0"/>
    <n v="0"/>
    <n v="6"/>
    <n v="0"/>
    <n v="0"/>
    <n v="1"/>
  </r>
  <r>
    <s v="08FUA0018Y"/>
    <n v="1"/>
    <s v="MATUTINO"/>
    <s v="UNIDAD DE SERVICIO DE APOYO A LA ESCUELA REGULAR 18"/>
    <x v="7"/>
    <n v="21"/>
    <x v="10"/>
    <n v="1"/>
    <s v="DELICIAS"/>
    <s v="AVENIDA 12 SUR"/>
    <n v="1"/>
    <s v="PÚBLICO"/>
    <x v="0"/>
    <x v="4"/>
    <x v="9"/>
    <s v="08FSE0005B"/>
    <m/>
    <s v="08ADG0057I"/>
    <n v="10"/>
    <n v="0"/>
    <n v="0"/>
    <n v="0"/>
    <n v="0"/>
    <n v="0"/>
    <n v="0"/>
    <n v="0"/>
    <n v="0"/>
    <n v="0"/>
    <n v="0"/>
    <n v="0"/>
    <n v="0"/>
    <n v="0"/>
    <n v="0"/>
    <n v="0"/>
    <n v="0"/>
    <n v="0"/>
    <n v="0"/>
    <n v="0"/>
    <n v="0"/>
    <n v="0"/>
    <n v="0"/>
    <n v="0"/>
    <n v="0"/>
    <n v="0"/>
    <n v="0"/>
    <n v="0"/>
    <n v="0"/>
    <n v="0"/>
    <n v="54"/>
    <n v="23"/>
    <n v="77"/>
    <n v="0"/>
    <n v="0"/>
    <n v="0"/>
    <n v="0"/>
    <n v="0"/>
    <n v="0"/>
    <n v="0"/>
    <n v="0"/>
    <n v="0"/>
    <n v="0"/>
    <n v="0"/>
    <n v="1"/>
    <n v="0"/>
    <n v="0"/>
    <n v="0"/>
    <n v="0"/>
    <n v="0"/>
    <n v="6"/>
    <n v="0"/>
    <n v="0"/>
    <n v="0"/>
    <n v="0"/>
    <n v="0"/>
    <n v="0"/>
    <n v="0"/>
    <n v="0"/>
    <n v="0"/>
    <n v="0"/>
    <n v="0"/>
    <n v="0"/>
    <n v="4"/>
    <n v="11"/>
    <n v="0"/>
    <n v="6"/>
    <n v="0"/>
    <n v="0"/>
    <n v="0"/>
    <n v="0"/>
    <n v="0"/>
    <n v="0"/>
    <n v="0"/>
    <n v="6"/>
    <n v="0"/>
    <n v="0"/>
    <n v="1"/>
  </r>
  <r>
    <s v="08FUA0019X"/>
    <n v="1"/>
    <s v="MATUTINO"/>
    <s v="UNIDAD DE SERVICIO DE APOYO A LA ESCUELA REGULAR 19"/>
    <x v="5"/>
    <n v="31"/>
    <x v="16"/>
    <n v="1"/>
    <s v="CIUDAD GUERRERO"/>
    <s v="CALLE 10A"/>
    <n v="0"/>
    <s v="PÚBLICO"/>
    <x v="0"/>
    <x v="4"/>
    <x v="9"/>
    <s v="08FSE0014J"/>
    <m/>
    <s v="08ADG0010O"/>
    <n v="10"/>
    <n v="0"/>
    <n v="0"/>
    <n v="0"/>
    <n v="0"/>
    <n v="0"/>
    <n v="0"/>
    <n v="0"/>
    <n v="0"/>
    <n v="0"/>
    <n v="0"/>
    <n v="0"/>
    <n v="0"/>
    <n v="0"/>
    <n v="0"/>
    <n v="0"/>
    <n v="0"/>
    <n v="0"/>
    <n v="0"/>
    <n v="0"/>
    <n v="0"/>
    <n v="0"/>
    <n v="0"/>
    <n v="0"/>
    <n v="0"/>
    <n v="0"/>
    <n v="0"/>
    <n v="0"/>
    <n v="0"/>
    <n v="0"/>
    <n v="83"/>
    <n v="39"/>
    <n v="122"/>
    <n v="0"/>
    <n v="0"/>
    <n v="0"/>
    <n v="0"/>
    <n v="0"/>
    <n v="0"/>
    <n v="0"/>
    <n v="0"/>
    <n v="0"/>
    <n v="0"/>
    <n v="1"/>
    <n v="0"/>
    <n v="0"/>
    <n v="0"/>
    <n v="0"/>
    <n v="0"/>
    <n v="0"/>
    <n v="6"/>
    <n v="0"/>
    <n v="0"/>
    <n v="0"/>
    <n v="0"/>
    <n v="0"/>
    <n v="0"/>
    <n v="0"/>
    <n v="0"/>
    <n v="0"/>
    <n v="0"/>
    <n v="0"/>
    <n v="0"/>
    <n v="3"/>
    <n v="10"/>
    <n v="0"/>
    <n v="6"/>
    <n v="0"/>
    <n v="0"/>
    <n v="0"/>
    <n v="0"/>
    <n v="0"/>
    <n v="0"/>
    <n v="0"/>
    <n v="6"/>
    <n v="0"/>
    <n v="0"/>
    <n v="1"/>
  </r>
  <r>
    <s v="08FUA0020M"/>
    <n v="1"/>
    <s v="MATUTINO"/>
    <s v="UNIDAD DE SERVICIO DE APOYO A LA ESCUELA REGULAR 20"/>
    <x v="8"/>
    <n v="27"/>
    <x v="9"/>
    <n v="1"/>
    <s v="GUACHOCHI"/>
    <s v="CALLE FERNANDO MAGAĂ‘A "/>
    <n v="2"/>
    <s v="PÚBLICO"/>
    <x v="0"/>
    <x v="4"/>
    <x v="9"/>
    <s v="08FSE0021T"/>
    <m/>
    <s v="08ADG0006B"/>
    <n v="10"/>
    <n v="0"/>
    <n v="0"/>
    <n v="0"/>
    <n v="0"/>
    <n v="0"/>
    <n v="0"/>
    <n v="0"/>
    <n v="0"/>
    <n v="0"/>
    <n v="0"/>
    <n v="0"/>
    <n v="0"/>
    <n v="0"/>
    <n v="0"/>
    <n v="0"/>
    <n v="0"/>
    <n v="0"/>
    <n v="0"/>
    <n v="0"/>
    <n v="0"/>
    <n v="0"/>
    <n v="0"/>
    <n v="0"/>
    <n v="0"/>
    <n v="0"/>
    <n v="0"/>
    <n v="0"/>
    <n v="0"/>
    <n v="0"/>
    <n v="40"/>
    <n v="36"/>
    <n v="76"/>
    <n v="0"/>
    <n v="0"/>
    <n v="0"/>
    <n v="0"/>
    <n v="0"/>
    <n v="0"/>
    <n v="0"/>
    <n v="0"/>
    <n v="0"/>
    <n v="0"/>
    <n v="1"/>
    <n v="0"/>
    <n v="0"/>
    <n v="0"/>
    <n v="0"/>
    <n v="0"/>
    <n v="1"/>
    <n v="4"/>
    <n v="0"/>
    <n v="0"/>
    <n v="0"/>
    <n v="0"/>
    <n v="0"/>
    <n v="0"/>
    <n v="0"/>
    <n v="0"/>
    <n v="0"/>
    <n v="0"/>
    <n v="0"/>
    <n v="0"/>
    <n v="4"/>
    <n v="10"/>
    <n v="1"/>
    <n v="4"/>
    <n v="0"/>
    <n v="0"/>
    <n v="0"/>
    <n v="0"/>
    <n v="0"/>
    <n v="0"/>
    <n v="0"/>
    <n v="5"/>
    <n v="0"/>
    <n v="0"/>
    <n v="1"/>
  </r>
  <r>
    <s v="08FUA0021L"/>
    <n v="1"/>
    <s v="MATUTINO"/>
    <s v="UNIDAD DE SERVICIO DE APOYO A LA ESCUELA REGULAR 21"/>
    <x v="6"/>
    <n v="36"/>
    <x v="6"/>
    <n v="1"/>
    <s v="JOSÉ MARIANO JIMÉNEZ"/>
    <s v="AVENIDA REVOLUCION "/>
    <n v="0"/>
    <s v="PÚBLICO"/>
    <x v="0"/>
    <x v="4"/>
    <x v="9"/>
    <s v="08FSE0017G"/>
    <m/>
    <s v="08ADG0004D"/>
    <n v="10"/>
    <n v="0"/>
    <n v="0"/>
    <n v="0"/>
    <n v="0"/>
    <n v="0"/>
    <n v="0"/>
    <n v="0"/>
    <n v="0"/>
    <n v="0"/>
    <n v="0"/>
    <n v="0"/>
    <n v="0"/>
    <n v="0"/>
    <n v="0"/>
    <n v="0"/>
    <n v="0"/>
    <n v="0"/>
    <n v="0"/>
    <n v="0"/>
    <n v="0"/>
    <n v="0"/>
    <n v="0"/>
    <n v="0"/>
    <n v="0"/>
    <n v="0"/>
    <n v="0"/>
    <n v="0"/>
    <n v="0"/>
    <n v="0"/>
    <n v="44"/>
    <n v="35"/>
    <n v="79"/>
    <n v="0"/>
    <n v="0"/>
    <n v="0"/>
    <n v="0"/>
    <n v="0"/>
    <n v="0"/>
    <n v="0"/>
    <n v="0"/>
    <n v="0"/>
    <n v="0"/>
    <n v="0"/>
    <n v="1"/>
    <n v="0"/>
    <n v="0"/>
    <n v="0"/>
    <n v="0"/>
    <n v="1"/>
    <n v="3"/>
    <n v="0"/>
    <n v="0"/>
    <n v="0"/>
    <n v="0"/>
    <n v="0"/>
    <n v="0"/>
    <n v="0"/>
    <n v="0"/>
    <n v="0"/>
    <n v="0"/>
    <n v="0"/>
    <n v="0"/>
    <n v="4"/>
    <n v="9"/>
    <n v="1"/>
    <n v="3"/>
    <n v="0"/>
    <n v="0"/>
    <n v="0"/>
    <n v="0"/>
    <n v="0"/>
    <n v="0"/>
    <n v="0"/>
    <n v="4"/>
    <n v="0"/>
    <n v="0"/>
    <n v="1"/>
  </r>
  <r>
    <s v="08FUA0022K"/>
    <n v="1"/>
    <s v="MATUTINO"/>
    <s v="UNIDAD DE SERVICIO DE APOYO A LA ESCUELA REGULAR 22"/>
    <x v="7"/>
    <n v="11"/>
    <x v="22"/>
    <n v="1"/>
    <s v="SANTA ROSALÍA DE CAMARGO"/>
    <s v="CALLE CRISANTEMOS"/>
    <n v="0"/>
    <s v="PÚBLICO"/>
    <x v="0"/>
    <x v="4"/>
    <x v="9"/>
    <s v="08FSE0019E"/>
    <m/>
    <s v="08ADG0057I"/>
    <n v="10"/>
    <n v="0"/>
    <n v="0"/>
    <n v="0"/>
    <n v="0"/>
    <n v="0"/>
    <n v="0"/>
    <n v="0"/>
    <n v="0"/>
    <n v="0"/>
    <n v="0"/>
    <n v="0"/>
    <n v="0"/>
    <n v="0"/>
    <n v="0"/>
    <n v="0"/>
    <n v="0"/>
    <n v="0"/>
    <n v="0"/>
    <n v="0"/>
    <n v="0"/>
    <n v="0"/>
    <n v="0"/>
    <n v="0"/>
    <n v="0"/>
    <n v="0"/>
    <n v="0"/>
    <n v="0"/>
    <n v="0"/>
    <n v="0"/>
    <n v="77"/>
    <n v="26"/>
    <n v="103"/>
    <n v="0"/>
    <n v="0"/>
    <n v="0"/>
    <n v="0"/>
    <n v="0"/>
    <n v="0"/>
    <n v="0"/>
    <n v="0"/>
    <n v="0"/>
    <n v="0"/>
    <n v="0"/>
    <n v="1"/>
    <n v="0"/>
    <n v="0"/>
    <n v="0"/>
    <n v="0"/>
    <n v="2"/>
    <n v="4"/>
    <n v="0"/>
    <n v="0"/>
    <n v="0"/>
    <n v="0"/>
    <n v="0"/>
    <n v="0"/>
    <n v="0"/>
    <n v="0"/>
    <n v="0"/>
    <n v="0"/>
    <n v="0"/>
    <n v="0"/>
    <n v="4"/>
    <n v="11"/>
    <n v="2"/>
    <n v="4"/>
    <n v="0"/>
    <n v="0"/>
    <n v="0"/>
    <n v="0"/>
    <n v="0"/>
    <n v="0"/>
    <n v="0"/>
    <n v="6"/>
    <n v="0"/>
    <n v="0"/>
    <n v="1"/>
  </r>
  <r>
    <s v="08FUA0023J"/>
    <n v="2"/>
    <s v="VESPERTINO"/>
    <s v="UNIDAD DE SERVICIO DE APOYO A LA ESCUELA REGULAR 23"/>
    <x v="7"/>
    <n v="11"/>
    <x v="22"/>
    <n v="1"/>
    <s v="SANTA ROSALÍA DE CAMARGO"/>
    <s v="CALLE CRISANTEMOS"/>
    <n v="0"/>
    <s v="PÚBLICO"/>
    <x v="0"/>
    <x v="4"/>
    <x v="9"/>
    <s v="08FSE0019E"/>
    <m/>
    <s v="08ADG0057I"/>
    <n v="10"/>
    <n v="0"/>
    <n v="0"/>
    <n v="0"/>
    <n v="0"/>
    <n v="0"/>
    <n v="0"/>
    <n v="0"/>
    <n v="0"/>
    <n v="0"/>
    <n v="0"/>
    <n v="0"/>
    <n v="0"/>
    <n v="0"/>
    <n v="0"/>
    <n v="0"/>
    <n v="0"/>
    <n v="0"/>
    <n v="0"/>
    <n v="0"/>
    <n v="0"/>
    <n v="0"/>
    <n v="0"/>
    <n v="0"/>
    <n v="0"/>
    <n v="0"/>
    <n v="0"/>
    <n v="0"/>
    <n v="0"/>
    <n v="0"/>
    <n v="47"/>
    <n v="37"/>
    <n v="84"/>
    <n v="0"/>
    <n v="0"/>
    <n v="0"/>
    <n v="0"/>
    <n v="0"/>
    <n v="0"/>
    <n v="0"/>
    <n v="0"/>
    <n v="0"/>
    <n v="0"/>
    <n v="1"/>
    <n v="0"/>
    <n v="0"/>
    <n v="0"/>
    <n v="0"/>
    <n v="0"/>
    <n v="3"/>
    <n v="2"/>
    <n v="0"/>
    <n v="0"/>
    <n v="0"/>
    <n v="0"/>
    <n v="0"/>
    <n v="0"/>
    <n v="0"/>
    <n v="0"/>
    <n v="0"/>
    <n v="0"/>
    <n v="0"/>
    <n v="0"/>
    <n v="3"/>
    <n v="9"/>
    <n v="3"/>
    <n v="2"/>
    <n v="0"/>
    <n v="0"/>
    <n v="0"/>
    <n v="0"/>
    <n v="0"/>
    <n v="0"/>
    <n v="0"/>
    <n v="5"/>
    <n v="0"/>
    <n v="0"/>
    <n v="1"/>
  </r>
  <r>
    <s v="08FUA0024I"/>
    <n v="1"/>
    <s v="MATUTINO"/>
    <s v="UNIDAD DE SERVICIO DE APOYO A LA ESCUELA REGULAR 24"/>
    <x v="5"/>
    <n v="17"/>
    <x v="5"/>
    <n v="5"/>
    <s v="COLONIA ANÁHUAC"/>
    <s v="CALLE LA ESPERANZA"/>
    <n v="0"/>
    <s v="PÚBLICO"/>
    <x v="0"/>
    <x v="4"/>
    <x v="9"/>
    <s v="08FSE0006A"/>
    <m/>
    <s v="08ADG0010O"/>
    <n v="10"/>
    <n v="0"/>
    <n v="0"/>
    <n v="0"/>
    <n v="0"/>
    <n v="0"/>
    <n v="0"/>
    <n v="0"/>
    <n v="0"/>
    <n v="0"/>
    <n v="0"/>
    <n v="0"/>
    <n v="0"/>
    <n v="0"/>
    <n v="0"/>
    <n v="0"/>
    <n v="0"/>
    <n v="0"/>
    <n v="0"/>
    <n v="0"/>
    <n v="0"/>
    <n v="0"/>
    <n v="0"/>
    <n v="0"/>
    <n v="0"/>
    <n v="0"/>
    <n v="0"/>
    <n v="0"/>
    <n v="0"/>
    <n v="0"/>
    <n v="71"/>
    <n v="33"/>
    <n v="104"/>
    <n v="0"/>
    <n v="0"/>
    <n v="0"/>
    <n v="0"/>
    <n v="0"/>
    <n v="0"/>
    <n v="0"/>
    <n v="0"/>
    <n v="0"/>
    <n v="0"/>
    <n v="0"/>
    <n v="1"/>
    <n v="0"/>
    <n v="0"/>
    <n v="0"/>
    <n v="0"/>
    <n v="1"/>
    <n v="6"/>
    <n v="0"/>
    <n v="0"/>
    <n v="0"/>
    <n v="0"/>
    <n v="0"/>
    <n v="0"/>
    <n v="0"/>
    <n v="0"/>
    <n v="0"/>
    <n v="0"/>
    <n v="0"/>
    <n v="0"/>
    <n v="3"/>
    <n v="11"/>
    <n v="1"/>
    <n v="6"/>
    <n v="0"/>
    <n v="0"/>
    <n v="0"/>
    <n v="0"/>
    <n v="0"/>
    <n v="0"/>
    <n v="0"/>
    <n v="7"/>
    <n v="0"/>
    <n v="0"/>
    <n v="1"/>
  </r>
  <r>
    <s v="08FUA0025H"/>
    <n v="2"/>
    <s v="VESPERTINO"/>
    <s v="UNIDAD DE SERVICIO DE APOYO A LA ESCUELA REGULAR 25"/>
    <x v="5"/>
    <n v="17"/>
    <x v="5"/>
    <n v="1"/>
    <s v="CUAUHTÉMOC"/>
    <s v="AVENIDA ROMA "/>
    <n v="2085"/>
    <s v="PÚBLICO"/>
    <x v="0"/>
    <x v="4"/>
    <x v="9"/>
    <s v="08FSE0006A"/>
    <m/>
    <s v="08ADG0010O"/>
    <n v="10"/>
    <n v="0"/>
    <n v="0"/>
    <n v="0"/>
    <n v="0"/>
    <n v="0"/>
    <n v="0"/>
    <n v="0"/>
    <n v="0"/>
    <n v="0"/>
    <n v="0"/>
    <n v="0"/>
    <n v="0"/>
    <n v="0"/>
    <n v="0"/>
    <n v="0"/>
    <n v="0"/>
    <n v="0"/>
    <n v="0"/>
    <n v="0"/>
    <n v="0"/>
    <n v="0"/>
    <n v="0"/>
    <n v="0"/>
    <n v="0"/>
    <n v="0"/>
    <n v="0"/>
    <n v="0"/>
    <n v="0"/>
    <n v="0"/>
    <n v="51"/>
    <n v="42"/>
    <n v="93"/>
    <n v="0"/>
    <n v="0"/>
    <n v="0"/>
    <n v="0"/>
    <n v="0"/>
    <n v="0"/>
    <n v="0"/>
    <n v="0"/>
    <n v="0"/>
    <n v="0"/>
    <n v="1"/>
    <n v="0"/>
    <n v="0"/>
    <n v="0"/>
    <n v="0"/>
    <n v="0"/>
    <n v="1"/>
    <n v="4"/>
    <n v="0"/>
    <n v="0"/>
    <n v="0"/>
    <n v="0"/>
    <n v="0"/>
    <n v="0"/>
    <n v="0"/>
    <n v="0"/>
    <n v="0"/>
    <n v="0"/>
    <n v="0"/>
    <n v="0"/>
    <n v="3"/>
    <n v="9"/>
    <n v="1"/>
    <n v="4"/>
    <n v="0"/>
    <n v="0"/>
    <n v="0"/>
    <n v="0"/>
    <n v="0"/>
    <n v="0"/>
    <n v="0"/>
    <n v="5"/>
    <n v="0"/>
    <n v="0"/>
    <n v="1"/>
  </r>
  <r>
    <s v="08FUA0026G"/>
    <n v="1"/>
    <s v="MATUTINO"/>
    <s v="UNIDAD DE SERVICIO DE APOYO A LA ESCUELA REGULAR 26"/>
    <x v="5"/>
    <n v="17"/>
    <x v="5"/>
    <n v="1"/>
    <s v="CUAUHTÉMOC"/>
    <s v="CALLE ROMA"/>
    <n v="2085"/>
    <s v="PÚBLICO"/>
    <x v="0"/>
    <x v="4"/>
    <x v="9"/>
    <s v="08FSE0006A"/>
    <m/>
    <s v="08ADG0010O"/>
    <n v="10"/>
    <n v="0"/>
    <n v="0"/>
    <n v="0"/>
    <n v="0"/>
    <n v="0"/>
    <n v="0"/>
    <n v="0"/>
    <n v="0"/>
    <n v="0"/>
    <n v="0"/>
    <n v="0"/>
    <n v="0"/>
    <n v="0"/>
    <n v="0"/>
    <n v="0"/>
    <n v="0"/>
    <n v="0"/>
    <n v="0"/>
    <n v="0"/>
    <n v="0"/>
    <n v="0"/>
    <n v="0"/>
    <n v="0"/>
    <n v="0"/>
    <n v="0"/>
    <n v="0"/>
    <n v="0"/>
    <n v="0"/>
    <n v="0"/>
    <n v="81"/>
    <n v="39"/>
    <n v="120"/>
    <n v="0"/>
    <n v="0"/>
    <n v="0"/>
    <n v="0"/>
    <n v="0"/>
    <n v="0"/>
    <n v="0"/>
    <n v="0"/>
    <n v="0"/>
    <n v="0"/>
    <n v="0"/>
    <n v="1"/>
    <n v="0"/>
    <n v="0"/>
    <n v="0"/>
    <n v="0"/>
    <n v="0"/>
    <n v="7"/>
    <n v="0"/>
    <n v="0"/>
    <n v="0"/>
    <n v="0"/>
    <n v="0"/>
    <n v="0"/>
    <n v="0"/>
    <n v="0"/>
    <n v="0"/>
    <n v="0"/>
    <n v="0"/>
    <n v="0"/>
    <n v="5"/>
    <n v="13"/>
    <n v="0"/>
    <n v="7"/>
    <n v="0"/>
    <n v="0"/>
    <n v="0"/>
    <n v="0"/>
    <n v="0"/>
    <n v="0"/>
    <n v="0"/>
    <n v="7"/>
    <n v="0"/>
    <n v="0"/>
    <n v="1"/>
  </r>
  <r>
    <s v="08FUA0027F"/>
    <n v="2"/>
    <s v="VESPERTINO"/>
    <s v="UNIDAD DE SERVICIO DE APOYO A LA ESCUELA REGULAR 27"/>
    <x v="5"/>
    <n v="17"/>
    <x v="5"/>
    <n v="1"/>
    <s v="CUAUHTÉMOC"/>
    <s v="CALLE 26"/>
    <n v="4460"/>
    <s v="PÚBLICO"/>
    <x v="0"/>
    <x v="4"/>
    <x v="9"/>
    <s v="08FSE0044D"/>
    <m/>
    <s v="08ADG0010O"/>
    <n v="10"/>
    <n v="0"/>
    <n v="0"/>
    <n v="0"/>
    <n v="0"/>
    <n v="0"/>
    <n v="0"/>
    <n v="0"/>
    <n v="0"/>
    <n v="0"/>
    <n v="0"/>
    <n v="0"/>
    <n v="0"/>
    <n v="0"/>
    <n v="0"/>
    <n v="0"/>
    <n v="0"/>
    <n v="0"/>
    <n v="0"/>
    <n v="0"/>
    <n v="0"/>
    <n v="0"/>
    <n v="0"/>
    <n v="0"/>
    <n v="0"/>
    <n v="0"/>
    <n v="0"/>
    <n v="0"/>
    <n v="0"/>
    <n v="0"/>
    <n v="47"/>
    <n v="38"/>
    <n v="85"/>
    <n v="0"/>
    <n v="0"/>
    <n v="0"/>
    <n v="0"/>
    <n v="0"/>
    <n v="0"/>
    <n v="0"/>
    <n v="0"/>
    <n v="0"/>
    <n v="0"/>
    <n v="1"/>
    <n v="0"/>
    <n v="0"/>
    <n v="0"/>
    <n v="0"/>
    <n v="0"/>
    <n v="0"/>
    <n v="5"/>
    <n v="0"/>
    <n v="0"/>
    <n v="0"/>
    <n v="0"/>
    <n v="0"/>
    <n v="0"/>
    <n v="0"/>
    <n v="0"/>
    <n v="0"/>
    <n v="0"/>
    <n v="0"/>
    <n v="0"/>
    <n v="4"/>
    <n v="10"/>
    <n v="0"/>
    <n v="5"/>
    <n v="0"/>
    <n v="0"/>
    <n v="0"/>
    <n v="0"/>
    <n v="0"/>
    <n v="0"/>
    <n v="0"/>
    <n v="5"/>
    <n v="0"/>
    <n v="0"/>
    <n v="1"/>
  </r>
  <r>
    <s v="08FUA0028E"/>
    <n v="1"/>
    <s v="MATUTINO"/>
    <s v="UNIDAD DE SERVICIO DE APOYO A LA ESCUELA REGULAR 28"/>
    <x v="6"/>
    <n v="32"/>
    <x v="17"/>
    <n v="1"/>
    <s v="HIDALGO DEL PARRAL"/>
    <s v="CALLE RAMON CORO FERNANDO GOMEZ"/>
    <n v="0"/>
    <s v="PÚBLICO"/>
    <x v="0"/>
    <x v="4"/>
    <x v="9"/>
    <s v="08FSE0007Z"/>
    <m/>
    <s v="08ADG0004D"/>
    <n v="10"/>
    <n v="0"/>
    <n v="0"/>
    <n v="0"/>
    <n v="0"/>
    <n v="0"/>
    <n v="0"/>
    <n v="0"/>
    <n v="0"/>
    <n v="0"/>
    <n v="0"/>
    <n v="0"/>
    <n v="0"/>
    <n v="0"/>
    <n v="0"/>
    <n v="0"/>
    <n v="0"/>
    <n v="0"/>
    <n v="0"/>
    <n v="0"/>
    <n v="0"/>
    <n v="0"/>
    <n v="0"/>
    <n v="0"/>
    <n v="0"/>
    <n v="0"/>
    <n v="0"/>
    <n v="0"/>
    <n v="0"/>
    <n v="0"/>
    <n v="38"/>
    <n v="19"/>
    <n v="57"/>
    <n v="0"/>
    <n v="0"/>
    <n v="0"/>
    <n v="0"/>
    <n v="0"/>
    <n v="0"/>
    <n v="0"/>
    <n v="0"/>
    <n v="0"/>
    <n v="0"/>
    <n v="0"/>
    <n v="1"/>
    <n v="0"/>
    <n v="0"/>
    <n v="0"/>
    <n v="0"/>
    <n v="0"/>
    <n v="7"/>
    <n v="0"/>
    <n v="0"/>
    <n v="0"/>
    <n v="0"/>
    <n v="0"/>
    <n v="0"/>
    <n v="0"/>
    <n v="0"/>
    <n v="0"/>
    <n v="0"/>
    <n v="0"/>
    <n v="0"/>
    <n v="4"/>
    <n v="12"/>
    <n v="0"/>
    <n v="7"/>
    <n v="0"/>
    <n v="0"/>
    <n v="0"/>
    <n v="0"/>
    <n v="0"/>
    <n v="0"/>
    <n v="0"/>
    <n v="7"/>
    <n v="0"/>
    <n v="0"/>
    <n v="1"/>
  </r>
  <r>
    <s v="08FUA0029D"/>
    <n v="1"/>
    <s v="MATUTINO"/>
    <s v="UNIDAD DE SERVICIO DE APOYO A LA ESCUELA REGULAR 29"/>
    <x v="6"/>
    <n v="32"/>
    <x v="17"/>
    <n v="1"/>
    <s v="HIDALGO DEL PARRAL"/>
    <s v="CALLE RAMON CORO FERNANDO GOMEZ"/>
    <n v="0"/>
    <s v="PÚBLICO"/>
    <x v="0"/>
    <x v="4"/>
    <x v="9"/>
    <s v="08FSE0045C"/>
    <m/>
    <s v="08ADG0004D"/>
    <n v="10"/>
    <n v="0"/>
    <n v="0"/>
    <n v="0"/>
    <n v="0"/>
    <n v="0"/>
    <n v="0"/>
    <n v="0"/>
    <n v="0"/>
    <n v="0"/>
    <n v="0"/>
    <n v="0"/>
    <n v="0"/>
    <n v="0"/>
    <n v="0"/>
    <n v="0"/>
    <n v="0"/>
    <n v="0"/>
    <n v="0"/>
    <n v="0"/>
    <n v="0"/>
    <n v="0"/>
    <n v="0"/>
    <n v="0"/>
    <n v="0"/>
    <n v="0"/>
    <n v="0"/>
    <n v="0"/>
    <n v="0"/>
    <n v="0"/>
    <n v="69"/>
    <n v="29"/>
    <n v="98"/>
    <n v="0"/>
    <n v="0"/>
    <n v="0"/>
    <n v="0"/>
    <n v="0"/>
    <n v="0"/>
    <n v="0"/>
    <n v="0"/>
    <n v="0"/>
    <n v="0"/>
    <n v="0"/>
    <n v="1"/>
    <n v="0"/>
    <n v="0"/>
    <n v="0"/>
    <n v="0"/>
    <n v="1"/>
    <n v="6"/>
    <n v="0"/>
    <n v="0"/>
    <n v="0"/>
    <n v="0"/>
    <n v="0"/>
    <n v="0"/>
    <n v="0"/>
    <n v="0"/>
    <n v="0"/>
    <n v="0"/>
    <n v="0"/>
    <n v="0"/>
    <n v="3"/>
    <n v="11"/>
    <n v="1"/>
    <n v="6"/>
    <n v="0"/>
    <n v="0"/>
    <n v="0"/>
    <n v="0"/>
    <n v="0"/>
    <n v="0"/>
    <n v="0"/>
    <n v="7"/>
    <n v="0"/>
    <n v="0"/>
    <n v="1"/>
  </r>
  <r>
    <s v="08FUA0030T"/>
    <n v="2"/>
    <s v="VESPERTINO"/>
    <s v="UNIDAD DE SERVICIO DE APOYO A LA ESCUELA REGULAR 30"/>
    <x v="0"/>
    <n v="37"/>
    <x v="0"/>
    <n v="1"/>
    <s v="JUÁREZ"/>
    <s v="CALLE DEL MAR"/>
    <n v="0"/>
    <s v="PÚBLICO"/>
    <x v="0"/>
    <x v="4"/>
    <x v="9"/>
    <s v="08FSE0008Z"/>
    <m/>
    <s v="08ADG0005C"/>
    <n v="10"/>
    <n v="0"/>
    <n v="0"/>
    <n v="0"/>
    <n v="0"/>
    <n v="0"/>
    <n v="0"/>
    <n v="0"/>
    <n v="0"/>
    <n v="0"/>
    <n v="0"/>
    <n v="0"/>
    <n v="0"/>
    <n v="0"/>
    <n v="0"/>
    <n v="0"/>
    <n v="0"/>
    <n v="0"/>
    <n v="0"/>
    <n v="0"/>
    <n v="0"/>
    <n v="0"/>
    <n v="0"/>
    <n v="0"/>
    <n v="0"/>
    <n v="0"/>
    <n v="0"/>
    <n v="0"/>
    <n v="0"/>
    <n v="0"/>
    <n v="59"/>
    <n v="33"/>
    <n v="92"/>
    <n v="0"/>
    <n v="0"/>
    <n v="0"/>
    <n v="0"/>
    <n v="0"/>
    <n v="0"/>
    <n v="0"/>
    <n v="0"/>
    <n v="0"/>
    <n v="0"/>
    <n v="1"/>
    <n v="0"/>
    <n v="0"/>
    <n v="0"/>
    <n v="0"/>
    <n v="0"/>
    <n v="1"/>
    <n v="4"/>
    <n v="0"/>
    <n v="0"/>
    <n v="0"/>
    <n v="0"/>
    <n v="0"/>
    <n v="0"/>
    <n v="0"/>
    <n v="0"/>
    <n v="0"/>
    <n v="0"/>
    <n v="0"/>
    <n v="0"/>
    <n v="3"/>
    <n v="9"/>
    <n v="1"/>
    <n v="4"/>
    <n v="0"/>
    <n v="0"/>
    <n v="0"/>
    <n v="0"/>
    <n v="0"/>
    <n v="0"/>
    <n v="0"/>
    <n v="5"/>
    <n v="0"/>
    <n v="0"/>
    <n v="1"/>
  </r>
  <r>
    <s v="08FUA0031S"/>
    <n v="2"/>
    <s v="VESPERTINO"/>
    <s v="UNIDAD DE SERVICIO DE APOYO A LA ESCUELA REGULAR 31"/>
    <x v="0"/>
    <n v="37"/>
    <x v="0"/>
    <n v="1"/>
    <s v="JUÁREZ"/>
    <s v="CALLE DEL MAR"/>
    <n v="0"/>
    <s v="PÚBLICO"/>
    <x v="0"/>
    <x v="4"/>
    <x v="9"/>
    <s v="08FSE0001F"/>
    <m/>
    <s v="08ADG0005C"/>
    <n v="10"/>
    <n v="0"/>
    <n v="0"/>
    <n v="0"/>
    <n v="0"/>
    <n v="0"/>
    <n v="0"/>
    <n v="0"/>
    <n v="0"/>
    <n v="0"/>
    <n v="0"/>
    <n v="0"/>
    <n v="0"/>
    <n v="0"/>
    <n v="0"/>
    <n v="0"/>
    <n v="0"/>
    <n v="0"/>
    <n v="0"/>
    <n v="0"/>
    <n v="0"/>
    <n v="0"/>
    <n v="0"/>
    <n v="0"/>
    <n v="0"/>
    <n v="0"/>
    <n v="0"/>
    <n v="0"/>
    <n v="0"/>
    <n v="0"/>
    <n v="70"/>
    <n v="23"/>
    <n v="93"/>
    <n v="0"/>
    <n v="0"/>
    <n v="0"/>
    <n v="0"/>
    <n v="0"/>
    <n v="0"/>
    <n v="0"/>
    <n v="0"/>
    <n v="0"/>
    <n v="0"/>
    <n v="1"/>
    <n v="0"/>
    <n v="0"/>
    <n v="0"/>
    <n v="0"/>
    <n v="0"/>
    <n v="2"/>
    <n v="4"/>
    <n v="0"/>
    <n v="0"/>
    <n v="0"/>
    <n v="0"/>
    <n v="0"/>
    <n v="0"/>
    <n v="0"/>
    <n v="0"/>
    <n v="0"/>
    <n v="0"/>
    <n v="0"/>
    <n v="0"/>
    <n v="4"/>
    <n v="11"/>
    <n v="2"/>
    <n v="4"/>
    <n v="0"/>
    <n v="0"/>
    <n v="0"/>
    <n v="0"/>
    <n v="0"/>
    <n v="0"/>
    <n v="0"/>
    <n v="6"/>
    <n v="0"/>
    <n v="0"/>
    <n v="1"/>
  </r>
  <r>
    <s v="08FUA0032R"/>
    <n v="1"/>
    <s v="MATUTINO"/>
    <s v="UNIDAD DE SERVICIO DE APOYO A LA ESCUELA REGULAR 32"/>
    <x v="0"/>
    <n v="37"/>
    <x v="0"/>
    <n v="1"/>
    <s v="JUÁREZ"/>
    <s v="CALLE DEL MAR"/>
    <n v="0"/>
    <s v="PÚBLICO"/>
    <x v="0"/>
    <x v="4"/>
    <x v="9"/>
    <s v="08FSE0002E"/>
    <m/>
    <s v="08ADG0005C"/>
    <n v="10"/>
    <n v="0"/>
    <n v="0"/>
    <n v="0"/>
    <n v="0"/>
    <n v="0"/>
    <n v="0"/>
    <n v="0"/>
    <n v="0"/>
    <n v="0"/>
    <n v="0"/>
    <n v="0"/>
    <n v="0"/>
    <n v="0"/>
    <n v="0"/>
    <n v="0"/>
    <n v="0"/>
    <n v="0"/>
    <n v="0"/>
    <n v="0"/>
    <n v="0"/>
    <n v="0"/>
    <n v="0"/>
    <n v="0"/>
    <n v="0"/>
    <n v="0"/>
    <n v="0"/>
    <n v="0"/>
    <n v="0"/>
    <n v="0"/>
    <n v="43"/>
    <n v="30"/>
    <n v="73"/>
    <n v="0"/>
    <n v="0"/>
    <n v="0"/>
    <n v="0"/>
    <n v="0"/>
    <n v="0"/>
    <n v="0"/>
    <n v="0"/>
    <n v="0"/>
    <n v="0"/>
    <n v="0"/>
    <n v="1"/>
    <n v="0"/>
    <n v="0"/>
    <n v="0"/>
    <n v="0"/>
    <n v="0"/>
    <n v="5"/>
    <n v="0"/>
    <n v="0"/>
    <n v="0"/>
    <n v="0"/>
    <n v="0"/>
    <n v="0"/>
    <n v="0"/>
    <n v="0"/>
    <n v="0"/>
    <n v="0"/>
    <n v="0"/>
    <n v="0"/>
    <n v="3"/>
    <n v="9"/>
    <n v="0"/>
    <n v="5"/>
    <n v="0"/>
    <n v="0"/>
    <n v="0"/>
    <n v="0"/>
    <n v="0"/>
    <n v="0"/>
    <n v="0"/>
    <n v="5"/>
    <n v="0"/>
    <n v="0"/>
    <n v="1"/>
  </r>
  <r>
    <s v="08FUA0033Q"/>
    <n v="1"/>
    <s v="MATUTINO"/>
    <s v="UNIDAD DE SERVICIO DE APOYO A LA ESCUELA REGULAR 33"/>
    <x v="0"/>
    <n v="37"/>
    <x v="0"/>
    <n v="1"/>
    <s v="JUÁREZ"/>
    <s v="CALLE DEL MAR"/>
    <n v="0"/>
    <s v="PÚBLICO"/>
    <x v="0"/>
    <x v="4"/>
    <x v="9"/>
    <s v="08FSE0020U"/>
    <m/>
    <s v="08ADG0005C"/>
    <n v="10"/>
    <n v="0"/>
    <n v="0"/>
    <n v="0"/>
    <n v="0"/>
    <n v="0"/>
    <n v="0"/>
    <n v="0"/>
    <n v="0"/>
    <n v="0"/>
    <n v="0"/>
    <n v="0"/>
    <n v="0"/>
    <n v="0"/>
    <n v="0"/>
    <n v="0"/>
    <n v="0"/>
    <n v="0"/>
    <n v="0"/>
    <n v="0"/>
    <n v="0"/>
    <n v="0"/>
    <n v="0"/>
    <n v="0"/>
    <n v="0"/>
    <n v="0"/>
    <n v="0"/>
    <n v="0"/>
    <n v="0"/>
    <n v="0"/>
    <n v="56"/>
    <n v="25"/>
    <n v="81"/>
    <n v="0"/>
    <n v="0"/>
    <n v="0"/>
    <n v="0"/>
    <n v="0"/>
    <n v="0"/>
    <n v="0"/>
    <n v="0"/>
    <n v="0"/>
    <n v="0"/>
    <n v="1"/>
    <n v="0"/>
    <n v="0"/>
    <n v="0"/>
    <n v="0"/>
    <n v="0"/>
    <n v="0"/>
    <n v="5"/>
    <n v="0"/>
    <n v="0"/>
    <n v="0"/>
    <n v="0"/>
    <n v="0"/>
    <n v="0"/>
    <n v="0"/>
    <n v="0"/>
    <n v="0"/>
    <n v="0"/>
    <n v="0"/>
    <n v="0"/>
    <n v="4"/>
    <n v="10"/>
    <n v="0"/>
    <n v="5"/>
    <n v="0"/>
    <n v="0"/>
    <n v="0"/>
    <n v="0"/>
    <n v="0"/>
    <n v="0"/>
    <n v="0"/>
    <n v="5"/>
    <n v="0"/>
    <n v="0"/>
    <n v="1"/>
  </r>
  <r>
    <s v="08FUA0034P"/>
    <n v="2"/>
    <s v="VESPERTINO"/>
    <s v="UNIDAD DE SERVICIO DE APOYO A LA ESCUELA REGULAR 34"/>
    <x v="0"/>
    <n v="37"/>
    <x v="0"/>
    <n v="1"/>
    <s v="JUÁREZ"/>
    <s v="CALLE DEL MAR"/>
    <n v="0"/>
    <s v="PÚBLICO"/>
    <x v="0"/>
    <x v="4"/>
    <x v="9"/>
    <s v="08FSE0002E"/>
    <m/>
    <s v="08ADG0005C"/>
    <n v="10"/>
    <n v="0"/>
    <n v="0"/>
    <n v="0"/>
    <n v="0"/>
    <n v="0"/>
    <n v="0"/>
    <n v="0"/>
    <n v="0"/>
    <n v="0"/>
    <n v="0"/>
    <n v="0"/>
    <n v="0"/>
    <n v="0"/>
    <n v="0"/>
    <n v="0"/>
    <n v="0"/>
    <n v="0"/>
    <n v="0"/>
    <n v="0"/>
    <n v="0"/>
    <n v="0"/>
    <n v="0"/>
    <n v="0"/>
    <n v="0"/>
    <n v="0"/>
    <n v="0"/>
    <n v="0"/>
    <n v="0"/>
    <n v="0"/>
    <n v="99"/>
    <n v="48"/>
    <n v="147"/>
    <n v="0"/>
    <n v="0"/>
    <n v="0"/>
    <n v="0"/>
    <n v="0"/>
    <n v="0"/>
    <n v="0"/>
    <n v="0"/>
    <n v="0"/>
    <n v="0"/>
    <n v="0"/>
    <n v="1"/>
    <n v="0"/>
    <n v="0"/>
    <n v="0"/>
    <n v="0"/>
    <n v="3"/>
    <n v="6"/>
    <n v="0"/>
    <n v="0"/>
    <n v="0"/>
    <n v="0"/>
    <n v="0"/>
    <n v="0"/>
    <n v="0"/>
    <n v="0"/>
    <n v="0"/>
    <n v="0"/>
    <n v="0"/>
    <n v="0"/>
    <n v="2"/>
    <n v="12"/>
    <n v="3"/>
    <n v="6"/>
    <n v="0"/>
    <n v="0"/>
    <n v="0"/>
    <n v="0"/>
    <n v="0"/>
    <n v="0"/>
    <n v="0"/>
    <n v="9"/>
    <n v="0"/>
    <n v="0"/>
    <n v="1"/>
  </r>
  <r>
    <s v="08FUA0035O"/>
    <n v="1"/>
    <s v="MATUTINO"/>
    <s v="UNIDAD DE SERVICIO DE APOYO A LA ESCUELA REGULAR 35"/>
    <x v="0"/>
    <n v="37"/>
    <x v="0"/>
    <n v="1"/>
    <s v="JUÁREZ"/>
    <s v="CALLE DEL MAR"/>
    <n v="0"/>
    <s v="PÚBLICO"/>
    <x v="0"/>
    <x v="4"/>
    <x v="9"/>
    <s v="08FSE0009Y"/>
    <m/>
    <s v="08ADG0005C"/>
    <n v="10"/>
    <n v="0"/>
    <n v="0"/>
    <n v="0"/>
    <n v="0"/>
    <n v="0"/>
    <n v="0"/>
    <n v="0"/>
    <n v="0"/>
    <n v="0"/>
    <n v="0"/>
    <n v="0"/>
    <n v="0"/>
    <n v="0"/>
    <n v="0"/>
    <n v="0"/>
    <n v="0"/>
    <n v="0"/>
    <n v="0"/>
    <n v="0"/>
    <n v="0"/>
    <n v="0"/>
    <n v="0"/>
    <n v="0"/>
    <n v="0"/>
    <n v="0"/>
    <n v="0"/>
    <n v="0"/>
    <n v="0"/>
    <n v="0"/>
    <n v="81"/>
    <n v="38"/>
    <n v="119"/>
    <n v="0"/>
    <n v="0"/>
    <n v="0"/>
    <n v="0"/>
    <n v="0"/>
    <n v="0"/>
    <n v="0"/>
    <n v="0"/>
    <n v="0"/>
    <n v="0"/>
    <n v="0"/>
    <n v="1"/>
    <n v="0"/>
    <n v="0"/>
    <n v="0"/>
    <n v="0"/>
    <n v="0"/>
    <n v="6"/>
    <n v="0"/>
    <n v="0"/>
    <n v="0"/>
    <n v="0"/>
    <n v="0"/>
    <n v="0"/>
    <n v="0"/>
    <n v="0"/>
    <n v="0"/>
    <n v="0"/>
    <n v="0"/>
    <n v="0"/>
    <n v="4"/>
    <n v="11"/>
    <n v="0"/>
    <n v="6"/>
    <n v="0"/>
    <n v="0"/>
    <n v="0"/>
    <n v="0"/>
    <n v="0"/>
    <n v="0"/>
    <n v="0"/>
    <n v="6"/>
    <n v="0"/>
    <n v="0"/>
    <n v="1"/>
  </r>
  <r>
    <s v="08FUA0036N"/>
    <n v="1"/>
    <s v="MATUTINO"/>
    <s v="UNIDAD DE SERVICIO DE APOYO A LA ESCUELA REGULAR 36"/>
    <x v="0"/>
    <n v="37"/>
    <x v="0"/>
    <n v="1"/>
    <s v="JUÁREZ"/>
    <s v="CALLE TELEGRAFISTAS"/>
    <n v="0"/>
    <s v="PÚBLICO"/>
    <x v="0"/>
    <x v="4"/>
    <x v="9"/>
    <s v="08FSE0043E"/>
    <m/>
    <s v="08ADG0005C"/>
    <n v="10"/>
    <n v="0"/>
    <n v="0"/>
    <n v="0"/>
    <n v="0"/>
    <n v="0"/>
    <n v="0"/>
    <n v="0"/>
    <n v="0"/>
    <n v="0"/>
    <n v="0"/>
    <n v="0"/>
    <n v="0"/>
    <n v="0"/>
    <n v="0"/>
    <n v="0"/>
    <n v="0"/>
    <n v="0"/>
    <n v="0"/>
    <n v="0"/>
    <n v="0"/>
    <n v="0"/>
    <n v="0"/>
    <n v="0"/>
    <n v="0"/>
    <n v="0"/>
    <n v="0"/>
    <n v="0"/>
    <n v="0"/>
    <n v="0"/>
    <n v="112"/>
    <n v="49"/>
    <n v="161"/>
    <n v="0"/>
    <n v="0"/>
    <n v="0"/>
    <n v="0"/>
    <n v="0"/>
    <n v="0"/>
    <n v="0"/>
    <n v="0"/>
    <n v="0"/>
    <n v="0"/>
    <n v="1"/>
    <n v="0"/>
    <n v="0"/>
    <n v="0"/>
    <n v="0"/>
    <n v="0"/>
    <n v="0"/>
    <n v="9"/>
    <n v="0"/>
    <n v="0"/>
    <n v="0"/>
    <n v="0"/>
    <n v="0"/>
    <n v="0"/>
    <n v="0"/>
    <n v="0"/>
    <n v="0"/>
    <n v="0"/>
    <n v="0"/>
    <n v="0"/>
    <n v="3"/>
    <n v="13"/>
    <n v="0"/>
    <n v="9"/>
    <n v="0"/>
    <n v="0"/>
    <n v="0"/>
    <n v="0"/>
    <n v="0"/>
    <n v="0"/>
    <n v="0"/>
    <n v="9"/>
    <n v="0"/>
    <n v="0"/>
    <n v="1"/>
  </r>
  <r>
    <s v="08FUA0037M"/>
    <n v="1"/>
    <s v="MATUTINO"/>
    <s v="UNIDAD DE SERVICIO DE APOYO A LA ESCUELA REGULAR 37"/>
    <x v="0"/>
    <n v="37"/>
    <x v="0"/>
    <n v="1"/>
    <s v="JUÁREZ"/>
    <s v="CALLE DEL MAR"/>
    <n v="0"/>
    <s v="PÚBLICO"/>
    <x v="0"/>
    <x v="4"/>
    <x v="9"/>
    <s v="08FSE0008Z"/>
    <m/>
    <s v="08ADG0005C"/>
    <n v="10"/>
    <n v="0"/>
    <n v="0"/>
    <n v="0"/>
    <n v="0"/>
    <n v="0"/>
    <n v="0"/>
    <n v="0"/>
    <n v="0"/>
    <n v="0"/>
    <n v="0"/>
    <n v="0"/>
    <n v="0"/>
    <n v="0"/>
    <n v="0"/>
    <n v="0"/>
    <n v="0"/>
    <n v="0"/>
    <n v="0"/>
    <n v="0"/>
    <n v="0"/>
    <n v="0"/>
    <n v="0"/>
    <n v="0"/>
    <n v="0"/>
    <n v="0"/>
    <n v="0"/>
    <n v="0"/>
    <n v="0"/>
    <n v="0"/>
    <n v="96"/>
    <n v="42"/>
    <n v="138"/>
    <n v="0"/>
    <n v="0"/>
    <n v="0"/>
    <n v="0"/>
    <n v="0"/>
    <n v="0"/>
    <n v="0"/>
    <n v="0"/>
    <n v="0"/>
    <n v="0"/>
    <n v="0"/>
    <n v="1"/>
    <n v="0"/>
    <n v="0"/>
    <n v="0"/>
    <n v="0"/>
    <n v="0"/>
    <n v="7"/>
    <n v="0"/>
    <n v="0"/>
    <n v="0"/>
    <n v="0"/>
    <n v="0"/>
    <n v="0"/>
    <n v="0"/>
    <n v="0"/>
    <n v="0"/>
    <n v="0"/>
    <n v="0"/>
    <n v="0"/>
    <n v="4"/>
    <n v="12"/>
    <n v="0"/>
    <n v="7"/>
    <n v="0"/>
    <n v="0"/>
    <n v="0"/>
    <n v="0"/>
    <n v="0"/>
    <n v="0"/>
    <n v="0"/>
    <n v="7"/>
    <n v="0"/>
    <n v="0"/>
    <n v="1"/>
  </r>
  <r>
    <s v="08FUA0038L"/>
    <n v="2"/>
    <s v="VESPERTINO"/>
    <s v="UNIDAD DE SERVICIO DE APOYO A LA ESCUELA REGULAR 38"/>
    <x v="0"/>
    <n v="37"/>
    <x v="0"/>
    <n v="1"/>
    <s v="JUÁREZ"/>
    <s v="CALLE DEL MAR"/>
    <n v="0"/>
    <s v="PÚBLICO"/>
    <x v="0"/>
    <x v="4"/>
    <x v="9"/>
    <s v="08FSE0008Z"/>
    <m/>
    <s v="08ADG0005C"/>
    <n v="10"/>
    <n v="0"/>
    <n v="0"/>
    <n v="0"/>
    <n v="0"/>
    <n v="0"/>
    <n v="0"/>
    <n v="0"/>
    <n v="0"/>
    <n v="0"/>
    <n v="0"/>
    <n v="0"/>
    <n v="0"/>
    <n v="0"/>
    <n v="0"/>
    <n v="0"/>
    <n v="0"/>
    <n v="0"/>
    <n v="0"/>
    <n v="0"/>
    <n v="0"/>
    <n v="0"/>
    <n v="0"/>
    <n v="0"/>
    <n v="0"/>
    <n v="0"/>
    <n v="0"/>
    <n v="0"/>
    <n v="0"/>
    <n v="0"/>
    <n v="76"/>
    <n v="42"/>
    <n v="118"/>
    <n v="0"/>
    <n v="0"/>
    <n v="0"/>
    <n v="0"/>
    <n v="0"/>
    <n v="0"/>
    <n v="0"/>
    <n v="0"/>
    <n v="0"/>
    <n v="0"/>
    <n v="0"/>
    <n v="1"/>
    <n v="0"/>
    <n v="0"/>
    <n v="0"/>
    <n v="0"/>
    <n v="2"/>
    <n v="2"/>
    <n v="0"/>
    <n v="0"/>
    <n v="0"/>
    <n v="0"/>
    <n v="0"/>
    <n v="0"/>
    <n v="0"/>
    <n v="0"/>
    <n v="0"/>
    <n v="0"/>
    <n v="0"/>
    <n v="0"/>
    <n v="3"/>
    <n v="8"/>
    <n v="2"/>
    <n v="2"/>
    <n v="0"/>
    <n v="0"/>
    <n v="0"/>
    <n v="0"/>
    <n v="0"/>
    <n v="0"/>
    <n v="0"/>
    <n v="4"/>
    <n v="0"/>
    <n v="0"/>
    <n v="1"/>
  </r>
  <r>
    <s v="08FUA0039K"/>
    <n v="1"/>
    <s v="MATUTINO"/>
    <s v="UNIDAD DE SERVICIO DE APOYO A LA ESCUELA REGULAR 39"/>
    <x v="2"/>
    <n v="19"/>
    <x v="2"/>
    <n v="1"/>
    <s v="CHIHUAHUA"/>
    <s v="CALLE PARICUTIN"/>
    <n v="0"/>
    <s v="PÚBLICO"/>
    <x v="0"/>
    <x v="4"/>
    <x v="9"/>
    <s v="08FSE0042F"/>
    <m/>
    <s v="08ADG0046C"/>
    <n v="10"/>
    <n v="0"/>
    <n v="0"/>
    <n v="0"/>
    <n v="0"/>
    <n v="0"/>
    <n v="0"/>
    <n v="0"/>
    <n v="0"/>
    <n v="0"/>
    <n v="0"/>
    <n v="0"/>
    <n v="0"/>
    <n v="0"/>
    <n v="0"/>
    <n v="0"/>
    <n v="0"/>
    <n v="0"/>
    <n v="0"/>
    <n v="0"/>
    <n v="0"/>
    <n v="0"/>
    <n v="0"/>
    <n v="0"/>
    <n v="0"/>
    <n v="0"/>
    <n v="0"/>
    <n v="0"/>
    <n v="0"/>
    <n v="0"/>
    <n v="85"/>
    <n v="48"/>
    <n v="133"/>
    <n v="0"/>
    <n v="0"/>
    <n v="0"/>
    <n v="0"/>
    <n v="0"/>
    <n v="0"/>
    <n v="0"/>
    <n v="0"/>
    <n v="0"/>
    <n v="0"/>
    <n v="0"/>
    <n v="1"/>
    <n v="0"/>
    <n v="0"/>
    <n v="0"/>
    <n v="0"/>
    <n v="0"/>
    <n v="7"/>
    <n v="0"/>
    <n v="0"/>
    <n v="0"/>
    <n v="0"/>
    <n v="0"/>
    <n v="0"/>
    <n v="0"/>
    <n v="0"/>
    <n v="0"/>
    <n v="0"/>
    <n v="0"/>
    <n v="0"/>
    <n v="5"/>
    <n v="13"/>
    <n v="0"/>
    <n v="7"/>
    <n v="0"/>
    <n v="0"/>
    <n v="0"/>
    <n v="0"/>
    <n v="0"/>
    <n v="0"/>
    <n v="0"/>
    <n v="7"/>
    <n v="0"/>
    <n v="0"/>
    <n v="1"/>
  </r>
  <r>
    <s v="08FUA0040Z"/>
    <n v="1"/>
    <s v="MATUTINO"/>
    <s v="UNIDAD DE SERVICIO DE APOYO A LA ESCUELA REGULAR 40"/>
    <x v="2"/>
    <n v="19"/>
    <x v="2"/>
    <n v="1"/>
    <s v="CHIHUAHUA"/>
    <s v="CALLE CARRETERA PANAMERICANA"/>
    <n v="0"/>
    <s v="PÚBLICO"/>
    <x v="0"/>
    <x v="4"/>
    <x v="9"/>
    <s v="08FSE0024Q"/>
    <m/>
    <s v="08ADG0046C"/>
    <n v="10"/>
    <n v="0"/>
    <n v="0"/>
    <n v="0"/>
    <n v="0"/>
    <n v="0"/>
    <n v="0"/>
    <n v="0"/>
    <n v="0"/>
    <n v="0"/>
    <n v="0"/>
    <n v="0"/>
    <n v="0"/>
    <n v="0"/>
    <n v="0"/>
    <n v="0"/>
    <n v="0"/>
    <n v="0"/>
    <n v="0"/>
    <n v="0"/>
    <n v="0"/>
    <n v="0"/>
    <n v="0"/>
    <n v="0"/>
    <n v="0"/>
    <n v="0"/>
    <n v="0"/>
    <n v="0"/>
    <n v="0"/>
    <n v="0"/>
    <n v="94"/>
    <n v="39"/>
    <n v="133"/>
    <n v="0"/>
    <n v="0"/>
    <n v="0"/>
    <n v="0"/>
    <n v="0"/>
    <n v="0"/>
    <n v="0"/>
    <n v="0"/>
    <n v="0"/>
    <n v="0"/>
    <n v="0"/>
    <n v="1"/>
    <n v="0"/>
    <n v="0"/>
    <n v="0"/>
    <n v="0"/>
    <n v="1"/>
    <n v="7"/>
    <n v="0"/>
    <n v="0"/>
    <n v="0"/>
    <n v="0"/>
    <n v="0"/>
    <n v="0"/>
    <n v="0"/>
    <n v="0"/>
    <n v="0"/>
    <n v="0"/>
    <n v="0"/>
    <n v="0"/>
    <n v="4"/>
    <n v="13"/>
    <n v="1"/>
    <n v="7"/>
    <n v="0"/>
    <n v="0"/>
    <n v="0"/>
    <n v="0"/>
    <n v="0"/>
    <n v="0"/>
    <n v="0"/>
    <n v="8"/>
    <n v="0"/>
    <n v="0"/>
    <n v="1"/>
  </r>
  <r>
    <s v="08FUA0041Z"/>
    <n v="1"/>
    <s v="MATUTINO"/>
    <s v="UNIDAD DE SERVICIO DE APOYO A LA ESCUELA REGULAR 41"/>
    <x v="2"/>
    <n v="19"/>
    <x v="2"/>
    <n v="1"/>
    <s v="CHIHUAHUA"/>
    <s v="CALLE PARICUTIN"/>
    <n v="0"/>
    <s v="PÚBLICO"/>
    <x v="0"/>
    <x v="4"/>
    <x v="9"/>
    <s v="08FSE0042F"/>
    <m/>
    <s v="08ADG0046C"/>
    <n v="10"/>
    <n v="0"/>
    <n v="0"/>
    <n v="0"/>
    <n v="0"/>
    <n v="0"/>
    <n v="0"/>
    <n v="0"/>
    <n v="0"/>
    <n v="0"/>
    <n v="0"/>
    <n v="0"/>
    <n v="0"/>
    <n v="0"/>
    <n v="0"/>
    <n v="0"/>
    <n v="0"/>
    <n v="0"/>
    <n v="0"/>
    <n v="0"/>
    <n v="0"/>
    <n v="0"/>
    <n v="0"/>
    <n v="0"/>
    <n v="0"/>
    <n v="0"/>
    <n v="0"/>
    <n v="0"/>
    <n v="0"/>
    <n v="0"/>
    <n v="74"/>
    <n v="49"/>
    <n v="123"/>
    <n v="0"/>
    <n v="0"/>
    <n v="0"/>
    <n v="0"/>
    <n v="0"/>
    <n v="0"/>
    <n v="0"/>
    <n v="0"/>
    <n v="0"/>
    <n v="0"/>
    <n v="1"/>
    <n v="0"/>
    <n v="0"/>
    <n v="0"/>
    <n v="0"/>
    <n v="0"/>
    <n v="0"/>
    <n v="7"/>
    <n v="0"/>
    <n v="0"/>
    <n v="0"/>
    <n v="0"/>
    <n v="0"/>
    <n v="0"/>
    <n v="0"/>
    <n v="0"/>
    <n v="0"/>
    <n v="0"/>
    <n v="0"/>
    <n v="0"/>
    <n v="4"/>
    <n v="12"/>
    <n v="0"/>
    <n v="7"/>
    <n v="0"/>
    <n v="0"/>
    <n v="0"/>
    <n v="0"/>
    <n v="0"/>
    <n v="0"/>
    <n v="0"/>
    <n v="7"/>
    <n v="0"/>
    <n v="0"/>
    <n v="1"/>
  </r>
  <r>
    <s v="08FUA0042Y"/>
    <n v="2"/>
    <s v="VESPERTINO"/>
    <s v="UNIDAD DE SERVICIO DE APOYO A LA ESCUELA REGULAR 42"/>
    <x v="2"/>
    <n v="19"/>
    <x v="2"/>
    <n v="1"/>
    <s v="CHIHUAHUA"/>
    <s v="CALLE PARICUTIN"/>
    <n v="0"/>
    <s v="PÚBLICO"/>
    <x v="0"/>
    <x v="4"/>
    <x v="9"/>
    <s v="08FSE0042F"/>
    <m/>
    <s v="08ADG0046C"/>
    <n v="10"/>
    <n v="0"/>
    <n v="0"/>
    <n v="0"/>
    <n v="0"/>
    <n v="0"/>
    <n v="0"/>
    <n v="0"/>
    <n v="0"/>
    <n v="0"/>
    <n v="0"/>
    <n v="0"/>
    <n v="0"/>
    <n v="0"/>
    <n v="0"/>
    <n v="0"/>
    <n v="0"/>
    <n v="0"/>
    <n v="0"/>
    <n v="0"/>
    <n v="0"/>
    <n v="0"/>
    <n v="0"/>
    <n v="0"/>
    <n v="0"/>
    <n v="0"/>
    <n v="0"/>
    <n v="0"/>
    <n v="0"/>
    <n v="0"/>
    <n v="58"/>
    <n v="34"/>
    <n v="92"/>
    <n v="0"/>
    <n v="0"/>
    <n v="0"/>
    <n v="0"/>
    <n v="0"/>
    <n v="0"/>
    <n v="0"/>
    <n v="0"/>
    <n v="0"/>
    <n v="0"/>
    <n v="0"/>
    <n v="1"/>
    <n v="0"/>
    <n v="0"/>
    <n v="0"/>
    <n v="0"/>
    <n v="2"/>
    <n v="3"/>
    <n v="0"/>
    <n v="0"/>
    <n v="0"/>
    <n v="0"/>
    <n v="0"/>
    <n v="0"/>
    <n v="0"/>
    <n v="0"/>
    <n v="0"/>
    <n v="0"/>
    <n v="0"/>
    <n v="0"/>
    <n v="3"/>
    <n v="9"/>
    <n v="2"/>
    <n v="3"/>
    <n v="0"/>
    <n v="0"/>
    <n v="0"/>
    <n v="0"/>
    <n v="0"/>
    <n v="0"/>
    <n v="0"/>
    <n v="5"/>
    <n v="0"/>
    <n v="0"/>
    <n v="1"/>
  </r>
  <r>
    <s v="08FUA0043X"/>
    <n v="2"/>
    <s v="VESPERTINO"/>
    <s v="UNIDAD DE SERVICIO DE APOYO A LA ESCUELA REGULAR 43"/>
    <x v="2"/>
    <n v="19"/>
    <x v="2"/>
    <n v="1"/>
    <s v="CHIHUAHUA"/>
    <s v="CALLE POPOCATEPETL"/>
    <n v="0"/>
    <s v="PÚBLICO"/>
    <x v="0"/>
    <x v="4"/>
    <x v="9"/>
    <s v="08FSE0046B"/>
    <m/>
    <s v="08ADG0046C"/>
    <n v="10"/>
    <n v="0"/>
    <n v="0"/>
    <n v="0"/>
    <n v="0"/>
    <n v="0"/>
    <n v="0"/>
    <n v="0"/>
    <n v="0"/>
    <n v="0"/>
    <n v="0"/>
    <n v="0"/>
    <n v="0"/>
    <n v="0"/>
    <n v="0"/>
    <n v="0"/>
    <n v="0"/>
    <n v="0"/>
    <n v="0"/>
    <n v="0"/>
    <n v="0"/>
    <n v="0"/>
    <n v="0"/>
    <n v="0"/>
    <n v="0"/>
    <n v="0"/>
    <n v="0"/>
    <n v="0"/>
    <n v="0"/>
    <n v="0"/>
    <n v="59"/>
    <n v="38"/>
    <n v="97"/>
    <n v="0"/>
    <n v="0"/>
    <n v="0"/>
    <n v="0"/>
    <n v="0"/>
    <n v="0"/>
    <n v="0"/>
    <n v="0"/>
    <n v="0"/>
    <n v="0"/>
    <n v="0"/>
    <n v="1"/>
    <n v="0"/>
    <n v="0"/>
    <n v="0"/>
    <n v="0"/>
    <n v="2"/>
    <n v="4"/>
    <n v="0"/>
    <n v="0"/>
    <n v="0"/>
    <n v="0"/>
    <n v="0"/>
    <n v="0"/>
    <n v="0"/>
    <n v="0"/>
    <n v="0"/>
    <n v="0"/>
    <n v="0"/>
    <n v="0"/>
    <n v="3"/>
    <n v="10"/>
    <n v="2"/>
    <n v="4"/>
    <n v="0"/>
    <n v="0"/>
    <n v="0"/>
    <n v="0"/>
    <n v="0"/>
    <n v="0"/>
    <n v="0"/>
    <n v="6"/>
    <n v="0"/>
    <n v="0"/>
    <n v="1"/>
  </r>
  <r>
    <s v="08FUA0044W"/>
    <n v="1"/>
    <s v="MATUTINO"/>
    <s v="UNIDAD DE SERVICIO DE APOYO A LA ESCUELA REGULAR 44"/>
    <x v="2"/>
    <n v="19"/>
    <x v="2"/>
    <n v="1"/>
    <s v="CHIHUAHUA"/>
    <s v="CALLE POPOCATEPETL"/>
    <n v="0"/>
    <s v="PÚBLICO"/>
    <x v="0"/>
    <x v="4"/>
    <x v="9"/>
    <s v="08FSE0042F"/>
    <m/>
    <s v="08ADG0046C"/>
    <n v="10"/>
    <n v="0"/>
    <n v="0"/>
    <n v="0"/>
    <n v="0"/>
    <n v="0"/>
    <n v="0"/>
    <n v="0"/>
    <n v="0"/>
    <n v="0"/>
    <n v="0"/>
    <n v="0"/>
    <n v="0"/>
    <n v="0"/>
    <n v="0"/>
    <n v="0"/>
    <n v="0"/>
    <n v="0"/>
    <n v="0"/>
    <n v="0"/>
    <n v="0"/>
    <n v="0"/>
    <n v="0"/>
    <n v="0"/>
    <n v="0"/>
    <n v="0"/>
    <n v="0"/>
    <n v="0"/>
    <n v="0"/>
    <n v="0"/>
    <n v="81"/>
    <n v="43"/>
    <n v="124"/>
    <n v="0"/>
    <n v="0"/>
    <n v="0"/>
    <n v="0"/>
    <n v="0"/>
    <n v="0"/>
    <n v="0"/>
    <n v="0"/>
    <n v="0"/>
    <n v="0"/>
    <n v="0"/>
    <n v="1"/>
    <n v="0"/>
    <n v="0"/>
    <n v="0"/>
    <n v="0"/>
    <n v="1"/>
    <n v="7"/>
    <n v="0"/>
    <n v="0"/>
    <n v="0"/>
    <n v="0"/>
    <n v="0"/>
    <n v="0"/>
    <n v="0"/>
    <n v="0"/>
    <n v="0"/>
    <n v="0"/>
    <n v="0"/>
    <n v="0"/>
    <n v="4"/>
    <n v="13"/>
    <n v="1"/>
    <n v="7"/>
    <n v="0"/>
    <n v="0"/>
    <n v="0"/>
    <n v="0"/>
    <n v="0"/>
    <n v="0"/>
    <n v="0"/>
    <n v="8"/>
    <n v="0"/>
    <n v="0"/>
    <n v="1"/>
  </r>
  <r>
    <s v="08FUA0045V"/>
    <n v="1"/>
    <s v="MATUTINO"/>
    <s v="UNIDAD DE SERVICIO DE APOYO A LA ESCUELA REGULAR 45"/>
    <x v="2"/>
    <n v="19"/>
    <x v="2"/>
    <n v="1"/>
    <s v="CHIHUAHUA"/>
    <s v="CALLE MARIA ELENA HERNANDEZ"/>
    <n v="230"/>
    <s v="PÚBLICO"/>
    <x v="0"/>
    <x v="4"/>
    <x v="9"/>
    <s v="08FSE0024Q"/>
    <m/>
    <s v="08ADG0046C"/>
    <n v="10"/>
    <n v="0"/>
    <n v="0"/>
    <n v="0"/>
    <n v="0"/>
    <n v="0"/>
    <n v="0"/>
    <n v="0"/>
    <n v="0"/>
    <n v="0"/>
    <n v="0"/>
    <n v="0"/>
    <n v="0"/>
    <n v="0"/>
    <n v="0"/>
    <n v="0"/>
    <n v="0"/>
    <n v="0"/>
    <n v="0"/>
    <n v="0"/>
    <n v="0"/>
    <n v="0"/>
    <n v="0"/>
    <n v="0"/>
    <n v="0"/>
    <n v="0"/>
    <n v="0"/>
    <n v="0"/>
    <n v="0"/>
    <n v="0"/>
    <n v="110"/>
    <n v="43"/>
    <n v="153"/>
    <n v="0"/>
    <n v="0"/>
    <n v="0"/>
    <n v="0"/>
    <n v="0"/>
    <n v="0"/>
    <n v="0"/>
    <n v="0"/>
    <n v="0"/>
    <n v="0"/>
    <n v="0"/>
    <n v="1"/>
    <n v="0"/>
    <n v="0"/>
    <n v="0"/>
    <n v="0"/>
    <n v="1"/>
    <n v="8"/>
    <n v="0"/>
    <n v="0"/>
    <n v="0"/>
    <n v="0"/>
    <n v="0"/>
    <n v="0"/>
    <n v="0"/>
    <n v="0"/>
    <n v="0"/>
    <n v="0"/>
    <n v="0"/>
    <n v="0"/>
    <n v="3"/>
    <n v="13"/>
    <n v="1"/>
    <n v="8"/>
    <n v="0"/>
    <n v="0"/>
    <n v="0"/>
    <n v="0"/>
    <n v="0"/>
    <n v="0"/>
    <n v="0"/>
    <n v="9"/>
    <n v="0"/>
    <n v="0"/>
    <n v="1"/>
  </r>
  <r>
    <s v="08FUA0046U"/>
    <n v="1"/>
    <s v="MATUTINO"/>
    <s v="UNIDAD DE SERVICIO DE APOYO A LA ESCUELA REGULAR 46"/>
    <x v="2"/>
    <n v="19"/>
    <x v="2"/>
    <n v="1"/>
    <s v="CHIHUAHUA"/>
    <s v="CALLE MARIA ELENA HERNANDEZ"/>
    <n v="230"/>
    <s v="PÚBLICO"/>
    <x v="0"/>
    <x v="4"/>
    <x v="9"/>
    <s v="08FSE0024Q"/>
    <m/>
    <s v="08ADG0046C"/>
    <n v="10"/>
    <n v="0"/>
    <n v="0"/>
    <n v="0"/>
    <n v="0"/>
    <n v="0"/>
    <n v="0"/>
    <n v="0"/>
    <n v="0"/>
    <n v="0"/>
    <n v="0"/>
    <n v="0"/>
    <n v="0"/>
    <n v="0"/>
    <n v="0"/>
    <n v="0"/>
    <n v="0"/>
    <n v="0"/>
    <n v="0"/>
    <n v="0"/>
    <n v="0"/>
    <n v="0"/>
    <n v="0"/>
    <n v="0"/>
    <n v="0"/>
    <n v="0"/>
    <n v="0"/>
    <n v="0"/>
    <n v="0"/>
    <n v="0"/>
    <n v="94"/>
    <n v="34"/>
    <n v="128"/>
    <n v="0"/>
    <n v="0"/>
    <n v="0"/>
    <n v="0"/>
    <n v="0"/>
    <n v="0"/>
    <n v="0"/>
    <n v="0"/>
    <n v="0"/>
    <n v="0"/>
    <n v="0"/>
    <n v="1"/>
    <n v="0"/>
    <n v="0"/>
    <n v="0"/>
    <n v="0"/>
    <n v="2"/>
    <n v="5"/>
    <n v="0"/>
    <n v="0"/>
    <n v="0"/>
    <n v="0"/>
    <n v="0"/>
    <n v="0"/>
    <n v="0"/>
    <n v="0"/>
    <n v="0"/>
    <n v="0"/>
    <n v="0"/>
    <n v="0"/>
    <n v="4"/>
    <n v="12"/>
    <n v="2"/>
    <n v="5"/>
    <n v="0"/>
    <n v="0"/>
    <n v="0"/>
    <n v="0"/>
    <n v="0"/>
    <n v="0"/>
    <n v="0"/>
    <n v="7"/>
    <n v="0"/>
    <n v="0"/>
    <n v="1"/>
  </r>
  <r>
    <s v="08FUA0047T"/>
    <n v="1"/>
    <s v="MATUTINO"/>
    <s v="UNIDAD DE SERVICIO DE APOYO A LA ESCUELA REGULAR 47"/>
    <x v="2"/>
    <n v="19"/>
    <x v="2"/>
    <n v="1"/>
    <s v="CHIHUAHUA"/>
    <s v="CALLE POPOCATEPETL"/>
    <n v="0"/>
    <s v="PÚBLICO"/>
    <x v="0"/>
    <x v="4"/>
    <x v="9"/>
    <s v="08FSE0046B"/>
    <m/>
    <s v="08ADG0046C"/>
    <n v="10"/>
    <n v="0"/>
    <n v="0"/>
    <n v="0"/>
    <n v="0"/>
    <n v="0"/>
    <n v="0"/>
    <n v="0"/>
    <n v="0"/>
    <n v="0"/>
    <n v="0"/>
    <n v="0"/>
    <n v="0"/>
    <n v="0"/>
    <n v="0"/>
    <n v="0"/>
    <n v="0"/>
    <n v="0"/>
    <n v="0"/>
    <n v="0"/>
    <n v="0"/>
    <n v="0"/>
    <n v="0"/>
    <n v="0"/>
    <n v="0"/>
    <n v="0"/>
    <n v="0"/>
    <n v="0"/>
    <n v="0"/>
    <n v="0"/>
    <n v="71"/>
    <n v="38"/>
    <n v="109"/>
    <n v="0"/>
    <n v="0"/>
    <n v="0"/>
    <n v="0"/>
    <n v="0"/>
    <n v="0"/>
    <n v="0"/>
    <n v="0"/>
    <n v="0"/>
    <n v="0"/>
    <n v="1"/>
    <n v="0"/>
    <n v="0"/>
    <n v="0"/>
    <n v="0"/>
    <n v="0"/>
    <n v="1"/>
    <n v="6"/>
    <n v="0"/>
    <n v="0"/>
    <n v="0"/>
    <n v="0"/>
    <n v="0"/>
    <n v="0"/>
    <n v="0"/>
    <n v="0"/>
    <n v="0"/>
    <n v="0"/>
    <n v="0"/>
    <n v="0"/>
    <n v="5"/>
    <n v="13"/>
    <n v="1"/>
    <n v="6"/>
    <n v="0"/>
    <n v="0"/>
    <n v="0"/>
    <n v="0"/>
    <n v="0"/>
    <n v="0"/>
    <n v="0"/>
    <n v="7"/>
    <n v="0"/>
    <n v="0"/>
    <n v="1"/>
  </r>
  <r>
    <s v="08FUA0048S"/>
    <n v="1"/>
    <s v="MATUTINO"/>
    <s v="UNIDAD DE SERVICIO DE APOYO A LA ESCUELA REGULAR 48"/>
    <x v="2"/>
    <n v="19"/>
    <x v="2"/>
    <n v="1"/>
    <s v="CHIHUAHUA"/>
    <s v="CALLE POPOCATEPETL"/>
    <n v="0"/>
    <s v="PÚBLICO"/>
    <x v="0"/>
    <x v="4"/>
    <x v="9"/>
    <s v="08FSE0046B"/>
    <m/>
    <s v="08ADG0046C"/>
    <n v="10"/>
    <n v="0"/>
    <n v="0"/>
    <n v="0"/>
    <n v="0"/>
    <n v="0"/>
    <n v="0"/>
    <n v="0"/>
    <n v="0"/>
    <n v="0"/>
    <n v="0"/>
    <n v="0"/>
    <n v="0"/>
    <n v="0"/>
    <n v="0"/>
    <n v="0"/>
    <n v="0"/>
    <n v="0"/>
    <n v="0"/>
    <n v="0"/>
    <n v="0"/>
    <n v="0"/>
    <n v="0"/>
    <n v="0"/>
    <n v="0"/>
    <n v="0"/>
    <n v="0"/>
    <n v="0"/>
    <n v="0"/>
    <n v="0"/>
    <n v="43"/>
    <n v="22"/>
    <n v="65"/>
    <n v="0"/>
    <n v="0"/>
    <n v="0"/>
    <n v="0"/>
    <n v="0"/>
    <n v="0"/>
    <n v="0"/>
    <n v="0"/>
    <n v="0"/>
    <n v="0"/>
    <n v="0"/>
    <n v="1"/>
    <n v="0"/>
    <n v="0"/>
    <n v="0"/>
    <n v="0"/>
    <n v="0"/>
    <n v="5"/>
    <n v="0"/>
    <n v="0"/>
    <n v="0"/>
    <n v="0"/>
    <n v="0"/>
    <n v="0"/>
    <n v="0"/>
    <n v="0"/>
    <n v="0"/>
    <n v="0"/>
    <n v="0"/>
    <n v="0"/>
    <n v="3"/>
    <n v="9"/>
    <n v="0"/>
    <n v="5"/>
    <n v="0"/>
    <n v="0"/>
    <n v="0"/>
    <n v="0"/>
    <n v="0"/>
    <n v="0"/>
    <n v="0"/>
    <n v="5"/>
    <n v="0"/>
    <n v="0"/>
    <n v="1"/>
  </r>
  <r>
    <s v="08FUA0049R"/>
    <n v="2"/>
    <s v="VESPERTINO"/>
    <s v="UNIDAD DE SERVICIO DE APOYO A LA ESCUELA REGULAR 49"/>
    <x v="2"/>
    <n v="19"/>
    <x v="2"/>
    <n v="1"/>
    <s v="CHIHUAHUA"/>
    <s v="CALLE POPOCATEPETL"/>
    <n v="1002"/>
    <s v="PÚBLICO"/>
    <x v="0"/>
    <x v="4"/>
    <x v="9"/>
    <s v="08FSE0003D"/>
    <m/>
    <s v="08ADG0046C"/>
    <n v="10"/>
    <n v="0"/>
    <n v="0"/>
    <n v="0"/>
    <n v="0"/>
    <n v="0"/>
    <n v="0"/>
    <n v="0"/>
    <n v="0"/>
    <n v="0"/>
    <n v="0"/>
    <n v="0"/>
    <n v="0"/>
    <n v="0"/>
    <n v="0"/>
    <n v="0"/>
    <n v="0"/>
    <n v="0"/>
    <n v="0"/>
    <n v="0"/>
    <n v="0"/>
    <n v="0"/>
    <n v="0"/>
    <n v="0"/>
    <n v="0"/>
    <n v="0"/>
    <n v="0"/>
    <n v="0"/>
    <n v="0"/>
    <n v="0"/>
    <n v="92"/>
    <n v="55"/>
    <n v="147"/>
    <n v="0"/>
    <n v="0"/>
    <n v="0"/>
    <n v="0"/>
    <n v="0"/>
    <n v="0"/>
    <n v="0"/>
    <n v="0"/>
    <n v="0"/>
    <n v="0"/>
    <n v="0"/>
    <n v="1"/>
    <n v="0"/>
    <n v="0"/>
    <n v="0"/>
    <n v="0"/>
    <n v="2"/>
    <n v="7"/>
    <n v="0"/>
    <n v="0"/>
    <n v="0"/>
    <n v="0"/>
    <n v="0"/>
    <n v="0"/>
    <n v="0"/>
    <n v="0"/>
    <n v="0"/>
    <n v="0"/>
    <n v="0"/>
    <n v="0"/>
    <n v="3"/>
    <n v="13"/>
    <n v="2"/>
    <n v="7"/>
    <n v="0"/>
    <n v="0"/>
    <n v="0"/>
    <n v="0"/>
    <n v="0"/>
    <n v="0"/>
    <n v="0"/>
    <n v="9"/>
    <n v="0"/>
    <n v="0"/>
    <n v="1"/>
  </r>
  <r>
    <s v="08FUA0050G"/>
    <n v="2"/>
    <s v="VESPERTINO"/>
    <s v="UNIDAD DE SERVICIO DE APOYO A LA ESCUELA REGULAR 50"/>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55"/>
    <n v="21"/>
    <n v="76"/>
    <n v="0"/>
    <n v="0"/>
    <n v="0"/>
    <n v="0"/>
    <n v="0"/>
    <n v="0"/>
    <n v="0"/>
    <n v="0"/>
    <n v="0"/>
    <n v="0"/>
    <n v="0"/>
    <n v="1"/>
    <n v="0"/>
    <n v="0"/>
    <n v="0"/>
    <n v="0"/>
    <n v="1"/>
    <n v="3"/>
    <n v="0"/>
    <n v="0"/>
    <n v="0"/>
    <n v="0"/>
    <n v="0"/>
    <n v="0"/>
    <n v="0"/>
    <n v="0"/>
    <n v="0"/>
    <n v="0"/>
    <n v="0"/>
    <n v="0"/>
    <n v="4"/>
    <n v="9"/>
    <n v="1"/>
    <n v="3"/>
    <n v="0"/>
    <n v="0"/>
    <n v="0"/>
    <n v="0"/>
    <n v="0"/>
    <n v="0"/>
    <n v="0"/>
    <n v="4"/>
    <n v="0"/>
    <n v="0"/>
    <n v="1"/>
  </r>
  <r>
    <s v="08FUA0051F"/>
    <n v="1"/>
    <s v="MATUTINO"/>
    <s v="UNIDAD DE SERVICIO DE APOYO A LA ESCUELA REGULAR 51"/>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78"/>
    <n v="20"/>
    <n v="98"/>
    <n v="0"/>
    <n v="0"/>
    <n v="0"/>
    <n v="0"/>
    <n v="0"/>
    <n v="0"/>
    <n v="0"/>
    <n v="0"/>
    <n v="0"/>
    <n v="0"/>
    <n v="0"/>
    <n v="1"/>
    <n v="0"/>
    <n v="0"/>
    <n v="0"/>
    <n v="0"/>
    <n v="0"/>
    <n v="5"/>
    <n v="0"/>
    <n v="0"/>
    <n v="0"/>
    <n v="0"/>
    <n v="0"/>
    <n v="0"/>
    <n v="0"/>
    <n v="0"/>
    <n v="0"/>
    <n v="0"/>
    <n v="0"/>
    <n v="0"/>
    <n v="5"/>
    <n v="11"/>
    <n v="0"/>
    <n v="5"/>
    <n v="0"/>
    <n v="0"/>
    <n v="0"/>
    <n v="0"/>
    <n v="0"/>
    <n v="0"/>
    <n v="0"/>
    <n v="5"/>
    <n v="0"/>
    <n v="0"/>
    <n v="1"/>
  </r>
  <r>
    <s v="08FUA0052E"/>
    <n v="1"/>
    <s v="MATUTINO"/>
    <s v="UNIDAD DE SERVICIO DE APOYO A LA ESCUELA REGULAR 52"/>
    <x v="6"/>
    <n v="60"/>
    <x v="42"/>
    <n v="1"/>
    <s v="SANTA BÁRBARA"/>
    <s v="CALLE GĂ“MEZ FARĂŤAS"/>
    <n v="0"/>
    <s v="PÚBLICO"/>
    <x v="0"/>
    <x v="4"/>
    <x v="9"/>
    <s v="08FSE0045C"/>
    <m/>
    <s v="08ADG0004D"/>
    <n v="10"/>
    <n v="0"/>
    <n v="0"/>
    <n v="0"/>
    <n v="0"/>
    <n v="0"/>
    <n v="0"/>
    <n v="0"/>
    <n v="0"/>
    <n v="0"/>
    <n v="0"/>
    <n v="0"/>
    <n v="0"/>
    <n v="0"/>
    <n v="0"/>
    <n v="0"/>
    <n v="0"/>
    <n v="0"/>
    <n v="0"/>
    <n v="0"/>
    <n v="0"/>
    <n v="0"/>
    <n v="0"/>
    <n v="0"/>
    <n v="0"/>
    <n v="0"/>
    <n v="0"/>
    <n v="0"/>
    <n v="0"/>
    <n v="0"/>
    <n v="74"/>
    <n v="41"/>
    <n v="115"/>
    <n v="0"/>
    <n v="0"/>
    <n v="0"/>
    <n v="0"/>
    <n v="0"/>
    <n v="0"/>
    <n v="0"/>
    <n v="0"/>
    <n v="0"/>
    <n v="0"/>
    <n v="1"/>
    <n v="0"/>
    <n v="0"/>
    <n v="0"/>
    <n v="0"/>
    <n v="0"/>
    <n v="4"/>
    <n v="3"/>
    <n v="0"/>
    <n v="0"/>
    <n v="0"/>
    <n v="0"/>
    <n v="0"/>
    <n v="0"/>
    <n v="0"/>
    <n v="0"/>
    <n v="0"/>
    <n v="0"/>
    <n v="0"/>
    <n v="0"/>
    <n v="3"/>
    <n v="11"/>
    <n v="4"/>
    <n v="3"/>
    <n v="0"/>
    <n v="0"/>
    <n v="0"/>
    <n v="0"/>
    <n v="0"/>
    <n v="0"/>
    <n v="0"/>
    <n v="7"/>
    <n v="0"/>
    <n v="0"/>
    <n v="1"/>
  </r>
  <r>
    <s v="08FUA0053D"/>
    <n v="1"/>
    <s v="MATUTINO"/>
    <s v="USAER 7500"/>
    <x v="2"/>
    <n v="19"/>
    <x v="2"/>
    <n v="1"/>
    <s v="CHIHUAHUA"/>
    <s v="AVENIDA TECNOLOGICO"/>
    <n v="2903"/>
    <s v="PÚBLICO"/>
    <x v="1"/>
    <x v="4"/>
    <x v="9"/>
    <s v="08FSE0026O"/>
    <m/>
    <m/>
    <n v="10"/>
    <n v="0"/>
    <n v="0"/>
    <n v="0"/>
    <n v="0"/>
    <n v="0"/>
    <n v="0"/>
    <n v="0"/>
    <n v="0"/>
    <n v="0"/>
    <n v="0"/>
    <n v="0"/>
    <n v="0"/>
    <n v="0"/>
    <n v="0"/>
    <n v="0"/>
    <n v="0"/>
    <n v="0"/>
    <n v="0"/>
    <n v="0"/>
    <n v="0"/>
    <n v="0"/>
    <n v="0"/>
    <n v="0"/>
    <n v="0"/>
    <n v="0"/>
    <n v="0"/>
    <n v="0"/>
    <n v="0"/>
    <n v="0"/>
    <n v="95"/>
    <n v="39"/>
    <n v="134"/>
    <n v="0"/>
    <n v="0"/>
    <n v="0"/>
    <n v="0"/>
    <n v="0"/>
    <n v="0"/>
    <n v="0"/>
    <n v="0"/>
    <n v="0"/>
    <n v="0"/>
    <n v="0"/>
    <n v="1"/>
    <n v="0"/>
    <n v="0"/>
    <n v="0"/>
    <n v="0"/>
    <n v="0"/>
    <n v="7"/>
    <n v="0"/>
    <n v="0"/>
    <n v="0"/>
    <n v="0"/>
    <n v="0"/>
    <n v="0"/>
    <n v="0"/>
    <n v="0"/>
    <n v="0"/>
    <n v="0"/>
    <n v="0"/>
    <n v="0"/>
    <n v="6"/>
    <n v="14"/>
    <n v="0"/>
    <n v="7"/>
    <n v="0"/>
    <n v="0"/>
    <n v="0"/>
    <n v="0"/>
    <n v="0"/>
    <n v="0"/>
    <n v="0"/>
    <n v="7"/>
    <n v="0"/>
    <n v="0"/>
    <n v="1"/>
  </r>
  <r>
    <s v="08FUA0054C"/>
    <n v="2"/>
    <s v="VESPERTINO"/>
    <s v="USAER 7501"/>
    <x v="2"/>
    <n v="19"/>
    <x v="2"/>
    <n v="1"/>
    <s v="CHIHUAHUA"/>
    <s v="AVENIDA TECNOLOGICO"/>
    <n v="2903"/>
    <s v="PÚBLICO"/>
    <x v="1"/>
    <x v="4"/>
    <x v="9"/>
    <s v="08FSE0026O"/>
    <m/>
    <m/>
    <n v="10"/>
    <n v="0"/>
    <n v="0"/>
    <n v="0"/>
    <n v="0"/>
    <n v="0"/>
    <n v="0"/>
    <n v="0"/>
    <n v="0"/>
    <n v="0"/>
    <n v="0"/>
    <n v="0"/>
    <n v="0"/>
    <n v="0"/>
    <n v="0"/>
    <n v="0"/>
    <n v="0"/>
    <n v="0"/>
    <n v="0"/>
    <n v="0"/>
    <n v="0"/>
    <n v="0"/>
    <n v="0"/>
    <n v="0"/>
    <n v="0"/>
    <n v="0"/>
    <n v="0"/>
    <n v="0"/>
    <n v="0"/>
    <n v="0"/>
    <n v="55"/>
    <n v="32"/>
    <n v="87"/>
    <n v="0"/>
    <n v="0"/>
    <n v="0"/>
    <n v="0"/>
    <n v="0"/>
    <n v="0"/>
    <n v="0"/>
    <n v="0"/>
    <n v="0"/>
    <n v="0"/>
    <n v="1"/>
    <n v="0"/>
    <n v="0"/>
    <n v="0"/>
    <n v="0"/>
    <n v="0"/>
    <n v="1"/>
    <n v="6"/>
    <n v="0"/>
    <n v="0"/>
    <n v="0"/>
    <n v="0"/>
    <n v="0"/>
    <n v="0"/>
    <n v="0"/>
    <n v="0"/>
    <n v="0"/>
    <n v="0"/>
    <n v="0"/>
    <n v="0"/>
    <n v="10"/>
    <n v="18"/>
    <n v="1"/>
    <n v="6"/>
    <n v="0"/>
    <n v="0"/>
    <n v="0"/>
    <n v="0"/>
    <n v="0"/>
    <n v="0"/>
    <n v="0"/>
    <n v="7"/>
    <n v="0"/>
    <n v="0"/>
    <n v="1"/>
  </r>
  <r>
    <s v="08FUA0055B"/>
    <n v="1"/>
    <s v="MATUTINO"/>
    <s v="USAER 7503"/>
    <x v="2"/>
    <n v="19"/>
    <x v="2"/>
    <n v="1"/>
    <s v="CHIHUAHUA"/>
    <s v="CALLE 24"/>
    <n v="2007"/>
    <s v="PÚBLICO"/>
    <x v="1"/>
    <x v="4"/>
    <x v="9"/>
    <s v="08FSE0041G"/>
    <m/>
    <m/>
    <n v="10"/>
    <n v="0"/>
    <n v="0"/>
    <n v="0"/>
    <n v="0"/>
    <n v="0"/>
    <n v="0"/>
    <n v="0"/>
    <n v="0"/>
    <n v="0"/>
    <n v="0"/>
    <n v="0"/>
    <n v="0"/>
    <n v="0"/>
    <n v="0"/>
    <n v="0"/>
    <n v="0"/>
    <n v="0"/>
    <n v="0"/>
    <n v="0"/>
    <n v="0"/>
    <n v="0"/>
    <n v="0"/>
    <n v="0"/>
    <n v="0"/>
    <n v="0"/>
    <n v="0"/>
    <n v="0"/>
    <n v="0"/>
    <n v="0"/>
    <n v="47"/>
    <n v="20"/>
    <n v="67"/>
    <n v="0"/>
    <n v="0"/>
    <n v="0"/>
    <n v="0"/>
    <n v="0"/>
    <n v="0"/>
    <n v="0"/>
    <n v="0"/>
    <n v="0"/>
    <n v="0"/>
    <n v="0"/>
    <n v="1"/>
    <n v="0"/>
    <n v="0"/>
    <n v="0"/>
    <n v="0"/>
    <n v="0"/>
    <n v="4"/>
    <n v="0"/>
    <n v="0"/>
    <n v="0"/>
    <n v="0"/>
    <n v="0"/>
    <n v="0"/>
    <n v="0"/>
    <n v="0"/>
    <n v="0"/>
    <n v="0"/>
    <n v="0"/>
    <n v="0"/>
    <n v="6"/>
    <n v="11"/>
    <n v="0"/>
    <n v="4"/>
    <n v="0"/>
    <n v="0"/>
    <n v="0"/>
    <n v="0"/>
    <n v="0"/>
    <n v="0"/>
    <n v="0"/>
    <n v="4"/>
    <n v="0"/>
    <n v="0"/>
    <n v="1"/>
  </r>
  <r>
    <s v="08FUA0056A"/>
    <n v="1"/>
    <s v="MATUTINO"/>
    <s v="USAER 7050"/>
    <x v="5"/>
    <n v="17"/>
    <x v="5"/>
    <n v="1"/>
    <s v="CUAUHTÉMOC"/>
    <s v="CALLE BENJAMIN HILL"/>
    <n v="0"/>
    <s v="PÚBLICO"/>
    <x v="1"/>
    <x v="4"/>
    <x v="9"/>
    <s v="08FSE0041G"/>
    <m/>
    <m/>
    <n v="10"/>
    <n v="0"/>
    <n v="0"/>
    <n v="0"/>
    <n v="0"/>
    <n v="0"/>
    <n v="0"/>
    <n v="0"/>
    <n v="0"/>
    <n v="0"/>
    <n v="0"/>
    <n v="0"/>
    <n v="0"/>
    <n v="0"/>
    <n v="0"/>
    <n v="0"/>
    <n v="0"/>
    <n v="0"/>
    <n v="0"/>
    <n v="0"/>
    <n v="0"/>
    <n v="0"/>
    <n v="0"/>
    <n v="0"/>
    <n v="0"/>
    <n v="0"/>
    <n v="0"/>
    <n v="0"/>
    <n v="0"/>
    <n v="0"/>
    <n v="36"/>
    <n v="20"/>
    <n v="56"/>
    <n v="0"/>
    <n v="0"/>
    <n v="0"/>
    <n v="0"/>
    <n v="0"/>
    <n v="0"/>
    <n v="0"/>
    <n v="0"/>
    <n v="0"/>
    <n v="0"/>
    <n v="0"/>
    <n v="1"/>
    <n v="0"/>
    <n v="0"/>
    <n v="0"/>
    <n v="0"/>
    <n v="1"/>
    <n v="9"/>
    <n v="0"/>
    <n v="0"/>
    <n v="0"/>
    <n v="0"/>
    <n v="0"/>
    <n v="0"/>
    <n v="0"/>
    <n v="0"/>
    <n v="0"/>
    <n v="0"/>
    <n v="0"/>
    <n v="0"/>
    <n v="5"/>
    <n v="16"/>
    <n v="1"/>
    <n v="9"/>
    <n v="0"/>
    <n v="0"/>
    <n v="0"/>
    <n v="0"/>
    <n v="0"/>
    <n v="0"/>
    <n v="0"/>
    <n v="10"/>
    <n v="0"/>
    <n v="0"/>
    <n v="1"/>
  </r>
  <r>
    <s v="08FUA0057Z"/>
    <n v="2"/>
    <s v="VESPERTINO"/>
    <s v="USAER 7615"/>
    <x v="2"/>
    <n v="19"/>
    <x v="2"/>
    <n v="1"/>
    <s v="CHIHUAHUA"/>
    <s v="AVENIDA TECNOLOGICO"/>
    <n v="2703"/>
    <s v="PÚBLICO"/>
    <x v="1"/>
    <x v="4"/>
    <x v="9"/>
    <s v="08FSE0026O"/>
    <m/>
    <m/>
    <n v="10"/>
    <n v="0"/>
    <n v="0"/>
    <n v="0"/>
    <n v="0"/>
    <n v="0"/>
    <n v="0"/>
    <n v="0"/>
    <n v="0"/>
    <n v="0"/>
    <n v="0"/>
    <n v="0"/>
    <n v="0"/>
    <n v="0"/>
    <n v="0"/>
    <n v="0"/>
    <n v="0"/>
    <n v="0"/>
    <n v="0"/>
    <n v="0"/>
    <n v="0"/>
    <n v="0"/>
    <n v="0"/>
    <n v="0"/>
    <n v="0"/>
    <n v="0"/>
    <n v="0"/>
    <n v="0"/>
    <n v="0"/>
    <n v="0"/>
    <n v="33"/>
    <n v="17"/>
    <n v="50"/>
    <n v="0"/>
    <n v="0"/>
    <n v="0"/>
    <n v="0"/>
    <n v="0"/>
    <n v="0"/>
    <n v="0"/>
    <n v="0"/>
    <n v="0"/>
    <n v="0"/>
    <n v="0"/>
    <n v="1"/>
    <n v="0"/>
    <n v="0"/>
    <n v="0"/>
    <n v="0"/>
    <n v="2"/>
    <n v="6"/>
    <n v="0"/>
    <n v="0"/>
    <n v="0"/>
    <n v="0"/>
    <n v="0"/>
    <n v="0"/>
    <n v="0"/>
    <n v="0"/>
    <n v="0"/>
    <n v="0"/>
    <n v="0"/>
    <n v="0"/>
    <n v="9"/>
    <n v="18"/>
    <n v="2"/>
    <n v="6"/>
    <n v="0"/>
    <n v="0"/>
    <n v="0"/>
    <n v="0"/>
    <n v="0"/>
    <n v="0"/>
    <n v="0"/>
    <n v="8"/>
    <n v="0"/>
    <n v="0"/>
    <n v="1"/>
  </r>
  <r>
    <s v="08FUA0058Z"/>
    <n v="1"/>
    <s v="MATUTINO"/>
    <s v="USAER 7510"/>
    <x v="4"/>
    <n v="50"/>
    <x v="4"/>
    <n v="1"/>
    <s v="NUEVO CASAS GRANDES"/>
    <s v="CALLE AQUILES SERDAN"/>
    <n v="805"/>
    <s v="PÚBLICO"/>
    <x v="1"/>
    <x v="4"/>
    <x v="9"/>
    <s v="08FSE0026O"/>
    <m/>
    <m/>
    <n v="10"/>
    <n v="0"/>
    <n v="0"/>
    <n v="0"/>
    <n v="0"/>
    <n v="0"/>
    <n v="0"/>
    <n v="0"/>
    <n v="0"/>
    <n v="0"/>
    <n v="0"/>
    <n v="0"/>
    <n v="0"/>
    <n v="0"/>
    <n v="0"/>
    <n v="0"/>
    <n v="0"/>
    <n v="0"/>
    <n v="0"/>
    <n v="0"/>
    <n v="0"/>
    <n v="0"/>
    <n v="0"/>
    <n v="0"/>
    <n v="0"/>
    <n v="0"/>
    <n v="0"/>
    <n v="0"/>
    <n v="0"/>
    <n v="0"/>
    <n v="40"/>
    <n v="23"/>
    <n v="63"/>
    <n v="0"/>
    <n v="0"/>
    <n v="0"/>
    <n v="0"/>
    <n v="0"/>
    <n v="0"/>
    <n v="0"/>
    <n v="0"/>
    <n v="0"/>
    <n v="0"/>
    <n v="1"/>
    <n v="0"/>
    <n v="0"/>
    <n v="0"/>
    <n v="0"/>
    <n v="0"/>
    <n v="1"/>
    <n v="7"/>
    <n v="0"/>
    <n v="0"/>
    <n v="0"/>
    <n v="0"/>
    <n v="0"/>
    <n v="0"/>
    <n v="0"/>
    <n v="0"/>
    <n v="0"/>
    <n v="0"/>
    <n v="0"/>
    <n v="0"/>
    <n v="7"/>
    <n v="16"/>
    <n v="1"/>
    <n v="7"/>
    <n v="0"/>
    <n v="0"/>
    <n v="0"/>
    <n v="0"/>
    <n v="0"/>
    <n v="0"/>
    <n v="0"/>
    <n v="8"/>
    <n v="0"/>
    <n v="0"/>
    <n v="1"/>
  </r>
  <r>
    <s v="08FUA0059Y"/>
    <n v="1"/>
    <s v="MATUTINO"/>
    <s v="USAER 7505"/>
    <x v="2"/>
    <n v="19"/>
    <x v="2"/>
    <n v="1"/>
    <s v="CHIHUAHUA"/>
    <s v="CALLE DECIMA"/>
    <n v="0"/>
    <s v="PÚBLICO"/>
    <x v="1"/>
    <x v="4"/>
    <x v="9"/>
    <s v="08FSE0041G"/>
    <m/>
    <m/>
    <n v="10"/>
    <n v="0"/>
    <n v="0"/>
    <n v="0"/>
    <n v="0"/>
    <n v="0"/>
    <n v="0"/>
    <n v="0"/>
    <n v="0"/>
    <n v="0"/>
    <n v="0"/>
    <n v="0"/>
    <n v="0"/>
    <n v="0"/>
    <n v="0"/>
    <n v="0"/>
    <n v="0"/>
    <n v="0"/>
    <n v="0"/>
    <n v="0"/>
    <n v="0"/>
    <n v="0"/>
    <n v="0"/>
    <n v="0"/>
    <n v="0"/>
    <n v="0"/>
    <n v="0"/>
    <n v="0"/>
    <n v="0"/>
    <n v="0"/>
    <n v="67"/>
    <n v="30"/>
    <n v="97"/>
    <n v="0"/>
    <n v="0"/>
    <n v="0"/>
    <n v="0"/>
    <n v="0"/>
    <n v="0"/>
    <n v="0"/>
    <n v="0"/>
    <n v="0"/>
    <n v="0"/>
    <n v="0"/>
    <n v="1"/>
    <n v="0"/>
    <n v="0"/>
    <n v="0"/>
    <n v="0"/>
    <n v="1"/>
    <n v="7"/>
    <n v="0"/>
    <n v="0"/>
    <n v="0"/>
    <n v="0"/>
    <n v="0"/>
    <n v="0"/>
    <n v="0"/>
    <n v="0"/>
    <n v="0"/>
    <n v="0"/>
    <n v="0"/>
    <n v="0"/>
    <n v="6"/>
    <n v="15"/>
    <n v="1"/>
    <n v="7"/>
    <n v="0"/>
    <n v="0"/>
    <n v="0"/>
    <n v="0"/>
    <n v="0"/>
    <n v="0"/>
    <n v="0"/>
    <n v="8"/>
    <n v="0"/>
    <n v="0"/>
    <n v="1"/>
  </r>
  <r>
    <s v="08FUA0060N"/>
    <n v="2"/>
    <s v="VESPERTINO"/>
    <s v="USAER 7508"/>
    <x v="2"/>
    <n v="19"/>
    <x v="2"/>
    <n v="1"/>
    <s v="CHIHUAHUA"/>
    <s v="CALLE OCHOA"/>
    <n v="0"/>
    <s v="PÚBLICO"/>
    <x v="1"/>
    <x v="4"/>
    <x v="9"/>
    <s v="08FSE0041G"/>
    <m/>
    <m/>
    <n v="10"/>
    <n v="0"/>
    <n v="0"/>
    <n v="0"/>
    <n v="0"/>
    <n v="0"/>
    <n v="0"/>
    <n v="0"/>
    <n v="0"/>
    <n v="0"/>
    <n v="0"/>
    <n v="0"/>
    <n v="0"/>
    <n v="0"/>
    <n v="0"/>
    <n v="0"/>
    <n v="0"/>
    <n v="0"/>
    <n v="0"/>
    <n v="0"/>
    <n v="0"/>
    <n v="0"/>
    <n v="0"/>
    <n v="0"/>
    <n v="0"/>
    <n v="0"/>
    <n v="0"/>
    <n v="0"/>
    <n v="0"/>
    <n v="0"/>
    <n v="53"/>
    <n v="17"/>
    <n v="70"/>
    <n v="0"/>
    <n v="0"/>
    <n v="0"/>
    <n v="0"/>
    <n v="0"/>
    <n v="0"/>
    <n v="0"/>
    <n v="0"/>
    <n v="0"/>
    <n v="0"/>
    <n v="0"/>
    <n v="1"/>
    <n v="0"/>
    <n v="0"/>
    <n v="0"/>
    <n v="0"/>
    <n v="2"/>
    <n v="8"/>
    <n v="0"/>
    <n v="0"/>
    <n v="0"/>
    <n v="0"/>
    <n v="0"/>
    <n v="0"/>
    <n v="0"/>
    <n v="0"/>
    <n v="0"/>
    <n v="0"/>
    <n v="0"/>
    <n v="0"/>
    <n v="4"/>
    <n v="15"/>
    <n v="2"/>
    <n v="8"/>
    <n v="0"/>
    <n v="0"/>
    <n v="0"/>
    <n v="0"/>
    <n v="0"/>
    <n v="0"/>
    <n v="0"/>
    <n v="10"/>
    <n v="0"/>
    <n v="0"/>
    <n v="1"/>
  </r>
  <r>
    <s v="08FUA0061M"/>
    <n v="1"/>
    <s v="MATUTINO"/>
    <s v="USAER 7062"/>
    <x v="2"/>
    <n v="19"/>
    <x v="2"/>
    <n v="1"/>
    <s v="CHIHUAHUA"/>
    <s v="CALLE 24"/>
    <n v="2007"/>
    <s v="PÚBLICO"/>
    <x v="1"/>
    <x v="4"/>
    <x v="9"/>
    <s v="08FSE0041G"/>
    <m/>
    <m/>
    <n v="10"/>
    <n v="0"/>
    <n v="0"/>
    <n v="0"/>
    <n v="0"/>
    <n v="0"/>
    <n v="0"/>
    <n v="0"/>
    <n v="0"/>
    <n v="0"/>
    <n v="0"/>
    <n v="0"/>
    <n v="0"/>
    <n v="0"/>
    <n v="0"/>
    <n v="0"/>
    <n v="0"/>
    <n v="0"/>
    <n v="0"/>
    <n v="0"/>
    <n v="0"/>
    <n v="0"/>
    <n v="0"/>
    <n v="0"/>
    <n v="0"/>
    <n v="0"/>
    <n v="0"/>
    <n v="0"/>
    <n v="0"/>
    <n v="0"/>
    <n v="100"/>
    <n v="116"/>
    <n v="216"/>
    <n v="0"/>
    <n v="0"/>
    <n v="0"/>
    <n v="0"/>
    <n v="0"/>
    <n v="0"/>
    <n v="0"/>
    <n v="0"/>
    <n v="0"/>
    <n v="0"/>
    <n v="0"/>
    <n v="1"/>
    <n v="0"/>
    <n v="0"/>
    <n v="0"/>
    <n v="0"/>
    <n v="1"/>
    <n v="6"/>
    <n v="0"/>
    <n v="0"/>
    <n v="0"/>
    <n v="0"/>
    <n v="0"/>
    <n v="0"/>
    <n v="0"/>
    <n v="0"/>
    <n v="0"/>
    <n v="0"/>
    <n v="0"/>
    <n v="0"/>
    <n v="6"/>
    <n v="14"/>
    <n v="1"/>
    <n v="6"/>
    <n v="0"/>
    <n v="0"/>
    <n v="0"/>
    <n v="0"/>
    <n v="0"/>
    <n v="0"/>
    <n v="0"/>
    <n v="7"/>
    <n v="0"/>
    <n v="0"/>
    <n v="1"/>
  </r>
  <r>
    <s v="08FUA0062L"/>
    <n v="2"/>
    <s v="VESPERTINO"/>
    <s v="USAER 7502"/>
    <x v="0"/>
    <n v="37"/>
    <x v="0"/>
    <n v="1"/>
    <s v="JUÁREZ"/>
    <s v="CALLE MIGUEL DE LA MADRID HURTADO"/>
    <n v="0"/>
    <s v="PÚBLICO"/>
    <x v="1"/>
    <x v="4"/>
    <x v="9"/>
    <s v="08FSE0040H"/>
    <m/>
    <m/>
    <n v="10"/>
    <n v="0"/>
    <n v="0"/>
    <n v="0"/>
    <n v="0"/>
    <n v="0"/>
    <n v="0"/>
    <n v="0"/>
    <n v="0"/>
    <n v="0"/>
    <n v="0"/>
    <n v="0"/>
    <n v="0"/>
    <n v="0"/>
    <n v="0"/>
    <n v="0"/>
    <n v="0"/>
    <n v="0"/>
    <n v="0"/>
    <n v="0"/>
    <n v="0"/>
    <n v="0"/>
    <n v="0"/>
    <n v="0"/>
    <n v="0"/>
    <n v="0"/>
    <n v="0"/>
    <n v="0"/>
    <n v="0"/>
    <n v="0"/>
    <n v="66"/>
    <n v="32"/>
    <n v="98"/>
    <n v="0"/>
    <n v="0"/>
    <n v="0"/>
    <n v="0"/>
    <n v="0"/>
    <n v="0"/>
    <n v="0"/>
    <n v="0"/>
    <n v="0"/>
    <n v="0"/>
    <n v="1"/>
    <n v="0"/>
    <n v="0"/>
    <n v="0"/>
    <n v="0"/>
    <n v="0"/>
    <n v="2"/>
    <n v="6"/>
    <n v="0"/>
    <n v="0"/>
    <n v="0"/>
    <n v="0"/>
    <n v="0"/>
    <n v="0"/>
    <n v="0"/>
    <n v="0"/>
    <n v="0"/>
    <n v="0"/>
    <n v="0"/>
    <n v="0"/>
    <n v="7"/>
    <n v="16"/>
    <n v="2"/>
    <n v="6"/>
    <n v="0"/>
    <n v="0"/>
    <n v="0"/>
    <n v="0"/>
    <n v="0"/>
    <n v="0"/>
    <n v="0"/>
    <n v="8"/>
    <n v="0"/>
    <n v="0"/>
    <n v="1"/>
  </r>
  <r>
    <s v="08FUA0063K"/>
    <n v="1"/>
    <s v="MATUTINO"/>
    <s v="USAER 7600"/>
    <x v="2"/>
    <n v="19"/>
    <x v="2"/>
    <n v="1"/>
    <s v="CHIHUAHUA"/>
    <s v="AVENIDA INDEPENDENCIA"/>
    <n v="1500"/>
    <s v="PÚBLICO"/>
    <x v="1"/>
    <x v="4"/>
    <x v="9"/>
    <s v="08FSE0041G"/>
    <m/>
    <m/>
    <n v="10"/>
    <n v="0"/>
    <n v="0"/>
    <n v="0"/>
    <n v="0"/>
    <n v="0"/>
    <n v="0"/>
    <n v="0"/>
    <n v="0"/>
    <n v="0"/>
    <n v="0"/>
    <n v="0"/>
    <n v="0"/>
    <n v="0"/>
    <n v="0"/>
    <n v="0"/>
    <n v="0"/>
    <n v="0"/>
    <n v="0"/>
    <n v="0"/>
    <n v="0"/>
    <n v="0"/>
    <n v="0"/>
    <n v="0"/>
    <n v="0"/>
    <n v="0"/>
    <n v="0"/>
    <n v="0"/>
    <n v="0"/>
    <n v="0"/>
    <n v="78"/>
    <n v="50"/>
    <n v="128"/>
    <n v="0"/>
    <n v="0"/>
    <n v="0"/>
    <n v="0"/>
    <n v="0"/>
    <n v="0"/>
    <n v="0"/>
    <n v="0"/>
    <n v="0"/>
    <n v="0"/>
    <n v="0"/>
    <n v="1"/>
    <n v="0"/>
    <n v="0"/>
    <n v="0"/>
    <n v="0"/>
    <n v="1"/>
    <n v="8"/>
    <n v="0"/>
    <n v="0"/>
    <n v="0"/>
    <n v="0"/>
    <n v="0"/>
    <n v="0"/>
    <n v="0"/>
    <n v="0"/>
    <n v="0"/>
    <n v="0"/>
    <n v="0"/>
    <n v="0"/>
    <n v="5"/>
    <n v="15"/>
    <n v="1"/>
    <n v="8"/>
    <n v="0"/>
    <n v="0"/>
    <n v="0"/>
    <n v="0"/>
    <n v="0"/>
    <n v="0"/>
    <n v="0"/>
    <n v="9"/>
    <n v="0"/>
    <n v="0"/>
    <n v="1"/>
  </r>
  <r>
    <s v="08FUA0064J"/>
    <n v="1"/>
    <s v="MATUTINO"/>
    <s v="USAER 7604"/>
    <x v="0"/>
    <n v="37"/>
    <x v="0"/>
    <n v="1"/>
    <s v="JUÁREZ"/>
    <s v="CALLE FERNANDO PACHECO PARRA"/>
    <n v="0"/>
    <s v="PÚBLICO"/>
    <x v="1"/>
    <x v="4"/>
    <x v="9"/>
    <s v="08FSE0040H"/>
    <m/>
    <m/>
    <n v="10"/>
    <n v="0"/>
    <n v="0"/>
    <n v="0"/>
    <n v="0"/>
    <n v="0"/>
    <n v="0"/>
    <n v="0"/>
    <n v="0"/>
    <n v="0"/>
    <n v="0"/>
    <n v="0"/>
    <n v="0"/>
    <n v="0"/>
    <n v="0"/>
    <n v="0"/>
    <n v="0"/>
    <n v="0"/>
    <n v="0"/>
    <n v="0"/>
    <n v="0"/>
    <n v="0"/>
    <n v="0"/>
    <n v="0"/>
    <n v="0"/>
    <n v="0"/>
    <n v="0"/>
    <n v="0"/>
    <n v="0"/>
    <n v="0"/>
    <n v="86"/>
    <n v="33"/>
    <n v="119"/>
    <n v="0"/>
    <n v="0"/>
    <n v="0"/>
    <n v="0"/>
    <n v="0"/>
    <n v="0"/>
    <n v="0"/>
    <n v="0"/>
    <n v="0"/>
    <n v="0"/>
    <n v="0"/>
    <n v="1"/>
    <n v="0"/>
    <n v="0"/>
    <n v="0"/>
    <n v="0"/>
    <n v="2"/>
    <n v="6"/>
    <n v="0"/>
    <n v="0"/>
    <n v="0"/>
    <n v="0"/>
    <n v="0"/>
    <n v="0"/>
    <n v="0"/>
    <n v="0"/>
    <n v="0"/>
    <n v="0"/>
    <n v="0"/>
    <n v="0"/>
    <n v="6"/>
    <n v="15"/>
    <n v="2"/>
    <n v="6"/>
    <n v="0"/>
    <n v="0"/>
    <n v="0"/>
    <n v="0"/>
    <n v="0"/>
    <n v="0"/>
    <n v="0"/>
    <n v="8"/>
    <n v="0"/>
    <n v="0"/>
    <n v="1"/>
  </r>
  <r>
    <s v="08FUA0065I"/>
    <n v="1"/>
    <s v="MATUTINO"/>
    <s v="USAER 7603"/>
    <x v="0"/>
    <n v="37"/>
    <x v="0"/>
    <n v="1"/>
    <s v="JUÁREZ"/>
    <s v="CALLE 20 DE NOVIEMBRE"/>
    <n v="0"/>
    <s v="PÚBLICO"/>
    <x v="1"/>
    <x v="4"/>
    <x v="9"/>
    <s v="08FSE0040H"/>
    <m/>
    <m/>
    <n v="10"/>
    <n v="0"/>
    <n v="0"/>
    <n v="0"/>
    <n v="0"/>
    <n v="0"/>
    <n v="0"/>
    <n v="0"/>
    <n v="0"/>
    <n v="0"/>
    <n v="0"/>
    <n v="0"/>
    <n v="0"/>
    <n v="0"/>
    <n v="0"/>
    <n v="0"/>
    <n v="0"/>
    <n v="0"/>
    <n v="0"/>
    <n v="0"/>
    <n v="0"/>
    <n v="0"/>
    <n v="0"/>
    <n v="0"/>
    <n v="0"/>
    <n v="0"/>
    <n v="0"/>
    <n v="0"/>
    <n v="0"/>
    <n v="0"/>
    <n v="61"/>
    <n v="33"/>
    <n v="94"/>
    <n v="0"/>
    <n v="0"/>
    <n v="0"/>
    <n v="0"/>
    <n v="0"/>
    <n v="0"/>
    <n v="0"/>
    <n v="0"/>
    <n v="0"/>
    <n v="0"/>
    <n v="1"/>
    <n v="0"/>
    <n v="0"/>
    <n v="0"/>
    <n v="0"/>
    <n v="0"/>
    <n v="2"/>
    <n v="5"/>
    <n v="0"/>
    <n v="0"/>
    <n v="0"/>
    <n v="0"/>
    <n v="0"/>
    <n v="0"/>
    <n v="0"/>
    <n v="0"/>
    <n v="0"/>
    <n v="0"/>
    <n v="0"/>
    <n v="0"/>
    <n v="6"/>
    <n v="14"/>
    <n v="2"/>
    <n v="5"/>
    <n v="0"/>
    <n v="0"/>
    <n v="0"/>
    <n v="0"/>
    <n v="0"/>
    <n v="0"/>
    <n v="0"/>
    <n v="7"/>
    <n v="0"/>
    <n v="0"/>
    <n v="1"/>
  </r>
  <r>
    <s v="08FUA0066H"/>
    <n v="1"/>
    <s v="MATUTINO"/>
    <s v="USAER 7511"/>
    <x v="0"/>
    <n v="37"/>
    <x v="0"/>
    <n v="1"/>
    <s v="JUÁREZ"/>
    <s v="CALLE JARUDO ORIENTE"/>
    <n v="0"/>
    <s v="PÚBLICO"/>
    <x v="1"/>
    <x v="4"/>
    <x v="9"/>
    <s v="08FSE0040H"/>
    <m/>
    <m/>
    <n v="10"/>
    <n v="0"/>
    <n v="0"/>
    <n v="0"/>
    <n v="0"/>
    <n v="0"/>
    <n v="0"/>
    <n v="0"/>
    <n v="0"/>
    <n v="0"/>
    <n v="0"/>
    <n v="0"/>
    <n v="0"/>
    <n v="0"/>
    <n v="0"/>
    <n v="0"/>
    <n v="0"/>
    <n v="0"/>
    <n v="0"/>
    <n v="0"/>
    <n v="0"/>
    <n v="0"/>
    <n v="0"/>
    <n v="0"/>
    <n v="0"/>
    <n v="0"/>
    <n v="0"/>
    <n v="0"/>
    <n v="0"/>
    <n v="0"/>
    <n v="47"/>
    <n v="15"/>
    <n v="62"/>
    <n v="0"/>
    <n v="0"/>
    <n v="0"/>
    <n v="0"/>
    <n v="0"/>
    <n v="0"/>
    <n v="0"/>
    <n v="0"/>
    <n v="0"/>
    <n v="0"/>
    <n v="1"/>
    <n v="0"/>
    <n v="0"/>
    <n v="0"/>
    <n v="0"/>
    <n v="0"/>
    <n v="0"/>
    <n v="5"/>
    <n v="0"/>
    <n v="0"/>
    <n v="0"/>
    <n v="0"/>
    <n v="0"/>
    <n v="0"/>
    <n v="0"/>
    <n v="0"/>
    <n v="0"/>
    <n v="0"/>
    <n v="0"/>
    <n v="0"/>
    <n v="6"/>
    <n v="12"/>
    <n v="0"/>
    <n v="5"/>
    <n v="0"/>
    <n v="0"/>
    <n v="0"/>
    <n v="0"/>
    <n v="0"/>
    <n v="0"/>
    <n v="0"/>
    <n v="5"/>
    <n v="0"/>
    <n v="0"/>
    <n v="1"/>
  </r>
  <r>
    <s v="08FUA0067G"/>
    <n v="1"/>
    <s v="MATUTINO"/>
    <s v="USAER 7509"/>
    <x v="7"/>
    <n v="21"/>
    <x v="10"/>
    <n v="1"/>
    <s v="DELICIAS"/>
    <s v="AVENIDA RIO SAN PEDRO NORTE"/>
    <n v="506"/>
    <s v="PÚBLICO"/>
    <x v="1"/>
    <x v="4"/>
    <x v="9"/>
    <s v="08FSE0026O"/>
    <m/>
    <m/>
    <n v="10"/>
    <n v="0"/>
    <n v="0"/>
    <n v="0"/>
    <n v="0"/>
    <n v="0"/>
    <n v="0"/>
    <n v="0"/>
    <n v="0"/>
    <n v="0"/>
    <n v="0"/>
    <n v="0"/>
    <n v="0"/>
    <n v="0"/>
    <n v="0"/>
    <n v="0"/>
    <n v="0"/>
    <n v="0"/>
    <n v="0"/>
    <n v="0"/>
    <n v="0"/>
    <n v="0"/>
    <n v="0"/>
    <n v="0"/>
    <n v="0"/>
    <n v="0"/>
    <n v="0"/>
    <n v="0"/>
    <n v="0"/>
    <n v="0"/>
    <n v="42"/>
    <n v="22"/>
    <n v="64"/>
    <n v="0"/>
    <n v="0"/>
    <n v="0"/>
    <n v="0"/>
    <n v="0"/>
    <n v="0"/>
    <n v="0"/>
    <n v="0"/>
    <n v="0"/>
    <n v="0"/>
    <n v="0"/>
    <n v="1"/>
    <n v="0"/>
    <n v="0"/>
    <n v="0"/>
    <n v="0"/>
    <n v="1"/>
    <n v="6"/>
    <n v="0"/>
    <n v="0"/>
    <n v="0"/>
    <n v="0"/>
    <n v="0"/>
    <n v="0"/>
    <n v="0"/>
    <n v="0"/>
    <n v="0"/>
    <n v="0"/>
    <n v="0"/>
    <n v="0"/>
    <n v="7"/>
    <n v="15"/>
    <n v="1"/>
    <n v="6"/>
    <n v="0"/>
    <n v="0"/>
    <n v="0"/>
    <n v="0"/>
    <n v="0"/>
    <n v="0"/>
    <n v="0"/>
    <n v="7"/>
    <n v="0"/>
    <n v="0"/>
    <n v="1"/>
  </r>
  <r>
    <s v="08FUA0068F"/>
    <n v="2"/>
    <s v="VESPERTINO"/>
    <s v="USAER 7605"/>
    <x v="0"/>
    <n v="37"/>
    <x v="0"/>
    <n v="1"/>
    <s v="JUÁREZ"/>
    <s v="CALLE MIGUEL HIDALGO"/>
    <n v="1168"/>
    <s v="PÚBLICO"/>
    <x v="1"/>
    <x v="4"/>
    <x v="9"/>
    <s v="08FSE0040H"/>
    <m/>
    <m/>
    <n v="10"/>
    <n v="0"/>
    <n v="0"/>
    <n v="0"/>
    <n v="0"/>
    <n v="0"/>
    <n v="0"/>
    <n v="0"/>
    <n v="0"/>
    <n v="0"/>
    <n v="0"/>
    <n v="0"/>
    <n v="0"/>
    <n v="0"/>
    <n v="0"/>
    <n v="0"/>
    <n v="0"/>
    <n v="0"/>
    <n v="0"/>
    <n v="0"/>
    <n v="0"/>
    <n v="0"/>
    <n v="0"/>
    <n v="0"/>
    <n v="0"/>
    <n v="0"/>
    <n v="0"/>
    <n v="0"/>
    <n v="0"/>
    <n v="0"/>
    <n v="60"/>
    <n v="35"/>
    <n v="95"/>
    <n v="0"/>
    <n v="0"/>
    <n v="0"/>
    <n v="0"/>
    <n v="0"/>
    <n v="0"/>
    <n v="0"/>
    <n v="0"/>
    <n v="0"/>
    <n v="0"/>
    <n v="0"/>
    <n v="1"/>
    <n v="0"/>
    <n v="0"/>
    <n v="0"/>
    <n v="0"/>
    <n v="2"/>
    <n v="4"/>
    <n v="0"/>
    <n v="0"/>
    <n v="0"/>
    <n v="0"/>
    <n v="0"/>
    <n v="0"/>
    <n v="0"/>
    <n v="0"/>
    <n v="0"/>
    <n v="0"/>
    <n v="0"/>
    <n v="0"/>
    <n v="6"/>
    <n v="13"/>
    <n v="2"/>
    <n v="4"/>
    <n v="0"/>
    <n v="0"/>
    <n v="0"/>
    <n v="0"/>
    <n v="0"/>
    <n v="0"/>
    <n v="0"/>
    <n v="6"/>
    <n v="0"/>
    <n v="0"/>
    <n v="1"/>
  </r>
  <r>
    <s v="08FUA0069E"/>
    <n v="1"/>
    <s v="MATUTINO"/>
    <s v="UNIDAD DE SERVICIO DE APOYO A LA ESCUELA REGULAR 69"/>
    <x v="7"/>
    <n v="21"/>
    <x v="10"/>
    <n v="1"/>
    <s v="DELICIAS"/>
    <s v="AVENIDA 12 SUR"/>
    <n v="1"/>
    <s v="PÚBLICO"/>
    <x v="0"/>
    <x v="4"/>
    <x v="9"/>
    <s v="08FSE0005B"/>
    <m/>
    <s v="08ADG0057I"/>
    <n v="10"/>
    <n v="0"/>
    <n v="0"/>
    <n v="0"/>
    <n v="0"/>
    <n v="0"/>
    <n v="0"/>
    <n v="0"/>
    <n v="0"/>
    <n v="0"/>
    <n v="0"/>
    <n v="0"/>
    <n v="0"/>
    <n v="0"/>
    <n v="0"/>
    <n v="0"/>
    <n v="0"/>
    <n v="0"/>
    <n v="0"/>
    <n v="0"/>
    <n v="0"/>
    <n v="0"/>
    <n v="0"/>
    <n v="0"/>
    <n v="0"/>
    <n v="0"/>
    <n v="0"/>
    <n v="0"/>
    <n v="0"/>
    <n v="0"/>
    <n v="57"/>
    <n v="27"/>
    <n v="84"/>
    <n v="0"/>
    <n v="0"/>
    <n v="0"/>
    <n v="0"/>
    <n v="0"/>
    <n v="0"/>
    <n v="0"/>
    <n v="0"/>
    <n v="0"/>
    <n v="0"/>
    <n v="0"/>
    <n v="1"/>
    <n v="0"/>
    <n v="0"/>
    <n v="0"/>
    <n v="0"/>
    <n v="0"/>
    <n v="5"/>
    <n v="0"/>
    <n v="0"/>
    <n v="0"/>
    <n v="0"/>
    <n v="0"/>
    <n v="0"/>
    <n v="0"/>
    <n v="0"/>
    <n v="0"/>
    <n v="0"/>
    <n v="0"/>
    <n v="0"/>
    <n v="4"/>
    <n v="10"/>
    <n v="0"/>
    <n v="5"/>
    <n v="0"/>
    <n v="0"/>
    <n v="0"/>
    <n v="0"/>
    <n v="0"/>
    <n v="0"/>
    <n v="0"/>
    <n v="5"/>
    <n v="0"/>
    <n v="0"/>
    <n v="1"/>
  </r>
  <r>
    <s v="08FUA0070U"/>
    <n v="1"/>
    <s v="MATUTINO"/>
    <s v="UNIDAD DE SERVICIO DE APOYO A LA ESCUELA REGULAR 70"/>
    <x v="6"/>
    <n v="36"/>
    <x v="6"/>
    <n v="1"/>
    <s v="JOSÉ MARIANO JIMÉNEZ"/>
    <s v="CALLE VENCEREMOS"/>
    <n v="0"/>
    <s v="PÚBLICO"/>
    <x v="0"/>
    <x v="4"/>
    <x v="9"/>
    <s v="08FSE0017G"/>
    <m/>
    <s v="08ADG0004D"/>
    <n v="10"/>
    <n v="0"/>
    <n v="0"/>
    <n v="0"/>
    <n v="0"/>
    <n v="0"/>
    <n v="0"/>
    <n v="0"/>
    <n v="0"/>
    <n v="0"/>
    <n v="0"/>
    <n v="0"/>
    <n v="0"/>
    <n v="0"/>
    <n v="0"/>
    <n v="0"/>
    <n v="0"/>
    <n v="0"/>
    <n v="0"/>
    <n v="0"/>
    <n v="0"/>
    <n v="0"/>
    <n v="0"/>
    <n v="0"/>
    <n v="0"/>
    <n v="0"/>
    <n v="0"/>
    <n v="0"/>
    <n v="0"/>
    <n v="0"/>
    <n v="62"/>
    <n v="20"/>
    <n v="82"/>
    <n v="0"/>
    <n v="0"/>
    <n v="0"/>
    <n v="0"/>
    <n v="0"/>
    <n v="0"/>
    <n v="0"/>
    <n v="0"/>
    <n v="0"/>
    <n v="0"/>
    <n v="1"/>
    <n v="0"/>
    <n v="0"/>
    <n v="0"/>
    <n v="0"/>
    <n v="0"/>
    <n v="0"/>
    <n v="5"/>
    <n v="0"/>
    <n v="0"/>
    <n v="0"/>
    <n v="0"/>
    <n v="0"/>
    <n v="0"/>
    <n v="0"/>
    <n v="0"/>
    <n v="0"/>
    <n v="0"/>
    <n v="0"/>
    <n v="0"/>
    <n v="4"/>
    <n v="10"/>
    <n v="0"/>
    <n v="5"/>
    <n v="0"/>
    <n v="0"/>
    <n v="0"/>
    <n v="0"/>
    <n v="0"/>
    <n v="0"/>
    <n v="0"/>
    <n v="5"/>
    <n v="0"/>
    <n v="0"/>
    <n v="1"/>
  </r>
  <r>
    <s v="08FUA0071T"/>
    <n v="1"/>
    <s v="MATUTINO"/>
    <s v="UNIDAD DE SERVICIO DE APOYO A LA ESCUELA REGULAR 71"/>
    <x v="5"/>
    <n v="17"/>
    <x v="5"/>
    <n v="106"/>
    <s v="COLONIA OBREGÓN (RUBIO)"/>
    <s v="AVENIDA CUAUHTEMOC"/>
    <n v="600"/>
    <s v="PÚBLICO"/>
    <x v="0"/>
    <x v="4"/>
    <x v="9"/>
    <s v="08FSE0044D"/>
    <m/>
    <s v="08ADG0010O"/>
    <n v="10"/>
    <n v="0"/>
    <n v="0"/>
    <n v="0"/>
    <n v="0"/>
    <n v="0"/>
    <n v="0"/>
    <n v="0"/>
    <n v="0"/>
    <n v="0"/>
    <n v="0"/>
    <n v="0"/>
    <n v="0"/>
    <n v="0"/>
    <n v="0"/>
    <n v="0"/>
    <n v="0"/>
    <n v="0"/>
    <n v="0"/>
    <n v="0"/>
    <n v="0"/>
    <n v="0"/>
    <n v="0"/>
    <n v="0"/>
    <n v="0"/>
    <n v="0"/>
    <n v="0"/>
    <n v="0"/>
    <n v="0"/>
    <n v="0"/>
    <n v="59"/>
    <n v="28"/>
    <n v="87"/>
    <n v="0"/>
    <n v="0"/>
    <n v="0"/>
    <n v="0"/>
    <n v="0"/>
    <n v="0"/>
    <n v="0"/>
    <n v="0"/>
    <n v="0"/>
    <n v="0"/>
    <n v="0"/>
    <n v="1"/>
    <n v="0"/>
    <n v="0"/>
    <n v="0"/>
    <n v="0"/>
    <n v="0"/>
    <n v="5"/>
    <n v="0"/>
    <n v="0"/>
    <n v="0"/>
    <n v="0"/>
    <n v="0"/>
    <n v="0"/>
    <n v="0"/>
    <n v="0"/>
    <n v="0"/>
    <n v="0"/>
    <n v="0"/>
    <n v="0"/>
    <n v="3"/>
    <n v="9"/>
    <n v="0"/>
    <n v="5"/>
    <n v="0"/>
    <n v="0"/>
    <n v="0"/>
    <n v="0"/>
    <n v="0"/>
    <n v="0"/>
    <n v="0"/>
    <n v="5"/>
    <n v="0"/>
    <n v="0"/>
    <n v="1"/>
  </r>
  <r>
    <s v="08FUA0072S"/>
    <n v="1"/>
    <s v="MATUTINO"/>
    <s v="UNIDAD DE SERVICIO DE APOYO A LA ESCUELA REGULAR 72"/>
    <x v="4"/>
    <n v="10"/>
    <x v="20"/>
    <n v="1"/>
    <s v="SAN BUENAVENTURA"/>
    <s v="CALLE FRANCISCO I MADERO"/>
    <n v="0"/>
    <s v="PÚBLICO"/>
    <x v="0"/>
    <x v="4"/>
    <x v="9"/>
    <s v="08FSE0015I"/>
    <m/>
    <s v="08ADG0013L"/>
    <n v="10"/>
    <n v="0"/>
    <n v="0"/>
    <n v="0"/>
    <n v="0"/>
    <n v="0"/>
    <n v="0"/>
    <n v="0"/>
    <n v="0"/>
    <n v="0"/>
    <n v="0"/>
    <n v="0"/>
    <n v="0"/>
    <n v="0"/>
    <n v="0"/>
    <n v="0"/>
    <n v="0"/>
    <n v="0"/>
    <n v="0"/>
    <n v="0"/>
    <n v="0"/>
    <n v="0"/>
    <n v="0"/>
    <n v="0"/>
    <n v="0"/>
    <n v="0"/>
    <n v="0"/>
    <n v="0"/>
    <n v="0"/>
    <n v="0"/>
    <n v="43"/>
    <n v="34"/>
    <n v="77"/>
    <n v="0"/>
    <n v="0"/>
    <n v="0"/>
    <n v="0"/>
    <n v="0"/>
    <n v="0"/>
    <n v="0"/>
    <n v="0"/>
    <n v="0"/>
    <n v="0"/>
    <n v="1"/>
    <n v="0"/>
    <n v="0"/>
    <n v="0"/>
    <n v="0"/>
    <n v="0"/>
    <n v="0"/>
    <n v="5"/>
    <n v="0"/>
    <n v="0"/>
    <n v="0"/>
    <n v="0"/>
    <n v="0"/>
    <n v="0"/>
    <n v="0"/>
    <n v="0"/>
    <n v="0"/>
    <n v="0"/>
    <n v="0"/>
    <n v="0"/>
    <n v="3"/>
    <n v="9"/>
    <n v="0"/>
    <n v="5"/>
    <n v="0"/>
    <n v="0"/>
    <n v="0"/>
    <n v="0"/>
    <n v="0"/>
    <n v="0"/>
    <n v="0"/>
    <n v="5"/>
    <n v="0"/>
    <n v="0"/>
    <n v="1"/>
  </r>
  <r>
    <s v="08FUA0073R"/>
    <n v="2"/>
    <s v="VESPERTINO"/>
    <s v="UNIDAD DE SERVICIO DE APOYO A LA ESCUELA REGULAR 73"/>
    <x v="6"/>
    <n v="32"/>
    <x v="17"/>
    <n v="1"/>
    <s v="HIDALGO DEL PARRAL"/>
    <s v="CALLE RAMON CORO FERNANDO GOMEZ"/>
    <n v="0"/>
    <s v="PÚBLICO"/>
    <x v="0"/>
    <x v="4"/>
    <x v="9"/>
    <s v="08FSE0011M"/>
    <m/>
    <s v="08ADG0004D"/>
    <n v="10"/>
    <n v="0"/>
    <n v="0"/>
    <n v="0"/>
    <n v="0"/>
    <n v="0"/>
    <n v="0"/>
    <n v="0"/>
    <n v="0"/>
    <n v="0"/>
    <n v="0"/>
    <n v="0"/>
    <n v="0"/>
    <n v="0"/>
    <n v="0"/>
    <n v="0"/>
    <n v="0"/>
    <n v="0"/>
    <n v="0"/>
    <n v="0"/>
    <n v="0"/>
    <n v="0"/>
    <n v="0"/>
    <n v="0"/>
    <n v="0"/>
    <n v="0"/>
    <n v="0"/>
    <n v="0"/>
    <n v="0"/>
    <n v="0"/>
    <n v="73"/>
    <n v="48"/>
    <n v="121"/>
    <n v="0"/>
    <n v="0"/>
    <n v="0"/>
    <n v="0"/>
    <n v="0"/>
    <n v="0"/>
    <n v="0"/>
    <n v="0"/>
    <n v="0"/>
    <n v="0"/>
    <n v="0"/>
    <n v="1"/>
    <n v="0"/>
    <n v="0"/>
    <n v="0"/>
    <n v="0"/>
    <n v="2"/>
    <n v="7"/>
    <n v="0"/>
    <n v="0"/>
    <n v="0"/>
    <n v="0"/>
    <n v="0"/>
    <n v="0"/>
    <n v="0"/>
    <n v="0"/>
    <n v="0"/>
    <n v="0"/>
    <n v="0"/>
    <n v="0"/>
    <n v="4"/>
    <n v="14"/>
    <n v="2"/>
    <n v="7"/>
    <n v="0"/>
    <n v="0"/>
    <n v="0"/>
    <n v="0"/>
    <n v="0"/>
    <n v="0"/>
    <n v="0"/>
    <n v="9"/>
    <n v="0"/>
    <n v="0"/>
    <n v="1"/>
  </r>
  <r>
    <s v="08FUA0074Q"/>
    <n v="1"/>
    <s v="MATUTINO"/>
    <s v="UNIDAD DE SERVICIO DE APOYO A LA ESCUELA REGULAR 74"/>
    <x v="0"/>
    <n v="37"/>
    <x v="0"/>
    <n v="1"/>
    <s v="JUÁREZ"/>
    <s v="CALLE DEL AGUA"/>
    <n v="0"/>
    <s v="PÚBLICO"/>
    <x v="0"/>
    <x v="4"/>
    <x v="9"/>
    <s v="08FSE0020U"/>
    <m/>
    <s v="08ADG0005C"/>
    <n v="10"/>
    <n v="0"/>
    <n v="0"/>
    <n v="0"/>
    <n v="0"/>
    <n v="0"/>
    <n v="0"/>
    <n v="0"/>
    <n v="0"/>
    <n v="0"/>
    <n v="0"/>
    <n v="0"/>
    <n v="0"/>
    <n v="0"/>
    <n v="0"/>
    <n v="0"/>
    <n v="0"/>
    <n v="0"/>
    <n v="0"/>
    <n v="0"/>
    <n v="0"/>
    <n v="0"/>
    <n v="0"/>
    <n v="0"/>
    <n v="0"/>
    <n v="0"/>
    <n v="0"/>
    <n v="0"/>
    <n v="0"/>
    <n v="0"/>
    <n v="80"/>
    <n v="39"/>
    <n v="119"/>
    <n v="0"/>
    <n v="0"/>
    <n v="0"/>
    <n v="0"/>
    <n v="0"/>
    <n v="0"/>
    <n v="0"/>
    <n v="0"/>
    <n v="0"/>
    <n v="0"/>
    <n v="0"/>
    <n v="1"/>
    <n v="0"/>
    <n v="0"/>
    <n v="0"/>
    <n v="0"/>
    <n v="0"/>
    <n v="7"/>
    <n v="0"/>
    <n v="0"/>
    <n v="0"/>
    <n v="0"/>
    <n v="0"/>
    <n v="0"/>
    <n v="0"/>
    <n v="0"/>
    <n v="0"/>
    <n v="0"/>
    <n v="0"/>
    <n v="0"/>
    <n v="4"/>
    <n v="12"/>
    <n v="0"/>
    <n v="7"/>
    <n v="0"/>
    <n v="0"/>
    <n v="0"/>
    <n v="0"/>
    <n v="0"/>
    <n v="0"/>
    <n v="0"/>
    <n v="7"/>
    <n v="0"/>
    <n v="0"/>
    <n v="1"/>
  </r>
  <r>
    <s v="08FUA0075P"/>
    <n v="1"/>
    <s v="MATUTINO"/>
    <s v="UNIDAD DE SERVICIO DE APOYO A LA ESCUELA REGULAR 75"/>
    <x v="0"/>
    <n v="37"/>
    <x v="0"/>
    <n v="1"/>
    <s v="JUÁREZ"/>
    <s v="CALLE DEL MAR"/>
    <n v="0"/>
    <s v="PÚBLICO"/>
    <x v="0"/>
    <x v="4"/>
    <x v="9"/>
    <s v="08FSE0020U"/>
    <m/>
    <s v="08ADG0005C"/>
    <n v="10"/>
    <n v="0"/>
    <n v="0"/>
    <n v="0"/>
    <n v="0"/>
    <n v="0"/>
    <n v="0"/>
    <n v="0"/>
    <n v="0"/>
    <n v="0"/>
    <n v="0"/>
    <n v="0"/>
    <n v="0"/>
    <n v="0"/>
    <n v="0"/>
    <n v="0"/>
    <n v="0"/>
    <n v="0"/>
    <n v="0"/>
    <n v="0"/>
    <n v="0"/>
    <n v="0"/>
    <n v="0"/>
    <n v="0"/>
    <n v="0"/>
    <n v="0"/>
    <n v="0"/>
    <n v="0"/>
    <n v="0"/>
    <n v="0"/>
    <n v="62"/>
    <n v="34"/>
    <n v="96"/>
    <n v="0"/>
    <n v="0"/>
    <n v="0"/>
    <n v="0"/>
    <n v="0"/>
    <n v="0"/>
    <n v="0"/>
    <n v="0"/>
    <n v="0"/>
    <n v="0"/>
    <n v="0"/>
    <n v="1"/>
    <n v="0"/>
    <n v="0"/>
    <n v="0"/>
    <n v="0"/>
    <n v="0"/>
    <n v="6"/>
    <n v="0"/>
    <n v="0"/>
    <n v="0"/>
    <n v="0"/>
    <n v="0"/>
    <n v="0"/>
    <n v="0"/>
    <n v="0"/>
    <n v="0"/>
    <n v="0"/>
    <n v="0"/>
    <n v="0"/>
    <n v="3"/>
    <n v="10"/>
    <n v="0"/>
    <n v="6"/>
    <n v="0"/>
    <n v="0"/>
    <n v="0"/>
    <n v="0"/>
    <n v="0"/>
    <n v="0"/>
    <n v="0"/>
    <n v="6"/>
    <n v="0"/>
    <n v="0"/>
    <n v="1"/>
  </r>
  <r>
    <s v="08FUA0076O"/>
    <n v="2"/>
    <s v="VESPERTINO"/>
    <s v="UNIDAD DE SERVICIO DE APOYO A LA ESCUELA REGULAR 76"/>
    <x v="0"/>
    <n v="37"/>
    <x v="0"/>
    <n v="1"/>
    <s v="JUÁREZ"/>
    <s v="CALLE TELEGRAFISTAS"/>
    <n v="0"/>
    <s v="PÚBLICO"/>
    <x v="0"/>
    <x v="4"/>
    <x v="9"/>
    <s v="08FSE0043E"/>
    <m/>
    <s v="08ADG0005C"/>
    <n v="10"/>
    <n v="0"/>
    <n v="0"/>
    <n v="0"/>
    <n v="0"/>
    <n v="0"/>
    <n v="0"/>
    <n v="0"/>
    <n v="0"/>
    <n v="0"/>
    <n v="0"/>
    <n v="0"/>
    <n v="0"/>
    <n v="0"/>
    <n v="0"/>
    <n v="0"/>
    <n v="0"/>
    <n v="0"/>
    <n v="0"/>
    <n v="0"/>
    <n v="0"/>
    <n v="0"/>
    <n v="0"/>
    <n v="0"/>
    <n v="0"/>
    <n v="0"/>
    <n v="0"/>
    <n v="0"/>
    <n v="0"/>
    <n v="0"/>
    <n v="99"/>
    <n v="56"/>
    <n v="155"/>
    <n v="0"/>
    <n v="0"/>
    <n v="0"/>
    <n v="0"/>
    <n v="0"/>
    <n v="0"/>
    <n v="0"/>
    <n v="0"/>
    <n v="0"/>
    <n v="0"/>
    <n v="1"/>
    <n v="0"/>
    <n v="0"/>
    <n v="0"/>
    <n v="0"/>
    <n v="0"/>
    <n v="3"/>
    <n v="6"/>
    <n v="0"/>
    <n v="0"/>
    <n v="0"/>
    <n v="0"/>
    <n v="0"/>
    <n v="0"/>
    <n v="0"/>
    <n v="0"/>
    <n v="0"/>
    <n v="0"/>
    <n v="0"/>
    <n v="0"/>
    <n v="2"/>
    <n v="12"/>
    <n v="3"/>
    <n v="6"/>
    <n v="0"/>
    <n v="0"/>
    <n v="0"/>
    <n v="0"/>
    <n v="0"/>
    <n v="0"/>
    <n v="0"/>
    <n v="9"/>
    <n v="0"/>
    <n v="0"/>
    <n v="1"/>
  </r>
  <r>
    <s v="08FUA0077N"/>
    <n v="1"/>
    <s v="MATUTINO"/>
    <s v="UNIDAD DE SERVICIO DE APOYO A LA ESCUELA REGULAR 77"/>
    <x v="0"/>
    <n v="37"/>
    <x v="0"/>
    <n v="1"/>
    <s v="JUÁREZ"/>
    <s v="CALLE DEL MAR"/>
    <n v="0"/>
    <s v="PÚBLICO"/>
    <x v="0"/>
    <x v="4"/>
    <x v="9"/>
    <s v="08FSE0001F"/>
    <m/>
    <s v="08ADG0005C"/>
    <n v="10"/>
    <n v="0"/>
    <n v="0"/>
    <n v="0"/>
    <n v="0"/>
    <n v="0"/>
    <n v="0"/>
    <n v="0"/>
    <n v="0"/>
    <n v="0"/>
    <n v="0"/>
    <n v="0"/>
    <n v="0"/>
    <n v="0"/>
    <n v="0"/>
    <n v="0"/>
    <n v="0"/>
    <n v="0"/>
    <n v="0"/>
    <n v="0"/>
    <n v="0"/>
    <n v="0"/>
    <n v="0"/>
    <n v="0"/>
    <n v="0"/>
    <n v="0"/>
    <n v="0"/>
    <n v="0"/>
    <n v="0"/>
    <n v="0"/>
    <n v="72"/>
    <n v="22"/>
    <n v="94"/>
    <n v="0"/>
    <n v="0"/>
    <n v="0"/>
    <n v="0"/>
    <n v="0"/>
    <n v="0"/>
    <n v="0"/>
    <n v="0"/>
    <n v="0"/>
    <n v="0"/>
    <n v="0"/>
    <n v="1"/>
    <n v="0"/>
    <n v="0"/>
    <n v="0"/>
    <n v="0"/>
    <n v="0"/>
    <n v="4"/>
    <n v="0"/>
    <n v="0"/>
    <n v="0"/>
    <n v="0"/>
    <n v="0"/>
    <n v="0"/>
    <n v="0"/>
    <n v="0"/>
    <n v="0"/>
    <n v="0"/>
    <n v="0"/>
    <n v="0"/>
    <n v="3"/>
    <n v="8"/>
    <n v="0"/>
    <n v="4"/>
    <n v="0"/>
    <n v="0"/>
    <n v="0"/>
    <n v="0"/>
    <n v="0"/>
    <n v="0"/>
    <n v="0"/>
    <n v="4"/>
    <n v="0"/>
    <n v="0"/>
    <n v="1"/>
  </r>
  <r>
    <s v="08FUA0078M"/>
    <n v="1"/>
    <s v="MATUTINO"/>
    <s v="UNIDAD DE SERVICIO DE APOYO A LA ESCUELA REGULAR 78"/>
    <x v="2"/>
    <n v="19"/>
    <x v="2"/>
    <n v="1"/>
    <s v="CHIHUAHUA"/>
    <s v="CALLE 47"/>
    <n v="0"/>
    <s v="PÚBLICO"/>
    <x v="0"/>
    <x v="4"/>
    <x v="9"/>
    <s v="08FSE0016H"/>
    <m/>
    <s v="08ADG0046C"/>
    <n v="10"/>
    <n v="0"/>
    <n v="0"/>
    <n v="0"/>
    <n v="0"/>
    <n v="0"/>
    <n v="0"/>
    <n v="0"/>
    <n v="0"/>
    <n v="0"/>
    <n v="0"/>
    <n v="0"/>
    <n v="0"/>
    <n v="0"/>
    <n v="0"/>
    <n v="0"/>
    <n v="0"/>
    <n v="0"/>
    <n v="0"/>
    <n v="0"/>
    <n v="0"/>
    <n v="0"/>
    <n v="0"/>
    <n v="0"/>
    <n v="0"/>
    <n v="0"/>
    <n v="0"/>
    <n v="0"/>
    <n v="0"/>
    <n v="0"/>
    <n v="107"/>
    <n v="46"/>
    <n v="153"/>
    <n v="0"/>
    <n v="0"/>
    <n v="0"/>
    <n v="0"/>
    <n v="0"/>
    <n v="0"/>
    <n v="0"/>
    <n v="0"/>
    <n v="0"/>
    <n v="0"/>
    <n v="0"/>
    <n v="1"/>
    <n v="0"/>
    <n v="0"/>
    <n v="0"/>
    <n v="0"/>
    <n v="2"/>
    <n v="4"/>
    <n v="0"/>
    <n v="0"/>
    <n v="0"/>
    <n v="0"/>
    <n v="0"/>
    <n v="0"/>
    <n v="0"/>
    <n v="0"/>
    <n v="0"/>
    <n v="0"/>
    <n v="0"/>
    <n v="0"/>
    <n v="4"/>
    <n v="11"/>
    <n v="2"/>
    <n v="4"/>
    <n v="0"/>
    <n v="0"/>
    <n v="0"/>
    <n v="0"/>
    <n v="0"/>
    <n v="0"/>
    <n v="0"/>
    <n v="6"/>
    <n v="0"/>
    <n v="0"/>
    <n v="1"/>
  </r>
  <r>
    <s v="08FUA0079L"/>
    <n v="1"/>
    <s v="MATUTINO"/>
    <s v="UNIDAD DE SERVICIO DE APOYO A LA ESCUELA REGULAR 79"/>
    <x v="2"/>
    <n v="19"/>
    <x v="2"/>
    <n v="1"/>
    <s v="CHIHUAHUA"/>
    <s v="CALLE CARRETERA PANAMERICANA"/>
    <n v="0"/>
    <s v="PÚBLICO"/>
    <x v="0"/>
    <x v="4"/>
    <x v="9"/>
    <s v="08FSE0010N"/>
    <m/>
    <s v="08ADG0046C"/>
    <n v="10"/>
    <n v="0"/>
    <n v="0"/>
    <n v="0"/>
    <n v="0"/>
    <n v="0"/>
    <n v="0"/>
    <n v="0"/>
    <n v="0"/>
    <n v="0"/>
    <n v="0"/>
    <n v="0"/>
    <n v="0"/>
    <n v="0"/>
    <n v="0"/>
    <n v="0"/>
    <n v="0"/>
    <n v="0"/>
    <n v="0"/>
    <n v="0"/>
    <n v="0"/>
    <n v="0"/>
    <n v="0"/>
    <n v="0"/>
    <n v="0"/>
    <n v="0"/>
    <n v="0"/>
    <n v="0"/>
    <n v="0"/>
    <n v="0"/>
    <n v="78"/>
    <n v="60"/>
    <n v="138"/>
    <n v="0"/>
    <n v="0"/>
    <n v="0"/>
    <n v="0"/>
    <n v="0"/>
    <n v="0"/>
    <n v="0"/>
    <n v="0"/>
    <n v="0"/>
    <n v="0"/>
    <n v="0"/>
    <n v="1"/>
    <n v="0"/>
    <n v="0"/>
    <n v="0"/>
    <n v="0"/>
    <n v="1"/>
    <n v="7"/>
    <n v="0"/>
    <n v="0"/>
    <n v="0"/>
    <n v="0"/>
    <n v="0"/>
    <n v="0"/>
    <n v="0"/>
    <n v="0"/>
    <n v="0"/>
    <n v="0"/>
    <n v="0"/>
    <n v="0"/>
    <n v="5"/>
    <n v="14"/>
    <n v="1"/>
    <n v="7"/>
    <n v="0"/>
    <n v="0"/>
    <n v="0"/>
    <n v="0"/>
    <n v="0"/>
    <n v="0"/>
    <n v="0"/>
    <n v="8"/>
    <n v="0"/>
    <n v="0"/>
    <n v="1"/>
  </r>
  <r>
    <s v="08FUA0080A"/>
    <n v="1"/>
    <s v="MATUTINO"/>
    <s v="USAER 7066"/>
    <x v="2"/>
    <n v="19"/>
    <x v="2"/>
    <n v="1"/>
    <s v="CHIHUAHUA"/>
    <s v="CALLE DURAZNO"/>
    <n v="1301"/>
    <s v="PÚBLICO"/>
    <x v="1"/>
    <x v="4"/>
    <x v="9"/>
    <s v="08FSE0041G"/>
    <m/>
    <m/>
    <n v="10"/>
    <n v="0"/>
    <n v="0"/>
    <n v="0"/>
    <n v="0"/>
    <n v="0"/>
    <n v="0"/>
    <n v="0"/>
    <n v="0"/>
    <n v="0"/>
    <n v="0"/>
    <n v="0"/>
    <n v="0"/>
    <n v="0"/>
    <n v="0"/>
    <n v="0"/>
    <n v="0"/>
    <n v="0"/>
    <n v="0"/>
    <n v="0"/>
    <n v="0"/>
    <n v="0"/>
    <n v="0"/>
    <n v="0"/>
    <n v="0"/>
    <n v="0"/>
    <n v="0"/>
    <n v="0"/>
    <n v="0"/>
    <n v="0"/>
    <n v="37"/>
    <n v="23"/>
    <n v="60"/>
    <n v="0"/>
    <n v="0"/>
    <n v="0"/>
    <n v="0"/>
    <n v="0"/>
    <n v="0"/>
    <n v="0"/>
    <n v="0"/>
    <n v="0"/>
    <n v="0"/>
    <n v="0"/>
    <n v="1"/>
    <n v="0"/>
    <n v="0"/>
    <n v="0"/>
    <n v="0"/>
    <n v="0"/>
    <n v="6"/>
    <n v="0"/>
    <n v="0"/>
    <n v="0"/>
    <n v="0"/>
    <n v="0"/>
    <n v="0"/>
    <n v="0"/>
    <n v="0"/>
    <n v="0"/>
    <n v="0"/>
    <n v="0"/>
    <n v="0"/>
    <n v="6"/>
    <n v="13"/>
    <n v="0"/>
    <n v="6"/>
    <n v="0"/>
    <n v="0"/>
    <n v="0"/>
    <n v="0"/>
    <n v="0"/>
    <n v="0"/>
    <n v="0"/>
    <n v="6"/>
    <n v="0"/>
    <n v="0"/>
    <n v="1"/>
  </r>
  <r>
    <s v="08FUA0081Z"/>
    <n v="1"/>
    <s v="MATUTINO"/>
    <s v="USAER 7065"/>
    <x v="2"/>
    <n v="19"/>
    <x v="2"/>
    <n v="1"/>
    <s v="CHIHUAHUA"/>
    <s v="AVENIDA TECNOLOGICO"/>
    <n v="2903"/>
    <s v="PÚBLICO"/>
    <x v="1"/>
    <x v="4"/>
    <x v="9"/>
    <s v="08FSE0041G"/>
    <m/>
    <m/>
    <n v="10"/>
    <n v="0"/>
    <n v="0"/>
    <n v="0"/>
    <n v="0"/>
    <n v="0"/>
    <n v="0"/>
    <n v="0"/>
    <n v="0"/>
    <n v="0"/>
    <n v="0"/>
    <n v="0"/>
    <n v="0"/>
    <n v="0"/>
    <n v="0"/>
    <n v="0"/>
    <n v="0"/>
    <n v="0"/>
    <n v="0"/>
    <n v="0"/>
    <n v="0"/>
    <n v="0"/>
    <n v="0"/>
    <n v="0"/>
    <n v="0"/>
    <n v="0"/>
    <n v="0"/>
    <n v="0"/>
    <n v="0"/>
    <n v="0"/>
    <n v="45"/>
    <n v="29"/>
    <n v="74"/>
    <n v="0"/>
    <n v="0"/>
    <n v="0"/>
    <n v="0"/>
    <n v="0"/>
    <n v="0"/>
    <n v="0"/>
    <n v="0"/>
    <n v="0"/>
    <n v="0"/>
    <n v="0"/>
    <n v="1"/>
    <n v="0"/>
    <n v="0"/>
    <n v="0"/>
    <n v="0"/>
    <n v="0"/>
    <n v="7"/>
    <n v="0"/>
    <n v="0"/>
    <n v="0"/>
    <n v="0"/>
    <n v="0"/>
    <n v="0"/>
    <n v="0"/>
    <n v="0"/>
    <n v="0"/>
    <n v="0"/>
    <n v="0"/>
    <n v="0"/>
    <n v="8"/>
    <n v="16"/>
    <n v="0"/>
    <n v="7"/>
    <n v="0"/>
    <n v="0"/>
    <n v="0"/>
    <n v="0"/>
    <n v="0"/>
    <n v="0"/>
    <n v="0"/>
    <n v="7"/>
    <n v="0"/>
    <n v="0"/>
    <n v="1"/>
  </r>
  <r>
    <s v="08FUA0082Z"/>
    <n v="1"/>
    <s v="MATUTINO"/>
    <s v="USAER 7064"/>
    <x v="2"/>
    <n v="19"/>
    <x v="2"/>
    <n v="1"/>
    <s v="CHIHUAHUA"/>
    <s v="CALLE UNIDAD CAMPESINA"/>
    <n v="10500"/>
    <s v="PÚBLICO"/>
    <x v="1"/>
    <x v="4"/>
    <x v="9"/>
    <s v="08FSE0026O"/>
    <m/>
    <m/>
    <n v="10"/>
    <n v="0"/>
    <n v="0"/>
    <n v="0"/>
    <n v="0"/>
    <n v="0"/>
    <n v="0"/>
    <n v="0"/>
    <n v="0"/>
    <n v="0"/>
    <n v="0"/>
    <n v="0"/>
    <n v="0"/>
    <n v="0"/>
    <n v="0"/>
    <n v="0"/>
    <n v="0"/>
    <n v="0"/>
    <n v="0"/>
    <n v="0"/>
    <n v="0"/>
    <n v="0"/>
    <n v="0"/>
    <n v="0"/>
    <n v="0"/>
    <n v="0"/>
    <n v="0"/>
    <n v="0"/>
    <n v="0"/>
    <n v="0"/>
    <n v="34"/>
    <n v="12"/>
    <n v="46"/>
    <n v="0"/>
    <n v="0"/>
    <n v="0"/>
    <n v="0"/>
    <n v="0"/>
    <n v="0"/>
    <n v="0"/>
    <n v="0"/>
    <n v="0"/>
    <n v="0"/>
    <n v="0"/>
    <n v="1"/>
    <n v="0"/>
    <n v="0"/>
    <n v="0"/>
    <n v="0"/>
    <n v="0"/>
    <n v="4"/>
    <n v="0"/>
    <n v="0"/>
    <n v="0"/>
    <n v="0"/>
    <n v="0"/>
    <n v="0"/>
    <n v="0"/>
    <n v="0"/>
    <n v="0"/>
    <n v="0"/>
    <n v="0"/>
    <n v="0"/>
    <n v="6"/>
    <n v="11"/>
    <n v="0"/>
    <n v="4"/>
    <n v="0"/>
    <n v="0"/>
    <n v="0"/>
    <n v="0"/>
    <n v="0"/>
    <n v="0"/>
    <n v="0"/>
    <n v="4"/>
    <n v="0"/>
    <n v="0"/>
    <n v="1"/>
  </r>
  <r>
    <s v="08FUA0083Y"/>
    <n v="1"/>
    <s v="MATUTINO"/>
    <s v="USAER 7067"/>
    <x v="2"/>
    <n v="19"/>
    <x v="2"/>
    <n v="1"/>
    <s v="CHIHUAHUA"/>
    <s v="AVENIDA TECNOLOGICO"/>
    <n v="2903"/>
    <s v="PÚBLICO"/>
    <x v="1"/>
    <x v="4"/>
    <x v="9"/>
    <s v="08FSE0026O"/>
    <m/>
    <m/>
    <n v="10"/>
    <n v="0"/>
    <n v="0"/>
    <n v="0"/>
    <n v="0"/>
    <n v="0"/>
    <n v="0"/>
    <n v="0"/>
    <n v="0"/>
    <n v="0"/>
    <n v="0"/>
    <n v="0"/>
    <n v="0"/>
    <n v="0"/>
    <n v="0"/>
    <n v="0"/>
    <n v="0"/>
    <n v="0"/>
    <n v="0"/>
    <n v="0"/>
    <n v="0"/>
    <n v="0"/>
    <n v="0"/>
    <n v="0"/>
    <n v="0"/>
    <n v="0"/>
    <n v="0"/>
    <n v="0"/>
    <n v="0"/>
    <n v="0"/>
    <n v="89"/>
    <n v="35"/>
    <n v="124"/>
    <n v="0"/>
    <n v="0"/>
    <n v="0"/>
    <n v="0"/>
    <n v="0"/>
    <n v="0"/>
    <n v="0"/>
    <n v="0"/>
    <n v="0"/>
    <n v="0"/>
    <n v="0"/>
    <n v="1"/>
    <n v="0"/>
    <n v="0"/>
    <n v="0"/>
    <n v="0"/>
    <n v="0"/>
    <n v="10"/>
    <n v="0"/>
    <n v="0"/>
    <n v="0"/>
    <n v="0"/>
    <n v="0"/>
    <n v="0"/>
    <n v="0"/>
    <n v="0"/>
    <n v="0"/>
    <n v="0"/>
    <n v="0"/>
    <n v="0"/>
    <n v="5"/>
    <n v="16"/>
    <n v="0"/>
    <n v="10"/>
    <n v="0"/>
    <n v="0"/>
    <n v="0"/>
    <n v="0"/>
    <n v="0"/>
    <n v="0"/>
    <n v="0"/>
    <n v="10"/>
    <n v="0"/>
    <n v="0"/>
    <n v="1"/>
  </r>
  <r>
    <s v="08FUA0084X"/>
    <n v="1"/>
    <s v="MATUTINO"/>
    <s v="UNIDAD DE SERVICIO DE APOYO A LA ESCUELA REGULAR 84"/>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122"/>
    <n v="40"/>
    <n v="162"/>
    <n v="0"/>
    <n v="0"/>
    <n v="0"/>
    <n v="0"/>
    <n v="0"/>
    <n v="0"/>
    <n v="0"/>
    <n v="0"/>
    <n v="0"/>
    <n v="0"/>
    <n v="0"/>
    <n v="1"/>
    <n v="0"/>
    <n v="0"/>
    <n v="0"/>
    <n v="0"/>
    <n v="2"/>
    <n v="6"/>
    <n v="0"/>
    <n v="0"/>
    <n v="0"/>
    <n v="0"/>
    <n v="0"/>
    <n v="0"/>
    <n v="0"/>
    <n v="0"/>
    <n v="0"/>
    <n v="0"/>
    <n v="0"/>
    <n v="0"/>
    <n v="5"/>
    <n v="14"/>
    <n v="2"/>
    <n v="6"/>
    <n v="0"/>
    <n v="0"/>
    <n v="0"/>
    <n v="0"/>
    <n v="0"/>
    <n v="0"/>
    <n v="0"/>
    <n v="8"/>
    <n v="0"/>
    <n v="0"/>
    <n v="1"/>
  </r>
  <r>
    <s v="08FUA0085W"/>
    <n v="1"/>
    <s v="MATUTINO"/>
    <s v="UNIDAD DE SERVICIO DE APOYO A LA ESCUELA REGULAR 85"/>
    <x v="5"/>
    <n v="17"/>
    <x v="5"/>
    <n v="1"/>
    <s v="CUAUHTÉMOC"/>
    <s v="CALLE ROMA"/>
    <n v="285"/>
    <s v="PÚBLICO"/>
    <x v="0"/>
    <x v="4"/>
    <x v="9"/>
    <s v="08FSE0006A"/>
    <m/>
    <s v="08ADG0010O"/>
    <n v="10"/>
    <n v="0"/>
    <n v="0"/>
    <n v="0"/>
    <n v="0"/>
    <n v="0"/>
    <n v="0"/>
    <n v="0"/>
    <n v="0"/>
    <n v="0"/>
    <n v="0"/>
    <n v="0"/>
    <n v="0"/>
    <n v="0"/>
    <n v="0"/>
    <n v="0"/>
    <n v="0"/>
    <n v="0"/>
    <n v="0"/>
    <n v="0"/>
    <n v="0"/>
    <n v="0"/>
    <n v="0"/>
    <n v="0"/>
    <n v="0"/>
    <n v="0"/>
    <n v="0"/>
    <n v="0"/>
    <n v="0"/>
    <n v="0"/>
    <n v="58"/>
    <n v="34"/>
    <n v="92"/>
    <n v="0"/>
    <n v="0"/>
    <n v="0"/>
    <n v="0"/>
    <n v="0"/>
    <n v="0"/>
    <n v="0"/>
    <n v="0"/>
    <n v="0"/>
    <n v="0"/>
    <n v="0"/>
    <n v="1"/>
    <n v="0"/>
    <n v="0"/>
    <n v="0"/>
    <n v="0"/>
    <n v="1"/>
    <n v="4"/>
    <n v="0"/>
    <n v="0"/>
    <n v="0"/>
    <n v="0"/>
    <n v="0"/>
    <n v="0"/>
    <n v="0"/>
    <n v="0"/>
    <n v="0"/>
    <n v="0"/>
    <n v="0"/>
    <n v="0"/>
    <n v="3"/>
    <n v="9"/>
    <n v="1"/>
    <n v="4"/>
    <n v="0"/>
    <n v="0"/>
    <n v="0"/>
    <n v="0"/>
    <n v="0"/>
    <n v="0"/>
    <n v="0"/>
    <n v="5"/>
    <n v="0"/>
    <n v="0"/>
    <n v="1"/>
  </r>
  <r>
    <s v="08FUA0086V"/>
    <n v="1"/>
    <s v="MATUTINO"/>
    <s v="UNIDAD DE SERVICIO DE APOYO A LA ESCUELA REGULAR 86"/>
    <x v="6"/>
    <n v="32"/>
    <x v="17"/>
    <n v="1"/>
    <s v="HIDALGO DEL PARRAL"/>
    <s v="CALLE RAMON CORO FERNANDO GOMEZ"/>
    <n v="0"/>
    <s v="PÚBLICO"/>
    <x v="0"/>
    <x v="4"/>
    <x v="9"/>
    <s v="08FSE0011M"/>
    <m/>
    <s v="08ADG0004D"/>
    <n v="10"/>
    <n v="0"/>
    <n v="0"/>
    <n v="0"/>
    <n v="0"/>
    <n v="0"/>
    <n v="0"/>
    <n v="0"/>
    <n v="0"/>
    <n v="0"/>
    <n v="0"/>
    <n v="0"/>
    <n v="0"/>
    <n v="0"/>
    <n v="0"/>
    <n v="0"/>
    <n v="0"/>
    <n v="0"/>
    <n v="0"/>
    <n v="0"/>
    <n v="0"/>
    <n v="0"/>
    <n v="0"/>
    <n v="0"/>
    <n v="0"/>
    <n v="0"/>
    <n v="0"/>
    <n v="0"/>
    <n v="0"/>
    <n v="0"/>
    <n v="78"/>
    <n v="41"/>
    <n v="119"/>
    <n v="0"/>
    <n v="0"/>
    <n v="0"/>
    <n v="0"/>
    <n v="0"/>
    <n v="0"/>
    <n v="0"/>
    <n v="0"/>
    <n v="0"/>
    <n v="0"/>
    <n v="0"/>
    <n v="1"/>
    <n v="0"/>
    <n v="0"/>
    <n v="0"/>
    <n v="0"/>
    <n v="1"/>
    <n v="6"/>
    <n v="0"/>
    <n v="0"/>
    <n v="0"/>
    <n v="0"/>
    <n v="0"/>
    <n v="0"/>
    <n v="0"/>
    <n v="0"/>
    <n v="0"/>
    <n v="0"/>
    <n v="0"/>
    <n v="0"/>
    <n v="4"/>
    <n v="12"/>
    <n v="1"/>
    <n v="6"/>
    <n v="0"/>
    <n v="0"/>
    <n v="0"/>
    <n v="0"/>
    <n v="0"/>
    <n v="0"/>
    <n v="0"/>
    <n v="7"/>
    <n v="0"/>
    <n v="0"/>
    <n v="1"/>
  </r>
  <r>
    <s v="08FUA0087U"/>
    <n v="1"/>
    <s v="MATUTINO"/>
    <s v="UNIDAD DE SERVICIO DE APOYO A LA ESCUELA REGULAR 87"/>
    <x v="0"/>
    <n v="37"/>
    <x v="0"/>
    <n v="1"/>
    <s v="JUÁREZ"/>
    <s v="CALLE DEL MAR"/>
    <n v="0"/>
    <s v="PÚBLICO"/>
    <x v="0"/>
    <x v="4"/>
    <x v="9"/>
    <s v="08FSE0001F"/>
    <m/>
    <s v="08ADG0005C"/>
    <n v="10"/>
    <n v="0"/>
    <n v="0"/>
    <n v="0"/>
    <n v="0"/>
    <n v="0"/>
    <n v="0"/>
    <n v="0"/>
    <n v="0"/>
    <n v="0"/>
    <n v="0"/>
    <n v="0"/>
    <n v="0"/>
    <n v="0"/>
    <n v="0"/>
    <n v="0"/>
    <n v="0"/>
    <n v="0"/>
    <n v="0"/>
    <n v="0"/>
    <n v="0"/>
    <n v="0"/>
    <n v="0"/>
    <n v="0"/>
    <n v="0"/>
    <n v="0"/>
    <n v="0"/>
    <n v="0"/>
    <n v="0"/>
    <n v="0"/>
    <n v="73"/>
    <n v="32"/>
    <n v="105"/>
    <n v="0"/>
    <n v="0"/>
    <n v="0"/>
    <n v="0"/>
    <n v="0"/>
    <n v="0"/>
    <n v="0"/>
    <n v="0"/>
    <n v="0"/>
    <n v="0"/>
    <n v="0"/>
    <n v="1"/>
    <n v="0"/>
    <n v="0"/>
    <n v="0"/>
    <n v="0"/>
    <n v="0"/>
    <n v="6"/>
    <n v="0"/>
    <n v="0"/>
    <n v="0"/>
    <n v="0"/>
    <n v="0"/>
    <n v="0"/>
    <n v="0"/>
    <n v="0"/>
    <n v="0"/>
    <n v="0"/>
    <n v="0"/>
    <n v="0"/>
    <n v="4"/>
    <n v="11"/>
    <n v="0"/>
    <n v="6"/>
    <n v="0"/>
    <n v="0"/>
    <n v="0"/>
    <n v="0"/>
    <n v="0"/>
    <n v="0"/>
    <n v="0"/>
    <n v="6"/>
    <n v="0"/>
    <n v="0"/>
    <n v="1"/>
  </r>
  <r>
    <s v="08FUA0088T"/>
    <n v="1"/>
    <s v="MATUTINO"/>
    <s v="UNIDAD DE SERVICIO DE APOYO A LA ESCUELA REGULAR 88"/>
    <x v="7"/>
    <n v="21"/>
    <x v="10"/>
    <n v="1"/>
    <s v="DELICIAS"/>
    <s v="CALLE 40 SUR"/>
    <n v="1801"/>
    <s v="PÚBLICO"/>
    <x v="0"/>
    <x v="4"/>
    <x v="9"/>
    <s v="08FSE0013K"/>
    <m/>
    <s v="08ADG0057I"/>
    <n v="10"/>
    <n v="0"/>
    <n v="0"/>
    <n v="0"/>
    <n v="0"/>
    <n v="0"/>
    <n v="0"/>
    <n v="0"/>
    <n v="0"/>
    <n v="0"/>
    <n v="0"/>
    <n v="0"/>
    <n v="0"/>
    <n v="0"/>
    <n v="0"/>
    <n v="0"/>
    <n v="0"/>
    <n v="0"/>
    <n v="0"/>
    <n v="0"/>
    <n v="0"/>
    <n v="0"/>
    <n v="0"/>
    <n v="0"/>
    <n v="0"/>
    <n v="0"/>
    <n v="0"/>
    <n v="0"/>
    <n v="0"/>
    <n v="0"/>
    <n v="49"/>
    <n v="17"/>
    <n v="66"/>
    <n v="0"/>
    <n v="0"/>
    <n v="0"/>
    <n v="0"/>
    <n v="0"/>
    <n v="0"/>
    <n v="0"/>
    <n v="0"/>
    <n v="0"/>
    <n v="0"/>
    <n v="0"/>
    <n v="1"/>
    <n v="0"/>
    <n v="0"/>
    <n v="0"/>
    <n v="0"/>
    <n v="0"/>
    <n v="5"/>
    <n v="0"/>
    <n v="0"/>
    <n v="0"/>
    <n v="0"/>
    <n v="0"/>
    <n v="0"/>
    <n v="0"/>
    <n v="0"/>
    <n v="0"/>
    <n v="0"/>
    <n v="0"/>
    <n v="0"/>
    <n v="4"/>
    <n v="10"/>
    <n v="0"/>
    <n v="5"/>
    <n v="0"/>
    <n v="0"/>
    <n v="0"/>
    <n v="0"/>
    <n v="0"/>
    <n v="0"/>
    <n v="0"/>
    <n v="5"/>
    <n v="0"/>
    <n v="0"/>
    <n v="1"/>
  </r>
  <r>
    <s v="08FUA0089S"/>
    <n v="1"/>
    <s v="MATUTINO"/>
    <s v="USAER 7611"/>
    <x v="6"/>
    <n v="32"/>
    <x v="17"/>
    <n v="1"/>
    <s v="HIDALGO DEL PARRAL"/>
    <s v="PROLONGACIĂ“N CHIHUAHUA"/>
    <n v="0"/>
    <s v="PÚBLICO"/>
    <x v="1"/>
    <x v="4"/>
    <x v="9"/>
    <s v="08FSE0041G"/>
    <m/>
    <m/>
    <n v="10"/>
    <n v="0"/>
    <n v="0"/>
    <n v="0"/>
    <n v="0"/>
    <n v="0"/>
    <n v="0"/>
    <n v="0"/>
    <n v="0"/>
    <n v="0"/>
    <n v="0"/>
    <n v="0"/>
    <n v="0"/>
    <n v="0"/>
    <n v="0"/>
    <n v="0"/>
    <n v="0"/>
    <n v="0"/>
    <n v="0"/>
    <n v="0"/>
    <n v="0"/>
    <n v="0"/>
    <n v="0"/>
    <n v="0"/>
    <n v="0"/>
    <n v="0"/>
    <n v="0"/>
    <n v="0"/>
    <n v="0"/>
    <n v="0"/>
    <n v="59"/>
    <n v="21"/>
    <n v="80"/>
    <n v="0"/>
    <n v="0"/>
    <n v="0"/>
    <n v="0"/>
    <n v="0"/>
    <n v="0"/>
    <n v="0"/>
    <n v="0"/>
    <n v="0"/>
    <n v="0"/>
    <n v="0"/>
    <n v="1"/>
    <n v="0"/>
    <n v="0"/>
    <n v="0"/>
    <n v="0"/>
    <n v="3"/>
    <n v="5"/>
    <n v="0"/>
    <n v="0"/>
    <n v="0"/>
    <n v="0"/>
    <n v="0"/>
    <n v="0"/>
    <n v="0"/>
    <n v="0"/>
    <n v="0"/>
    <n v="0"/>
    <n v="0"/>
    <n v="0"/>
    <n v="5"/>
    <n v="14"/>
    <n v="3"/>
    <n v="5"/>
    <n v="0"/>
    <n v="0"/>
    <n v="0"/>
    <n v="0"/>
    <n v="0"/>
    <n v="0"/>
    <n v="0"/>
    <n v="8"/>
    <n v="0"/>
    <n v="0"/>
    <n v="1"/>
  </r>
  <r>
    <s v="08FUA0090H"/>
    <n v="1"/>
    <s v="MATUTINO"/>
    <s v="USAER 7610"/>
    <x v="2"/>
    <n v="19"/>
    <x v="2"/>
    <n v="1"/>
    <s v="CHIHUAHUA"/>
    <s v="CALLE EMILIANO ZAPATA"/>
    <n v="213"/>
    <s v="PÚBLICO"/>
    <x v="1"/>
    <x v="4"/>
    <x v="9"/>
    <s v="08FSE0026O"/>
    <m/>
    <m/>
    <n v="10"/>
    <n v="0"/>
    <n v="0"/>
    <n v="0"/>
    <n v="0"/>
    <n v="0"/>
    <n v="0"/>
    <n v="0"/>
    <n v="0"/>
    <n v="0"/>
    <n v="0"/>
    <n v="0"/>
    <n v="0"/>
    <n v="0"/>
    <n v="0"/>
    <n v="0"/>
    <n v="0"/>
    <n v="0"/>
    <n v="0"/>
    <n v="0"/>
    <n v="0"/>
    <n v="0"/>
    <n v="0"/>
    <n v="0"/>
    <n v="0"/>
    <n v="0"/>
    <n v="0"/>
    <n v="0"/>
    <n v="0"/>
    <n v="0"/>
    <n v="25"/>
    <n v="13"/>
    <n v="38"/>
    <n v="0"/>
    <n v="0"/>
    <n v="0"/>
    <n v="0"/>
    <n v="0"/>
    <n v="0"/>
    <n v="0"/>
    <n v="0"/>
    <n v="0"/>
    <n v="0"/>
    <n v="0"/>
    <n v="1"/>
    <n v="0"/>
    <n v="0"/>
    <n v="0"/>
    <n v="0"/>
    <n v="2"/>
    <n v="5"/>
    <n v="0"/>
    <n v="0"/>
    <n v="0"/>
    <n v="0"/>
    <n v="0"/>
    <n v="0"/>
    <n v="0"/>
    <n v="0"/>
    <n v="0"/>
    <n v="0"/>
    <n v="0"/>
    <n v="0"/>
    <n v="6"/>
    <n v="14"/>
    <n v="2"/>
    <n v="5"/>
    <n v="0"/>
    <n v="0"/>
    <n v="0"/>
    <n v="0"/>
    <n v="0"/>
    <n v="0"/>
    <n v="0"/>
    <n v="7"/>
    <n v="0"/>
    <n v="0"/>
    <n v="1"/>
  </r>
  <r>
    <s v="08FUA0091G"/>
    <n v="2"/>
    <s v="VESPERTINO"/>
    <s v="USAER 7609"/>
    <x v="2"/>
    <n v="19"/>
    <x v="2"/>
    <n v="1"/>
    <s v="CHIHUAHUA"/>
    <s v="CALLE 21"/>
    <n v="0"/>
    <s v="PÚBLICO"/>
    <x v="1"/>
    <x v="4"/>
    <x v="9"/>
    <s v="08FSE0041G"/>
    <m/>
    <m/>
    <n v="10"/>
    <n v="0"/>
    <n v="0"/>
    <n v="0"/>
    <n v="0"/>
    <n v="0"/>
    <n v="0"/>
    <n v="0"/>
    <n v="0"/>
    <n v="0"/>
    <n v="0"/>
    <n v="0"/>
    <n v="0"/>
    <n v="0"/>
    <n v="0"/>
    <n v="0"/>
    <n v="0"/>
    <n v="0"/>
    <n v="0"/>
    <n v="0"/>
    <n v="0"/>
    <n v="0"/>
    <n v="0"/>
    <n v="0"/>
    <n v="0"/>
    <n v="0"/>
    <n v="0"/>
    <n v="0"/>
    <n v="0"/>
    <n v="0"/>
    <n v="57"/>
    <n v="33"/>
    <n v="90"/>
    <n v="0"/>
    <n v="0"/>
    <n v="0"/>
    <n v="0"/>
    <n v="0"/>
    <n v="0"/>
    <n v="0"/>
    <n v="0"/>
    <n v="0"/>
    <n v="0"/>
    <n v="0"/>
    <n v="1"/>
    <n v="0"/>
    <n v="0"/>
    <n v="0"/>
    <n v="0"/>
    <n v="0"/>
    <n v="8"/>
    <n v="0"/>
    <n v="0"/>
    <n v="0"/>
    <n v="0"/>
    <n v="0"/>
    <n v="0"/>
    <n v="0"/>
    <n v="0"/>
    <n v="0"/>
    <n v="0"/>
    <n v="0"/>
    <n v="0"/>
    <n v="7"/>
    <n v="16"/>
    <n v="0"/>
    <n v="8"/>
    <n v="0"/>
    <n v="0"/>
    <n v="0"/>
    <n v="0"/>
    <n v="0"/>
    <n v="0"/>
    <n v="0"/>
    <n v="8"/>
    <n v="0"/>
    <n v="0"/>
    <n v="1"/>
  </r>
  <r>
    <s v="08FUA0092F"/>
    <n v="1"/>
    <s v="MATUTINO"/>
    <s v="USAER 7608"/>
    <x v="7"/>
    <n v="21"/>
    <x v="10"/>
    <n v="1"/>
    <s v="DELICIAS"/>
    <s v="AVENIDA RIO SAN PEDRO NORTE"/>
    <n v="506"/>
    <s v="PÚBLICO"/>
    <x v="1"/>
    <x v="4"/>
    <x v="9"/>
    <s v="08FSE0026O"/>
    <m/>
    <m/>
    <n v="10"/>
    <n v="0"/>
    <n v="0"/>
    <n v="0"/>
    <n v="0"/>
    <n v="0"/>
    <n v="0"/>
    <n v="0"/>
    <n v="0"/>
    <n v="0"/>
    <n v="0"/>
    <n v="0"/>
    <n v="0"/>
    <n v="0"/>
    <n v="0"/>
    <n v="0"/>
    <n v="0"/>
    <n v="0"/>
    <n v="0"/>
    <n v="0"/>
    <n v="0"/>
    <n v="0"/>
    <n v="0"/>
    <n v="0"/>
    <n v="0"/>
    <n v="0"/>
    <n v="0"/>
    <n v="0"/>
    <n v="0"/>
    <n v="0"/>
    <n v="79"/>
    <n v="31"/>
    <n v="110"/>
    <n v="0"/>
    <n v="0"/>
    <n v="0"/>
    <n v="0"/>
    <n v="0"/>
    <n v="0"/>
    <n v="0"/>
    <n v="0"/>
    <n v="0"/>
    <n v="1"/>
    <n v="0"/>
    <n v="0"/>
    <n v="0"/>
    <n v="0"/>
    <n v="0"/>
    <n v="0"/>
    <n v="0"/>
    <n v="8"/>
    <n v="0"/>
    <n v="0"/>
    <n v="0"/>
    <n v="0"/>
    <n v="0"/>
    <n v="0"/>
    <n v="0"/>
    <n v="0"/>
    <n v="0"/>
    <n v="0"/>
    <n v="0"/>
    <n v="0"/>
    <n v="6"/>
    <n v="15"/>
    <n v="0"/>
    <n v="9"/>
    <n v="0"/>
    <n v="0"/>
    <n v="0"/>
    <n v="0"/>
    <n v="0"/>
    <n v="0"/>
    <n v="0"/>
    <n v="9"/>
    <n v="0"/>
    <n v="0"/>
    <n v="1"/>
  </r>
  <r>
    <s v="08FUA0093E"/>
    <n v="1"/>
    <s v="MATUTINO"/>
    <s v="USAER 7607"/>
    <x v="2"/>
    <n v="2"/>
    <x v="14"/>
    <n v="1"/>
    <s v="JUAN ALDAMA"/>
    <s v="CALLE MORELOS"/>
    <n v="0"/>
    <s v="PÚBLICO"/>
    <x v="1"/>
    <x v="4"/>
    <x v="9"/>
    <s v="08FSE0041G"/>
    <m/>
    <m/>
    <n v="10"/>
    <n v="0"/>
    <n v="0"/>
    <n v="0"/>
    <n v="0"/>
    <n v="0"/>
    <n v="0"/>
    <n v="0"/>
    <n v="0"/>
    <n v="0"/>
    <n v="0"/>
    <n v="0"/>
    <n v="0"/>
    <n v="0"/>
    <n v="0"/>
    <n v="0"/>
    <n v="0"/>
    <n v="0"/>
    <n v="0"/>
    <n v="0"/>
    <n v="0"/>
    <n v="0"/>
    <n v="0"/>
    <n v="0"/>
    <n v="0"/>
    <n v="0"/>
    <n v="0"/>
    <n v="0"/>
    <n v="0"/>
    <n v="0"/>
    <n v="96"/>
    <n v="45"/>
    <n v="141"/>
    <n v="0"/>
    <n v="0"/>
    <n v="0"/>
    <n v="0"/>
    <n v="0"/>
    <n v="0"/>
    <n v="0"/>
    <n v="0"/>
    <n v="0"/>
    <n v="0"/>
    <n v="0"/>
    <n v="1"/>
    <n v="0"/>
    <n v="0"/>
    <n v="0"/>
    <n v="0"/>
    <n v="2"/>
    <n v="8"/>
    <n v="0"/>
    <n v="0"/>
    <n v="0"/>
    <n v="0"/>
    <n v="0"/>
    <n v="0"/>
    <n v="0"/>
    <n v="0"/>
    <n v="0"/>
    <n v="0"/>
    <n v="0"/>
    <n v="0"/>
    <n v="3"/>
    <n v="14"/>
    <n v="2"/>
    <n v="8"/>
    <n v="0"/>
    <n v="0"/>
    <n v="0"/>
    <n v="0"/>
    <n v="0"/>
    <n v="0"/>
    <n v="0"/>
    <n v="10"/>
    <n v="0"/>
    <n v="0"/>
    <n v="1"/>
  </r>
  <r>
    <s v="08FUA0094D"/>
    <n v="1"/>
    <s v="MATUTINO"/>
    <s v="USAER 7606"/>
    <x v="0"/>
    <n v="37"/>
    <x v="0"/>
    <n v="1"/>
    <s v="JUÁREZ"/>
    <s v="CALLE MIGUEL DE LA MADRID"/>
    <n v="0"/>
    <s v="PÚBLICO"/>
    <x v="1"/>
    <x v="4"/>
    <x v="9"/>
    <s v="08FSE0040H"/>
    <m/>
    <m/>
    <n v="10"/>
    <n v="0"/>
    <n v="0"/>
    <n v="0"/>
    <n v="0"/>
    <n v="0"/>
    <n v="0"/>
    <n v="0"/>
    <n v="0"/>
    <n v="0"/>
    <n v="0"/>
    <n v="0"/>
    <n v="0"/>
    <n v="0"/>
    <n v="0"/>
    <n v="0"/>
    <n v="0"/>
    <n v="0"/>
    <n v="0"/>
    <n v="0"/>
    <n v="0"/>
    <n v="0"/>
    <n v="0"/>
    <n v="0"/>
    <n v="0"/>
    <n v="0"/>
    <n v="0"/>
    <n v="0"/>
    <n v="0"/>
    <n v="0"/>
    <n v="61"/>
    <n v="22"/>
    <n v="83"/>
    <n v="0"/>
    <n v="0"/>
    <n v="0"/>
    <n v="0"/>
    <n v="0"/>
    <n v="0"/>
    <n v="0"/>
    <n v="0"/>
    <n v="0"/>
    <n v="0"/>
    <n v="1"/>
    <n v="0"/>
    <n v="0"/>
    <n v="0"/>
    <n v="0"/>
    <n v="0"/>
    <n v="2"/>
    <n v="7"/>
    <n v="0"/>
    <n v="0"/>
    <n v="0"/>
    <n v="0"/>
    <n v="0"/>
    <n v="0"/>
    <n v="0"/>
    <n v="0"/>
    <n v="0"/>
    <n v="0"/>
    <n v="0"/>
    <n v="0"/>
    <n v="5"/>
    <n v="15"/>
    <n v="2"/>
    <n v="7"/>
    <n v="0"/>
    <n v="0"/>
    <n v="0"/>
    <n v="0"/>
    <n v="0"/>
    <n v="0"/>
    <n v="0"/>
    <n v="9"/>
    <n v="0"/>
    <n v="0"/>
    <n v="1"/>
  </r>
  <r>
    <s v="08FUA0095C"/>
    <n v="1"/>
    <s v="MATUTINO"/>
    <s v="USAER 7068"/>
    <x v="6"/>
    <n v="36"/>
    <x v="6"/>
    <n v="1"/>
    <s v="JOSÉ MARIANO JIMÉNEZ"/>
    <s v="CALLE SOR JUANA INES DE LA CRUZ"/>
    <n v="0"/>
    <s v="PÚBLICO"/>
    <x v="1"/>
    <x v="4"/>
    <x v="9"/>
    <s v="08FSE0041G"/>
    <m/>
    <m/>
    <n v="10"/>
    <n v="0"/>
    <n v="0"/>
    <n v="0"/>
    <n v="0"/>
    <n v="0"/>
    <n v="0"/>
    <n v="0"/>
    <n v="0"/>
    <n v="0"/>
    <n v="0"/>
    <n v="0"/>
    <n v="0"/>
    <n v="0"/>
    <n v="0"/>
    <n v="0"/>
    <n v="0"/>
    <n v="0"/>
    <n v="0"/>
    <n v="0"/>
    <n v="0"/>
    <n v="0"/>
    <n v="0"/>
    <n v="0"/>
    <n v="0"/>
    <n v="0"/>
    <n v="0"/>
    <n v="0"/>
    <n v="0"/>
    <n v="0"/>
    <n v="52"/>
    <n v="22"/>
    <n v="74"/>
    <n v="0"/>
    <n v="0"/>
    <n v="0"/>
    <n v="0"/>
    <n v="0"/>
    <n v="0"/>
    <n v="0"/>
    <n v="0"/>
    <n v="0"/>
    <n v="0"/>
    <n v="0"/>
    <n v="1"/>
    <n v="0"/>
    <n v="0"/>
    <n v="0"/>
    <n v="0"/>
    <n v="1"/>
    <n v="10"/>
    <n v="0"/>
    <n v="0"/>
    <n v="0"/>
    <n v="0"/>
    <n v="0"/>
    <n v="0"/>
    <n v="0"/>
    <n v="0"/>
    <n v="0"/>
    <n v="0"/>
    <n v="0"/>
    <n v="0"/>
    <n v="4"/>
    <n v="16"/>
    <n v="1"/>
    <n v="10"/>
    <n v="0"/>
    <n v="0"/>
    <n v="0"/>
    <n v="0"/>
    <n v="0"/>
    <n v="0"/>
    <n v="0"/>
    <n v="11"/>
    <n v="0"/>
    <n v="0"/>
    <n v="1"/>
  </r>
  <r>
    <s v="08FUA0096B"/>
    <n v="1"/>
    <s v="MATUTINO"/>
    <s v="USAER 7612"/>
    <x v="2"/>
    <n v="19"/>
    <x v="2"/>
    <n v="1"/>
    <s v="CHIHUAHUA"/>
    <s v="CALLE HERDFORD"/>
    <n v="0"/>
    <s v="PÚBLICO"/>
    <x v="1"/>
    <x v="4"/>
    <x v="9"/>
    <s v="08FSE0041G"/>
    <m/>
    <m/>
    <n v="10"/>
    <n v="0"/>
    <n v="0"/>
    <n v="0"/>
    <n v="0"/>
    <n v="0"/>
    <n v="0"/>
    <n v="0"/>
    <n v="0"/>
    <n v="0"/>
    <n v="0"/>
    <n v="0"/>
    <n v="0"/>
    <n v="0"/>
    <n v="0"/>
    <n v="0"/>
    <n v="0"/>
    <n v="0"/>
    <n v="0"/>
    <n v="0"/>
    <n v="0"/>
    <n v="0"/>
    <n v="0"/>
    <n v="0"/>
    <n v="0"/>
    <n v="0"/>
    <n v="0"/>
    <n v="0"/>
    <n v="0"/>
    <n v="0"/>
    <n v="31"/>
    <n v="11"/>
    <n v="42"/>
    <n v="0"/>
    <n v="0"/>
    <n v="0"/>
    <n v="0"/>
    <n v="0"/>
    <n v="0"/>
    <n v="0"/>
    <n v="0"/>
    <n v="0"/>
    <n v="0"/>
    <n v="0"/>
    <n v="1"/>
    <n v="0"/>
    <n v="0"/>
    <n v="0"/>
    <n v="0"/>
    <n v="1"/>
    <n v="6"/>
    <n v="0"/>
    <n v="0"/>
    <n v="0"/>
    <n v="0"/>
    <n v="0"/>
    <n v="0"/>
    <n v="0"/>
    <n v="0"/>
    <n v="0"/>
    <n v="0"/>
    <n v="0"/>
    <n v="0"/>
    <n v="6"/>
    <n v="14"/>
    <n v="1"/>
    <n v="6"/>
    <n v="0"/>
    <n v="0"/>
    <n v="0"/>
    <n v="0"/>
    <n v="0"/>
    <n v="0"/>
    <n v="0"/>
    <n v="7"/>
    <n v="0"/>
    <n v="0"/>
    <n v="1"/>
  </r>
  <r>
    <s v="08FUA0097A"/>
    <n v="1"/>
    <s v="MATUTINO"/>
    <s v="USAER 7614"/>
    <x v="2"/>
    <n v="19"/>
    <x v="2"/>
    <n v="1"/>
    <s v="CHIHUAHUA"/>
    <s v="CALLE HEREFORD"/>
    <n v="0"/>
    <s v="PÚBLICO"/>
    <x v="1"/>
    <x v="4"/>
    <x v="9"/>
    <s v="08FSE0026O"/>
    <m/>
    <m/>
    <n v="10"/>
    <n v="0"/>
    <n v="0"/>
    <n v="0"/>
    <n v="0"/>
    <n v="0"/>
    <n v="0"/>
    <n v="0"/>
    <n v="0"/>
    <n v="0"/>
    <n v="0"/>
    <n v="0"/>
    <n v="0"/>
    <n v="0"/>
    <n v="0"/>
    <n v="0"/>
    <n v="0"/>
    <n v="0"/>
    <n v="0"/>
    <n v="0"/>
    <n v="0"/>
    <n v="0"/>
    <n v="0"/>
    <n v="0"/>
    <n v="0"/>
    <n v="0"/>
    <n v="0"/>
    <n v="0"/>
    <n v="0"/>
    <n v="0"/>
    <n v="41"/>
    <n v="26"/>
    <n v="67"/>
    <n v="0"/>
    <n v="0"/>
    <n v="0"/>
    <n v="0"/>
    <n v="0"/>
    <n v="0"/>
    <n v="0"/>
    <n v="0"/>
    <n v="0"/>
    <n v="0"/>
    <n v="0"/>
    <n v="1"/>
    <n v="0"/>
    <n v="0"/>
    <n v="0"/>
    <n v="0"/>
    <n v="0"/>
    <n v="5"/>
    <n v="0"/>
    <n v="0"/>
    <n v="0"/>
    <n v="0"/>
    <n v="0"/>
    <n v="0"/>
    <n v="0"/>
    <n v="0"/>
    <n v="0"/>
    <n v="0"/>
    <n v="0"/>
    <n v="0"/>
    <n v="7"/>
    <n v="13"/>
    <n v="0"/>
    <n v="5"/>
    <n v="0"/>
    <n v="0"/>
    <n v="0"/>
    <n v="0"/>
    <n v="0"/>
    <n v="0"/>
    <n v="0"/>
    <n v="5"/>
    <n v="0"/>
    <n v="0"/>
    <n v="1"/>
  </r>
  <r>
    <s v="08FUA0098Z"/>
    <n v="1"/>
    <s v="MATUTINO"/>
    <s v="USAER 7613"/>
    <x v="0"/>
    <n v="37"/>
    <x v="0"/>
    <n v="1"/>
    <s v="JUÁREZ"/>
    <s v="CALLE LUIS DE VELAZCO"/>
    <n v="7109"/>
    <s v="PÚBLICO"/>
    <x v="1"/>
    <x v="4"/>
    <x v="9"/>
    <s v="08FSE0040H"/>
    <m/>
    <m/>
    <n v="10"/>
    <n v="0"/>
    <n v="0"/>
    <n v="0"/>
    <n v="0"/>
    <n v="0"/>
    <n v="0"/>
    <n v="0"/>
    <n v="0"/>
    <n v="0"/>
    <n v="0"/>
    <n v="0"/>
    <n v="0"/>
    <n v="0"/>
    <n v="0"/>
    <n v="0"/>
    <n v="0"/>
    <n v="0"/>
    <n v="0"/>
    <n v="0"/>
    <n v="0"/>
    <n v="0"/>
    <n v="0"/>
    <n v="0"/>
    <n v="0"/>
    <n v="0"/>
    <n v="0"/>
    <n v="0"/>
    <n v="0"/>
    <n v="0"/>
    <n v="122"/>
    <n v="42"/>
    <n v="164"/>
    <n v="0"/>
    <n v="0"/>
    <n v="0"/>
    <n v="0"/>
    <n v="0"/>
    <n v="0"/>
    <n v="0"/>
    <n v="0"/>
    <n v="0"/>
    <n v="0"/>
    <n v="1"/>
    <n v="0"/>
    <n v="0"/>
    <n v="0"/>
    <n v="0"/>
    <n v="0"/>
    <n v="1"/>
    <n v="5"/>
    <n v="0"/>
    <n v="0"/>
    <n v="0"/>
    <n v="0"/>
    <n v="0"/>
    <n v="0"/>
    <n v="0"/>
    <n v="0"/>
    <n v="0"/>
    <n v="0"/>
    <n v="0"/>
    <n v="0"/>
    <n v="6"/>
    <n v="13"/>
    <n v="1"/>
    <n v="5"/>
    <n v="0"/>
    <n v="0"/>
    <n v="0"/>
    <n v="0"/>
    <n v="0"/>
    <n v="0"/>
    <n v="0"/>
    <n v="6"/>
    <n v="0"/>
    <n v="0"/>
    <n v="1"/>
  </r>
  <r>
    <s v="08FUA0099Z"/>
    <n v="1"/>
    <s v="MATUTINO"/>
    <s v="USAER 7601"/>
    <x v="2"/>
    <n v="19"/>
    <x v="2"/>
    <n v="1"/>
    <s v="CHIHUAHUA"/>
    <s v="CALLE 24"/>
    <n v="2007"/>
    <s v="PÚBLICO"/>
    <x v="1"/>
    <x v="4"/>
    <x v="9"/>
    <s v="08FSE0041G"/>
    <m/>
    <m/>
    <n v="10"/>
    <n v="0"/>
    <n v="0"/>
    <n v="0"/>
    <n v="0"/>
    <n v="0"/>
    <n v="0"/>
    <n v="0"/>
    <n v="0"/>
    <n v="0"/>
    <n v="0"/>
    <n v="0"/>
    <n v="0"/>
    <n v="0"/>
    <n v="0"/>
    <n v="0"/>
    <n v="0"/>
    <n v="0"/>
    <n v="0"/>
    <n v="0"/>
    <n v="0"/>
    <n v="0"/>
    <n v="0"/>
    <n v="0"/>
    <n v="0"/>
    <n v="0"/>
    <n v="0"/>
    <n v="0"/>
    <n v="0"/>
    <n v="0"/>
    <n v="42"/>
    <n v="20"/>
    <n v="62"/>
    <n v="0"/>
    <n v="0"/>
    <n v="0"/>
    <n v="0"/>
    <n v="0"/>
    <n v="0"/>
    <n v="0"/>
    <n v="0"/>
    <n v="0"/>
    <n v="0"/>
    <n v="0"/>
    <n v="1"/>
    <n v="0"/>
    <n v="0"/>
    <n v="0"/>
    <n v="0"/>
    <n v="0"/>
    <n v="5"/>
    <n v="0"/>
    <n v="0"/>
    <n v="0"/>
    <n v="0"/>
    <n v="0"/>
    <n v="0"/>
    <n v="0"/>
    <n v="0"/>
    <n v="0"/>
    <n v="0"/>
    <n v="0"/>
    <n v="0"/>
    <n v="5"/>
    <n v="11"/>
    <n v="0"/>
    <n v="5"/>
    <n v="0"/>
    <n v="0"/>
    <n v="0"/>
    <n v="0"/>
    <n v="0"/>
    <n v="0"/>
    <n v="0"/>
    <n v="5"/>
    <n v="0"/>
    <n v="0"/>
    <n v="1"/>
  </r>
  <r>
    <s v="08FUA0100Y"/>
    <n v="1"/>
    <s v="MATUTINO"/>
    <s v="USAER 7616"/>
    <x v="2"/>
    <n v="19"/>
    <x v="2"/>
    <n v="1"/>
    <s v="CHIHUAHUA"/>
    <s v="CALLE FAMILIARIDAD"/>
    <n v="4000"/>
    <s v="PÚBLICO"/>
    <x v="1"/>
    <x v="4"/>
    <x v="9"/>
    <s v="08FSE0026O"/>
    <m/>
    <m/>
    <n v="10"/>
    <n v="0"/>
    <n v="0"/>
    <n v="0"/>
    <n v="0"/>
    <n v="0"/>
    <n v="0"/>
    <n v="0"/>
    <n v="0"/>
    <n v="0"/>
    <n v="0"/>
    <n v="0"/>
    <n v="0"/>
    <n v="0"/>
    <n v="0"/>
    <n v="0"/>
    <n v="0"/>
    <n v="0"/>
    <n v="0"/>
    <n v="0"/>
    <n v="0"/>
    <n v="0"/>
    <n v="0"/>
    <n v="0"/>
    <n v="0"/>
    <n v="0"/>
    <n v="0"/>
    <n v="0"/>
    <n v="0"/>
    <n v="0"/>
    <n v="46"/>
    <n v="10"/>
    <n v="56"/>
    <n v="0"/>
    <n v="0"/>
    <n v="0"/>
    <n v="0"/>
    <n v="0"/>
    <n v="0"/>
    <n v="0"/>
    <n v="0"/>
    <n v="0"/>
    <n v="0"/>
    <n v="0"/>
    <n v="1"/>
    <n v="0"/>
    <n v="0"/>
    <n v="0"/>
    <n v="0"/>
    <n v="0"/>
    <n v="5"/>
    <n v="0"/>
    <n v="0"/>
    <n v="0"/>
    <n v="0"/>
    <n v="0"/>
    <n v="0"/>
    <n v="0"/>
    <n v="0"/>
    <n v="0"/>
    <n v="0"/>
    <n v="0"/>
    <n v="0"/>
    <n v="6"/>
    <n v="12"/>
    <n v="0"/>
    <n v="5"/>
    <n v="0"/>
    <n v="0"/>
    <n v="0"/>
    <n v="0"/>
    <n v="0"/>
    <n v="0"/>
    <n v="0"/>
    <n v="5"/>
    <n v="0"/>
    <n v="0"/>
    <n v="1"/>
  </r>
  <r>
    <s v="08FUA0101X"/>
    <n v="1"/>
    <s v="MATUTINO"/>
    <s v="USAER 7617"/>
    <x v="2"/>
    <n v="19"/>
    <x v="2"/>
    <n v="1"/>
    <s v="CHIHUAHUA"/>
    <s v="CALLE MEXICO"/>
    <n v="0"/>
    <s v="PÚBLICO"/>
    <x v="1"/>
    <x v="4"/>
    <x v="9"/>
    <s v="08FSE0026O"/>
    <m/>
    <m/>
    <n v="10"/>
    <n v="0"/>
    <n v="0"/>
    <n v="0"/>
    <n v="0"/>
    <n v="0"/>
    <n v="0"/>
    <n v="0"/>
    <n v="0"/>
    <n v="0"/>
    <n v="0"/>
    <n v="0"/>
    <n v="0"/>
    <n v="0"/>
    <n v="0"/>
    <n v="0"/>
    <n v="0"/>
    <n v="0"/>
    <n v="0"/>
    <n v="0"/>
    <n v="0"/>
    <n v="0"/>
    <n v="0"/>
    <n v="0"/>
    <n v="0"/>
    <n v="0"/>
    <n v="0"/>
    <n v="0"/>
    <n v="0"/>
    <n v="0"/>
    <n v="79"/>
    <n v="24"/>
    <n v="103"/>
    <n v="0"/>
    <n v="0"/>
    <n v="0"/>
    <n v="0"/>
    <n v="0"/>
    <n v="0"/>
    <n v="0"/>
    <n v="0"/>
    <n v="0"/>
    <n v="0"/>
    <n v="0"/>
    <n v="1"/>
    <n v="0"/>
    <n v="0"/>
    <n v="0"/>
    <n v="0"/>
    <n v="1"/>
    <n v="8"/>
    <n v="0"/>
    <n v="0"/>
    <n v="0"/>
    <n v="0"/>
    <n v="0"/>
    <n v="0"/>
    <n v="0"/>
    <n v="0"/>
    <n v="0"/>
    <n v="0"/>
    <n v="0"/>
    <n v="0"/>
    <n v="6"/>
    <n v="16"/>
    <n v="1"/>
    <n v="8"/>
    <n v="0"/>
    <n v="0"/>
    <n v="0"/>
    <n v="0"/>
    <n v="0"/>
    <n v="0"/>
    <n v="0"/>
    <n v="9"/>
    <n v="0"/>
    <n v="0"/>
    <n v="1"/>
  </r>
  <r>
    <s v="08FUA0102W"/>
    <n v="1"/>
    <s v="MATUTINO"/>
    <s v="UNIDAD DE SERVICIO DE APOYO A LA ESCUELA REGULAR 102"/>
    <x v="6"/>
    <n v="36"/>
    <x v="6"/>
    <n v="1"/>
    <s v="JOSÉ MARIANO JIMÉNEZ"/>
    <s v="CALLE LERDO DE TEJADA"/>
    <n v="0"/>
    <s v="PÚBLICO"/>
    <x v="0"/>
    <x v="4"/>
    <x v="9"/>
    <s v="08FSE0017G"/>
    <m/>
    <s v="08ADG0004D"/>
    <n v="10"/>
    <n v="0"/>
    <n v="0"/>
    <n v="0"/>
    <n v="0"/>
    <n v="0"/>
    <n v="0"/>
    <n v="0"/>
    <n v="0"/>
    <n v="0"/>
    <n v="0"/>
    <n v="0"/>
    <n v="0"/>
    <n v="0"/>
    <n v="0"/>
    <n v="0"/>
    <n v="0"/>
    <n v="0"/>
    <n v="0"/>
    <n v="0"/>
    <n v="0"/>
    <n v="0"/>
    <n v="0"/>
    <n v="0"/>
    <n v="0"/>
    <n v="0"/>
    <n v="0"/>
    <n v="0"/>
    <n v="0"/>
    <n v="0"/>
    <n v="70"/>
    <n v="45"/>
    <n v="115"/>
    <n v="0"/>
    <n v="0"/>
    <n v="0"/>
    <n v="0"/>
    <n v="0"/>
    <n v="0"/>
    <n v="0"/>
    <n v="0"/>
    <n v="0"/>
    <n v="0"/>
    <n v="0"/>
    <n v="1"/>
    <n v="0"/>
    <n v="0"/>
    <n v="0"/>
    <n v="0"/>
    <n v="2"/>
    <n v="4"/>
    <n v="0"/>
    <n v="0"/>
    <n v="0"/>
    <n v="0"/>
    <n v="0"/>
    <n v="0"/>
    <n v="0"/>
    <n v="0"/>
    <n v="0"/>
    <n v="0"/>
    <n v="0"/>
    <n v="0"/>
    <n v="3"/>
    <n v="10"/>
    <n v="2"/>
    <n v="4"/>
    <n v="0"/>
    <n v="0"/>
    <n v="0"/>
    <n v="0"/>
    <n v="0"/>
    <n v="0"/>
    <n v="0"/>
    <n v="6"/>
    <n v="0"/>
    <n v="0"/>
    <n v="1"/>
  </r>
  <r>
    <s v="08FUA0103V"/>
    <n v="1"/>
    <s v="MATUTINO"/>
    <s v="UNIDAD DE SERVICIO DE APOYO A LA ESCUELA REGULAR 103"/>
    <x v="6"/>
    <n v="32"/>
    <x v="17"/>
    <n v="1"/>
    <s v="HIDALGO DEL PARRAL"/>
    <s v="CALLE RAMON CORO FERNANDO GOMEZ"/>
    <n v="0"/>
    <s v="PÚBLICO"/>
    <x v="0"/>
    <x v="4"/>
    <x v="9"/>
    <s v="08FSE0011M"/>
    <m/>
    <s v="08ADG0004D"/>
    <n v="10"/>
    <n v="0"/>
    <n v="0"/>
    <n v="0"/>
    <n v="0"/>
    <n v="0"/>
    <n v="0"/>
    <n v="0"/>
    <n v="0"/>
    <n v="0"/>
    <n v="0"/>
    <n v="0"/>
    <n v="0"/>
    <n v="0"/>
    <n v="0"/>
    <n v="0"/>
    <n v="0"/>
    <n v="0"/>
    <n v="0"/>
    <n v="0"/>
    <n v="0"/>
    <n v="0"/>
    <n v="0"/>
    <n v="0"/>
    <n v="0"/>
    <n v="0"/>
    <n v="0"/>
    <n v="0"/>
    <n v="0"/>
    <n v="0"/>
    <n v="56"/>
    <n v="34"/>
    <n v="90"/>
    <n v="0"/>
    <n v="0"/>
    <n v="0"/>
    <n v="0"/>
    <n v="0"/>
    <n v="0"/>
    <n v="0"/>
    <n v="0"/>
    <n v="0"/>
    <n v="0"/>
    <n v="1"/>
    <n v="0"/>
    <n v="0"/>
    <n v="0"/>
    <n v="0"/>
    <n v="0"/>
    <n v="1"/>
    <n v="6"/>
    <n v="0"/>
    <n v="0"/>
    <n v="0"/>
    <n v="0"/>
    <n v="0"/>
    <n v="0"/>
    <n v="0"/>
    <n v="0"/>
    <n v="0"/>
    <n v="0"/>
    <n v="0"/>
    <n v="0"/>
    <n v="3"/>
    <n v="11"/>
    <n v="1"/>
    <n v="6"/>
    <n v="0"/>
    <n v="0"/>
    <n v="0"/>
    <n v="0"/>
    <n v="0"/>
    <n v="0"/>
    <n v="0"/>
    <n v="7"/>
    <n v="0"/>
    <n v="0"/>
    <n v="1"/>
  </r>
  <r>
    <s v="08FUA0104U"/>
    <n v="1"/>
    <s v="MATUTINO"/>
    <s v="UNIDAD DE SERVICIO DE APOYO A LA ESCUELA REGULAR 104"/>
    <x v="2"/>
    <n v="19"/>
    <x v="2"/>
    <n v="1"/>
    <s v="CHIHUAHUA"/>
    <s v="CALLE 47"/>
    <n v="0"/>
    <s v="PÚBLICO"/>
    <x v="0"/>
    <x v="4"/>
    <x v="9"/>
    <s v="08FSE0016H"/>
    <m/>
    <s v="08ADG0046C"/>
    <n v="10"/>
    <n v="0"/>
    <n v="0"/>
    <n v="0"/>
    <n v="0"/>
    <n v="0"/>
    <n v="0"/>
    <n v="0"/>
    <n v="0"/>
    <n v="0"/>
    <n v="0"/>
    <n v="0"/>
    <n v="0"/>
    <n v="0"/>
    <n v="0"/>
    <n v="0"/>
    <n v="0"/>
    <n v="0"/>
    <n v="0"/>
    <n v="0"/>
    <n v="0"/>
    <n v="0"/>
    <n v="0"/>
    <n v="0"/>
    <n v="0"/>
    <n v="0"/>
    <n v="0"/>
    <n v="0"/>
    <n v="0"/>
    <n v="0"/>
    <n v="82"/>
    <n v="69"/>
    <n v="151"/>
    <n v="0"/>
    <n v="0"/>
    <n v="0"/>
    <n v="0"/>
    <n v="0"/>
    <n v="0"/>
    <n v="0"/>
    <n v="0"/>
    <n v="0"/>
    <n v="0"/>
    <n v="0"/>
    <n v="1"/>
    <n v="0"/>
    <n v="0"/>
    <n v="0"/>
    <n v="0"/>
    <n v="0"/>
    <n v="7"/>
    <n v="0"/>
    <n v="0"/>
    <n v="0"/>
    <n v="0"/>
    <n v="0"/>
    <n v="0"/>
    <n v="0"/>
    <n v="0"/>
    <n v="0"/>
    <n v="0"/>
    <n v="0"/>
    <n v="0"/>
    <n v="3"/>
    <n v="11"/>
    <n v="0"/>
    <n v="7"/>
    <n v="0"/>
    <n v="0"/>
    <n v="0"/>
    <n v="0"/>
    <n v="0"/>
    <n v="0"/>
    <n v="0"/>
    <n v="7"/>
    <n v="0"/>
    <n v="0"/>
    <n v="1"/>
  </r>
  <r>
    <s v="08FUA0105T"/>
    <n v="2"/>
    <s v="VESPERTINO"/>
    <s v="UNIDAD DE SERVICIO DE APOYO A LA ESCUELA REGULAR 105"/>
    <x v="2"/>
    <n v="19"/>
    <x v="2"/>
    <n v="1"/>
    <s v="CHIHUAHUA"/>
    <s v="CALLE MARIA ELENA HERNANDEZ"/>
    <n v="230"/>
    <s v="PÚBLICO"/>
    <x v="0"/>
    <x v="4"/>
    <x v="9"/>
    <s v="08FSE0024Q"/>
    <m/>
    <s v="08ADG0046C"/>
    <n v="10"/>
    <n v="0"/>
    <n v="0"/>
    <n v="0"/>
    <n v="0"/>
    <n v="0"/>
    <n v="0"/>
    <n v="0"/>
    <n v="0"/>
    <n v="0"/>
    <n v="0"/>
    <n v="0"/>
    <n v="0"/>
    <n v="0"/>
    <n v="0"/>
    <n v="0"/>
    <n v="0"/>
    <n v="0"/>
    <n v="0"/>
    <n v="0"/>
    <n v="0"/>
    <n v="0"/>
    <n v="0"/>
    <n v="0"/>
    <n v="0"/>
    <n v="0"/>
    <n v="0"/>
    <n v="0"/>
    <n v="0"/>
    <n v="0"/>
    <n v="70"/>
    <n v="19"/>
    <n v="89"/>
    <n v="0"/>
    <n v="0"/>
    <n v="0"/>
    <n v="0"/>
    <n v="0"/>
    <n v="0"/>
    <n v="0"/>
    <n v="0"/>
    <n v="0"/>
    <n v="0"/>
    <n v="0"/>
    <n v="1"/>
    <n v="0"/>
    <n v="0"/>
    <n v="0"/>
    <n v="0"/>
    <n v="0"/>
    <n v="5"/>
    <n v="0"/>
    <n v="0"/>
    <n v="0"/>
    <n v="0"/>
    <n v="0"/>
    <n v="0"/>
    <n v="0"/>
    <n v="0"/>
    <n v="0"/>
    <n v="0"/>
    <n v="0"/>
    <n v="0"/>
    <n v="3"/>
    <n v="9"/>
    <n v="0"/>
    <n v="5"/>
    <n v="0"/>
    <n v="0"/>
    <n v="0"/>
    <n v="0"/>
    <n v="0"/>
    <n v="0"/>
    <n v="0"/>
    <n v="5"/>
    <n v="0"/>
    <n v="0"/>
    <n v="1"/>
  </r>
  <r>
    <s v="08FUA0106S"/>
    <n v="1"/>
    <s v="MATUTINO"/>
    <s v="UNIDAD DE SERVICIO DE APOYO A LA ESCUELA REGULAR 106"/>
    <x v="4"/>
    <n v="50"/>
    <x v="4"/>
    <n v="1"/>
    <s v="NUEVO CASAS GRANDES"/>
    <s v="CALLE COAHUILA"/>
    <n v="0"/>
    <s v="PÚBLICO"/>
    <x v="0"/>
    <x v="4"/>
    <x v="9"/>
    <s v="08FSE0015I"/>
    <m/>
    <s v="08ADG0013L"/>
    <n v="10"/>
    <n v="0"/>
    <n v="0"/>
    <n v="0"/>
    <n v="0"/>
    <n v="0"/>
    <n v="0"/>
    <n v="0"/>
    <n v="0"/>
    <n v="0"/>
    <n v="0"/>
    <n v="0"/>
    <n v="0"/>
    <n v="0"/>
    <n v="0"/>
    <n v="0"/>
    <n v="0"/>
    <n v="0"/>
    <n v="0"/>
    <n v="0"/>
    <n v="0"/>
    <n v="0"/>
    <n v="0"/>
    <n v="0"/>
    <n v="0"/>
    <n v="0"/>
    <n v="0"/>
    <n v="0"/>
    <n v="0"/>
    <n v="0"/>
    <n v="99"/>
    <n v="56"/>
    <n v="155"/>
    <n v="0"/>
    <n v="0"/>
    <n v="0"/>
    <n v="0"/>
    <n v="0"/>
    <n v="0"/>
    <n v="0"/>
    <n v="0"/>
    <n v="0"/>
    <n v="0"/>
    <n v="0"/>
    <n v="1"/>
    <n v="0"/>
    <n v="0"/>
    <n v="0"/>
    <n v="0"/>
    <n v="2"/>
    <n v="6"/>
    <n v="0"/>
    <n v="0"/>
    <n v="0"/>
    <n v="0"/>
    <n v="0"/>
    <n v="0"/>
    <n v="0"/>
    <n v="0"/>
    <n v="0"/>
    <n v="0"/>
    <n v="0"/>
    <n v="0"/>
    <n v="3"/>
    <n v="12"/>
    <n v="2"/>
    <n v="6"/>
    <n v="0"/>
    <n v="0"/>
    <n v="0"/>
    <n v="0"/>
    <n v="0"/>
    <n v="0"/>
    <n v="0"/>
    <n v="8"/>
    <n v="0"/>
    <n v="0"/>
    <n v="1"/>
  </r>
  <r>
    <s v="08FUA0107R"/>
    <n v="1"/>
    <s v="MATUTINO"/>
    <s v="USAER 7618"/>
    <x v="6"/>
    <n v="36"/>
    <x v="6"/>
    <n v="1"/>
    <s v="JOSÉ MARIANO JIMÉNEZ"/>
    <s v="CALLE LEYES DE REFORMA"/>
    <n v="0"/>
    <s v="PÚBLICO"/>
    <x v="1"/>
    <x v="4"/>
    <x v="9"/>
    <s v="08FSE0041G"/>
    <m/>
    <m/>
    <n v="10"/>
    <n v="0"/>
    <n v="0"/>
    <n v="0"/>
    <n v="0"/>
    <n v="0"/>
    <n v="0"/>
    <n v="0"/>
    <n v="0"/>
    <n v="0"/>
    <n v="0"/>
    <n v="0"/>
    <n v="0"/>
    <n v="0"/>
    <n v="0"/>
    <n v="0"/>
    <n v="0"/>
    <n v="0"/>
    <n v="0"/>
    <n v="0"/>
    <n v="0"/>
    <n v="0"/>
    <n v="0"/>
    <n v="0"/>
    <n v="0"/>
    <n v="0"/>
    <n v="0"/>
    <n v="0"/>
    <n v="0"/>
    <n v="0"/>
    <n v="45"/>
    <n v="23"/>
    <n v="68"/>
    <n v="0"/>
    <n v="0"/>
    <n v="0"/>
    <n v="0"/>
    <n v="0"/>
    <n v="0"/>
    <n v="0"/>
    <n v="0"/>
    <n v="0"/>
    <n v="0"/>
    <n v="0"/>
    <n v="1"/>
    <n v="0"/>
    <n v="0"/>
    <n v="0"/>
    <n v="0"/>
    <n v="0"/>
    <n v="7"/>
    <n v="0"/>
    <n v="0"/>
    <n v="0"/>
    <n v="0"/>
    <n v="0"/>
    <n v="0"/>
    <n v="0"/>
    <n v="0"/>
    <n v="0"/>
    <n v="0"/>
    <n v="0"/>
    <n v="0"/>
    <n v="6"/>
    <n v="14"/>
    <n v="0"/>
    <n v="7"/>
    <n v="0"/>
    <n v="0"/>
    <n v="0"/>
    <n v="0"/>
    <n v="0"/>
    <n v="0"/>
    <n v="0"/>
    <n v="7"/>
    <n v="0"/>
    <n v="0"/>
    <n v="1"/>
  </r>
  <r>
    <s v="08FUA0108Q"/>
    <n v="1"/>
    <s v="MATUTINO"/>
    <s v="USAER 7622"/>
    <x v="2"/>
    <n v="19"/>
    <x v="2"/>
    <n v="1"/>
    <s v="CHIHUAHUA"/>
    <s v="AVENIDA TECNOLOGICO"/>
    <n v="2903"/>
    <s v="PÚBLICO"/>
    <x v="1"/>
    <x v="4"/>
    <x v="9"/>
    <s v="08FSE0026O"/>
    <m/>
    <m/>
    <n v="10"/>
    <n v="0"/>
    <n v="0"/>
    <n v="0"/>
    <n v="0"/>
    <n v="0"/>
    <n v="0"/>
    <n v="0"/>
    <n v="0"/>
    <n v="0"/>
    <n v="0"/>
    <n v="0"/>
    <n v="0"/>
    <n v="0"/>
    <n v="0"/>
    <n v="0"/>
    <n v="0"/>
    <n v="0"/>
    <n v="0"/>
    <n v="0"/>
    <n v="0"/>
    <n v="0"/>
    <n v="0"/>
    <n v="0"/>
    <n v="0"/>
    <n v="0"/>
    <n v="0"/>
    <n v="0"/>
    <n v="0"/>
    <n v="0"/>
    <n v="90"/>
    <n v="49"/>
    <n v="139"/>
    <n v="0"/>
    <n v="0"/>
    <n v="0"/>
    <n v="0"/>
    <n v="0"/>
    <n v="0"/>
    <n v="0"/>
    <n v="0"/>
    <n v="0"/>
    <n v="0"/>
    <n v="0"/>
    <n v="1"/>
    <n v="0"/>
    <n v="0"/>
    <n v="0"/>
    <n v="0"/>
    <n v="1"/>
    <n v="7"/>
    <n v="0"/>
    <n v="0"/>
    <n v="0"/>
    <n v="0"/>
    <n v="0"/>
    <n v="0"/>
    <n v="0"/>
    <n v="0"/>
    <n v="0"/>
    <n v="0"/>
    <n v="0"/>
    <n v="0"/>
    <n v="6"/>
    <n v="15"/>
    <n v="1"/>
    <n v="7"/>
    <n v="0"/>
    <n v="0"/>
    <n v="0"/>
    <n v="0"/>
    <n v="0"/>
    <n v="0"/>
    <n v="0"/>
    <n v="8"/>
    <n v="0"/>
    <n v="0"/>
    <n v="1"/>
  </r>
  <r>
    <s v="08FUA0109P"/>
    <n v="1"/>
    <s v="MATUTINO"/>
    <s v="UNIDAD DE SERVICIO DE APOYO A LA ESCUELA REGULAR 210"/>
    <x v="7"/>
    <n v="62"/>
    <x v="8"/>
    <n v="22"/>
    <s v="NAICA"/>
    <s v="CALLE MORELOS"/>
    <n v="0"/>
    <s v="PÚBLICO"/>
    <x v="0"/>
    <x v="4"/>
    <x v="9"/>
    <s v="08FSE0019E"/>
    <m/>
    <s v="08ADG0057I"/>
    <n v="10"/>
    <n v="0"/>
    <n v="0"/>
    <n v="0"/>
    <n v="0"/>
    <n v="0"/>
    <n v="0"/>
    <n v="0"/>
    <n v="0"/>
    <n v="0"/>
    <n v="0"/>
    <n v="0"/>
    <n v="0"/>
    <n v="0"/>
    <n v="0"/>
    <n v="0"/>
    <n v="0"/>
    <n v="0"/>
    <n v="0"/>
    <n v="0"/>
    <n v="0"/>
    <n v="0"/>
    <n v="0"/>
    <n v="0"/>
    <n v="0"/>
    <n v="0"/>
    <n v="0"/>
    <n v="0"/>
    <n v="0"/>
    <n v="0"/>
    <n v="45"/>
    <n v="23"/>
    <n v="68"/>
    <n v="0"/>
    <n v="0"/>
    <n v="0"/>
    <n v="0"/>
    <n v="0"/>
    <n v="0"/>
    <n v="0"/>
    <n v="0"/>
    <n v="0"/>
    <n v="0"/>
    <n v="0"/>
    <n v="1"/>
    <n v="0"/>
    <n v="0"/>
    <n v="0"/>
    <n v="0"/>
    <n v="0"/>
    <n v="5"/>
    <n v="0"/>
    <n v="0"/>
    <n v="0"/>
    <n v="0"/>
    <n v="0"/>
    <n v="0"/>
    <n v="0"/>
    <n v="0"/>
    <n v="0"/>
    <n v="0"/>
    <n v="0"/>
    <n v="0"/>
    <n v="1"/>
    <n v="7"/>
    <n v="0"/>
    <n v="5"/>
    <n v="0"/>
    <n v="0"/>
    <n v="0"/>
    <n v="0"/>
    <n v="0"/>
    <n v="0"/>
    <n v="0"/>
    <n v="5"/>
    <n v="0"/>
    <n v="0"/>
    <n v="1"/>
  </r>
  <r>
    <s v="08FUA0110E"/>
    <n v="1"/>
    <s v="MATUTINO"/>
    <s v="UNIDAD DE SERVICIO DE APOYO A LA ESCUELA REGULAR 211"/>
    <x v="4"/>
    <n v="10"/>
    <x v="20"/>
    <n v="26"/>
    <s v="FLORES MAGÓN"/>
    <s v="CALLE CARRETERA SUECO-CASAS GRANDES"/>
    <n v="0"/>
    <s v="PÚBLICO"/>
    <x v="0"/>
    <x v="4"/>
    <x v="9"/>
    <s v="08FSE0015I"/>
    <m/>
    <s v="08ADG0013L"/>
    <n v="10"/>
    <n v="0"/>
    <n v="0"/>
    <n v="0"/>
    <n v="0"/>
    <n v="0"/>
    <n v="0"/>
    <n v="0"/>
    <n v="0"/>
    <n v="0"/>
    <n v="0"/>
    <n v="0"/>
    <n v="0"/>
    <n v="0"/>
    <n v="0"/>
    <n v="0"/>
    <n v="0"/>
    <n v="0"/>
    <n v="0"/>
    <n v="0"/>
    <n v="0"/>
    <n v="0"/>
    <n v="0"/>
    <n v="0"/>
    <n v="0"/>
    <n v="0"/>
    <n v="0"/>
    <n v="0"/>
    <n v="0"/>
    <n v="0"/>
    <n v="58"/>
    <n v="30"/>
    <n v="88"/>
    <n v="0"/>
    <n v="0"/>
    <n v="0"/>
    <n v="0"/>
    <n v="0"/>
    <n v="0"/>
    <n v="0"/>
    <n v="0"/>
    <n v="0"/>
    <n v="0"/>
    <n v="0"/>
    <n v="1"/>
    <n v="0"/>
    <n v="0"/>
    <n v="0"/>
    <n v="0"/>
    <n v="0"/>
    <n v="4"/>
    <n v="0"/>
    <n v="0"/>
    <n v="0"/>
    <n v="0"/>
    <n v="0"/>
    <n v="0"/>
    <n v="0"/>
    <n v="0"/>
    <n v="0"/>
    <n v="0"/>
    <n v="0"/>
    <n v="0"/>
    <n v="2"/>
    <n v="7"/>
    <n v="0"/>
    <n v="4"/>
    <n v="0"/>
    <n v="0"/>
    <n v="0"/>
    <n v="0"/>
    <n v="0"/>
    <n v="0"/>
    <n v="0"/>
    <n v="4"/>
    <n v="0"/>
    <n v="0"/>
    <n v="1"/>
  </r>
  <r>
    <s v="08FUA0111D"/>
    <n v="1"/>
    <s v="MATUTINO"/>
    <s v="UNIDAD DE SERVICIO DE APOYO A LA ESCUELA REGULAR 212"/>
    <x v="4"/>
    <n v="50"/>
    <x v="4"/>
    <n v="1"/>
    <s v="NUEVO CASAS GRANDES"/>
    <s v="CALLE NACIONES UNIDAS"/>
    <n v="0"/>
    <s v="PÚBLICO"/>
    <x v="0"/>
    <x v="4"/>
    <x v="9"/>
    <s v="08FSE0015I"/>
    <m/>
    <s v="08ADG0013L"/>
    <n v="10"/>
    <n v="0"/>
    <n v="0"/>
    <n v="0"/>
    <n v="0"/>
    <n v="0"/>
    <n v="0"/>
    <n v="0"/>
    <n v="0"/>
    <n v="0"/>
    <n v="0"/>
    <n v="0"/>
    <n v="0"/>
    <n v="0"/>
    <n v="0"/>
    <n v="0"/>
    <n v="0"/>
    <n v="0"/>
    <n v="0"/>
    <n v="0"/>
    <n v="0"/>
    <n v="0"/>
    <n v="0"/>
    <n v="0"/>
    <n v="0"/>
    <n v="0"/>
    <n v="0"/>
    <n v="0"/>
    <n v="0"/>
    <n v="0"/>
    <n v="64"/>
    <n v="36"/>
    <n v="100"/>
    <n v="0"/>
    <n v="0"/>
    <n v="0"/>
    <n v="0"/>
    <n v="0"/>
    <n v="0"/>
    <n v="0"/>
    <n v="0"/>
    <n v="0"/>
    <n v="0"/>
    <n v="1"/>
    <n v="0"/>
    <n v="0"/>
    <n v="0"/>
    <n v="0"/>
    <n v="0"/>
    <n v="3"/>
    <n v="4"/>
    <n v="0"/>
    <n v="0"/>
    <n v="0"/>
    <n v="0"/>
    <n v="0"/>
    <n v="0"/>
    <n v="0"/>
    <n v="0"/>
    <n v="0"/>
    <n v="0"/>
    <n v="0"/>
    <n v="0"/>
    <n v="1"/>
    <n v="9"/>
    <n v="3"/>
    <n v="4"/>
    <n v="0"/>
    <n v="0"/>
    <n v="0"/>
    <n v="0"/>
    <n v="0"/>
    <n v="0"/>
    <n v="0"/>
    <n v="7"/>
    <n v="0"/>
    <n v="0"/>
    <n v="1"/>
  </r>
  <r>
    <s v="08FUA0112C"/>
    <n v="1"/>
    <s v="MATUTINO"/>
    <s v="USAER 7013"/>
    <x v="2"/>
    <n v="19"/>
    <x v="2"/>
    <n v="1"/>
    <s v="CHIHUAHUA"/>
    <s v="CALLE GARCIA SALINAS"/>
    <n v="3904"/>
    <s v="PÚBLICO"/>
    <x v="1"/>
    <x v="4"/>
    <x v="9"/>
    <s v="08FSE0041G"/>
    <m/>
    <m/>
    <n v="10"/>
    <n v="0"/>
    <n v="0"/>
    <n v="0"/>
    <n v="0"/>
    <n v="0"/>
    <n v="0"/>
    <n v="0"/>
    <n v="0"/>
    <n v="0"/>
    <n v="0"/>
    <n v="0"/>
    <n v="0"/>
    <n v="0"/>
    <n v="0"/>
    <n v="0"/>
    <n v="0"/>
    <n v="0"/>
    <n v="0"/>
    <n v="0"/>
    <n v="0"/>
    <n v="0"/>
    <n v="0"/>
    <n v="0"/>
    <n v="0"/>
    <n v="0"/>
    <n v="0"/>
    <n v="0"/>
    <n v="0"/>
    <n v="0"/>
    <n v="71"/>
    <n v="39"/>
    <n v="110"/>
    <n v="0"/>
    <n v="0"/>
    <n v="0"/>
    <n v="0"/>
    <n v="0"/>
    <n v="0"/>
    <n v="0"/>
    <n v="0"/>
    <n v="0"/>
    <n v="0"/>
    <n v="0"/>
    <n v="1"/>
    <n v="0"/>
    <n v="0"/>
    <n v="0"/>
    <n v="0"/>
    <n v="2"/>
    <n v="5"/>
    <n v="0"/>
    <n v="0"/>
    <n v="0"/>
    <n v="0"/>
    <n v="0"/>
    <n v="0"/>
    <n v="0"/>
    <n v="0"/>
    <n v="0"/>
    <n v="0"/>
    <n v="0"/>
    <n v="0"/>
    <n v="6"/>
    <n v="14"/>
    <n v="2"/>
    <n v="5"/>
    <n v="0"/>
    <n v="0"/>
    <n v="0"/>
    <n v="0"/>
    <n v="0"/>
    <n v="0"/>
    <n v="0"/>
    <n v="7"/>
    <n v="0"/>
    <n v="0"/>
    <n v="1"/>
  </r>
  <r>
    <s v="08FUA0113B"/>
    <n v="1"/>
    <s v="MATUTINO"/>
    <s v="UNIDAD DE SERVICIOS DE APOYO A LA EDUCACIÓN REGULAR"/>
    <x v="5"/>
    <n v="48"/>
    <x v="23"/>
    <n v="65"/>
    <s v="SANTA ANA"/>
    <s v="CALLE PARALELO"/>
    <n v="202"/>
    <s v="PÚBLICO"/>
    <x v="0"/>
    <x v="4"/>
    <x v="9"/>
    <s v="08FSE0044D"/>
    <m/>
    <s v="08ADG0010O"/>
    <n v="10"/>
    <n v="0"/>
    <n v="0"/>
    <n v="0"/>
    <n v="0"/>
    <n v="0"/>
    <n v="0"/>
    <n v="0"/>
    <n v="0"/>
    <n v="0"/>
    <n v="0"/>
    <n v="0"/>
    <n v="0"/>
    <n v="0"/>
    <n v="0"/>
    <n v="0"/>
    <n v="0"/>
    <n v="0"/>
    <n v="0"/>
    <n v="0"/>
    <n v="0"/>
    <n v="0"/>
    <n v="0"/>
    <n v="0"/>
    <n v="0"/>
    <n v="0"/>
    <n v="0"/>
    <n v="0"/>
    <n v="0"/>
    <n v="0"/>
    <n v="28"/>
    <n v="15"/>
    <n v="43"/>
    <n v="0"/>
    <n v="0"/>
    <n v="0"/>
    <n v="0"/>
    <n v="0"/>
    <n v="0"/>
    <n v="0"/>
    <n v="0"/>
    <n v="0"/>
    <n v="0"/>
    <n v="0"/>
    <n v="1"/>
    <n v="0"/>
    <n v="0"/>
    <n v="0"/>
    <n v="0"/>
    <n v="0"/>
    <n v="2"/>
    <n v="0"/>
    <n v="0"/>
    <n v="0"/>
    <n v="0"/>
    <n v="0"/>
    <n v="0"/>
    <n v="0"/>
    <n v="0"/>
    <n v="0"/>
    <n v="0"/>
    <n v="0"/>
    <n v="0"/>
    <n v="0"/>
    <n v="3"/>
    <n v="0"/>
    <n v="2"/>
    <n v="0"/>
    <n v="0"/>
    <n v="0"/>
    <n v="0"/>
    <n v="0"/>
    <n v="0"/>
    <n v="0"/>
    <n v="2"/>
    <n v="0"/>
    <n v="0"/>
    <n v="1"/>
  </r>
  <r>
    <s v="08FUA0141Y"/>
    <n v="1"/>
    <s v="MATUTINO"/>
    <s v="UNIDAD DE SERVICIO DE APOYO A LA ESCUELA REGULAR 141"/>
    <x v="7"/>
    <n v="11"/>
    <x v="22"/>
    <n v="1"/>
    <s v="SANTA ROSALÍA DE CAMARGO"/>
    <s v="CALLE CRISANTEMOS"/>
    <n v="0"/>
    <s v="PÚBLICO"/>
    <x v="0"/>
    <x v="4"/>
    <x v="9"/>
    <s v="08FSE0019E"/>
    <m/>
    <s v="08ADG0057I"/>
    <n v="10"/>
    <n v="0"/>
    <n v="0"/>
    <n v="0"/>
    <n v="0"/>
    <n v="0"/>
    <n v="0"/>
    <n v="0"/>
    <n v="0"/>
    <n v="0"/>
    <n v="0"/>
    <n v="0"/>
    <n v="0"/>
    <n v="0"/>
    <n v="0"/>
    <n v="0"/>
    <n v="0"/>
    <n v="0"/>
    <n v="0"/>
    <n v="0"/>
    <n v="0"/>
    <n v="0"/>
    <n v="0"/>
    <n v="0"/>
    <n v="0"/>
    <n v="0"/>
    <n v="0"/>
    <n v="0"/>
    <n v="0"/>
    <n v="0"/>
    <n v="64"/>
    <n v="28"/>
    <n v="92"/>
    <n v="0"/>
    <n v="0"/>
    <n v="0"/>
    <n v="0"/>
    <n v="0"/>
    <n v="0"/>
    <n v="0"/>
    <n v="0"/>
    <n v="0"/>
    <n v="0"/>
    <n v="1"/>
    <n v="0"/>
    <n v="0"/>
    <n v="0"/>
    <n v="0"/>
    <n v="0"/>
    <n v="0"/>
    <n v="5"/>
    <n v="0"/>
    <n v="0"/>
    <n v="0"/>
    <n v="0"/>
    <n v="0"/>
    <n v="0"/>
    <n v="0"/>
    <n v="0"/>
    <n v="0"/>
    <n v="0"/>
    <n v="0"/>
    <n v="0"/>
    <n v="3"/>
    <n v="9"/>
    <n v="0"/>
    <n v="5"/>
    <n v="0"/>
    <n v="0"/>
    <n v="0"/>
    <n v="0"/>
    <n v="0"/>
    <n v="0"/>
    <n v="0"/>
    <n v="5"/>
    <n v="0"/>
    <n v="0"/>
    <n v="1"/>
  </r>
  <r>
    <s v="08FUA0142X"/>
    <n v="1"/>
    <s v="MATUTINO"/>
    <s v="UNIDAD DE SERVICIO DE APOYO A LA ESCUELA REGULAR 142"/>
    <x v="6"/>
    <n v="32"/>
    <x v="17"/>
    <n v="1"/>
    <s v="HIDALGO DEL PARRAL"/>
    <s v="CALLE RAMON CORO FERNANDO GOMEZ"/>
    <n v="0"/>
    <s v="PÚBLICO"/>
    <x v="0"/>
    <x v="4"/>
    <x v="9"/>
    <s v="08FSE0007Z"/>
    <m/>
    <s v="08ADG0004D"/>
    <n v="10"/>
    <n v="0"/>
    <n v="0"/>
    <n v="0"/>
    <n v="0"/>
    <n v="0"/>
    <n v="0"/>
    <n v="0"/>
    <n v="0"/>
    <n v="0"/>
    <n v="0"/>
    <n v="0"/>
    <n v="0"/>
    <n v="0"/>
    <n v="0"/>
    <n v="0"/>
    <n v="0"/>
    <n v="0"/>
    <n v="0"/>
    <n v="0"/>
    <n v="0"/>
    <n v="0"/>
    <n v="0"/>
    <n v="0"/>
    <n v="0"/>
    <n v="0"/>
    <n v="0"/>
    <n v="0"/>
    <n v="0"/>
    <n v="0"/>
    <n v="63"/>
    <n v="48"/>
    <n v="111"/>
    <n v="0"/>
    <n v="0"/>
    <n v="0"/>
    <n v="0"/>
    <n v="0"/>
    <n v="0"/>
    <n v="0"/>
    <n v="0"/>
    <n v="0"/>
    <n v="0"/>
    <n v="1"/>
    <n v="0"/>
    <n v="0"/>
    <n v="0"/>
    <n v="0"/>
    <n v="0"/>
    <n v="2"/>
    <n v="6"/>
    <n v="0"/>
    <n v="0"/>
    <n v="0"/>
    <n v="0"/>
    <n v="0"/>
    <n v="0"/>
    <n v="0"/>
    <n v="0"/>
    <n v="0"/>
    <n v="0"/>
    <n v="0"/>
    <n v="0"/>
    <n v="3"/>
    <n v="12"/>
    <n v="2"/>
    <n v="6"/>
    <n v="0"/>
    <n v="0"/>
    <n v="0"/>
    <n v="0"/>
    <n v="0"/>
    <n v="0"/>
    <n v="0"/>
    <n v="8"/>
    <n v="0"/>
    <n v="0"/>
    <n v="1"/>
  </r>
  <r>
    <s v="08FUA0145U"/>
    <n v="1"/>
    <s v="MATUTINO"/>
    <s v="UNIDAD DE SERVICIO DE APOYO A LA ESCUELA REGULAR 145"/>
    <x v="8"/>
    <n v="7"/>
    <x v="48"/>
    <n v="1"/>
    <s v="MARIANO BALLEZA"/>
    <s v="CALLE LĂZARO CĂRDENAS"/>
    <n v="0"/>
    <s v="PÚBLICO"/>
    <x v="0"/>
    <x v="4"/>
    <x v="9"/>
    <s v="08FSE0021T"/>
    <m/>
    <s v="08ADG0004D"/>
    <n v="10"/>
    <n v="0"/>
    <n v="0"/>
    <n v="0"/>
    <n v="0"/>
    <n v="0"/>
    <n v="0"/>
    <n v="0"/>
    <n v="0"/>
    <n v="0"/>
    <n v="0"/>
    <n v="0"/>
    <n v="0"/>
    <n v="0"/>
    <n v="0"/>
    <n v="0"/>
    <n v="0"/>
    <n v="0"/>
    <n v="0"/>
    <n v="0"/>
    <n v="0"/>
    <n v="0"/>
    <n v="0"/>
    <n v="0"/>
    <n v="0"/>
    <n v="0"/>
    <n v="0"/>
    <n v="0"/>
    <n v="0"/>
    <n v="0"/>
    <n v="29"/>
    <n v="31"/>
    <n v="60"/>
    <n v="0"/>
    <n v="0"/>
    <n v="0"/>
    <n v="0"/>
    <n v="0"/>
    <n v="0"/>
    <n v="0"/>
    <n v="0"/>
    <n v="0"/>
    <n v="0"/>
    <n v="0"/>
    <n v="1"/>
    <n v="0"/>
    <n v="0"/>
    <n v="0"/>
    <n v="0"/>
    <n v="0"/>
    <n v="4"/>
    <n v="0"/>
    <n v="0"/>
    <n v="0"/>
    <n v="0"/>
    <n v="0"/>
    <n v="0"/>
    <n v="0"/>
    <n v="0"/>
    <n v="0"/>
    <n v="0"/>
    <n v="0"/>
    <n v="0"/>
    <n v="2"/>
    <n v="7"/>
    <n v="0"/>
    <n v="4"/>
    <n v="0"/>
    <n v="0"/>
    <n v="0"/>
    <n v="0"/>
    <n v="0"/>
    <n v="0"/>
    <n v="0"/>
    <n v="4"/>
    <n v="0"/>
    <n v="0"/>
    <n v="1"/>
  </r>
  <r>
    <s v="08FUA0146T"/>
    <n v="1"/>
    <s v="MATUTINO"/>
    <s v="USAER 7011"/>
    <x v="2"/>
    <n v="19"/>
    <x v="2"/>
    <n v="1"/>
    <s v="CHIHUAHUA"/>
    <s v="AVENIDA TECNOLOGICO"/>
    <n v="2709"/>
    <s v="PÚBLICO"/>
    <x v="1"/>
    <x v="4"/>
    <x v="9"/>
    <s v="08FSE0026O"/>
    <m/>
    <m/>
    <n v="10"/>
    <n v="0"/>
    <n v="0"/>
    <n v="0"/>
    <n v="0"/>
    <n v="0"/>
    <n v="0"/>
    <n v="0"/>
    <n v="0"/>
    <n v="0"/>
    <n v="0"/>
    <n v="0"/>
    <n v="0"/>
    <n v="0"/>
    <n v="0"/>
    <n v="0"/>
    <n v="0"/>
    <n v="0"/>
    <n v="0"/>
    <n v="0"/>
    <n v="0"/>
    <n v="0"/>
    <n v="0"/>
    <n v="0"/>
    <n v="0"/>
    <n v="0"/>
    <n v="0"/>
    <n v="0"/>
    <n v="0"/>
    <n v="0"/>
    <n v="63"/>
    <n v="30"/>
    <n v="93"/>
    <n v="0"/>
    <n v="0"/>
    <n v="0"/>
    <n v="0"/>
    <n v="0"/>
    <n v="0"/>
    <n v="0"/>
    <n v="0"/>
    <n v="0"/>
    <n v="0"/>
    <n v="1"/>
    <n v="0"/>
    <n v="0"/>
    <n v="0"/>
    <n v="0"/>
    <n v="0"/>
    <n v="0"/>
    <n v="8"/>
    <n v="0"/>
    <n v="0"/>
    <n v="0"/>
    <n v="0"/>
    <n v="0"/>
    <n v="0"/>
    <n v="0"/>
    <n v="0"/>
    <n v="0"/>
    <n v="0"/>
    <n v="0"/>
    <n v="0"/>
    <n v="8"/>
    <n v="17"/>
    <n v="0"/>
    <n v="8"/>
    <n v="0"/>
    <n v="0"/>
    <n v="0"/>
    <n v="0"/>
    <n v="0"/>
    <n v="0"/>
    <n v="0"/>
    <n v="8"/>
    <n v="0"/>
    <n v="0"/>
    <n v="1"/>
  </r>
  <r>
    <s v="08FUA0147S"/>
    <n v="1"/>
    <s v="MATUTINO"/>
    <s v="UNIDAD DE SERVICIO DE APOYO A LA ESCUELA REGULAR 147"/>
    <x v="8"/>
    <n v="27"/>
    <x v="9"/>
    <n v="1"/>
    <s v="GUACHOCHI"/>
    <s v="CALLE FERNANDO MAGAĂ‘A "/>
    <n v="2"/>
    <s v="PÚBLICO"/>
    <x v="0"/>
    <x v="4"/>
    <x v="9"/>
    <s v="08FSE0021T"/>
    <m/>
    <s v="08ADG0006B"/>
    <n v="10"/>
    <n v="0"/>
    <n v="0"/>
    <n v="0"/>
    <n v="0"/>
    <n v="0"/>
    <n v="0"/>
    <n v="0"/>
    <n v="0"/>
    <n v="0"/>
    <n v="0"/>
    <n v="0"/>
    <n v="0"/>
    <n v="0"/>
    <n v="0"/>
    <n v="0"/>
    <n v="0"/>
    <n v="0"/>
    <n v="0"/>
    <n v="0"/>
    <n v="0"/>
    <n v="0"/>
    <n v="0"/>
    <n v="0"/>
    <n v="0"/>
    <n v="0"/>
    <n v="0"/>
    <n v="0"/>
    <n v="0"/>
    <n v="0"/>
    <n v="52"/>
    <n v="25"/>
    <n v="77"/>
    <n v="0"/>
    <n v="0"/>
    <n v="0"/>
    <n v="0"/>
    <n v="0"/>
    <n v="0"/>
    <n v="0"/>
    <n v="0"/>
    <n v="0"/>
    <n v="0"/>
    <n v="0"/>
    <n v="1"/>
    <n v="0"/>
    <n v="0"/>
    <n v="0"/>
    <n v="0"/>
    <n v="0"/>
    <n v="5"/>
    <n v="0"/>
    <n v="0"/>
    <n v="0"/>
    <n v="0"/>
    <n v="0"/>
    <n v="0"/>
    <n v="0"/>
    <n v="0"/>
    <n v="0"/>
    <n v="0"/>
    <n v="0"/>
    <n v="0"/>
    <n v="2"/>
    <n v="8"/>
    <n v="0"/>
    <n v="5"/>
    <n v="0"/>
    <n v="0"/>
    <n v="0"/>
    <n v="0"/>
    <n v="0"/>
    <n v="0"/>
    <n v="0"/>
    <n v="5"/>
    <n v="0"/>
    <n v="0"/>
    <n v="1"/>
  </r>
  <r>
    <s v="08FUA0148R"/>
    <n v="1"/>
    <s v="MATUTINO"/>
    <s v="UNIDAD DE SERVICIO DE APOYO A LA ESCUELA REGULAR 148"/>
    <x v="7"/>
    <n v="21"/>
    <x v="10"/>
    <n v="1"/>
    <s v="DELICIAS"/>
    <s v="AVENIDA 12 SUR"/>
    <n v="1"/>
    <s v="PÚBLICO"/>
    <x v="0"/>
    <x v="4"/>
    <x v="9"/>
    <s v="08FSE0005B"/>
    <m/>
    <s v="08ADG0057I"/>
    <n v="10"/>
    <n v="0"/>
    <n v="0"/>
    <n v="0"/>
    <n v="0"/>
    <n v="0"/>
    <n v="0"/>
    <n v="0"/>
    <n v="0"/>
    <n v="0"/>
    <n v="0"/>
    <n v="0"/>
    <n v="0"/>
    <n v="0"/>
    <n v="0"/>
    <n v="0"/>
    <n v="0"/>
    <n v="0"/>
    <n v="0"/>
    <n v="0"/>
    <n v="0"/>
    <n v="0"/>
    <n v="0"/>
    <n v="0"/>
    <n v="0"/>
    <n v="0"/>
    <n v="0"/>
    <n v="0"/>
    <n v="0"/>
    <n v="0"/>
    <n v="50"/>
    <n v="22"/>
    <n v="72"/>
    <n v="0"/>
    <n v="0"/>
    <n v="0"/>
    <n v="0"/>
    <n v="0"/>
    <n v="0"/>
    <n v="0"/>
    <n v="0"/>
    <n v="0"/>
    <n v="0"/>
    <n v="0"/>
    <n v="1"/>
    <n v="0"/>
    <n v="0"/>
    <n v="0"/>
    <n v="0"/>
    <n v="1"/>
    <n v="4"/>
    <n v="0"/>
    <n v="0"/>
    <n v="0"/>
    <n v="0"/>
    <n v="0"/>
    <n v="0"/>
    <n v="0"/>
    <n v="0"/>
    <n v="0"/>
    <n v="0"/>
    <n v="0"/>
    <n v="0"/>
    <n v="3"/>
    <n v="9"/>
    <n v="1"/>
    <n v="4"/>
    <n v="0"/>
    <n v="0"/>
    <n v="0"/>
    <n v="0"/>
    <n v="0"/>
    <n v="0"/>
    <n v="0"/>
    <n v="5"/>
    <n v="0"/>
    <n v="0"/>
    <n v="1"/>
  </r>
  <r>
    <s v="08FUA0149Q"/>
    <n v="1"/>
    <s v="MATUTINO"/>
    <s v="UNIDAD DE SERVICIO DE APOYO A LA ESCUELA REGULAR 149"/>
    <x v="6"/>
    <n v="32"/>
    <x v="17"/>
    <n v="1"/>
    <s v="HIDALGO DEL PARRAL"/>
    <s v="CALLE RAMON CORO FERNANDO GOMEZ"/>
    <n v="0"/>
    <s v="PÚBLICO"/>
    <x v="0"/>
    <x v="4"/>
    <x v="9"/>
    <s v="08FSE0007Z"/>
    <m/>
    <s v="08ADG0004D"/>
    <n v="10"/>
    <n v="0"/>
    <n v="0"/>
    <n v="0"/>
    <n v="0"/>
    <n v="0"/>
    <n v="0"/>
    <n v="0"/>
    <n v="0"/>
    <n v="0"/>
    <n v="0"/>
    <n v="0"/>
    <n v="0"/>
    <n v="0"/>
    <n v="0"/>
    <n v="0"/>
    <n v="0"/>
    <n v="0"/>
    <n v="0"/>
    <n v="0"/>
    <n v="0"/>
    <n v="0"/>
    <n v="0"/>
    <n v="0"/>
    <n v="0"/>
    <n v="0"/>
    <n v="0"/>
    <n v="0"/>
    <n v="0"/>
    <n v="0"/>
    <n v="61"/>
    <n v="32"/>
    <n v="93"/>
    <n v="0"/>
    <n v="0"/>
    <n v="0"/>
    <n v="0"/>
    <n v="0"/>
    <n v="0"/>
    <n v="0"/>
    <n v="0"/>
    <n v="0"/>
    <n v="0"/>
    <n v="0"/>
    <n v="1"/>
    <n v="0"/>
    <n v="0"/>
    <n v="0"/>
    <n v="0"/>
    <n v="0"/>
    <n v="5"/>
    <n v="0"/>
    <n v="0"/>
    <n v="0"/>
    <n v="0"/>
    <n v="0"/>
    <n v="0"/>
    <n v="0"/>
    <n v="0"/>
    <n v="0"/>
    <n v="0"/>
    <n v="0"/>
    <n v="0"/>
    <n v="3"/>
    <n v="9"/>
    <n v="0"/>
    <n v="5"/>
    <n v="0"/>
    <n v="0"/>
    <n v="0"/>
    <n v="0"/>
    <n v="0"/>
    <n v="0"/>
    <n v="0"/>
    <n v="5"/>
    <n v="0"/>
    <n v="0"/>
    <n v="1"/>
  </r>
  <r>
    <s v="08FUA0150F"/>
    <n v="2"/>
    <s v="VESPERTINO"/>
    <s v="UNIDAD DE SERVICIO DE APOYO A LA ESCUELA REGULAR 150"/>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48"/>
    <n v="33"/>
    <n v="81"/>
    <n v="0"/>
    <n v="0"/>
    <n v="0"/>
    <n v="0"/>
    <n v="0"/>
    <n v="0"/>
    <n v="0"/>
    <n v="0"/>
    <n v="0"/>
    <n v="0"/>
    <n v="1"/>
    <n v="0"/>
    <n v="0"/>
    <n v="0"/>
    <n v="0"/>
    <n v="0"/>
    <n v="1"/>
    <n v="4"/>
    <n v="0"/>
    <n v="0"/>
    <n v="0"/>
    <n v="0"/>
    <n v="0"/>
    <n v="0"/>
    <n v="0"/>
    <n v="0"/>
    <n v="0"/>
    <n v="0"/>
    <n v="0"/>
    <n v="0"/>
    <n v="4"/>
    <n v="10"/>
    <n v="1"/>
    <n v="4"/>
    <n v="0"/>
    <n v="0"/>
    <n v="0"/>
    <n v="0"/>
    <n v="0"/>
    <n v="0"/>
    <n v="0"/>
    <n v="5"/>
    <n v="0"/>
    <n v="0"/>
    <n v="1"/>
  </r>
  <r>
    <s v="08FUA0151E"/>
    <n v="2"/>
    <s v="VESPERTINO"/>
    <s v="UNIDAD DE SERVICIO DE APOYO A LA ESCUELA REGULAR 151"/>
    <x v="2"/>
    <n v="19"/>
    <x v="2"/>
    <n v="1"/>
    <s v="CHIHUAHUA"/>
    <s v="CALLE 47"/>
    <n v="0"/>
    <s v="PÚBLICO"/>
    <x v="0"/>
    <x v="4"/>
    <x v="9"/>
    <s v="08FSE0016H"/>
    <m/>
    <s v="08ADG0046C"/>
    <n v="10"/>
    <n v="0"/>
    <n v="0"/>
    <n v="0"/>
    <n v="0"/>
    <n v="0"/>
    <n v="0"/>
    <n v="0"/>
    <n v="0"/>
    <n v="0"/>
    <n v="0"/>
    <n v="0"/>
    <n v="0"/>
    <n v="0"/>
    <n v="0"/>
    <n v="0"/>
    <n v="0"/>
    <n v="0"/>
    <n v="0"/>
    <n v="0"/>
    <n v="0"/>
    <n v="0"/>
    <n v="0"/>
    <n v="0"/>
    <n v="0"/>
    <n v="0"/>
    <n v="0"/>
    <n v="0"/>
    <n v="0"/>
    <n v="0"/>
    <n v="92"/>
    <n v="26"/>
    <n v="118"/>
    <n v="0"/>
    <n v="0"/>
    <n v="0"/>
    <n v="0"/>
    <n v="0"/>
    <n v="0"/>
    <n v="0"/>
    <n v="0"/>
    <n v="0"/>
    <n v="0"/>
    <n v="0"/>
    <n v="1"/>
    <n v="0"/>
    <n v="0"/>
    <n v="0"/>
    <n v="0"/>
    <n v="0"/>
    <n v="6"/>
    <n v="0"/>
    <n v="0"/>
    <n v="0"/>
    <n v="0"/>
    <n v="0"/>
    <n v="0"/>
    <n v="0"/>
    <n v="0"/>
    <n v="0"/>
    <n v="0"/>
    <n v="0"/>
    <n v="0"/>
    <n v="4"/>
    <n v="11"/>
    <n v="0"/>
    <n v="6"/>
    <n v="0"/>
    <n v="0"/>
    <n v="0"/>
    <n v="0"/>
    <n v="0"/>
    <n v="0"/>
    <n v="0"/>
    <n v="6"/>
    <n v="0"/>
    <n v="0"/>
    <n v="1"/>
  </r>
  <r>
    <s v="08FUA0152D"/>
    <n v="1"/>
    <s v="MATUTINO"/>
    <s v="UNIDAD DE SERVICIO DE APOYO A LA ESCUELA REGULAR 152"/>
    <x v="1"/>
    <n v="9"/>
    <x v="1"/>
    <n v="169"/>
    <s v="SAN JUANITO"/>
    <s v="CALLE MARIANO IRIGOYEN"/>
    <n v="101"/>
    <s v="PÚBLICO"/>
    <x v="0"/>
    <x v="4"/>
    <x v="9"/>
    <s v="08FSE0014J"/>
    <m/>
    <s v="08ADG0003E"/>
    <n v="10"/>
    <n v="0"/>
    <n v="0"/>
    <n v="0"/>
    <n v="0"/>
    <n v="0"/>
    <n v="0"/>
    <n v="0"/>
    <n v="0"/>
    <n v="0"/>
    <n v="0"/>
    <n v="0"/>
    <n v="0"/>
    <n v="0"/>
    <n v="0"/>
    <n v="0"/>
    <n v="0"/>
    <n v="0"/>
    <n v="0"/>
    <n v="0"/>
    <n v="0"/>
    <n v="0"/>
    <n v="0"/>
    <n v="0"/>
    <n v="0"/>
    <n v="0"/>
    <n v="0"/>
    <n v="0"/>
    <n v="0"/>
    <n v="0"/>
    <n v="77"/>
    <n v="37"/>
    <n v="114"/>
    <n v="0"/>
    <n v="0"/>
    <n v="0"/>
    <n v="0"/>
    <n v="0"/>
    <n v="0"/>
    <n v="0"/>
    <n v="0"/>
    <n v="0"/>
    <n v="0"/>
    <n v="0"/>
    <n v="1"/>
    <n v="0"/>
    <n v="0"/>
    <n v="0"/>
    <n v="0"/>
    <n v="1"/>
    <n v="5"/>
    <n v="0"/>
    <n v="0"/>
    <n v="0"/>
    <n v="0"/>
    <n v="0"/>
    <n v="0"/>
    <n v="0"/>
    <n v="0"/>
    <n v="0"/>
    <n v="0"/>
    <n v="0"/>
    <n v="0"/>
    <n v="3"/>
    <n v="10"/>
    <n v="1"/>
    <n v="5"/>
    <n v="0"/>
    <n v="0"/>
    <n v="0"/>
    <n v="0"/>
    <n v="0"/>
    <n v="0"/>
    <n v="0"/>
    <n v="6"/>
    <n v="0"/>
    <n v="0"/>
    <n v="1"/>
  </r>
  <r>
    <s v="08FUA0153C"/>
    <n v="1"/>
    <s v="MATUTINO"/>
    <s v="UNIDAD DE SERVICIO DE APOYO A LA ESCUELA REGULAR 153"/>
    <x v="4"/>
    <n v="50"/>
    <x v="4"/>
    <n v="1"/>
    <s v="NUEVO CASAS GRANDES"/>
    <s v="CALLE AYUNTAMIENTO"/>
    <n v="1102"/>
    <s v="PÚBLICO"/>
    <x v="0"/>
    <x v="4"/>
    <x v="9"/>
    <s v="08FSE0022S"/>
    <m/>
    <s v="08ADG0013L"/>
    <n v="10"/>
    <n v="0"/>
    <n v="0"/>
    <n v="0"/>
    <n v="0"/>
    <n v="0"/>
    <n v="0"/>
    <n v="0"/>
    <n v="0"/>
    <n v="0"/>
    <n v="0"/>
    <n v="0"/>
    <n v="0"/>
    <n v="0"/>
    <n v="0"/>
    <n v="0"/>
    <n v="0"/>
    <n v="0"/>
    <n v="0"/>
    <n v="0"/>
    <n v="0"/>
    <n v="0"/>
    <n v="0"/>
    <n v="0"/>
    <n v="0"/>
    <n v="0"/>
    <n v="0"/>
    <n v="0"/>
    <n v="0"/>
    <n v="0"/>
    <n v="54"/>
    <n v="29"/>
    <n v="83"/>
    <n v="0"/>
    <n v="0"/>
    <n v="0"/>
    <n v="0"/>
    <n v="0"/>
    <n v="0"/>
    <n v="0"/>
    <n v="0"/>
    <n v="0"/>
    <n v="0"/>
    <n v="0"/>
    <n v="1"/>
    <n v="0"/>
    <n v="0"/>
    <n v="0"/>
    <n v="0"/>
    <n v="2"/>
    <n v="4"/>
    <n v="0"/>
    <n v="0"/>
    <n v="0"/>
    <n v="0"/>
    <n v="0"/>
    <n v="0"/>
    <n v="0"/>
    <n v="0"/>
    <n v="0"/>
    <n v="0"/>
    <n v="0"/>
    <n v="0"/>
    <n v="2"/>
    <n v="9"/>
    <n v="2"/>
    <n v="4"/>
    <n v="0"/>
    <n v="0"/>
    <n v="0"/>
    <n v="0"/>
    <n v="0"/>
    <n v="0"/>
    <n v="0"/>
    <n v="6"/>
    <n v="0"/>
    <n v="0"/>
    <n v="1"/>
  </r>
  <r>
    <s v="08FUA0154B"/>
    <n v="1"/>
    <s v="MATUTINO"/>
    <s v="UNIDAD DE SERVICIO DE APOYO A LA ESCUELA REGULAR 154"/>
    <x v="2"/>
    <n v="19"/>
    <x v="2"/>
    <n v="1"/>
    <s v="CHIHUAHUA"/>
    <s v="CALLE 47"/>
    <n v="0"/>
    <s v="PÚBLICO"/>
    <x v="0"/>
    <x v="4"/>
    <x v="9"/>
    <s v="08FSE0016H"/>
    <m/>
    <s v="08ADG0046C"/>
    <n v="10"/>
    <n v="0"/>
    <n v="0"/>
    <n v="0"/>
    <n v="0"/>
    <n v="0"/>
    <n v="0"/>
    <n v="0"/>
    <n v="0"/>
    <n v="0"/>
    <n v="0"/>
    <n v="0"/>
    <n v="0"/>
    <n v="0"/>
    <n v="0"/>
    <n v="0"/>
    <n v="0"/>
    <n v="0"/>
    <n v="0"/>
    <n v="0"/>
    <n v="0"/>
    <n v="0"/>
    <n v="0"/>
    <n v="0"/>
    <n v="0"/>
    <n v="0"/>
    <n v="0"/>
    <n v="0"/>
    <n v="0"/>
    <n v="0"/>
    <n v="79"/>
    <n v="45"/>
    <n v="124"/>
    <n v="0"/>
    <n v="0"/>
    <n v="0"/>
    <n v="0"/>
    <n v="0"/>
    <n v="0"/>
    <n v="0"/>
    <n v="0"/>
    <n v="0"/>
    <n v="0"/>
    <n v="0"/>
    <n v="1"/>
    <n v="0"/>
    <n v="0"/>
    <n v="0"/>
    <n v="0"/>
    <n v="0"/>
    <n v="6"/>
    <n v="0"/>
    <n v="0"/>
    <n v="0"/>
    <n v="0"/>
    <n v="0"/>
    <n v="0"/>
    <n v="0"/>
    <n v="0"/>
    <n v="0"/>
    <n v="0"/>
    <n v="0"/>
    <n v="0"/>
    <n v="4"/>
    <n v="11"/>
    <n v="0"/>
    <n v="6"/>
    <n v="0"/>
    <n v="0"/>
    <n v="0"/>
    <n v="0"/>
    <n v="0"/>
    <n v="0"/>
    <n v="0"/>
    <n v="6"/>
    <n v="0"/>
    <n v="0"/>
    <n v="1"/>
  </r>
  <r>
    <s v="08FUA0155A"/>
    <n v="1"/>
    <s v="MATUTINO"/>
    <s v="UNIDAD DE SERVICIO DE APOYO A LA ESCUELA REGULAR 155"/>
    <x v="2"/>
    <n v="19"/>
    <x v="2"/>
    <n v="1"/>
    <s v="CHIHUAHUA"/>
    <s v="CALLE MARIA ELENA HERNANDEZ"/>
    <n v="230"/>
    <s v="PÚBLICO"/>
    <x v="0"/>
    <x v="4"/>
    <x v="9"/>
    <s v="08FSE0024Q"/>
    <m/>
    <s v="08ADG0046C"/>
    <n v="10"/>
    <n v="0"/>
    <n v="0"/>
    <n v="0"/>
    <n v="0"/>
    <n v="0"/>
    <n v="0"/>
    <n v="0"/>
    <n v="0"/>
    <n v="0"/>
    <n v="0"/>
    <n v="0"/>
    <n v="0"/>
    <n v="0"/>
    <n v="0"/>
    <n v="0"/>
    <n v="0"/>
    <n v="0"/>
    <n v="0"/>
    <n v="0"/>
    <n v="0"/>
    <n v="0"/>
    <n v="0"/>
    <n v="0"/>
    <n v="0"/>
    <n v="0"/>
    <n v="0"/>
    <n v="0"/>
    <n v="0"/>
    <n v="0"/>
    <n v="71"/>
    <n v="37"/>
    <n v="108"/>
    <n v="0"/>
    <n v="0"/>
    <n v="0"/>
    <n v="0"/>
    <n v="0"/>
    <n v="0"/>
    <n v="0"/>
    <n v="0"/>
    <n v="0"/>
    <n v="0"/>
    <n v="0"/>
    <n v="1"/>
    <n v="0"/>
    <n v="0"/>
    <n v="0"/>
    <n v="0"/>
    <n v="1"/>
    <n v="5"/>
    <n v="0"/>
    <n v="0"/>
    <n v="0"/>
    <n v="0"/>
    <n v="0"/>
    <n v="0"/>
    <n v="0"/>
    <n v="0"/>
    <n v="0"/>
    <n v="0"/>
    <n v="0"/>
    <n v="0"/>
    <n v="4"/>
    <n v="11"/>
    <n v="1"/>
    <n v="5"/>
    <n v="0"/>
    <n v="0"/>
    <n v="0"/>
    <n v="0"/>
    <n v="0"/>
    <n v="0"/>
    <n v="0"/>
    <n v="6"/>
    <n v="0"/>
    <n v="0"/>
    <n v="1"/>
  </r>
  <r>
    <s v="08FUA0156Z"/>
    <n v="2"/>
    <s v="VESPERTINO"/>
    <s v="UNIDAD DE SERVICIO DE APOYO A LA ESCUELA REGULAR 156"/>
    <x v="7"/>
    <n v="21"/>
    <x v="10"/>
    <n v="1"/>
    <s v="DELICIAS"/>
    <s v="AVENIDA 12 SUR"/>
    <n v="1"/>
    <s v="PÚBLICO"/>
    <x v="0"/>
    <x v="4"/>
    <x v="9"/>
    <s v="08FSE0005B"/>
    <m/>
    <s v="08ADG0057I"/>
    <n v="10"/>
    <n v="0"/>
    <n v="0"/>
    <n v="0"/>
    <n v="0"/>
    <n v="0"/>
    <n v="0"/>
    <n v="0"/>
    <n v="0"/>
    <n v="0"/>
    <n v="0"/>
    <n v="0"/>
    <n v="0"/>
    <n v="0"/>
    <n v="0"/>
    <n v="0"/>
    <n v="0"/>
    <n v="0"/>
    <n v="0"/>
    <n v="0"/>
    <n v="0"/>
    <n v="0"/>
    <n v="0"/>
    <n v="0"/>
    <n v="0"/>
    <n v="0"/>
    <n v="0"/>
    <n v="0"/>
    <n v="0"/>
    <n v="0"/>
    <n v="51"/>
    <n v="31"/>
    <n v="82"/>
    <n v="0"/>
    <n v="0"/>
    <n v="0"/>
    <n v="0"/>
    <n v="0"/>
    <n v="0"/>
    <n v="0"/>
    <n v="0"/>
    <n v="0"/>
    <n v="0"/>
    <n v="0"/>
    <n v="1"/>
    <n v="0"/>
    <n v="0"/>
    <n v="0"/>
    <n v="0"/>
    <n v="2"/>
    <n v="3"/>
    <n v="0"/>
    <n v="0"/>
    <n v="0"/>
    <n v="0"/>
    <n v="0"/>
    <n v="0"/>
    <n v="0"/>
    <n v="0"/>
    <n v="0"/>
    <n v="0"/>
    <n v="0"/>
    <n v="0"/>
    <n v="3"/>
    <n v="9"/>
    <n v="2"/>
    <n v="3"/>
    <n v="0"/>
    <n v="0"/>
    <n v="0"/>
    <n v="0"/>
    <n v="0"/>
    <n v="0"/>
    <n v="0"/>
    <n v="5"/>
    <n v="0"/>
    <n v="0"/>
    <n v="1"/>
  </r>
  <r>
    <s v="08FUA0157Z"/>
    <n v="1"/>
    <s v="MATUTINO"/>
    <s v="UNIDAD DE SERVICIO DE APOYO A LA ESCUELA REGULAR 157"/>
    <x v="0"/>
    <n v="37"/>
    <x v="0"/>
    <n v="1"/>
    <s v="JUÁREZ"/>
    <s v="CALLE DEL MAR"/>
    <n v="0"/>
    <s v="PÚBLICO"/>
    <x v="0"/>
    <x v="4"/>
    <x v="9"/>
    <s v="08FSE0020U"/>
    <m/>
    <s v="08ADG0005C"/>
    <n v="10"/>
    <n v="0"/>
    <n v="0"/>
    <n v="0"/>
    <n v="0"/>
    <n v="0"/>
    <n v="0"/>
    <n v="0"/>
    <n v="0"/>
    <n v="0"/>
    <n v="0"/>
    <n v="0"/>
    <n v="0"/>
    <n v="0"/>
    <n v="0"/>
    <n v="0"/>
    <n v="0"/>
    <n v="0"/>
    <n v="0"/>
    <n v="0"/>
    <n v="0"/>
    <n v="0"/>
    <n v="0"/>
    <n v="0"/>
    <n v="0"/>
    <n v="0"/>
    <n v="0"/>
    <n v="0"/>
    <n v="0"/>
    <n v="0"/>
    <n v="91"/>
    <n v="31"/>
    <n v="122"/>
    <n v="0"/>
    <n v="0"/>
    <n v="0"/>
    <n v="0"/>
    <n v="0"/>
    <n v="0"/>
    <n v="0"/>
    <n v="0"/>
    <n v="0"/>
    <n v="0"/>
    <n v="1"/>
    <n v="0"/>
    <n v="0"/>
    <n v="0"/>
    <n v="0"/>
    <n v="0"/>
    <n v="1"/>
    <n v="8"/>
    <n v="0"/>
    <n v="0"/>
    <n v="0"/>
    <n v="0"/>
    <n v="0"/>
    <n v="0"/>
    <n v="0"/>
    <n v="0"/>
    <n v="0"/>
    <n v="0"/>
    <n v="0"/>
    <n v="0"/>
    <n v="2"/>
    <n v="12"/>
    <n v="1"/>
    <n v="8"/>
    <n v="0"/>
    <n v="0"/>
    <n v="0"/>
    <n v="0"/>
    <n v="0"/>
    <n v="0"/>
    <n v="0"/>
    <n v="9"/>
    <n v="0"/>
    <n v="0"/>
    <n v="1"/>
  </r>
  <r>
    <s v="08FUA0158Y"/>
    <n v="1"/>
    <s v="MATUTINO"/>
    <s v="UNIDAD DE SERVICIO DE APOYO A LA ESCUELA REGULAR 158"/>
    <x v="2"/>
    <n v="19"/>
    <x v="2"/>
    <n v="1"/>
    <s v="CHIHUAHUA"/>
    <s v="CALLE POPOCATEPETL"/>
    <n v="0"/>
    <s v="PÚBLICO"/>
    <x v="0"/>
    <x v="4"/>
    <x v="9"/>
    <s v="08FSE0046B"/>
    <m/>
    <s v="08ADG0046C"/>
    <n v="10"/>
    <n v="0"/>
    <n v="0"/>
    <n v="0"/>
    <n v="0"/>
    <n v="0"/>
    <n v="0"/>
    <n v="0"/>
    <n v="0"/>
    <n v="0"/>
    <n v="0"/>
    <n v="0"/>
    <n v="0"/>
    <n v="0"/>
    <n v="0"/>
    <n v="0"/>
    <n v="0"/>
    <n v="0"/>
    <n v="0"/>
    <n v="0"/>
    <n v="0"/>
    <n v="0"/>
    <n v="0"/>
    <n v="0"/>
    <n v="0"/>
    <n v="0"/>
    <n v="0"/>
    <n v="0"/>
    <n v="0"/>
    <n v="0"/>
    <n v="54"/>
    <n v="33"/>
    <n v="87"/>
    <n v="0"/>
    <n v="0"/>
    <n v="0"/>
    <n v="0"/>
    <n v="0"/>
    <n v="0"/>
    <n v="0"/>
    <n v="0"/>
    <n v="0"/>
    <n v="0"/>
    <n v="1"/>
    <n v="0"/>
    <n v="0"/>
    <n v="0"/>
    <n v="0"/>
    <n v="0"/>
    <n v="0"/>
    <n v="5"/>
    <n v="0"/>
    <n v="0"/>
    <n v="0"/>
    <n v="0"/>
    <n v="0"/>
    <n v="0"/>
    <n v="0"/>
    <n v="0"/>
    <n v="0"/>
    <n v="0"/>
    <n v="0"/>
    <n v="0"/>
    <n v="3"/>
    <n v="9"/>
    <n v="0"/>
    <n v="5"/>
    <n v="0"/>
    <n v="0"/>
    <n v="0"/>
    <n v="0"/>
    <n v="0"/>
    <n v="0"/>
    <n v="0"/>
    <n v="5"/>
    <n v="0"/>
    <n v="0"/>
    <n v="1"/>
  </r>
  <r>
    <s v="08FUA0159X"/>
    <n v="2"/>
    <s v="VESPERTINO"/>
    <s v="UNIDAD DE SERVICIO DE APOYO A LA ESCUELA REGULAR 159"/>
    <x v="2"/>
    <n v="19"/>
    <x v="2"/>
    <n v="1"/>
    <s v="CHIHUAHUA"/>
    <s v="CALLE CARRETERA PANAMERICANA"/>
    <n v="0"/>
    <s v="PÚBLICO"/>
    <x v="0"/>
    <x v="4"/>
    <x v="9"/>
    <s v="08FSE0010N"/>
    <m/>
    <s v="08ADG0046C"/>
    <n v="10"/>
    <n v="0"/>
    <n v="0"/>
    <n v="0"/>
    <n v="0"/>
    <n v="0"/>
    <n v="0"/>
    <n v="0"/>
    <n v="0"/>
    <n v="0"/>
    <n v="0"/>
    <n v="0"/>
    <n v="0"/>
    <n v="0"/>
    <n v="0"/>
    <n v="0"/>
    <n v="0"/>
    <n v="0"/>
    <n v="0"/>
    <n v="0"/>
    <n v="0"/>
    <n v="0"/>
    <n v="0"/>
    <n v="0"/>
    <n v="0"/>
    <n v="0"/>
    <n v="0"/>
    <n v="0"/>
    <n v="0"/>
    <n v="0"/>
    <n v="56"/>
    <n v="35"/>
    <n v="91"/>
    <n v="0"/>
    <n v="0"/>
    <n v="0"/>
    <n v="0"/>
    <n v="0"/>
    <n v="0"/>
    <n v="0"/>
    <n v="0"/>
    <n v="0"/>
    <n v="0"/>
    <n v="1"/>
    <n v="0"/>
    <n v="0"/>
    <n v="0"/>
    <n v="0"/>
    <n v="0"/>
    <n v="1"/>
    <n v="6"/>
    <n v="0"/>
    <n v="0"/>
    <n v="0"/>
    <n v="0"/>
    <n v="0"/>
    <n v="0"/>
    <n v="0"/>
    <n v="0"/>
    <n v="0"/>
    <n v="0"/>
    <n v="0"/>
    <n v="0"/>
    <n v="3"/>
    <n v="11"/>
    <n v="1"/>
    <n v="6"/>
    <n v="0"/>
    <n v="0"/>
    <n v="0"/>
    <n v="0"/>
    <n v="0"/>
    <n v="0"/>
    <n v="0"/>
    <n v="7"/>
    <n v="0"/>
    <n v="0"/>
    <n v="1"/>
  </r>
  <r>
    <s v="08FUA0160M"/>
    <n v="1"/>
    <s v="MATUTINO"/>
    <s v="UNIDAD DE SERVICIO DE APOYO A LA ESCUELA REGULAR 160"/>
    <x v="0"/>
    <n v="37"/>
    <x v="0"/>
    <n v="1"/>
    <s v="JUÁREZ"/>
    <s v="CALLE DEL MAR"/>
    <n v="0"/>
    <s v="PÚBLICO"/>
    <x v="0"/>
    <x v="4"/>
    <x v="9"/>
    <s v="08FSE0002E"/>
    <m/>
    <s v="08ADG0005C"/>
    <n v="10"/>
    <n v="0"/>
    <n v="0"/>
    <n v="0"/>
    <n v="0"/>
    <n v="0"/>
    <n v="0"/>
    <n v="0"/>
    <n v="0"/>
    <n v="0"/>
    <n v="0"/>
    <n v="0"/>
    <n v="0"/>
    <n v="0"/>
    <n v="0"/>
    <n v="0"/>
    <n v="0"/>
    <n v="0"/>
    <n v="0"/>
    <n v="0"/>
    <n v="0"/>
    <n v="0"/>
    <n v="0"/>
    <n v="0"/>
    <n v="0"/>
    <n v="0"/>
    <n v="0"/>
    <n v="0"/>
    <n v="0"/>
    <n v="0"/>
    <n v="72"/>
    <n v="28"/>
    <n v="100"/>
    <n v="0"/>
    <n v="0"/>
    <n v="0"/>
    <n v="0"/>
    <n v="0"/>
    <n v="0"/>
    <n v="0"/>
    <n v="0"/>
    <n v="0"/>
    <n v="0"/>
    <n v="0"/>
    <n v="1"/>
    <n v="0"/>
    <n v="0"/>
    <n v="0"/>
    <n v="0"/>
    <n v="0"/>
    <n v="5"/>
    <n v="0"/>
    <n v="0"/>
    <n v="0"/>
    <n v="0"/>
    <n v="0"/>
    <n v="0"/>
    <n v="0"/>
    <n v="0"/>
    <n v="0"/>
    <n v="0"/>
    <n v="0"/>
    <n v="0"/>
    <n v="3"/>
    <n v="9"/>
    <n v="0"/>
    <n v="5"/>
    <n v="0"/>
    <n v="0"/>
    <n v="0"/>
    <n v="0"/>
    <n v="0"/>
    <n v="0"/>
    <n v="0"/>
    <n v="5"/>
    <n v="0"/>
    <n v="0"/>
    <n v="1"/>
  </r>
  <r>
    <s v="08FUA0161L"/>
    <n v="1"/>
    <s v="MATUTINO"/>
    <s v="UNIDAD DE SERVICIO DE APOYO A LA ESCUELA REGULAR 161"/>
    <x v="6"/>
    <n v="39"/>
    <x v="28"/>
    <n v="1"/>
    <s v="OCTAVIANO LÓPEZ"/>
    <s v="CALLE FRANCISCO VILLA"/>
    <n v="0"/>
    <s v="PÚBLICO"/>
    <x v="0"/>
    <x v="4"/>
    <x v="9"/>
    <s v="08FSE0017G"/>
    <m/>
    <s v="08ADG0004D"/>
    <n v="10"/>
    <n v="0"/>
    <n v="0"/>
    <n v="0"/>
    <n v="0"/>
    <n v="0"/>
    <n v="0"/>
    <n v="0"/>
    <n v="0"/>
    <n v="0"/>
    <n v="0"/>
    <n v="0"/>
    <n v="0"/>
    <n v="0"/>
    <n v="0"/>
    <n v="0"/>
    <n v="0"/>
    <n v="0"/>
    <n v="0"/>
    <n v="0"/>
    <n v="0"/>
    <n v="0"/>
    <n v="0"/>
    <n v="0"/>
    <n v="0"/>
    <n v="0"/>
    <n v="0"/>
    <n v="0"/>
    <n v="0"/>
    <n v="0"/>
    <n v="67"/>
    <n v="33"/>
    <n v="100"/>
    <n v="0"/>
    <n v="0"/>
    <n v="0"/>
    <n v="0"/>
    <n v="0"/>
    <n v="0"/>
    <n v="0"/>
    <n v="0"/>
    <n v="0"/>
    <n v="0"/>
    <n v="0"/>
    <n v="1"/>
    <n v="0"/>
    <n v="0"/>
    <n v="0"/>
    <n v="0"/>
    <n v="5"/>
    <n v="1"/>
    <n v="0"/>
    <n v="0"/>
    <n v="0"/>
    <n v="0"/>
    <n v="0"/>
    <n v="0"/>
    <n v="0"/>
    <n v="0"/>
    <n v="0"/>
    <n v="0"/>
    <n v="0"/>
    <n v="0"/>
    <n v="2"/>
    <n v="9"/>
    <n v="5"/>
    <n v="1"/>
    <n v="0"/>
    <n v="0"/>
    <n v="0"/>
    <n v="0"/>
    <n v="0"/>
    <n v="0"/>
    <n v="0"/>
    <n v="6"/>
    <n v="0"/>
    <n v="0"/>
    <n v="1"/>
  </r>
  <r>
    <s v="08FUA0162K"/>
    <n v="1"/>
    <s v="MATUTINO"/>
    <s v="UNIDAD DE SERVICIO DE APOYO A LA ESCUELA REGULAR 162"/>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71"/>
    <n v="35"/>
    <n v="106"/>
    <n v="0"/>
    <n v="0"/>
    <n v="0"/>
    <n v="0"/>
    <n v="0"/>
    <n v="0"/>
    <n v="0"/>
    <n v="0"/>
    <n v="0"/>
    <n v="0"/>
    <n v="0"/>
    <n v="1"/>
    <n v="0"/>
    <n v="0"/>
    <n v="0"/>
    <n v="0"/>
    <n v="0"/>
    <n v="5"/>
    <n v="0"/>
    <n v="0"/>
    <n v="0"/>
    <n v="0"/>
    <n v="0"/>
    <n v="0"/>
    <n v="0"/>
    <n v="0"/>
    <n v="0"/>
    <n v="0"/>
    <n v="0"/>
    <n v="0"/>
    <n v="5"/>
    <n v="11"/>
    <n v="0"/>
    <n v="5"/>
    <n v="0"/>
    <n v="0"/>
    <n v="0"/>
    <n v="0"/>
    <n v="0"/>
    <n v="0"/>
    <n v="0"/>
    <n v="5"/>
    <n v="0"/>
    <n v="0"/>
    <n v="1"/>
  </r>
  <r>
    <s v="08FUA0163J"/>
    <n v="1"/>
    <s v="MATUTINO"/>
    <s v="UNIDAD DE SERVICIO DE APOYO A LA ESCUELA REGULAR 163"/>
    <x v="5"/>
    <n v="17"/>
    <x v="5"/>
    <n v="1"/>
    <s v="CUAUHTÉMOC"/>
    <s v="CALLE ROMA"/>
    <n v="2085"/>
    <s v="PÚBLICO"/>
    <x v="0"/>
    <x v="4"/>
    <x v="9"/>
    <s v="08FSE0006A"/>
    <m/>
    <s v="08ADG0010O"/>
    <n v="10"/>
    <n v="0"/>
    <n v="0"/>
    <n v="0"/>
    <n v="0"/>
    <n v="0"/>
    <n v="0"/>
    <n v="0"/>
    <n v="0"/>
    <n v="0"/>
    <n v="0"/>
    <n v="0"/>
    <n v="0"/>
    <n v="0"/>
    <n v="0"/>
    <n v="0"/>
    <n v="0"/>
    <n v="0"/>
    <n v="0"/>
    <n v="0"/>
    <n v="0"/>
    <n v="0"/>
    <n v="0"/>
    <n v="0"/>
    <n v="0"/>
    <n v="0"/>
    <n v="0"/>
    <n v="0"/>
    <n v="0"/>
    <n v="0"/>
    <n v="58"/>
    <n v="37"/>
    <n v="95"/>
    <n v="0"/>
    <n v="0"/>
    <n v="0"/>
    <n v="0"/>
    <n v="0"/>
    <n v="0"/>
    <n v="0"/>
    <n v="0"/>
    <n v="0"/>
    <n v="0"/>
    <n v="0"/>
    <n v="1"/>
    <n v="0"/>
    <n v="0"/>
    <n v="0"/>
    <n v="0"/>
    <n v="1"/>
    <n v="4"/>
    <n v="0"/>
    <n v="0"/>
    <n v="0"/>
    <n v="0"/>
    <n v="0"/>
    <n v="0"/>
    <n v="0"/>
    <n v="0"/>
    <n v="0"/>
    <n v="0"/>
    <n v="0"/>
    <n v="0"/>
    <n v="3"/>
    <n v="9"/>
    <n v="1"/>
    <n v="4"/>
    <n v="0"/>
    <n v="0"/>
    <n v="0"/>
    <n v="0"/>
    <n v="0"/>
    <n v="0"/>
    <n v="0"/>
    <n v="5"/>
    <n v="0"/>
    <n v="0"/>
    <n v="1"/>
  </r>
  <r>
    <s v="08FUA0164I"/>
    <n v="1"/>
    <s v="MATUTINO"/>
    <s v="UNIDAD DE SERVICIO DE APOYO A LA ESCUELA REGULAR 164"/>
    <x v="0"/>
    <n v="37"/>
    <x v="0"/>
    <n v="1"/>
    <s v="JUÁREZ"/>
    <s v="CALLE DEL MAR"/>
    <n v="0"/>
    <s v="PÚBLICO"/>
    <x v="0"/>
    <x v="4"/>
    <x v="9"/>
    <s v="08FSE0001F"/>
    <m/>
    <s v="08ADG0005C"/>
    <n v="10"/>
    <n v="0"/>
    <n v="0"/>
    <n v="0"/>
    <n v="0"/>
    <n v="0"/>
    <n v="0"/>
    <n v="0"/>
    <n v="0"/>
    <n v="0"/>
    <n v="0"/>
    <n v="0"/>
    <n v="0"/>
    <n v="0"/>
    <n v="0"/>
    <n v="0"/>
    <n v="0"/>
    <n v="0"/>
    <n v="0"/>
    <n v="0"/>
    <n v="0"/>
    <n v="0"/>
    <n v="0"/>
    <n v="0"/>
    <n v="0"/>
    <n v="0"/>
    <n v="0"/>
    <n v="0"/>
    <n v="0"/>
    <n v="0"/>
    <n v="77"/>
    <n v="35"/>
    <n v="112"/>
    <n v="0"/>
    <n v="0"/>
    <n v="0"/>
    <n v="0"/>
    <n v="0"/>
    <n v="0"/>
    <n v="0"/>
    <n v="0"/>
    <n v="0"/>
    <n v="0"/>
    <n v="1"/>
    <n v="0"/>
    <n v="0"/>
    <n v="0"/>
    <n v="0"/>
    <n v="0"/>
    <n v="0"/>
    <n v="5"/>
    <n v="0"/>
    <n v="0"/>
    <n v="0"/>
    <n v="0"/>
    <n v="0"/>
    <n v="0"/>
    <n v="0"/>
    <n v="0"/>
    <n v="0"/>
    <n v="0"/>
    <n v="0"/>
    <n v="0"/>
    <n v="3"/>
    <n v="9"/>
    <n v="0"/>
    <n v="5"/>
    <n v="0"/>
    <n v="0"/>
    <n v="0"/>
    <n v="0"/>
    <n v="0"/>
    <n v="0"/>
    <n v="0"/>
    <n v="5"/>
    <n v="0"/>
    <n v="0"/>
    <n v="1"/>
  </r>
  <r>
    <s v="08FUA0165H"/>
    <n v="2"/>
    <s v="VESPERTINO"/>
    <s v="UNIDAD DE SERVICIO DE APOYO A LA ESCUELA REGULAR 165"/>
    <x v="2"/>
    <n v="19"/>
    <x v="2"/>
    <n v="1"/>
    <s v="CHIHUAHUA"/>
    <s v="CALLE 11A"/>
    <n v="1701"/>
    <s v="PÚBLICO"/>
    <x v="0"/>
    <x v="4"/>
    <x v="9"/>
    <s v="08FSE0023R"/>
    <m/>
    <s v="08ADG0046C"/>
    <n v="10"/>
    <n v="0"/>
    <n v="0"/>
    <n v="0"/>
    <n v="0"/>
    <n v="0"/>
    <n v="0"/>
    <n v="0"/>
    <n v="0"/>
    <n v="0"/>
    <n v="0"/>
    <n v="0"/>
    <n v="0"/>
    <n v="0"/>
    <n v="0"/>
    <n v="0"/>
    <n v="0"/>
    <n v="0"/>
    <n v="0"/>
    <n v="0"/>
    <n v="0"/>
    <n v="0"/>
    <n v="0"/>
    <n v="0"/>
    <n v="0"/>
    <n v="0"/>
    <n v="0"/>
    <n v="0"/>
    <n v="0"/>
    <n v="0"/>
    <n v="72"/>
    <n v="36"/>
    <n v="108"/>
    <n v="0"/>
    <n v="0"/>
    <n v="0"/>
    <n v="0"/>
    <n v="0"/>
    <n v="0"/>
    <n v="0"/>
    <n v="0"/>
    <n v="0"/>
    <n v="0"/>
    <n v="0"/>
    <n v="1"/>
    <n v="0"/>
    <n v="0"/>
    <n v="0"/>
    <n v="0"/>
    <n v="2"/>
    <n v="3"/>
    <n v="0"/>
    <n v="0"/>
    <n v="0"/>
    <n v="0"/>
    <n v="0"/>
    <n v="0"/>
    <n v="0"/>
    <n v="0"/>
    <n v="0"/>
    <n v="0"/>
    <n v="0"/>
    <n v="0"/>
    <n v="3"/>
    <n v="9"/>
    <n v="2"/>
    <n v="3"/>
    <n v="0"/>
    <n v="0"/>
    <n v="0"/>
    <n v="0"/>
    <n v="0"/>
    <n v="0"/>
    <n v="0"/>
    <n v="5"/>
    <n v="0"/>
    <n v="0"/>
    <n v="1"/>
  </r>
  <r>
    <s v="08FUA0166G"/>
    <n v="1"/>
    <s v="MATUTINO"/>
    <s v="UNIDAD DE SERVICIO DE APOYO A LA ESCUELA REGULAR 166"/>
    <x v="2"/>
    <n v="19"/>
    <x v="2"/>
    <n v="1"/>
    <s v="CHIHUAHUA"/>
    <s v="CALLE POPOCATEPETL"/>
    <n v="0"/>
    <s v="PÚBLICO"/>
    <x v="0"/>
    <x v="4"/>
    <x v="9"/>
    <s v="08FSE0042F"/>
    <m/>
    <s v="08ADG0046C"/>
    <n v="10"/>
    <n v="0"/>
    <n v="0"/>
    <n v="0"/>
    <n v="0"/>
    <n v="0"/>
    <n v="0"/>
    <n v="0"/>
    <n v="0"/>
    <n v="0"/>
    <n v="0"/>
    <n v="0"/>
    <n v="0"/>
    <n v="0"/>
    <n v="0"/>
    <n v="0"/>
    <n v="0"/>
    <n v="0"/>
    <n v="0"/>
    <n v="0"/>
    <n v="0"/>
    <n v="0"/>
    <n v="0"/>
    <n v="0"/>
    <n v="0"/>
    <n v="0"/>
    <n v="0"/>
    <n v="0"/>
    <n v="0"/>
    <n v="0"/>
    <n v="73"/>
    <n v="26"/>
    <n v="99"/>
    <n v="0"/>
    <n v="0"/>
    <n v="0"/>
    <n v="0"/>
    <n v="0"/>
    <n v="0"/>
    <n v="0"/>
    <n v="0"/>
    <n v="0"/>
    <n v="0"/>
    <n v="0"/>
    <n v="1"/>
    <n v="0"/>
    <n v="0"/>
    <n v="0"/>
    <n v="0"/>
    <n v="1"/>
    <n v="7"/>
    <n v="0"/>
    <n v="0"/>
    <n v="0"/>
    <n v="0"/>
    <n v="0"/>
    <n v="0"/>
    <n v="0"/>
    <n v="0"/>
    <n v="0"/>
    <n v="0"/>
    <n v="0"/>
    <n v="0"/>
    <n v="5"/>
    <n v="14"/>
    <n v="1"/>
    <n v="7"/>
    <n v="0"/>
    <n v="0"/>
    <n v="0"/>
    <n v="0"/>
    <n v="0"/>
    <n v="0"/>
    <n v="0"/>
    <n v="8"/>
    <n v="0"/>
    <n v="0"/>
    <n v="1"/>
  </r>
  <r>
    <s v="08FUA0167F"/>
    <n v="1"/>
    <s v="MATUTINO"/>
    <s v="UNIDAD DE SERVICIO DE APOYO A LA ESCUELA REGULAR 167"/>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55"/>
    <n v="33"/>
    <n v="88"/>
    <n v="0"/>
    <n v="0"/>
    <n v="0"/>
    <n v="0"/>
    <n v="0"/>
    <n v="0"/>
    <n v="0"/>
    <n v="0"/>
    <n v="0"/>
    <n v="0"/>
    <n v="0"/>
    <n v="1"/>
    <n v="0"/>
    <n v="0"/>
    <n v="0"/>
    <n v="0"/>
    <n v="0"/>
    <n v="5"/>
    <n v="0"/>
    <n v="0"/>
    <n v="0"/>
    <n v="0"/>
    <n v="0"/>
    <n v="0"/>
    <n v="0"/>
    <n v="0"/>
    <n v="0"/>
    <n v="0"/>
    <n v="0"/>
    <n v="0"/>
    <n v="4"/>
    <n v="10"/>
    <n v="0"/>
    <n v="5"/>
    <n v="0"/>
    <n v="0"/>
    <n v="0"/>
    <n v="0"/>
    <n v="0"/>
    <n v="0"/>
    <n v="0"/>
    <n v="5"/>
    <n v="0"/>
    <n v="0"/>
    <n v="1"/>
  </r>
  <r>
    <s v="08FUA0168E"/>
    <n v="1"/>
    <s v="MATUTINO"/>
    <s v="UNIDAD DE SERVICIO DE APOYO A LA ESCUELA REGULAR 168"/>
    <x v="2"/>
    <n v="19"/>
    <x v="2"/>
    <n v="1"/>
    <s v="CHIHUAHUA"/>
    <s v="CALLE POPOCATEPETL"/>
    <n v="0"/>
    <s v="PÚBLICO"/>
    <x v="0"/>
    <x v="4"/>
    <x v="9"/>
    <s v="08FSE0042F"/>
    <m/>
    <s v="08ADG0046C"/>
    <n v="10"/>
    <n v="0"/>
    <n v="0"/>
    <n v="0"/>
    <n v="0"/>
    <n v="0"/>
    <n v="0"/>
    <n v="0"/>
    <n v="0"/>
    <n v="0"/>
    <n v="0"/>
    <n v="0"/>
    <n v="0"/>
    <n v="0"/>
    <n v="0"/>
    <n v="0"/>
    <n v="0"/>
    <n v="0"/>
    <n v="0"/>
    <n v="0"/>
    <n v="0"/>
    <n v="0"/>
    <n v="0"/>
    <n v="0"/>
    <n v="0"/>
    <n v="0"/>
    <n v="0"/>
    <n v="0"/>
    <n v="0"/>
    <n v="0"/>
    <n v="50"/>
    <n v="26"/>
    <n v="76"/>
    <n v="0"/>
    <n v="0"/>
    <n v="0"/>
    <n v="0"/>
    <n v="0"/>
    <n v="0"/>
    <n v="0"/>
    <n v="0"/>
    <n v="0"/>
    <n v="0"/>
    <n v="0"/>
    <n v="1"/>
    <n v="0"/>
    <n v="0"/>
    <n v="0"/>
    <n v="0"/>
    <n v="0"/>
    <n v="5"/>
    <n v="0"/>
    <n v="0"/>
    <n v="0"/>
    <n v="0"/>
    <n v="0"/>
    <n v="0"/>
    <n v="0"/>
    <n v="0"/>
    <n v="0"/>
    <n v="0"/>
    <n v="0"/>
    <n v="0"/>
    <n v="3"/>
    <n v="9"/>
    <n v="0"/>
    <n v="5"/>
    <n v="0"/>
    <n v="0"/>
    <n v="0"/>
    <n v="0"/>
    <n v="0"/>
    <n v="0"/>
    <n v="0"/>
    <n v="5"/>
    <n v="0"/>
    <n v="0"/>
    <n v="1"/>
  </r>
  <r>
    <s v="08FUA0169D"/>
    <n v="1"/>
    <s v="MATUTINO"/>
    <s v="UNIDAD DE SERVICIO DE APOYO A LA ESCUELA REGULAR 169"/>
    <x v="2"/>
    <n v="19"/>
    <x v="2"/>
    <n v="1"/>
    <s v="CHIHUAHUA"/>
    <s v="CALLE MARIA ELENA HERNANDEZ"/>
    <n v="0"/>
    <s v="PÚBLICO"/>
    <x v="0"/>
    <x v="4"/>
    <x v="9"/>
    <s v="08FSE0004C"/>
    <m/>
    <s v="08ADG0046C"/>
    <n v="10"/>
    <n v="0"/>
    <n v="0"/>
    <n v="0"/>
    <n v="0"/>
    <n v="0"/>
    <n v="0"/>
    <n v="0"/>
    <n v="0"/>
    <n v="0"/>
    <n v="0"/>
    <n v="0"/>
    <n v="0"/>
    <n v="0"/>
    <n v="0"/>
    <n v="0"/>
    <n v="0"/>
    <n v="0"/>
    <n v="0"/>
    <n v="0"/>
    <n v="0"/>
    <n v="0"/>
    <n v="0"/>
    <n v="0"/>
    <n v="0"/>
    <n v="0"/>
    <n v="0"/>
    <n v="0"/>
    <n v="0"/>
    <n v="0"/>
    <n v="59"/>
    <n v="25"/>
    <n v="84"/>
    <n v="0"/>
    <n v="0"/>
    <n v="0"/>
    <n v="0"/>
    <n v="0"/>
    <n v="0"/>
    <n v="0"/>
    <n v="0"/>
    <n v="0"/>
    <n v="0"/>
    <n v="0"/>
    <n v="1"/>
    <n v="0"/>
    <n v="0"/>
    <n v="0"/>
    <n v="0"/>
    <n v="1"/>
    <n v="3"/>
    <n v="0"/>
    <n v="0"/>
    <n v="0"/>
    <n v="0"/>
    <n v="0"/>
    <n v="0"/>
    <n v="0"/>
    <n v="0"/>
    <n v="0"/>
    <n v="0"/>
    <n v="0"/>
    <n v="0"/>
    <n v="4"/>
    <n v="9"/>
    <n v="1"/>
    <n v="3"/>
    <n v="0"/>
    <n v="0"/>
    <n v="0"/>
    <n v="0"/>
    <n v="0"/>
    <n v="0"/>
    <n v="0"/>
    <n v="4"/>
    <n v="0"/>
    <n v="0"/>
    <n v="1"/>
  </r>
  <r>
    <s v="08FUA0170T"/>
    <n v="1"/>
    <s v="MATUTINO"/>
    <s v="UNIDAD DE SERVICIO DE APOYO A LA ESCUELA REGULAR 170"/>
    <x v="2"/>
    <n v="19"/>
    <x v="2"/>
    <n v="1"/>
    <s v="CHIHUAHUA"/>
    <s v="CALLE POPOCATEPETL"/>
    <n v="1002"/>
    <s v="PÚBLICO"/>
    <x v="0"/>
    <x v="4"/>
    <x v="9"/>
    <s v="08FSE0003D"/>
    <m/>
    <s v="08ADG0046C"/>
    <n v="10"/>
    <n v="0"/>
    <n v="0"/>
    <n v="0"/>
    <n v="0"/>
    <n v="0"/>
    <n v="0"/>
    <n v="0"/>
    <n v="0"/>
    <n v="0"/>
    <n v="0"/>
    <n v="0"/>
    <n v="0"/>
    <n v="0"/>
    <n v="0"/>
    <n v="0"/>
    <n v="0"/>
    <n v="0"/>
    <n v="0"/>
    <n v="0"/>
    <n v="0"/>
    <n v="0"/>
    <n v="0"/>
    <n v="0"/>
    <n v="0"/>
    <n v="0"/>
    <n v="0"/>
    <n v="0"/>
    <n v="0"/>
    <n v="0"/>
    <n v="65"/>
    <n v="27"/>
    <n v="92"/>
    <n v="0"/>
    <n v="0"/>
    <n v="0"/>
    <n v="0"/>
    <n v="0"/>
    <n v="0"/>
    <n v="0"/>
    <n v="0"/>
    <n v="0"/>
    <n v="0"/>
    <n v="0"/>
    <n v="1"/>
    <n v="0"/>
    <n v="0"/>
    <n v="0"/>
    <n v="0"/>
    <n v="0"/>
    <n v="5"/>
    <n v="0"/>
    <n v="0"/>
    <n v="0"/>
    <n v="0"/>
    <n v="0"/>
    <n v="0"/>
    <n v="0"/>
    <n v="0"/>
    <n v="0"/>
    <n v="0"/>
    <n v="0"/>
    <n v="0"/>
    <n v="4"/>
    <n v="10"/>
    <n v="0"/>
    <n v="5"/>
    <n v="0"/>
    <n v="0"/>
    <n v="0"/>
    <n v="0"/>
    <n v="0"/>
    <n v="0"/>
    <n v="0"/>
    <n v="5"/>
    <n v="0"/>
    <n v="0"/>
    <n v="1"/>
  </r>
  <r>
    <s v="08FUA0171S"/>
    <n v="1"/>
    <s v="MATUTINO"/>
    <s v="UNIDAD DE SERVICIO DE APOYO A LA ESCUELA REGULAR 171"/>
    <x v="2"/>
    <n v="19"/>
    <x v="2"/>
    <n v="1"/>
    <s v="CHIHUAHUA"/>
    <s v="CALLE POPOCATEPETL"/>
    <n v="0"/>
    <s v="PÚBLICO"/>
    <x v="0"/>
    <x v="4"/>
    <x v="9"/>
    <s v="08FSE0010N"/>
    <m/>
    <s v="08ADG0046C"/>
    <n v="10"/>
    <n v="0"/>
    <n v="0"/>
    <n v="0"/>
    <n v="0"/>
    <n v="0"/>
    <n v="0"/>
    <n v="0"/>
    <n v="0"/>
    <n v="0"/>
    <n v="0"/>
    <n v="0"/>
    <n v="0"/>
    <n v="0"/>
    <n v="0"/>
    <n v="0"/>
    <n v="0"/>
    <n v="0"/>
    <n v="0"/>
    <n v="0"/>
    <n v="0"/>
    <n v="0"/>
    <n v="0"/>
    <n v="0"/>
    <n v="0"/>
    <n v="0"/>
    <n v="0"/>
    <n v="0"/>
    <n v="0"/>
    <n v="0"/>
    <n v="64"/>
    <n v="30"/>
    <n v="94"/>
    <n v="0"/>
    <n v="0"/>
    <n v="0"/>
    <n v="0"/>
    <n v="0"/>
    <n v="0"/>
    <n v="0"/>
    <n v="0"/>
    <n v="0"/>
    <n v="0"/>
    <n v="0"/>
    <n v="1"/>
    <n v="0"/>
    <n v="0"/>
    <n v="0"/>
    <n v="0"/>
    <n v="0"/>
    <n v="4"/>
    <n v="0"/>
    <n v="0"/>
    <n v="0"/>
    <n v="0"/>
    <n v="0"/>
    <n v="0"/>
    <n v="0"/>
    <n v="0"/>
    <n v="0"/>
    <n v="0"/>
    <n v="0"/>
    <n v="0"/>
    <n v="4"/>
    <n v="9"/>
    <n v="0"/>
    <n v="4"/>
    <n v="0"/>
    <n v="0"/>
    <n v="0"/>
    <n v="0"/>
    <n v="0"/>
    <n v="0"/>
    <n v="0"/>
    <n v="4"/>
    <n v="0"/>
    <n v="0"/>
    <n v="1"/>
  </r>
  <r>
    <s v="08FUA0172R"/>
    <n v="1"/>
    <s v="MATUTINO"/>
    <s v="UNIDAD DE SERVICIO DE APOYO A LA ESCUELA REGULAR 172"/>
    <x v="2"/>
    <n v="19"/>
    <x v="2"/>
    <n v="1"/>
    <s v="CHIHUAHUA"/>
    <s v="CALLE POPOCATEPETL"/>
    <n v="0"/>
    <s v="PÚBLICO"/>
    <x v="0"/>
    <x v="4"/>
    <x v="9"/>
    <s v="08FSE0010N"/>
    <m/>
    <s v="08ADG0046C"/>
    <n v="10"/>
    <n v="0"/>
    <n v="0"/>
    <n v="0"/>
    <n v="0"/>
    <n v="0"/>
    <n v="0"/>
    <n v="0"/>
    <n v="0"/>
    <n v="0"/>
    <n v="0"/>
    <n v="0"/>
    <n v="0"/>
    <n v="0"/>
    <n v="0"/>
    <n v="0"/>
    <n v="0"/>
    <n v="0"/>
    <n v="0"/>
    <n v="0"/>
    <n v="0"/>
    <n v="0"/>
    <n v="0"/>
    <n v="0"/>
    <n v="0"/>
    <n v="0"/>
    <n v="0"/>
    <n v="0"/>
    <n v="0"/>
    <n v="0"/>
    <n v="66"/>
    <n v="28"/>
    <n v="94"/>
    <n v="0"/>
    <n v="0"/>
    <n v="0"/>
    <n v="0"/>
    <n v="0"/>
    <n v="0"/>
    <n v="0"/>
    <n v="0"/>
    <n v="0"/>
    <n v="0"/>
    <n v="0"/>
    <n v="1"/>
    <n v="0"/>
    <n v="0"/>
    <n v="0"/>
    <n v="0"/>
    <n v="1"/>
    <n v="3"/>
    <n v="0"/>
    <n v="0"/>
    <n v="0"/>
    <n v="0"/>
    <n v="0"/>
    <n v="0"/>
    <n v="0"/>
    <n v="0"/>
    <n v="0"/>
    <n v="0"/>
    <n v="0"/>
    <n v="0"/>
    <n v="4"/>
    <n v="9"/>
    <n v="1"/>
    <n v="3"/>
    <n v="0"/>
    <n v="0"/>
    <n v="0"/>
    <n v="0"/>
    <n v="0"/>
    <n v="0"/>
    <n v="0"/>
    <n v="4"/>
    <n v="0"/>
    <n v="0"/>
    <n v="1"/>
  </r>
  <r>
    <s v="08FUA0173Q"/>
    <n v="2"/>
    <s v="VESPERTINO"/>
    <s v="UNIDAD DE SERVICIO DE APOYO A LA ESCUELA REGULAR 173"/>
    <x v="2"/>
    <n v="19"/>
    <x v="2"/>
    <n v="1"/>
    <s v="CHIHUAHUA"/>
    <s v="CALLE MARIA ELENA HERNANDEZ"/>
    <n v="230"/>
    <s v="PÚBLICO"/>
    <x v="0"/>
    <x v="4"/>
    <x v="9"/>
    <s v="08FSE0024Q"/>
    <m/>
    <s v="08ADG0046C"/>
    <n v="10"/>
    <n v="0"/>
    <n v="0"/>
    <n v="0"/>
    <n v="0"/>
    <n v="0"/>
    <n v="0"/>
    <n v="0"/>
    <n v="0"/>
    <n v="0"/>
    <n v="0"/>
    <n v="0"/>
    <n v="0"/>
    <n v="0"/>
    <n v="0"/>
    <n v="0"/>
    <n v="0"/>
    <n v="0"/>
    <n v="0"/>
    <n v="0"/>
    <n v="0"/>
    <n v="0"/>
    <n v="0"/>
    <n v="0"/>
    <n v="0"/>
    <n v="0"/>
    <n v="0"/>
    <n v="0"/>
    <n v="0"/>
    <n v="0"/>
    <n v="76"/>
    <n v="37"/>
    <n v="113"/>
    <n v="0"/>
    <n v="0"/>
    <n v="0"/>
    <n v="0"/>
    <n v="0"/>
    <n v="0"/>
    <n v="0"/>
    <n v="0"/>
    <n v="0"/>
    <n v="0"/>
    <n v="0"/>
    <n v="1"/>
    <n v="0"/>
    <n v="0"/>
    <n v="0"/>
    <n v="0"/>
    <n v="0"/>
    <n v="6"/>
    <n v="0"/>
    <n v="0"/>
    <n v="0"/>
    <n v="0"/>
    <n v="0"/>
    <n v="0"/>
    <n v="0"/>
    <n v="0"/>
    <n v="0"/>
    <n v="0"/>
    <n v="0"/>
    <n v="0"/>
    <n v="2"/>
    <n v="9"/>
    <n v="0"/>
    <n v="6"/>
    <n v="0"/>
    <n v="0"/>
    <n v="0"/>
    <n v="0"/>
    <n v="0"/>
    <n v="0"/>
    <n v="0"/>
    <n v="6"/>
    <n v="0"/>
    <n v="0"/>
    <n v="1"/>
  </r>
  <r>
    <s v="08FUA0174P"/>
    <n v="1"/>
    <s v="MATUTINO"/>
    <s v="UNIDAD DE SERVICIO DE APOYO A LA ESCUELA REGULAR 174"/>
    <x v="0"/>
    <n v="37"/>
    <x v="0"/>
    <n v="1"/>
    <s v="JUÁREZ"/>
    <s v="CALLE TELEGRAFISTAS NORTE"/>
    <n v="457"/>
    <s v="PÚBLICO"/>
    <x v="0"/>
    <x v="4"/>
    <x v="9"/>
    <s v="08FSE0009Y"/>
    <m/>
    <s v="08ADG0005C"/>
    <n v="10"/>
    <n v="0"/>
    <n v="0"/>
    <n v="0"/>
    <n v="0"/>
    <n v="0"/>
    <n v="0"/>
    <n v="0"/>
    <n v="0"/>
    <n v="0"/>
    <n v="0"/>
    <n v="0"/>
    <n v="0"/>
    <n v="0"/>
    <n v="0"/>
    <n v="0"/>
    <n v="0"/>
    <n v="0"/>
    <n v="0"/>
    <n v="0"/>
    <n v="0"/>
    <n v="0"/>
    <n v="0"/>
    <n v="0"/>
    <n v="0"/>
    <n v="0"/>
    <n v="0"/>
    <n v="0"/>
    <n v="0"/>
    <n v="0"/>
    <n v="100"/>
    <n v="38"/>
    <n v="138"/>
    <n v="0"/>
    <n v="0"/>
    <n v="0"/>
    <n v="0"/>
    <n v="0"/>
    <n v="0"/>
    <n v="0"/>
    <n v="0"/>
    <n v="0"/>
    <n v="0"/>
    <n v="0"/>
    <n v="1"/>
    <n v="0"/>
    <n v="0"/>
    <n v="0"/>
    <n v="0"/>
    <n v="3"/>
    <n v="4"/>
    <n v="0"/>
    <n v="0"/>
    <n v="0"/>
    <n v="0"/>
    <n v="0"/>
    <n v="0"/>
    <n v="0"/>
    <n v="0"/>
    <n v="0"/>
    <n v="0"/>
    <n v="0"/>
    <n v="0"/>
    <n v="3"/>
    <n v="11"/>
    <n v="3"/>
    <n v="4"/>
    <n v="0"/>
    <n v="0"/>
    <n v="0"/>
    <n v="0"/>
    <n v="0"/>
    <n v="0"/>
    <n v="0"/>
    <n v="7"/>
    <n v="0"/>
    <n v="0"/>
    <n v="1"/>
  </r>
  <r>
    <s v="08FUA0175O"/>
    <n v="1"/>
    <s v="MATUTINO"/>
    <s v="UNIDAD DE SERVICIO DE APOYO A LA ESCUELA REGULAR 175"/>
    <x v="0"/>
    <n v="37"/>
    <x v="0"/>
    <n v="1"/>
    <s v="JUÁREZ"/>
    <s v="CALLE TELEGRAFISTAS NORTE"/>
    <n v="451"/>
    <s v="PÚBLICO"/>
    <x v="0"/>
    <x v="4"/>
    <x v="9"/>
    <s v="08FSE0009Y"/>
    <m/>
    <s v="08ADG0005C"/>
    <n v="10"/>
    <n v="0"/>
    <n v="0"/>
    <n v="0"/>
    <n v="0"/>
    <n v="0"/>
    <n v="0"/>
    <n v="0"/>
    <n v="0"/>
    <n v="0"/>
    <n v="0"/>
    <n v="0"/>
    <n v="0"/>
    <n v="0"/>
    <n v="0"/>
    <n v="0"/>
    <n v="0"/>
    <n v="0"/>
    <n v="0"/>
    <n v="0"/>
    <n v="0"/>
    <n v="0"/>
    <n v="0"/>
    <n v="0"/>
    <n v="0"/>
    <n v="0"/>
    <n v="0"/>
    <n v="0"/>
    <n v="0"/>
    <n v="0"/>
    <n v="90"/>
    <n v="36"/>
    <n v="126"/>
    <n v="0"/>
    <n v="0"/>
    <n v="0"/>
    <n v="0"/>
    <n v="0"/>
    <n v="0"/>
    <n v="0"/>
    <n v="0"/>
    <n v="0"/>
    <n v="0"/>
    <n v="0"/>
    <n v="1"/>
    <n v="0"/>
    <n v="0"/>
    <n v="0"/>
    <n v="0"/>
    <n v="0"/>
    <n v="6"/>
    <n v="0"/>
    <n v="0"/>
    <n v="0"/>
    <n v="0"/>
    <n v="0"/>
    <n v="0"/>
    <n v="0"/>
    <n v="0"/>
    <n v="0"/>
    <n v="0"/>
    <n v="0"/>
    <n v="0"/>
    <n v="3"/>
    <n v="10"/>
    <n v="0"/>
    <n v="6"/>
    <n v="0"/>
    <n v="0"/>
    <n v="0"/>
    <n v="0"/>
    <n v="0"/>
    <n v="0"/>
    <n v="0"/>
    <n v="6"/>
    <n v="0"/>
    <n v="0"/>
    <n v="1"/>
  </r>
  <r>
    <s v="08FUA0176N"/>
    <n v="2"/>
    <s v="VESPERTINO"/>
    <s v="UNIDAD DE SERVICIO DE APOYO A LA ESCUELA REGULAR 176"/>
    <x v="0"/>
    <n v="37"/>
    <x v="0"/>
    <n v="1"/>
    <s v="JUÁREZ"/>
    <s v="CALLE DEL AGUA"/>
    <n v="0"/>
    <s v="PÚBLICO"/>
    <x v="0"/>
    <x v="4"/>
    <x v="9"/>
    <s v="08FSE0020U"/>
    <m/>
    <s v="08ADG0005C"/>
    <n v="10"/>
    <n v="0"/>
    <n v="0"/>
    <n v="0"/>
    <n v="0"/>
    <n v="0"/>
    <n v="0"/>
    <n v="0"/>
    <n v="0"/>
    <n v="0"/>
    <n v="0"/>
    <n v="0"/>
    <n v="0"/>
    <n v="0"/>
    <n v="0"/>
    <n v="0"/>
    <n v="0"/>
    <n v="0"/>
    <n v="0"/>
    <n v="0"/>
    <n v="0"/>
    <n v="0"/>
    <n v="0"/>
    <n v="0"/>
    <n v="0"/>
    <n v="0"/>
    <n v="0"/>
    <n v="0"/>
    <n v="0"/>
    <n v="0"/>
    <n v="85"/>
    <n v="28"/>
    <n v="113"/>
    <n v="0"/>
    <n v="0"/>
    <n v="0"/>
    <n v="0"/>
    <n v="0"/>
    <n v="0"/>
    <n v="0"/>
    <n v="0"/>
    <n v="0"/>
    <n v="0"/>
    <n v="0"/>
    <n v="1"/>
    <n v="0"/>
    <n v="0"/>
    <n v="0"/>
    <n v="0"/>
    <n v="4"/>
    <n v="2"/>
    <n v="0"/>
    <n v="0"/>
    <n v="0"/>
    <n v="0"/>
    <n v="0"/>
    <n v="0"/>
    <n v="0"/>
    <n v="0"/>
    <n v="0"/>
    <n v="0"/>
    <n v="0"/>
    <n v="0"/>
    <n v="2"/>
    <n v="9"/>
    <n v="4"/>
    <n v="2"/>
    <n v="0"/>
    <n v="0"/>
    <n v="0"/>
    <n v="0"/>
    <n v="0"/>
    <n v="0"/>
    <n v="0"/>
    <n v="6"/>
    <n v="0"/>
    <n v="0"/>
    <n v="1"/>
  </r>
  <r>
    <s v="08FUA0177M"/>
    <n v="1"/>
    <s v="MATUTINO"/>
    <s v="UNIDAD DE SERVICIO DE APOYO A LA ESCUELA REGULAR 177"/>
    <x v="0"/>
    <n v="37"/>
    <x v="0"/>
    <n v="1"/>
    <s v="JUÁREZ"/>
    <s v="CALLE DEL MAR"/>
    <n v="0"/>
    <s v="PÚBLICO"/>
    <x v="0"/>
    <x v="4"/>
    <x v="9"/>
    <s v="08FSE0009Y"/>
    <m/>
    <s v="08ADG0005C"/>
    <n v="10"/>
    <n v="0"/>
    <n v="0"/>
    <n v="0"/>
    <n v="0"/>
    <n v="0"/>
    <n v="0"/>
    <n v="0"/>
    <n v="0"/>
    <n v="0"/>
    <n v="0"/>
    <n v="0"/>
    <n v="0"/>
    <n v="0"/>
    <n v="0"/>
    <n v="0"/>
    <n v="0"/>
    <n v="0"/>
    <n v="0"/>
    <n v="0"/>
    <n v="0"/>
    <n v="0"/>
    <n v="0"/>
    <n v="0"/>
    <n v="0"/>
    <n v="0"/>
    <n v="0"/>
    <n v="0"/>
    <n v="0"/>
    <n v="0"/>
    <n v="80"/>
    <n v="34"/>
    <n v="114"/>
    <n v="0"/>
    <n v="0"/>
    <n v="0"/>
    <n v="0"/>
    <n v="0"/>
    <n v="0"/>
    <n v="0"/>
    <n v="0"/>
    <n v="0"/>
    <n v="0"/>
    <n v="0"/>
    <n v="1"/>
    <n v="0"/>
    <n v="0"/>
    <n v="0"/>
    <n v="0"/>
    <n v="1"/>
    <n v="5"/>
    <n v="0"/>
    <n v="0"/>
    <n v="0"/>
    <n v="0"/>
    <n v="0"/>
    <n v="0"/>
    <n v="0"/>
    <n v="0"/>
    <n v="0"/>
    <n v="0"/>
    <n v="0"/>
    <n v="0"/>
    <n v="3"/>
    <n v="10"/>
    <n v="1"/>
    <n v="5"/>
    <n v="0"/>
    <n v="0"/>
    <n v="0"/>
    <n v="0"/>
    <n v="0"/>
    <n v="0"/>
    <n v="0"/>
    <n v="6"/>
    <n v="0"/>
    <n v="0"/>
    <n v="1"/>
  </r>
  <r>
    <s v="08FUA0178L"/>
    <n v="1"/>
    <s v="MATUTINO"/>
    <s v="UNIDAD DE SERVICIO DE APOYO A LA ESCUELA REGULAR 178"/>
    <x v="4"/>
    <n v="50"/>
    <x v="4"/>
    <n v="1"/>
    <s v="NUEVO CASAS GRANDES"/>
    <s v="CALLE COAHUILA"/>
    <n v="0"/>
    <s v="PÚBLICO"/>
    <x v="0"/>
    <x v="4"/>
    <x v="9"/>
    <s v="08FSE0022S"/>
    <m/>
    <s v="08ADG0013L"/>
    <n v="10"/>
    <n v="0"/>
    <n v="0"/>
    <n v="0"/>
    <n v="0"/>
    <n v="0"/>
    <n v="0"/>
    <n v="0"/>
    <n v="0"/>
    <n v="0"/>
    <n v="0"/>
    <n v="0"/>
    <n v="0"/>
    <n v="0"/>
    <n v="0"/>
    <n v="0"/>
    <n v="0"/>
    <n v="0"/>
    <n v="0"/>
    <n v="0"/>
    <n v="0"/>
    <n v="0"/>
    <n v="0"/>
    <n v="0"/>
    <n v="0"/>
    <n v="0"/>
    <n v="0"/>
    <n v="0"/>
    <n v="0"/>
    <n v="0"/>
    <n v="58"/>
    <n v="20"/>
    <n v="78"/>
    <n v="0"/>
    <n v="0"/>
    <n v="0"/>
    <n v="0"/>
    <n v="0"/>
    <n v="0"/>
    <n v="0"/>
    <n v="0"/>
    <n v="0"/>
    <n v="0"/>
    <n v="0"/>
    <n v="1"/>
    <n v="0"/>
    <n v="0"/>
    <n v="0"/>
    <n v="0"/>
    <n v="0"/>
    <n v="5"/>
    <n v="0"/>
    <n v="0"/>
    <n v="0"/>
    <n v="0"/>
    <n v="0"/>
    <n v="0"/>
    <n v="0"/>
    <n v="0"/>
    <n v="0"/>
    <n v="0"/>
    <n v="0"/>
    <n v="0"/>
    <n v="3"/>
    <n v="9"/>
    <n v="0"/>
    <n v="5"/>
    <n v="0"/>
    <n v="0"/>
    <n v="0"/>
    <n v="0"/>
    <n v="0"/>
    <n v="0"/>
    <n v="0"/>
    <n v="5"/>
    <n v="0"/>
    <n v="0"/>
    <n v="1"/>
  </r>
  <r>
    <s v="08FUA0179K"/>
    <n v="1"/>
    <s v="MATUTINO"/>
    <s v="UNIDAD DE SERVICIO DE APOYO A LA ESCUELA REGULAR 179"/>
    <x v="0"/>
    <n v="37"/>
    <x v="0"/>
    <n v="1"/>
    <s v="JUÁREZ"/>
    <s v="CALLE TELEGRAFISTAS NORTE"/>
    <n v="457"/>
    <s v="PÚBLICO"/>
    <x v="0"/>
    <x v="4"/>
    <x v="9"/>
    <s v="08FSE0008Z"/>
    <m/>
    <s v="08ADG0005C"/>
    <n v="10"/>
    <n v="0"/>
    <n v="0"/>
    <n v="0"/>
    <n v="0"/>
    <n v="0"/>
    <n v="0"/>
    <n v="0"/>
    <n v="0"/>
    <n v="0"/>
    <n v="0"/>
    <n v="0"/>
    <n v="0"/>
    <n v="0"/>
    <n v="0"/>
    <n v="0"/>
    <n v="0"/>
    <n v="0"/>
    <n v="0"/>
    <n v="0"/>
    <n v="0"/>
    <n v="0"/>
    <n v="0"/>
    <n v="0"/>
    <n v="0"/>
    <n v="0"/>
    <n v="0"/>
    <n v="0"/>
    <n v="0"/>
    <n v="0"/>
    <n v="58"/>
    <n v="28"/>
    <n v="86"/>
    <n v="0"/>
    <n v="0"/>
    <n v="0"/>
    <n v="0"/>
    <n v="0"/>
    <n v="0"/>
    <n v="0"/>
    <n v="0"/>
    <n v="0"/>
    <n v="0"/>
    <n v="0"/>
    <n v="1"/>
    <n v="0"/>
    <n v="0"/>
    <n v="0"/>
    <n v="0"/>
    <n v="0"/>
    <n v="4"/>
    <n v="0"/>
    <n v="0"/>
    <n v="0"/>
    <n v="0"/>
    <n v="0"/>
    <n v="0"/>
    <n v="0"/>
    <n v="0"/>
    <n v="0"/>
    <n v="0"/>
    <n v="0"/>
    <n v="0"/>
    <n v="2"/>
    <n v="7"/>
    <n v="0"/>
    <n v="4"/>
    <n v="0"/>
    <n v="0"/>
    <n v="0"/>
    <n v="0"/>
    <n v="0"/>
    <n v="0"/>
    <n v="0"/>
    <n v="4"/>
    <n v="0"/>
    <n v="0"/>
    <n v="1"/>
  </r>
  <r>
    <s v="08FUA0180Z"/>
    <n v="1"/>
    <s v="MATUTINO"/>
    <s v="UNIDAD DE SERVICIO DE APOYO A LA ESCUELA REGULAR 180"/>
    <x v="0"/>
    <n v="37"/>
    <x v="0"/>
    <n v="1"/>
    <s v="JUÁREZ"/>
    <s v="CALLE TELEGRAFISTAS NORTE"/>
    <n v="451"/>
    <s v="PÚBLICO"/>
    <x v="0"/>
    <x v="4"/>
    <x v="9"/>
    <s v="08FSE0008Z"/>
    <m/>
    <s v="08ADG0005C"/>
    <n v="10"/>
    <n v="0"/>
    <n v="0"/>
    <n v="0"/>
    <n v="0"/>
    <n v="0"/>
    <n v="0"/>
    <n v="0"/>
    <n v="0"/>
    <n v="0"/>
    <n v="0"/>
    <n v="0"/>
    <n v="0"/>
    <n v="0"/>
    <n v="0"/>
    <n v="0"/>
    <n v="0"/>
    <n v="0"/>
    <n v="0"/>
    <n v="0"/>
    <n v="0"/>
    <n v="0"/>
    <n v="0"/>
    <n v="0"/>
    <n v="0"/>
    <n v="0"/>
    <n v="0"/>
    <n v="0"/>
    <n v="0"/>
    <n v="0"/>
    <n v="72"/>
    <n v="34"/>
    <n v="106"/>
    <n v="0"/>
    <n v="0"/>
    <n v="0"/>
    <n v="0"/>
    <n v="0"/>
    <n v="0"/>
    <n v="0"/>
    <n v="0"/>
    <n v="0"/>
    <n v="0"/>
    <n v="0"/>
    <n v="1"/>
    <n v="0"/>
    <n v="0"/>
    <n v="0"/>
    <n v="0"/>
    <n v="1"/>
    <n v="3"/>
    <n v="0"/>
    <n v="0"/>
    <n v="0"/>
    <n v="0"/>
    <n v="0"/>
    <n v="0"/>
    <n v="0"/>
    <n v="0"/>
    <n v="0"/>
    <n v="0"/>
    <n v="0"/>
    <n v="0"/>
    <n v="2"/>
    <n v="7"/>
    <n v="1"/>
    <n v="3"/>
    <n v="0"/>
    <n v="0"/>
    <n v="0"/>
    <n v="0"/>
    <n v="0"/>
    <n v="0"/>
    <n v="0"/>
    <n v="4"/>
    <n v="0"/>
    <n v="0"/>
    <n v="1"/>
  </r>
  <r>
    <s v="08FUA0181Z"/>
    <n v="1"/>
    <s v="MATUTINO"/>
    <s v="UNIDAD DE SERVICIO DE APOYO A LA ESCUELA REGULAR 181"/>
    <x v="5"/>
    <n v="17"/>
    <x v="5"/>
    <n v="1"/>
    <s v="CUAUHTÉMOC"/>
    <s v="CALLE 26"/>
    <n v="4460"/>
    <s v="PÚBLICO"/>
    <x v="0"/>
    <x v="4"/>
    <x v="9"/>
    <s v="08FSE0044D"/>
    <m/>
    <s v="08ADG0010O"/>
    <n v="10"/>
    <n v="0"/>
    <n v="0"/>
    <n v="0"/>
    <n v="0"/>
    <n v="0"/>
    <n v="0"/>
    <n v="0"/>
    <n v="0"/>
    <n v="0"/>
    <n v="0"/>
    <n v="0"/>
    <n v="0"/>
    <n v="0"/>
    <n v="0"/>
    <n v="0"/>
    <n v="0"/>
    <n v="0"/>
    <n v="0"/>
    <n v="0"/>
    <n v="0"/>
    <n v="0"/>
    <n v="0"/>
    <n v="0"/>
    <n v="0"/>
    <n v="0"/>
    <n v="0"/>
    <n v="0"/>
    <n v="0"/>
    <n v="0"/>
    <n v="67"/>
    <n v="23"/>
    <n v="90"/>
    <n v="0"/>
    <n v="0"/>
    <n v="0"/>
    <n v="0"/>
    <n v="0"/>
    <n v="0"/>
    <n v="0"/>
    <n v="0"/>
    <n v="0"/>
    <n v="0"/>
    <n v="0"/>
    <n v="1"/>
    <n v="0"/>
    <n v="0"/>
    <n v="0"/>
    <n v="0"/>
    <n v="0"/>
    <n v="5"/>
    <n v="0"/>
    <n v="0"/>
    <n v="0"/>
    <n v="0"/>
    <n v="0"/>
    <n v="0"/>
    <n v="0"/>
    <n v="0"/>
    <n v="0"/>
    <n v="0"/>
    <n v="0"/>
    <n v="0"/>
    <n v="2"/>
    <n v="8"/>
    <n v="0"/>
    <n v="5"/>
    <n v="0"/>
    <n v="0"/>
    <n v="0"/>
    <n v="0"/>
    <n v="0"/>
    <n v="0"/>
    <n v="0"/>
    <n v="5"/>
    <n v="0"/>
    <n v="0"/>
    <n v="1"/>
  </r>
  <r>
    <s v="08FUA0182Y"/>
    <n v="1"/>
    <s v="MATUTINO"/>
    <s v="UNIDAD DE SERVICIO DE APOYO A LA ESCUELA REGULAR 182"/>
    <x v="7"/>
    <n v="21"/>
    <x v="10"/>
    <n v="1"/>
    <s v="DELICIAS"/>
    <s v="CALLE 40 SUR"/>
    <n v="1801"/>
    <s v="PÚBLICO"/>
    <x v="0"/>
    <x v="4"/>
    <x v="9"/>
    <s v="08FSE0013K"/>
    <m/>
    <s v="08ADG0057I"/>
    <n v="10"/>
    <n v="0"/>
    <n v="0"/>
    <n v="0"/>
    <n v="0"/>
    <n v="0"/>
    <n v="0"/>
    <n v="0"/>
    <n v="0"/>
    <n v="0"/>
    <n v="0"/>
    <n v="0"/>
    <n v="0"/>
    <n v="0"/>
    <n v="0"/>
    <n v="0"/>
    <n v="0"/>
    <n v="0"/>
    <n v="0"/>
    <n v="0"/>
    <n v="0"/>
    <n v="0"/>
    <n v="0"/>
    <n v="0"/>
    <n v="0"/>
    <n v="0"/>
    <n v="0"/>
    <n v="0"/>
    <n v="0"/>
    <n v="0"/>
    <n v="44"/>
    <n v="26"/>
    <n v="70"/>
    <n v="0"/>
    <n v="0"/>
    <n v="0"/>
    <n v="0"/>
    <n v="0"/>
    <n v="0"/>
    <n v="0"/>
    <n v="0"/>
    <n v="0"/>
    <n v="0"/>
    <n v="0"/>
    <n v="1"/>
    <n v="0"/>
    <n v="0"/>
    <n v="0"/>
    <n v="0"/>
    <n v="0"/>
    <n v="5"/>
    <n v="0"/>
    <n v="0"/>
    <n v="0"/>
    <n v="0"/>
    <n v="0"/>
    <n v="0"/>
    <n v="0"/>
    <n v="0"/>
    <n v="0"/>
    <n v="0"/>
    <n v="0"/>
    <n v="0"/>
    <n v="2"/>
    <n v="8"/>
    <n v="0"/>
    <n v="5"/>
    <n v="0"/>
    <n v="0"/>
    <n v="0"/>
    <n v="0"/>
    <n v="0"/>
    <n v="0"/>
    <n v="0"/>
    <n v="5"/>
    <n v="0"/>
    <n v="0"/>
    <n v="1"/>
  </r>
  <r>
    <s v="08FUA0183X"/>
    <n v="1"/>
    <s v="MATUTINO"/>
    <s v="UNIDAD DE SERVICIO DE APOYO A LA ESCUELA REGULAR 183"/>
    <x v="7"/>
    <n v="11"/>
    <x v="22"/>
    <n v="1"/>
    <s v="SANTA ROSALÍA DE CAMARGO"/>
    <s v="CALLE 20 DE NOVIEMBRE"/>
    <n v="1005"/>
    <s v="PÚBLICO"/>
    <x v="0"/>
    <x v="4"/>
    <x v="9"/>
    <s v="08FSE0019E"/>
    <m/>
    <s v="08ADG0057I"/>
    <n v="10"/>
    <n v="0"/>
    <n v="0"/>
    <n v="0"/>
    <n v="0"/>
    <n v="0"/>
    <n v="0"/>
    <n v="0"/>
    <n v="0"/>
    <n v="0"/>
    <n v="0"/>
    <n v="0"/>
    <n v="0"/>
    <n v="0"/>
    <n v="0"/>
    <n v="0"/>
    <n v="0"/>
    <n v="0"/>
    <n v="0"/>
    <n v="0"/>
    <n v="0"/>
    <n v="0"/>
    <n v="0"/>
    <n v="0"/>
    <n v="0"/>
    <n v="0"/>
    <n v="0"/>
    <n v="0"/>
    <n v="0"/>
    <n v="0"/>
    <n v="56"/>
    <n v="7"/>
    <n v="63"/>
    <n v="0"/>
    <n v="0"/>
    <n v="0"/>
    <n v="0"/>
    <n v="0"/>
    <n v="0"/>
    <n v="0"/>
    <n v="0"/>
    <n v="0"/>
    <n v="0"/>
    <n v="0"/>
    <n v="1"/>
    <n v="0"/>
    <n v="0"/>
    <n v="0"/>
    <n v="0"/>
    <n v="0"/>
    <n v="4"/>
    <n v="0"/>
    <n v="0"/>
    <n v="0"/>
    <n v="0"/>
    <n v="0"/>
    <n v="0"/>
    <n v="0"/>
    <n v="0"/>
    <n v="0"/>
    <n v="0"/>
    <n v="0"/>
    <n v="0"/>
    <n v="2"/>
    <n v="7"/>
    <n v="0"/>
    <n v="4"/>
    <n v="0"/>
    <n v="0"/>
    <n v="0"/>
    <n v="0"/>
    <n v="0"/>
    <n v="0"/>
    <n v="0"/>
    <n v="4"/>
    <n v="0"/>
    <n v="0"/>
    <n v="1"/>
  </r>
  <r>
    <s v="08FUA0184W"/>
    <n v="1"/>
    <s v="MATUTINO"/>
    <s v="UNIDAD DE SERVICIO DE APOYO A LA ESCUELA REGULAR 184"/>
    <x v="7"/>
    <n v="21"/>
    <x v="10"/>
    <n v="1"/>
    <s v="DELICIAS"/>
    <s v="CALLE 40 SUR"/>
    <n v="1801"/>
    <s v="PÚBLICO"/>
    <x v="0"/>
    <x v="4"/>
    <x v="9"/>
    <s v="08FSE0013K"/>
    <m/>
    <s v="08ADG0057I"/>
    <n v="10"/>
    <n v="0"/>
    <n v="0"/>
    <n v="0"/>
    <n v="0"/>
    <n v="0"/>
    <n v="0"/>
    <n v="0"/>
    <n v="0"/>
    <n v="0"/>
    <n v="0"/>
    <n v="0"/>
    <n v="0"/>
    <n v="0"/>
    <n v="0"/>
    <n v="0"/>
    <n v="0"/>
    <n v="0"/>
    <n v="0"/>
    <n v="0"/>
    <n v="0"/>
    <n v="0"/>
    <n v="0"/>
    <n v="0"/>
    <n v="0"/>
    <n v="0"/>
    <n v="0"/>
    <n v="0"/>
    <n v="0"/>
    <n v="0"/>
    <n v="44"/>
    <n v="22"/>
    <n v="66"/>
    <n v="0"/>
    <n v="0"/>
    <n v="0"/>
    <n v="0"/>
    <n v="0"/>
    <n v="0"/>
    <n v="0"/>
    <n v="0"/>
    <n v="0"/>
    <n v="0"/>
    <n v="0"/>
    <n v="1"/>
    <n v="0"/>
    <n v="0"/>
    <n v="0"/>
    <n v="0"/>
    <n v="0"/>
    <n v="5"/>
    <n v="0"/>
    <n v="0"/>
    <n v="0"/>
    <n v="0"/>
    <n v="0"/>
    <n v="0"/>
    <n v="0"/>
    <n v="0"/>
    <n v="0"/>
    <n v="0"/>
    <n v="0"/>
    <n v="0"/>
    <n v="2"/>
    <n v="8"/>
    <n v="0"/>
    <n v="5"/>
    <n v="0"/>
    <n v="0"/>
    <n v="0"/>
    <n v="0"/>
    <n v="0"/>
    <n v="0"/>
    <n v="0"/>
    <n v="5"/>
    <n v="0"/>
    <n v="0"/>
    <n v="1"/>
  </r>
  <r>
    <s v="08FUA0185V"/>
    <n v="1"/>
    <s v="MATUTINO"/>
    <s v="UNIDAD DE SERVICIO DE APOYO A LA ESCUELA REGULAR 185"/>
    <x v="7"/>
    <n v="21"/>
    <x v="10"/>
    <n v="1"/>
    <s v="DELICIAS"/>
    <s v="AVENIDA 12 SUR"/>
    <n v="1"/>
    <s v="PÚBLICO"/>
    <x v="0"/>
    <x v="4"/>
    <x v="9"/>
    <s v="08FSE0005B"/>
    <m/>
    <s v="08ADG0057I"/>
    <n v="10"/>
    <n v="0"/>
    <n v="0"/>
    <n v="0"/>
    <n v="0"/>
    <n v="0"/>
    <n v="0"/>
    <n v="0"/>
    <n v="0"/>
    <n v="0"/>
    <n v="0"/>
    <n v="0"/>
    <n v="0"/>
    <n v="0"/>
    <n v="0"/>
    <n v="0"/>
    <n v="0"/>
    <n v="0"/>
    <n v="0"/>
    <n v="0"/>
    <n v="0"/>
    <n v="0"/>
    <n v="0"/>
    <n v="0"/>
    <n v="0"/>
    <n v="0"/>
    <n v="0"/>
    <n v="0"/>
    <n v="0"/>
    <n v="0"/>
    <n v="88"/>
    <n v="36"/>
    <n v="124"/>
    <n v="0"/>
    <n v="0"/>
    <n v="0"/>
    <n v="0"/>
    <n v="0"/>
    <n v="0"/>
    <n v="0"/>
    <n v="0"/>
    <n v="0"/>
    <n v="0"/>
    <n v="0"/>
    <n v="1"/>
    <n v="0"/>
    <n v="0"/>
    <n v="0"/>
    <n v="0"/>
    <n v="0"/>
    <n v="7"/>
    <n v="0"/>
    <n v="0"/>
    <n v="0"/>
    <n v="0"/>
    <n v="0"/>
    <n v="0"/>
    <n v="0"/>
    <n v="0"/>
    <n v="0"/>
    <n v="0"/>
    <n v="0"/>
    <n v="0"/>
    <n v="3"/>
    <n v="11"/>
    <n v="0"/>
    <n v="7"/>
    <n v="0"/>
    <n v="0"/>
    <n v="0"/>
    <n v="0"/>
    <n v="0"/>
    <n v="0"/>
    <n v="0"/>
    <n v="7"/>
    <n v="0"/>
    <n v="0"/>
    <n v="1"/>
  </r>
  <r>
    <s v="08FUA0186U"/>
    <n v="1"/>
    <s v="MATUTINO"/>
    <s v="UNIDAD DE SERVICIO DE APOYO A LA ESCUELA REGULAR 186"/>
    <x v="6"/>
    <n v="32"/>
    <x v="17"/>
    <n v="1"/>
    <s v="HIDALGO DEL PARRAL"/>
    <s v="PROLONGACIĂ“N MONTES URALES"/>
    <n v="0"/>
    <s v="PÚBLICO"/>
    <x v="0"/>
    <x v="4"/>
    <x v="9"/>
    <s v="08FSE0007Z"/>
    <m/>
    <s v="08ADG0004D"/>
    <n v="10"/>
    <n v="0"/>
    <n v="0"/>
    <n v="0"/>
    <n v="0"/>
    <n v="0"/>
    <n v="0"/>
    <n v="0"/>
    <n v="0"/>
    <n v="0"/>
    <n v="0"/>
    <n v="0"/>
    <n v="0"/>
    <n v="0"/>
    <n v="0"/>
    <n v="0"/>
    <n v="0"/>
    <n v="0"/>
    <n v="0"/>
    <n v="0"/>
    <n v="0"/>
    <n v="0"/>
    <n v="0"/>
    <n v="0"/>
    <n v="0"/>
    <n v="0"/>
    <n v="0"/>
    <n v="0"/>
    <n v="0"/>
    <n v="0"/>
    <n v="48"/>
    <n v="31"/>
    <n v="79"/>
    <n v="0"/>
    <n v="0"/>
    <n v="0"/>
    <n v="0"/>
    <n v="0"/>
    <n v="0"/>
    <n v="0"/>
    <n v="0"/>
    <n v="0"/>
    <n v="0"/>
    <n v="0"/>
    <n v="1"/>
    <n v="0"/>
    <n v="0"/>
    <n v="0"/>
    <n v="0"/>
    <n v="2"/>
    <n v="3"/>
    <n v="0"/>
    <n v="0"/>
    <n v="0"/>
    <n v="0"/>
    <n v="0"/>
    <n v="0"/>
    <n v="0"/>
    <n v="0"/>
    <n v="0"/>
    <n v="0"/>
    <n v="0"/>
    <n v="0"/>
    <n v="3"/>
    <n v="9"/>
    <n v="2"/>
    <n v="3"/>
    <n v="0"/>
    <n v="0"/>
    <n v="0"/>
    <n v="0"/>
    <n v="0"/>
    <n v="0"/>
    <n v="0"/>
    <n v="5"/>
    <n v="0"/>
    <n v="0"/>
    <n v="1"/>
  </r>
  <r>
    <s v="08FUA0187T"/>
    <n v="1"/>
    <s v="MATUTINO"/>
    <s v="UNIDAD DE SERVICIO DE APOYO A LA ESCUELA REGULAR 187"/>
    <x v="6"/>
    <n v="32"/>
    <x v="17"/>
    <n v="1"/>
    <s v="HIDALGO DEL PARRAL"/>
    <s v="CALLE RAMON CORO FERNANDO GOMEZ"/>
    <n v="0"/>
    <s v="PÚBLICO"/>
    <x v="0"/>
    <x v="4"/>
    <x v="9"/>
    <s v="08FSE0045C"/>
    <m/>
    <s v="08ADG0004D"/>
    <n v="10"/>
    <n v="0"/>
    <n v="0"/>
    <n v="0"/>
    <n v="0"/>
    <n v="0"/>
    <n v="0"/>
    <n v="0"/>
    <n v="0"/>
    <n v="0"/>
    <n v="0"/>
    <n v="0"/>
    <n v="0"/>
    <n v="0"/>
    <n v="0"/>
    <n v="0"/>
    <n v="0"/>
    <n v="0"/>
    <n v="0"/>
    <n v="0"/>
    <n v="0"/>
    <n v="0"/>
    <n v="0"/>
    <n v="0"/>
    <n v="0"/>
    <n v="0"/>
    <n v="0"/>
    <n v="0"/>
    <n v="0"/>
    <n v="0"/>
    <n v="62"/>
    <n v="17"/>
    <n v="79"/>
    <n v="0"/>
    <n v="0"/>
    <n v="0"/>
    <n v="0"/>
    <n v="0"/>
    <n v="0"/>
    <n v="0"/>
    <n v="0"/>
    <n v="0"/>
    <n v="0"/>
    <n v="1"/>
    <n v="0"/>
    <n v="0"/>
    <n v="0"/>
    <n v="0"/>
    <n v="0"/>
    <n v="0"/>
    <n v="6"/>
    <n v="0"/>
    <n v="0"/>
    <n v="0"/>
    <n v="0"/>
    <n v="0"/>
    <n v="0"/>
    <n v="0"/>
    <n v="0"/>
    <n v="0"/>
    <n v="0"/>
    <n v="0"/>
    <n v="0"/>
    <n v="2"/>
    <n v="9"/>
    <n v="0"/>
    <n v="6"/>
    <n v="0"/>
    <n v="0"/>
    <n v="0"/>
    <n v="0"/>
    <n v="0"/>
    <n v="0"/>
    <n v="0"/>
    <n v="6"/>
    <n v="0"/>
    <n v="0"/>
    <n v="1"/>
  </r>
  <r>
    <s v="08FUA0188S"/>
    <n v="1"/>
    <s v="MATUTINO"/>
    <s v="UNIDAD DE SERVICIO DE APOYO A LA ESCUELA REGULAR 188"/>
    <x v="6"/>
    <n v="36"/>
    <x v="6"/>
    <n v="1"/>
    <s v="JOSÉ MARIANO JIMÉNEZ"/>
    <s v="CALLE CRISTOBAL COLON"/>
    <n v="706"/>
    <s v="PÚBLICO"/>
    <x v="0"/>
    <x v="4"/>
    <x v="9"/>
    <s v="08FSE0017G"/>
    <m/>
    <s v="08ADG0004D"/>
    <n v="10"/>
    <n v="0"/>
    <n v="0"/>
    <n v="0"/>
    <n v="0"/>
    <n v="0"/>
    <n v="0"/>
    <n v="0"/>
    <n v="0"/>
    <n v="0"/>
    <n v="0"/>
    <n v="0"/>
    <n v="0"/>
    <n v="0"/>
    <n v="0"/>
    <n v="0"/>
    <n v="0"/>
    <n v="0"/>
    <n v="0"/>
    <n v="0"/>
    <n v="0"/>
    <n v="0"/>
    <n v="0"/>
    <n v="0"/>
    <n v="0"/>
    <n v="0"/>
    <n v="0"/>
    <n v="0"/>
    <n v="0"/>
    <n v="0"/>
    <n v="68"/>
    <n v="23"/>
    <n v="91"/>
    <n v="0"/>
    <n v="0"/>
    <n v="0"/>
    <n v="0"/>
    <n v="0"/>
    <n v="0"/>
    <n v="0"/>
    <n v="0"/>
    <n v="0"/>
    <n v="0"/>
    <n v="0"/>
    <n v="1"/>
    <n v="0"/>
    <n v="0"/>
    <n v="0"/>
    <n v="0"/>
    <n v="1"/>
    <n v="4"/>
    <n v="0"/>
    <n v="0"/>
    <n v="0"/>
    <n v="0"/>
    <n v="0"/>
    <n v="0"/>
    <n v="0"/>
    <n v="0"/>
    <n v="0"/>
    <n v="0"/>
    <n v="0"/>
    <n v="0"/>
    <n v="2"/>
    <n v="8"/>
    <n v="1"/>
    <n v="4"/>
    <n v="0"/>
    <n v="0"/>
    <n v="0"/>
    <n v="0"/>
    <n v="0"/>
    <n v="0"/>
    <n v="0"/>
    <n v="5"/>
    <n v="0"/>
    <n v="0"/>
    <n v="1"/>
  </r>
  <r>
    <s v="08FUA0189R"/>
    <n v="1"/>
    <s v="MATUTINO"/>
    <s v="UNIDAD DE SERVICIO DE APOYO A LA ESCUELA REGULAR 189"/>
    <x v="6"/>
    <n v="32"/>
    <x v="17"/>
    <n v="1"/>
    <s v="HIDALGO DEL PARRAL"/>
    <s v="PROLONGACIĂ“N MONTES URALES"/>
    <n v="0"/>
    <s v="PÚBLICO"/>
    <x v="0"/>
    <x v="4"/>
    <x v="9"/>
    <s v="08FSE0007Z"/>
    <m/>
    <s v="08ADG0004D"/>
    <n v="10"/>
    <n v="0"/>
    <n v="0"/>
    <n v="0"/>
    <n v="0"/>
    <n v="0"/>
    <n v="0"/>
    <n v="0"/>
    <n v="0"/>
    <n v="0"/>
    <n v="0"/>
    <n v="0"/>
    <n v="0"/>
    <n v="0"/>
    <n v="0"/>
    <n v="0"/>
    <n v="0"/>
    <n v="0"/>
    <n v="0"/>
    <n v="0"/>
    <n v="0"/>
    <n v="0"/>
    <n v="0"/>
    <n v="0"/>
    <n v="0"/>
    <n v="0"/>
    <n v="0"/>
    <n v="0"/>
    <n v="0"/>
    <n v="0"/>
    <n v="67"/>
    <n v="24"/>
    <n v="91"/>
    <n v="0"/>
    <n v="0"/>
    <n v="0"/>
    <n v="0"/>
    <n v="0"/>
    <n v="0"/>
    <n v="0"/>
    <n v="0"/>
    <n v="0"/>
    <n v="0"/>
    <n v="0"/>
    <n v="1"/>
    <n v="0"/>
    <n v="0"/>
    <n v="0"/>
    <n v="0"/>
    <n v="0"/>
    <n v="5"/>
    <n v="0"/>
    <n v="0"/>
    <n v="0"/>
    <n v="0"/>
    <n v="0"/>
    <n v="0"/>
    <n v="0"/>
    <n v="0"/>
    <n v="0"/>
    <n v="0"/>
    <n v="0"/>
    <n v="0"/>
    <n v="2"/>
    <n v="8"/>
    <n v="0"/>
    <n v="5"/>
    <n v="0"/>
    <n v="0"/>
    <n v="0"/>
    <n v="0"/>
    <n v="0"/>
    <n v="0"/>
    <n v="0"/>
    <n v="5"/>
    <n v="0"/>
    <n v="0"/>
    <n v="1"/>
  </r>
  <r>
    <s v="08FUA0190G"/>
    <n v="1"/>
    <s v="MATUTINO"/>
    <s v="UNIDAD DE SERVICIO DE APOYO A LA ESCUELA REGULAR 190"/>
    <x v="2"/>
    <n v="19"/>
    <x v="2"/>
    <n v="1"/>
    <s v="CHIHUAHUA"/>
    <s v="CALLE 47"/>
    <n v="0"/>
    <s v="PÚBLICO"/>
    <x v="0"/>
    <x v="4"/>
    <x v="9"/>
    <s v="08FSE0016H"/>
    <m/>
    <s v="08ADG0046C"/>
    <n v="10"/>
    <n v="0"/>
    <n v="0"/>
    <n v="0"/>
    <n v="0"/>
    <n v="0"/>
    <n v="0"/>
    <n v="0"/>
    <n v="0"/>
    <n v="0"/>
    <n v="0"/>
    <n v="0"/>
    <n v="0"/>
    <n v="0"/>
    <n v="0"/>
    <n v="0"/>
    <n v="0"/>
    <n v="0"/>
    <n v="0"/>
    <n v="0"/>
    <n v="0"/>
    <n v="0"/>
    <n v="0"/>
    <n v="0"/>
    <n v="0"/>
    <n v="0"/>
    <n v="0"/>
    <n v="0"/>
    <n v="0"/>
    <n v="0"/>
    <n v="73"/>
    <n v="35"/>
    <n v="108"/>
    <n v="0"/>
    <n v="0"/>
    <n v="0"/>
    <n v="0"/>
    <n v="0"/>
    <n v="0"/>
    <n v="0"/>
    <n v="0"/>
    <n v="0"/>
    <n v="0"/>
    <n v="1"/>
    <n v="0"/>
    <n v="0"/>
    <n v="0"/>
    <n v="0"/>
    <n v="0"/>
    <n v="0"/>
    <n v="6"/>
    <n v="0"/>
    <n v="0"/>
    <n v="0"/>
    <n v="0"/>
    <n v="0"/>
    <n v="0"/>
    <n v="0"/>
    <n v="0"/>
    <n v="0"/>
    <n v="0"/>
    <n v="0"/>
    <n v="0"/>
    <n v="5"/>
    <n v="12"/>
    <n v="0"/>
    <n v="6"/>
    <n v="0"/>
    <n v="0"/>
    <n v="0"/>
    <n v="0"/>
    <n v="0"/>
    <n v="0"/>
    <n v="0"/>
    <n v="6"/>
    <n v="0"/>
    <n v="0"/>
    <n v="1"/>
  </r>
  <r>
    <s v="08FUA0191F"/>
    <n v="1"/>
    <s v="MATUTINO"/>
    <s v="UNIDAD DE SERVICIO DE APOYO A LA ESCUELA REGULAR 191"/>
    <x v="2"/>
    <n v="19"/>
    <x v="2"/>
    <n v="1"/>
    <s v="CHIHUAHUA"/>
    <s v="CALLE POPOCATEPETL"/>
    <n v="0"/>
    <s v="PÚBLICO"/>
    <x v="0"/>
    <x v="4"/>
    <x v="9"/>
    <s v="08FSE0042F"/>
    <m/>
    <s v="08ADG0046C"/>
    <n v="10"/>
    <n v="0"/>
    <n v="0"/>
    <n v="0"/>
    <n v="0"/>
    <n v="0"/>
    <n v="0"/>
    <n v="0"/>
    <n v="0"/>
    <n v="0"/>
    <n v="0"/>
    <n v="0"/>
    <n v="0"/>
    <n v="0"/>
    <n v="0"/>
    <n v="0"/>
    <n v="0"/>
    <n v="0"/>
    <n v="0"/>
    <n v="0"/>
    <n v="0"/>
    <n v="0"/>
    <n v="0"/>
    <n v="0"/>
    <n v="0"/>
    <n v="0"/>
    <n v="0"/>
    <n v="0"/>
    <n v="0"/>
    <n v="0"/>
    <n v="17"/>
    <n v="61"/>
    <n v="78"/>
    <n v="0"/>
    <n v="0"/>
    <n v="0"/>
    <n v="0"/>
    <n v="0"/>
    <n v="0"/>
    <n v="0"/>
    <n v="0"/>
    <n v="0"/>
    <n v="0"/>
    <n v="0"/>
    <n v="1"/>
    <n v="0"/>
    <n v="0"/>
    <n v="0"/>
    <n v="0"/>
    <n v="0"/>
    <n v="4"/>
    <n v="0"/>
    <n v="0"/>
    <n v="0"/>
    <n v="0"/>
    <n v="0"/>
    <n v="0"/>
    <n v="0"/>
    <n v="0"/>
    <n v="0"/>
    <n v="0"/>
    <n v="0"/>
    <n v="0"/>
    <n v="4"/>
    <n v="9"/>
    <n v="0"/>
    <n v="4"/>
    <n v="0"/>
    <n v="0"/>
    <n v="0"/>
    <n v="0"/>
    <n v="0"/>
    <n v="0"/>
    <n v="0"/>
    <n v="4"/>
    <n v="0"/>
    <n v="0"/>
    <n v="1"/>
  </r>
  <r>
    <s v="08FUA0192E"/>
    <n v="1"/>
    <s v="MATUTINO"/>
    <s v="UNIDAD DE SERVICIO DE APOYO A LA ESCUELA REGULAR 192"/>
    <x v="2"/>
    <n v="19"/>
    <x v="2"/>
    <n v="1"/>
    <s v="CHIHUAHUA"/>
    <s v="CALLE POPOCATEPETL"/>
    <n v="0"/>
    <s v="PÚBLICO"/>
    <x v="0"/>
    <x v="4"/>
    <x v="9"/>
    <s v="08FSE0046B"/>
    <m/>
    <s v="08ADG0046C"/>
    <n v="10"/>
    <n v="0"/>
    <n v="0"/>
    <n v="0"/>
    <n v="0"/>
    <n v="0"/>
    <n v="0"/>
    <n v="0"/>
    <n v="0"/>
    <n v="0"/>
    <n v="0"/>
    <n v="0"/>
    <n v="0"/>
    <n v="0"/>
    <n v="0"/>
    <n v="0"/>
    <n v="0"/>
    <n v="0"/>
    <n v="0"/>
    <n v="0"/>
    <n v="0"/>
    <n v="0"/>
    <n v="0"/>
    <n v="0"/>
    <n v="0"/>
    <n v="0"/>
    <n v="0"/>
    <n v="0"/>
    <n v="0"/>
    <n v="0"/>
    <n v="78"/>
    <n v="31"/>
    <n v="109"/>
    <n v="0"/>
    <n v="0"/>
    <n v="0"/>
    <n v="0"/>
    <n v="0"/>
    <n v="0"/>
    <n v="0"/>
    <n v="0"/>
    <n v="0"/>
    <n v="0"/>
    <n v="0"/>
    <n v="1"/>
    <n v="0"/>
    <n v="0"/>
    <n v="0"/>
    <n v="0"/>
    <n v="1"/>
    <n v="5"/>
    <n v="0"/>
    <n v="0"/>
    <n v="0"/>
    <n v="0"/>
    <n v="0"/>
    <n v="0"/>
    <n v="0"/>
    <n v="0"/>
    <n v="0"/>
    <n v="0"/>
    <n v="0"/>
    <n v="0"/>
    <n v="4"/>
    <n v="11"/>
    <n v="1"/>
    <n v="5"/>
    <n v="0"/>
    <n v="0"/>
    <n v="0"/>
    <n v="0"/>
    <n v="0"/>
    <n v="0"/>
    <n v="0"/>
    <n v="6"/>
    <n v="0"/>
    <n v="0"/>
    <n v="1"/>
  </r>
  <r>
    <s v="08FUA0193D"/>
    <n v="1"/>
    <s v="MATUTINO"/>
    <s v="UNIDAD DE SERVICIO DE APOYO A LA ESCUELA REGULAR 193"/>
    <x v="2"/>
    <n v="19"/>
    <x v="2"/>
    <n v="1"/>
    <s v="CHIHUAHUA"/>
    <s v="CALLE 11A"/>
    <n v="1701"/>
    <s v="PÚBLICO"/>
    <x v="0"/>
    <x v="4"/>
    <x v="9"/>
    <s v="08FSE0023R"/>
    <m/>
    <s v="08ADG0046C"/>
    <n v="10"/>
    <n v="0"/>
    <n v="0"/>
    <n v="0"/>
    <n v="0"/>
    <n v="0"/>
    <n v="0"/>
    <n v="0"/>
    <n v="0"/>
    <n v="0"/>
    <n v="0"/>
    <n v="0"/>
    <n v="0"/>
    <n v="0"/>
    <n v="0"/>
    <n v="0"/>
    <n v="0"/>
    <n v="0"/>
    <n v="0"/>
    <n v="0"/>
    <n v="0"/>
    <n v="0"/>
    <n v="0"/>
    <n v="0"/>
    <n v="0"/>
    <n v="0"/>
    <n v="0"/>
    <n v="0"/>
    <n v="0"/>
    <n v="0"/>
    <n v="47"/>
    <n v="17"/>
    <n v="64"/>
    <n v="0"/>
    <n v="0"/>
    <n v="0"/>
    <n v="0"/>
    <n v="0"/>
    <n v="0"/>
    <n v="0"/>
    <n v="0"/>
    <n v="0"/>
    <n v="0"/>
    <n v="0"/>
    <n v="1"/>
    <n v="0"/>
    <n v="0"/>
    <n v="0"/>
    <n v="0"/>
    <n v="0"/>
    <n v="4"/>
    <n v="0"/>
    <n v="0"/>
    <n v="0"/>
    <n v="0"/>
    <n v="0"/>
    <n v="0"/>
    <n v="0"/>
    <n v="0"/>
    <n v="0"/>
    <n v="0"/>
    <n v="0"/>
    <n v="0"/>
    <n v="4"/>
    <n v="9"/>
    <n v="0"/>
    <n v="4"/>
    <n v="0"/>
    <n v="0"/>
    <n v="0"/>
    <n v="0"/>
    <n v="0"/>
    <n v="0"/>
    <n v="0"/>
    <n v="4"/>
    <n v="0"/>
    <n v="0"/>
    <n v="1"/>
  </r>
  <r>
    <s v="08FUA0194C"/>
    <n v="1"/>
    <s v="MATUTINO"/>
    <s v="UNIDAD DE SERVICIO DE APOYO A LA ESCUELA REGULAR 194"/>
    <x v="2"/>
    <n v="19"/>
    <x v="2"/>
    <n v="1"/>
    <s v="CHIHUAHUA"/>
    <s v="CALLE POPOCATEPETL"/>
    <n v="0"/>
    <s v="PÚBLICO"/>
    <x v="0"/>
    <x v="4"/>
    <x v="9"/>
    <s v="08FSE0046B"/>
    <m/>
    <s v="08ADG0046C"/>
    <n v="10"/>
    <n v="0"/>
    <n v="0"/>
    <n v="0"/>
    <n v="0"/>
    <n v="0"/>
    <n v="0"/>
    <n v="0"/>
    <n v="0"/>
    <n v="0"/>
    <n v="0"/>
    <n v="0"/>
    <n v="0"/>
    <n v="0"/>
    <n v="0"/>
    <n v="0"/>
    <n v="0"/>
    <n v="0"/>
    <n v="0"/>
    <n v="0"/>
    <n v="0"/>
    <n v="0"/>
    <n v="0"/>
    <n v="0"/>
    <n v="0"/>
    <n v="0"/>
    <n v="0"/>
    <n v="0"/>
    <n v="0"/>
    <n v="0"/>
    <n v="65"/>
    <n v="47"/>
    <n v="112"/>
    <n v="0"/>
    <n v="0"/>
    <n v="0"/>
    <n v="0"/>
    <n v="0"/>
    <n v="0"/>
    <n v="0"/>
    <n v="0"/>
    <n v="0"/>
    <n v="0"/>
    <n v="1"/>
    <n v="0"/>
    <n v="0"/>
    <n v="0"/>
    <n v="0"/>
    <n v="0"/>
    <n v="0"/>
    <n v="7"/>
    <n v="0"/>
    <n v="0"/>
    <n v="0"/>
    <n v="0"/>
    <n v="0"/>
    <n v="0"/>
    <n v="0"/>
    <n v="0"/>
    <n v="0"/>
    <n v="0"/>
    <n v="0"/>
    <n v="0"/>
    <n v="3"/>
    <n v="11"/>
    <n v="0"/>
    <n v="7"/>
    <n v="0"/>
    <n v="0"/>
    <n v="0"/>
    <n v="0"/>
    <n v="0"/>
    <n v="0"/>
    <n v="0"/>
    <n v="7"/>
    <n v="0"/>
    <n v="0"/>
    <n v="1"/>
  </r>
  <r>
    <s v="08FUA0195B"/>
    <n v="1"/>
    <s v="MATUTINO"/>
    <s v="UNIDAD DE SERVICIO DE APOYO A LA ESCUELA REGULAR 195"/>
    <x v="10"/>
    <n v="52"/>
    <x v="37"/>
    <n v="1"/>
    <s v="MANUEL OJINAGA"/>
    <s v="CALLE INDEPENDENCIA"/>
    <n v="600"/>
    <s v="PÚBLICO"/>
    <x v="0"/>
    <x v="4"/>
    <x v="9"/>
    <s v="08FSE0025P"/>
    <m/>
    <s v="08ADG0056J"/>
    <n v="10"/>
    <n v="0"/>
    <n v="0"/>
    <n v="0"/>
    <n v="0"/>
    <n v="0"/>
    <n v="0"/>
    <n v="0"/>
    <n v="0"/>
    <n v="0"/>
    <n v="0"/>
    <n v="0"/>
    <n v="0"/>
    <n v="0"/>
    <n v="0"/>
    <n v="0"/>
    <n v="0"/>
    <n v="0"/>
    <n v="0"/>
    <n v="0"/>
    <n v="0"/>
    <n v="0"/>
    <n v="0"/>
    <n v="0"/>
    <n v="0"/>
    <n v="0"/>
    <n v="0"/>
    <n v="0"/>
    <n v="0"/>
    <n v="0"/>
    <n v="45"/>
    <n v="15"/>
    <n v="60"/>
    <n v="0"/>
    <n v="0"/>
    <n v="0"/>
    <n v="0"/>
    <n v="0"/>
    <n v="0"/>
    <n v="0"/>
    <n v="0"/>
    <n v="0"/>
    <n v="0"/>
    <n v="0"/>
    <n v="1"/>
    <n v="0"/>
    <n v="0"/>
    <n v="0"/>
    <n v="0"/>
    <n v="0"/>
    <n v="5"/>
    <n v="0"/>
    <n v="0"/>
    <n v="0"/>
    <n v="0"/>
    <n v="0"/>
    <n v="0"/>
    <n v="0"/>
    <n v="0"/>
    <n v="0"/>
    <n v="0"/>
    <n v="0"/>
    <n v="0"/>
    <n v="1"/>
    <n v="7"/>
    <n v="0"/>
    <n v="5"/>
    <n v="0"/>
    <n v="0"/>
    <n v="0"/>
    <n v="0"/>
    <n v="0"/>
    <n v="0"/>
    <n v="0"/>
    <n v="5"/>
    <n v="0"/>
    <n v="0"/>
    <n v="1"/>
  </r>
  <r>
    <s v="08FUA0196A"/>
    <n v="1"/>
    <s v="MATUTINO"/>
    <s v="UNIDAD DE SERVICIO DE APOYO A LA ESCUELA REGULAR 196"/>
    <x v="2"/>
    <n v="19"/>
    <x v="2"/>
    <n v="1"/>
    <s v="CHIHUAHUA"/>
    <s v="CALLE 47"/>
    <n v="0"/>
    <s v="PÚBLICO"/>
    <x v="0"/>
    <x v="4"/>
    <x v="9"/>
    <s v="08FSE0016H"/>
    <m/>
    <s v="08ADG0046C"/>
    <n v="10"/>
    <n v="0"/>
    <n v="0"/>
    <n v="0"/>
    <n v="0"/>
    <n v="0"/>
    <n v="0"/>
    <n v="0"/>
    <n v="0"/>
    <n v="0"/>
    <n v="0"/>
    <n v="0"/>
    <n v="0"/>
    <n v="0"/>
    <n v="0"/>
    <n v="0"/>
    <n v="0"/>
    <n v="0"/>
    <n v="0"/>
    <n v="0"/>
    <n v="0"/>
    <n v="0"/>
    <n v="0"/>
    <n v="0"/>
    <n v="0"/>
    <n v="0"/>
    <n v="0"/>
    <n v="0"/>
    <n v="0"/>
    <n v="0"/>
    <n v="45"/>
    <n v="42"/>
    <n v="87"/>
    <n v="0"/>
    <n v="0"/>
    <n v="0"/>
    <n v="0"/>
    <n v="0"/>
    <n v="0"/>
    <n v="0"/>
    <n v="0"/>
    <n v="0"/>
    <n v="0"/>
    <n v="0"/>
    <n v="1"/>
    <n v="0"/>
    <n v="0"/>
    <n v="0"/>
    <n v="0"/>
    <n v="0"/>
    <n v="5"/>
    <n v="0"/>
    <n v="0"/>
    <n v="0"/>
    <n v="0"/>
    <n v="0"/>
    <n v="0"/>
    <n v="0"/>
    <n v="0"/>
    <n v="0"/>
    <n v="0"/>
    <n v="0"/>
    <n v="0"/>
    <n v="5"/>
    <n v="11"/>
    <n v="0"/>
    <n v="5"/>
    <n v="0"/>
    <n v="0"/>
    <n v="0"/>
    <n v="0"/>
    <n v="0"/>
    <n v="0"/>
    <n v="0"/>
    <n v="5"/>
    <n v="0"/>
    <n v="0"/>
    <n v="1"/>
  </r>
  <r>
    <s v="08FUA0197Z"/>
    <n v="1"/>
    <s v="MATUTINO"/>
    <s v="UNIDAD DE SERVICIO DE APOYO A LA ESCUELA REGULAR 197"/>
    <x v="0"/>
    <n v="37"/>
    <x v="0"/>
    <n v="1"/>
    <s v="JUÁREZ"/>
    <s v="CALLE TELEGRAFISTAS"/>
    <n v="0"/>
    <s v="PÚBLICO"/>
    <x v="0"/>
    <x v="4"/>
    <x v="9"/>
    <s v="08FSE0043E"/>
    <m/>
    <s v="08ADG0005C"/>
    <n v="10"/>
    <n v="0"/>
    <n v="0"/>
    <n v="0"/>
    <n v="0"/>
    <n v="0"/>
    <n v="0"/>
    <n v="0"/>
    <n v="0"/>
    <n v="0"/>
    <n v="0"/>
    <n v="0"/>
    <n v="0"/>
    <n v="0"/>
    <n v="0"/>
    <n v="0"/>
    <n v="0"/>
    <n v="0"/>
    <n v="0"/>
    <n v="0"/>
    <n v="0"/>
    <n v="0"/>
    <n v="0"/>
    <n v="0"/>
    <n v="0"/>
    <n v="0"/>
    <n v="0"/>
    <n v="0"/>
    <n v="0"/>
    <n v="0"/>
    <n v="92"/>
    <n v="51"/>
    <n v="143"/>
    <n v="0"/>
    <n v="0"/>
    <n v="0"/>
    <n v="0"/>
    <n v="0"/>
    <n v="0"/>
    <n v="0"/>
    <n v="0"/>
    <n v="0"/>
    <n v="0"/>
    <n v="0"/>
    <n v="1"/>
    <n v="0"/>
    <n v="0"/>
    <n v="0"/>
    <n v="0"/>
    <n v="1"/>
    <n v="5"/>
    <n v="0"/>
    <n v="0"/>
    <n v="0"/>
    <n v="0"/>
    <n v="0"/>
    <n v="0"/>
    <n v="0"/>
    <n v="0"/>
    <n v="0"/>
    <n v="0"/>
    <n v="0"/>
    <n v="0"/>
    <n v="4"/>
    <n v="11"/>
    <n v="1"/>
    <n v="5"/>
    <n v="0"/>
    <n v="0"/>
    <n v="0"/>
    <n v="0"/>
    <n v="0"/>
    <n v="0"/>
    <n v="0"/>
    <n v="6"/>
    <n v="0"/>
    <n v="0"/>
    <n v="1"/>
  </r>
  <r>
    <s v="08FUA0198Z"/>
    <n v="1"/>
    <s v="MATUTINO"/>
    <s v="UNIDAD DE SERVICIO DE APOYO A LA ESCUELA REGULAR 198"/>
    <x v="0"/>
    <n v="37"/>
    <x v="0"/>
    <n v="1"/>
    <s v="JUÁREZ"/>
    <s v="CALLE TELEGRAFISTAS"/>
    <n v="0"/>
    <s v="PÚBLICO"/>
    <x v="0"/>
    <x v="4"/>
    <x v="9"/>
    <s v="08FSE0043E"/>
    <m/>
    <s v="08ADG0005C"/>
    <n v="10"/>
    <n v="0"/>
    <n v="0"/>
    <n v="0"/>
    <n v="0"/>
    <n v="0"/>
    <n v="0"/>
    <n v="0"/>
    <n v="0"/>
    <n v="0"/>
    <n v="0"/>
    <n v="0"/>
    <n v="0"/>
    <n v="0"/>
    <n v="0"/>
    <n v="0"/>
    <n v="0"/>
    <n v="0"/>
    <n v="0"/>
    <n v="0"/>
    <n v="0"/>
    <n v="0"/>
    <n v="0"/>
    <n v="0"/>
    <n v="0"/>
    <n v="0"/>
    <n v="0"/>
    <n v="0"/>
    <n v="0"/>
    <n v="0"/>
    <n v="92"/>
    <n v="34"/>
    <n v="126"/>
    <n v="0"/>
    <n v="0"/>
    <n v="0"/>
    <n v="0"/>
    <n v="0"/>
    <n v="0"/>
    <n v="0"/>
    <n v="0"/>
    <n v="0"/>
    <n v="0"/>
    <n v="0"/>
    <n v="1"/>
    <n v="0"/>
    <n v="0"/>
    <n v="0"/>
    <n v="0"/>
    <n v="0"/>
    <n v="5"/>
    <n v="0"/>
    <n v="0"/>
    <n v="0"/>
    <n v="0"/>
    <n v="0"/>
    <n v="0"/>
    <n v="0"/>
    <n v="0"/>
    <n v="0"/>
    <n v="0"/>
    <n v="0"/>
    <n v="0"/>
    <n v="2"/>
    <n v="8"/>
    <n v="0"/>
    <n v="5"/>
    <n v="0"/>
    <n v="0"/>
    <n v="0"/>
    <n v="0"/>
    <n v="0"/>
    <n v="0"/>
    <n v="0"/>
    <n v="5"/>
    <n v="0"/>
    <n v="0"/>
    <n v="1"/>
  </r>
  <r>
    <s v="08FUA0199Y"/>
    <n v="1"/>
    <s v="MATUTINO"/>
    <s v="UNIDAD DE SERVICIO DE APOYO A LA ESCUELA REGULAR 199"/>
    <x v="0"/>
    <n v="37"/>
    <x v="0"/>
    <n v="1"/>
    <s v="JUÁREZ"/>
    <s v="CALLE DEL MAR"/>
    <n v="0"/>
    <s v="PÚBLICO"/>
    <x v="0"/>
    <x v="4"/>
    <x v="9"/>
    <s v="08FSE0008Z"/>
    <m/>
    <s v="08ADG0005C"/>
    <n v="10"/>
    <n v="0"/>
    <n v="0"/>
    <n v="0"/>
    <n v="0"/>
    <n v="0"/>
    <n v="0"/>
    <n v="0"/>
    <n v="0"/>
    <n v="0"/>
    <n v="0"/>
    <n v="0"/>
    <n v="0"/>
    <n v="0"/>
    <n v="0"/>
    <n v="0"/>
    <n v="0"/>
    <n v="0"/>
    <n v="0"/>
    <n v="0"/>
    <n v="0"/>
    <n v="0"/>
    <n v="0"/>
    <n v="0"/>
    <n v="0"/>
    <n v="0"/>
    <n v="0"/>
    <n v="0"/>
    <n v="0"/>
    <n v="0"/>
    <n v="86"/>
    <n v="22"/>
    <n v="108"/>
    <n v="0"/>
    <n v="0"/>
    <n v="0"/>
    <n v="0"/>
    <n v="0"/>
    <n v="0"/>
    <n v="0"/>
    <n v="0"/>
    <n v="0"/>
    <n v="0"/>
    <n v="0"/>
    <n v="1"/>
    <n v="0"/>
    <n v="0"/>
    <n v="0"/>
    <n v="0"/>
    <n v="1"/>
    <n v="5"/>
    <n v="0"/>
    <n v="0"/>
    <n v="0"/>
    <n v="0"/>
    <n v="0"/>
    <n v="0"/>
    <n v="0"/>
    <n v="0"/>
    <n v="0"/>
    <n v="0"/>
    <n v="0"/>
    <n v="0"/>
    <n v="3"/>
    <n v="10"/>
    <n v="1"/>
    <n v="5"/>
    <n v="0"/>
    <n v="0"/>
    <n v="0"/>
    <n v="0"/>
    <n v="0"/>
    <n v="0"/>
    <n v="0"/>
    <n v="6"/>
    <n v="0"/>
    <n v="0"/>
    <n v="1"/>
  </r>
  <r>
    <s v="08FUA0200X"/>
    <n v="1"/>
    <s v="MATUTINO"/>
    <s v="UNIDAD DE SERVICIO DE APOYO A LA ESCUELA REGULAR 200"/>
    <x v="2"/>
    <n v="19"/>
    <x v="2"/>
    <n v="1"/>
    <s v="CHIHUAHUA"/>
    <s v="CALLE 11A"/>
    <n v="1701"/>
    <s v="PÚBLICO"/>
    <x v="0"/>
    <x v="4"/>
    <x v="9"/>
    <m/>
    <m/>
    <s v="08ADG0046C"/>
    <n v="10"/>
    <n v="0"/>
    <n v="0"/>
    <n v="0"/>
    <n v="0"/>
    <n v="0"/>
    <n v="0"/>
    <n v="0"/>
    <n v="0"/>
    <n v="0"/>
    <n v="0"/>
    <n v="0"/>
    <n v="0"/>
    <n v="0"/>
    <n v="0"/>
    <n v="0"/>
    <n v="0"/>
    <n v="0"/>
    <n v="0"/>
    <n v="0"/>
    <n v="0"/>
    <n v="0"/>
    <n v="0"/>
    <n v="0"/>
    <n v="0"/>
    <n v="0"/>
    <n v="0"/>
    <n v="0"/>
    <n v="0"/>
    <n v="0"/>
    <n v="58"/>
    <n v="24"/>
    <n v="82"/>
    <n v="0"/>
    <n v="0"/>
    <n v="0"/>
    <n v="0"/>
    <n v="0"/>
    <n v="0"/>
    <n v="0"/>
    <n v="0"/>
    <n v="0"/>
    <n v="0"/>
    <n v="0"/>
    <n v="1"/>
    <n v="0"/>
    <n v="0"/>
    <n v="0"/>
    <n v="0"/>
    <n v="0"/>
    <n v="4"/>
    <n v="0"/>
    <n v="0"/>
    <n v="0"/>
    <n v="0"/>
    <n v="0"/>
    <n v="0"/>
    <n v="0"/>
    <n v="0"/>
    <n v="0"/>
    <n v="0"/>
    <n v="0"/>
    <n v="0"/>
    <n v="4"/>
    <n v="9"/>
    <n v="0"/>
    <n v="4"/>
    <n v="0"/>
    <n v="0"/>
    <n v="0"/>
    <n v="0"/>
    <n v="0"/>
    <n v="0"/>
    <n v="0"/>
    <n v="4"/>
    <n v="0"/>
    <n v="0"/>
    <n v="1"/>
  </r>
  <r>
    <s v="08FUA0201W"/>
    <n v="1"/>
    <s v="MATUTINO"/>
    <s v="UNIDAD DE SERVICIO DE APOYO A LA ESCUELA REGULAR 201"/>
    <x v="2"/>
    <n v="19"/>
    <x v="2"/>
    <n v="1"/>
    <s v="CHIHUAHUA"/>
    <s v="CALLE 11A"/>
    <n v="1701"/>
    <s v="PÚBLICO"/>
    <x v="0"/>
    <x v="4"/>
    <x v="9"/>
    <s v="08FSE0023R"/>
    <m/>
    <s v="08ADG0046C"/>
    <n v="10"/>
    <n v="0"/>
    <n v="0"/>
    <n v="0"/>
    <n v="0"/>
    <n v="0"/>
    <n v="0"/>
    <n v="0"/>
    <n v="0"/>
    <n v="0"/>
    <n v="0"/>
    <n v="0"/>
    <n v="0"/>
    <n v="0"/>
    <n v="0"/>
    <n v="0"/>
    <n v="0"/>
    <n v="0"/>
    <n v="0"/>
    <n v="0"/>
    <n v="0"/>
    <n v="0"/>
    <n v="0"/>
    <n v="0"/>
    <n v="0"/>
    <n v="0"/>
    <n v="0"/>
    <n v="0"/>
    <n v="0"/>
    <n v="0"/>
    <n v="72"/>
    <n v="24"/>
    <n v="96"/>
    <n v="0"/>
    <n v="0"/>
    <n v="0"/>
    <n v="0"/>
    <n v="0"/>
    <n v="0"/>
    <n v="0"/>
    <n v="0"/>
    <n v="0"/>
    <n v="0"/>
    <n v="1"/>
    <n v="0"/>
    <n v="0"/>
    <n v="0"/>
    <n v="0"/>
    <n v="0"/>
    <n v="0"/>
    <n v="5"/>
    <n v="0"/>
    <n v="0"/>
    <n v="0"/>
    <n v="0"/>
    <n v="0"/>
    <n v="0"/>
    <n v="0"/>
    <n v="0"/>
    <n v="0"/>
    <n v="0"/>
    <n v="0"/>
    <n v="0"/>
    <n v="3"/>
    <n v="9"/>
    <n v="0"/>
    <n v="5"/>
    <n v="0"/>
    <n v="0"/>
    <n v="0"/>
    <n v="0"/>
    <n v="0"/>
    <n v="0"/>
    <n v="0"/>
    <n v="5"/>
    <n v="0"/>
    <n v="0"/>
    <n v="1"/>
  </r>
  <r>
    <s v="08FUA0202V"/>
    <n v="1"/>
    <s v="MATUTINO"/>
    <s v="UNIDAD DE SERVICIO DE APOYO A LA ESCUELA REGULAR 202"/>
    <x v="9"/>
    <n v="40"/>
    <x v="12"/>
    <n v="1"/>
    <s v="MADERA"/>
    <s v="PROLONGACIĂ“N VICENTE GUERRERO "/>
    <n v="0"/>
    <s v="PÚBLICO"/>
    <x v="0"/>
    <x v="4"/>
    <x v="9"/>
    <s v="08FSE0014J"/>
    <m/>
    <s v="08ADG0055K"/>
    <n v="10"/>
    <n v="0"/>
    <n v="0"/>
    <n v="0"/>
    <n v="0"/>
    <n v="0"/>
    <n v="0"/>
    <n v="0"/>
    <n v="0"/>
    <n v="0"/>
    <n v="0"/>
    <n v="0"/>
    <n v="0"/>
    <n v="0"/>
    <n v="0"/>
    <n v="0"/>
    <n v="0"/>
    <n v="0"/>
    <n v="0"/>
    <n v="0"/>
    <n v="0"/>
    <n v="0"/>
    <n v="0"/>
    <n v="0"/>
    <n v="0"/>
    <n v="0"/>
    <n v="0"/>
    <n v="0"/>
    <n v="0"/>
    <n v="0"/>
    <n v="80"/>
    <n v="40"/>
    <n v="120"/>
    <n v="0"/>
    <n v="0"/>
    <n v="0"/>
    <n v="0"/>
    <n v="0"/>
    <n v="0"/>
    <n v="0"/>
    <n v="0"/>
    <n v="0"/>
    <n v="0"/>
    <n v="0"/>
    <n v="1"/>
    <n v="0"/>
    <n v="0"/>
    <n v="0"/>
    <n v="0"/>
    <n v="2"/>
    <n v="4"/>
    <n v="0"/>
    <n v="0"/>
    <n v="0"/>
    <n v="0"/>
    <n v="0"/>
    <n v="0"/>
    <n v="0"/>
    <n v="0"/>
    <n v="0"/>
    <n v="0"/>
    <n v="0"/>
    <n v="0"/>
    <n v="2"/>
    <n v="9"/>
    <n v="2"/>
    <n v="4"/>
    <n v="0"/>
    <n v="0"/>
    <n v="0"/>
    <n v="0"/>
    <n v="0"/>
    <n v="0"/>
    <n v="0"/>
    <n v="6"/>
    <n v="0"/>
    <n v="0"/>
    <n v="1"/>
  </r>
  <r>
    <s v="08FUA0203U"/>
    <n v="1"/>
    <s v="MATUTINO"/>
    <s v="UNIDAD DE SERVICIO DE APOYO A LA ESCUELA REGULAR 203"/>
    <x v="6"/>
    <n v="36"/>
    <x v="6"/>
    <n v="1"/>
    <s v="JOSÉ MARIANO JIMÉNEZ"/>
    <s v="CALLE IGNACIO ALLENDE"/>
    <n v="0"/>
    <s v="PÚBLICO"/>
    <x v="0"/>
    <x v="4"/>
    <x v="9"/>
    <s v="08FSE0017G"/>
    <m/>
    <s v="08ADG0004D"/>
    <n v="10"/>
    <n v="0"/>
    <n v="0"/>
    <n v="0"/>
    <n v="0"/>
    <n v="0"/>
    <n v="0"/>
    <n v="0"/>
    <n v="0"/>
    <n v="0"/>
    <n v="0"/>
    <n v="0"/>
    <n v="0"/>
    <n v="0"/>
    <n v="0"/>
    <n v="0"/>
    <n v="0"/>
    <n v="0"/>
    <n v="0"/>
    <n v="0"/>
    <n v="0"/>
    <n v="0"/>
    <n v="0"/>
    <n v="0"/>
    <n v="0"/>
    <n v="0"/>
    <n v="0"/>
    <n v="0"/>
    <n v="0"/>
    <n v="0"/>
    <n v="63"/>
    <n v="31"/>
    <n v="94"/>
    <n v="0"/>
    <n v="0"/>
    <n v="0"/>
    <n v="0"/>
    <n v="0"/>
    <n v="0"/>
    <n v="0"/>
    <n v="0"/>
    <n v="0"/>
    <n v="0"/>
    <n v="0"/>
    <n v="1"/>
    <n v="0"/>
    <n v="0"/>
    <n v="0"/>
    <n v="0"/>
    <n v="0"/>
    <n v="5"/>
    <n v="0"/>
    <n v="0"/>
    <n v="0"/>
    <n v="0"/>
    <n v="0"/>
    <n v="0"/>
    <n v="0"/>
    <n v="0"/>
    <n v="0"/>
    <n v="0"/>
    <n v="0"/>
    <n v="0"/>
    <n v="2"/>
    <n v="8"/>
    <n v="0"/>
    <n v="5"/>
    <n v="0"/>
    <n v="0"/>
    <n v="0"/>
    <n v="0"/>
    <n v="0"/>
    <n v="0"/>
    <n v="0"/>
    <n v="5"/>
    <n v="0"/>
    <n v="0"/>
    <n v="1"/>
  </r>
  <r>
    <s v="08FUA0204T"/>
    <n v="1"/>
    <s v="MATUTINO"/>
    <s v="UNIDAD DE SERVICIO DE APOYO A LA ESCUELA REGULAR 204"/>
    <x v="2"/>
    <n v="19"/>
    <x v="2"/>
    <n v="1"/>
    <s v="CHIHUAHUA"/>
    <s v="CALLE MARIA ELENA HERNANDEZ"/>
    <n v="230"/>
    <s v="PÚBLICO"/>
    <x v="0"/>
    <x v="4"/>
    <x v="9"/>
    <s v="08FSE0010N"/>
    <m/>
    <s v="08ADG0046C"/>
    <n v="10"/>
    <n v="0"/>
    <n v="0"/>
    <n v="0"/>
    <n v="0"/>
    <n v="0"/>
    <n v="0"/>
    <n v="0"/>
    <n v="0"/>
    <n v="0"/>
    <n v="0"/>
    <n v="0"/>
    <n v="0"/>
    <n v="0"/>
    <n v="0"/>
    <n v="0"/>
    <n v="0"/>
    <n v="0"/>
    <n v="0"/>
    <n v="0"/>
    <n v="0"/>
    <n v="0"/>
    <n v="0"/>
    <n v="0"/>
    <n v="0"/>
    <n v="0"/>
    <n v="0"/>
    <n v="0"/>
    <n v="0"/>
    <n v="0"/>
    <n v="63"/>
    <n v="18"/>
    <n v="81"/>
    <n v="0"/>
    <n v="0"/>
    <n v="0"/>
    <n v="0"/>
    <n v="0"/>
    <n v="0"/>
    <n v="0"/>
    <n v="0"/>
    <n v="0"/>
    <n v="0"/>
    <n v="0"/>
    <n v="1"/>
    <n v="0"/>
    <n v="0"/>
    <n v="0"/>
    <n v="0"/>
    <n v="0"/>
    <n v="4"/>
    <n v="0"/>
    <n v="0"/>
    <n v="0"/>
    <n v="0"/>
    <n v="0"/>
    <n v="0"/>
    <n v="0"/>
    <n v="0"/>
    <n v="0"/>
    <n v="0"/>
    <n v="0"/>
    <n v="0"/>
    <n v="4"/>
    <n v="9"/>
    <n v="0"/>
    <n v="4"/>
    <n v="0"/>
    <n v="0"/>
    <n v="0"/>
    <n v="0"/>
    <n v="0"/>
    <n v="0"/>
    <n v="0"/>
    <n v="4"/>
    <n v="0"/>
    <n v="0"/>
    <n v="1"/>
  </r>
  <r>
    <s v="08FUA0205S"/>
    <n v="1"/>
    <s v="MATUTINO"/>
    <s v="UNIDAD DE SERVICIO DE APOYO A LA ESCUELA REGULAR 205"/>
    <x v="5"/>
    <n v="17"/>
    <x v="5"/>
    <n v="1"/>
    <s v="CUAUHTÉMOC"/>
    <s v="CALLE 26"/>
    <n v="4460"/>
    <s v="PÚBLICO"/>
    <x v="0"/>
    <x v="4"/>
    <x v="9"/>
    <s v="08FSE0044D"/>
    <m/>
    <s v="08ADG0010O"/>
    <n v="10"/>
    <n v="0"/>
    <n v="0"/>
    <n v="0"/>
    <n v="0"/>
    <n v="0"/>
    <n v="0"/>
    <n v="0"/>
    <n v="0"/>
    <n v="0"/>
    <n v="0"/>
    <n v="0"/>
    <n v="0"/>
    <n v="0"/>
    <n v="0"/>
    <n v="0"/>
    <n v="0"/>
    <n v="0"/>
    <n v="0"/>
    <n v="0"/>
    <n v="0"/>
    <n v="0"/>
    <n v="0"/>
    <n v="0"/>
    <n v="0"/>
    <n v="0"/>
    <n v="0"/>
    <n v="0"/>
    <n v="0"/>
    <n v="0"/>
    <n v="70"/>
    <n v="28"/>
    <n v="98"/>
    <n v="0"/>
    <n v="0"/>
    <n v="0"/>
    <n v="0"/>
    <n v="0"/>
    <n v="0"/>
    <n v="0"/>
    <n v="0"/>
    <n v="0"/>
    <n v="0"/>
    <n v="0"/>
    <n v="1"/>
    <n v="0"/>
    <n v="0"/>
    <n v="0"/>
    <n v="0"/>
    <n v="0"/>
    <n v="5"/>
    <n v="0"/>
    <n v="0"/>
    <n v="0"/>
    <n v="0"/>
    <n v="0"/>
    <n v="0"/>
    <n v="0"/>
    <n v="0"/>
    <n v="0"/>
    <n v="0"/>
    <n v="0"/>
    <n v="0"/>
    <n v="3"/>
    <n v="9"/>
    <n v="0"/>
    <n v="5"/>
    <n v="0"/>
    <n v="0"/>
    <n v="0"/>
    <n v="0"/>
    <n v="0"/>
    <n v="0"/>
    <n v="0"/>
    <n v="5"/>
    <n v="0"/>
    <n v="0"/>
    <n v="1"/>
  </r>
  <r>
    <s v="08FUA0206R"/>
    <n v="1"/>
    <s v="MATUTINO"/>
    <s v="UNIDAD DE SERVICIO DE APOYO A LA ESCUELA REGULAR 206"/>
    <x v="7"/>
    <n v="62"/>
    <x v="8"/>
    <n v="1"/>
    <s v="SAUCILLO"/>
    <s v="CALLE LEANDRO VALLE"/>
    <n v="0"/>
    <s v="PÚBLICO"/>
    <x v="0"/>
    <x v="4"/>
    <x v="9"/>
    <s v="08FSE0013K"/>
    <m/>
    <s v="08ADG0057I"/>
    <n v="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08FUA0207Q"/>
    <n v="1"/>
    <s v="MATUTINO"/>
    <s v="UNIDAD DE SERVICIO DE APOYO A LA ESCUELA REGULAR 207"/>
    <x v="5"/>
    <n v="17"/>
    <x v="5"/>
    <n v="1"/>
    <s v="CUAUHTÉMOC"/>
    <s v="CALLE 26"/>
    <n v="4460"/>
    <s v="PÚBLICO"/>
    <x v="0"/>
    <x v="4"/>
    <x v="9"/>
    <s v="08FSE0044D"/>
    <m/>
    <s v="08ADG0010O"/>
    <n v="10"/>
    <n v="0"/>
    <n v="0"/>
    <n v="0"/>
    <n v="0"/>
    <n v="0"/>
    <n v="0"/>
    <n v="0"/>
    <n v="0"/>
    <n v="0"/>
    <n v="0"/>
    <n v="0"/>
    <n v="0"/>
    <n v="0"/>
    <n v="0"/>
    <n v="0"/>
    <n v="0"/>
    <n v="0"/>
    <n v="0"/>
    <n v="0"/>
    <n v="0"/>
    <n v="0"/>
    <n v="0"/>
    <n v="0"/>
    <n v="0"/>
    <n v="0"/>
    <n v="0"/>
    <n v="0"/>
    <n v="0"/>
    <n v="0"/>
    <n v="42"/>
    <n v="29"/>
    <n v="71"/>
    <n v="0"/>
    <n v="0"/>
    <n v="0"/>
    <n v="0"/>
    <n v="0"/>
    <n v="0"/>
    <n v="0"/>
    <n v="0"/>
    <n v="0"/>
    <n v="1"/>
    <n v="0"/>
    <n v="0"/>
    <n v="0"/>
    <n v="0"/>
    <n v="0"/>
    <n v="0"/>
    <n v="0"/>
    <n v="4"/>
    <n v="0"/>
    <n v="0"/>
    <n v="0"/>
    <n v="0"/>
    <n v="0"/>
    <n v="0"/>
    <n v="0"/>
    <n v="0"/>
    <n v="0"/>
    <n v="0"/>
    <n v="0"/>
    <n v="0"/>
    <n v="2"/>
    <n v="7"/>
    <n v="0"/>
    <n v="5"/>
    <n v="0"/>
    <n v="0"/>
    <n v="0"/>
    <n v="0"/>
    <n v="0"/>
    <n v="0"/>
    <n v="0"/>
    <n v="5"/>
    <n v="0"/>
    <n v="0"/>
    <n v="1"/>
  </r>
  <r>
    <s v="08FUA0208P"/>
    <n v="1"/>
    <s v="MATUTINO"/>
    <s v="USAER 7621"/>
    <x v="6"/>
    <n v="32"/>
    <x v="17"/>
    <n v="1"/>
    <s v="HIDALGO DEL PARRAL"/>
    <s v="CALLE JOSE MARTI"/>
    <n v="0"/>
    <s v="PÚBLICO"/>
    <x v="1"/>
    <x v="4"/>
    <x v="9"/>
    <s v="08FSE0041G"/>
    <m/>
    <m/>
    <n v="10"/>
    <n v="0"/>
    <n v="0"/>
    <n v="0"/>
    <n v="0"/>
    <n v="0"/>
    <n v="0"/>
    <n v="0"/>
    <n v="0"/>
    <n v="0"/>
    <n v="0"/>
    <n v="0"/>
    <n v="0"/>
    <n v="0"/>
    <n v="0"/>
    <n v="0"/>
    <n v="0"/>
    <n v="0"/>
    <n v="0"/>
    <n v="0"/>
    <n v="0"/>
    <n v="0"/>
    <n v="0"/>
    <n v="0"/>
    <n v="0"/>
    <n v="0"/>
    <n v="0"/>
    <n v="0"/>
    <n v="0"/>
    <n v="0"/>
    <n v="26"/>
    <n v="16"/>
    <n v="42"/>
    <n v="0"/>
    <n v="0"/>
    <n v="0"/>
    <n v="0"/>
    <n v="0"/>
    <n v="0"/>
    <n v="0"/>
    <n v="0"/>
    <n v="0"/>
    <n v="0"/>
    <n v="1"/>
    <n v="0"/>
    <n v="0"/>
    <n v="0"/>
    <n v="0"/>
    <n v="0"/>
    <n v="0"/>
    <n v="8"/>
    <n v="0"/>
    <n v="0"/>
    <n v="0"/>
    <n v="0"/>
    <n v="0"/>
    <n v="0"/>
    <n v="0"/>
    <n v="0"/>
    <n v="0"/>
    <n v="0"/>
    <n v="0"/>
    <n v="0"/>
    <n v="6"/>
    <n v="15"/>
    <n v="0"/>
    <n v="8"/>
    <n v="0"/>
    <n v="0"/>
    <n v="0"/>
    <n v="0"/>
    <n v="0"/>
    <n v="0"/>
    <n v="0"/>
    <n v="8"/>
    <n v="0"/>
    <n v="0"/>
    <n v="1"/>
  </r>
  <r>
    <s v="08FUA0209O"/>
    <n v="1"/>
    <s v="MATUTINO"/>
    <s v="UNIDAD DE SERVICIO DE APOYO A LA ESCUELA REGULAR 209"/>
    <x v="6"/>
    <n v="32"/>
    <x v="17"/>
    <n v="1"/>
    <s v="HIDALGO DEL PARRAL"/>
    <s v="CALLE RAMON CORO FERNANDO GOMEZ"/>
    <n v="0"/>
    <s v="PÚBLICO"/>
    <x v="0"/>
    <x v="4"/>
    <x v="9"/>
    <s v="08FSE0011M"/>
    <m/>
    <s v="08ADG0004D"/>
    <n v="10"/>
    <n v="0"/>
    <n v="0"/>
    <n v="0"/>
    <n v="0"/>
    <n v="0"/>
    <n v="0"/>
    <n v="0"/>
    <n v="0"/>
    <n v="0"/>
    <n v="0"/>
    <n v="0"/>
    <n v="0"/>
    <n v="0"/>
    <n v="0"/>
    <n v="0"/>
    <n v="0"/>
    <n v="0"/>
    <n v="0"/>
    <n v="0"/>
    <n v="0"/>
    <n v="0"/>
    <n v="0"/>
    <n v="0"/>
    <n v="0"/>
    <n v="0"/>
    <n v="0"/>
    <n v="0"/>
    <n v="0"/>
    <n v="0"/>
    <n v="69"/>
    <n v="50"/>
    <n v="119"/>
    <n v="0"/>
    <n v="0"/>
    <n v="0"/>
    <n v="0"/>
    <n v="0"/>
    <n v="0"/>
    <n v="0"/>
    <n v="0"/>
    <n v="0"/>
    <n v="0"/>
    <n v="1"/>
    <n v="0"/>
    <n v="0"/>
    <n v="0"/>
    <n v="0"/>
    <n v="0"/>
    <n v="3"/>
    <n v="3"/>
    <n v="0"/>
    <n v="0"/>
    <n v="0"/>
    <n v="0"/>
    <n v="0"/>
    <n v="0"/>
    <n v="0"/>
    <n v="0"/>
    <n v="0"/>
    <n v="0"/>
    <n v="0"/>
    <n v="0"/>
    <n v="3"/>
    <n v="10"/>
    <n v="3"/>
    <n v="3"/>
    <n v="0"/>
    <n v="0"/>
    <n v="0"/>
    <n v="0"/>
    <n v="0"/>
    <n v="0"/>
    <n v="0"/>
    <n v="6"/>
    <n v="0"/>
    <n v="0"/>
    <n v="1"/>
  </r>
  <r>
    <s v="08DBT0001Z"/>
    <n v="1"/>
    <s v="MATUTINO"/>
    <s v="CENTRO DE CAPACITACION PARA EL TRABAJO INDUSTRIAL NUM.102"/>
    <x v="2"/>
    <n v="19"/>
    <x v="2"/>
    <n v="1"/>
    <s v="CHIHUAHUA"/>
    <s v="PERIFÃ‰RICO FRANCISCO R. ALMADA"/>
    <n v="1402"/>
    <s v="PÚBLICO"/>
    <x v="3"/>
    <x v="5"/>
    <x v="10"/>
    <m/>
    <m/>
    <s v="08ADG0046C"/>
    <n v="4"/>
    <n v="481"/>
    <n v="409"/>
    <n v="890"/>
    <n v="467"/>
    <n v="403"/>
    <n v="870"/>
    <n v="0"/>
    <n v="0"/>
    <n v="0"/>
    <n v="0"/>
    <n v="0"/>
    <n v="0"/>
    <n v="0"/>
    <n v="0"/>
    <n v="0"/>
    <n v="0"/>
    <n v="0"/>
    <n v="0"/>
    <n v="0"/>
    <n v="0"/>
    <n v="0"/>
    <n v="0"/>
    <n v="0"/>
    <n v="0"/>
    <n v="0"/>
    <n v="0"/>
    <n v="0"/>
    <n v="0"/>
    <n v="0"/>
    <n v="481"/>
    <n v="409"/>
    <n v="890"/>
    <n v="0"/>
    <n v="0"/>
    <n v="0"/>
    <n v="0"/>
    <n v="0"/>
    <n v="0"/>
    <n v="0"/>
    <n v="77"/>
    <n v="0"/>
    <n v="0"/>
    <n v="1"/>
    <n v="2"/>
    <n v="0"/>
    <n v="0"/>
    <n v="0"/>
    <n v="0"/>
    <n v="5"/>
    <n v="2"/>
    <n v="0"/>
    <n v="0"/>
    <n v="0"/>
    <n v="0"/>
    <n v="0"/>
    <n v="0"/>
    <n v="0"/>
    <n v="0"/>
    <n v="0"/>
    <n v="0"/>
    <n v="3"/>
    <n v="6"/>
    <n v="0"/>
    <n v="19"/>
    <n v="5"/>
    <n v="2"/>
    <n v="0"/>
    <n v="0"/>
    <n v="0"/>
    <n v="0"/>
    <n v="0"/>
    <n v="0"/>
    <n v="0"/>
    <n v="7"/>
    <n v="0"/>
    <n v="0"/>
    <n v="1"/>
  </r>
  <r>
    <s v="08DBT0001Z"/>
    <n v="2"/>
    <s v="VESPERTINO"/>
    <s v="CENTRO DE CAPACITACION PARA EL TRABAJO INDUSTRIAL NUM.102"/>
    <x v="2"/>
    <n v="19"/>
    <x v="2"/>
    <n v="1"/>
    <s v="CHIHUAHUA"/>
    <s v="PERIFÃ‰RICO FRANCISCO R. ALMADA"/>
    <n v="1402"/>
    <s v="PÚBLICO"/>
    <x v="3"/>
    <x v="5"/>
    <x v="10"/>
    <m/>
    <m/>
    <s v="08ADG0046C"/>
    <n v="4"/>
    <n v="115"/>
    <n v="287"/>
    <n v="402"/>
    <n v="106"/>
    <n v="279"/>
    <n v="385"/>
    <n v="0"/>
    <n v="0"/>
    <n v="0"/>
    <n v="0"/>
    <n v="0"/>
    <n v="0"/>
    <n v="0"/>
    <n v="0"/>
    <n v="0"/>
    <n v="0"/>
    <n v="0"/>
    <n v="0"/>
    <n v="0"/>
    <n v="0"/>
    <n v="0"/>
    <n v="0"/>
    <n v="0"/>
    <n v="0"/>
    <n v="0"/>
    <n v="0"/>
    <n v="0"/>
    <n v="0"/>
    <n v="0"/>
    <n v="115"/>
    <n v="287"/>
    <n v="402"/>
    <n v="0"/>
    <n v="0"/>
    <n v="0"/>
    <n v="0"/>
    <n v="0"/>
    <n v="0"/>
    <n v="0"/>
    <n v="31"/>
    <n v="0"/>
    <n v="0"/>
    <n v="0"/>
    <n v="0"/>
    <n v="0"/>
    <n v="0"/>
    <n v="0"/>
    <n v="0"/>
    <n v="4"/>
    <n v="1"/>
    <n v="0"/>
    <n v="0"/>
    <n v="0"/>
    <n v="0"/>
    <n v="0"/>
    <n v="0"/>
    <n v="0"/>
    <n v="0"/>
    <n v="0"/>
    <n v="0"/>
    <n v="6"/>
    <n v="0"/>
    <n v="0"/>
    <n v="11"/>
    <n v="4"/>
    <n v="1"/>
    <n v="0"/>
    <n v="0"/>
    <n v="0"/>
    <n v="0"/>
    <n v="0"/>
    <n v="0"/>
    <n v="0"/>
    <n v="5"/>
    <n v="0"/>
    <n v="0"/>
    <n v="1"/>
  </r>
  <r>
    <s v="08DBT0002Z"/>
    <n v="2"/>
    <s v="VESPERTINO"/>
    <s v="CENTRO DE CAPACITACION PARA EL TRABAJO INDUSTRIAL NUM. 87"/>
    <x v="0"/>
    <n v="37"/>
    <x v="0"/>
    <n v="1"/>
    <s v="JUÁREZ"/>
    <s v="CALLE FLORICULTORES"/>
    <n v="7528"/>
    <s v="PÚBLICO"/>
    <x v="3"/>
    <x v="5"/>
    <x v="10"/>
    <m/>
    <m/>
    <s v="08ADG0005C"/>
    <n v="4"/>
    <n v="725"/>
    <n v="159"/>
    <n v="884"/>
    <n v="642"/>
    <n v="146"/>
    <n v="788"/>
    <n v="0"/>
    <n v="0"/>
    <n v="0"/>
    <n v="0"/>
    <n v="0"/>
    <n v="0"/>
    <n v="0"/>
    <n v="0"/>
    <n v="0"/>
    <n v="0"/>
    <n v="0"/>
    <n v="0"/>
    <n v="0"/>
    <n v="0"/>
    <n v="0"/>
    <n v="0"/>
    <n v="0"/>
    <n v="0"/>
    <n v="0"/>
    <n v="0"/>
    <n v="0"/>
    <n v="0"/>
    <n v="0"/>
    <n v="725"/>
    <n v="159"/>
    <n v="884"/>
    <n v="0"/>
    <n v="0"/>
    <n v="0"/>
    <n v="0"/>
    <n v="0"/>
    <n v="0"/>
    <n v="0"/>
    <n v="121"/>
    <n v="0"/>
    <n v="0"/>
    <n v="2"/>
    <n v="1"/>
    <n v="0"/>
    <n v="0"/>
    <n v="0"/>
    <n v="0"/>
    <n v="6"/>
    <n v="2"/>
    <n v="0"/>
    <n v="0"/>
    <n v="0"/>
    <n v="0"/>
    <n v="0"/>
    <n v="0"/>
    <n v="0"/>
    <n v="0"/>
    <n v="0"/>
    <n v="0"/>
    <n v="5"/>
    <n v="0"/>
    <n v="0"/>
    <n v="16"/>
    <n v="6"/>
    <n v="2"/>
    <n v="0"/>
    <n v="0"/>
    <n v="0"/>
    <n v="0"/>
    <n v="0"/>
    <n v="0"/>
    <n v="0"/>
    <n v="8"/>
    <n v="0"/>
    <n v="0"/>
    <n v="1"/>
  </r>
  <r>
    <s v="08DBT0002Z"/>
    <n v="1"/>
    <s v="MATUTINO"/>
    <s v="CENTRO DE CAPACITACION PARA EL TRABAJO INDUSTRIAL NUM. 87"/>
    <x v="0"/>
    <n v="37"/>
    <x v="0"/>
    <n v="1"/>
    <s v="JUÁREZ"/>
    <s v="CALLE FLORICULTORES"/>
    <n v="7528"/>
    <s v="PÚBLICO"/>
    <x v="3"/>
    <x v="5"/>
    <x v="10"/>
    <m/>
    <m/>
    <s v="08ADG0005C"/>
    <n v="4"/>
    <n v="602"/>
    <n v="95"/>
    <n v="697"/>
    <n v="567"/>
    <n v="87"/>
    <n v="654"/>
    <n v="0"/>
    <n v="0"/>
    <n v="0"/>
    <n v="0"/>
    <n v="0"/>
    <n v="0"/>
    <n v="0"/>
    <n v="0"/>
    <n v="0"/>
    <n v="0"/>
    <n v="0"/>
    <n v="0"/>
    <n v="0"/>
    <n v="0"/>
    <n v="0"/>
    <n v="0"/>
    <n v="0"/>
    <n v="0"/>
    <n v="0"/>
    <n v="0"/>
    <n v="0"/>
    <n v="0"/>
    <n v="0"/>
    <n v="602"/>
    <n v="95"/>
    <n v="697"/>
    <n v="0"/>
    <n v="0"/>
    <n v="0"/>
    <n v="0"/>
    <n v="0"/>
    <n v="0"/>
    <n v="0"/>
    <n v="79"/>
    <n v="0"/>
    <n v="0"/>
    <n v="0"/>
    <n v="0"/>
    <n v="0"/>
    <n v="0"/>
    <n v="0"/>
    <n v="0"/>
    <n v="4"/>
    <n v="2"/>
    <n v="0"/>
    <n v="0"/>
    <n v="0"/>
    <n v="0"/>
    <n v="0"/>
    <n v="0"/>
    <n v="0"/>
    <n v="0"/>
    <n v="0"/>
    <n v="0"/>
    <n v="10"/>
    <n v="13"/>
    <n v="0"/>
    <n v="29"/>
    <n v="4"/>
    <n v="2"/>
    <n v="0"/>
    <n v="0"/>
    <n v="0"/>
    <n v="0"/>
    <n v="0"/>
    <n v="0"/>
    <n v="0"/>
    <n v="6"/>
    <n v="0"/>
    <n v="0"/>
    <n v="1"/>
  </r>
  <r>
    <s v="08DBT0005W"/>
    <n v="2"/>
    <s v="VESPERTINO"/>
    <s v="CENTRO DE CAPACITACION PARA EL TRABAJO INDUSTRIAL NUM. 121"/>
    <x v="0"/>
    <n v="37"/>
    <x v="0"/>
    <n v="1"/>
    <s v="JUÁREZ"/>
    <s v="CALLE PUERTO MEXICO"/>
    <n v="2551"/>
    <s v="PÚBLICO"/>
    <x v="3"/>
    <x v="5"/>
    <x v="10"/>
    <m/>
    <m/>
    <s v="08ADG0005C"/>
    <n v="4"/>
    <n v="929"/>
    <n v="201"/>
    <n v="1130"/>
    <n v="783"/>
    <n v="141"/>
    <n v="924"/>
    <n v="0"/>
    <n v="0"/>
    <n v="0"/>
    <n v="0"/>
    <n v="0"/>
    <n v="0"/>
    <n v="0"/>
    <n v="0"/>
    <n v="0"/>
    <n v="0"/>
    <n v="0"/>
    <n v="0"/>
    <n v="0"/>
    <n v="0"/>
    <n v="0"/>
    <n v="0"/>
    <n v="0"/>
    <n v="0"/>
    <n v="0"/>
    <n v="0"/>
    <n v="0"/>
    <n v="0"/>
    <n v="0"/>
    <n v="929"/>
    <n v="201"/>
    <n v="1130"/>
    <n v="0"/>
    <n v="0"/>
    <n v="0"/>
    <n v="0"/>
    <n v="0"/>
    <n v="0"/>
    <n v="0"/>
    <n v="96"/>
    <n v="0"/>
    <n v="0"/>
    <n v="0"/>
    <n v="0"/>
    <n v="0"/>
    <n v="0"/>
    <n v="0"/>
    <n v="0"/>
    <n v="4"/>
    <n v="6"/>
    <n v="0"/>
    <n v="0"/>
    <n v="0"/>
    <n v="0"/>
    <n v="0"/>
    <n v="0"/>
    <n v="0"/>
    <n v="0"/>
    <n v="0"/>
    <n v="0"/>
    <n v="2"/>
    <n v="1"/>
    <n v="0"/>
    <n v="13"/>
    <n v="4"/>
    <n v="6"/>
    <n v="0"/>
    <n v="0"/>
    <n v="0"/>
    <n v="0"/>
    <n v="0"/>
    <n v="0"/>
    <n v="0"/>
    <n v="10"/>
    <n v="0"/>
    <n v="0"/>
    <n v="1"/>
  </r>
  <r>
    <s v="08DBT0005W"/>
    <n v="1"/>
    <s v="MATUTINO"/>
    <s v="CENTRO DE CAPACITACION PARA EL TRABAJO INDUSTRIAL NUM. 121"/>
    <x v="0"/>
    <n v="37"/>
    <x v="0"/>
    <n v="1"/>
    <s v="JUÁREZ"/>
    <s v="CALLE PUERTO MEXICO"/>
    <n v="2551"/>
    <s v="PÚBLICO"/>
    <x v="3"/>
    <x v="5"/>
    <x v="10"/>
    <m/>
    <m/>
    <s v="08ADG0005C"/>
    <n v="4"/>
    <n v="1098"/>
    <n v="867"/>
    <n v="1965"/>
    <n v="876"/>
    <n v="592"/>
    <n v="1468"/>
    <n v="0"/>
    <n v="0"/>
    <n v="0"/>
    <n v="0"/>
    <n v="0"/>
    <n v="0"/>
    <n v="0"/>
    <n v="0"/>
    <n v="0"/>
    <n v="0"/>
    <n v="0"/>
    <n v="0"/>
    <n v="0"/>
    <n v="0"/>
    <n v="0"/>
    <n v="0"/>
    <n v="0"/>
    <n v="0"/>
    <n v="0"/>
    <n v="0"/>
    <n v="0"/>
    <n v="0"/>
    <n v="0"/>
    <n v="1098"/>
    <n v="867"/>
    <n v="1965"/>
    <n v="0"/>
    <n v="0"/>
    <n v="0"/>
    <n v="0"/>
    <n v="0"/>
    <n v="0"/>
    <n v="0"/>
    <n v="202"/>
    <n v="0"/>
    <n v="0"/>
    <n v="3"/>
    <n v="1"/>
    <n v="0"/>
    <n v="0"/>
    <n v="0"/>
    <n v="0"/>
    <n v="4"/>
    <n v="6"/>
    <n v="0"/>
    <n v="0"/>
    <n v="0"/>
    <n v="0"/>
    <n v="0"/>
    <n v="0"/>
    <n v="0"/>
    <n v="0"/>
    <n v="0"/>
    <n v="0"/>
    <n v="8"/>
    <n v="8"/>
    <n v="0"/>
    <n v="30"/>
    <n v="4"/>
    <n v="6"/>
    <n v="0"/>
    <n v="0"/>
    <n v="0"/>
    <n v="0"/>
    <n v="0"/>
    <n v="0"/>
    <n v="0"/>
    <n v="10"/>
    <n v="0"/>
    <n v="0"/>
    <n v="1"/>
  </r>
  <r>
    <s v="08DBT0006V"/>
    <n v="2"/>
    <s v="VESPERTINO"/>
    <s v="CENTRO DE CAPACITACION PARA EL TRABAJO INDUSTRIAL NUM. 137"/>
    <x v="2"/>
    <n v="19"/>
    <x v="2"/>
    <n v="1"/>
    <s v="CHIHUAHUA"/>
    <s v="AVENIDA HOMERO"/>
    <n v="13102"/>
    <s v="PÚBLICO"/>
    <x v="3"/>
    <x v="5"/>
    <x v="10"/>
    <m/>
    <m/>
    <s v="08ADG0046C"/>
    <n v="4"/>
    <n v="508"/>
    <n v="182"/>
    <n v="690"/>
    <n v="459"/>
    <n v="151"/>
    <n v="610"/>
    <n v="0"/>
    <n v="0"/>
    <n v="0"/>
    <n v="0"/>
    <n v="0"/>
    <n v="0"/>
    <n v="0"/>
    <n v="0"/>
    <n v="0"/>
    <n v="0"/>
    <n v="0"/>
    <n v="0"/>
    <n v="0"/>
    <n v="0"/>
    <n v="0"/>
    <n v="0"/>
    <n v="0"/>
    <n v="0"/>
    <n v="0"/>
    <n v="0"/>
    <n v="0"/>
    <n v="0"/>
    <n v="0"/>
    <n v="508"/>
    <n v="182"/>
    <n v="690"/>
    <n v="0"/>
    <n v="0"/>
    <n v="0"/>
    <n v="0"/>
    <n v="0"/>
    <n v="0"/>
    <n v="0"/>
    <n v="66"/>
    <n v="0"/>
    <n v="0"/>
    <n v="0"/>
    <n v="0"/>
    <n v="0"/>
    <n v="0"/>
    <n v="0"/>
    <n v="0"/>
    <n v="5"/>
    <n v="2"/>
    <n v="0"/>
    <n v="0"/>
    <n v="0"/>
    <n v="0"/>
    <n v="0"/>
    <n v="0"/>
    <n v="0"/>
    <n v="0"/>
    <n v="0"/>
    <n v="0"/>
    <n v="5"/>
    <n v="3"/>
    <n v="0"/>
    <n v="15"/>
    <n v="5"/>
    <n v="2"/>
    <n v="0"/>
    <n v="0"/>
    <n v="0"/>
    <n v="0"/>
    <n v="0"/>
    <n v="0"/>
    <n v="0"/>
    <n v="7"/>
    <n v="0"/>
    <n v="0"/>
    <n v="1"/>
  </r>
  <r>
    <s v="08DBT0006V"/>
    <n v="1"/>
    <s v="MATUTINO"/>
    <s v="CENTRO DE CAPACITACION PARA EL TRABAJO INDUSTRIAL NUM. 137"/>
    <x v="2"/>
    <n v="19"/>
    <x v="2"/>
    <n v="1"/>
    <s v="CHIHUAHUA"/>
    <s v="AVENIDA HOMERO"/>
    <n v="13102"/>
    <s v="PÚBLICO"/>
    <x v="3"/>
    <x v="5"/>
    <x v="10"/>
    <m/>
    <m/>
    <s v="08ADG0046C"/>
    <n v="4"/>
    <n v="809"/>
    <n v="688"/>
    <n v="1497"/>
    <n v="683"/>
    <n v="549"/>
    <n v="1232"/>
    <n v="0"/>
    <n v="0"/>
    <n v="0"/>
    <n v="0"/>
    <n v="0"/>
    <n v="0"/>
    <n v="0"/>
    <n v="0"/>
    <n v="0"/>
    <n v="0"/>
    <n v="0"/>
    <n v="0"/>
    <n v="0"/>
    <n v="0"/>
    <n v="0"/>
    <n v="0"/>
    <n v="0"/>
    <n v="0"/>
    <n v="0"/>
    <n v="0"/>
    <n v="0"/>
    <n v="0"/>
    <n v="0"/>
    <n v="809"/>
    <n v="688"/>
    <n v="1497"/>
    <n v="0"/>
    <n v="0"/>
    <n v="0"/>
    <n v="0"/>
    <n v="0"/>
    <n v="0"/>
    <n v="0"/>
    <n v="135"/>
    <n v="0"/>
    <n v="0"/>
    <n v="2"/>
    <n v="2"/>
    <n v="0"/>
    <n v="0"/>
    <n v="0"/>
    <n v="0"/>
    <n v="6"/>
    <n v="4"/>
    <n v="0"/>
    <n v="0"/>
    <n v="0"/>
    <n v="0"/>
    <n v="0"/>
    <n v="0"/>
    <n v="0"/>
    <n v="0"/>
    <n v="0"/>
    <n v="0"/>
    <n v="5"/>
    <n v="8"/>
    <n v="0"/>
    <n v="27"/>
    <n v="6"/>
    <n v="4"/>
    <n v="0"/>
    <n v="0"/>
    <n v="0"/>
    <n v="0"/>
    <n v="0"/>
    <n v="0"/>
    <n v="0"/>
    <n v="10"/>
    <n v="0"/>
    <n v="0"/>
    <n v="1"/>
  </r>
  <r>
    <s v="08DBT0007U"/>
    <n v="1"/>
    <s v="MATUTINO"/>
    <s v="CENTRO DE CAPACITACION PARA EL TRABAJO INDUSTRIAL NUM. 138"/>
    <x v="5"/>
    <n v="17"/>
    <x v="5"/>
    <n v="1"/>
    <s v="CUAUHTÉMOC"/>
    <s v="CALLE NICOLAS BRAVO"/>
    <n v="0"/>
    <s v="PÚBLICO"/>
    <x v="3"/>
    <x v="5"/>
    <x v="10"/>
    <m/>
    <m/>
    <s v="08ADG0010O"/>
    <n v="4"/>
    <n v="283"/>
    <n v="348"/>
    <n v="631"/>
    <n v="229"/>
    <n v="306"/>
    <n v="535"/>
    <n v="0"/>
    <n v="0"/>
    <n v="0"/>
    <n v="0"/>
    <n v="0"/>
    <n v="0"/>
    <n v="0"/>
    <n v="0"/>
    <n v="0"/>
    <n v="0"/>
    <n v="0"/>
    <n v="0"/>
    <n v="0"/>
    <n v="0"/>
    <n v="0"/>
    <n v="0"/>
    <n v="0"/>
    <n v="0"/>
    <n v="0"/>
    <n v="0"/>
    <n v="0"/>
    <n v="0"/>
    <n v="0"/>
    <n v="283"/>
    <n v="348"/>
    <n v="631"/>
    <n v="0"/>
    <n v="0"/>
    <n v="0"/>
    <n v="0"/>
    <n v="0"/>
    <n v="0"/>
    <n v="0"/>
    <n v="66"/>
    <n v="0"/>
    <n v="0"/>
    <n v="1"/>
    <n v="3"/>
    <n v="0"/>
    <n v="0"/>
    <n v="0"/>
    <n v="0"/>
    <n v="3"/>
    <n v="4"/>
    <n v="0"/>
    <n v="0"/>
    <n v="0"/>
    <n v="0"/>
    <n v="0"/>
    <n v="0"/>
    <n v="0"/>
    <n v="0"/>
    <n v="0"/>
    <n v="0"/>
    <n v="5"/>
    <n v="6"/>
    <n v="0"/>
    <n v="22"/>
    <n v="3"/>
    <n v="4"/>
    <n v="0"/>
    <n v="0"/>
    <n v="0"/>
    <n v="0"/>
    <n v="0"/>
    <n v="0"/>
    <n v="0"/>
    <n v="7"/>
    <n v="0"/>
    <n v="0"/>
    <n v="1"/>
  </r>
  <r>
    <s v="08DBT0007U"/>
    <n v="2"/>
    <s v="VESPERTINO"/>
    <s v="CENTRO DE CAPACITACION PARA EL TRABAJO INDUSTRIAL NUM. 138"/>
    <x v="5"/>
    <n v="17"/>
    <x v="5"/>
    <n v="1"/>
    <s v="CUAUHTÉMOC"/>
    <s v="CALLE NICOLAS BRAVO"/>
    <n v="0"/>
    <s v="PÚBLICO"/>
    <x v="3"/>
    <x v="5"/>
    <x v="10"/>
    <m/>
    <m/>
    <s v="08ADG0010O"/>
    <n v="4"/>
    <n v="133"/>
    <n v="257"/>
    <n v="390"/>
    <n v="119"/>
    <n v="236"/>
    <n v="355"/>
    <n v="0"/>
    <n v="0"/>
    <n v="0"/>
    <n v="0"/>
    <n v="0"/>
    <n v="0"/>
    <n v="0"/>
    <n v="0"/>
    <n v="0"/>
    <n v="0"/>
    <n v="0"/>
    <n v="0"/>
    <n v="0"/>
    <n v="0"/>
    <n v="0"/>
    <n v="0"/>
    <n v="0"/>
    <n v="0"/>
    <n v="0"/>
    <n v="0"/>
    <n v="0"/>
    <n v="0"/>
    <n v="0"/>
    <n v="133"/>
    <n v="257"/>
    <n v="390"/>
    <n v="0"/>
    <n v="0"/>
    <n v="0"/>
    <n v="0"/>
    <n v="0"/>
    <n v="0"/>
    <n v="0"/>
    <n v="55"/>
    <n v="0"/>
    <n v="0"/>
    <n v="1"/>
    <n v="3"/>
    <n v="0"/>
    <n v="0"/>
    <n v="0"/>
    <n v="0"/>
    <n v="4"/>
    <n v="1"/>
    <n v="0"/>
    <n v="0"/>
    <n v="0"/>
    <n v="0"/>
    <n v="0"/>
    <n v="0"/>
    <n v="0"/>
    <n v="0"/>
    <n v="0"/>
    <n v="0"/>
    <n v="2"/>
    <n v="1"/>
    <n v="0"/>
    <n v="12"/>
    <n v="4"/>
    <n v="1"/>
    <n v="0"/>
    <n v="0"/>
    <n v="0"/>
    <n v="0"/>
    <n v="0"/>
    <n v="0"/>
    <n v="0"/>
    <n v="5"/>
    <n v="0"/>
    <n v="0"/>
    <n v="1"/>
  </r>
  <r>
    <s v="08DBT0008T"/>
    <n v="2"/>
    <s v="VESPERTINO"/>
    <s v="CENTRO DE CAPACITACION PARA EL TRABAJO INDUSTRIAL NUM. 142"/>
    <x v="7"/>
    <n v="21"/>
    <x v="10"/>
    <n v="1"/>
    <s v="DELICIAS"/>
    <s v="AVENIDA PLUTARCO ELIAS CALLES KILOMETRO 3"/>
    <n v="0"/>
    <s v="PÚBLICO"/>
    <x v="3"/>
    <x v="5"/>
    <x v="10"/>
    <m/>
    <m/>
    <s v="08ADG0057I"/>
    <n v="4"/>
    <n v="646"/>
    <n v="369"/>
    <n v="1015"/>
    <n v="505"/>
    <n v="307"/>
    <n v="812"/>
    <n v="0"/>
    <n v="0"/>
    <n v="0"/>
    <n v="0"/>
    <n v="0"/>
    <n v="0"/>
    <n v="0"/>
    <n v="0"/>
    <n v="0"/>
    <n v="0"/>
    <n v="0"/>
    <n v="0"/>
    <n v="0"/>
    <n v="0"/>
    <n v="0"/>
    <n v="0"/>
    <n v="0"/>
    <n v="0"/>
    <n v="0"/>
    <n v="0"/>
    <n v="0"/>
    <n v="0"/>
    <n v="0"/>
    <n v="646"/>
    <n v="369"/>
    <n v="1015"/>
    <n v="0"/>
    <n v="0"/>
    <n v="0"/>
    <n v="0"/>
    <n v="0"/>
    <n v="0"/>
    <n v="0"/>
    <n v="88"/>
    <n v="0"/>
    <n v="0"/>
    <n v="0"/>
    <n v="3"/>
    <n v="0"/>
    <n v="0"/>
    <n v="0"/>
    <n v="0"/>
    <n v="6"/>
    <n v="6"/>
    <n v="0"/>
    <n v="0"/>
    <n v="0"/>
    <n v="0"/>
    <n v="0"/>
    <n v="0"/>
    <n v="0"/>
    <n v="0"/>
    <n v="0"/>
    <n v="0"/>
    <n v="8"/>
    <n v="7"/>
    <n v="0"/>
    <n v="30"/>
    <n v="6"/>
    <n v="6"/>
    <n v="0"/>
    <n v="0"/>
    <n v="0"/>
    <n v="0"/>
    <n v="0"/>
    <n v="0"/>
    <n v="0"/>
    <n v="12"/>
    <n v="0"/>
    <n v="0"/>
    <n v="1"/>
  </r>
  <r>
    <s v="08DBT0008T"/>
    <n v="1"/>
    <s v="MATUTINO"/>
    <s v="CENTRO DE CAPACITACION PARA EL TRABAJO INDUSTRIAL NUM. 142"/>
    <x v="7"/>
    <n v="21"/>
    <x v="10"/>
    <n v="1"/>
    <s v="DELICIAS"/>
    <s v="AVENIDA PLUTARCO ELIAS CALLES KILOMETRO 3"/>
    <n v="0"/>
    <s v="PÚBLICO"/>
    <x v="3"/>
    <x v="5"/>
    <x v="10"/>
    <m/>
    <m/>
    <s v="08ADG0057I"/>
    <n v="4"/>
    <n v="470"/>
    <n v="338"/>
    <n v="808"/>
    <n v="385"/>
    <n v="290"/>
    <n v="675"/>
    <n v="0"/>
    <n v="0"/>
    <n v="0"/>
    <n v="0"/>
    <n v="0"/>
    <n v="0"/>
    <n v="0"/>
    <n v="0"/>
    <n v="0"/>
    <n v="0"/>
    <n v="0"/>
    <n v="0"/>
    <n v="0"/>
    <n v="0"/>
    <n v="0"/>
    <n v="0"/>
    <n v="0"/>
    <n v="0"/>
    <n v="0"/>
    <n v="0"/>
    <n v="0"/>
    <n v="0"/>
    <n v="0"/>
    <n v="470"/>
    <n v="338"/>
    <n v="808"/>
    <n v="0"/>
    <n v="0"/>
    <n v="0"/>
    <n v="0"/>
    <n v="0"/>
    <n v="0"/>
    <n v="0"/>
    <n v="101"/>
    <n v="0"/>
    <n v="0"/>
    <n v="0"/>
    <n v="3"/>
    <n v="0"/>
    <n v="0"/>
    <n v="0"/>
    <n v="0"/>
    <n v="6"/>
    <n v="6"/>
    <n v="0"/>
    <n v="0"/>
    <n v="0"/>
    <n v="0"/>
    <n v="0"/>
    <n v="0"/>
    <n v="0"/>
    <n v="0"/>
    <n v="0"/>
    <n v="0"/>
    <n v="8"/>
    <n v="7"/>
    <n v="0"/>
    <n v="30"/>
    <n v="6"/>
    <n v="6"/>
    <n v="0"/>
    <n v="0"/>
    <n v="0"/>
    <n v="0"/>
    <n v="0"/>
    <n v="0"/>
    <n v="0"/>
    <n v="12"/>
    <n v="0"/>
    <n v="0"/>
    <n v="1"/>
  </r>
  <r>
    <s v="08DBT0019Z"/>
    <n v="1"/>
    <s v="MATUTINO"/>
    <s v="CENTRO DE CAPACITACION PARA EL TRABAJO INDUSTRIAL NUM. 19"/>
    <x v="0"/>
    <n v="37"/>
    <x v="0"/>
    <n v="1"/>
    <s v="JUÁREZ"/>
    <s v="CALLE MAESTRA SIMONA BARBA ORIENTE"/>
    <n v="4401"/>
    <s v="PÚBLICO"/>
    <x v="3"/>
    <x v="5"/>
    <x v="10"/>
    <m/>
    <m/>
    <s v="08ADG0005C"/>
    <n v="4"/>
    <n v="555"/>
    <n v="82"/>
    <n v="637"/>
    <n v="546"/>
    <n v="81"/>
    <n v="627"/>
    <n v="0"/>
    <n v="0"/>
    <n v="0"/>
    <n v="0"/>
    <n v="0"/>
    <n v="0"/>
    <n v="0"/>
    <n v="0"/>
    <n v="0"/>
    <n v="0"/>
    <n v="0"/>
    <n v="0"/>
    <n v="0"/>
    <n v="0"/>
    <n v="0"/>
    <n v="0"/>
    <n v="0"/>
    <n v="0"/>
    <n v="0"/>
    <n v="0"/>
    <n v="0"/>
    <n v="0"/>
    <n v="0"/>
    <n v="555"/>
    <n v="82"/>
    <n v="637"/>
    <n v="0"/>
    <n v="0"/>
    <n v="0"/>
    <n v="0"/>
    <n v="0"/>
    <n v="0"/>
    <n v="0"/>
    <n v="90"/>
    <n v="0"/>
    <n v="0"/>
    <n v="3"/>
    <n v="0"/>
    <n v="0"/>
    <n v="0"/>
    <n v="0"/>
    <n v="0"/>
    <n v="5"/>
    <n v="1"/>
    <n v="0"/>
    <n v="0"/>
    <n v="0"/>
    <n v="0"/>
    <n v="0"/>
    <n v="0"/>
    <n v="0"/>
    <n v="0"/>
    <n v="0"/>
    <n v="0"/>
    <n v="6"/>
    <n v="7"/>
    <n v="0"/>
    <n v="22"/>
    <n v="5"/>
    <n v="1"/>
    <n v="0"/>
    <n v="0"/>
    <n v="0"/>
    <n v="0"/>
    <n v="0"/>
    <n v="0"/>
    <n v="0"/>
    <n v="6"/>
    <n v="0"/>
    <n v="0"/>
    <n v="1"/>
  </r>
  <r>
    <s v="08DBT0019Z"/>
    <n v="2"/>
    <s v="VESPERTINO"/>
    <s v="CENTRO DE CAPACITACION PARA EL TRABAJO INDUSTRIAL NUM. 19"/>
    <x v="0"/>
    <n v="37"/>
    <x v="0"/>
    <n v="1"/>
    <s v="JUÁREZ"/>
    <s v="CALLE MAESTRA SIMONA BARBA ORIENTE"/>
    <n v="4401"/>
    <s v="PÚBLICO"/>
    <x v="3"/>
    <x v="5"/>
    <x v="10"/>
    <m/>
    <m/>
    <s v="08ADG0005C"/>
    <n v="4"/>
    <n v="176"/>
    <n v="160"/>
    <n v="336"/>
    <n v="168"/>
    <n v="160"/>
    <n v="328"/>
    <n v="0"/>
    <n v="0"/>
    <n v="0"/>
    <n v="0"/>
    <n v="0"/>
    <n v="0"/>
    <n v="0"/>
    <n v="0"/>
    <n v="0"/>
    <n v="0"/>
    <n v="0"/>
    <n v="0"/>
    <n v="0"/>
    <n v="0"/>
    <n v="0"/>
    <n v="0"/>
    <n v="0"/>
    <n v="0"/>
    <n v="0"/>
    <n v="0"/>
    <n v="0"/>
    <n v="0"/>
    <n v="0"/>
    <n v="176"/>
    <n v="160"/>
    <n v="336"/>
    <n v="0"/>
    <n v="0"/>
    <n v="0"/>
    <n v="0"/>
    <n v="0"/>
    <n v="0"/>
    <n v="0"/>
    <n v="39"/>
    <n v="0"/>
    <n v="0"/>
    <n v="0"/>
    <n v="0"/>
    <n v="0"/>
    <n v="0"/>
    <n v="0"/>
    <n v="0"/>
    <n v="4"/>
    <n v="1"/>
    <n v="0"/>
    <n v="0"/>
    <n v="0"/>
    <n v="0"/>
    <n v="0"/>
    <n v="0"/>
    <n v="0"/>
    <n v="0"/>
    <n v="0"/>
    <n v="0"/>
    <n v="2"/>
    <n v="0"/>
    <n v="0"/>
    <n v="7"/>
    <n v="4"/>
    <n v="1"/>
    <n v="0"/>
    <n v="0"/>
    <n v="0"/>
    <n v="0"/>
    <n v="0"/>
    <n v="0"/>
    <n v="0"/>
    <n v="5"/>
    <n v="0"/>
    <n v="0"/>
    <n v="1"/>
  </r>
  <r>
    <s v="08DBT0054E"/>
    <n v="1"/>
    <s v="MATUTINO"/>
    <s v="CENTRO DE CAPACITACION PARA EL TRABAJO INDUSTRIAL NUM. 54"/>
    <x v="2"/>
    <n v="19"/>
    <x v="2"/>
    <n v="1"/>
    <s v="CHIHUAHUA"/>
    <s v="CALLE POPOCATEPETL"/>
    <n v="0"/>
    <s v="PÚBLICO"/>
    <x v="3"/>
    <x v="5"/>
    <x v="10"/>
    <m/>
    <m/>
    <s v="08ADG0046C"/>
    <n v="4"/>
    <n v="873"/>
    <n v="754"/>
    <n v="1627"/>
    <n v="798"/>
    <n v="651"/>
    <n v="1449"/>
    <n v="0"/>
    <n v="0"/>
    <n v="0"/>
    <n v="0"/>
    <n v="0"/>
    <n v="0"/>
    <n v="0"/>
    <n v="0"/>
    <n v="0"/>
    <n v="0"/>
    <n v="0"/>
    <n v="0"/>
    <n v="0"/>
    <n v="0"/>
    <n v="0"/>
    <n v="0"/>
    <n v="0"/>
    <n v="0"/>
    <n v="0"/>
    <n v="0"/>
    <n v="0"/>
    <n v="0"/>
    <n v="0"/>
    <n v="873"/>
    <n v="754"/>
    <n v="1627"/>
    <n v="0"/>
    <n v="0"/>
    <n v="0"/>
    <n v="0"/>
    <n v="0"/>
    <n v="0"/>
    <n v="0"/>
    <n v="162"/>
    <n v="0"/>
    <n v="0"/>
    <n v="0"/>
    <n v="2"/>
    <n v="0"/>
    <n v="0"/>
    <n v="0"/>
    <n v="0"/>
    <n v="10"/>
    <n v="5"/>
    <n v="0"/>
    <n v="0"/>
    <n v="0"/>
    <n v="0"/>
    <n v="0"/>
    <n v="0"/>
    <n v="0"/>
    <n v="0"/>
    <n v="0"/>
    <n v="0"/>
    <n v="6"/>
    <n v="8"/>
    <n v="0"/>
    <n v="31"/>
    <n v="10"/>
    <n v="5"/>
    <n v="0"/>
    <n v="0"/>
    <n v="0"/>
    <n v="0"/>
    <n v="0"/>
    <n v="0"/>
    <n v="0"/>
    <n v="15"/>
    <n v="0"/>
    <n v="0"/>
    <n v="1"/>
  </r>
  <r>
    <s v="08DBT0054E"/>
    <n v="2"/>
    <s v="VESPERTINO"/>
    <s v="CENTRO DE CAPACITACION PARA EL TRABAJO INDUSTRIAL NUM. 54"/>
    <x v="2"/>
    <n v="19"/>
    <x v="2"/>
    <n v="1"/>
    <s v="CHIHUAHUA"/>
    <s v="CALLE POPOCATEPETL"/>
    <n v="0"/>
    <s v="PÚBLICO"/>
    <x v="3"/>
    <x v="5"/>
    <x v="10"/>
    <m/>
    <m/>
    <s v="08ADG0046C"/>
    <n v="4"/>
    <n v="661"/>
    <n v="218"/>
    <n v="879"/>
    <n v="637"/>
    <n v="197"/>
    <n v="834"/>
    <n v="0"/>
    <n v="0"/>
    <n v="0"/>
    <n v="0"/>
    <n v="0"/>
    <n v="0"/>
    <n v="0"/>
    <n v="0"/>
    <n v="0"/>
    <n v="0"/>
    <n v="0"/>
    <n v="0"/>
    <n v="0"/>
    <n v="0"/>
    <n v="0"/>
    <n v="0"/>
    <n v="0"/>
    <n v="0"/>
    <n v="0"/>
    <n v="0"/>
    <n v="0"/>
    <n v="0"/>
    <n v="0"/>
    <n v="661"/>
    <n v="218"/>
    <n v="879"/>
    <n v="0"/>
    <n v="0"/>
    <n v="0"/>
    <n v="0"/>
    <n v="0"/>
    <n v="0"/>
    <n v="0"/>
    <n v="85"/>
    <n v="0"/>
    <n v="0"/>
    <n v="0"/>
    <n v="2"/>
    <n v="0"/>
    <n v="0"/>
    <n v="0"/>
    <n v="0"/>
    <n v="10"/>
    <n v="5"/>
    <n v="0"/>
    <n v="0"/>
    <n v="0"/>
    <n v="0"/>
    <n v="0"/>
    <n v="0"/>
    <n v="0"/>
    <n v="0"/>
    <n v="0"/>
    <n v="0"/>
    <n v="6"/>
    <n v="8"/>
    <n v="0"/>
    <n v="31"/>
    <n v="10"/>
    <n v="5"/>
    <n v="0"/>
    <n v="0"/>
    <n v="0"/>
    <n v="0"/>
    <n v="0"/>
    <n v="0"/>
    <n v="0"/>
    <n v="15"/>
    <n v="0"/>
    <n v="0"/>
    <n v="1"/>
  </r>
  <r>
    <s v="08DBT0059Z"/>
    <n v="1"/>
    <s v="MATUTINO"/>
    <s v="CENTRO DE CAPACITACION PARA EL TRABAJO INDUSTRIAL NUM. 189"/>
    <x v="6"/>
    <n v="32"/>
    <x v="17"/>
    <n v="1"/>
    <s v="HIDALGO DEL PARRAL"/>
    <s v="CALLE PROFESORA LEONOR SANCHEZ TALAMANTES"/>
    <n v="1"/>
    <s v="PÚBLICO"/>
    <x v="3"/>
    <x v="5"/>
    <x v="10"/>
    <m/>
    <m/>
    <s v="08ADG0004D"/>
    <n v="4"/>
    <n v="175"/>
    <n v="178"/>
    <n v="353"/>
    <n v="152"/>
    <n v="159"/>
    <n v="311"/>
    <n v="0"/>
    <n v="0"/>
    <n v="0"/>
    <n v="0"/>
    <n v="0"/>
    <n v="0"/>
    <n v="0"/>
    <n v="0"/>
    <n v="0"/>
    <n v="0"/>
    <n v="0"/>
    <n v="0"/>
    <n v="0"/>
    <n v="0"/>
    <n v="0"/>
    <n v="0"/>
    <n v="0"/>
    <n v="0"/>
    <n v="0"/>
    <n v="0"/>
    <n v="0"/>
    <n v="0"/>
    <n v="0"/>
    <n v="175"/>
    <n v="178"/>
    <n v="353"/>
    <n v="0"/>
    <n v="0"/>
    <n v="0"/>
    <n v="0"/>
    <n v="0"/>
    <n v="0"/>
    <n v="0"/>
    <n v="42"/>
    <n v="0"/>
    <n v="0"/>
    <n v="2"/>
    <n v="1"/>
    <n v="0"/>
    <n v="0"/>
    <n v="0"/>
    <n v="0"/>
    <n v="2"/>
    <n v="2"/>
    <n v="0"/>
    <n v="0"/>
    <n v="0"/>
    <n v="0"/>
    <n v="0"/>
    <n v="0"/>
    <n v="0"/>
    <n v="0"/>
    <n v="0"/>
    <n v="0"/>
    <n v="2"/>
    <n v="5"/>
    <n v="0"/>
    <n v="14"/>
    <n v="2"/>
    <n v="2"/>
    <n v="0"/>
    <n v="0"/>
    <n v="0"/>
    <n v="0"/>
    <n v="0"/>
    <n v="0"/>
    <n v="0"/>
    <n v="4"/>
    <n v="0"/>
    <n v="0"/>
    <n v="1"/>
  </r>
  <r>
    <s v="08DBT0059Z"/>
    <n v="2"/>
    <s v="VESPERTINO"/>
    <s v="CENTRO DE CAPACITACION PARA EL TRABAJO INDUSTRIAL NUM. 189"/>
    <x v="6"/>
    <n v="32"/>
    <x v="17"/>
    <n v="1"/>
    <s v="HIDALGO DEL PARRAL"/>
    <s v="CALLE PROFESORA LEONOR SANCHEZ TALAMANTES"/>
    <n v="1"/>
    <s v="PÚBLICO"/>
    <x v="3"/>
    <x v="5"/>
    <x v="10"/>
    <m/>
    <m/>
    <s v="08ADG0004D"/>
    <n v="4"/>
    <n v="156"/>
    <n v="199"/>
    <n v="355"/>
    <n v="133"/>
    <n v="192"/>
    <n v="325"/>
    <n v="0"/>
    <n v="0"/>
    <n v="0"/>
    <n v="0"/>
    <n v="0"/>
    <n v="0"/>
    <n v="0"/>
    <n v="0"/>
    <n v="0"/>
    <n v="0"/>
    <n v="0"/>
    <n v="0"/>
    <n v="0"/>
    <n v="0"/>
    <n v="0"/>
    <n v="0"/>
    <n v="0"/>
    <n v="0"/>
    <n v="0"/>
    <n v="0"/>
    <n v="0"/>
    <n v="0"/>
    <n v="0"/>
    <n v="156"/>
    <n v="199"/>
    <n v="355"/>
    <n v="0"/>
    <n v="0"/>
    <n v="0"/>
    <n v="0"/>
    <n v="0"/>
    <n v="0"/>
    <n v="0"/>
    <n v="49"/>
    <n v="0"/>
    <n v="0"/>
    <n v="1"/>
    <n v="0"/>
    <n v="0"/>
    <n v="0"/>
    <n v="0"/>
    <n v="0"/>
    <n v="2"/>
    <n v="2"/>
    <n v="0"/>
    <n v="0"/>
    <n v="0"/>
    <n v="0"/>
    <n v="0"/>
    <n v="0"/>
    <n v="0"/>
    <n v="0"/>
    <n v="0"/>
    <n v="0"/>
    <n v="0"/>
    <n v="0"/>
    <n v="0"/>
    <n v="5"/>
    <n v="2"/>
    <n v="2"/>
    <n v="0"/>
    <n v="0"/>
    <n v="0"/>
    <n v="0"/>
    <n v="0"/>
    <n v="0"/>
    <n v="0"/>
    <n v="4"/>
    <n v="0"/>
    <n v="0"/>
    <n v="1"/>
  </r>
  <r>
    <s v="08DBT0199Z"/>
    <n v="4"/>
    <s v="DISCONTINUO"/>
    <s v="CENTRO DE CAPACITACION PARA EL TRABAJO INDUSTRIAL NUM. 199"/>
    <x v="0"/>
    <n v="37"/>
    <x v="0"/>
    <n v="1"/>
    <s v="JUÁREZ"/>
    <s v="CALLE SALVADOR HERRERA CORRAL"/>
    <n v="0"/>
    <s v="PÚBLICO"/>
    <x v="3"/>
    <x v="5"/>
    <x v="10"/>
    <m/>
    <m/>
    <s v="08ADG0005C"/>
    <n v="4"/>
    <n v="369"/>
    <n v="460"/>
    <n v="829"/>
    <n v="250"/>
    <n v="314"/>
    <n v="564"/>
    <n v="0"/>
    <n v="0"/>
    <n v="0"/>
    <n v="0"/>
    <n v="0"/>
    <n v="0"/>
    <n v="0"/>
    <n v="0"/>
    <n v="0"/>
    <n v="0"/>
    <n v="0"/>
    <n v="0"/>
    <n v="0"/>
    <n v="0"/>
    <n v="0"/>
    <n v="0"/>
    <n v="0"/>
    <n v="0"/>
    <n v="0"/>
    <n v="0"/>
    <n v="0"/>
    <n v="0"/>
    <n v="0"/>
    <n v="369"/>
    <n v="460"/>
    <n v="829"/>
    <n v="0"/>
    <n v="0"/>
    <n v="0"/>
    <n v="0"/>
    <n v="0"/>
    <n v="0"/>
    <n v="0"/>
    <n v="65"/>
    <n v="0"/>
    <n v="0"/>
    <n v="1"/>
    <n v="2"/>
    <n v="0"/>
    <n v="0"/>
    <n v="0"/>
    <n v="0"/>
    <n v="3"/>
    <n v="4"/>
    <n v="0"/>
    <n v="0"/>
    <n v="0"/>
    <n v="0"/>
    <n v="0"/>
    <n v="0"/>
    <n v="0"/>
    <n v="0"/>
    <n v="0"/>
    <n v="0"/>
    <n v="5"/>
    <n v="3"/>
    <n v="0"/>
    <n v="18"/>
    <n v="3"/>
    <n v="4"/>
    <n v="0"/>
    <n v="0"/>
    <n v="0"/>
    <n v="0"/>
    <n v="0"/>
    <n v="0"/>
    <n v="0"/>
    <n v="7"/>
    <n v="0"/>
    <n v="0"/>
    <n v="1"/>
  </r>
  <r>
    <s v="08EBT0054D"/>
    <n v="2"/>
    <s v="VESPERTINO"/>
    <s v="CENTRO DE ESTUDIOS MUSICALES 0003"/>
    <x v="2"/>
    <n v="19"/>
    <x v="2"/>
    <n v="1"/>
    <s v="CHIHUAHUA"/>
    <s v="CALLE SEXTA"/>
    <n v="0"/>
    <s v="PÚBLICO"/>
    <x v="1"/>
    <x v="5"/>
    <x v="10"/>
    <m/>
    <m/>
    <m/>
    <n v="4"/>
    <n v="126"/>
    <n v="148"/>
    <n v="274"/>
    <n v="125"/>
    <n v="148"/>
    <n v="273"/>
    <n v="0"/>
    <n v="0"/>
    <n v="0"/>
    <n v="0"/>
    <n v="0"/>
    <n v="0"/>
    <n v="0"/>
    <n v="0"/>
    <n v="0"/>
    <n v="0"/>
    <n v="0"/>
    <n v="0"/>
    <n v="0"/>
    <n v="0"/>
    <n v="0"/>
    <n v="0"/>
    <n v="0"/>
    <n v="0"/>
    <n v="0"/>
    <n v="0"/>
    <n v="0"/>
    <n v="0"/>
    <n v="0"/>
    <n v="126"/>
    <n v="148"/>
    <n v="274"/>
    <n v="0"/>
    <n v="0"/>
    <n v="0"/>
    <n v="0"/>
    <n v="0"/>
    <n v="0"/>
    <n v="0"/>
    <n v="18"/>
    <n v="0"/>
    <n v="1"/>
    <n v="1"/>
    <n v="0"/>
    <n v="0"/>
    <n v="0"/>
    <n v="0"/>
    <n v="0"/>
    <n v="10"/>
    <n v="6"/>
    <n v="0"/>
    <n v="0"/>
    <n v="0"/>
    <n v="0"/>
    <n v="0"/>
    <n v="0"/>
    <n v="0"/>
    <n v="0"/>
    <n v="0"/>
    <n v="0"/>
    <n v="4"/>
    <n v="2"/>
    <n v="0"/>
    <n v="24"/>
    <n v="10"/>
    <n v="7"/>
    <n v="0"/>
    <n v="0"/>
    <n v="0"/>
    <n v="0"/>
    <n v="0"/>
    <n v="0"/>
    <n v="0"/>
    <n v="17"/>
    <n v="0"/>
    <n v="0"/>
    <n v="1"/>
  </r>
  <r>
    <s v="08EIC0001B"/>
    <n v="4"/>
    <s v="DISCONTINUO"/>
    <s v="CENTRO DE ENTRENAMIENTO EN ALTA TECNOLOGIA DEL ESTADO DE CHIHUAHUA"/>
    <x v="0"/>
    <n v="37"/>
    <x v="0"/>
    <n v="1"/>
    <s v="JUÁREZ"/>
    <s v="CALLE BARRANCO AZUL"/>
    <n v="5961"/>
    <s v="PÚBLICO"/>
    <x v="1"/>
    <x v="5"/>
    <x v="10"/>
    <m/>
    <m/>
    <m/>
    <n v="4"/>
    <n v="11934"/>
    <n v="3919"/>
    <n v="15853"/>
    <n v="9755"/>
    <n v="3215"/>
    <n v="12970"/>
    <n v="0"/>
    <n v="0"/>
    <n v="0"/>
    <n v="0"/>
    <n v="0"/>
    <n v="0"/>
    <n v="0"/>
    <n v="0"/>
    <n v="0"/>
    <n v="0"/>
    <n v="0"/>
    <n v="0"/>
    <n v="0"/>
    <n v="0"/>
    <n v="0"/>
    <n v="0"/>
    <n v="0"/>
    <n v="0"/>
    <n v="0"/>
    <n v="0"/>
    <n v="0"/>
    <n v="0"/>
    <n v="0"/>
    <n v="11934"/>
    <n v="3919"/>
    <n v="15853"/>
    <n v="0"/>
    <n v="0"/>
    <n v="0"/>
    <n v="0"/>
    <n v="0"/>
    <n v="0"/>
    <n v="0"/>
    <n v="1501"/>
    <n v="0"/>
    <n v="0"/>
    <n v="0"/>
    <n v="1"/>
    <n v="0"/>
    <n v="0"/>
    <n v="0"/>
    <n v="0"/>
    <n v="47"/>
    <n v="18"/>
    <n v="0"/>
    <n v="0"/>
    <n v="0"/>
    <n v="0"/>
    <n v="0"/>
    <n v="0"/>
    <n v="0"/>
    <n v="0"/>
    <n v="0"/>
    <n v="0"/>
    <n v="18"/>
    <n v="12"/>
    <n v="0"/>
    <n v="96"/>
    <n v="47"/>
    <n v="18"/>
    <n v="0"/>
    <n v="0"/>
    <n v="0"/>
    <n v="0"/>
    <n v="0"/>
    <n v="0"/>
    <n v="0"/>
    <n v="65"/>
    <n v="0"/>
    <n v="0"/>
    <n v="1"/>
  </r>
  <r>
    <s v="08EIC0002A"/>
    <n v="4"/>
    <s v="DISCONTINUO"/>
    <s v="INSTITUTO DE CAPACITACION PARA EL TRABAJO &quot;UNIDAD MADERA&quot;"/>
    <x v="9"/>
    <n v="40"/>
    <x v="12"/>
    <n v="1"/>
    <s v="MADERA"/>
    <s v="CALLE PARQUE DE LA AMISTAD"/>
    <n v="0"/>
    <s v="PÚBLICO"/>
    <x v="1"/>
    <x v="5"/>
    <x v="10"/>
    <m/>
    <m/>
    <m/>
    <n v="4"/>
    <n v="266"/>
    <n v="1514"/>
    <n v="1780"/>
    <n v="239"/>
    <n v="1395"/>
    <n v="1634"/>
    <n v="0"/>
    <n v="0"/>
    <n v="0"/>
    <n v="0"/>
    <n v="0"/>
    <n v="0"/>
    <n v="0"/>
    <n v="0"/>
    <n v="0"/>
    <n v="0"/>
    <n v="0"/>
    <n v="0"/>
    <n v="0"/>
    <n v="0"/>
    <n v="0"/>
    <n v="0"/>
    <n v="0"/>
    <n v="0"/>
    <n v="0"/>
    <n v="0"/>
    <n v="0"/>
    <n v="0"/>
    <n v="0"/>
    <n v="266"/>
    <n v="1514"/>
    <n v="1780"/>
    <n v="0"/>
    <n v="0"/>
    <n v="0"/>
    <n v="0"/>
    <n v="0"/>
    <n v="0"/>
    <n v="0"/>
    <n v="169"/>
    <n v="0"/>
    <n v="0"/>
    <n v="0"/>
    <n v="0"/>
    <n v="0"/>
    <n v="0"/>
    <n v="0"/>
    <n v="0"/>
    <n v="21"/>
    <n v="42"/>
    <n v="0"/>
    <n v="0"/>
    <n v="0"/>
    <n v="0"/>
    <n v="0"/>
    <n v="0"/>
    <n v="0"/>
    <n v="0"/>
    <n v="0"/>
    <n v="0"/>
    <n v="4"/>
    <n v="5"/>
    <n v="0"/>
    <n v="72"/>
    <n v="21"/>
    <n v="42"/>
    <n v="0"/>
    <n v="0"/>
    <n v="0"/>
    <n v="0"/>
    <n v="0"/>
    <n v="0"/>
    <n v="0"/>
    <n v="63"/>
    <n v="0"/>
    <n v="0"/>
    <n v="1"/>
  </r>
  <r>
    <s v="08EIC0003Z"/>
    <n v="4"/>
    <s v="DISCONTINUO"/>
    <s v="CENTRO DE ENTRENAMIENTO EN ALTA TECNOLOGIA"/>
    <x v="2"/>
    <n v="19"/>
    <x v="2"/>
    <n v="1"/>
    <s v="CHIHUAHUA"/>
    <s v="AVENIDA CENTRAL"/>
    <n v="0"/>
    <s v="PÚBLICO"/>
    <x v="1"/>
    <x v="5"/>
    <x v="10"/>
    <m/>
    <m/>
    <m/>
    <n v="4"/>
    <n v="10055"/>
    <n v="7435"/>
    <n v="17490"/>
    <n v="6568"/>
    <n v="4840"/>
    <n v="11408"/>
    <n v="0"/>
    <n v="0"/>
    <n v="0"/>
    <n v="0"/>
    <n v="0"/>
    <n v="0"/>
    <n v="0"/>
    <n v="0"/>
    <n v="0"/>
    <n v="0"/>
    <n v="0"/>
    <n v="0"/>
    <n v="0"/>
    <n v="0"/>
    <n v="0"/>
    <n v="0"/>
    <n v="0"/>
    <n v="0"/>
    <n v="0"/>
    <n v="0"/>
    <n v="0"/>
    <n v="0"/>
    <n v="0"/>
    <n v="10055"/>
    <n v="7435"/>
    <n v="17490"/>
    <n v="0"/>
    <n v="0"/>
    <n v="0"/>
    <n v="0"/>
    <n v="0"/>
    <n v="0"/>
    <n v="0"/>
    <n v="1719"/>
    <n v="0"/>
    <n v="0"/>
    <n v="1"/>
    <n v="0"/>
    <n v="0"/>
    <n v="0"/>
    <n v="0"/>
    <n v="0"/>
    <n v="152"/>
    <n v="88"/>
    <n v="0"/>
    <n v="0"/>
    <n v="0"/>
    <n v="0"/>
    <n v="0"/>
    <n v="0"/>
    <n v="0"/>
    <n v="0"/>
    <n v="0"/>
    <n v="0"/>
    <n v="14"/>
    <n v="13"/>
    <n v="0"/>
    <n v="268"/>
    <n v="152"/>
    <n v="88"/>
    <n v="0"/>
    <n v="0"/>
    <n v="0"/>
    <n v="0"/>
    <n v="0"/>
    <n v="0"/>
    <n v="0"/>
    <n v="240"/>
    <n v="0"/>
    <n v="0"/>
    <n v="1"/>
  </r>
  <r>
    <s v="08EIC0004Z"/>
    <n v="4"/>
    <s v="DISCONTINUO"/>
    <s v="INSTITUTO DE CAPACITACION PARA EL TRABAJO DEL ESTADO DE CHIHUAHUA UNIDAD CAMARGO"/>
    <x v="7"/>
    <n v="11"/>
    <x v="22"/>
    <n v="1"/>
    <s v="SANTA ROSALÍA DE CAMARGO"/>
    <s v="CALLE DOBLADO"/>
    <n v="1310"/>
    <s v="PÚBLICO"/>
    <x v="1"/>
    <x v="5"/>
    <x v="10"/>
    <m/>
    <m/>
    <m/>
    <n v="4"/>
    <n v="184"/>
    <n v="1561"/>
    <n v="1745"/>
    <n v="163"/>
    <n v="1471"/>
    <n v="1634"/>
    <n v="0"/>
    <n v="0"/>
    <n v="0"/>
    <n v="0"/>
    <n v="0"/>
    <n v="0"/>
    <n v="0"/>
    <n v="0"/>
    <n v="0"/>
    <n v="0"/>
    <n v="0"/>
    <n v="0"/>
    <n v="0"/>
    <n v="0"/>
    <n v="0"/>
    <n v="0"/>
    <n v="0"/>
    <n v="0"/>
    <n v="0"/>
    <n v="0"/>
    <n v="0"/>
    <n v="0"/>
    <n v="0"/>
    <n v="184"/>
    <n v="1561"/>
    <n v="1745"/>
    <n v="0"/>
    <n v="0"/>
    <n v="0"/>
    <n v="0"/>
    <n v="0"/>
    <n v="0"/>
    <n v="0"/>
    <n v="159"/>
    <n v="0"/>
    <n v="0"/>
    <n v="0"/>
    <n v="0"/>
    <n v="0"/>
    <n v="0"/>
    <n v="0"/>
    <n v="0"/>
    <n v="13"/>
    <n v="21"/>
    <n v="0"/>
    <n v="0"/>
    <n v="0"/>
    <n v="0"/>
    <n v="0"/>
    <n v="0"/>
    <n v="0"/>
    <n v="0"/>
    <n v="0"/>
    <n v="0"/>
    <n v="2"/>
    <n v="2"/>
    <n v="0"/>
    <n v="38"/>
    <n v="13"/>
    <n v="21"/>
    <n v="0"/>
    <n v="0"/>
    <n v="0"/>
    <n v="0"/>
    <n v="0"/>
    <n v="0"/>
    <n v="0"/>
    <n v="34"/>
    <n v="0"/>
    <n v="0"/>
    <n v="1"/>
  </r>
  <r>
    <s v="08EIC0005Y"/>
    <n v="4"/>
    <s v="DISCONTINUO"/>
    <s v="INSTITUTO DE CAPACITACION PARA EL TRABAJO DEL ESTADO DE CHIHUAHUA UNIDAD BOCOYNA"/>
    <x v="1"/>
    <n v="9"/>
    <x v="1"/>
    <n v="169"/>
    <s v="SAN JUANITO"/>
    <s v="CALLE FRANCISCO I. MADERO"/>
    <n v="0"/>
    <s v="PÚBLICO"/>
    <x v="1"/>
    <x v="5"/>
    <x v="10"/>
    <m/>
    <m/>
    <m/>
    <n v="4"/>
    <n v="733"/>
    <n v="1637"/>
    <n v="2370"/>
    <n v="701"/>
    <n v="1493"/>
    <n v="2194"/>
    <n v="0"/>
    <n v="0"/>
    <n v="0"/>
    <n v="0"/>
    <n v="0"/>
    <n v="0"/>
    <n v="0"/>
    <n v="0"/>
    <n v="0"/>
    <n v="0"/>
    <n v="0"/>
    <n v="0"/>
    <n v="0"/>
    <n v="0"/>
    <n v="0"/>
    <n v="0"/>
    <n v="0"/>
    <n v="0"/>
    <n v="0"/>
    <n v="0"/>
    <n v="0"/>
    <n v="0"/>
    <n v="0"/>
    <n v="733"/>
    <n v="1637"/>
    <n v="2370"/>
    <n v="0"/>
    <n v="0"/>
    <n v="0"/>
    <n v="0"/>
    <n v="0"/>
    <n v="0"/>
    <n v="0"/>
    <n v="209"/>
    <n v="0"/>
    <n v="0"/>
    <n v="0"/>
    <n v="0"/>
    <n v="0"/>
    <n v="0"/>
    <n v="0"/>
    <n v="0"/>
    <n v="11"/>
    <n v="25"/>
    <n v="0"/>
    <n v="0"/>
    <n v="0"/>
    <n v="0"/>
    <n v="0"/>
    <n v="0"/>
    <n v="0"/>
    <n v="0"/>
    <n v="0"/>
    <n v="0"/>
    <n v="5"/>
    <n v="3"/>
    <n v="0"/>
    <n v="44"/>
    <n v="11"/>
    <n v="25"/>
    <n v="0"/>
    <n v="0"/>
    <n v="0"/>
    <n v="0"/>
    <n v="0"/>
    <n v="0"/>
    <n v="0"/>
    <n v="36"/>
    <n v="0"/>
    <n v="0"/>
    <n v="1"/>
  </r>
  <r>
    <s v="08EIC0006X"/>
    <n v="4"/>
    <s v="DISCONTINUO"/>
    <s v="INSTITUTO DE CAPACITACION PARA EL TRABAJO DEL ESTADO DE CHIHUAHUA UNIDAD GUACHOCHI"/>
    <x v="8"/>
    <n v="27"/>
    <x v="9"/>
    <n v="1"/>
    <s v="GUACHOCHI"/>
    <s v="CALLE FRANCISCO I MADERO"/>
    <n v="0"/>
    <s v="PÚBLICO"/>
    <x v="1"/>
    <x v="5"/>
    <x v="10"/>
    <m/>
    <m/>
    <m/>
    <n v="4"/>
    <n v="632"/>
    <n v="1209"/>
    <n v="1841"/>
    <n v="569"/>
    <n v="1128"/>
    <n v="1697"/>
    <n v="0"/>
    <n v="0"/>
    <n v="0"/>
    <n v="0"/>
    <n v="0"/>
    <n v="0"/>
    <n v="0"/>
    <n v="0"/>
    <n v="0"/>
    <n v="0"/>
    <n v="0"/>
    <n v="0"/>
    <n v="0"/>
    <n v="0"/>
    <n v="0"/>
    <n v="0"/>
    <n v="0"/>
    <n v="0"/>
    <n v="0"/>
    <n v="0"/>
    <n v="0"/>
    <n v="0"/>
    <n v="0"/>
    <n v="632"/>
    <n v="1209"/>
    <n v="1841"/>
    <n v="0"/>
    <n v="0"/>
    <n v="0"/>
    <n v="0"/>
    <n v="0"/>
    <n v="0"/>
    <n v="0"/>
    <n v="164"/>
    <n v="0"/>
    <n v="0"/>
    <n v="0"/>
    <n v="0"/>
    <n v="0"/>
    <n v="0"/>
    <n v="0"/>
    <n v="0"/>
    <n v="11"/>
    <n v="20"/>
    <n v="0"/>
    <n v="0"/>
    <n v="0"/>
    <n v="0"/>
    <n v="0"/>
    <n v="0"/>
    <n v="0"/>
    <n v="0"/>
    <n v="0"/>
    <n v="0"/>
    <n v="2"/>
    <n v="2"/>
    <n v="0"/>
    <n v="35"/>
    <n v="11"/>
    <n v="20"/>
    <n v="0"/>
    <n v="0"/>
    <n v="0"/>
    <n v="0"/>
    <n v="0"/>
    <n v="0"/>
    <n v="0"/>
    <n v="31"/>
    <n v="0"/>
    <n v="0"/>
    <n v="1"/>
  </r>
  <r>
    <s v="08EIC0007W"/>
    <n v="4"/>
    <s v="DISCONTINUO"/>
    <s v="INSTITUTO DE CAPACITACION PARA EL TRABAJO DEL ESTADO DE CHIHUAHUA UNIDAD NUEVO CASAS GRANDES"/>
    <x v="4"/>
    <n v="50"/>
    <x v="4"/>
    <n v="1"/>
    <s v="NUEVO CASAS GRANDES"/>
    <s v="AVENIDA PASEO DE LA REFORMA "/>
    <n v="0"/>
    <s v="PÚBLICO"/>
    <x v="1"/>
    <x v="5"/>
    <x v="10"/>
    <m/>
    <m/>
    <m/>
    <n v="4"/>
    <n v="1143"/>
    <n v="2966"/>
    <n v="4109"/>
    <n v="949"/>
    <n v="2647"/>
    <n v="3596"/>
    <n v="0"/>
    <n v="0"/>
    <n v="0"/>
    <n v="0"/>
    <n v="0"/>
    <n v="0"/>
    <n v="0"/>
    <n v="0"/>
    <n v="0"/>
    <n v="0"/>
    <n v="0"/>
    <n v="0"/>
    <n v="0"/>
    <n v="0"/>
    <n v="0"/>
    <n v="0"/>
    <n v="0"/>
    <n v="0"/>
    <n v="0"/>
    <n v="0"/>
    <n v="0"/>
    <n v="0"/>
    <n v="0"/>
    <n v="1143"/>
    <n v="2966"/>
    <n v="4109"/>
    <n v="0"/>
    <n v="0"/>
    <n v="0"/>
    <n v="0"/>
    <n v="0"/>
    <n v="0"/>
    <n v="0"/>
    <n v="381"/>
    <n v="0"/>
    <n v="0"/>
    <n v="0"/>
    <n v="0"/>
    <n v="0"/>
    <n v="0"/>
    <n v="0"/>
    <n v="0"/>
    <n v="13"/>
    <n v="22"/>
    <n v="0"/>
    <n v="0"/>
    <n v="0"/>
    <n v="0"/>
    <n v="0"/>
    <n v="0"/>
    <n v="0"/>
    <n v="0"/>
    <n v="0"/>
    <n v="0"/>
    <n v="3"/>
    <n v="6"/>
    <n v="0"/>
    <n v="44"/>
    <n v="13"/>
    <n v="22"/>
    <n v="0"/>
    <n v="0"/>
    <n v="0"/>
    <n v="0"/>
    <n v="0"/>
    <n v="0"/>
    <n v="0"/>
    <n v="35"/>
    <n v="0"/>
    <n v="0"/>
    <n v="1"/>
  </r>
  <r>
    <s v="08EIC0008V"/>
    <n v="4"/>
    <s v="DISCONTINUO"/>
    <s v="INSTITUTO DE CAPACITACION PARA EL TRABAJO DEL ESTADO DE CHIHUAHUA UNIDAD GUERRERO"/>
    <x v="5"/>
    <n v="31"/>
    <x v="16"/>
    <n v="1"/>
    <s v="CIUDAD GUERRERO"/>
    <s v="CALLE MANUEL SAENZ"/>
    <n v="0"/>
    <s v="PÚBLICO"/>
    <x v="1"/>
    <x v="5"/>
    <x v="10"/>
    <m/>
    <m/>
    <m/>
    <n v="4"/>
    <n v="326"/>
    <n v="1728"/>
    <n v="2054"/>
    <n v="318"/>
    <n v="1601"/>
    <n v="1919"/>
    <n v="0"/>
    <n v="0"/>
    <n v="0"/>
    <n v="0"/>
    <n v="0"/>
    <n v="0"/>
    <n v="0"/>
    <n v="0"/>
    <n v="0"/>
    <n v="0"/>
    <n v="0"/>
    <n v="0"/>
    <n v="0"/>
    <n v="0"/>
    <n v="0"/>
    <n v="0"/>
    <n v="0"/>
    <n v="0"/>
    <n v="0"/>
    <n v="0"/>
    <n v="0"/>
    <n v="0"/>
    <n v="0"/>
    <n v="326"/>
    <n v="1728"/>
    <n v="2054"/>
    <n v="0"/>
    <n v="0"/>
    <n v="0"/>
    <n v="0"/>
    <n v="0"/>
    <n v="0"/>
    <n v="0"/>
    <n v="193"/>
    <n v="0"/>
    <n v="0"/>
    <n v="0"/>
    <n v="0"/>
    <n v="0"/>
    <n v="0"/>
    <n v="0"/>
    <n v="0"/>
    <n v="9"/>
    <n v="15"/>
    <n v="0"/>
    <n v="0"/>
    <n v="0"/>
    <n v="0"/>
    <n v="0"/>
    <n v="0"/>
    <n v="0"/>
    <n v="0"/>
    <n v="0"/>
    <n v="0"/>
    <n v="1"/>
    <n v="2"/>
    <n v="0"/>
    <n v="27"/>
    <n v="9"/>
    <n v="15"/>
    <n v="0"/>
    <n v="0"/>
    <n v="0"/>
    <n v="0"/>
    <n v="0"/>
    <n v="0"/>
    <n v="0"/>
    <n v="24"/>
    <n v="0"/>
    <n v="0"/>
    <n v="1"/>
  </r>
  <r>
    <s v="08EIC0009U"/>
    <n v="4"/>
    <s v="DISCONTINUO"/>
    <s v="INSTITUTO DE CAPACITACION PARA EL TRABAJO DEL ESTADO DE CHIHUAHUA UNIDAD OJINAGA"/>
    <x v="10"/>
    <n v="52"/>
    <x v="37"/>
    <n v="1"/>
    <s v="MANUEL OJINAGA"/>
    <s v="CALLE PACHECO"/>
    <n v="707"/>
    <s v="PÚBLICO"/>
    <x v="1"/>
    <x v="5"/>
    <x v="10"/>
    <m/>
    <m/>
    <m/>
    <n v="4"/>
    <n v="70"/>
    <n v="346"/>
    <n v="416"/>
    <n v="46"/>
    <n v="218"/>
    <n v="264"/>
    <n v="0"/>
    <n v="0"/>
    <n v="0"/>
    <n v="0"/>
    <n v="0"/>
    <n v="0"/>
    <n v="0"/>
    <n v="0"/>
    <n v="0"/>
    <n v="0"/>
    <n v="0"/>
    <n v="0"/>
    <n v="0"/>
    <n v="0"/>
    <n v="0"/>
    <n v="0"/>
    <n v="0"/>
    <n v="0"/>
    <n v="0"/>
    <n v="0"/>
    <n v="0"/>
    <n v="0"/>
    <n v="0"/>
    <n v="70"/>
    <n v="346"/>
    <n v="416"/>
    <n v="0"/>
    <n v="0"/>
    <n v="0"/>
    <n v="0"/>
    <n v="0"/>
    <n v="0"/>
    <n v="0"/>
    <n v="36"/>
    <n v="0"/>
    <n v="0"/>
    <n v="0"/>
    <n v="0"/>
    <n v="0"/>
    <n v="0"/>
    <n v="0"/>
    <n v="0"/>
    <n v="3"/>
    <n v="6"/>
    <n v="0"/>
    <n v="0"/>
    <n v="0"/>
    <n v="0"/>
    <n v="0"/>
    <n v="0"/>
    <n v="0"/>
    <n v="0"/>
    <n v="0"/>
    <n v="0"/>
    <n v="1"/>
    <n v="1"/>
    <n v="0"/>
    <n v="11"/>
    <n v="3"/>
    <n v="6"/>
    <n v="0"/>
    <n v="0"/>
    <n v="0"/>
    <n v="0"/>
    <n v="0"/>
    <n v="0"/>
    <n v="0"/>
    <n v="9"/>
    <n v="0"/>
    <n v="0"/>
    <n v="1"/>
  </r>
  <r>
    <s v="08EIC0010J"/>
    <n v="4"/>
    <s v="DISCONTINUO"/>
    <s v="INSTITUTO DE CAPACITACION PARA EL TRABAJO DEL ESTADO DE CHIHUAHUA UNIDAD MEOQUI"/>
    <x v="7"/>
    <n v="45"/>
    <x v="15"/>
    <n v="1"/>
    <s v="PEDRO MEOQUI"/>
    <s v="CALLE ALDAMA"/>
    <n v="841"/>
    <s v="PÚBLICO"/>
    <x v="1"/>
    <x v="5"/>
    <x v="10"/>
    <m/>
    <m/>
    <m/>
    <n v="4"/>
    <n v="543"/>
    <n v="2740"/>
    <n v="3283"/>
    <n v="533"/>
    <n v="2734"/>
    <n v="3267"/>
    <n v="0"/>
    <n v="0"/>
    <n v="0"/>
    <n v="0"/>
    <n v="0"/>
    <n v="0"/>
    <n v="0"/>
    <n v="0"/>
    <n v="0"/>
    <n v="0"/>
    <n v="0"/>
    <n v="0"/>
    <n v="0"/>
    <n v="0"/>
    <n v="0"/>
    <n v="0"/>
    <n v="0"/>
    <n v="0"/>
    <n v="0"/>
    <n v="0"/>
    <n v="0"/>
    <n v="0"/>
    <n v="0"/>
    <n v="543"/>
    <n v="2740"/>
    <n v="3283"/>
    <n v="0"/>
    <n v="0"/>
    <n v="0"/>
    <n v="0"/>
    <n v="0"/>
    <n v="0"/>
    <n v="0"/>
    <n v="298"/>
    <n v="0"/>
    <n v="0"/>
    <n v="0"/>
    <n v="0"/>
    <n v="0"/>
    <n v="0"/>
    <n v="0"/>
    <n v="0"/>
    <n v="10"/>
    <n v="17"/>
    <n v="0"/>
    <n v="0"/>
    <n v="0"/>
    <n v="0"/>
    <n v="0"/>
    <n v="0"/>
    <n v="0"/>
    <n v="0"/>
    <n v="0"/>
    <n v="0"/>
    <n v="3"/>
    <n v="3"/>
    <n v="0"/>
    <n v="33"/>
    <n v="10"/>
    <n v="17"/>
    <n v="0"/>
    <n v="0"/>
    <n v="0"/>
    <n v="0"/>
    <n v="0"/>
    <n v="0"/>
    <n v="0"/>
    <n v="27"/>
    <n v="0"/>
    <n v="0"/>
    <n v="1"/>
  </r>
  <r>
    <s v="08EIC0011I"/>
    <n v="4"/>
    <s v="DISCONTINUO"/>
    <s v="INSTITUTO DE CAPACITACION PARA EL TRABAJO DEL ESTADO DE CHIHUAHUA UNIDAD ALDAMA"/>
    <x v="2"/>
    <n v="2"/>
    <x v="14"/>
    <n v="1"/>
    <s v="JUAN ALDAMA"/>
    <s v="CALLE 2DA."/>
    <n v="2"/>
    <s v="PÚBLICO"/>
    <x v="1"/>
    <x v="5"/>
    <x v="10"/>
    <m/>
    <m/>
    <m/>
    <n v="4"/>
    <n v="218"/>
    <n v="961"/>
    <n v="1179"/>
    <n v="192"/>
    <n v="754"/>
    <n v="946"/>
    <n v="0"/>
    <n v="0"/>
    <n v="0"/>
    <n v="0"/>
    <n v="0"/>
    <n v="0"/>
    <n v="0"/>
    <n v="0"/>
    <n v="0"/>
    <n v="0"/>
    <n v="0"/>
    <n v="0"/>
    <n v="0"/>
    <n v="0"/>
    <n v="0"/>
    <n v="0"/>
    <n v="0"/>
    <n v="0"/>
    <n v="0"/>
    <n v="0"/>
    <n v="0"/>
    <n v="0"/>
    <n v="0"/>
    <n v="218"/>
    <n v="961"/>
    <n v="1179"/>
    <n v="0"/>
    <n v="0"/>
    <n v="0"/>
    <n v="0"/>
    <n v="0"/>
    <n v="0"/>
    <n v="0"/>
    <n v="120"/>
    <n v="0"/>
    <n v="0"/>
    <n v="0"/>
    <n v="0"/>
    <n v="0"/>
    <n v="0"/>
    <n v="0"/>
    <n v="0"/>
    <n v="18"/>
    <n v="25"/>
    <n v="0"/>
    <n v="0"/>
    <n v="0"/>
    <n v="0"/>
    <n v="0"/>
    <n v="0"/>
    <n v="0"/>
    <n v="0"/>
    <n v="0"/>
    <n v="0"/>
    <n v="0"/>
    <n v="2"/>
    <n v="0"/>
    <n v="45"/>
    <n v="18"/>
    <n v="25"/>
    <n v="0"/>
    <n v="0"/>
    <n v="0"/>
    <n v="0"/>
    <n v="0"/>
    <n v="0"/>
    <n v="0"/>
    <n v="43"/>
    <n v="0"/>
    <n v="0"/>
    <n v="1"/>
  </r>
  <r>
    <s v="08EIC0012H"/>
    <n v="4"/>
    <s v="DISCONTINUO"/>
    <s v="INSTITUTO DE CAPACITACION PARA EL TRABAJO DEL ESTADO DE CHIHUAHUA UNIDAD JIMENEZ"/>
    <x v="6"/>
    <n v="36"/>
    <x v="6"/>
    <n v="1"/>
    <s v="JOSÉ MARIANO JIMÉNEZ"/>
    <s v="CALLE GASPAR OCHOA "/>
    <n v="0"/>
    <s v="PÚBLICO"/>
    <x v="1"/>
    <x v="5"/>
    <x v="10"/>
    <m/>
    <m/>
    <m/>
    <n v="4"/>
    <n v="320"/>
    <n v="1908"/>
    <n v="2228"/>
    <n v="304"/>
    <n v="1883"/>
    <n v="2187"/>
    <n v="0"/>
    <n v="0"/>
    <n v="0"/>
    <n v="0"/>
    <n v="0"/>
    <n v="0"/>
    <n v="0"/>
    <n v="0"/>
    <n v="0"/>
    <n v="0"/>
    <n v="0"/>
    <n v="0"/>
    <n v="0"/>
    <n v="0"/>
    <n v="0"/>
    <n v="0"/>
    <n v="0"/>
    <n v="0"/>
    <n v="0"/>
    <n v="0"/>
    <n v="0"/>
    <n v="0"/>
    <n v="0"/>
    <n v="320"/>
    <n v="1908"/>
    <n v="2228"/>
    <n v="0"/>
    <n v="0"/>
    <n v="0"/>
    <n v="0"/>
    <n v="0"/>
    <n v="0"/>
    <n v="0"/>
    <n v="213"/>
    <n v="0"/>
    <n v="0"/>
    <n v="0"/>
    <n v="0"/>
    <n v="0"/>
    <n v="0"/>
    <n v="0"/>
    <n v="0"/>
    <n v="6"/>
    <n v="14"/>
    <n v="0"/>
    <n v="0"/>
    <n v="0"/>
    <n v="0"/>
    <n v="0"/>
    <n v="0"/>
    <n v="0"/>
    <n v="0"/>
    <n v="0"/>
    <n v="0"/>
    <n v="1"/>
    <n v="4"/>
    <n v="0"/>
    <n v="25"/>
    <n v="6"/>
    <n v="14"/>
    <n v="0"/>
    <n v="0"/>
    <n v="0"/>
    <n v="0"/>
    <n v="0"/>
    <n v="0"/>
    <n v="0"/>
    <n v="20"/>
    <n v="0"/>
    <n v="0"/>
    <n v="1"/>
  </r>
  <r>
    <s v="08EIC0013G"/>
    <n v="4"/>
    <s v="DISCONTINUO"/>
    <s v="ACCION MOVIL JUAREZ"/>
    <x v="0"/>
    <n v="37"/>
    <x v="0"/>
    <n v="1"/>
    <s v="JUÁREZ"/>
    <s v="AVENIDA 16 DE SEPTIEMBRE LOCAL 4 ORIENTE"/>
    <n v="2475"/>
    <s v="PÚBLICO"/>
    <x v="1"/>
    <x v="5"/>
    <x v="10"/>
    <m/>
    <m/>
    <m/>
    <n v="4"/>
    <n v="1276"/>
    <n v="3381"/>
    <n v="4657"/>
    <n v="1040"/>
    <n v="2962"/>
    <n v="4002"/>
    <n v="0"/>
    <n v="0"/>
    <n v="0"/>
    <n v="0"/>
    <n v="0"/>
    <n v="0"/>
    <n v="0"/>
    <n v="0"/>
    <n v="0"/>
    <n v="0"/>
    <n v="0"/>
    <n v="0"/>
    <n v="0"/>
    <n v="0"/>
    <n v="0"/>
    <n v="0"/>
    <n v="0"/>
    <n v="0"/>
    <n v="0"/>
    <n v="0"/>
    <n v="0"/>
    <n v="0"/>
    <n v="0"/>
    <n v="1276"/>
    <n v="3381"/>
    <n v="4657"/>
    <n v="0"/>
    <n v="0"/>
    <n v="0"/>
    <n v="0"/>
    <n v="0"/>
    <n v="0"/>
    <n v="0"/>
    <n v="342"/>
    <n v="0"/>
    <n v="0"/>
    <n v="0"/>
    <n v="0"/>
    <n v="0"/>
    <n v="0"/>
    <n v="0"/>
    <n v="0"/>
    <n v="18"/>
    <n v="43"/>
    <n v="0"/>
    <n v="0"/>
    <n v="0"/>
    <n v="0"/>
    <n v="0"/>
    <n v="0"/>
    <n v="0"/>
    <n v="0"/>
    <n v="0"/>
    <n v="0"/>
    <n v="1"/>
    <n v="4"/>
    <n v="0"/>
    <n v="66"/>
    <n v="18"/>
    <n v="43"/>
    <n v="0"/>
    <n v="0"/>
    <n v="0"/>
    <n v="0"/>
    <n v="0"/>
    <n v="0"/>
    <n v="0"/>
    <n v="61"/>
    <n v="0"/>
    <n v="0"/>
    <n v="1"/>
  </r>
  <r>
    <s v="08EIC0014F"/>
    <n v="4"/>
    <s v="DISCONTINUO"/>
    <s v="ACCION MOVIL CUAUHTEMOC - CENTRO"/>
    <x v="5"/>
    <n v="17"/>
    <x v="5"/>
    <n v="1"/>
    <s v="CUAUHTÉMOC"/>
    <s v="CALLE 36A"/>
    <n v="1870"/>
    <s v="PÚBLICO"/>
    <x v="1"/>
    <x v="5"/>
    <x v="10"/>
    <m/>
    <m/>
    <m/>
    <n v="4"/>
    <n v="353"/>
    <n v="1320"/>
    <n v="1673"/>
    <n v="236"/>
    <n v="844"/>
    <n v="1080"/>
    <n v="0"/>
    <n v="0"/>
    <n v="0"/>
    <n v="0"/>
    <n v="0"/>
    <n v="0"/>
    <n v="0"/>
    <n v="0"/>
    <n v="0"/>
    <n v="0"/>
    <n v="0"/>
    <n v="0"/>
    <n v="0"/>
    <n v="0"/>
    <n v="0"/>
    <n v="0"/>
    <n v="0"/>
    <n v="0"/>
    <n v="0"/>
    <n v="0"/>
    <n v="0"/>
    <n v="0"/>
    <n v="0"/>
    <n v="353"/>
    <n v="1320"/>
    <n v="1673"/>
    <n v="0"/>
    <n v="0"/>
    <n v="0"/>
    <n v="0"/>
    <n v="0"/>
    <n v="0"/>
    <n v="0"/>
    <n v="139"/>
    <n v="0"/>
    <n v="0"/>
    <n v="0"/>
    <n v="0"/>
    <n v="0"/>
    <n v="0"/>
    <n v="0"/>
    <n v="0"/>
    <n v="13"/>
    <n v="17"/>
    <n v="0"/>
    <n v="0"/>
    <n v="0"/>
    <n v="0"/>
    <n v="0"/>
    <n v="0"/>
    <n v="0"/>
    <n v="0"/>
    <n v="0"/>
    <n v="0"/>
    <n v="1"/>
    <n v="3"/>
    <n v="0"/>
    <n v="34"/>
    <n v="13"/>
    <n v="17"/>
    <n v="0"/>
    <n v="0"/>
    <n v="0"/>
    <n v="0"/>
    <n v="0"/>
    <n v="0"/>
    <n v="0"/>
    <n v="30"/>
    <n v="0"/>
    <n v="0"/>
    <n v="1"/>
  </r>
  <r>
    <s v="08EIC0015E"/>
    <n v="4"/>
    <s v="DISCONTINUO"/>
    <s v="ACCION MOVIL CHIHUAHUA CENTRO SUR"/>
    <x v="2"/>
    <n v="19"/>
    <x v="2"/>
    <n v="1"/>
    <s v="CHIHUAHUA"/>
    <s v="PROLONGACIÃ“N FRANCISCO PORTILLO"/>
    <n v="0"/>
    <s v="PÚBLICO"/>
    <x v="1"/>
    <x v="5"/>
    <x v="10"/>
    <m/>
    <m/>
    <m/>
    <n v="4"/>
    <n v="525"/>
    <n v="1988"/>
    <n v="2513"/>
    <n v="415"/>
    <n v="1644"/>
    <n v="2059"/>
    <n v="0"/>
    <n v="0"/>
    <n v="0"/>
    <n v="0"/>
    <n v="0"/>
    <n v="0"/>
    <n v="0"/>
    <n v="0"/>
    <n v="0"/>
    <n v="0"/>
    <n v="0"/>
    <n v="0"/>
    <n v="0"/>
    <n v="0"/>
    <n v="0"/>
    <n v="0"/>
    <n v="0"/>
    <n v="0"/>
    <n v="0"/>
    <n v="0"/>
    <n v="0"/>
    <n v="0"/>
    <n v="0"/>
    <n v="525"/>
    <n v="1988"/>
    <n v="2513"/>
    <n v="0"/>
    <n v="0"/>
    <n v="0"/>
    <n v="0"/>
    <n v="0"/>
    <n v="0"/>
    <n v="0"/>
    <n v="207"/>
    <n v="0"/>
    <n v="0"/>
    <n v="0"/>
    <n v="0"/>
    <n v="0"/>
    <n v="0"/>
    <n v="0"/>
    <n v="0"/>
    <n v="13"/>
    <n v="41"/>
    <n v="0"/>
    <n v="0"/>
    <n v="0"/>
    <n v="0"/>
    <n v="0"/>
    <n v="0"/>
    <n v="0"/>
    <n v="0"/>
    <n v="0"/>
    <n v="0"/>
    <n v="1"/>
    <n v="4"/>
    <n v="0"/>
    <n v="59"/>
    <n v="13"/>
    <n v="41"/>
    <n v="0"/>
    <n v="0"/>
    <n v="0"/>
    <n v="0"/>
    <n v="0"/>
    <n v="0"/>
    <n v="0"/>
    <n v="54"/>
    <n v="0"/>
    <n v="0"/>
    <n v="1"/>
  </r>
  <r>
    <s v="08EIC0016D"/>
    <n v="4"/>
    <s v="DISCONTINUO"/>
    <s v="ACCION MOVIL ANAPRA - CENTRO"/>
    <x v="0"/>
    <n v="37"/>
    <x v="0"/>
    <n v="1"/>
    <s v="JUÁREZ"/>
    <s v="CALLE REMORA"/>
    <n v="0"/>
    <s v="PÚBLICO"/>
    <x v="1"/>
    <x v="5"/>
    <x v="10"/>
    <m/>
    <m/>
    <m/>
    <n v="4"/>
    <n v="925"/>
    <n v="3629"/>
    <n v="4554"/>
    <n v="898"/>
    <n v="3430"/>
    <n v="4328"/>
    <n v="0"/>
    <n v="0"/>
    <n v="0"/>
    <n v="0"/>
    <n v="0"/>
    <n v="0"/>
    <n v="0"/>
    <n v="0"/>
    <n v="0"/>
    <n v="0"/>
    <n v="0"/>
    <n v="0"/>
    <n v="0"/>
    <n v="0"/>
    <n v="0"/>
    <n v="0"/>
    <n v="0"/>
    <n v="0"/>
    <n v="0"/>
    <n v="0"/>
    <n v="0"/>
    <n v="0"/>
    <n v="0"/>
    <n v="925"/>
    <n v="3629"/>
    <n v="4554"/>
    <n v="0"/>
    <n v="0"/>
    <n v="0"/>
    <n v="0"/>
    <n v="0"/>
    <n v="0"/>
    <n v="0"/>
    <n v="385"/>
    <n v="0"/>
    <n v="0"/>
    <n v="0"/>
    <n v="0"/>
    <n v="0"/>
    <n v="0"/>
    <n v="0"/>
    <n v="0"/>
    <n v="14"/>
    <n v="25"/>
    <n v="0"/>
    <n v="0"/>
    <n v="0"/>
    <n v="0"/>
    <n v="0"/>
    <n v="0"/>
    <n v="0"/>
    <n v="0"/>
    <n v="0"/>
    <n v="0"/>
    <n v="2"/>
    <n v="2"/>
    <n v="0"/>
    <n v="43"/>
    <n v="14"/>
    <n v="25"/>
    <n v="0"/>
    <n v="0"/>
    <n v="0"/>
    <n v="0"/>
    <n v="0"/>
    <n v="0"/>
    <n v="0"/>
    <n v="39"/>
    <n v="0"/>
    <n v="0"/>
    <n v="1"/>
  </r>
  <r>
    <s v="08EIC0017C"/>
    <n v="4"/>
    <s v="DISCONTINUO"/>
    <s v="ACCION MOVIL ANAHUAC - CUAUHTEMOC"/>
    <x v="5"/>
    <n v="17"/>
    <x v="5"/>
    <n v="1"/>
    <s v="CUAUHTÉMOC"/>
    <s v="CALLE MORELOS"/>
    <n v="0"/>
    <s v="PÚBLICO"/>
    <x v="1"/>
    <x v="5"/>
    <x v="10"/>
    <m/>
    <m/>
    <m/>
    <n v="4"/>
    <n v="235"/>
    <n v="1224"/>
    <n v="1459"/>
    <n v="217"/>
    <n v="1035"/>
    <n v="1252"/>
    <n v="0"/>
    <n v="0"/>
    <n v="0"/>
    <n v="0"/>
    <n v="0"/>
    <n v="0"/>
    <n v="0"/>
    <n v="0"/>
    <n v="0"/>
    <n v="0"/>
    <n v="0"/>
    <n v="0"/>
    <n v="0"/>
    <n v="0"/>
    <n v="0"/>
    <n v="0"/>
    <n v="0"/>
    <n v="0"/>
    <n v="0"/>
    <n v="0"/>
    <n v="0"/>
    <n v="0"/>
    <n v="0"/>
    <n v="235"/>
    <n v="1224"/>
    <n v="1459"/>
    <n v="0"/>
    <n v="0"/>
    <n v="0"/>
    <n v="0"/>
    <n v="0"/>
    <n v="0"/>
    <n v="0"/>
    <n v="131"/>
    <n v="0"/>
    <n v="0"/>
    <n v="0"/>
    <n v="0"/>
    <n v="0"/>
    <n v="0"/>
    <n v="0"/>
    <n v="0"/>
    <n v="9"/>
    <n v="19"/>
    <n v="0"/>
    <n v="0"/>
    <n v="0"/>
    <n v="0"/>
    <n v="0"/>
    <n v="0"/>
    <n v="0"/>
    <n v="0"/>
    <n v="0"/>
    <n v="0"/>
    <n v="0"/>
    <n v="3"/>
    <n v="0"/>
    <n v="31"/>
    <n v="9"/>
    <n v="19"/>
    <n v="0"/>
    <n v="0"/>
    <n v="0"/>
    <n v="0"/>
    <n v="0"/>
    <n v="0"/>
    <n v="0"/>
    <n v="28"/>
    <n v="0"/>
    <n v="0"/>
    <n v="1"/>
  </r>
  <r>
    <s v="08EIC0018B"/>
    <n v="4"/>
    <s v="DISCONTINUO"/>
    <s v="ACCION MOVIL PARRAL CENTRO NORTE"/>
    <x v="6"/>
    <n v="32"/>
    <x v="17"/>
    <n v="1"/>
    <s v="HIDALGO DEL PARRAL"/>
    <s v="CALLE ESTAÃ‘O"/>
    <n v="0"/>
    <s v="PÚBLICO"/>
    <x v="1"/>
    <x v="5"/>
    <x v="10"/>
    <m/>
    <m/>
    <m/>
    <n v="4"/>
    <n v="405"/>
    <n v="1664"/>
    <n v="2069"/>
    <n v="366"/>
    <n v="1426"/>
    <n v="1792"/>
    <n v="0"/>
    <n v="0"/>
    <n v="0"/>
    <n v="0"/>
    <n v="0"/>
    <n v="0"/>
    <n v="0"/>
    <n v="0"/>
    <n v="0"/>
    <n v="0"/>
    <n v="0"/>
    <n v="0"/>
    <n v="0"/>
    <n v="0"/>
    <n v="0"/>
    <n v="0"/>
    <n v="0"/>
    <n v="0"/>
    <n v="0"/>
    <n v="0"/>
    <n v="0"/>
    <n v="0"/>
    <n v="0"/>
    <n v="405"/>
    <n v="1664"/>
    <n v="2069"/>
    <n v="0"/>
    <n v="0"/>
    <n v="0"/>
    <n v="0"/>
    <n v="0"/>
    <n v="0"/>
    <n v="0"/>
    <n v="174"/>
    <n v="0"/>
    <n v="0"/>
    <n v="0"/>
    <n v="0"/>
    <n v="0"/>
    <n v="0"/>
    <n v="0"/>
    <n v="0"/>
    <n v="11"/>
    <n v="20"/>
    <n v="0"/>
    <n v="0"/>
    <n v="0"/>
    <n v="0"/>
    <n v="0"/>
    <n v="0"/>
    <n v="0"/>
    <n v="0"/>
    <n v="0"/>
    <n v="0"/>
    <n v="1"/>
    <n v="2"/>
    <n v="0"/>
    <n v="34"/>
    <n v="11"/>
    <n v="20"/>
    <n v="0"/>
    <n v="0"/>
    <n v="0"/>
    <n v="0"/>
    <n v="0"/>
    <n v="0"/>
    <n v="0"/>
    <n v="31"/>
    <n v="0"/>
    <n v="0"/>
    <n v="1"/>
  </r>
  <r>
    <s v="08EIC0019A"/>
    <n v="4"/>
    <s v="DISCONTINUO"/>
    <s v="ACCION MOVIL JUAREZ CENTRO SUR"/>
    <x v="0"/>
    <n v="37"/>
    <x v="0"/>
    <n v="1"/>
    <s v="JUÁREZ"/>
    <s v="CALLE JOSE REYES ESTRADA"/>
    <n v="0"/>
    <s v="PÚBLICO"/>
    <x v="1"/>
    <x v="5"/>
    <x v="10"/>
    <m/>
    <m/>
    <m/>
    <n v="4"/>
    <n v="1495"/>
    <n v="3986"/>
    <n v="5481"/>
    <n v="1333"/>
    <n v="3650"/>
    <n v="4983"/>
    <n v="0"/>
    <n v="0"/>
    <n v="0"/>
    <n v="0"/>
    <n v="0"/>
    <n v="0"/>
    <n v="0"/>
    <n v="0"/>
    <n v="0"/>
    <n v="0"/>
    <n v="0"/>
    <n v="0"/>
    <n v="0"/>
    <n v="0"/>
    <n v="0"/>
    <n v="0"/>
    <n v="0"/>
    <n v="0"/>
    <n v="0"/>
    <n v="0"/>
    <n v="0"/>
    <n v="0"/>
    <n v="0"/>
    <n v="1495"/>
    <n v="3986"/>
    <n v="5481"/>
    <n v="0"/>
    <n v="0"/>
    <n v="0"/>
    <n v="0"/>
    <n v="0"/>
    <n v="0"/>
    <n v="0"/>
    <n v="475"/>
    <n v="0"/>
    <n v="0"/>
    <n v="0"/>
    <n v="0"/>
    <n v="0"/>
    <n v="0"/>
    <n v="0"/>
    <n v="0"/>
    <n v="18"/>
    <n v="29"/>
    <n v="0"/>
    <n v="0"/>
    <n v="0"/>
    <n v="0"/>
    <n v="0"/>
    <n v="0"/>
    <n v="0"/>
    <n v="0"/>
    <n v="0"/>
    <n v="0"/>
    <n v="2"/>
    <n v="2"/>
    <n v="0"/>
    <n v="51"/>
    <n v="18"/>
    <n v="29"/>
    <n v="0"/>
    <n v="0"/>
    <n v="0"/>
    <n v="0"/>
    <n v="0"/>
    <n v="0"/>
    <n v="0"/>
    <n v="47"/>
    <n v="0"/>
    <n v="0"/>
    <n v="1"/>
  </r>
  <r>
    <s v="08EIC0020Q"/>
    <n v="4"/>
    <s v="DISCONTINUO"/>
    <s v="ACCION MOVIL JUAREZ CENTRO OESTE"/>
    <x v="0"/>
    <n v="37"/>
    <x v="0"/>
    <n v="1"/>
    <s v="JUÁREZ"/>
    <s v="CALLE ALMOLOYA"/>
    <n v="0"/>
    <s v="PÚBLICO"/>
    <x v="1"/>
    <x v="5"/>
    <x v="10"/>
    <m/>
    <m/>
    <m/>
    <n v="4"/>
    <n v="3353"/>
    <n v="1936"/>
    <n v="5289"/>
    <n v="2815"/>
    <n v="1709"/>
    <n v="4524"/>
    <n v="0"/>
    <n v="0"/>
    <n v="0"/>
    <n v="0"/>
    <n v="0"/>
    <n v="0"/>
    <n v="0"/>
    <n v="0"/>
    <n v="0"/>
    <n v="0"/>
    <n v="0"/>
    <n v="0"/>
    <n v="0"/>
    <n v="0"/>
    <n v="0"/>
    <n v="0"/>
    <n v="0"/>
    <n v="0"/>
    <n v="0"/>
    <n v="0"/>
    <n v="0"/>
    <n v="0"/>
    <n v="0"/>
    <n v="3353"/>
    <n v="1936"/>
    <n v="5289"/>
    <n v="0"/>
    <n v="0"/>
    <n v="0"/>
    <n v="0"/>
    <n v="0"/>
    <n v="0"/>
    <n v="0"/>
    <n v="430"/>
    <n v="0"/>
    <n v="0"/>
    <n v="0"/>
    <n v="0"/>
    <n v="0"/>
    <n v="0"/>
    <n v="0"/>
    <n v="0"/>
    <n v="6"/>
    <n v="26"/>
    <n v="0"/>
    <n v="0"/>
    <n v="0"/>
    <n v="0"/>
    <n v="0"/>
    <n v="0"/>
    <n v="0"/>
    <n v="0"/>
    <n v="0"/>
    <n v="0"/>
    <n v="0"/>
    <n v="3"/>
    <n v="0"/>
    <n v="35"/>
    <n v="6"/>
    <n v="26"/>
    <n v="0"/>
    <n v="0"/>
    <n v="0"/>
    <n v="0"/>
    <n v="0"/>
    <n v="0"/>
    <n v="0"/>
    <n v="32"/>
    <n v="0"/>
    <n v="0"/>
    <n v="1"/>
  </r>
  <r>
    <s v="08EIC0021P"/>
    <n v="4"/>
    <s v="DISCONTINUO"/>
    <s v="ACCION MOVIL CHIHUAHUA CENTRO NORTE"/>
    <x v="2"/>
    <n v="19"/>
    <x v="2"/>
    <n v="1"/>
    <s v="CHIHUAHUA"/>
    <s v="CALLE QUIJOTE DE LA MANCHA"/>
    <n v="1"/>
    <s v="PÚBLICO"/>
    <x v="1"/>
    <x v="5"/>
    <x v="10"/>
    <m/>
    <m/>
    <m/>
    <n v="4"/>
    <n v="1240"/>
    <n v="3400"/>
    <n v="4640"/>
    <n v="1057"/>
    <n v="2884"/>
    <n v="3941"/>
    <n v="0"/>
    <n v="0"/>
    <n v="0"/>
    <n v="0"/>
    <n v="0"/>
    <n v="0"/>
    <n v="0"/>
    <n v="0"/>
    <n v="0"/>
    <n v="0"/>
    <n v="0"/>
    <n v="0"/>
    <n v="0"/>
    <n v="0"/>
    <n v="0"/>
    <n v="0"/>
    <n v="0"/>
    <n v="0"/>
    <n v="0"/>
    <n v="0"/>
    <n v="0"/>
    <n v="0"/>
    <n v="0"/>
    <n v="1240"/>
    <n v="3400"/>
    <n v="4640"/>
    <n v="0"/>
    <n v="0"/>
    <n v="0"/>
    <n v="0"/>
    <n v="0"/>
    <n v="0"/>
    <n v="0"/>
    <n v="399"/>
    <n v="0"/>
    <n v="0"/>
    <n v="0"/>
    <n v="0"/>
    <n v="0"/>
    <n v="0"/>
    <n v="0"/>
    <n v="0"/>
    <n v="50"/>
    <n v="59"/>
    <n v="0"/>
    <n v="0"/>
    <n v="0"/>
    <n v="0"/>
    <n v="0"/>
    <n v="0"/>
    <n v="0"/>
    <n v="0"/>
    <n v="0"/>
    <n v="0"/>
    <n v="2"/>
    <n v="5"/>
    <n v="0"/>
    <n v="116"/>
    <n v="50"/>
    <n v="59"/>
    <n v="0"/>
    <n v="0"/>
    <n v="0"/>
    <n v="0"/>
    <n v="0"/>
    <n v="0"/>
    <n v="0"/>
    <n v="109"/>
    <n v="0"/>
    <n v="0"/>
    <n v="1"/>
  </r>
  <r>
    <s v="08EIC0022O"/>
    <n v="4"/>
    <s v="DISCONTINUO"/>
    <s v="ACCION MOVIL DELICIAS"/>
    <x v="7"/>
    <n v="21"/>
    <x v="10"/>
    <n v="1"/>
    <s v="DELICIAS"/>
    <s v="AVENIDA AGRICULTURA"/>
    <n v="2"/>
    <s v="PÚBLICO"/>
    <x v="1"/>
    <x v="5"/>
    <x v="10"/>
    <m/>
    <m/>
    <m/>
    <n v="4"/>
    <n v="318"/>
    <n v="1182"/>
    <n v="1500"/>
    <n v="297"/>
    <n v="1119"/>
    <n v="1416"/>
    <n v="0"/>
    <n v="0"/>
    <n v="0"/>
    <n v="0"/>
    <n v="0"/>
    <n v="0"/>
    <n v="0"/>
    <n v="0"/>
    <n v="0"/>
    <n v="0"/>
    <n v="0"/>
    <n v="0"/>
    <n v="0"/>
    <n v="0"/>
    <n v="0"/>
    <n v="0"/>
    <n v="0"/>
    <n v="0"/>
    <n v="0"/>
    <n v="0"/>
    <n v="0"/>
    <n v="0"/>
    <n v="0"/>
    <n v="318"/>
    <n v="1182"/>
    <n v="1500"/>
    <n v="0"/>
    <n v="0"/>
    <n v="0"/>
    <n v="0"/>
    <n v="0"/>
    <n v="0"/>
    <n v="0"/>
    <n v="156"/>
    <n v="0"/>
    <n v="0"/>
    <n v="0"/>
    <n v="0"/>
    <n v="0"/>
    <n v="0"/>
    <n v="0"/>
    <n v="0"/>
    <n v="21"/>
    <n v="15"/>
    <n v="0"/>
    <n v="0"/>
    <n v="0"/>
    <n v="0"/>
    <n v="0"/>
    <n v="0"/>
    <n v="0"/>
    <n v="0"/>
    <n v="0"/>
    <n v="0"/>
    <n v="3"/>
    <n v="1"/>
    <n v="0"/>
    <n v="40"/>
    <n v="21"/>
    <n v="15"/>
    <n v="0"/>
    <n v="0"/>
    <n v="0"/>
    <n v="0"/>
    <n v="0"/>
    <n v="0"/>
    <n v="0"/>
    <n v="36"/>
    <n v="0"/>
    <n v="0"/>
    <n v="1"/>
  </r>
  <r>
    <s v="08EIC0023N"/>
    <n v="4"/>
    <s v="DISCONTINUO"/>
    <s v="ACCION MOVIL PARRAL SUR OESTE"/>
    <x v="6"/>
    <n v="32"/>
    <x v="17"/>
    <n v="1"/>
    <s v="HIDALGO DEL PARRAL"/>
    <s v="CALLE RAUL SOTO REYES"/>
    <n v="0"/>
    <s v="PÚBLICO"/>
    <x v="1"/>
    <x v="5"/>
    <x v="10"/>
    <m/>
    <m/>
    <m/>
    <n v="4"/>
    <n v="198"/>
    <n v="1204"/>
    <n v="1402"/>
    <n v="181"/>
    <n v="1079"/>
    <n v="1260"/>
    <n v="0"/>
    <n v="0"/>
    <n v="0"/>
    <n v="0"/>
    <n v="0"/>
    <n v="0"/>
    <n v="0"/>
    <n v="0"/>
    <n v="0"/>
    <n v="0"/>
    <n v="0"/>
    <n v="0"/>
    <n v="0"/>
    <n v="0"/>
    <n v="0"/>
    <n v="0"/>
    <n v="0"/>
    <n v="0"/>
    <n v="0"/>
    <n v="0"/>
    <n v="0"/>
    <n v="0"/>
    <n v="0"/>
    <n v="198"/>
    <n v="1204"/>
    <n v="1402"/>
    <n v="0"/>
    <n v="0"/>
    <n v="0"/>
    <n v="0"/>
    <n v="0"/>
    <n v="0"/>
    <n v="0"/>
    <n v="128"/>
    <n v="0"/>
    <n v="0"/>
    <n v="0"/>
    <n v="0"/>
    <n v="0"/>
    <n v="0"/>
    <n v="0"/>
    <n v="0"/>
    <n v="7"/>
    <n v="16"/>
    <n v="0"/>
    <n v="0"/>
    <n v="0"/>
    <n v="0"/>
    <n v="0"/>
    <n v="0"/>
    <n v="0"/>
    <n v="0"/>
    <n v="0"/>
    <n v="0"/>
    <n v="0"/>
    <n v="1"/>
    <n v="0"/>
    <n v="24"/>
    <n v="7"/>
    <n v="16"/>
    <n v="0"/>
    <n v="0"/>
    <n v="0"/>
    <n v="0"/>
    <n v="0"/>
    <n v="0"/>
    <n v="0"/>
    <n v="23"/>
    <n v="0"/>
    <n v="0"/>
    <n v="1"/>
  </r>
  <r>
    <s v="08EIC0024M"/>
    <n v="4"/>
    <s v="DISCONTINUO"/>
    <s v="ACCION MOVIL CHIHUAHUA CENTRO ESTE"/>
    <x v="2"/>
    <n v="19"/>
    <x v="2"/>
    <n v="1"/>
    <s v="CHIHUAHUA"/>
    <s v="PRIVADA DE TECNOLOGICO"/>
    <n v="1900"/>
    <s v="PÚBLICO"/>
    <x v="1"/>
    <x v="5"/>
    <x v="10"/>
    <m/>
    <m/>
    <m/>
    <n v="4"/>
    <n v="991"/>
    <n v="2637"/>
    <n v="3628"/>
    <n v="788"/>
    <n v="2110"/>
    <n v="2898"/>
    <n v="0"/>
    <n v="0"/>
    <n v="0"/>
    <n v="0"/>
    <n v="0"/>
    <n v="0"/>
    <n v="0"/>
    <n v="0"/>
    <n v="0"/>
    <n v="0"/>
    <n v="0"/>
    <n v="0"/>
    <n v="0"/>
    <n v="0"/>
    <n v="0"/>
    <n v="0"/>
    <n v="0"/>
    <n v="0"/>
    <n v="0"/>
    <n v="0"/>
    <n v="0"/>
    <n v="0"/>
    <n v="0"/>
    <n v="991"/>
    <n v="2637"/>
    <n v="3628"/>
    <n v="0"/>
    <n v="0"/>
    <n v="0"/>
    <n v="0"/>
    <n v="0"/>
    <n v="0"/>
    <n v="0"/>
    <n v="250"/>
    <n v="0"/>
    <n v="0"/>
    <n v="0"/>
    <n v="0"/>
    <n v="0"/>
    <n v="0"/>
    <n v="0"/>
    <n v="0"/>
    <n v="35"/>
    <n v="37"/>
    <n v="0"/>
    <n v="0"/>
    <n v="0"/>
    <n v="0"/>
    <n v="0"/>
    <n v="0"/>
    <n v="0"/>
    <n v="0"/>
    <n v="0"/>
    <n v="0"/>
    <n v="2"/>
    <n v="4"/>
    <n v="0"/>
    <n v="78"/>
    <n v="35"/>
    <n v="37"/>
    <n v="0"/>
    <n v="0"/>
    <n v="0"/>
    <n v="0"/>
    <n v="0"/>
    <n v="0"/>
    <n v="0"/>
    <n v="72"/>
    <n v="0"/>
    <n v="0"/>
    <n v="1"/>
  </r>
  <r>
    <s v="08EIC0025L"/>
    <n v="4"/>
    <s v="DISCONTINUO"/>
    <s v="CENTRO DE ENTRENAMIENTO EN ALTA TECNOLOGIA"/>
    <x v="5"/>
    <n v="17"/>
    <x v="5"/>
    <n v="1"/>
    <s v="CUAUHTÉMOC"/>
    <s v="AVENIDA INGENIERIA"/>
    <n v="5270"/>
    <s v="PÚBLICO"/>
    <x v="1"/>
    <x v="5"/>
    <x v="10"/>
    <m/>
    <m/>
    <m/>
    <n v="4"/>
    <n v="878"/>
    <n v="564"/>
    <n v="1442"/>
    <n v="807"/>
    <n v="527"/>
    <n v="1334"/>
    <n v="0"/>
    <n v="0"/>
    <n v="0"/>
    <n v="0"/>
    <n v="0"/>
    <n v="0"/>
    <n v="0"/>
    <n v="0"/>
    <n v="0"/>
    <n v="0"/>
    <n v="0"/>
    <n v="0"/>
    <n v="0"/>
    <n v="0"/>
    <n v="0"/>
    <n v="0"/>
    <n v="0"/>
    <n v="0"/>
    <n v="0"/>
    <n v="0"/>
    <n v="0"/>
    <n v="0"/>
    <n v="0"/>
    <n v="878"/>
    <n v="564"/>
    <n v="1442"/>
    <n v="0"/>
    <n v="0"/>
    <n v="0"/>
    <n v="0"/>
    <n v="0"/>
    <n v="0"/>
    <n v="0"/>
    <n v="166"/>
    <n v="0"/>
    <n v="0"/>
    <n v="0"/>
    <n v="1"/>
    <n v="0"/>
    <n v="0"/>
    <n v="0"/>
    <n v="0"/>
    <n v="9"/>
    <n v="8"/>
    <n v="0"/>
    <n v="0"/>
    <n v="0"/>
    <n v="0"/>
    <n v="0"/>
    <n v="0"/>
    <n v="0"/>
    <n v="0"/>
    <n v="0"/>
    <n v="0"/>
    <n v="0"/>
    <n v="2"/>
    <n v="0"/>
    <n v="20"/>
    <n v="9"/>
    <n v="8"/>
    <n v="0"/>
    <n v="0"/>
    <n v="0"/>
    <n v="0"/>
    <n v="0"/>
    <n v="0"/>
    <n v="0"/>
    <n v="17"/>
    <n v="0"/>
    <n v="0"/>
    <n v="1"/>
  </r>
  <r>
    <s v="08EIC0026K"/>
    <n v="4"/>
    <s v="DISCONTINUO"/>
    <s v="CENTRO DE ENTRENAMIENTO EN ALTA TECNOLOGIA"/>
    <x v="6"/>
    <n v="32"/>
    <x v="17"/>
    <n v="1"/>
    <s v="HIDALGO DEL PARRAL"/>
    <s v="CIRCUITO INTERIOR CENTAURO DEL NORTE"/>
    <n v="0"/>
    <s v="PÚBLICO"/>
    <x v="1"/>
    <x v="5"/>
    <x v="10"/>
    <m/>
    <m/>
    <m/>
    <n v="4"/>
    <n v="1452"/>
    <n v="1035"/>
    <n v="2487"/>
    <n v="1319"/>
    <n v="1001"/>
    <n v="2320"/>
    <n v="0"/>
    <n v="0"/>
    <n v="0"/>
    <n v="0"/>
    <n v="0"/>
    <n v="0"/>
    <n v="0"/>
    <n v="0"/>
    <n v="0"/>
    <n v="0"/>
    <n v="0"/>
    <n v="0"/>
    <n v="0"/>
    <n v="0"/>
    <n v="0"/>
    <n v="0"/>
    <n v="0"/>
    <n v="0"/>
    <n v="0"/>
    <n v="0"/>
    <n v="0"/>
    <n v="0"/>
    <n v="0"/>
    <n v="1452"/>
    <n v="1035"/>
    <n v="2487"/>
    <n v="0"/>
    <n v="0"/>
    <n v="0"/>
    <n v="0"/>
    <n v="0"/>
    <n v="0"/>
    <n v="0"/>
    <n v="267"/>
    <n v="0"/>
    <n v="0"/>
    <n v="1"/>
    <n v="0"/>
    <n v="0"/>
    <n v="0"/>
    <n v="0"/>
    <n v="0"/>
    <n v="12"/>
    <n v="9"/>
    <n v="0"/>
    <n v="0"/>
    <n v="0"/>
    <n v="0"/>
    <n v="0"/>
    <n v="0"/>
    <n v="0"/>
    <n v="0"/>
    <n v="0"/>
    <n v="0"/>
    <n v="2"/>
    <n v="0"/>
    <n v="0"/>
    <n v="24"/>
    <n v="12"/>
    <n v="9"/>
    <n v="0"/>
    <n v="0"/>
    <n v="0"/>
    <n v="0"/>
    <n v="0"/>
    <n v="0"/>
    <n v="0"/>
    <n v="21"/>
    <n v="0"/>
    <n v="0"/>
    <n v="1"/>
  </r>
  <r>
    <s v="08PBT0010M"/>
    <n v="4"/>
    <s v="DISCONTINUO"/>
    <s v="INSTITUTO TECNICO ELECTRONICO DE CHIHUAHUA"/>
    <x v="2"/>
    <n v="19"/>
    <x v="2"/>
    <n v="1"/>
    <s v="CHIHUAHUA"/>
    <s v="CALLE 20 DE NOVIEMBRE"/>
    <n v="706"/>
    <s v="PRIVADO"/>
    <x v="2"/>
    <x v="5"/>
    <x v="10"/>
    <s v="08FIS0008V"/>
    <m/>
    <s v="08ADG0011N"/>
    <n v="4"/>
    <n v="93"/>
    <n v="36"/>
    <n v="129"/>
    <n v="93"/>
    <n v="36"/>
    <n v="129"/>
    <n v="0"/>
    <n v="0"/>
    <n v="0"/>
    <n v="0"/>
    <n v="0"/>
    <n v="0"/>
    <n v="0"/>
    <n v="0"/>
    <n v="0"/>
    <n v="0"/>
    <n v="0"/>
    <n v="0"/>
    <n v="0"/>
    <n v="0"/>
    <n v="0"/>
    <n v="0"/>
    <n v="0"/>
    <n v="0"/>
    <n v="0"/>
    <n v="0"/>
    <n v="0"/>
    <n v="0"/>
    <n v="0"/>
    <n v="93"/>
    <n v="36"/>
    <n v="129"/>
    <n v="0"/>
    <n v="0"/>
    <n v="0"/>
    <n v="0"/>
    <n v="0"/>
    <n v="0"/>
    <n v="0"/>
    <n v="9"/>
    <n v="0"/>
    <n v="0"/>
    <n v="1"/>
    <n v="0"/>
    <n v="0"/>
    <n v="0"/>
    <n v="0"/>
    <n v="0"/>
    <n v="7"/>
    <n v="3"/>
    <n v="0"/>
    <n v="0"/>
    <n v="0"/>
    <n v="0"/>
    <n v="0"/>
    <n v="0"/>
    <n v="0"/>
    <n v="0"/>
    <n v="0"/>
    <n v="0"/>
    <n v="3"/>
    <n v="1"/>
    <n v="0"/>
    <n v="15"/>
    <n v="7"/>
    <n v="3"/>
    <n v="0"/>
    <n v="0"/>
    <n v="0"/>
    <n v="0"/>
    <n v="0"/>
    <n v="0"/>
    <n v="0"/>
    <n v="10"/>
    <n v="0"/>
    <n v="0"/>
    <n v="1"/>
  </r>
  <r>
    <s v="08PBT0024P"/>
    <n v="4"/>
    <s v="DISCONTINUO"/>
    <s v="CENTRO DE CAPACITACION Y DESARROLLO DE LA FRONTERA NORTE"/>
    <x v="0"/>
    <n v="37"/>
    <x v="0"/>
    <n v="1"/>
    <s v="JUÁREZ"/>
    <s v="AVENIDA MANUEL J. CLOUTHIER "/>
    <n v="10111"/>
    <s v="PRIVADO"/>
    <x v="2"/>
    <x v="5"/>
    <x v="10"/>
    <m/>
    <m/>
    <m/>
    <n v="4"/>
    <n v="3"/>
    <n v="30"/>
    <n v="33"/>
    <n v="3"/>
    <n v="30"/>
    <n v="33"/>
    <n v="0"/>
    <n v="0"/>
    <n v="0"/>
    <n v="0"/>
    <n v="0"/>
    <n v="0"/>
    <n v="0"/>
    <n v="0"/>
    <n v="0"/>
    <n v="0"/>
    <n v="0"/>
    <n v="0"/>
    <n v="0"/>
    <n v="0"/>
    <n v="0"/>
    <n v="0"/>
    <n v="0"/>
    <n v="0"/>
    <n v="0"/>
    <n v="0"/>
    <n v="0"/>
    <n v="0"/>
    <n v="0"/>
    <n v="3"/>
    <n v="30"/>
    <n v="33"/>
    <n v="0"/>
    <n v="0"/>
    <n v="0"/>
    <n v="0"/>
    <n v="0"/>
    <n v="0"/>
    <n v="0"/>
    <n v="1"/>
    <n v="0"/>
    <n v="0"/>
    <n v="0"/>
    <n v="1"/>
    <n v="0"/>
    <n v="0"/>
    <n v="0"/>
    <n v="0"/>
    <n v="2"/>
    <n v="2"/>
    <n v="0"/>
    <n v="0"/>
    <n v="0"/>
    <n v="0"/>
    <n v="0"/>
    <n v="0"/>
    <n v="0"/>
    <n v="0"/>
    <n v="0"/>
    <n v="0"/>
    <n v="0"/>
    <n v="0"/>
    <n v="0"/>
    <n v="5"/>
    <n v="2"/>
    <n v="2"/>
    <n v="0"/>
    <n v="0"/>
    <n v="0"/>
    <n v="0"/>
    <n v="0"/>
    <n v="0"/>
    <n v="0"/>
    <n v="4"/>
    <n v="0"/>
    <n v="0"/>
    <n v="1"/>
  </r>
  <r>
    <s v="08PBT0031Z"/>
    <n v="4"/>
    <s v="DISCONTINUO"/>
    <s v="ASPIDPRO COSMECEUTICA PROFESIONAL, PLANTEL CHIHUAHUA"/>
    <x v="0"/>
    <n v="37"/>
    <x v="0"/>
    <n v="1"/>
    <s v="JUÁREZ"/>
    <s v="AVENIDA PASEO TRIUNFO DE LA REPÃšBLICA"/>
    <n v="4450"/>
    <s v="PRIVADO"/>
    <x v="2"/>
    <x v="5"/>
    <x v="10"/>
    <m/>
    <m/>
    <m/>
    <n v="4"/>
    <n v="1"/>
    <n v="75"/>
    <n v="76"/>
    <n v="1"/>
    <n v="75"/>
    <n v="76"/>
    <n v="0"/>
    <n v="0"/>
    <n v="0"/>
    <n v="0"/>
    <n v="0"/>
    <n v="0"/>
    <n v="0"/>
    <n v="0"/>
    <n v="0"/>
    <n v="0"/>
    <n v="0"/>
    <n v="0"/>
    <n v="0"/>
    <n v="0"/>
    <n v="0"/>
    <n v="0"/>
    <n v="0"/>
    <n v="0"/>
    <n v="0"/>
    <n v="0"/>
    <n v="0"/>
    <n v="0"/>
    <n v="0"/>
    <n v="1"/>
    <n v="75"/>
    <n v="76"/>
    <n v="0"/>
    <n v="0"/>
    <n v="0"/>
    <n v="0"/>
    <n v="0"/>
    <n v="0"/>
    <n v="0"/>
    <n v="4"/>
    <n v="0"/>
    <n v="1"/>
    <n v="0"/>
    <n v="1"/>
    <n v="0"/>
    <n v="0"/>
    <n v="0"/>
    <n v="0"/>
    <n v="0"/>
    <n v="3"/>
    <n v="0"/>
    <n v="0"/>
    <n v="0"/>
    <n v="0"/>
    <n v="0"/>
    <n v="0"/>
    <n v="0"/>
    <n v="0"/>
    <n v="0"/>
    <n v="0"/>
    <n v="0"/>
    <n v="2"/>
    <n v="0"/>
    <n v="7"/>
    <n v="0"/>
    <n v="4"/>
    <n v="0"/>
    <n v="0"/>
    <n v="0"/>
    <n v="0"/>
    <n v="0"/>
    <n v="0"/>
    <n v="0"/>
    <n v="4"/>
    <n v="0"/>
    <n v="0"/>
    <n v="1"/>
  </r>
  <r>
    <s v="08PBT0130Z"/>
    <n v="2"/>
    <s v="VESPERTINO"/>
    <s v="INST.DE ESTUDIOS EN ENFERMERIA NIGHTINGALE"/>
    <x v="2"/>
    <n v="19"/>
    <x v="2"/>
    <n v="1"/>
    <s v="CHIHUAHUA"/>
    <s v="CALLE RAMIREZ"/>
    <n v="801"/>
    <s v="PRIVADO"/>
    <x v="2"/>
    <x v="5"/>
    <x v="10"/>
    <m/>
    <m/>
    <s v="08ADG0046C"/>
    <n v="4"/>
    <n v="17"/>
    <n v="32"/>
    <n v="49"/>
    <n v="11"/>
    <n v="25"/>
    <n v="36"/>
    <n v="0"/>
    <n v="0"/>
    <n v="0"/>
    <n v="0"/>
    <n v="0"/>
    <n v="0"/>
    <n v="0"/>
    <n v="0"/>
    <n v="0"/>
    <n v="0"/>
    <n v="0"/>
    <n v="0"/>
    <n v="0"/>
    <n v="0"/>
    <n v="0"/>
    <n v="0"/>
    <n v="0"/>
    <n v="0"/>
    <n v="0"/>
    <n v="0"/>
    <n v="0"/>
    <n v="0"/>
    <n v="0"/>
    <n v="17"/>
    <n v="32"/>
    <n v="49"/>
    <n v="0"/>
    <n v="0"/>
    <n v="0"/>
    <n v="0"/>
    <n v="0"/>
    <n v="0"/>
    <n v="0"/>
    <n v="2"/>
    <n v="0"/>
    <n v="1"/>
    <n v="0"/>
    <n v="0"/>
    <n v="0"/>
    <n v="0"/>
    <n v="0"/>
    <n v="0"/>
    <n v="2"/>
    <n v="5"/>
    <n v="0"/>
    <n v="0"/>
    <n v="0"/>
    <n v="0"/>
    <n v="0"/>
    <n v="0"/>
    <n v="0"/>
    <n v="0"/>
    <n v="0"/>
    <n v="0"/>
    <n v="0"/>
    <n v="1"/>
    <n v="0"/>
    <n v="9"/>
    <n v="2"/>
    <n v="6"/>
    <n v="0"/>
    <n v="0"/>
    <n v="0"/>
    <n v="0"/>
    <n v="0"/>
    <n v="0"/>
    <n v="0"/>
    <n v="8"/>
    <n v="0"/>
    <n v="0"/>
    <n v="1"/>
  </r>
  <r>
    <s v="08PBT0196H"/>
    <n v="4"/>
    <s v="DISCONTINUO"/>
    <s v="ACADEMIA DE BELLEZA BLANCA DEL SOL"/>
    <x v="7"/>
    <n v="21"/>
    <x v="10"/>
    <n v="1"/>
    <s v="DELICIAS"/>
    <s v="AVENIDA 2A PONIENTE"/>
    <n v="105"/>
    <s v="PRIVADO"/>
    <x v="2"/>
    <x v="5"/>
    <x v="10"/>
    <m/>
    <m/>
    <s v="08ADG0011N"/>
    <n v="4"/>
    <n v="0"/>
    <n v="4"/>
    <n v="4"/>
    <n v="0"/>
    <n v="4"/>
    <n v="4"/>
    <n v="0"/>
    <n v="0"/>
    <n v="0"/>
    <n v="0"/>
    <n v="0"/>
    <n v="0"/>
    <n v="0"/>
    <n v="0"/>
    <n v="0"/>
    <n v="0"/>
    <n v="0"/>
    <n v="0"/>
    <n v="0"/>
    <n v="0"/>
    <n v="0"/>
    <n v="0"/>
    <n v="0"/>
    <n v="0"/>
    <n v="0"/>
    <n v="0"/>
    <n v="0"/>
    <n v="0"/>
    <n v="0"/>
    <n v="0"/>
    <n v="4"/>
    <n v="4"/>
    <n v="0"/>
    <n v="0"/>
    <n v="0"/>
    <n v="0"/>
    <n v="0"/>
    <n v="0"/>
    <n v="0"/>
    <n v="1"/>
    <n v="0"/>
    <n v="0"/>
    <n v="0"/>
    <n v="1"/>
    <n v="0"/>
    <n v="0"/>
    <n v="0"/>
    <n v="0"/>
    <n v="0"/>
    <n v="1"/>
    <n v="0"/>
    <n v="0"/>
    <n v="0"/>
    <n v="0"/>
    <n v="0"/>
    <n v="0"/>
    <n v="0"/>
    <n v="0"/>
    <n v="0"/>
    <n v="0"/>
    <n v="0"/>
    <n v="0"/>
    <n v="0"/>
    <n v="2"/>
    <n v="0"/>
    <n v="1"/>
    <n v="0"/>
    <n v="0"/>
    <n v="0"/>
    <n v="0"/>
    <n v="0"/>
    <n v="0"/>
    <n v="0"/>
    <n v="1"/>
    <n v="0"/>
    <n v="0"/>
    <n v="1"/>
  </r>
  <r>
    <s v="08PBT0209V"/>
    <n v="1"/>
    <s v="MATUTINO"/>
    <s v="CENTRO DE DESARROLLO Y APLICACIONES COMPUTACIONALE IDESAC"/>
    <x v="0"/>
    <n v="37"/>
    <x v="0"/>
    <n v="1"/>
    <s v="JUÁREZ"/>
    <s v="AVENIDA PLUTARCO ELIAS CALLES NORTE"/>
    <n v="401"/>
    <s v="PRIVADO"/>
    <x v="2"/>
    <x v="5"/>
    <x v="10"/>
    <m/>
    <m/>
    <m/>
    <n v="4"/>
    <n v="74"/>
    <n v="68"/>
    <n v="142"/>
    <n v="74"/>
    <n v="68"/>
    <n v="142"/>
    <n v="0"/>
    <n v="0"/>
    <n v="0"/>
    <n v="0"/>
    <n v="0"/>
    <n v="0"/>
    <n v="0"/>
    <n v="0"/>
    <n v="0"/>
    <n v="0"/>
    <n v="0"/>
    <n v="0"/>
    <n v="0"/>
    <n v="0"/>
    <n v="0"/>
    <n v="0"/>
    <n v="0"/>
    <n v="0"/>
    <n v="0"/>
    <n v="0"/>
    <n v="0"/>
    <n v="0"/>
    <n v="0"/>
    <n v="74"/>
    <n v="68"/>
    <n v="142"/>
    <n v="0"/>
    <n v="0"/>
    <n v="0"/>
    <n v="0"/>
    <n v="0"/>
    <n v="0"/>
    <n v="0"/>
    <n v="4"/>
    <n v="0"/>
    <n v="0"/>
    <n v="0"/>
    <n v="1"/>
    <n v="0"/>
    <n v="0"/>
    <n v="0"/>
    <n v="0"/>
    <n v="0"/>
    <n v="4"/>
    <n v="0"/>
    <n v="0"/>
    <n v="0"/>
    <n v="0"/>
    <n v="0"/>
    <n v="0"/>
    <n v="0"/>
    <n v="0"/>
    <n v="0"/>
    <n v="0"/>
    <n v="0"/>
    <n v="1"/>
    <n v="1"/>
    <n v="7"/>
    <n v="0"/>
    <n v="4"/>
    <n v="0"/>
    <n v="0"/>
    <n v="0"/>
    <n v="0"/>
    <n v="0"/>
    <n v="0"/>
    <n v="0"/>
    <n v="4"/>
    <n v="0"/>
    <n v="0"/>
    <n v="1"/>
  </r>
  <r>
    <s v="08PBT0227K"/>
    <n v="4"/>
    <s v="DISCONTINUO"/>
    <s v="CENTRO DE COMPUTACION DEL VALLE"/>
    <x v="6"/>
    <n v="3"/>
    <x v="30"/>
    <n v="1"/>
    <s v="VALLE DE IGNACIO ALLENDE"/>
    <s v="CALLE CUAUHTEMOC"/>
    <n v="40"/>
    <s v="PRIVADO"/>
    <x v="2"/>
    <x v="5"/>
    <x v="10"/>
    <m/>
    <m/>
    <s v="08ADG0011N"/>
    <n v="4"/>
    <n v="1"/>
    <n v="1"/>
    <n v="2"/>
    <n v="0"/>
    <n v="0"/>
    <n v="0"/>
    <n v="0"/>
    <n v="0"/>
    <n v="0"/>
    <n v="0"/>
    <n v="0"/>
    <n v="0"/>
    <n v="0"/>
    <n v="0"/>
    <n v="0"/>
    <n v="0"/>
    <n v="0"/>
    <n v="0"/>
    <n v="0"/>
    <n v="0"/>
    <n v="0"/>
    <n v="0"/>
    <n v="0"/>
    <n v="0"/>
    <n v="0"/>
    <n v="0"/>
    <n v="0"/>
    <n v="0"/>
    <n v="0"/>
    <n v="1"/>
    <n v="1"/>
    <n v="2"/>
    <n v="0"/>
    <n v="0"/>
    <n v="0"/>
    <n v="0"/>
    <n v="0"/>
    <n v="0"/>
    <n v="0"/>
    <n v="1"/>
    <n v="0"/>
    <n v="1"/>
    <n v="0"/>
    <n v="0"/>
    <n v="0"/>
    <n v="0"/>
    <n v="0"/>
    <n v="0"/>
    <n v="0"/>
    <n v="0"/>
    <n v="0"/>
    <n v="0"/>
    <n v="0"/>
    <n v="0"/>
    <n v="0"/>
    <n v="0"/>
    <n v="0"/>
    <n v="0"/>
    <n v="0"/>
    <n v="0"/>
    <n v="0"/>
    <n v="0"/>
    <n v="0"/>
    <n v="1"/>
    <n v="0"/>
    <n v="1"/>
    <n v="0"/>
    <n v="0"/>
    <n v="0"/>
    <n v="0"/>
    <n v="0"/>
    <n v="0"/>
    <n v="0"/>
    <n v="1"/>
    <n v="0"/>
    <n v="0"/>
    <n v="1"/>
  </r>
  <r>
    <s v="08PBT0229I"/>
    <n v="4"/>
    <s v="DISCONTINUO"/>
    <s v="ESCUELA DE ESTUDIOS DE AUXILIAR EN PUERICULTURA"/>
    <x v="2"/>
    <n v="19"/>
    <x v="2"/>
    <n v="1"/>
    <s v="CHIHUAHUA"/>
    <s v="CALLE 38A"/>
    <n v="0"/>
    <s v="PRIVADO"/>
    <x v="2"/>
    <x v="5"/>
    <x v="10"/>
    <s v="08FIS0008V"/>
    <m/>
    <s v="08ADG0046C"/>
    <n v="4"/>
    <n v="0"/>
    <n v="9"/>
    <n v="9"/>
    <n v="0"/>
    <n v="9"/>
    <n v="9"/>
    <n v="0"/>
    <n v="0"/>
    <n v="0"/>
    <n v="0"/>
    <n v="0"/>
    <n v="0"/>
    <n v="0"/>
    <n v="0"/>
    <n v="0"/>
    <n v="0"/>
    <n v="0"/>
    <n v="0"/>
    <n v="0"/>
    <n v="0"/>
    <n v="0"/>
    <n v="0"/>
    <n v="0"/>
    <n v="0"/>
    <n v="0"/>
    <n v="0"/>
    <n v="0"/>
    <n v="0"/>
    <n v="0"/>
    <n v="0"/>
    <n v="9"/>
    <n v="9"/>
    <n v="0"/>
    <n v="0"/>
    <n v="0"/>
    <n v="0"/>
    <n v="0"/>
    <n v="0"/>
    <n v="0"/>
    <n v="2"/>
    <n v="1"/>
    <n v="0"/>
    <n v="0"/>
    <n v="0"/>
    <n v="0"/>
    <n v="0"/>
    <n v="0"/>
    <n v="0"/>
    <n v="1"/>
    <n v="6"/>
    <n v="0"/>
    <n v="0"/>
    <n v="0"/>
    <n v="0"/>
    <n v="0"/>
    <n v="0"/>
    <n v="0"/>
    <n v="0"/>
    <n v="0"/>
    <n v="0"/>
    <n v="0"/>
    <n v="1"/>
    <n v="0"/>
    <n v="9"/>
    <n v="2"/>
    <n v="6"/>
    <n v="0"/>
    <n v="0"/>
    <n v="0"/>
    <n v="0"/>
    <n v="0"/>
    <n v="0"/>
    <n v="0"/>
    <n v="8"/>
    <n v="0"/>
    <n v="0"/>
    <n v="1"/>
  </r>
  <r>
    <s v="08PBT0242C"/>
    <n v="4"/>
    <s v="DISCONTINUO"/>
    <s v="INSTITUTO MARSHALL"/>
    <x v="8"/>
    <n v="27"/>
    <x v="9"/>
    <n v="1"/>
    <s v="GUACHOCHI"/>
    <s v="CALLE BELISARIO DOMINGUEZ"/>
    <n v="604"/>
    <s v="PRIVADO"/>
    <x v="2"/>
    <x v="5"/>
    <x v="10"/>
    <m/>
    <m/>
    <s v="08ADG0006B"/>
    <n v="4"/>
    <n v="12"/>
    <n v="25"/>
    <n v="37"/>
    <n v="12"/>
    <n v="25"/>
    <n v="37"/>
    <n v="0"/>
    <n v="0"/>
    <n v="0"/>
    <n v="0"/>
    <n v="0"/>
    <n v="0"/>
    <n v="0"/>
    <n v="0"/>
    <n v="0"/>
    <n v="0"/>
    <n v="0"/>
    <n v="0"/>
    <n v="0"/>
    <n v="0"/>
    <n v="0"/>
    <n v="0"/>
    <n v="0"/>
    <n v="0"/>
    <n v="0"/>
    <n v="0"/>
    <n v="0"/>
    <n v="0"/>
    <n v="0"/>
    <n v="12"/>
    <n v="25"/>
    <n v="37"/>
    <n v="0"/>
    <n v="0"/>
    <n v="0"/>
    <n v="0"/>
    <n v="0"/>
    <n v="0"/>
    <n v="0"/>
    <n v="6"/>
    <n v="1"/>
    <n v="0"/>
    <n v="0"/>
    <n v="0"/>
    <n v="0"/>
    <n v="0"/>
    <n v="0"/>
    <n v="0"/>
    <n v="1"/>
    <n v="1"/>
    <n v="0"/>
    <n v="0"/>
    <n v="0"/>
    <n v="0"/>
    <n v="0"/>
    <n v="0"/>
    <n v="0"/>
    <n v="0"/>
    <n v="0"/>
    <n v="0"/>
    <n v="0"/>
    <n v="2"/>
    <n v="0"/>
    <n v="5"/>
    <n v="2"/>
    <n v="1"/>
    <n v="0"/>
    <n v="0"/>
    <n v="0"/>
    <n v="0"/>
    <n v="0"/>
    <n v="0"/>
    <n v="0"/>
    <n v="3"/>
    <n v="0"/>
    <n v="0"/>
    <n v="1"/>
  </r>
  <r>
    <s v="08PBT0263P"/>
    <n v="4"/>
    <s v="DISCONTINUO"/>
    <s v="INSTITUTO DE BELLEZA CELEBRITY"/>
    <x v="0"/>
    <n v="37"/>
    <x v="0"/>
    <n v="1"/>
    <s v="JUÁREZ"/>
    <s v="CALLE DE LAS TORRES"/>
    <n v="510"/>
    <s v="PRIVADO"/>
    <x v="2"/>
    <x v="5"/>
    <x v="10"/>
    <m/>
    <m/>
    <s v="08ADG0011N"/>
    <n v="4"/>
    <n v="8"/>
    <n v="103"/>
    <n v="111"/>
    <n v="8"/>
    <n v="103"/>
    <n v="111"/>
    <n v="0"/>
    <n v="0"/>
    <n v="0"/>
    <n v="0"/>
    <n v="0"/>
    <n v="0"/>
    <n v="0"/>
    <n v="0"/>
    <n v="0"/>
    <n v="0"/>
    <n v="0"/>
    <n v="0"/>
    <n v="0"/>
    <n v="0"/>
    <n v="0"/>
    <n v="0"/>
    <n v="0"/>
    <n v="0"/>
    <n v="0"/>
    <n v="0"/>
    <n v="0"/>
    <n v="0"/>
    <n v="0"/>
    <n v="8"/>
    <n v="103"/>
    <n v="111"/>
    <n v="0"/>
    <n v="0"/>
    <n v="0"/>
    <n v="0"/>
    <n v="0"/>
    <n v="0"/>
    <n v="0"/>
    <n v="6"/>
    <n v="0"/>
    <n v="0"/>
    <n v="0"/>
    <n v="1"/>
    <n v="0"/>
    <n v="0"/>
    <n v="0"/>
    <n v="0"/>
    <n v="0"/>
    <n v="4"/>
    <n v="0"/>
    <n v="0"/>
    <n v="0"/>
    <n v="0"/>
    <n v="0"/>
    <n v="0"/>
    <n v="0"/>
    <n v="0"/>
    <n v="0"/>
    <n v="0"/>
    <n v="0"/>
    <n v="1"/>
    <n v="0"/>
    <n v="6"/>
    <n v="0"/>
    <n v="4"/>
    <n v="0"/>
    <n v="0"/>
    <n v="0"/>
    <n v="0"/>
    <n v="0"/>
    <n v="0"/>
    <n v="0"/>
    <n v="4"/>
    <n v="0"/>
    <n v="0"/>
    <n v="1"/>
  </r>
  <r>
    <s v="08PBT0269J"/>
    <n v="4"/>
    <s v="DISCONTINUO"/>
    <s v="INSTITUTO DE BELLEZA CELEBRITY SATELITE"/>
    <x v="0"/>
    <n v="37"/>
    <x v="0"/>
    <n v="1"/>
    <s v="JUÁREZ"/>
    <s v="BOULEVARD GOMEZ MORIN"/>
    <n v="1568"/>
    <s v="PRIVADO"/>
    <x v="2"/>
    <x v="5"/>
    <x v="10"/>
    <m/>
    <m/>
    <s v="08ADG0011N"/>
    <n v="4"/>
    <n v="1"/>
    <n v="58"/>
    <n v="59"/>
    <n v="1"/>
    <n v="58"/>
    <n v="59"/>
    <n v="0"/>
    <n v="0"/>
    <n v="0"/>
    <n v="0"/>
    <n v="0"/>
    <n v="0"/>
    <n v="0"/>
    <n v="0"/>
    <n v="0"/>
    <n v="0"/>
    <n v="0"/>
    <n v="0"/>
    <n v="0"/>
    <n v="0"/>
    <n v="0"/>
    <n v="0"/>
    <n v="0"/>
    <n v="0"/>
    <n v="0"/>
    <n v="0"/>
    <n v="0"/>
    <n v="0"/>
    <n v="0"/>
    <n v="1"/>
    <n v="58"/>
    <n v="59"/>
    <n v="0"/>
    <n v="0"/>
    <n v="0"/>
    <n v="0"/>
    <n v="0"/>
    <n v="0"/>
    <n v="0"/>
    <n v="4"/>
    <n v="0"/>
    <n v="1"/>
    <n v="0"/>
    <n v="0"/>
    <n v="0"/>
    <n v="0"/>
    <n v="0"/>
    <n v="0"/>
    <n v="1"/>
    <n v="2"/>
    <n v="0"/>
    <n v="0"/>
    <n v="0"/>
    <n v="0"/>
    <n v="0"/>
    <n v="0"/>
    <n v="0"/>
    <n v="0"/>
    <n v="0"/>
    <n v="0"/>
    <n v="0"/>
    <n v="0"/>
    <n v="0"/>
    <n v="4"/>
    <n v="1"/>
    <n v="3"/>
    <n v="0"/>
    <n v="0"/>
    <n v="0"/>
    <n v="0"/>
    <n v="0"/>
    <n v="0"/>
    <n v="0"/>
    <n v="4"/>
    <n v="0"/>
    <n v="0"/>
    <n v="1"/>
  </r>
  <r>
    <s v="08PBT0400B"/>
    <n v="4"/>
    <s v="DISCONTINUO"/>
    <s v="ACADEMIA COMERCIAL KENNEDY HALL"/>
    <x v="5"/>
    <n v="17"/>
    <x v="5"/>
    <n v="1"/>
    <s v="CUAUHTÉMOC"/>
    <s v="CALZADA 16 DE SEPTIEMBRE TERCER PISO LOCAL 14"/>
    <n v="66"/>
    <s v="PRIVADO"/>
    <x v="2"/>
    <x v="5"/>
    <x v="10"/>
    <m/>
    <m/>
    <s v="08ADG0011N"/>
    <n v="4"/>
    <n v="65"/>
    <n v="45"/>
    <n v="110"/>
    <n v="0"/>
    <n v="0"/>
    <n v="0"/>
    <n v="0"/>
    <n v="0"/>
    <n v="0"/>
    <n v="0"/>
    <n v="0"/>
    <n v="0"/>
    <n v="0"/>
    <n v="0"/>
    <n v="0"/>
    <n v="0"/>
    <n v="0"/>
    <n v="0"/>
    <n v="0"/>
    <n v="0"/>
    <n v="0"/>
    <n v="0"/>
    <n v="0"/>
    <n v="0"/>
    <n v="0"/>
    <n v="0"/>
    <n v="0"/>
    <n v="0"/>
    <n v="0"/>
    <n v="65"/>
    <n v="45"/>
    <n v="110"/>
    <n v="0"/>
    <n v="0"/>
    <n v="0"/>
    <n v="0"/>
    <n v="0"/>
    <n v="0"/>
    <n v="0"/>
    <n v="5"/>
    <n v="1"/>
    <n v="1"/>
    <n v="1"/>
    <n v="0"/>
    <n v="0"/>
    <n v="0"/>
    <n v="0"/>
    <n v="0"/>
    <n v="2"/>
    <n v="4"/>
    <n v="0"/>
    <n v="0"/>
    <n v="0"/>
    <n v="0"/>
    <n v="0"/>
    <n v="0"/>
    <n v="0"/>
    <n v="0"/>
    <n v="0"/>
    <n v="0"/>
    <n v="1"/>
    <n v="4"/>
    <n v="3"/>
    <n v="17"/>
    <n v="3"/>
    <n v="5"/>
    <n v="0"/>
    <n v="0"/>
    <n v="0"/>
    <n v="0"/>
    <n v="0"/>
    <n v="0"/>
    <n v="0"/>
    <n v="8"/>
    <n v="0"/>
    <n v="0"/>
    <n v="1"/>
  </r>
  <r>
    <s v="08PBT0411H"/>
    <n v="4"/>
    <s v="DISCONTINUO"/>
    <s v="INST. DE TRANSFORMACION PARA ESTILISTAS CLARA"/>
    <x v="6"/>
    <n v="32"/>
    <x v="17"/>
    <n v="1"/>
    <s v="HIDALGO DEL PARRAL"/>
    <s v="CALLE RICARDO FLORES MAGON"/>
    <n v="13"/>
    <s v="PRIVADO"/>
    <x v="2"/>
    <x v="5"/>
    <x v="10"/>
    <m/>
    <m/>
    <s v="08ADG0004D"/>
    <n v="4"/>
    <n v="0"/>
    <n v="42"/>
    <n v="42"/>
    <n v="0"/>
    <n v="23"/>
    <n v="23"/>
    <n v="0"/>
    <n v="0"/>
    <n v="0"/>
    <n v="0"/>
    <n v="0"/>
    <n v="0"/>
    <n v="0"/>
    <n v="0"/>
    <n v="0"/>
    <n v="0"/>
    <n v="0"/>
    <n v="0"/>
    <n v="0"/>
    <n v="0"/>
    <n v="0"/>
    <n v="0"/>
    <n v="0"/>
    <n v="0"/>
    <n v="0"/>
    <n v="0"/>
    <n v="0"/>
    <n v="0"/>
    <n v="0"/>
    <n v="0"/>
    <n v="42"/>
    <n v="42"/>
    <n v="0"/>
    <n v="0"/>
    <n v="0"/>
    <n v="0"/>
    <n v="0"/>
    <n v="0"/>
    <n v="0"/>
    <n v="1"/>
    <n v="0"/>
    <n v="0"/>
    <n v="0"/>
    <n v="0"/>
    <n v="0"/>
    <n v="0"/>
    <n v="0"/>
    <n v="0"/>
    <n v="0"/>
    <n v="1"/>
    <n v="0"/>
    <n v="0"/>
    <n v="0"/>
    <n v="0"/>
    <n v="0"/>
    <n v="0"/>
    <n v="0"/>
    <n v="0"/>
    <n v="0"/>
    <n v="0"/>
    <n v="0"/>
    <n v="1"/>
    <n v="0"/>
    <n v="2"/>
    <n v="0"/>
    <n v="1"/>
    <n v="0"/>
    <n v="0"/>
    <n v="0"/>
    <n v="0"/>
    <n v="0"/>
    <n v="0"/>
    <n v="0"/>
    <n v="1"/>
    <n v="0"/>
    <n v="0"/>
    <n v="1"/>
  </r>
  <r>
    <s v="08PBT0422N"/>
    <n v="4"/>
    <s v="DISCONTINUO"/>
    <s v="INSTITUTO DE ALTA COSTURA"/>
    <x v="2"/>
    <n v="19"/>
    <x v="2"/>
    <n v="1"/>
    <s v="CHIHUAHUA"/>
    <s v="CALLE DOBLADO"/>
    <n v="310"/>
    <s v="PRIVADO"/>
    <x v="2"/>
    <x v="5"/>
    <x v="10"/>
    <m/>
    <m/>
    <s v="08ADG0046C"/>
    <n v="4"/>
    <n v="4"/>
    <n v="29"/>
    <n v="33"/>
    <n v="2"/>
    <n v="2"/>
    <n v="4"/>
    <n v="0"/>
    <n v="0"/>
    <n v="0"/>
    <n v="0"/>
    <n v="0"/>
    <n v="0"/>
    <n v="0"/>
    <n v="0"/>
    <n v="0"/>
    <n v="0"/>
    <n v="0"/>
    <n v="0"/>
    <n v="0"/>
    <n v="0"/>
    <n v="0"/>
    <n v="0"/>
    <n v="0"/>
    <n v="0"/>
    <n v="0"/>
    <n v="0"/>
    <n v="0"/>
    <n v="0"/>
    <n v="0"/>
    <n v="4"/>
    <n v="29"/>
    <n v="33"/>
    <n v="0"/>
    <n v="0"/>
    <n v="0"/>
    <n v="0"/>
    <n v="0"/>
    <n v="0"/>
    <n v="0"/>
    <n v="4"/>
    <n v="0"/>
    <n v="0"/>
    <n v="1"/>
    <n v="1"/>
    <n v="0"/>
    <n v="0"/>
    <n v="0"/>
    <n v="0"/>
    <n v="4"/>
    <n v="10"/>
    <n v="0"/>
    <n v="0"/>
    <n v="0"/>
    <n v="0"/>
    <n v="0"/>
    <n v="0"/>
    <n v="0"/>
    <n v="0"/>
    <n v="0"/>
    <n v="0"/>
    <n v="0"/>
    <n v="1"/>
    <n v="0"/>
    <n v="17"/>
    <n v="4"/>
    <n v="10"/>
    <n v="0"/>
    <n v="0"/>
    <n v="0"/>
    <n v="0"/>
    <n v="0"/>
    <n v="0"/>
    <n v="0"/>
    <n v="14"/>
    <n v="0"/>
    <n v="0"/>
    <n v="1"/>
  </r>
  <r>
    <s v="08PBT0426J"/>
    <n v="4"/>
    <s v="DISCONTINUO"/>
    <s v="ESCUELA DE ASISTENTES EN LA FORMACION INICIAL"/>
    <x v="2"/>
    <n v="19"/>
    <x v="2"/>
    <n v="1"/>
    <s v="CHIHUAHUA"/>
    <s v="CALLE ALDAMA"/>
    <n v="1209"/>
    <s v="PRIVADO"/>
    <x v="2"/>
    <x v="5"/>
    <x v="10"/>
    <m/>
    <m/>
    <s v="08ADG0046C"/>
    <n v="4"/>
    <n v="67"/>
    <n v="0"/>
    <n v="67"/>
    <n v="42"/>
    <n v="0"/>
    <n v="42"/>
    <n v="0"/>
    <n v="0"/>
    <n v="0"/>
    <n v="0"/>
    <n v="0"/>
    <n v="0"/>
    <n v="0"/>
    <n v="0"/>
    <n v="0"/>
    <n v="0"/>
    <n v="0"/>
    <n v="0"/>
    <n v="0"/>
    <n v="0"/>
    <n v="0"/>
    <n v="0"/>
    <n v="0"/>
    <n v="0"/>
    <n v="0"/>
    <n v="0"/>
    <n v="0"/>
    <n v="0"/>
    <n v="0"/>
    <n v="67"/>
    <n v="0"/>
    <n v="67"/>
    <n v="0"/>
    <n v="0"/>
    <n v="0"/>
    <n v="0"/>
    <n v="0"/>
    <n v="0"/>
    <n v="0"/>
    <n v="9"/>
    <n v="0"/>
    <n v="1"/>
    <n v="1"/>
    <n v="0"/>
    <n v="0"/>
    <n v="0"/>
    <n v="0"/>
    <n v="0"/>
    <n v="3"/>
    <n v="8"/>
    <n v="0"/>
    <n v="0"/>
    <n v="0"/>
    <n v="0"/>
    <n v="0"/>
    <n v="0"/>
    <n v="0"/>
    <n v="0"/>
    <n v="0"/>
    <n v="0"/>
    <n v="0"/>
    <n v="2"/>
    <n v="0"/>
    <n v="15"/>
    <n v="3"/>
    <n v="9"/>
    <n v="0"/>
    <n v="0"/>
    <n v="0"/>
    <n v="0"/>
    <n v="0"/>
    <n v="0"/>
    <n v="0"/>
    <n v="12"/>
    <n v="0"/>
    <n v="0"/>
    <n v="1"/>
  </r>
  <r>
    <s v="08PBT0428H"/>
    <n v="4"/>
    <s v="DISCONTINUO"/>
    <s v="INSTITUTO DE RADIO Y TELEVISION EDISION TECNOLOGICO"/>
    <x v="0"/>
    <n v="37"/>
    <x v="0"/>
    <n v="1"/>
    <s v="JUÁREZ"/>
    <s v="AVENIDA TECNOLOGICO"/>
    <n v="6435"/>
    <s v="PRIVADO"/>
    <x v="2"/>
    <x v="5"/>
    <x v="10"/>
    <m/>
    <m/>
    <s v="08ADG0005C"/>
    <n v="4"/>
    <n v="55"/>
    <n v="6"/>
    <n v="61"/>
    <n v="55"/>
    <n v="6"/>
    <n v="61"/>
    <n v="0"/>
    <n v="0"/>
    <n v="0"/>
    <n v="0"/>
    <n v="0"/>
    <n v="0"/>
    <n v="0"/>
    <n v="0"/>
    <n v="0"/>
    <n v="0"/>
    <n v="0"/>
    <n v="0"/>
    <n v="0"/>
    <n v="0"/>
    <n v="0"/>
    <n v="0"/>
    <n v="0"/>
    <n v="0"/>
    <n v="0"/>
    <n v="0"/>
    <n v="0"/>
    <n v="0"/>
    <n v="0"/>
    <n v="55"/>
    <n v="6"/>
    <n v="61"/>
    <n v="0"/>
    <n v="0"/>
    <n v="0"/>
    <n v="0"/>
    <n v="0"/>
    <n v="0"/>
    <n v="0"/>
    <n v="5"/>
    <n v="0"/>
    <n v="0"/>
    <n v="1"/>
    <n v="0"/>
    <n v="0"/>
    <n v="0"/>
    <n v="0"/>
    <n v="0"/>
    <n v="3"/>
    <n v="0"/>
    <n v="0"/>
    <n v="0"/>
    <n v="0"/>
    <n v="0"/>
    <n v="0"/>
    <n v="0"/>
    <n v="0"/>
    <n v="0"/>
    <n v="0"/>
    <n v="0"/>
    <n v="1"/>
    <n v="1"/>
    <n v="0"/>
    <n v="6"/>
    <n v="3"/>
    <n v="0"/>
    <n v="0"/>
    <n v="0"/>
    <n v="0"/>
    <n v="0"/>
    <n v="0"/>
    <n v="0"/>
    <n v="0"/>
    <n v="3"/>
    <n v="0"/>
    <n v="0"/>
    <n v="1"/>
  </r>
  <r>
    <s v="08PBT0432U"/>
    <n v="4"/>
    <s v="DISCONTINUO"/>
    <s v="CENTRO DE ESTUDIOS Y CAPACITACION PARA EL TRABAJO BRIGHT II"/>
    <x v="0"/>
    <n v="37"/>
    <x v="0"/>
    <n v="1"/>
    <s v="JUÁREZ"/>
    <s v="CALLE VALLE DEL SUR"/>
    <n v="8632"/>
    <s v="PRIVADO"/>
    <x v="2"/>
    <x v="5"/>
    <x v="10"/>
    <m/>
    <m/>
    <s v="08ADG0011N"/>
    <n v="4"/>
    <n v="50"/>
    <n v="54"/>
    <n v="104"/>
    <n v="50"/>
    <n v="54"/>
    <n v="104"/>
    <n v="0"/>
    <n v="0"/>
    <n v="0"/>
    <n v="0"/>
    <n v="0"/>
    <n v="0"/>
    <n v="0"/>
    <n v="0"/>
    <n v="0"/>
    <n v="0"/>
    <n v="0"/>
    <n v="0"/>
    <n v="0"/>
    <n v="0"/>
    <n v="0"/>
    <n v="0"/>
    <n v="0"/>
    <n v="0"/>
    <n v="0"/>
    <n v="0"/>
    <n v="0"/>
    <n v="0"/>
    <n v="0"/>
    <n v="50"/>
    <n v="54"/>
    <n v="104"/>
    <n v="0"/>
    <n v="0"/>
    <n v="0"/>
    <n v="0"/>
    <n v="0"/>
    <n v="0"/>
    <n v="0"/>
    <n v="12"/>
    <n v="0"/>
    <n v="0"/>
    <n v="0"/>
    <n v="0"/>
    <n v="0"/>
    <n v="0"/>
    <n v="0"/>
    <n v="0"/>
    <n v="4"/>
    <n v="2"/>
    <n v="0"/>
    <n v="0"/>
    <n v="0"/>
    <n v="0"/>
    <n v="0"/>
    <n v="0"/>
    <n v="0"/>
    <n v="0"/>
    <n v="0"/>
    <n v="0"/>
    <n v="0"/>
    <n v="4"/>
    <n v="0"/>
    <n v="10"/>
    <n v="4"/>
    <n v="2"/>
    <n v="0"/>
    <n v="0"/>
    <n v="0"/>
    <n v="0"/>
    <n v="0"/>
    <n v="0"/>
    <n v="0"/>
    <n v="6"/>
    <n v="0"/>
    <n v="0"/>
    <n v="1"/>
  </r>
  <r>
    <s v="08PBT0440C"/>
    <n v="4"/>
    <s v="DISCONTINUO"/>
    <s v="INSTITUTO LINGUA FRANCA A.C."/>
    <x v="2"/>
    <n v="19"/>
    <x v="2"/>
    <n v="1"/>
    <s v="CHIHUAHUA"/>
    <s v="CALLE INGENIERIA"/>
    <n v="1127"/>
    <s v="PRIVADO"/>
    <x v="2"/>
    <x v="5"/>
    <x v="10"/>
    <s v="08FIS0008V"/>
    <m/>
    <s v="08ADG0011N"/>
    <n v="4"/>
    <n v="77"/>
    <n v="83"/>
    <n v="160"/>
    <n v="77"/>
    <n v="83"/>
    <n v="160"/>
    <n v="0"/>
    <n v="0"/>
    <n v="0"/>
    <n v="0"/>
    <n v="0"/>
    <n v="0"/>
    <n v="0"/>
    <n v="0"/>
    <n v="0"/>
    <n v="0"/>
    <n v="0"/>
    <n v="0"/>
    <n v="0"/>
    <n v="0"/>
    <n v="0"/>
    <n v="0"/>
    <n v="0"/>
    <n v="0"/>
    <n v="0"/>
    <n v="0"/>
    <n v="0"/>
    <n v="0"/>
    <n v="0"/>
    <n v="77"/>
    <n v="83"/>
    <n v="160"/>
    <n v="0"/>
    <n v="0"/>
    <n v="0"/>
    <n v="0"/>
    <n v="0"/>
    <n v="0"/>
    <n v="0"/>
    <n v="10"/>
    <n v="0"/>
    <n v="0"/>
    <n v="1"/>
    <n v="1"/>
    <n v="0"/>
    <n v="0"/>
    <n v="0"/>
    <n v="0"/>
    <n v="8"/>
    <n v="4"/>
    <n v="0"/>
    <n v="0"/>
    <n v="0"/>
    <n v="0"/>
    <n v="0"/>
    <n v="0"/>
    <n v="0"/>
    <n v="0"/>
    <n v="0"/>
    <n v="0"/>
    <n v="0"/>
    <n v="0"/>
    <n v="1"/>
    <n v="15"/>
    <n v="8"/>
    <n v="4"/>
    <n v="0"/>
    <n v="0"/>
    <n v="0"/>
    <n v="0"/>
    <n v="0"/>
    <n v="0"/>
    <n v="0"/>
    <n v="12"/>
    <n v="0"/>
    <n v="0"/>
    <n v="1"/>
  </r>
  <r>
    <s v="08PBT0441B"/>
    <n v="4"/>
    <s v="DISCONTINUO"/>
    <s v="ALEXANDER GRAHAM BELL PLANTEL NORTE"/>
    <x v="2"/>
    <n v="19"/>
    <x v="2"/>
    <n v="1"/>
    <s v="CHIHUAHUA"/>
    <s v="AVENIDA TECNOLOGICO LOCAL D"/>
    <n v="9901"/>
    <s v="PRIVADO"/>
    <x v="2"/>
    <x v="5"/>
    <x v="10"/>
    <m/>
    <m/>
    <s v="08ADG0046C"/>
    <n v="4"/>
    <n v="0"/>
    <n v="8"/>
    <n v="8"/>
    <n v="0"/>
    <n v="7"/>
    <n v="7"/>
    <n v="0"/>
    <n v="0"/>
    <n v="0"/>
    <n v="0"/>
    <n v="0"/>
    <n v="0"/>
    <n v="0"/>
    <n v="0"/>
    <n v="0"/>
    <n v="0"/>
    <n v="0"/>
    <n v="0"/>
    <n v="0"/>
    <n v="0"/>
    <n v="0"/>
    <n v="0"/>
    <n v="0"/>
    <n v="0"/>
    <n v="0"/>
    <n v="0"/>
    <n v="0"/>
    <n v="0"/>
    <n v="0"/>
    <n v="0"/>
    <n v="8"/>
    <n v="8"/>
    <n v="0"/>
    <n v="0"/>
    <n v="0"/>
    <n v="0"/>
    <n v="0"/>
    <n v="0"/>
    <n v="0"/>
    <n v="1"/>
    <n v="0"/>
    <n v="1"/>
    <n v="0"/>
    <n v="1"/>
    <n v="0"/>
    <n v="0"/>
    <n v="0"/>
    <n v="0"/>
    <n v="1"/>
    <n v="0"/>
    <n v="0"/>
    <n v="0"/>
    <n v="0"/>
    <n v="0"/>
    <n v="0"/>
    <n v="0"/>
    <n v="0"/>
    <n v="0"/>
    <n v="0"/>
    <n v="0"/>
    <n v="2"/>
    <n v="0"/>
    <n v="0"/>
    <n v="5"/>
    <n v="1"/>
    <n v="1"/>
    <n v="0"/>
    <n v="0"/>
    <n v="0"/>
    <n v="0"/>
    <n v="0"/>
    <n v="0"/>
    <n v="0"/>
    <n v="2"/>
    <n v="0"/>
    <n v="0"/>
    <n v="1"/>
  </r>
  <r>
    <s v="08PBT0442A"/>
    <n v="4"/>
    <s v="DISCONTINUO"/>
    <s v="LA SUCOLA DI CUCINA"/>
    <x v="0"/>
    <n v="37"/>
    <x v="0"/>
    <n v="1"/>
    <s v="JUÁREZ"/>
    <s v="AVENIDA DE LA RAZA"/>
    <n v="4528"/>
    <s v="PRIVADO"/>
    <x v="2"/>
    <x v="5"/>
    <x v="10"/>
    <m/>
    <m/>
    <s v="08ADG0011N"/>
    <n v="4"/>
    <n v="36"/>
    <n v="27"/>
    <n v="63"/>
    <n v="36"/>
    <n v="27"/>
    <n v="63"/>
    <n v="0"/>
    <n v="0"/>
    <n v="0"/>
    <n v="0"/>
    <n v="0"/>
    <n v="0"/>
    <n v="0"/>
    <n v="0"/>
    <n v="0"/>
    <n v="0"/>
    <n v="0"/>
    <n v="0"/>
    <n v="0"/>
    <n v="0"/>
    <n v="0"/>
    <n v="0"/>
    <n v="0"/>
    <n v="0"/>
    <n v="0"/>
    <n v="0"/>
    <n v="0"/>
    <n v="0"/>
    <n v="0"/>
    <n v="36"/>
    <n v="27"/>
    <n v="63"/>
    <n v="0"/>
    <n v="0"/>
    <n v="0"/>
    <n v="0"/>
    <n v="0"/>
    <n v="0"/>
    <n v="0"/>
    <n v="4"/>
    <n v="0"/>
    <n v="0"/>
    <n v="0"/>
    <n v="1"/>
    <n v="0"/>
    <n v="0"/>
    <n v="0"/>
    <n v="0"/>
    <n v="6"/>
    <n v="3"/>
    <n v="0"/>
    <n v="0"/>
    <n v="0"/>
    <n v="0"/>
    <n v="0"/>
    <n v="0"/>
    <n v="0"/>
    <n v="0"/>
    <n v="0"/>
    <n v="0"/>
    <n v="0"/>
    <n v="4"/>
    <n v="0"/>
    <n v="14"/>
    <n v="6"/>
    <n v="3"/>
    <n v="0"/>
    <n v="0"/>
    <n v="0"/>
    <n v="0"/>
    <n v="0"/>
    <n v="0"/>
    <n v="0"/>
    <n v="9"/>
    <n v="0"/>
    <n v="0"/>
    <n v="1"/>
  </r>
  <r>
    <s v="08PBT0444Z"/>
    <n v="4"/>
    <s v="DISCONTINUO"/>
    <s v="CENTRO DE CAPACITACION INTENSIVA DE ESTUDIOS MEDIOS"/>
    <x v="0"/>
    <n v="37"/>
    <x v="0"/>
    <n v="1"/>
    <s v="JUÁREZ"/>
    <s v="CALLE MARCOS M. FLORES"/>
    <n v="902"/>
    <s v="PRIVADO"/>
    <x v="2"/>
    <x v="5"/>
    <x v="10"/>
    <m/>
    <m/>
    <s v="08ADG0005C"/>
    <n v="4"/>
    <n v="12"/>
    <n v="9"/>
    <n v="21"/>
    <n v="12"/>
    <n v="9"/>
    <n v="21"/>
    <n v="0"/>
    <n v="0"/>
    <n v="0"/>
    <n v="0"/>
    <n v="0"/>
    <n v="0"/>
    <n v="0"/>
    <n v="0"/>
    <n v="0"/>
    <n v="0"/>
    <n v="0"/>
    <n v="0"/>
    <n v="0"/>
    <n v="0"/>
    <n v="0"/>
    <n v="0"/>
    <n v="0"/>
    <n v="0"/>
    <n v="0"/>
    <n v="0"/>
    <n v="0"/>
    <n v="0"/>
    <n v="0"/>
    <n v="12"/>
    <n v="9"/>
    <n v="21"/>
    <n v="0"/>
    <n v="0"/>
    <n v="0"/>
    <n v="0"/>
    <n v="0"/>
    <n v="0"/>
    <n v="0"/>
    <n v="1"/>
    <n v="0"/>
    <n v="0"/>
    <n v="1"/>
    <n v="0"/>
    <n v="0"/>
    <n v="0"/>
    <n v="0"/>
    <n v="0"/>
    <n v="1"/>
    <n v="1"/>
    <n v="0"/>
    <n v="0"/>
    <n v="0"/>
    <n v="0"/>
    <n v="0"/>
    <n v="0"/>
    <n v="0"/>
    <n v="0"/>
    <n v="0"/>
    <n v="0"/>
    <n v="1"/>
    <n v="1"/>
    <n v="0"/>
    <n v="5"/>
    <n v="1"/>
    <n v="1"/>
    <n v="0"/>
    <n v="0"/>
    <n v="0"/>
    <n v="0"/>
    <n v="0"/>
    <n v="0"/>
    <n v="0"/>
    <n v="2"/>
    <n v="0"/>
    <n v="0"/>
    <n v="1"/>
  </r>
  <r>
    <s v="08PBT0446X"/>
    <n v="4"/>
    <s v="DISCONTINUO"/>
    <s v="ESCUELA DE INGLES PRACTICO"/>
    <x v="0"/>
    <n v="37"/>
    <x v="0"/>
    <n v="1"/>
    <s v="JUÁREZ"/>
    <s v="CALLE MARGARITO HERRERA"/>
    <n v="8539"/>
    <s v="PRIVADO"/>
    <x v="2"/>
    <x v="5"/>
    <x v="10"/>
    <m/>
    <m/>
    <s v="08ADG0011N"/>
    <n v="4"/>
    <n v="129"/>
    <n v="94"/>
    <n v="223"/>
    <n v="106"/>
    <n v="87"/>
    <n v="193"/>
    <n v="0"/>
    <n v="0"/>
    <n v="0"/>
    <n v="0"/>
    <n v="0"/>
    <n v="0"/>
    <n v="0"/>
    <n v="0"/>
    <n v="0"/>
    <n v="0"/>
    <n v="0"/>
    <n v="0"/>
    <n v="0"/>
    <n v="0"/>
    <n v="0"/>
    <n v="0"/>
    <n v="0"/>
    <n v="0"/>
    <n v="0"/>
    <n v="0"/>
    <n v="0"/>
    <n v="0"/>
    <n v="0"/>
    <n v="129"/>
    <n v="94"/>
    <n v="223"/>
    <n v="0"/>
    <n v="0"/>
    <n v="0"/>
    <n v="0"/>
    <n v="0"/>
    <n v="0"/>
    <n v="0"/>
    <n v="51"/>
    <n v="1"/>
    <n v="1"/>
    <n v="0"/>
    <n v="0"/>
    <n v="0"/>
    <n v="0"/>
    <n v="0"/>
    <n v="0"/>
    <n v="10"/>
    <n v="2"/>
    <n v="0"/>
    <n v="0"/>
    <n v="0"/>
    <n v="0"/>
    <n v="0"/>
    <n v="0"/>
    <n v="0"/>
    <n v="0"/>
    <n v="0"/>
    <n v="0"/>
    <n v="0"/>
    <n v="0"/>
    <n v="0"/>
    <n v="14"/>
    <n v="11"/>
    <n v="3"/>
    <n v="0"/>
    <n v="0"/>
    <n v="0"/>
    <n v="0"/>
    <n v="0"/>
    <n v="0"/>
    <n v="0"/>
    <n v="14"/>
    <n v="0"/>
    <n v="0"/>
    <n v="1"/>
  </r>
  <r>
    <s v="08PBT0453G"/>
    <n v="4"/>
    <s v="DISCONTINUO"/>
    <s v="ACADEMIA DE BELLEZA LISSAGE"/>
    <x v="4"/>
    <n v="50"/>
    <x v="4"/>
    <n v="1"/>
    <s v="NUEVO CASAS GRANDES"/>
    <s v="CALLE EMILIO CARRANZA"/>
    <n v="416"/>
    <s v="PRIVADO"/>
    <x v="2"/>
    <x v="5"/>
    <x v="10"/>
    <s v="08FIS0008V"/>
    <m/>
    <s v="08ADG0011N"/>
    <n v="4"/>
    <n v="0"/>
    <n v="20"/>
    <n v="20"/>
    <n v="0"/>
    <n v="9"/>
    <n v="9"/>
    <n v="0"/>
    <n v="0"/>
    <n v="0"/>
    <n v="0"/>
    <n v="0"/>
    <n v="0"/>
    <n v="0"/>
    <n v="0"/>
    <n v="0"/>
    <n v="0"/>
    <n v="0"/>
    <n v="0"/>
    <n v="0"/>
    <n v="0"/>
    <n v="0"/>
    <n v="0"/>
    <n v="0"/>
    <n v="0"/>
    <n v="0"/>
    <n v="0"/>
    <n v="0"/>
    <n v="0"/>
    <n v="0"/>
    <n v="0"/>
    <n v="20"/>
    <n v="20"/>
    <n v="0"/>
    <n v="0"/>
    <n v="0"/>
    <n v="0"/>
    <n v="0"/>
    <n v="0"/>
    <n v="0"/>
    <n v="1"/>
    <n v="2"/>
    <n v="0"/>
    <n v="0"/>
    <n v="0"/>
    <n v="0"/>
    <n v="0"/>
    <n v="0"/>
    <n v="0"/>
    <n v="0"/>
    <n v="0"/>
    <n v="0"/>
    <n v="0"/>
    <n v="0"/>
    <n v="0"/>
    <n v="0"/>
    <n v="0"/>
    <n v="0"/>
    <n v="0"/>
    <n v="0"/>
    <n v="0"/>
    <n v="0"/>
    <n v="0"/>
    <n v="0"/>
    <n v="2"/>
    <n v="2"/>
    <n v="0"/>
    <n v="0"/>
    <n v="0"/>
    <n v="0"/>
    <n v="0"/>
    <n v="0"/>
    <n v="0"/>
    <n v="0"/>
    <n v="2"/>
    <n v="0"/>
    <n v="0"/>
    <n v="1"/>
  </r>
  <r>
    <s v="08PBT0457C"/>
    <n v="4"/>
    <s v="DISCONTINUO"/>
    <s v="INSTITUTO DE CAPACITACION EN PROTESIS DENTAL"/>
    <x v="2"/>
    <n v="19"/>
    <x v="2"/>
    <n v="1"/>
    <s v="CHIHUAHUA"/>
    <s v="CALLE EULALIO GUITERREZ"/>
    <n v="207"/>
    <s v="PRIVADO"/>
    <x v="2"/>
    <x v="5"/>
    <x v="10"/>
    <m/>
    <m/>
    <s v="08ADG0046C"/>
    <n v="4"/>
    <n v="35"/>
    <n v="67"/>
    <n v="102"/>
    <n v="35"/>
    <n v="67"/>
    <n v="102"/>
    <n v="0"/>
    <n v="0"/>
    <n v="0"/>
    <n v="0"/>
    <n v="0"/>
    <n v="0"/>
    <n v="0"/>
    <n v="0"/>
    <n v="0"/>
    <n v="0"/>
    <n v="0"/>
    <n v="0"/>
    <n v="0"/>
    <n v="0"/>
    <n v="0"/>
    <n v="0"/>
    <n v="0"/>
    <n v="0"/>
    <n v="0"/>
    <n v="0"/>
    <n v="0"/>
    <n v="0"/>
    <n v="0"/>
    <n v="35"/>
    <n v="67"/>
    <n v="102"/>
    <n v="0"/>
    <n v="0"/>
    <n v="0"/>
    <n v="0"/>
    <n v="0"/>
    <n v="0"/>
    <n v="0"/>
    <n v="16"/>
    <n v="0"/>
    <n v="0"/>
    <n v="1"/>
    <n v="1"/>
    <n v="0"/>
    <n v="0"/>
    <n v="0"/>
    <n v="0"/>
    <n v="7"/>
    <n v="0"/>
    <n v="0"/>
    <n v="0"/>
    <n v="0"/>
    <n v="0"/>
    <n v="0"/>
    <n v="0"/>
    <n v="0"/>
    <n v="0"/>
    <n v="0"/>
    <n v="0"/>
    <n v="0"/>
    <n v="2"/>
    <n v="0"/>
    <n v="11"/>
    <n v="7"/>
    <n v="0"/>
    <n v="0"/>
    <n v="0"/>
    <n v="0"/>
    <n v="0"/>
    <n v="0"/>
    <n v="0"/>
    <n v="0"/>
    <n v="7"/>
    <n v="0"/>
    <n v="0"/>
    <n v="1"/>
  </r>
  <r>
    <s v="08PBT0458B"/>
    <n v="4"/>
    <s v="DISCONTINUO"/>
    <s v="INSTITUTO EN CAPACITACION DE ESTUDIOS AVANZADOS"/>
    <x v="7"/>
    <n v="21"/>
    <x v="10"/>
    <n v="1"/>
    <s v="DELICIAS"/>
    <s v="AVENIDA 3A PONIENTE"/>
    <n v="103"/>
    <s v="PRIVADO"/>
    <x v="2"/>
    <x v="5"/>
    <x v="10"/>
    <m/>
    <m/>
    <s v="08ADG0011N"/>
    <n v="4"/>
    <n v="0"/>
    <n v="10"/>
    <n v="10"/>
    <n v="0"/>
    <n v="10"/>
    <n v="10"/>
    <n v="0"/>
    <n v="0"/>
    <n v="0"/>
    <n v="0"/>
    <n v="0"/>
    <n v="0"/>
    <n v="0"/>
    <n v="0"/>
    <n v="0"/>
    <n v="0"/>
    <n v="0"/>
    <n v="0"/>
    <n v="0"/>
    <n v="0"/>
    <n v="0"/>
    <n v="0"/>
    <n v="0"/>
    <n v="0"/>
    <n v="0"/>
    <n v="0"/>
    <n v="0"/>
    <n v="0"/>
    <n v="0"/>
    <n v="0"/>
    <n v="10"/>
    <n v="10"/>
    <n v="0"/>
    <n v="0"/>
    <n v="0"/>
    <n v="0"/>
    <n v="0"/>
    <n v="0"/>
    <n v="0"/>
    <n v="1"/>
    <n v="0"/>
    <n v="1"/>
    <n v="0"/>
    <n v="1"/>
    <n v="0"/>
    <n v="0"/>
    <n v="0"/>
    <n v="0"/>
    <n v="4"/>
    <n v="2"/>
    <n v="0"/>
    <n v="0"/>
    <n v="0"/>
    <n v="0"/>
    <n v="0"/>
    <n v="0"/>
    <n v="0"/>
    <n v="0"/>
    <n v="0"/>
    <n v="0"/>
    <n v="0"/>
    <n v="0"/>
    <n v="0"/>
    <n v="8"/>
    <n v="4"/>
    <n v="3"/>
    <n v="0"/>
    <n v="0"/>
    <n v="0"/>
    <n v="0"/>
    <n v="0"/>
    <n v="0"/>
    <n v="0"/>
    <n v="7"/>
    <n v="0"/>
    <n v="0"/>
    <n v="1"/>
  </r>
  <r>
    <s v="08PBT0459A"/>
    <n v="4"/>
    <s v="DISCONTINUO"/>
    <s v="INSTITUTO DE INGLES PARRAL"/>
    <x v="6"/>
    <n v="32"/>
    <x v="17"/>
    <n v="1"/>
    <s v="HIDALGO DEL PARRAL"/>
    <s v="PROLONGACIÃ“N OJINAGA "/>
    <n v="0"/>
    <s v="PRIVADO"/>
    <x v="2"/>
    <x v="5"/>
    <x v="10"/>
    <m/>
    <m/>
    <s v="08ADG0004D"/>
    <n v="4"/>
    <n v="22"/>
    <n v="32"/>
    <n v="54"/>
    <n v="22"/>
    <n v="32"/>
    <n v="54"/>
    <n v="0"/>
    <n v="0"/>
    <n v="0"/>
    <n v="0"/>
    <n v="0"/>
    <n v="0"/>
    <n v="0"/>
    <n v="0"/>
    <n v="0"/>
    <n v="0"/>
    <n v="0"/>
    <n v="0"/>
    <n v="0"/>
    <n v="0"/>
    <n v="0"/>
    <n v="0"/>
    <n v="0"/>
    <n v="0"/>
    <n v="0"/>
    <n v="0"/>
    <n v="0"/>
    <n v="0"/>
    <n v="0"/>
    <n v="22"/>
    <n v="32"/>
    <n v="54"/>
    <n v="0"/>
    <n v="0"/>
    <n v="0"/>
    <n v="0"/>
    <n v="0"/>
    <n v="0"/>
    <n v="0"/>
    <n v="5"/>
    <n v="1"/>
    <n v="0"/>
    <n v="0"/>
    <n v="1"/>
    <n v="0"/>
    <n v="0"/>
    <n v="0"/>
    <n v="0"/>
    <n v="0"/>
    <n v="3"/>
    <n v="0"/>
    <n v="0"/>
    <n v="0"/>
    <n v="0"/>
    <n v="0"/>
    <n v="0"/>
    <n v="0"/>
    <n v="0"/>
    <n v="0"/>
    <n v="0"/>
    <n v="0"/>
    <n v="0"/>
    <n v="0"/>
    <n v="5"/>
    <n v="1"/>
    <n v="3"/>
    <n v="0"/>
    <n v="0"/>
    <n v="0"/>
    <n v="0"/>
    <n v="0"/>
    <n v="0"/>
    <n v="0"/>
    <n v="4"/>
    <n v="0"/>
    <n v="0"/>
    <n v="1"/>
  </r>
  <r>
    <s v="08PBT0460Q"/>
    <n v="4"/>
    <s v="DISCONTINUO"/>
    <s v="INSTITUTO DE ELECTRONICA INDUSTRIAL DE CIUDAD JUAREZ"/>
    <x v="0"/>
    <n v="37"/>
    <x v="0"/>
    <n v="1"/>
    <s v="JUÁREZ"/>
    <s v="CALLE ABRAHAM GONZALEZ"/>
    <n v="257"/>
    <s v="PRIVADO"/>
    <x v="2"/>
    <x v="5"/>
    <x v="10"/>
    <m/>
    <m/>
    <s v="08ADG0005C"/>
    <n v="4"/>
    <n v="11"/>
    <n v="2"/>
    <n v="13"/>
    <n v="3"/>
    <n v="1"/>
    <n v="4"/>
    <n v="0"/>
    <n v="0"/>
    <n v="0"/>
    <n v="0"/>
    <n v="0"/>
    <n v="0"/>
    <n v="0"/>
    <n v="0"/>
    <n v="0"/>
    <n v="0"/>
    <n v="0"/>
    <n v="0"/>
    <n v="0"/>
    <n v="0"/>
    <n v="0"/>
    <n v="0"/>
    <n v="0"/>
    <n v="0"/>
    <n v="0"/>
    <n v="0"/>
    <n v="0"/>
    <n v="0"/>
    <n v="0"/>
    <n v="11"/>
    <n v="2"/>
    <n v="13"/>
    <n v="0"/>
    <n v="0"/>
    <n v="0"/>
    <n v="0"/>
    <n v="0"/>
    <n v="0"/>
    <n v="0"/>
    <n v="6"/>
    <n v="0"/>
    <n v="0"/>
    <n v="0"/>
    <n v="1"/>
    <n v="0"/>
    <n v="0"/>
    <n v="0"/>
    <n v="0"/>
    <n v="2"/>
    <n v="0"/>
    <n v="0"/>
    <n v="0"/>
    <n v="0"/>
    <n v="0"/>
    <n v="0"/>
    <n v="0"/>
    <n v="0"/>
    <n v="0"/>
    <n v="0"/>
    <n v="0"/>
    <n v="0"/>
    <n v="1"/>
    <n v="0"/>
    <n v="4"/>
    <n v="2"/>
    <n v="0"/>
    <n v="0"/>
    <n v="0"/>
    <n v="0"/>
    <n v="0"/>
    <n v="0"/>
    <n v="0"/>
    <n v="0"/>
    <n v="2"/>
    <n v="0"/>
    <n v="0"/>
    <n v="1"/>
  </r>
  <r>
    <s v="08PBT0465L"/>
    <n v="4"/>
    <s v="DISCONTINUO"/>
    <s v="MECATRONICA TECH"/>
    <x v="0"/>
    <n v="37"/>
    <x v="0"/>
    <n v="1"/>
    <s v="JUÁREZ"/>
    <s v="CALLE 16 DE SEPTIEMBRE ORIENTE"/>
    <n v="455"/>
    <s v="PRIVADO"/>
    <x v="2"/>
    <x v="5"/>
    <x v="10"/>
    <m/>
    <m/>
    <s v="08ADG0005C"/>
    <n v="4"/>
    <n v="71"/>
    <n v="12"/>
    <n v="83"/>
    <n v="71"/>
    <n v="12"/>
    <n v="83"/>
    <n v="0"/>
    <n v="0"/>
    <n v="0"/>
    <n v="0"/>
    <n v="0"/>
    <n v="0"/>
    <n v="0"/>
    <n v="0"/>
    <n v="0"/>
    <n v="0"/>
    <n v="0"/>
    <n v="0"/>
    <n v="0"/>
    <n v="0"/>
    <n v="0"/>
    <n v="0"/>
    <n v="0"/>
    <n v="0"/>
    <n v="0"/>
    <n v="0"/>
    <n v="0"/>
    <n v="0"/>
    <n v="0"/>
    <n v="71"/>
    <n v="12"/>
    <n v="83"/>
    <n v="0"/>
    <n v="0"/>
    <n v="0"/>
    <n v="0"/>
    <n v="0"/>
    <n v="0"/>
    <n v="0"/>
    <n v="5"/>
    <n v="1"/>
    <n v="0"/>
    <n v="0"/>
    <n v="1"/>
    <n v="0"/>
    <n v="0"/>
    <n v="0"/>
    <n v="0"/>
    <n v="3"/>
    <n v="0"/>
    <n v="0"/>
    <n v="0"/>
    <n v="0"/>
    <n v="0"/>
    <n v="0"/>
    <n v="0"/>
    <n v="0"/>
    <n v="0"/>
    <n v="0"/>
    <n v="0"/>
    <n v="1"/>
    <n v="1"/>
    <n v="0"/>
    <n v="7"/>
    <n v="4"/>
    <n v="0"/>
    <n v="0"/>
    <n v="0"/>
    <n v="0"/>
    <n v="0"/>
    <n v="0"/>
    <n v="0"/>
    <n v="0"/>
    <n v="4"/>
    <n v="0"/>
    <n v="0"/>
    <n v="1"/>
  </r>
  <r>
    <s v="08PBT0471W"/>
    <n v="1"/>
    <s v="MATUTINO"/>
    <s v="ESCUELA DE ASISTENTES EN LA FORMACION INICIAL PARRAL"/>
    <x v="6"/>
    <n v="32"/>
    <x v="17"/>
    <n v="1"/>
    <s v="HIDALGO DEL PARRAL"/>
    <s v="AVENIDA ORTIZ MENA "/>
    <n v="93"/>
    <s v="PRIVADO"/>
    <x v="2"/>
    <x v="5"/>
    <x v="10"/>
    <m/>
    <m/>
    <s v="08ADG0005C"/>
    <n v="4"/>
    <n v="0"/>
    <n v="28"/>
    <n v="28"/>
    <n v="0"/>
    <n v="18"/>
    <n v="18"/>
    <n v="0"/>
    <n v="0"/>
    <n v="0"/>
    <n v="0"/>
    <n v="0"/>
    <n v="0"/>
    <n v="0"/>
    <n v="0"/>
    <n v="0"/>
    <n v="0"/>
    <n v="0"/>
    <n v="0"/>
    <n v="0"/>
    <n v="0"/>
    <n v="0"/>
    <n v="0"/>
    <n v="0"/>
    <n v="0"/>
    <n v="0"/>
    <n v="0"/>
    <n v="0"/>
    <n v="0"/>
    <n v="0"/>
    <n v="0"/>
    <n v="28"/>
    <n v="28"/>
    <n v="0"/>
    <n v="0"/>
    <n v="0"/>
    <n v="0"/>
    <n v="0"/>
    <n v="0"/>
    <n v="0"/>
    <n v="4"/>
    <n v="0"/>
    <n v="1"/>
    <n v="0"/>
    <n v="0"/>
    <n v="0"/>
    <n v="0"/>
    <n v="0"/>
    <n v="0"/>
    <n v="1"/>
    <n v="4"/>
    <n v="0"/>
    <n v="0"/>
    <n v="0"/>
    <n v="0"/>
    <n v="0"/>
    <n v="0"/>
    <n v="0"/>
    <n v="0"/>
    <n v="0"/>
    <n v="0"/>
    <n v="0"/>
    <n v="1"/>
    <n v="0"/>
    <n v="7"/>
    <n v="1"/>
    <n v="5"/>
    <n v="0"/>
    <n v="0"/>
    <n v="0"/>
    <n v="0"/>
    <n v="0"/>
    <n v="0"/>
    <n v="0"/>
    <n v="6"/>
    <n v="0"/>
    <n v="0"/>
    <n v="1"/>
  </r>
  <r>
    <s v="08PBT0472V"/>
    <n v="4"/>
    <s v="DISCONTINUO"/>
    <s v="CENTRO DE FORMACION Y PERFECCIONAMIENTO PERSONAL S.C."/>
    <x v="2"/>
    <n v="19"/>
    <x v="2"/>
    <n v="1"/>
    <s v="CHIHUAHUA"/>
    <s v="AVENIDA PACHECO"/>
    <n v="2801"/>
    <s v="PRIVADO"/>
    <x v="2"/>
    <x v="5"/>
    <x v="10"/>
    <m/>
    <m/>
    <s v="08ADG0005C"/>
    <n v="4"/>
    <n v="390"/>
    <n v="20"/>
    <n v="410"/>
    <n v="281"/>
    <n v="15"/>
    <n v="296"/>
    <n v="0"/>
    <n v="0"/>
    <n v="0"/>
    <n v="0"/>
    <n v="0"/>
    <n v="0"/>
    <n v="0"/>
    <n v="0"/>
    <n v="0"/>
    <n v="0"/>
    <n v="0"/>
    <n v="0"/>
    <n v="0"/>
    <n v="0"/>
    <n v="0"/>
    <n v="0"/>
    <n v="0"/>
    <n v="0"/>
    <n v="0"/>
    <n v="0"/>
    <n v="0"/>
    <n v="0"/>
    <n v="0"/>
    <n v="390"/>
    <n v="20"/>
    <n v="410"/>
    <n v="0"/>
    <n v="0"/>
    <n v="0"/>
    <n v="0"/>
    <n v="0"/>
    <n v="0"/>
    <n v="0"/>
    <n v="25"/>
    <n v="1"/>
    <n v="0"/>
    <n v="0"/>
    <n v="0"/>
    <n v="0"/>
    <n v="0"/>
    <n v="0"/>
    <n v="0"/>
    <n v="8"/>
    <n v="0"/>
    <n v="0"/>
    <n v="0"/>
    <n v="0"/>
    <n v="0"/>
    <n v="0"/>
    <n v="0"/>
    <n v="0"/>
    <n v="0"/>
    <n v="0"/>
    <n v="0"/>
    <n v="0"/>
    <n v="5"/>
    <n v="0"/>
    <n v="14"/>
    <n v="9"/>
    <n v="0"/>
    <n v="0"/>
    <n v="0"/>
    <n v="0"/>
    <n v="0"/>
    <n v="0"/>
    <n v="0"/>
    <n v="0"/>
    <n v="9"/>
    <n v="0"/>
    <n v="0"/>
    <n v="1"/>
  </r>
  <r>
    <s v="08UBT0002P"/>
    <n v="4"/>
    <s v="DISCONTINUO"/>
    <s v="INSTITUTO DE BELLAS ARTES UACH"/>
    <x v="2"/>
    <n v="19"/>
    <x v="2"/>
    <n v="1"/>
    <s v="CHIHUAHUA"/>
    <s v="CALLE CIUDAD UNIVERSITARIA APARTADO POSTAL 324"/>
    <n v="0"/>
    <s v="PÚBLICO"/>
    <x v="4"/>
    <x v="5"/>
    <x v="10"/>
    <m/>
    <m/>
    <s v="08ADG0046C"/>
    <n v="4"/>
    <n v="18"/>
    <n v="22"/>
    <n v="40"/>
    <n v="18"/>
    <n v="22"/>
    <n v="40"/>
    <n v="0"/>
    <n v="0"/>
    <n v="0"/>
    <n v="0"/>
    <n v="0"/>
    <n v="0"/>
    <n v="0"/>
    <n v="0"/>
    <n v="0"/>
    <n v="0"/>
    <n v="0"/>
    <n v="0"/>
    <n v="0"/>
    <n v="0"/>
    <n v="0"/>
    <n v="0"/>
    <n v="0"/>
    <n v="0"/>
    <n v="0"/>
    <n v="0"/>
    <n v="0"/>
    <n v="0"/>
    <n v="0"/>
    <n v="18"/>
    <n v="22"/>
    <n v="40"/>
    <n v="0"/>
    <n v="0"/>
    <n v="0"/>
    <n v="0"/>
    <n v="0"/>
    <n v="0"/>
    <n v="0"/>
    <n v="2"/>
    <n v="0"/>
    <n v="0"/>
    <n v="1"/>
    <n v="0"/>
    <n v="0"/>
    <n v="0"/>
    <n v="0"/>
    <n v="0"/>
    <n v="1"/>
    <n v="1"/>
    <n v="0"/>
    <n v="0"/>
    <n v="0"/>
    <n v="0"/>
    <n v="0"/>
    <n v="0"/>
    <n v="0"/>
    <n v="0"/>
    <n v="0"/>
    <n v="0"/>
    <n v="0"/>
    <n v="2"/>
    <n v="0"/>
    <n v="5"/>
    <n v="1"/>
    <n v="1"/>
    <n v="0"/>
    <n v="0"/>
    <n v="0"/>
    <n v="0"/>
    <n v="0"/>
    <n v="0"/>
    <n v="0"/>
    <n v="2"/>
    <n v="0"/>
    <n v="0"/>
    <n v="1"/>
  </r>
</pivotCacheRecords>
</file>

<file path=xl/pivotCache/pivotCacheRecords3.xml><?xml version="1.0" encoding="utf-8"?>
<pivotCacheRecords xmlns="http://schemas.openxmlformats.org/spreadsheetml/2006/main" xmlns:r="http://schemas.openxmlformats.org/officeDocument/2006/relationships" count="1218">
  <r>
    <s v="08MSU0002F"/>
    <x v="0"/>
    <s v="08PSU0007Y"/>
    <x v="0"/>
    <s v="CHIHUAHUA"/>
    <x v="0"/>
    <x v="0"/>
    <x v="0"/>
    <n v="5"/>
    <x v="0"/>
    <n v="2"/>
    <x v="0"/>
    <n v="5021500028"/>
    <x v="0"/>
    <x v="0"/>
    <s v="PRESENCIAL"/>
    <s v="Activa"/>
    <n v="2023"/>
    <n v="0"/>
    <n v="1"/>
    <n v="1"/>
    <n v="0"/>
    <n v="0"/>
    <n v="0"/>
    <n v="0"/>
    <n v="0"/>
    <n v="0"/>
    <n v="0"/>
    <n v="0"/>
    <n v="0"/>
    <n v="0"/>
    <n v="0"/>
    <n v="0"/>
    <n v="10"/>
    <n v="12"/>
    <n v="22"/>
    <n v="0"/>
    <n v="0"/>
    <d v="2023-10-27T00:00:00"/>
    <m/>
  </r>
  <r>
    <s v="08MSU0002F"/>
    <x v="0"/>
    <s v="08PSU0007Y"/>
    <x v="0"/>
    <s v="CHIHUAHUA"/>
    <x v="0"/>
    <x v="0"/>
    <x v="0"/>
    <n v="5"/>
    <x v="0"/>
    <n v="3"/>
    <x v="1"/>
    <n v="5033100011"/>
    <x v="1"/>
    <x v="1"/>
    <s v="MIXTA"/>
    <s v="Activa"/>
    <n v="2023"/>
    <n v="3"/>
    <n v="11"/>
    <n v="14"/>
    <n v="0"/>
    <n v="0"/>
    <n v="3"/>
    <n v="7"/>
    <n v="10"/>
    <n v="0"/>
    <n v="0"/>
    <n v="3"/>
    <n v="12"/>
    <n v="15"/>
    <n v="0"/>
    <n v="0"/>
    <n v="19"/>
    <n v="42"/>
    <n v="61"/>
    <n v="0"/>
    <n v="0"/>
    <d v="2023-10-27T00:00:00"/>
    <m/>
  </r>
  <r>
    <s v="08MSU0002F"/>
    <x v="0"/>
    <s v="08PSU0007Y"/>
    <x v="0"/>
    <s v="CHIHUAHUA"/>
    <x v="0"/>
    <x v="0"/>
    <x v="0"/>
    <n v="5"/>
    <x v="0"/>
    <n v="4"/>
    <x v="2"/>
    <n v="5041100025"/>
    <x v="2"/>
    <x v="0"/>
    <s v="PRESENCIAL"/>
    <s v="Activa"/>
    <n v="2023"/>
    <n v="9"/>
    <n v="12"/>
    <n v="21"/>
    <n v="0"/>
    <n v="0"/>
    <n v="0"/>
    <n v="0"/>
    <n v="0"/>
    <n v="0"/>
    <n v="0"/>
    <n v="12"/>
    <n v="20"/>
    <n v="32"/>
    <n v="0"/>
    <n v="0"/>
    <n v="35"/>
    <n v="62"/>
    <n v="97"/>
    <n v="0"/>
    <n v="0"/>
    <d v="2023-10-27T00:00:00"/>
    <m/>
  </r>
  <r>
    <s v="08MSU0002F"/>
    <x v="0"/>
    <s v="08PSU0007Y"/>
    <x v="0"/>
    <s v="CHIHUAHUA"/>
    <x v="0"/>
    <x v="0"/>
    <x v="0"/>
    <n v="5"/>
    <x v="0"/>
    <n v="7"/>
    <x v="3"/>
    <n v="5071700004"/>
    <x v="3"/>
    <x v="0"/>
    <s v="PRESENCIAL"/>
    <s v="Activa"/>
    <n v="2023"/>
    <n v="17"/>
    <n v="13"/>
    <n v="30"/>
    <n v="0"/>
    <n v="0"/>
    <n v="9"/>
    <n v="8"/>
    <n v="17"/>
    <n v="0"/>
    <n v="0"/>
    <n v="18"/>
    <n v="22"/>
    <n v="40"/>
    <n v="0"/>
    <n v="0"/>
    <n v="99"/>
    <n v="89"/>
    <n v="188"/>
    <n v="0"/>
    <n v="0"/>
    <d v="2023-10-27T00:00:00"/>
    <m/>
  </r>
  <r>
    <s v="08MSU0002F"/>
    <x v="0"/>
    <s v="08PSU0007Y"/>
    <x v="0"/>
    <s v="CHIHUAHUA"/>
    <x v="0"/>
    <x v="0"/>
    <x v="0"/>
    <n v="7"/>
    <x v="1"/>
    <n v="1"/>
    <x v="4"/>
    <n v="7011100015"/>
    <x v="4"/>
    <x v="0"/>
    <s v="PRESENCIAL"/>
    <s v="Activa"/>
    <n v="2023"/>
    <n v="0"/>
    <n v="0"/>
    <n v="0"/>
    <n v="0"/>
    <n v="0"/>
    <n v="0"/>
    <n v="0"/>
    <n v="0"/>
    <n v="0"/>
    <n v="0"/>
    <n v="0"/>
    <n v="0"/>
    <n v="0"/>
    <n v="0"/>
    <n v="0"/>
    <n v="1"/>
    <n v="7"/>
    <n v="8"/>
    <n v="0"/>
    <n v="0"/>
    <d v="2023-10-27T00:00:00"/>
    <m/>
  </r>
  <r>
    <s v="08MSU0002F"/>
    <x v="0"/>
    <s v="08PSU0007Y"/>
    <x v="0"/>
    <s v="CHIHUAHUA"/>
    <x v="0"/>
    <x v="0"/>
    <x v="0"/>
    <n v="7"/>
    <x v="1"/>
    <n v="4"/>
    <x v="2"/>
    <n v="7042100019"/>
    <x v="5"/>
    <x v="0"/>
    <s v="PRESENCIAL"/>
    <s v="Liquidacion"/>
    <n v="2023"/>
    <n v="3"/>
    <n v="6"/>
    <n v="9"/>
    <n v="0"/>
    <n v="0"/>
    <n v="3"/>
    <n v="6"/>
    <n v="9"/>
    <n v="0"/>
    <n v="0"/>
    <n v="0"/>
    <n v="0"/>
    <n v="0"/>
    <n v="0"/>
    <n v="0"/>
    <n v="0"/>
    <n v="0"/>
    <n v="0"/>
    <n v="0"/>
    <n v="0"/>
    <d v="2023-10-27T00:00:00"/>
    <m/>
  </r>
  <r>
    <s v="08MSU0003E"/>
    <x v="1"/>
    <s v="08PSU0009W"/>
    <x v="1"/>
    <s v="CHIHUAHUA"/>
    <x v="1"/>
    <x v="0"/>
    <x v="0"/>
    <n v="5"/>
    <x v="0"/>
    <n v="4"/>
    <x v="2"/>
    <n v="5041400032"/>
    <x v="6"/>
    <x v="0"/>
    <s v="PRESENCIAL"/>
    <s v="Activa"/>
    <n v="2023"/>
    <n v="2"/>
    <n v="11"/>
    <n v="13"/>
    <n v="0"/>
    <n v="0"/>
    <n v="0"/>
    <n v="0"/>
    <n v="0"/>
    <n v="0"/>
    <n v="0"/>
    <n v="0"/>
    <n v="7"/>
    <n v="7"/>
    <n v="0"/>
    <n v="0"/>
    <n v="9"/>
    <n v="21"/>
    <n v="30"/>
    <n v="0"/>
    <n v="0"/>
    <d v="2023-10-27T00:00:00"/>
    <m/>
  </r>
  <r>
    <s v="08MSU0003E"/>
    <x v="1"/>
    <s v="08PSU0009W"/>
    <x v="1"/>
    <s v="CHIHUAHUA"/>
    <x v="1"/>
    <x v="0"/>
    <x v="0"/>
    <n v="5"/>
    <x v="0"/>
    <n v="4"/>
    <x v="2"/>
    <n v="5042000006"/>
    <x v="7"/>
    <x v="0"/>
    <s v="PRESENCIAL"/>
    <s v="Activa"/>
    <n v="2023"/>
    <n v="0"/>
    <n v="0"/>
    <n v="0"/>
    <n v="0"/>
    <n v="0"/>
    <n v="0"/>
    <n v="0"/>
    <n v="0"/>
    <n v="0"/>
    <n v="0"/>
    <n v="25"/>
    <n v="25"/>
    <n v="50"/>
    <n v="0"/>
    <n v="0"/>
    <n v="25"/>
    <n v="25"/>
    <n v="50"/>
    <n v="0"/>
    <n v="0"/>
    <d v="2023-10-27T00:00:00"/>
    <m/>
  </r>
  <r>
    <s v="08MSU0003E"/>
    <x v="1"/>
    <s v="08PSU0009W"/>
    <x v="1"/>
    <s v="CHIHUAHUA"/>
    <x v="1"/>
    <x v="0"/>
    <x v="0"/>
    <n v="5"/>
    <x v="0"/>
    <n v="4"/>
    <x v="2"/>
    <n v="5042100055"/>
    <x v="8"/>
    <x v="0"/>
    <s v="PRESENCIAL"/>
    <s v="Activa"/>
    <n v="2023"/>
    <n v="12"/>
    <n v="19"/>
    <n v="31"/>
    <n v="0"/>
    <n v="0"/>
    <n v="0"/>
    <n v="0"/>
    <n v="0"/>
    <n v="0"/>
    <n v="0"/>
    <n v="0"/>
    <n v="0"/>
    <n v="0"/>
    <n v="0"/>
    <n v="0"/>
    <n v="19"/>
    <n v="37"/>
    <n v="56"/>
    <n v="0"/>
    <n v="0"/>
    <d v="2023-10-27T00:00:00"/>
    <m/>
  </r>
  <r>
    <s v="08MSU0003E"/>
    <x v="1"/>
    <s v="08PSU0009W"/>
    <x v="1"/>
    <s v="CHIHUAHUA"/>
    <x v="1"/>
    <x v="0"/>
    <x v="0"/>
    <n v="5"/>
    <x v="0"/>
    <n v="4"/>
    <x v="2"/>
    <n v="5042100118"/>
    <x v="9"/>
    <x v="0"/>
    <s v="PRESENCIAL"/>
    <s v="Activa"/>
    <n v="2023"/>
    <n v="2"/>
    <n v="17"/>
    <n v="19"/>
    <n v="0"/>
    <n v="0"/>
    <n v="0"/>
    <n v="0"/>
    <n v="0"/>
    <n v="0"/>
    <n v="0"/>
    <n v="12"/>
    <n v="27"/>
    <n v="39"/>
    <n v="0"/>
    <n v="0"/>
    <n v="12"/>
    <n v="27"/>
    <n v="39"/>
    <n v="0"/>
    <n v="0"/>
    <d v="2023-10-27T00:00:00"/>
    <m/>
  </r>
  <r>
    <s v="08MSU0003E"/>
    <x v="1"/>
    <s v="08PSU0009W"/>
    <x v="1"/>
    <s v="CHIHUAHUA"/>
    <x v="1"/>
    <x v="0"/>
    <x v="0"/>
    <n v="5"/>
    <x v="0"/>
    <n v="6"/>
    <x v="5"/>
    <n v="5061300025"/>
    <x v="10"/>
    <x v="0"/>
    <s v="PRESENCIAL"/>
    <s v="Activa"/>
    <n v="2023"/>
    <n v="1"/>
    <n v="1"/>
    <n v="2"/>
    <n v="0"/>
    <n v="0"/>
    <n v="0"/>
    <n v="0"/>
    <n v="0"/>
    <n v="0"/>
    <n v="0"/>
    <n v="0"/>
    <n v="0"/>
    <n v="0"/>
    <n v="0"/>
    <n v="0"/>
    <n v="3"/>
    <n v="4"/>
    <n v="7"/>
    <n v="0"/>
    <n v="0"/>
    <d v="2023-10-27T00:00:00"/>
    <m/>
  </r>
  <r>
    <s v="08MSU0004D"/>
    <x v="2"/>
    <s v="08DLT0001G"/>
    <x v="2"/>
    <s v="CHIHUAHUA"/>
    <x v="1"/>
    <x v="1"/>
    <x v="1"/>
    <n v="5"/>
    <x v="0"/>
    <n v="1"/>
    <x v="4"/>
    <n v="5012701010"/>
    <x v="11"/>
    <x v="0"/>
    <s v="PRESENCIAL"/>
    <s v="Activa"/>
    <n v="2023"/>
    <n v="1"/>
    <n v="18"/>
    <n v="19"/>
    <n v="0"/>
    <n v="0"/>
    <n v="1"/>
    <n v="18"/>
    <n v="19"/>
    <n v="0"/>
    <n v="0"/>
    <n v="3"/>
    <n v="49"/>
    <n v="52"/>
    <n v="0"/>
    <n v="0"/>
    <n v="11"/>
    <n v="109"/>
    <n v="120"/>
    <n v="0"/>
    <n v="0"/>
    <d v="2023-10-25T00:00:00"/>
    <m/>
  </r>
  <r>
    <s v="08MSU0005C"/>
    <x v="3"/>
    <s v="08DIT0015W"/>
    <x v="3"/>
    <s v="CHIHUAHUA"/>
    <x v="2"/>
    <x v="1"/>
    <x v="2"/>
    <n v="5"/>
    <x v="0"/>
    <n v="4"/>
    <x v="2"/>
    <n v="5041400008"/>
    <x v="12"/>
    <x v="0"/>
    <s v="PRESENCIAL"/>
    <s v="Activa"/>
    <n v="2023"/>
    <n v="3"/>
    <n v="24"/>
    <n v="27"/>
    <n v="0"/>
    <n v="0"/>
    <n v="4"/>
    <n v="21"/>
    <n v="25"/>
    <n v="0"/>
    <n v="0"/>
    <n v="10"/>
    <n v="15"/>
    <n v="25"/>
    <n v="0"/>
    <n v="0"/>
    <n v="28"/>
    <n v="73"/>
    <n v="101"/>
    <n v="0"/>
    <n v="0"/>
    <d v="2023-10-27T00:00:00"/>
    <m/>
  </r>
  <r>
    <s v="08MSU0005C"/>
    <x v="3"/>
    <s v="08DIT0015W"/>
    <x v="3"/>
    <s v="CHIHUAHUA"/>
    <x v="2"/>
    <x v="1"/>
    <x v="2"/>
    <n v="5"/>
    <x v="0"/>
    <n v="4"/>
    <x v="2"/>
    <n v="5041400008"/>
    <x v="12"/>
    <x v="2"/>
    <s v="A DISTANCIA"/>
    <s v="Activa"/>
    <n v="2023"/>
    <n v="0"/>
    <n v="0"/>
    <n v="0"/>
    <n v="0"/>
    <n v="0"/>
    <n v="0"/>
    <n v="0"/>
    <n v="0"/>
    <n v="0"/>
    <n v="0"/>
    <n v="6"/>
    <n v="13"/>
    <n v="19"/>
    <n v="0"/>
    <n v="0"/>
    <n v="10"/>
    <n v="26"/>
    <n v="36"/>
    <n v="0"/>
    <n v="0"/>
    <d v="2023-10-27T00:00:00"/>
    <m/>
  </r>
  <r>
    <s v="08MSU0005C"/>
    <x v="3"/>
    <s v="08DIT0015W"/>
    <x v="3"/>
    <s v="CHIHUAHUA"/>
    <x v="2"/>
    <x v="1"/>
    <x v="2"/>
    <n v="5"/>
    <x v="0"/>
    <n v="4"/>
    <x v="2"/>
    <n v="5042100050"/>
    <x v="13"/>
    <x v="0"/>
    <s v="PRESENCIAL"/>
    <s v="Activa"/>
    <n v="2023"/>
    <n v="3"/>
    <n v="3"/>
    <n v="6"/>
    <n v="0"/>
    <n v="0"/>
    <n v="5"/>
    <n v="12"/>
    <n v="17"/>
    <n v="0"/>
    <n v="0"/>
    <n v="14"/>
    <n v="17"/>
    <n v="31"/>
    <n v="0"/>
    <n v="1"/>
    <n v="34"/>
    <n v="55"/>
    <n v="89"/>
    <n v="0"/>
    <n v="1"/>
    <d v="2023-10-27T00:00:00"/>
    <m/>
  </r>
  <r>
    <s v="08MSU0005C"/>
    <x v="3"/>
    <s v="08DIT0015W"/>
    <x v="3"/>
    <s v="CHIHUAHUA"/>
    <x v="2"/>
    <x v="1"/>
    <x v="2"/>
    <n v="5"/>
    <x v="0"/>
    <n v="4"/>
    <x v="2"/>
    <n v="5042100050"/>
    <x v="13"/>
    <x v="2"/>
    <s v="A DISTANCIA"/>
    <s v="Activa"/>
    <n v="2023"/>
    <n v="2"/>
    <n v="6"/>
    <n v="8"/>
    <n v="0"/>
    <n v="0"/>
    <n v="1"/>
    <n v="1"/>
    <n v="2"/>
    <n v="0"/>
    <n v="0"/>
    <n v="7"/>
    <n v="16"/>
    <n v="23"/>
    <n v="1"/>
    <n v="0"/>
    <n v="23"/>
    <n v="45"/>
    <n v="68"/>
    <n v="1"/>
    <n v="0"/>
    <d v="2023-10-27T00:00:00"/>
    <m/>
  </r>
  <r>
    <s v="08MSU0005C"/>
    <x v="3"/>
    <s v="08DIT0015W"/>
    <x v="3"/>
    <s v="CHIHUAHUA"/>
    <x v="2"/>
    <x v="1"/>
    <x v="2"/>
    <n v="5"/>
    <x v="0"/>
    <n v="6"/>
    <x v="5"/>
    <n v="5061300046"/>
    <x v="14"/>
    <x v="0"/>
    <s v="PRESENCIAL"/>
    <s v="Activa"/>
    <n v="2023"/>
    <n v="3"/>
    <n v="2"/>
    <n v="5"/>
    <n v="0"/>
    <n v="0"/>
    <n v="7"/>
    <n v="7"/>
    <n v="14"/>
    <n v="0"/>
    <n v="0"/>
    <n v="22"/>
    <n v="6"/>
    <n v="28"/>
    <n v="0"/>
    <n v="1"/>
    <n v="61"/>
    <n v="17"/>
    <n v="78"/>
    <n v="0"/>
    <n v="1"/>
    <d v="2023-10-27T00:00:00"/>
    <m/>
  </r>
  <r>
    <s v="08MSU0005C"/>
    <x v="3"/>
    <s v="08DIT0015W"/>
    <x v="3"/>
    <s v="CHIHUAHUA"/>
    <x v="2"/>
    <x v="1"/>
    <x v="2"/>
    <n v="5"/>
    <x v="0"/>
    <n v="6"/>
    <x v="5"/>
    <n v="5061300046"/>
    <x v="14"/>
    <x v="2"/>
    <s v="A DISTANCIA"/>
    <s v="Activa"/>
    <n v="2023"/>
    <n v="1"/>
    <n v="0"/>
    <n v="1"/>
    <n v="0"/>
    <n v="0"/>
    <n v="1"/>
    <n v="0"/>
    <n v="1"/>
    <n v="0"/>
    <n v="0"/>
    <n v="0"/>
    <n v="0"/>
    <n v="0"/>
    <n v="0"/>
    <n v="0"/>
    <n v="6"/>
    <n v="1"/>
    <n v="7"/>
    <n v="0"/>
    <n v="0"/>
    <d v="2023-10-27T00:00:00"/>
    <m/>
  </r>
  <r>
    <s v="08MSU0005C"/>
    <x v="3"/>
    <s v="08DIT0015W"/>
    <x v="3"/>
    <s v="CHIHUAHUA"/>
    <x v="2"/>
    <x v="1"/>
    <x v="2"/>
    <n v="5"/>
    <x v="0"/>
    <n v="7"/>
    <x v="3"/>
    <n v="5071300014"/>
    <x v="15"/>
    <x v="0"/>
    <s v="PRESENCIAL"/>
    <s v="Activa"/>
    <n v="2023"/>
    <n v="8"/>
    <n v="7"/>
    <n v="15"/>
    <n v="0"/>
    <n v="0"/>
    <n v="16"/>
    <n v="3"/>
    <n v="19"/>
    <n v="0"/>
    <n v="0"/>
    <n v="14"/>
    <n v="6"/>
    <n v="20"/>
    <n v="0"/>
    <n v="0"/>
    <n v="52"/>
    <n v="22"/>
    <n v="74"/>
    <n v="0"/>
    <n v="0"/>
    <d v="2023-10-27T00:00:00"/>
    <m/>
  </r>
  <r>
    <s v="08MSU0005C"/>
    <x v="3"/>
    <s v="08DIT0015W"/>
    <x v="3"/>
    <s v="CHIHUAHUA"/>
    <x v="2"/>
    <x v="1"/>
    <x v="2"/>
    <n v="5"/>
    <x v="0"/>
    <n v="7"/>
    <x v="3"/>
    <n v="5071300030"/>
    <x v="16"/>
    <x v="0"/>
    <s v="PRESENCIAL"/>
    <s v="Activa"/>
    <n v="2023"/>
    <n v="3"/>
    <n v="0"/>
    <n v="3"/>
    <n v="0"/>
    <n v="0"/>
    <n v="4"/>
    <n v="1"/>
    <n v="5"/>
    <n v="0"/>
    <n v="0"/>
    <n v="23"/>
    <n v="4"/>
    <n v="27"/>
    <n v="0"/>
    <n v="0"/>
    <n v="61"/>
    <n v="13"/>
    <n v="74"/>
    <n v="0"/>
    <n v="0"/>
    <d v="2023-10-27T00:00:00"/>
    <m/>
  </r>
  <r>
    <s v="08MSU0005C"/>
    <x v="3"/>
    <s v="08DIT0015W"/>
    <x v="3"/>
    <s v="CHIHUAHUA"/>
    <x v="2"/>
    <x v="1"/>
    <x v="2"/>
    <n v="5"/>
    <x v="0"/>
    <n v="7"/>
    <x v="3"/>
    <n v="5071700019"/>
    <x v="17"/>
    <x v="0"/>
    <s v="PRESENCIAL"/>
    <s v="Activa"/>
    <n v="2023"/>
    <n v="14"/>
    <n v="14"/>
    <n v="28"/>
    <n v="0"/>
    <n v="0"/>
    <n v="22"/>
    <n v="18"/>
    <n v="40"/>
    <n v="0"/>
    <n v="0"/>
    <n v="27"/>
    <n v="25"/>
    <n v="52"/>
    <n v="0"/>
    <n v="0"/>
    <n v="85"/>
    <n v="67"/>
    <n v="152"/>
    <n v="0"/>
    <n v="0"/>
    <d v="2023-10-27T00:00:00"/>
    <m/>
  </r>
  <r>
    <s v="08MSU0005C"/>
    <x v="3"/>
    <s v="08DIT0015W"/>
    <x v="3"/>
    <s v="CHIHUAHUA"/>
    <x v="2"/>
    <x v="1"/>
    <x v="2"/>
    <n v="5"/>
    <x v="0"/>
    <n v="7"/>
    <x v="3"/>
    <n v="5071700019"/>
    <x v="17"/>
    <x v="2"/>
    <s v="A DISTANCIA"/>
    <s v="Activa"/>
    <n v="2023"/>
    <n v="2"/>
    <n v="3"/>
    <n v="5"/>
    <n v="0"/>
    <n v="0"/>
    <n v="3"/>
    <n v="0"/>
    <n v="3"/>
    <n v="0"/>
    <n v="0"/>
    <n v="18"/>
    <n v="17"/>
    <n v="35"/>
    <n v="0"/>
    <n v="0"/>
    <n v="46"/>
    <n v="46"/>
    <n v="92"/>
    <n v="0"/>
    <n v="1"/>
    <d v="2023-10-27T00:00:00"/>
    <m/>
  </r>
  <r>
    <s v="08MSU0006B"/>
    <x v="4"/>
    <s v="08DSU0001Z"/>
    <x v="4"/>
    <s v="CHIHUAHUA"/>
    <x v="1"/>
    <x v="1"/>
    <x v="1"/>
    <n v="7"/>
    <x v="1"/>
    <n v="1"/>
    <x v="4"/>
    <n v="7011200022"/>
    <x v="18"/>
    <x v="1"/>
    <s v="MIXTA"/>
    <s v="Activa"/>
    <n v="2023"/>
    <n v="13"/>
    <n v="50"/>
    <n v="63"/>
    <n v="0"/>
    <n v="0"/>
    <n v="13"/>
    <n v="50"/>
    <n v="63"/>
    <n v="63"/>
    <n v="0"/>
    <n v="28"/>
    <n v="137"/>
    <n v="165"/>
    <n v="0"/>
    <n v="1"/>
    <n v="47"/>
    <n v="189"/>
    <n v="236"/>
    <n v="0"/>
    <n v="1"/>
    <d v="2023-10-25T00:00:00"/>
    <m/>
  </r>
  <r>
    <s v="08MSU0006B"/>
    <x v="4"/>
    <s v="08DSU0001Z"/>
    <x v="4"/>
    <s v="CHIHUAHUA"/>
    <x v="1"/>
    <x v="1"/>
    <x v="1"/>
    <n v="8"/>
    <x v="2"/>
    <n v="1"/>
    <x v="4"/>
    <n v="8011500001"/>
    <x v="19"/>
    <x v="1"/>
    <s v="MIXTA"/>
    <s v="Activa"/>
    <n v="2023"/>
    <n v="0"/>
    <n v="0"/>
    <n v="0"/>
    <n v="0"/>
    <n v="0"/>
    <n v="0"/>
    <n v="0"/>
    <n v="0"/>
    <n v="0"/>
    <n v="0"/>
    <n v="12"/>
    <n v="14"/>
    <n v="26"/>
    <n v="1"/>
    <n v="0"/>
    <n v="18"/>
    <n v="28"/>
    <n v="46"/>
    <n v="1"/>
    <n v="0"/>
    <d v="2023-10-25T00:00:00"/>
    <s v="En este ciclo escolar no hubo egresos y graduados del doctorado, ya que fue un periodo donde el posgrado se encontraba en evaluación y no hubo generación."/>
  </r>
  <r>
    <s v="08MSU0007A"/>
    <x v="5"/>
    <s v="08EIT0001S"/>
    <x v="5"/>
    <s v="CHIHUAHUA"/>
    <x v="3"/>
    <x v="1"/>
    <x v="3"/>
    <n v="5"/>
    <x v="0"/>
    <n v="4"/>
    <x v="2"/>
    <n v="5041400008"/>
    <x v="12"/>
    <x v="0"/>
    <s v="PRESENCIAL"/>
    <s v="Activa"/>
    <n v="2023"/>
    <n v="10"/>
    <n v="19"/>
    <n v="29"/>
    <n v="0"/>
    <n v="0"/>
    <n v="8"/>
    <n v="28"/>
    <n v="36"/>
    <n v="0"/>
    <n v="0"/>
    <n v="25"/>
    <n v="77"/>
    <n v="102"/>
    <n v="1"/>
    <n v="0"/>
    <n v="104"/>
    <n v="256"/>
    <n v="360"/>
    <n v="1"/>
    <n v="0"/>
    <d v="2023-10-19T00:00:00"/>
    <m/>
  </r>
  <r>
    <s v="08MSU0007A"/>
    <x v="5"/>
    <s v="08EIT0001S"/>
    <x v="5"/>
    <s v="CHIHUAHUA"/>
    <x v="3"/>
    <x v="1"/>
    <x v="3"/>
    <n v="5"/>
    <x v="0"/>
    <n v="4"/>
    <x v="2"/>
    <n v="5042100050"/>
    <x v="13"/>
    <x v="0"/>
    <s v="PRESENCIAL"/>
    <s v="Activa"/>
    <n v="2023"/>
    <n v="9"/>
    <n v="11"/>
    <n v="20"/>
    <n v="0"/>
    <n v="0"/>
    <n v="14"/>
    <n v="16"/>
    <n v="30"/>
    <n v="0"/>
    <n v="0"/>
    <n v="18"/>
    <n v="34"/>
    <n v="52"/>
    <n v="0"/>
    <n v="0"/>
    <n v="54"/>
    <n v="95"/>
    <n v="149"/>
    <n v="0"/>
    <n v="0"/>
    <d v="2023-10-19T00:00:00"/>
    <m/>
  </r>
  <r>
    <s v="08MSU0007A"/>
    <x v="5"/>
    <s v="08EIT0001S"/>
    <x v="5"/>
    <s v="CHIHUAHUA"/>
    <x v="3"/>
    <x v="1"/>
    <x v="3"/>
    <n v="5"/>
    <x v="0"/>
    <n v="4"/>
    <x v="2"/>
    <n v="5042100050"/>
    <x v="13"/>
    <x v="2"/>
    <s v="A DISTANCIA"/>
    <s v="Activa"/>
    <n v="2023"/>
    <n v="3"/>
    <n v="1"/>
    <n v="4"/>
    <n v="0"/>
    <n v="0"/>
    <n v="0"/>
    <n v="0"/>
    <n v="0"/>
    <n v="0"/>
    <n v="0"/>
    <n v="29"/>
    <n v="35"/>
    <n v="64"/>
    <n v="0"/>
    <n v="0"/>
    <n v="67"/>
    <n v="97"/>
    <n v="164"/>
    <n v="0"/>
    <n v="0"/>
    <d v="2023-10-19T00:00:00"/>
    <m/>
  </r>
  <r>
    <s v="08MSU0007A"/>
    <x v="5"/>
    <s v="08EIT0001S"/>
    <x v="5"/>
    <s v="CHIHUAHUA"/>
    <x v="3"/>
    <x v="1"/>
    <x v="3"/>
    <n v="5"/>
    <x v="0"/>
    <n v="6"/>
    <x v="5"/>
    <n v="5061300046"/>
    <x v="14"/>
    <x v="0"/>
    <s v="PRESENCIAL"/>
    <s v="Activa"/>
    <n v="2023"/>
    <n v="12"/>
    <n v="5"/>
    <n v="17"/>
    <n v="0"/>
    <n v="0"/>
    <n v="5"/>
    <n v="5"/>
    <n v="10"/>
    <n v="0"/>
    <n v="0"/>
    <n v="14"/>
    <n v="12"/>
    <n v="26"/>
    <n v="0"/>
    <n v="0"/>
    <n v="80"/>
    <n v="24"/>
    <n v="104"/>
    <n v="0"/>
    <n v="0"/>
    <d v="2023-10-19T00:00:00"/>
    <m/>
  </r>
  <r>
    <s v="08MSU0007A"/>
    <x v="5"/>
    <s v="08EIT0001S"/>
    <x v="5"/>
    <s v="CHIHUAHUA"/>
    <x v="3"/>
    <x v="1"/>
    <x v="3"/>
    <n v="5"/>
    <x v="0"/>
    <n v="7"/>
    <x v="3"/>
    <n v="5071300014"/>
    <x v="15"/>
    <x v="0"/>
    <s v="PRESENCIAL"/>
    <s v="Activa"/>
    <n v="2023"/>
    <n v="4"/>
    <n v="2"/>
    <n v="6"/>
    <n v="0"/>
    <n v="0"/>
    <n v="18"/>
    <n v="2"/>
    <n v="20"/>
    <n v="0"/>
    <n v="0"/>
    <n v="11"/>
    <n v="4"/>
    <n v="15"/>
    <n v="0"/>
    <n v="0"/>
    <n v="69"/>
    <n v="14"/>
    <n v="83"/>
    <n v="0"/>
    <n v="0"/>
    <d v="2023-10-19T00:00:00"/>
    <m/>
  </r>
  <r>
    <s v="08MSU0007A"/>
    <x v="5"/>
    <s v="08EIT0001S"/>
    <x v="5"/>
    <s v="CHIHUAHUA"/>
    <x v="3"/>
    <x v="1"/>
    <x v="3"/>
    <n v="5"/>
    <x v="0"/>
    <n v="7"/>
    <x v="3"/>
    <n v="5071300028"/>
    <x v="20"/>
    <x v="0"/>
    <s v="PRESENCIAL"/>
    <s v="Activa"/>
    <n v="2023"/>
    <n v="7"/>
    <n v="1"/>
    <n v="8"/>
    <n v="0"/>
    <n v="0"/>
    <n v="10"/>
    <n v="1"/>
    <n v="11"/>
    <n v="0"/>
    <n v="0"/>
    <n v="20"/>
    <n v="7"/>
    <n v="27"/>
    <n v="0"/>
    <n v="0"/>
    <n v="58"/>
    <n v="11"/>
    <n v="69"/>
    <n v="0"/>
    <n v="0"/>
    <d v="2023-10-19T00:00:00"/>
    <m/>
  </r>
  <r>
    <s v="08MSU0007A"/>
    <x v="5"/>
    <s v="08EIT0001S"/>
    <x v="5"/>
    <s v="CHIHUAHUA"/>
    <x v="3"/>
    <x v="1"/>
    <x v="3"/>
    <n v="5"/>
    <x v="0"/>
    <n v="7"/>
    <x v="3"/>
    <n v="5071300038"/>
    <x v="21"/>
    <x v="0"/>
    <s v="PRESENCIAL"/>
    <s v="Activa"/>
    <n v="2023"/>
    <n v="0"/>
    <n v="0"/>
    <n v="0"/>
    <n v="0"/>
    <n v="0"/>
    <n v="0"/>
    <n v="0"/>
    <n v="0"/>
    <n v="0"/>
    <n v="0"/>
    <n v="0"/>
    <n v="0"/>
    <n v="0"/>
    <n v="0"/>
    <n v="0"/>
    <n v="10"/>
    <n v="2"/>
    <n v="12"/>
    <n v="0"/>
    <n v="0"/>
    <d v="2023-10-19T00:00:00"/>
    <m/>
  </r>
  <r>
    <s v="08MSU0007A"/>
    <x v="5"/>
    <s v="08EIT0001S"/>
    <x v="5"/>
    <s v="CHIHUAHUA"/>
    <x v="3"/>
    <x v="1"/>
    <x v="3"/>
    <n v="5"/>
    <x v="0"/>
    <n v="7"/>
    <x v="3"/>
    <n v="5071700019"/>
    <x v="17"/>
    <x v="0"/>
    <s v="PRESENCIAL"/>
    <s v="Activa"/>
    <n v="2023"/>
    <n v="7"/>
    <n v="5"/>
    <n v="12"/>
    <n v="0"/>
    <n v="0"/>
    <n v="5"/>
    <n v="4"/>
    <n v="9"/>
    <n v="0"/>
    <n v="0"/>
    <n v="13"/>
    <n v="11"/>
    <n v="24"/>
    <n v="0"/>
    <n v="0"/>
    <n v="59"/>
    <n v="46"/>
    <n v="105"/>
    <n v="0"/>
    <n v="0"/>
    <d v="2023-10-19T00:00:00"/>
    <m/>
  </r>
  <r>
    <s v="08MSU0008Z"/>
    <x v="6"/>
    <s v="08PSU0004A"/>
    <x v="6"/>
    <s v="CHIHUAHUA"/>
    <x v="0"/>
    <x v="0"/>
    <x v="0"/>
    <n v="5"/>
    <x v="0"/>
    <n v="3"/>
    <x v="1"/>
    <n v="5031100007"/>
    <x v="22"/>
    <x v="0"/>
    <s v="PRESENCIAL"/>
    <s v="Activa"/>
    <n v="2023"/>
    <n v="5"/>
    <n v="22"/>
    <n v="27"/>
    <n v="0"/>
    <n v="0"/>
    <n v="3"/>
    <n v="18"/>
    <n v="21"/>
    <n v="0"/>
    <n v="0"/>
    <n v="14"/>
    <n v="47"/>
    <n v="61"/>
    <n v="0"/>
    <n v="0"/>
    <n v="57"/>
    <n v="181"/>
    <n v="238"/>
    <n v="3"/>
    <n v="0"/>
    <d v="2023-10-24T00:00:00"/>
    <m/>
  </r>
  <r>
    <s v="08MSU0008Z"/>
    <x v="6"/>
    <s v="08PSU0004A"/>
    <x v="6"/>
    <s v="CHIHUAHUA"/>
    <x v="0"/>
    <x v="0"/>
    <x v="0"/>
    <n v="7"/>
    <x v="1"/>
    <n v="3"/>
    <x v="1"/>
    <n v="7031100032"/>
    <x v="23"/>
    <x v="0"/>
    <s v="PRESENCIAL"/>
    <s v="Activa"/>
    <n v="2023"/>
    <n v="0"/>
    <n v="0"/>
    <n v="0"/>
    <n v="0"/>
    <n v="0"/>
    <n v="1"/>
    <n v="5"/>
    <n v="6"/>
    <n v="0"/>
    <n v="0"/>
    <n v="3"/>
    <n v="10"/>
    <n v="13"/>
    <n v="0"/>
    <n v="0"/>
    <n v="5"/>
    <n v="12"/>
    <n v="17"/>
    <n v="0"/>
    <n v="0"/>
    <d v="2023-10-24T00:00:00"/>
    <m/>
  </r>
  <r>
    <s v="08MSU0010O"/>
    <x v="7"/>
    <s v="08PSU0002C"/>
    <x v="7"/>
    <s v="CHIHUAHUA"/>
    <x v="1"/>
    <x v="0"/>
    <x v="0"/>
    <n v="5"/>
    <x v="0"/>
    <n v="2"/>
    <x v="0"/>
    <n v="5021500079"/>
    <x v="24"/>
    <x v="0"/>
    <s v="PRESENCIAL"/>
    <s v="Activa"/>
    <n v="2023"/>
    <n v="3"/>
    <n v="21"/>
    <n v="24"/>
    <n v="0"/>
    <n v="0"/>
    <n v="1"/>
    <n v="19"/>
    <n v="20"/>
    <n v="0"/>
    <n v="0"/>
    <n v="0"/>
    <n v="0"/>
    <n v="0"/>
    <n v="0"/>
    <n v="0"/>
    <n v="7"/>
    <n v="41"/>
    <n v="48"/>
    <n v="0"/>
    <n v="0"/>
    <d v="2023-10-27T00:00:00"/>
    <m/>
  </r>
  <r>
    <s v="08MSU0010O"/>
    <x v="7"/>
    <s v="08PSU0002C"/>
    <x v="7"/>
    <s v="CHIHUAHUA"/>
    <x v="1"/>
    <x v="0"/>
    <x v="0"/>
    <n v="5"/>
    <x v="0"/>
    <n v="7"/>
    <x v="3"/>
    <n v="5073100009"/>
    <x v="25"/>
    <x v="0"/>
    <s v="PRESENCIAL"/>
    <s v="Activa"/>
    <n v="2023"/>
    <n v="9"/>
    <n v="18"/>
    <n v="27"/>
    <n v="0"/>
    <n v="0"/>
    <n v="15"/>
    <n v="24"/>
    <n v="39"/>
    <n v="0"/>
    <n v="0"/>
    <n v="0"/>
    <n v="0"/>
    <n v="0"/>
    <n v="0"/>
    <n v="0"/>
    <n v="38"/>
    <n v="49"/>
    <n v="87"/>
    <n v="0"/>
    <n v="0"/>
    <d v="2023-10-27T00:00:00"/>
    <m/>
  </r>
  <r>
    <s v="08MSU0010O"/>
    <x v="7"/>
    <s v="08PSU0002C"/>
    <x v="7"/>
    <s v="CHIHUAHUA"/>
    <x v="1"/>
    <x v="0"/>
    <x v="0"/>
    <n v="7"/>
    <x v="1"/>
    <n v="7"/>
    <x v="3"/>
    <n v="7073100034"/>
    <x v="26"/>
    <x v="0"/>
    <s v="PRESENCIAL"/>
    <s v="Activa"/>
    <n v="2023"/>
    <n v="2"/>
    <n v="4"/>
    <n v="6"/>
    <n v="0"/>
    <n v="0"/>
    <n v="2"/>
    <n v="4"/>
    <n v="6"/>
    <n v="0"/>
    <n v="0"/>
    <n v="0"/>
    <n v="1"/>
    <n v="1"/>
    <n v="0"/>
    <n v="0"/>
    <n v="0"/>
    <n v="3"/>
    <n v="3"/>
    <n v="0"/>
    <n v="0"/>
    <d v="2023-10-27T00:00:00"/>
    <m/>
  </r>
  <r>
    <s v="08MSU0012M"/>
    <x v="8"/>
    <s v="08PSU0052K"/>
    <x v="8"/>
    <s v="CHIHUAHUA"/>
    <x v="4"/>
    <x v="0"/>
    <x v="0"/>
    <n v="5"/>
    <x v="0"/>
    <n v="3"/>
    <x v="1"/>
    <n v="5031100007"/>
    <x v="22"/>
    <x v="0"/>
    <s v="PRESENCIAL"/>
    <s v="Activa"/>
    <n v="2023"/>
    <n v="4"/>
    <n v="20"/>
    <n v="24"/>
    <n v="0"/>
    <n v="0"/>
    <n v="4"/>
    <n v="20"/>
    <n v="24"/>
    <n v="0"/>
    <n v="0"/>
    <n v="9"/>
    <n v="24"/>
    <n v="33"/>
    <n v="0"/>
    <n v="0"/>
    <n v="46"/>
    <n v="94"/>
    <n v="140"/>
    <n v="0"/>
    <n v="0"/>
    <d v="2023-11-06T00:00:00"/>
    <m/>
  </r>
  <r>
    <s v="08MSU0012M"/>
    <x v="8"/>
    <s v="08PSU0052K"/>
    <x v="8"/>
    <s v="CHIHUAHUA"/>
    <x v="4"/>
    <x v="0"/>
    <x v="0"/>
    <n v="5"/>
    <x v="0"/>
    <n v="3"/>
    <x v="1"/>
    <n v="5032100004"/>
    <x v="27"/>
    <x v="0"/>
    <s v="PRESENCIAL"/>
    <s v="Activa"/>
    <n v="2023"/>
    <n v="1"/>
    <n v="2"/>
    <n v="3"/>
    <n v="0"/>
    <n v="0"/>
    <n v="1"/>
    <n v="2"/>
    <n v="3"/>
    <n v="0"/>
    <n v="0"/>
    <n v="3"/>
    <n v="3"/>
    <n v="6"/>
    <n v="0"/>
    <n v="0"/>
    <n v="12"/>
    <n v="4"/>
    <n v="16"/>
    <n v="0"/>
    <n v="0"/>
    <d v="2023-11-06T00:00:00"/>
    <m/>
  </r>
  <r>
    <s v="08MSU0012M"/>
    <x v="8"/>
    <s v="08PSU0052K"/>
    <x v="8"/>
    <s v="CHIHUAHUA"/>
    <x v="4"/>
    <x v="0"/>
    <x v="0"/>
    <n v="5"/>
    <x v="0"/>
    <n v="3"/>
    <x v="1"/>
    <n v="5033100011"/>
    <x v="1"/>
    <x v="0"/>
    <s v="PRESENCIAL"/>
    <s v="Activa"/>
    <n v="2023"/>
    <n v="5"/>
    <n v="8"/>
    <n v="13"/>
    <n v="0"/>
    <n v="0"/>
    <n v="5"/>
    <n v="8"/>
    <n v="13"/>
    <n v="0"/>
    <n v="0"/>
    <n v="7"/>
    <n v="19"/>
    <n v="26"/>
    <n v="0"/>
    <n v="0"/>
    <n v="36"/>
    <n v="67"/>
    <n v="103"/>
    <n v="0"/>
    <n v="0"/>
    <d v="2023-11-06T00:00:00"/>
    <m/>
  </r>
  <r>
    <s v="08MSU0012M"/>
    <x v="8"/>
    <s v="08PSU0052K"/>
    <x v="8"/>
    <s v="CHIHUAHUA"/>
    <x v="4"/>
    <x v="0"/>
    <x v="0"/>
    <n v="5"/>
    <x v="0"/>
    <n v="6"/>
    <x v="5"/>
    <n v="5061100001"/>
    <x v="28"/>
    <x v="0"/>
    <s v="PRESENCIAL"/>
    <s v="Activa"/>
    <n v="2023"/>
    <n v="0"/>
    <n v="0"/>
    <n v="0"/>
    <n v="0"/>
    <n v="0"/>
    <n v="0"/>
    <n v="0"/>
    <n v="0"/>
    <n v="0"/>
    <n v="0"/>
    <n v="0"/>
    <n v="0"/>
    <n v="0"/>
    <n v="0"/>
    <n v="0"/>
    <n v="1"/>
    <n v="2"/>
    <n v="3"/>
    <n v="0"/>
    <n v="0"/>
    <d v="2023-11-06T00:00:00"/>
    <m/>
  </r>
  <r>
    <s v="08MSU0013L"/>
    <x v="9"/>
    <s v="08PSU0053J"/>
    <x v="9"/>
    <s v="CHIHUAHUA"/>
    <x v="1"/>
    <x v="0"/>
    <x v="0"/>
    <n v="5"/>
    <x v="0"/>
    <n v="7"/>
    <x v="3"/>
    <n v="5071700012"/>
    <x v="29"/>
    <x v="1"/>
    <s v="MIXTA"/>
    <s v="Activa"/>
    <n v="2023"/>
    <n v="29"/>
    <n v="23"/>
    <n v="52"/>
    <n v="0"/>
    <n v="0"/>
    <n v="0"/>
    <n v="0"/>
    <n v="0"/>
    <n v="0"/>
    <n v="0"/>
    <n v="0"/>
    <n v="0"/>
    <n v="0"/>
    <n v="0"/>
    <n v="0"/>
    <n v="34"/>
    <n v="11"/>
    <n v="45"/>
    <n v="0"/>
    <n v="0"/>
    <d v="2023-11-03T00:00:00"/>
    <m/>
  </r>
  <r>
    <s v="08MSU0013L"/>
    <x v="9"/>
    <s v="08PSU0053J"/>
    <x v="9"/>
    <s v="CHIHUAHUA"/>
    <x v="1"/>
    <x v="0"/>
    <x v="0"/>
    <n v="5"/>
    <x v="0"/>
    <n v="7"/>
    <x v="3"/>
    <n v="5071700012"/>
    <x v="29"/>
    <x v="1"/>
    <s v="MIXTA"/>
    <s v="Activa"/>
    <n v="2023"/>
    <n v="0"/>
    <n v="1"/>
    <n v="1"/>
    <n v="0"/>
    <n v="0"/>
    <n v="0"/>
    <n v="0"/>
    <n v="0"/>
    <n v="0"/>
    <n v="0"/>
    <n v="20"/>
    <n v="6"/>
    <n v="26"/>
    <n v="0"/>
    <n v="0"/>
    <n v="79"/>
    <n v="26"/>
    <n v="105"/>
    <n v="0"/>
    <n v="0"/>
    <d v="2023-11-03T00:00:00"/>
    <m/>
  </r>
  <r>
    <s v="08MSU0013L"/>
    <x v="9"/>
    <s v="08PSU0053J"/>
    <x v="9"/>
    <s v="CHIHUAHUA"/>
    <x v="1"/>
    <x v="0"/>
    <x v="0"/>
    <n v="5"/>
    <x v="0"/>
    <n v="3"/>
    <x v="1"/>
    <n v="5033100011"/>
    <x v="1"/>
    <x v="1"/>
    <s v="MIXTA"/>
    <s v="Activa"/>
    <n v="2023"/>
    <n v="10"/>
    <n v="5"/>
    <n v="15"/>
    <n v="0"/>
    <n v="0"/>
    <n v="14"/>
    <n v="25"/>
    <n v="39"/>
    <n v="0"/>
    <n v="0"/>
    <n v="0"/>
    <n v="0"/>
    <n v="0"/>
    <n v="0"/>
    <n v="0"/>
    <n v="16"/>
    <n v="15"/>
    <n v="31"/>
    <n v="0"/>
    <n v="0"/>
    <d v="2023-11-03T00:00:00"/>
    <m/>
  </r>
  <r>
    <s v="08MSU0013L"/>
    <x v="9"/>
    <s v="08PSU0053J"/>
    <x v="9"/>
    <s v="CHIHUAHUA"/>
    <x v="1"/>
    <x v="0"/>
    <x v="0"/>
    <n v="5"/>
    <x v="0"/>
    <n v="3"/>
    <x v="1"/>
    <n v="5033100011"/>
    <x v="1"/>
    <x v="1"/>
    <s v="MIXTA"/>
    <s v="Activa"/>
    <n v="2023"/>
    <n v="0"/>
    <n v="1"/>
    <n v="1"/>
    <n v="0"/>
    <n v="0"/>
    <n v="0"/>
    <n v="0"/>
    <n v="0"/>
    <n v="0"/>
    <n v="0"/>
    <n v="4"/>
    <n v="5"/>
    <n v="9"/>
    <n v="0"/>
    <n v="0"/>
    <n v="28"/>
    <n v="31"/>
    <n v="59"/>
    <n v="0"/>
    <n v="0"/>
    <d v="2023-11-03T00:00:00"/>
    <m/>
  </r>
  <r>
    <s v="08MSU0013L"/>
    <x v="9"/>
    <s v="08PSU0053J"/>
    <x v="9"/>
    <s v="CHIHUAHUA"/>
    <x v="1"/>
    <x v="0"/>
    <x v="0"/>
    <n v="5"/>
    <x v="0"/>
    <n v="1"/>
    <x v="4"/>
    <n v="5011500001"/>
    <x v="30"/>
    <x v="1"/>
    <s v="MIXTA"/>
    <s v="Activa"/>
    <n v="2023"/>
    <n v="0"/>
    <n v="0"/>
    <n v="0"/>
    <n v="0"/>
    <n v="0"/>
    <n v="6"/>
    <n v="13"/>
    <n v="19"/>
    <n v="0"/>
    <n v="0"/>
    <n v="0"/>
    <n v="1"/>
    <n v="1"/>
    <n v="0"/>
    <n v="0"/>
    <n v="0"/>
    <n v="5"/>
    <n v="5"/>
    <n v="0"/>
    <n v="0"/>
    <d v="2023-11-03T00:00:00"/>
    <m/>
  </r>
  <r>
    <s v="08MSU0013L"/>
    <x v="9"/>
    <s v="08PSU0053J"/>
    <x v="9"/>
    <s v="CHIHUAHUA"/>
    <x v="1"/>
    <x v="0"/>
    <x v="0"/>
    <n v="5"/>
    <x v="0"/>
    <n v="1"/>
    <x v="4"/>
    <n v="5011500001"/>
    <x v="30"/>
    <x v="1"/>
    <s v="MIXTA"/>
    <s v="Activa"/>
    <n v="2023"/>
    <n v="0"/>
    <n v="0"/>
    <n v="0"/>
    <n v="0"/>
    <n v="0"/>
    <n v="6"/>
    <n v="13"/>
    <n v="19"/>
    <n v="0"/>
    <n v="0"/>
    <n v="0"/>
    <n v="0"/>
    <n v="0"/>
    <n v="0"/>
    <n v="0"/>
    <n v="0"/>
    <n v="1"/>
    <n v="1"/>
    <n v="0"/>
    <n v="0"/>
    <d v="2023-11-03T00:00:00"/>
    <m/>
  </r>
  <r>
    <s v="08MSU0013L"/>
    <x v="9"/>
    <s v="08PSU0053J"/>
    <x v="9"/>
    <s v="CHIHUAHUA"/>
    <x v="1"/>
    <x v="0"/>
    <x v="0"/>
    <n v="5"/>
    <x v="0"/>
    <n v="4"/>
    <x v="2"/>
    <n v="5041400032"/>
    <x v="6"/>
    <x v="1"/>
    <s v="MIXTA"/>
    <s v="Activa"/>
    <n v="2023"/>
    <n v="0"/>
    <n v="0"/>
    <n v="0"/>
    <n v="0"/>
    <n v="0"/>
    <n v="0"/>
    <n v="0"/>
    <n v="0"/>
    <n v="0"/>
    <n v="0"/>
    <n v="0"/>
    <n v="3"/>
    <n v="3"/>
    <n v="0"/>
    <n v="0"/>
    <n v="4"/>
    <n v="12"/>
    <n v="16"/>
    <n v="0"/>
    <n v="0"/>
    <d v="2023-11-03T00:00:00"/>
    <m/>
  </r>
  <r>
    <s v="08MSU0013L"/>
    <x v="9"/>
    <s v="08PSU0053J"/>
    <x v="9"/>
    <s v="CHIHUAHUA"/>
    <x v="1"/>
    <x v="0"/>
    <x v="0"/>
    <n v="5"/>
    <x v="0"/>
    <n v="4"/>
    <x v="2"/>
    <n v="5041400032"/>
    <x v="6"/>
    <x v="1"/>
    <s v="MIXTA"/>
    <s v="Activa"/>
    <n v="2023"/>
    <n v="2"/>
    <n v="10"/>
    <n v="12"/>
    <n v="0"/>
    <n v="0"/>
    <n v="7"/>
    <n v="19"/>
    <n v="26"/>
    <n v="0"/>
    <n v="0"/>
    <n v="0"/>
    <n v="0"/>
    <n v="0"/>
    <n v="0"/>
    <n v="0"/>
    <n v="3"/>
    <n v="16"/>
    <n v="19"/>
    <n v="0"/>
    <n v="0"/>
    <d v="2023-11-03T00:00:00"/>
    <m/>
  </r>
  <r>
    <s v="08MSU0013L"/>
    <x v="9"/>
    <s v="08PSU0053J"/>
    <x v="9"/>
    <s v="CHIHUAHUA"/>
    <x v="1"/>
    <x v="0"/>
    <x v="0"/>
    <n v="5"/>
    <x v="0"/>
    <n v="3"/>
    <x v="1"/>
    <n v="5031100007"/>
    <x v="22"/>
    <x v="1"/>
    <s v="MIXTA"/>
    <s v="Activa"/>
    <n v="2023"/>
    <n v="1"/>
    <n v="0"/>
    <n v="1"/>
    <n v="0"/>
    <n v="0"/>
    <n v="0"/>
    <n v="0"/>
    <n v="0"/>
    <n v="0"/>
    <n v="0"/>
    <n v="3"/>
    <n v="9"/>
    <n v="12"/>
    <n v="0"/>
    <n v="0"/>
    <n v="12"/>
    <n v="41"/>
    <n v="53"/>
    <n v="0"/>
    <n v="0"/>
    <d v="2023-11-03T00:00:00"/>
    <m/>
  </r>
  <r>
    <s v="08MSU0013L"/>
    <x v="9"/>
    <s v="08PSU0053J"/>
    <x v="9"/>
    <s v="CHIHUAHUA"/>
    <x v="1"/>
    <x v="0"/>
    <x v="0"/>
    <n v="5"/>
    <x v="0"/>
    <n v="4"/>
    <x v="2"/>
    <n v="5041200028"/>
    <x v="31"/>
    <x v="1"/>
    <s v="MIXTA"/>
    <s v="Liquidacion"/>
    <n v="2023"/>
    <n v="0"/>
    <n v="0"/>
    <n v="0"/>
    <n v="0"/>
    <n v="0"/>
    <n v="0"/>
    <n v="1"/>
    <n v="1"/>
    <n v="0"/>
    <n v="0"/>
    <n v="0"/>
    <n v="0"/>
    <n v="0"/>
    <n v="0"/>
    <n v="0"/>
    <n v="0"/>
    <n v="0"/>
    <n v="0"/>
    <n v="0"/>
    <n v="0"/>
    <d v="2023-11-03T00:00:00"/>
    <m/>
  </r>
  <r>
    <s v="08MSU0013L"/>
    <x v="9"/>
    <s v="08PSU0053J"/>
    <x v="9"/>
    <s v="CHIHUAHUA"/>
    <x v="1"/>
    <x v="0"/>
    <x v="0"/>
    <n v="5"/>
    <x v="0"/>
    <n v="3"/>
    <x v="1"/>
    <n v="5031100007"/>
    <x v="22"/>
    <x v="1"/>
    <s v="MIXTA"/>
    <s v="Activa"/>
    <n v="2023"/>
    <n v="11"/>
    <n v="22"/>
    <n v="33"/>
    <n v="0"/>
    <n v="0"/>
    <n v="0"/>
    <n v="0"/>
    <n v="0"/>
    <n v="0"/>
    <n v="0"/>
    <n v="0"/>
    <n v="0"/>
    <n v="0"/>
    <n v="0"/>
    <n v="0"/>
    <n v="11"/>
    <n v="62"/>
    <n v="73"/>
    <n v="0"/>
    <n v="0"/>
    <d v="2023-11-03T00:00:00"/>
    <m/>
  </r>
  <r>
    <s v="08MSU0013L"/>
    <x v="9"/>
    <s v="08PSU0053J"/>
    <x v="9"/>
    <s v="CHIHUAHUA"/>
    <x v="1"/>
    <x v="0"/>
    <x v="0"/>
    <n v="5"/>
    <x v="0"/>
    <n v="4"/>
    <x v="2"/>
    <n v="5042100055"/>
    <x v="8"/>
    <x v="1"/>
    <s v="MIXTA"/>
    <s v="Activa"/>
    <n v="2023"/>
    <n v="0"/>
    <n v="0"/>
    <n v="0"/>
    <n v="0"/>
    <n v="0"/>
    <n v="0"/>
    <n v="0"/>
    <n v="0"/>
    <n v="0"/>
    <n v="0"/>
    <n v="9"/>
    <n v="11"/>
    <n v="20"/>
    <n v="0"/>
    <n v="0"/>
    <n v="30"/>
    <n v="40"/>
    <n v="70"/>
    <n v="0"/>
    <n v="0"/>
    <d v="2023-11-03T00:00:00"/>
    <m/>
  </r>
  <r>
    <s v="08MSU0013L"/>
    <x v="9"/>
    <s v="08PSU0053J"/>
    <x v="9"/>
    <s v="CHIHUAHUA"/>
    <x v="1"/>
    <x v="0"/>
    <x v="0"/>
    <n v="5"/>
    <x v="0"/>
    <n v="4"/>
    <x v="2"/>
    <n v="5042100055"/>
    <x v="8"/>
    <x v="1"/>
    <s v="MIXTA"/>
    <s v="Activa"/>
    <n v="2023"/>
    <n v="12"/>
    <n v="8"/>
    <n v="20"/>
    <n v="0"/>
    <n v="0"/>
    <n v="0"/>
    <n v="0"/>
    <n v="0"/>
    <n v="0"/>
    <n v="0"/>
    <n v="0"/>
    <n v="0"/>
    <n v="0"/>
    <n v="0"/>
    <n v="0"/>
    <n v="12"/>
    <n v="20"/>
    <n v="32"/>
    <n v="0"/>
    <n v="0"/>
    <d v="2023-11-03T00:00:00"/>
    <m/>
  </r>
  <r>
    <s v="08MSU0013L"/>
    <x v="9"/>
    <s v="08PSU0053J"/>
    <x v="9"/>
    <s v="CHIHUAHUA"/>
    <x v="1"/>
    <x v="0"/>
    <x v="0"/>
    <n v="6"/>
    <x v="3"/>
    <n v="2"/>
    <x v="0"/>
    <n v="6022600008"/>
    <x v="32"/>
    <x v="0"/>
    <s v="PRESENCIAL"/>
    <s v="Activa"/>
    <n v="2023"/>
    <n v="1"/>
    <n v="0"/>
    <n v="1"/>
    <n v="0"/>
    <n v="0"/>
    <n v="1"/>
    <n v="0"/>
    <n v="1"/>
    <n v="0"/>
    <n v="0"/>
    <n v="0"/>
    <n v="0"/>
    <n v="0"/>
    <n v="0"/>
    <n v="0"/>
    <n v="1"/>
    <n v="0"/>
    <n v="1"/>
    <n v="0"/>
    <n v="0"/>
    <d v="2023-11-03T00:00:00"/>
    <m/>
  </r>
  <r>
    <s v="08MSU0013L"/>
    <x v="9"/>
    <s v="08PSU0053J"/>
    <x v="9"/>
    <s v="CHIHUAHUA"/>
    <x v="1"/>
    <x v="0"/>
    <x v="0"/>
    <n v="7"/>
    <x v="1"/>
    <n v="4"/>
    <x v="2"/>
    <n v="7042000002"/>
    <x v="33"/>
    <x v="0"/>
    <s v="PRESENCIAL"/>
    <s v="Activa"/>
    <n v="2023"/>
    <n v="4"/>
    <n v="0"/>
    <n v="4"/>
    <n v="0"/>
    <n v="0"/>
    <n v="0"/>
    <n v="0"/>
    <n v="0"/>
    <n v="0"/>
    <n v="0"/>
    <n v="0"/>
    <n v="0"/>
    <n v="0"/>
    <n v="0"/>
    <n v="0"/>
    <n v="4"/>
    <n v="0"/>
    <n v="4"/>
    <n v="0"/>
    <n v="0"/>
    <d v="2023-11-03T00:00:00"/>
    <m/>
  </r>
  <r>
    <s v="08MSU0013L"/>
    <x v="9"/>
    <s v="08PSU0053J"/>
    <x v="9"/>
    <s v="CHIHUAHUA"/>
    <x v="1"/>
    <x v="0"/>
    <x v="0"/>
    <n v="7"/>
    <x v="1"/>
    <n v="4"/>
    <x v="2"/>
    <n v="7042000002"/>
    <x v="33"/>
    <x v="0"/>
    <s v="PRESENCIAL"/>
    <s v="Activa"/>
    <n v="2023"/>
    <n v="0"/>
    <n v="0"/>
    <n v="0"/>
    <n v="0"/>
    <n v="0"/>
    <n v="0"/>
    <n v="0"/>
    <n v="0"/>
    <n v="0"/>
    <n v="0"/>
    <n v="0"/>
    <n v="0"/>
    <n v="0"/>
    <n v="0"/>
    <n v="0"/>
    <n v="2"/>
    <n v="2"/>
    <n v="4"/>
    <n v="0"/>
    <n v="0"/>
    <d v="2023-11-03T00:00:00"/>
    <m/>
  </r>
  <r>
    <s v="08MSU0014K"/>
    <x v="10"/>
    <s v="08PSU0054I"/>
    <x v="10"/>
    <s v="CHIHUAHUA"/>
    <x v="1"/>
    <x v="0"/>
    <x v="0"/>
    <n v="7"/>
    <x v="1"/>
    <n v="3"/>
    <x v="1"/>
    <n v="7031100107"/>
    <x v="34"/>
    <x v="1"/>
    <s v="MIXTA"/>
    <s v="Activa"/>
    <n v="2023"/>
    <n v="0"/>
    <n v="0"/>
    <n v="0"/>
    <n v="0"/>
    <n v="0"/>
    <n v="0"/>
    <n v="0"/>
    <n v="0"/>
    <n v="0"/>
    <n v="0"/>
    <n v="0"/>
    <n v="0"/>
    <n v="0"/>
    <n v="0"/>
    <n v="0"/>
    <n v="5"/>
    <n v="21"/>
    <n v="26"/>
    <n v="0"/>
    <n v="0"/>
    <d v="2023-10-24T00:00:00"/>
    <m/>
  </r>
  <r>
    <s v="08MSU0014K"/>
    <x v="10"/>
    <s v="08PSU0054I"/>
    <x v="10"/>
    <s v="CHIHUAHUA"/>
    <x v="1"/>
    <x v="0"/>
    <x v="0"/>
    <n v="8"/>
    <x v="2"/>
    <n v="3"/>
    <x v="1"/>
    <n v="8031100012"/>
    <x v="35"/>
    <x v="1"/>
    <s v="MIXTA"/>
    <s v="Activa"/>
    <n v="2023"/>
    <n v="3"/>
    <n v="24"/>
    <n v="27"/>
    <n v="0"/>
    <n v="0"/>
    <n v="0"/>
    <n v="0"/>
    <n v="0"/>
    <n v="0"/>
    <n v="0"/>
    <n v="0"/>
    <n v="0"/>
    <n v="0"/>
    <n v="0"/>
    <n v="0"/>
    <n v="3"/>
    <n v="24"/>
    <n v="27"/>
    <n v="0"/>
    <n v="0"/>
    <d v="2023-10-24T00:00:00"/>
    <m/>
  </r>
  <r>
    <s v="08MSU0014K"/>
    <x v="10"/>
    <s v="08PSU0071Z"/>
    <x v="11"/>
    <s v="CHIHUAHUA"/>
    <x v="1"/>
    <x v="0"/>
    <x v="0"/>
    <n v="6"/>
    <x v="3"/>
    <n v="3"/>
    <x v="1"/>
    <n v="6031500028"/>
    <x v="36"/>
    <x v="1"/>
    <s v="MIXTA"/>
    <s v="Activa"/>
    <n v="2023"/>
    <n v="0"/>
    <n v="0"/>
    <n v="0"/>
    <n v="0"/>
    <n v="0"/>
    <n v="0"/>
    <n v="0"/>
    <n v="0"/>
    <n v="0"/>
    <n v="0"/>
    <n v="0"/>
    <n v="0"/>
    <n v="0"/>
    <n v="0"/>
    <n v="0"/>
    <n v="3"/>
    <n v="16"/>
    <n v="19"/>
    <n v="0"/>
    <n v="0"/>
    <d v="2023-10-24T00:00:00"/>
    <m/>
  </r>
  <r>
    <s v="08MSU0014K"/>
    <x v="10"/>
    <s v="08PSU0071Z"/>
    <x v="11"/>
    <s v="CHIHUAHUA"/>
    <x v="1"/>
    <x v="0"/>
    <x v="0"/>
    <n v="7"/>
    <x v="1"/>
    <n v="3"/>
    <x v="1"/>
    <n v="7031100107"/>
    <x v="34"/>
    <x v="0"/>
    <s v="PRESENCIAL"/>
    <s v="Activa"/>
    <n v="2023"/>
    <n v="3"/>
    <n v="20"/>
    <n v="23"/>
    <n v="0"/>
    <n v="0"/>
    <n v="2"/>
    <n v="19"/>
    <n v="21"/>
    <n v="0"/>
    <n v="0"/>
    <n v="8"/>
    <n v="9"/>
    <n v="17"/>
    <n v="0"/>
    <n v="0"/>
    <n v="16"/>
    <n v="39"/>
    <n v="55"/>
    <n v="0"/>
    <n v="0"/>
    <d v="2023-10-24T00:00:00"/>
    <m/>
  </r>
  <r>
    <s v="08MSU0015J"/>
    <x v="11"/>
    <s v="08PSU0055H"/>
    <x v="12"/>
    <s v="CHIHUAHUA"/>
    <x v="0"/>
    <x v="0"/>
    <x v="0"/>
    <n v="5"/>
    <x v="0"/>
    <n v="2"/>
    <x v="0"/>
    <n v="5021500028"/>
    <x v="0"/>
    <x v="0"/>
    <s v="PRESENCIAL"/>
    <s v="Activa"/>
    <n v="2023"/>
    <n v="0"/>
    <n v="0"/>
    <n v="0"/>
    <n v="0"/>
    <n v="0"/>
    <n v="0"/>
    <n v="0"/>
    <n v="0"/>
    <n v="0"/>
    <n v="0"/>
    <n v="3"/>
    <n v="5"/>
    <n v="8"/>
    <n v="0"/>
    <n v="0"/>
    <n v="3"/>
    <n v="5"/>
    <n v="8"/>
    <n v="0"/>
    <n v="0"/>
    <d v="2023-10-17T00:00:00"/>
    <m/>
  </r>
  <r>
    <s v="08MSU0015J"/>
    <x v="11"/>
    <s v="08PSU0055H"/>
    <x v="12"/>
    <s v="CHIHUAHUA"/>
    <x v="0"/>
    <x v="0"/>
    <x v="0"/>
    <n v="5"/>
    <x v="0"/>
    <n v="3"/>
    <x v="1"/>
    <n v="5033100011"/>
    <x v="1"/>
    <x v="1"/>
    <s v="MIXTA"/>
    <s v="Activa"/>
    <n v="2023"/>
    <n v="0"/>
    <n v="0"/>
    <n v="0"/>
    <n v="0"/>
    <n v="0"/>
    <n v="0"/>
    <n v="0"/>
    <n v="0"/>
    <n v="0"/>
    <n v="0"/>
    <n v="2"/>
    <n v="3"/>
    <n v="5"/>
    <n v="0"/>
    <n v="0"/>
    <n v="2"/>
    <n v="3"/>
    <n v="5"/>
    <n v="0"/>
    <n v="0"/>
    <d v="2023-10-17T00:00:00"/>
    <m/>
  </r>
  <r>
    <s v="08MSU0015J"/>
    <x v="11"/>
    <s v="08PSU0055H"/>
    <x v="12"/>
    <s v="CHIHUAHUA"/>
    <x v="0"/>
    <x v="0"/>
    <x v="0"/>
    <n v="5"/>
    <x v="0"/>
    <n v="4"/>
    <x v="2"/>
    <n v="5042000002"/>
    <x v="37"/>
    <x v="1"/>
    <s v="MIXTA"/>
    <s v="Activa"/>
    <n v="2023"/>
    <n v="0"/>
    <n v="0"/>
    <n v="0"/>
    <n v="0"/>
    <n v="0"/>
    <n v="0"/>
    <n v="0"/>
    <n v="0"/>
    <n v="0"/>
    <n v="0"/>
    <n v="0"/>
    <n v="0"/>
    <n v="0"/>
    <n v="0"/>
    <n v="0"/>
    <n v="5"/>
    <n v="6"/>
    <n v="11"/>
    <n v="0"/>
    <n v="0"/>
    <d v="2023-10-17T00:00:00"/>
    <m/>
  </r>
  <r>
    <s v="08MSU0015J"/>
    <x v="11"/>
    <s v="08PSU0055H"/>
    <x v="12"/>
    <s v="CHIHUAHUA"/>
    <x v="0"/>
    <x v="0"/>
    <x v="0"/>
    <n v="5"/>
    <x v="0"/>
    <n v="7"/>
    <x v="3"/>
    <n v="5071700027"/>
    <x v="38"/>
    <x v="0"/>
    <s v="PRESENCIAL"/>
    <s v="Activa"/>
    <n v="2023"/>
    <n v="0"/>
    <n v="0"/>
    <n v="0"/>
    <n v="0"/>
    <n v="0"/>
    <n v="0"/>
    <n v="0"/>
    <n v="0"/>
    <n v="0"/>
    <n v="0"/>
    <n v="7"/>
    <n v="3"/>
    <n v="10"/>
    <n v="0"/>
    <n v="0"/>
    <n v="7"/>
    <n v="3"/>
    <n v="10"/>
    <n v="0"/>
    <n v="0"/>
    <d v="2023-10-17T00:00:00"/>
    <m/>
  </r>
  <r>
    <s v="08MSU0015J"/>
    <x v="11"/>
    <s v="08PSU0055H"/>
    <x v="12"/>
    <s v="CHIHUAHUA"/>
    <x v="0"/>
    <x v="0"/>
    <x v="0"/>
    <n v="5"/>
    <x v="0"/>
    <n v="9"/>
    <x v="6"/>
    <n v="5093100004"/>
    <x v="39"/>
    <x v="0"/>
    <s v="PRESENCIAL"/>
    <s v="Activa"/>
    <n v="2023"/>
    <n v="14"/>
    <n v="36"/>
    <n v="50"/>
    <n v="0"/>
    <n v="0"/>
    <n v="0"/>
    <n v="0"/>
    <n v="0"/>
    <n v="0"/>
    <n v="0"/>
    <n v="16"/>
    <n v="53"/>
    <n v="69"/>
    <n v="0"/>
    <n v="0"/>
    <n v="84"/>
    <n v="195"/>
    <n v="279"/>
    <n v="0"/>
    <n v="0"/>
    <d v="2023-10-17T00:00:00"/>
    <m/>
  </r>
  <r>
    <s v="08MSU0016I"/>
    <x v="12"/>
    <s v="08EUT0001N"/>
    <x v="13"/>
    <s v="CHIHUAHUA"/>
    <x v="0"/>
    <x v="1"/>
    <x v="3"/>
    <n v="4"/>
    <x v="4"/>
    <n v="4"/>
    <x v="2"/>
    <n v="4041100007"/>
    <x v="40"/>
    <x v="0"/>
    <s v="PRESENCIAL"/>
    <s v="Activa"/>
    <n v="2023"/>
    <n v="16"/>
    <n v="32"/>
    <n v="48"/>
    <n v="0"/>
    <n v="0"/>
    <n v="16"/>
    <n v="29"/>
    <n v="45"/>
    <n v="0"/>
    <n v="0"/>
    <n v="153"/>
    <n v="307"/>
    <n v="460"/>
    <n v="0"/>
    <n v="0"/>
    <n v="454"/>
    <n v="856"/>
    <n v="1310"/>
    <n v="2"/>
    <n v="12"/>
    <d v="2023-10-24T00:00:00"/>
    <m/>
  </r>
  <r>
    <s v="08MSU0016I"/>
    <x v="12"/>
    <s v="08EUT0001N"/>
    <x v="13"/>
    <s v="CHIHUAHUA"/>
    <x v="0"/>
    <x v="1"/>
    <x v="3"/>
    <n v="4"/>
    <x v="4"/>
    <n v="4"/>
    <x v="2"/>
    <n v="4041200003"/>
    <x v="41"/>
    <x v="0"/>
    <s v="PRESENCIAL"/>
    <s v="Activa"/>
    <n v="2023"/>
    <n v="8"/>
    <n v="15"/>
    <n v="23"/>
    <n v="0"/>
    <n v="0"/>
    <n v="8"/>
    <n v="15"/>
    <n v="23"/>
    <n v="0"/>
    <n v="0"/>
    <n v="102"/>
    <n v="153"/>
    <n v="255"/>
    <n v="0"/>
    <n v="0"/>
    <n v="254"/>
    <n v="469"/>
    <n v="723"/>
    <n v="9"/>
    <n v="8"/>
    <d v="2023-10-24T00:00:00"/>
    <m/>
  </r>
  <r>
    <s v="08MSU0016I"/>
    <x v="12"/>
    <s v="08EUT0001N"/>
    <x v="13"/>
    <s v="CHIHUAHUA"/>
    <x v="0"/>
    <x v="1"/>
    <x v="3"/>
    <n v="4"/>
    <x v="4"/>
    <n v="4"/>
    <x v="2"/>
    <n v="4041400005"/>
    <x v="42"/>
    <x v="0"/>
    <s v="PRESENCIAL"/>
    <s v="Activa"/>
    <n v="2023"/>
    <n v="5"/>
    <n v="13"/>
    <n v="18"/>
    <n v="0"/>
    <n v="0"/>
    <n v="3"/>
    <n v="13"/>
    <n v="16"/>
    <n v="0"/>
    <n v="0"/>
    <n v="56"/>
    <n v="68"/>
    <n v="124"/>
    <n v="0"/>
    <n v="0"/>
    <n v="136"/>
    <n v="244"/>
    <n v="380"/>
    <n v="2"/>
    <n v="6"/>
    <d v="2023-10-24T00:00:00"/>
    <m/>
  </r>
  <r>
    <s v="08MSU0016I"/>
    <x v="12"/>
    <s v="08EUT0001N"/>
    <x v="13"/>
    <s v="CHIHUAHUA"/>
    <x v="0"/>
    <x v="1"/>
    <x v="3"/>
    <n v="4"/>
    <x v="4"/>
    <n v="5"/>
    <x v="7"/>
    <n v="4052200002"/>
    <x v="43"/>
    <x v="0"/>
    <s v="PRESENCIAL"/>
    <s v="Activa"/>
    <n v="2023"/>
    <n v="0"/>
    <n v="0"/>
    <n v="0"/>
    <n v="0"/>
    <n v="0"/>
    <n v="0"/>
    <n v="0"/>
    <n v="0"/>
    <n v="0"/>
    <n v="0"/>
    <n v="17"/>
    <n v="16"/>
    <n v="33"/>
    <n v="0"/>
    <n v="0"/>
    <n v="42"/>
    <n v="37"/>
    <n v="79"/>
    <n v="0"/>
    <n v="2"/>
    <d v="2023-10-24T00:00:00"/>
    <m/>
  </r>
  <r>
    <s v="08MSU0016I"/>
    <x v="12"/>
    <s v="08EUT0001N"/>
    <x v="13"/>
    <s v="CHIHUAHUA"/>
    <x v="0"/>
    <x v="1"/>
    <x v="3"/>
    <n v="4"/>
    <x v="4"/>
    <n v="6"/>
    <x v="5"/>
    <n v="4062100012"/>
    <x v="44"/>
    <x v="0"/>
    <s v="PRESENCIAL"/>
    <s v="Activa"/>
    <n v="2023"/>
    <n v="2"/>
    <n v="0"/>
    <n v="2"/>
    <n v="0"/>
    <n v="0"/>
    <n v="2"/>
    <n v="0"/>
    <n v="2"/>
    <n v="0"/>
    <n v="0"/>
    <n v="60"/>
    <n v="18"/>
    <n v="78"/>
    <n v="0"/>
    <n v="0"/>
    <n v="80"/>
    <n v="24"/>
    <n v="104"/>
    <n v="0"/>
    <n v="0"/>
    <d v="2023-10-24T00:00:00"/>
    <m/>
  </r>
  <r>
    <s v="08MSU0016I"/>
    <x v="12"/>
    <s v="08EUT0001N"/>
    <x v="13"/>
    <s v="CHIHUAHUA"/>
    <x v="0"/>
    <x v="1"/>
    <x v="3"/>
    <n v="4"/>
    <x v="4"/>
    <n v="6"/>
    <x v="5"/>
    <n v="4062200024"/>
    <x v="45"/>
    <x v="0"/>
    <s v="PRESENCIAL"/>
    <s v="Activa"/>
    <n v="2023"/>
    <n v="2"/>
    <n v="1"/>
    <n v="3"/>
    <n v="0"/>
    <n v="0"/>
    <n v="2"/>
    <n v="1"/>
    <n v="3"/>
    <n v="0"/>
    <n v="0"/>
    <n v="130"/>
    <n v="47"/>
    <n v="177"/>
    <n v="0"/>
    <n v="0"/>
    <n v="352"/>
    <n v="118"/>
    <n v="470"/>
    <n v="10"/>
    <n v="7"/>
    <d v="2023-10-24T00:00:00"/>
    <m/>
  </r>
  <r>
    <s v="08MSU0016I"/>
    <x v="12"/>
    <s v="08EUT0001N"/>
    <x v="13"/>
    <s v="CHIHUAHUA"/>
    <x v="0"/>
    <x v="1"/>
    <x v="3"/>
    <n v="4"/>
    <x v="4"/>
    <n v="7"/>
    <x v="3"/>
    <n v="4071100005"/>
    <x v="46"/>
    <x v="0"/>
    <s v="PRESENCIAL"/>
    <s v="Activa"/>
    <n v="2023"/>
    <n v="19"/>
    <n v="3"/>
    <n v="22"/>
    <n v="0"/>
    <n v="0"/>
    <n v="19"/>
    <n v="3"/>
    <n v="22"/>
    <n v="0"/>
    <n v="0"/>
    <n v="283"/>
    <n v="56"/>
    <n v="339"/>
    <n v="0"/>
    <n v="0"/>
    <n v="830"/>
    <n v="141"/>
    <n v="971"/>
    <n v="6"/>
    <n v="17"/>
    <d v="2023-10-24T00:00:00"/>
    <m/>
  </r>
  <r>
    <s v="08MSU0016I"/>
    <x v="12"/>
    <s v="08EUT0001N"/>
    <x v="13"/>
    <s v="CHIHUAHUA"/>
    <x v="0"/>
    <x v="1"/>
    <x v="3"/>
    <n v="4"/>
    <x v="4"/>
    <n v="7"/>
    <x v="3"/>
    <n v="4071200004"/>
    <x v="47"/>
    <x v="0"/>
    <s v="PRESENCIAL"/>
    <s v="Activa"/>
    <n v="2023"/>
    <n v="0"/>
    <n v="0"/>
    <n v="0"/>
    <n v="0"/>
    <n v="0"/>
    <n v="0"/>
    <n v="0"/>
    <n v="0"/>
    <n v="0"/>
    <n v="0"/>
    <n v="35"/>
    <n v="10"/>
    <n v="45"/>
    <n v="0"/>
    <n v="0"/>
    <n v="56"/>
    <n v="19"/>
    <n v="75"/>
    <n v="0"/>
    <n v="2"/>
    <d v="2023-10-24T00:00:00"/>
    <m/>
  </r>
  <r>
    <s v="08MSU0016I"/>
    <x v="12"/>
    <s v="08EUT0001N"/>
    <x v="13"/>
    <s v="CHIHUAHUA"/>
    <x v="0"/>
    <x v="1"/>
    <x v="3"/>
    <n v="4"/>
    <x v="4"/>
    <n v="7"/>
    <x v="3"/>
    <n v="4071300005"/>
    <x v="48"/>
    <x v="0"/>
    <s v="PRESENCIAL"/>
    <s v="Activa"/>
    <n v="2023"/>
    <n v="8"/>
    <n v="1"/>
    <n v="9"/>
    <n v="0"/>
    <n v="0"/>
    <n v="6"/>
    <n v="1"/>
    <n v="7"/>
    <n v="0"/>
    <n v="0"/>
    <n v="91"/>
    <n v="22"/>
    <n v="113"/>
    <n v="0"/>
    <n v="0"/>
    <n v="259"/>
    <n v="59"/>
    <n v="318"/>
    <n v="1"/>
    <n v="7"/>
    <d v="2023-10-24T00:00:00"/>
    <m/>
  </r>
  <r>
    <s v="08MSU0016I"/>
    <x v="12"/>
    <s v="08EUT0001N"/>
    <x v="13"/>
    <s v="CHIHUAHUA"/>
    <x v="0"/>
    <x v="1"/>
    <x v="3"/>
    <n v="4"/>
    <x v="4"/>
    <n v="7"/>
    <x v="3"/>
    <n v="4071300009"/>
    <x v="49"/>
    <x v="0"/>
    <s v="PRESENCIAL"/>
    <s v="Activa"/>
    <n v="2023"/>
    <n v="6"/>
    <n v="1"/>
    <n v="7"/>
    <n v="0"/>
    <n v="0"/>
    <n v="6"/>
    <n v="1"/>
    <n v="7"/>
    <n v="0"/>
    <n v="0"/>
    <n v="145"/>
    <n v="38"/>
    <n v="183"/>
    <n v="0"/>
    <n v="0"/>
    <n v="550"/>
    <n v="83"/>
    <n v="633"/>
    <n v="5"/>
    <n v="8"/>
    <d v="2023-10-24T00:00:00"/>
    <m/>
  </r>
  <r>
    <s v="08MSU0016I"/>
    <x v="12"/>
    <s v="08EUT0001N"/>
    <x v="13"/>
    <s v="CHIHUAHUA"/>
    <x v="0"/>
    <x v="1"/>
    <x v="3"/>
    <n v="4"/>
    <x v="4"/>
    <n v="7"/>
    <x v="3"/>
    <n v="4072000001"/>
    <x v="50"/>
    <x v="0"/>
    <s v="PRESENCIAL"/>
    <s v="Activa"/>
    <n v="2023"/>
    <n v="14"/>
    <n v="16"/>
    <n v="30"/>
    <n v="0"/>
    <n v="0"/>
    <n v="13"/>
    <n v="12"/>
    <n v="25"/>
    <n v="0"/>
    <n v="0"/>
    <n v="167"/>
    <n v="125"/>
    <n v="292"/>
    <n v="0"/>
    <n v="0"/>
    <n v="575"/>
    <n v="446"/>
    <n v="1021"/>
    <n v="6"/>
    <n v="13"/>
    <d v="2023-10-24T00:00:00"/>
    <m/>
  </r>
  <r>
    <s v="08MSU0016I"/>
    <x v="12"/>
    <s v="08EUT0001N"/>
    <x v="13"/>
    <s v="CHIHUAHUA"/>
    <x v="0"/>
    <x v="1"/>
    <x v="3"/>
    <n v="4"/>
    <x v="4"/>
    <n v="9"/>
    <x v="6"/>
    <n v="4094100005"/>
    <x v="51"/>
    <x v="0"/>
    <s v="PRESENCIAL"/>
    <s v="Activa"/>
    <n v="2023"/>
    <n v="0"/>
    <n v="0"/>
    <n v="0"/>
    <n v="0"/>
    <n v="0"/>
    <n v="0"/>
    <n v="0"/>
    <n v="0"/>
    <n v="0"/>
    <n v="0"/>
    <n v="37"/>
    <n v="110"/>
    <n v="147"/>
    <n v="0"/>
    <n v="0"/>
    <n v="84"/>
    <n v="213"/>
    <n v="297"/>
    <n v="5"/>
    <n v="0"/>
    <d v="2023-10-24T00:00:00"/>
    <m/>
  </r>
  <r>
    <s v="08MSU0016I"/>
    <x v="12"/>
    <s v="08EUT0001N"/>
    <x v="13"/>
    <s v="CHIHUAHUA"/>
    <x v="0"/>
    <x v="1"/>
    <x v="3"/>
    <n v="4"/>
    <x v="4"/>
    <n v="9"/>
    <x v="6"/>
    <n v="4095100005"/>
    <x v="52"/>
    <x v="0"/>
    <s v="PRESENCIAL"/>
    <s v="Activa"/>
    <n v="2023"/>
    <n v="4"/>
    <n v="2"/>
    <n v="6"/>
    <n v="0"/>
    <n v="0"/>
    <n v="4"/>
    <n v="2"/>
    <n v="6"/>
    <n v="0"/>
    <n v="0"/>
    <n v="21"/>
    <n v="90"/>
    <n v="111"/>
    <n v="0"/>
    <n v="0"/>
    <n v="56"/>
    <n v="172"/>
    <n v="228"/>
    <n v="2"/>
    <n v="1"/>
    <d v="2023-10-24T00:00:00"/>
    <m/>
  </r>
  <r>
    <s v="08MSU0016I"/>
    <x v="12"/>
    <s v="08EUT0001N"/>
    <x v="13"/>
    <s v="CHIHUAHUA"/>
    <x v="0"/>
    <x v="1"/>
    <x v="3"/>
    <n v="5"/>
    <x v="0"/>
    <n v="4"/>
    <x v="2"/>
    <n v="5041000014"/>
    <x v="53"/>
    <x v="0"/>
    <s v="PRESENCIAL"/>
    <s v="Activa"/>
    <n v="2023"/>
    <n v="29"/>
    <n v="42"/>
    <n v="71"/>
    <n v="0"/>
    <n v="0"/>
    <n v="29"/>
    <n v="39"/>
    <n v="68"/>
    <n v="0"/>
    <n v="0"/>
    <n v="0"/>
    <n v="0"/>
    <n v="0"/>
    <n v="0"/>
    <n v="0"/>
    <n v="92"/>
    <n v="219"/>
    <n v="311"/>
    <n v="1"/>
    <n v="5"/>
    <d v="2023-10-24T00:00:00"/>
    <m/>
  </r>
  <r>
    <s v="08MSU0016I"/>
    <x v="12"/>
    <s v="08EUT0001N"/>
    <x v="13"/>
    <s v="CHIHUAHUA"/>
    <x v="0"/>
    <x v="1"/>
    <x v="3"/>
    <n v="5"/>
    <x v="0"/>
    <n v="4"/>
    <x v="2"/>
    <n v="5041100106"/>
    <x v="54"/>
    <x v="0"/>
    <s v="PRESENCIAL"/>
    <s v="Activa"/>
    <n v="2023"/>
    <n v="24"/>
    <n v="61"/>
    <n v="85"/>
    <n v="0"/>
    <n v="0"/>
    <n v="22"/>
    <n v="50"/>
    <n v="72"/>
    <n v="0"/>
    <n v="0"/>
    <n v="0"/>
    <n v="0"/>
    <n v="0"/>
    <n v="0"/>
    <n v="0"/>
    <n v="194"/>
    <n v="433"/>
    <n v="627"/>
    <n v="4"/>
    <n v="8"/>
    <d v="2023-10-24T00:00:00"/>
    <m/>
  </r>
  <r>
    <s v="08MSU0016I"/>
    <x v="12"/>
    <s v="08EUT0001N"/>
    <x v="13"/>
    <s v="CHIHUAHUA"/>
    <x v="0"/>
    <x v="1"/>
    <x v="3"/>
    <n v="5"/>
    <x v="0"/>
    <n v="4"/>
    <x v="2"/>
    <n v="5041400026"/>
    <x v="55"/>
    <x v="0"/>
    <s v="PRESENCIAL"/>
    <s v="Activa"/>
    <n v="2023"/>
    <n v="13"/>
    <n v="32"/>
    <n v="45"/>
    <n v="0"/>
    <n v="0"/>
    <n v="11"/>
    <n v="30"/>
    <n v="41"/>
    <n v="0"/>
    <n v="0"/>
    <n v="0"/>
    <n v="0"/>
    <n v="0"/>
    <n v="0"/>
    <n v="0"/>
    <n v="45"/>
    <n v="131"/>
    <n v="176"/>
    <n v="2"/>
    <n v="0"/>
    <d v="2023-10-24T00:00:00"/>
    <m/>
  </r>
  <r>
    <s v="08MSU0016I"/>
    <x v="12"/>
    <s v="08EUT0001N"/>
    <x v="13"/>
    <s v="CHIHUAHUA"/>
    <x v="0"/>
    <x v="1"/>
    <x v="3"/>
    <n v="5"/>
    <x v="0"/>
    <n v="5"/>
    <x v="7"/>
    <n v="5052200002"/>
    <x v="56"/>
    <x v="0"/>
    <s v="PRESENCIAL"/>
    <s v="Activa"/>
    <n v="2023"/>
    <n v="11"/>
    <n v="6"/>
    <n v="17"/>
    <n v="0"/>
    <n v="0"/>
    <n v="11"/>
    <n v="6"/>
    <n v="17"/>
    <n v="0"/>
    <n v="0"/>
    <n v="0"/>
    <n v="0"/>
    <n v="0"/>
    <n v="0"/>
    <n v="0"/>
    <n v="12"/>
    <n v="12"/>
    <n v="24"/>
    <n v="1"/>
    <n v="1"/>
    <d v="2023-10-24T00:00:00"/>
    <m/>
  </r>
  <r>
    <s v="08MSU0016I"/>
    <x v="12"/>
    <s v="08EUT0001N"/>
    <x v="13"/>
    <s v="CHIHUAHUA"/>
    <x v="0"/>
    <x v="1"/>
    <x v="3"/>
    <n v="5"/>
    <x v="0"/>
    <n v="6"/>
    <x v="5"/>
    <n v="5061000018"/>
    <x v="57"/>
    <x v="0"/>
    <s v="PRESENCIAL"/>
    <s v="Activa"/>
    <n v="2023"/>
    <n v="5"/>
    <n v="1"/>
    <n v="6"/>
    <n v="0"/>
    <n v="0"/>
    <n v="4"/>
    <n v="1"/>
    <n v="5"/>
    <n v="0"/>
    <n v="0"/>
    <n v="0"/>
    <n v="0"/>
    <n v="0"/>
    <n v="0"/>
    <n v="0"/>
    <n v="23"/>
    <n v="7"/>
    <n v="30"/>
    <n v="0"/>
    <n v="0"/>
    <d v="2023-10-24T00:00:00"/>
    <m/>
  </r>
  <r>
    <s v="08MSU0016I"/>
    <x v="12"/>
    <s v="08EUT0001N"/>
    <x v="13"/>
    <s v="CHIHUAHUA"/>
    <x v="0"/>
    <x v="1"/>
    <x v="3"/>
    <n v="5"/>
    <x v="0"/>
    <n v="6"/>
    <x v="5"/>
    <n v="5061300100"/>
    <x v="58"/>
    <x v="0"/>
    <s v="PRESENCIAL"/>
    <s v="Activa"/>
    <n v="2023"/>
    <n v="9"/>
    <n v="5"/>
    <n v="14"/>
    <n v="0"/>
    <n v="0"/>
    <n v="9"/>
    <n v="7"/>
    <n v="16"/>
    <n v="0"/>
    <n v="0"/>
    <n v="0"/>
    <n v="0"/>
    <n v="0"/>
    <n v="0"/>
    <n v="0"/>
    <n v="57"/>
    <n v="18"/>
    <n v="75"/>
    <n v="1"/>
    <n v="2"/>
    <d v="2023-10-24T00:00:00"/>
    <m/>
  </r>
  <r>
    <s v="08MSU0016I"/>
    <x v="12"/>
    <s v="08EUT0001N"/>
    <x v="13"/>
    <s v="CHIHUAHUA"/>
    <x v="0"/>
    <x v="1"/>
    <x v="3"/>
    <n v="5"/>
    <x v="0"/>
    <n v="7"/>
    <x v="3"/>
    <n v="5071100007"/>
    <x v="59"/>
    <x v="0"/>
    <s v="PRESENCIAL"/>
    <s v="Activa"/>
    <n v="2023"/>
    <n v="29"/>
    <n v="7"/>
    <n v="36"/>
    <n v="0"/>
    <n v="0"/>
    <n v="27"/>
    <n v="7"/>
    <n v="34"/>
    <n v="0"/>
    <n v="0"/>
    <n v="0"/>
    <n v="0"/>
    <n v="0"/>
    <n v="0"/>
    <n v="0"/>
    <n v="249"/>
    <n v="41"/>
    <n v="290"/>
    <n v="2"/>
    <n v="6"/>
    <d v="2023-10-24T00:00:00"/>
    <m/>
  </r>
  <r>
    <s v="08MSU0016I"/>
    <x v="12"/>
    <s v="08EUT0001N"/>
    <x v="13"/>
    <s v="CHIHUAHUA"/>
    <x v="0"/>
    <x v="1"/>
    <x v="3"/>
    <n v="5"/>
    <x v="0"/>
    <n v="7"/>
    <x v="3"/>
    <n v="5071200010"/>
    <x v="60"/>
    <x v="0"/>
    <s v="PRESENCIAL"/>
    <s v="Activa"/>
    <n v="2023"/>
    <n v="15"/>
    <n v="2"/>
    <n v="17"/>
    <n v="0"/>
    <n v="0"/>
    <n v="11"/>
    <n v="1"/>
    <n v="12"/>
    <n v="0"/>
    <n v="0"/>
    <n v="0"/>
    <n v="0"/>
    <n v="0"/>
    <n v="0"/>
    <n v="0"/>
    <n v="27"/>
    <n v="18"/>
    <n v="45"/>
    <n v="0"/>
    <n v="0"/>
    <d v="2023-10-24T00:00:00"/>
    <m/>
  </r>
  <r>
    <s v="08MSU0016I"/>
    <x v="12"/>
    <s v="08EUT0001N"/>
    <x v="13"/>
    <s v="CHIHUAHUA"/>
    <x v="0"/>
    <x v="1"/>
    <x v="3"/>
    <n v="5"/>
    <x v="0"/>
    <n v="7"/>
    <x v="3"/>
    <n v="5071300014"/>
    <x v="15"/>
    <x v="0"/>
    <s v="PRESENCIAL"/>
    <s v="Activa"/>
    <n v="2023"/>
    <n v="44"/>
    <n v="11"/>
    <n v="55"/>
    <n v="0"/>
    <n v="0"/>
    <n v="41"/>
    <n v="11"/>
    <n v="52"/>
    <n v="0"/>
    <n v="0"/>
    <n v="0"/>
    <n v="0"/>
    <n v="0"/>
    <n v="0"/>
    <n v="0"/>
    <n v="234"/>
    <n v="36"/>
    <n v="270"/>
    <n v="4"/>
    <n v="4"/>
    <d v="2023-10-24T00:00:00"/>
    <m/>
  </r>
  <r>
    <s v="08MSU0016I"/>
    <x v="12"/>
    <s v="08EUT0001N"/>
    <x v="13"/>
    <s v="CHIHUAHUA"/>
    <x v="0"/>
    <x v="1"/>
    <x v="3"/>
    <n v="5"/>
    <x v="0"/>
    <n v="7"/>
    <x v="3"/>
    <n v="5071700035"/>
    <x v="61"/>
    <x v="0"/>
    <s v="PRESENCIAL"/>
    <s v="Activa"/>
    <n v="2023"/>
    <n v="28"/>
    <n v="27"/>
    <n v="55"/>
    <n v="0"/>
    <n v="0"/>
    <n v="27"/>
    <n v="25"/>
    <n v="52"/>
    <n v="0"/>
    <n v="0"/>
    <n v="0"/>
    <n v="0"/>
    <n v="0"/>
    <n v="0"/>
    <n v="0"/>
    <n v="152"/>
    <n v="167"/>
    <n v="319"/>
    <n v="3"/>
    <n v="9"/>
    <d v="2023-10-24T00:00:00"/>
    <m/>
  </r>
  <r>
    <s v="08MSU0016I"/>
    <x v="12"/>
    <s v="08EUT0001N"/>
    <x v="13"/>
    <s v="CHIHUAHUA"/>
    <x v="0"/>
    <x v="1"/>
    <x v="3"/>
    <n v="5"/>
    <x v="0"/>
    <n v="9"/>
    <x v="6"/>
    <n v="5094100009"/>
    <x v="62"/>
    <x v="0"/>
    <s v="PRESENCIAL"/>
    <s v="Activa"/>
    <n v="2023"/>
    <n v="0"/>
    <n v="0"/>
    <n v="0"/>
    <n v="0"/>
    <n v="0"/>
    <n v="0"/>
    <n v="0"/>
    <n v="0"/>
    <n v="0"/>
    <n v="0"/>
    <n v="0"/>
    <n v="0"/>
    <n v="0"/>
    <n v="0"/>
    <n v="0"/>
    <n v="14"/>
    <n v="65"/>
    <n v="79"/>
    <n v="3"/>
    <n v="1"/>
    <d v="2023-10-24T00:00:00"/>
    <m/>
  </r>
  <r>
    <s v="08MSU0016I"/>
    <x v="12"/>
    <s v="08EUT0001N"/>
    <x v="13"/>
    <s v="CHIHUAHUA"/>
    <x v="0"/>
    <x v="1"/>
    <x v="3"/>
    <n v="5"/>
    <x v="0"/>
    <n v="10"/>
    <x v="8"/>
    <n v="5104100011"/>
    <x v="63"/>
    <x v="0"/>
    <s v="PRESENCIAL"/>
    <s v="Activa"/>
    <n v="2023"/>
    <n v="0"/>
    <n v="7"/>
    <n v="7"/>
    <n v="0"/>
    <n v="0"/>
    <n v="0"/>
    <n v="6"/>
    <n v="6"/>
    <n v="0"/>
    <n v="0"/>
    <n v="0"/>
    <n v="0"/>
    <n v="0"/>
    <n v="0"/>
    <n v="0"/>
    <n v="18"/>
    <n v="50"/>
    <n v="68"/>
    <n v="0"/>
    <n v="1"/>
    <d v="2023-10-24T00:00:00"/>
    <m/>
  </r>
  <r>
    <s v="08MSU0016I"/>
    <x v="12"/>
    <s v="08EUT0001N"/>
    <x v="13"/>
    <s v="CHIHUAHUA"/>
    <x v="0"/>
    <x v="1"/>
    <x v="3"/>
    <n v="4"/>
    <x v="4"/>
    <n v="7"/>
    <x v="3"/>
    <n v="4071300010"/>
    <x v="64"/>
    <x v="0"/>
    <s v="PRESENCIAL"/>
    <s v="Activa"/>
    <n v="2023"/>
    <n v="0"/>
    <n v="0"/>
    <n v="0"/>
    <n v="0"/>
    <n v="0"/>
    <n v="0"/>
    <n v="0"/>
    <n v="0"/>
    <n v="0"/>
    <n v="0"/>
    <n v="50"/>
    <n v="10"/>
    <n v="60"/>
    <n v="0"/>
    <n v="2"/>
    <n v="50"/>
    <n v="10"/>
    <n v="60"/>
    <n v="0"/>
    <n v="2"/>
    <d v="2023-10-24T00:00:00"/>
    <m/>
  </r>
  <r>
    <s v="08MSU0016I"/>
    <x v="12"/>
    <s v="08EUT0001N"/>
    <x v="13"/>
    <s v="CHIHUAHUA"/>
    <x v="0"/>
    <x v="1"/>
    <x v="3"/>
    <n v="7"/>
    <x v="1"/>
    <n v="4"/>
    <x v="2"/>
    <n v="7041100115"/>
    <x v="65"/>
    <x v="0"/>
    <s v="PRESENCIAL"/>
    <s v="Activa"/>
    <n v="2023"/>
    <n v="0"/>
    <n v="0"/>
    <n v="0"/>
    <n v="0"/>
    <n v="0"/>
    <n v="0"/>
    <n v="0"/>
    <n v="0"/>
    <n v="0"/>
    <n v="0"/>
    <n v="0"/>
    <n v="0"/>
    <n v="0"/>
    <n v="0"/>
    <n v="0"/>
    <n v="4"/>
    <n v="3"/>
    <n v="7"/>
    <n v="0"/>
    <n v="0"/>
    <d v="2023-10-24T00:00:00"/>
    <m/>
  </r>
  <r>
    <s v="08MSU0016I"/>
    <x v="12"/>
    <s v="08EUT0001N"/>
    <x v="13"/>
    <s v="CHIHUAHUA"/>
    <x v="0"/>
    <x v="1"/>
    <x v="3"/>
    <n v="7"/>
    <x v="1"/>
    <n v="7"/>
    <x v="3"/>
    <n v="7071700032"/>
    <x v="66"/>
    <x v="0"/>
    <s v="PRESENCIAL"/>
    <s v="Activa"/>
    <n v="2023"/>
    <n v="9"/>
    <n v="0"/>
    <n v="9"/>
    <n v="0"/>
    <n v="0"/>
    <n v="5"/>
    <n v="0"/>
    <n v="5"/>
    <n v="0"/>
    <n v="0"/>
    <n v="9"/>
    <n v="0"/>
    <n v="9"/>
    <n v="0"/>
    <n v="0"/>
    <n v="33"/>
    <n v="6"/>
    <n v="39"/>
    <n v="0"/>
    <n v="0"/>
    <d v="2023-10-24T00:00:00"/>
    <m/>
  </r>
  <r>
    <s v="08MSU0017H"/>
    <x v="13"/>
    <s v="08USU0004M"/>
    <x v="14"/>
    <s v="CHIHUAHUA"/>
    <x v="0"/>
    <x v="1"/>
    <x v="4"/>
    <n v="5"/>
    <x v="0"/>
    <n v="3"/>
    <x v="1"/>
    <n v="5033100067"/>
    <x v="67"/>
    <x v="0"/>
    <s v="PRESENCIAL"/>
    <s v="Activa"/>
    <n v="2023"/>
    <n v="0"/>
    <n v="0"/>
    <n v="0"/>
    <n v="0"/>
    <n v="0"/>
    <n v="0"/>
    <n v="0"/>
    <n v="0"/>
    <n v="0"/>
    <n v="0"/>
    <n v="7"/>
    <n v="8"/>
    <n v="15"/>
    <n v="0"/>
    <n v="0"/>
    <n v="15"/>
    <n v="23"/>
    <n v="38"/>
    <n v="0"/>
    <n v="0"/>
    <d v="2023-12-12T00:00:00"/>
    <m/>
  </r>
  <r>
    <s v="08MSU0017H"/>
    <x v="13"/>
    <s v="08USU0030K"/>
    <x v="15"/>
    <s v="CHIHUAHUA"/>
    <x v="5"/>
    <x v="1"/>
    <x v="4"/>
    <n v="5"/>
    <x v="0"/>
    <n v="3"/>
    <x v="1"/>
    <n v="5031400008"/>
    <x v="68"/>
    <x v="0"/>
    <s v="PRESENCIAL"/>
    <s v="Activa"/>
    <n v="2023"/>
    <n v="5"/>
    <n v="6"/>
    <n v="11"/>
    <n v="0"/>
    <n v="0"/>
    <n v="6"/>
    <n v="7"/>
    <n v="13"/>
    <n v="1"/>
    <n v="0"/>
    <n v="3"/>
    <n v="2"/>
    <n v="5"/>
    <n v="0"/>
    <n v="0"/>
    <n v="14"/>
    <n v="14"/>
    <n v="28"/>
    <n v="0"/>
    <n v="1"/>
    <d v="2023-12-12T00:00:00"/>
    <m/>
  </r>
  <r>
    <s v="08MSU0017H"/>
    <x v="13"/>
    <s v="08USU0030K"/>
    <x v="15"/>
    <s v="CHIHUAHUA"/>
    <x v="5"/>
    <x v="1"/>
    <x v="4"/>
    <n v="5"/>
    <x v="0"/>
    <n v="4"/>
    <x v="2"/>
    <n v="5041100056"/>
    <x v="69"/>
    <x v="0"/>
    <s v="PRESENCIAL"/>
    <s v="Activa"/>
    <n v="2023"/>
    <n v="12"/>
    <n v="20"/>
    <n v="32"/>
    <n v="2"/>
    <n v="0"/>
    <n v="2"/>
    <n v="5"/>
    <n v="7"/>
    <n v="0"/>
    <n v="0"/>
    <n v="19"/>
    <n v="29"/>
    <n v="48"/>
    <n v="0"/>
    <n v="1"/>
    <n v="49"/>
    <n v="96"/>
    <n v="145"/>
    <n v="2"/>
    <n v="4"/>
    <d v="2023-12-12T00:00:00"/>
    <m/>
  </r>
  <r>
    <s v="08MSU0017H"/>
    <x v="13"/>
    <s v="08USU0030K"/>
    <x v="15"/>
    <s v="CHIHUAHUA"/>
    <x v="5"/>
    <x v="1"/>
    <x v="4"/>
    <n v="7"/>
    <x v="1"/>
    <n v="3"/>
    <x v="1"/>
    <n v="7031400012"/>
    <x v="70"/>
    <x v="0"/>
    <s v="PRESENCIAL"/>
    <s v="Activa"/>
    <n v="2023"/>
    <n v="1"/>
    <n v="1"/>
    <n v="2"/>
    <n v="0"/>
    <n v="0"/>
    <n v="1"/>
    <n v="2"/>
    <n v="3"/>
    <n v="0"/>
    <n v="0"/>
    <n v="1"/>
    <n v="0"/>
    <n v="1"/>
    <n v="0"/>
    <n v="0"/>
    <n v="2"/>
    <n v="3"/>
    <n v="5"/>
    <n v="0"/>
    <n v="0"/>
    <d v="2023-12-12T00:00:00"/>
    <m/>
  </r>
  <r>
    <s v="08MSU0017H"/>
    <x v="13"/>
    <s v="08USU0637Y"/>
    <x v="16"/>
    <s v="CHIHUAHUA"/>
    <x v="1"/>
    <x v="1"/>
    <x v="4"/>
    <n v="5"/>
    <x v="0"/>
    <n v="7"/>
    <x v="3"/>
    <n v="5071600009"/>
    <x v="71"/>
    <x v="0"/>
    <s v="PRESENCIAL"/>
    <s v="Activa"/>
    <n v="2023"/>
    <n v="13"/>
    <n v="21"/>
    <n v="34"/>
    <n v="1"/>
    <n v="0"/>
    <n v="32"/>
    <n v="41"/>
    <n v="73"/>
    <n v="0"/>
    <n v="2"/>
    <n v="20"/>
    <n v="21"/>
    <n v="41"/>
    <n v="1"/>
    <n v="4"/>
    <n v="96"/>
    <n v="124"/>
    <n v="220"/>
    <n v="2"/>
    <n v="15"/>
    <d v="2023-12-12T00:00:00"/>
    <m/>
  </r>
  <r>
    <s v="08MSU0017H"/>
    <x v="13"/>
    <s v="08USU0637Y"/>
    <x v="16"/>
    <s v="CHIHUAHUA"/>
    <x v="1"/>
    <x v="1"/>
    <x v="4"/>
    <n v="5"/>
    <x v="0"/>
    <n v="8"/>
    <x v="9"/>
    <n v="5081100053"/>
    <x v="72"/>
    <x v="0"/>
    <s v="PRESENCIAL"/>
    <s v="Activa"/>
    <n v="2023"/>
    <n v="19"/>
    <n v="16"/>
    <n v="35"/>
    <n v="0"/>
    <n v="0"/>
    <n v="51"/>
    <n v="23"/>
    <n v="74"/>
    <n v="0"/>
    <n v="5"/>
    <n v="104"/>
    <n v="103"/>
    <n v="207"/>
    <n v="1"/>
    <n v="10"/>
    <n v="359"/>
    <n v="333"/>
    <n v="692"/>
    <n v="6"/>
    <n v="22"/>
    <d v="2023-12-12T00:00:00"/>
    <m/>
  </r>
  <r>
    <s v="08MSU0017H"/>
    <x v="13"/>
    <s v="08USU0640L"/>
    <x v="17"/>
    <s v="CHIHUAHUA"/>
    <x v="1"/>
    <x v="1"/>
    <x v="4"/>
    <n v="5"/>
    <x v="0"/>
    <n v="5"/>
    <x v="7"/>
    <n v="5051200014"/>
    <x v="73"/>
    <x v="0"/>
    <s v="PRESENCIAL"/>
    <s v="Activa"/>
    <n v="2023"/>
    <n v="46"/>
    <n v="130"/>
    <n v="176"/>
    <n v="5"/>
    <n v="2"/>
    <n v="46"/>
    <n v="106"/>
    <n v="152"/>
    <n v="1"/>
    <n v="4"/>
    <n v="34"/>
    <n v="109"/>
    <n v="143"/>
    <n v="1"/>
    <n v="1"/>
    <n v="257"/>
    <n v="631"/>
    <n v="888"/>
    <n v="7"/>
    <n v="8"/>
    <d v="2023-12-12T00:00:00"/>
    <m/>
  </r>
  <r>
    <s v="08MSU0017H"/>
    <x v="13"/>
    <s v="08USU0640L"/>
    <x v="17"/>
    <s v="CHIHUAHUA"/>
    <x v="1"/>
    <x v="1"/>
    <x v="4"/>
    <n v="5"/>
    <x v="0"/>
    <n v="5"/>
    <x v="7"/>
    <n v="5052200008"/>
    <x v="74"/>
    <x v="0"/>
    <s v="PRESENCIAL"/>
    <s v="Activa"/>
    <n v="2023"/>
    <n v="9"/>
    <n v="4"/>
    <n v="13"/>
    <n v="0"/>
    <n v="0"/>
    <n v="0"/>
    <n v="9"/>
    <n v="9"/>
    <n v="0"/>
    <n v="0"/>
    <n v="13"/>
    <n v="10"/>
    <n v="23"/>
    <n v="0"/>
    <n v="0"/>
    <n v="61"/>
    <n v="75"/>
    <n v="136"/>
    <n v="0"/>
    <n v="1"/>
    <d v="2023-12-12T00:00:00"/>
    <m/>
  </r>
  <r>
    <s v="08MSU0017H"/>
    <x v="13"/>
    <s v="08USU0640L"/>
    <x v="17"/>
    <s v="CHIHUAHUA"/>
    <x v="1"/>
    <x v="1"/>
    <x v="4"/>
    <n v="5"/>
    <x v="0"/>
    <n v="7"/>
    <x v="3"/>
    <n v="5071400019"/>
    <x v="75"/>
    <x v="0"/>
    <s v="PRESENCIAL"/>
    <s v="Activa"/>
    <n v="2023"/>
    <n v="42"/>
    <n v="41"/>
    <n v="83"/>
    <n v="0"/>
    <n v="0"/>
    <n v="25"/>
    <n v="50"/>
    <n v="75"/>
    <n v="1"/>
    <n v="1"/>
    <n v="29"/>
    <n v="22"/>
    <n v="51"/>
    <n v="0"/>
    <n v="0"/>
    <n v="202"/>
    <n v="195"/>
    <n v="397"/>
    <n v="2"/>
    <n v="7"/>
    <d v="2023-12-12T00:00:00"/>
    <m/>
  </r>
  <r>
    <s v="08MSU0017H"/>
    <x v="13"/>
    <s v="08USU0640L"/>
    <x v="17"/>
    <s v="CHIHUAHUA"/>
    <x v="1"/>
    <x v="1"/>
    <x v="4"/>
    <n v="5"/>
    <x v="0"/>
    <n v="7"/>
    <x v="3"/>
    <n v="5072100007"/>
    <x v="76"/>
    <x v="0"/>
    <s v="PRESENCIAL"/>
    <s v="Activa"/>
    <n v="2023"/>
    <n v="0"/>
    <n v="0"/>
    <n v="0"/>
    <n v="0"/>
    <n v="0"/>
    <n v="0"/>
    <n v="0"/>
    <n v="0"/>
    <n v="0"/>
    <n v="0"/>
    <n v="12"/>
    <n v="16"/>
    <n v="28"/>
    <n v="0"/>
    <n v="0"/>
    <n v="39"/>
    <n v="67"/>
    <n v="106"/>
    <n v="0"/>
    <n v="1"/>
    <d v="2023-12-12T00:00:00"/>
    <m/>
  </r>
  <r>
    <s v="08MSU0017H"/>
    <x v="13"/>
    <s v="08USU0640L"/>
    <x v="17"/>
    <s v="CHIHUAHUA"/>
    <x v="1"/>
    <x v="1"/>
    <x v="4"/>
    <n v="7"/>
    <x v="1"/>
    <n v="5"/>
    <x v="7"/>
    <n v="7051200031"/>
    <x v="77"/>
    <x v="0"/>
    <s v="PRESENCIAL"/>
    <s v="Activa"/>
    <n v="2023"/>
    <n v="1"/>
    <n v="3"/>
    <n v="4"/>
    <n v="0"/>
    <n v="1"/>
    <n v="3"/>
    <n v="4"/>
    <n v="7"/>
    <n v="0"/>
    <n v="0"/>
    <n v="0"/>
    <n v="0"/>
    <n v="0"/>
    <n v="0"/>
    <n v="0"/>
    <n v="5"/>
    <n v="5"/>
    <n v="10"/>
    <n v="0"/>
    <n v="1"/>
    <d v="2023-12-12T00:00:00"/>
    <m/>
  </r>
  <r>
    <s v="08MSU0017H"/>
    <x v="13"/>
    <s v="08USU0640L"/>
    <x v="17"/>
    <s v="CHIHUAHUA"/>
    <x v="1"/>
    <x v="1"/>
    <x v="4"/>
    <n v="7"/>
    <x v="1"/>
    <n v="5"/>
    <x v="7"/>
    <n v="7052200006"/>
    <x v="78"/>
    <x v="0"/>
    <s v="PRESENCIAL"/>
    <s v="Activa"/>
    <n v="2023"/>
    <n v="1"/>
    <n v="2"/>
    <n v="3"/>
    <n v="0"/>
    <n v="0"/>
    <n v="1"/>
    <n v="2"/>
    <n v="3"/>
    <n v="0"/>
    <n v="0"/>
    <n v="0"/>
    <n v="0"/>
    <n v="0"/>
    <n v="0"/>
    <n v="0"/>
    <n v="2"/>
    <n v="4"/>
    <n v="6"/>
    <n v="0"/>
    <n v="0"/>
    <d v="2023-12-12T00:00:00"/>
    <m/>
  </r>
  <r>
    <s v="08MSU0017H"/>
    <x v="13"/>
    <s v="08USU0640L"/>
    <x v="17"/>
    <s v="CHIHUAHUA"/>
    <x v="1"/>
    <x v="1"/>
    <x v="4"/>
    <n v="7"/>
    <x v="1"/>
    <n v="7"/>
    <x v="3"/>
    <n v="7072100011"/>
    <x v="79"/>
    <x v="0"/>
    <s v="PRESENCIAL"/>
    <s v="Activa"/>
    <n v="2023"/>
    <n v="1"/>
    <n v="3"/>
    <n v="4"/>
    <n v="0"/>
    <n v="0"/>
    <n v="3"/>
    <n v="6"/>
    <n v="9"/>
    <n v="0"/>
    <n v="0"/>
    <n v="0"/>
    <n v="0"/>
    <n v="0"/>
    <n v="0"/>
    <n v="0"/>
    <n v="1"/>
    <n v="6"/>
    <n v="7"/>
    <n v="0"/>
    <n v="0"/>
    <d v="2023-12-12T00:00:00"/>
    <m/>
  </r>
  <r>
    <s v="08MSU0017H"/>
    <x v="13"/>
    <s v="08USU0640L"/>
    <x v="17"/>
    <s v="CHIHUAHUA"/>
    <x v="1"/>
    <x v="1"/>
    <x v="4"/>
    <n v="8"/>
    <x v="2"/>
    <n v="5"/>
    <x v="7"/>
    <n v="8052000002"/>
    <x v="80"/>
    <x v="0"/>
    <s v="PRESENCIAL"/>
    <s v="Activa"/>
    <n v="2023"/>
    <n v="1"/>
    <n v="0"/>
    <n v="1"/>
    <n v="0"/>
    <n v="0"/>
    <n v="1"/>
    <n v="2"/>
    <n v="3"/>
    <n v="0"/>
    <n v="0"/>
    <n v="0"/>
    <n v="0"/>
    <n v="0"/>
    <n v="0"/>
    <n v="0"/>
    <n v="5"/>
    <n v="13"/>
    <n v="18"/>
    <n v="0"/>
    <n v="1"/>
    <d v="2023-12-12T00:00:00"/>
    <m/>
  </r>
  <r>
    <s v="08MSU0017H"/>
    <x v="13"/>
    <s v="08USU1917O"/>
    <x v="18"/>
    <s v="CHIHUAHUA"/>
    <x v="1"/>
    <x v="1"/>
    <x v="4"/>
    <n v="5"/>
    <x v="0"/>
    <n v="1"/>
    <x v="4"/>
    <n v="5012601002"/>
    <x v="81"/>
    <x v="0"/>
    <s v="PRESENCIAL"/>
    <s v="Activa"/>
    <n v="2023"/>
    <n v="73"/>
    <n v="43"/>
    <n v="116"/>
    <n v="1"/>
    <n v="4"/>
    <n v="66"/>
    <n v="44"/>
    <n v="110"/>
    <n v="1"/>
    <n v="5"/>
    <n v="76"/>
    <n v="42"/>
    <n v="118"/>
    <n v="3"/>
    <n v="4"/>
    <n v="308"/>
    <n v="163"/>
    <n v="471"/>
    <n v="10"/>
    <n v="10"/>
    <d v="2023-12-12T00:00:00"/>
    <m/>
  </r>
  <r>
    <s v="08MSU0017H"/>
    <x v="13"/>
    <s v="08USU1917O"/>
    <x v="18"/>
    <s v="CHIHUAHUA"/>
    <x v="1"/>
    <x v="1"/>
    <x v="4"/>
    <n v="5"/>
    <x v="0"/>
    <n v="1"/>
    <x v="4"/>
    <n v="5012702028"/>
    <x v="82"/>
    <x v="0"/>
    <s v="PRESENCIAL"/>
    <s v="Activa"/>
    <n v="2023"/>
    <n v="20"/>
    <n v="73"/>
    <n v="93"/>
    <n v="1"/>
    <n v="3"/>
    <n v="18"/>
    <n v="50"/>
    <n v="68"/>
    <n v="0"/>
    <n v="2"/>
    <n v="51"/>
    <n v="67"/>
    <n v="118"/>
    <n v="0"/>
    <n v="0"/>
    <n v="128"/>
    <n v="206"/>
    <n v="334"/>
    <n v="2"/>
    <n v="8"/>
    <d v="2023-12-12T00:00:00"/>
    <m/>
  </r>
  <r>
    <s v="08MSU0017H"/>
    <x v="13"/>
    <s v="08USU1917O"/>
    <x v="18"/>
    <s v="CHIHUAHUA"/>
    <x v="1"/>
    <x v="1"/>
    <x v="4"/>
    <n v="5"/>
    <x v="0"/>
    <n v="4"/>
    <x v="2"/>
    <n v="5042500026"/>
    <x v="83"/>
    <x v="0"/>
    <s v="PRESENCIAL"/>
    <s v="Activa"/>
    <n v="2023"/>
    <n v="0"/>
    <n v="0"/>
    <n v="0"/>
    <n v="0"/>
    <n v="0"/>
    <n v="0"/>
    <n v="0"/>
    <n v="0"/>
    <n v="0"/>
    <n v="0"/>
    <n v="1"/>
    <n v="0"/>
    <n v="1"/>
    <n v="0"/>
    <n v="0"/>
    <n v="6"/>
    <n v="4"/>
    <n v="10"/>
    <n v="0"/>
    <n v="0"/>
    <d v="2023-12-12T00:00:00"/>
    <m/>
  </r>
  <r>
    <s v="08MSU0017H"/>
    <x v="13"/>
    <s v="08USU1917O"/>
    <x v="18"/>
    <s v="CHIHUAHUA"/>
    <x v="1"/>
    <x v="1"/>
    <x v="4"/>
    <n v="5"/>
    <x v="0"/>
    <n v="4"/>
    <x v="2"/>
    <n v="5042500026"/>
    <x v="83"/>
    <x v="2"/>
    <s v="EN LÍNEA O VIRTUAL"/>
    <s v="Activa"/>
    <n v="2023"/>
    <n v="0"/>
    <n v="0"/>
    <n v="0"/>
    <n v="0"/>
    <n v="0"/>
    <n v="0"/>
    <n v="0"/>
    <n v="0"/>
    <n v="0"/>
    <n v="0"/>
    <n v="4"/>
    <n v="4"/>
    <n v="8"/>
    <n v="0"/>
    <n v="1"/>
    <n v="8"/>
    <n v="6"/>
    <n v="14"/>
    <n v="0"/>
    <n v="1"/>
    <d v="2023-12-12T00:00:00"/>
    <m/>
  </r>
  <r>
    <s v="08MSU0017H"/>
    <x v="13"/>
    <s v="08USU1917O"/>
    <x v="18"/>
    <s v="CHIHUAHUA"/>
    <x v="1"/>
    <x v="1"/>
    <x v="4"/>
    <n v="5"/>
    <x v="0"/>
    <n v="10"/>
    <x v="8"/>
    <n v="5101100041"/>
    <x v="84"/>
    <x v="0"/>
    <s v="PRESENCIAL"/>
    <s v="Activa"/>
    <n v="2023"/>
    <n v="0"/>
    <n v="0"/>
    <n v="0"/>
    <n v="0"/>
    <n v="0"/>
    <n v="0"/>
    <n v="0"/>
    <n v="0"/>
    <n v="0"/>
    <n v="0"/>
    <n v="63"/>
    <n v="25"/>
    <n v="88"/>
    <n v="0"/>
    <n v="3"/>
    <n v="109"/>
    <n v="43"/>
    <n v="152"/>
    <n v="1"/>
    <n v="4"/>
    <d v="2023-12-12T00:00:00"/>
    <m/>
  </r>
  <r>
    <s v="08MSU0017H"/>
    <x v="13"/>
    <s v="08USU1917O"/>
    <x v="18"/>
    <s v="CHIHUAHUA"/>
    <x v="1"/>
    <x v="1"/>
    <x v="4"/>
    <n v="7"/>
    <x v="1"/>
    <n v="4"/>
    <x v="2"/>
    <n v="7042500091"/>
    <x v="85"/>
    <x v="0"/>
    <s v="PRESENCIAL"/>
    <s v="Activa"/>
    <n v="2023"/>
    <n v="1"/>
    <n v="0"/>
    <n v="1"/>
    <n v="0"/>
    <n v="0"/>
    <n v="2"/>
    <n v="3"/>
    <n v="5"/>
    <n v="0"/>
    <n v="0"/>
    <n v="0"/>
    <n v="0"/>
    <n v="0"/>
    <n v="0"/>
    <n v="0"/>
    <n v="0"/>
    <n v="2"/>
    <n v="2"/>
    <n v="0"/>
    <n v="0"/>
    <d v="2023-12-12T00:00:00"/>
    <s v="ESTE PROGRAMA SE ENCUENTRA EN LIQUIDACIÓN POR LO TANTO NO HUBO OFERTA EDUCATIVA."/>
  </r>
  <r>
    <s v="08MSU0017H"/>
    <x v="13"/>
    <s v="08USU1917O"/>
    <x v="18"/>
    <s v="CHIHUAHUA"/>
    <x v="1"/>
    <x v="1"/>
    <x v="4"/>
    <n v="7"/>
    <x v="1"/>
    <n v="9"/>
    <x v="6"/>
    <n v="7094100019"/>
    <x v="86"/>
    <x v="0"/>
    <s v="PRESENCIAL"/>
    <s v="Activa"/>
    <n v="2023"/>
    <n v="0"/>
    <n v="0"/>
    <n v="0"/>
    <n v="0"/>
    <n v="0"/>
    <n v="0"/>
    <n v="0"/>
    <n v="0"/>
    <n v="0"/>
    <n v="0"/>
    <n v="2"/>
    <n v="8"/>
    <n v="10"/>
    <n v="0"/>
    <n v="0"/>
    <n v="4"/>
    <n v="16"/>
    <n v="20"/>
    <n v="0"/>
    <n v="0"/>
    <d v="2023-12-12T00:00:00"/>
    <m/>
  </r>
  <r>
    <s v="08MSU0017H"/>
    <x v="13"/>
    <s v="08USU1917O"/>
    <x v="18"/>
    <s v="CHIHUAHUA"/>
    <x v="1"/>
    <x v="1"/>
    <x v="4"/>
    <n v="7"/>
    <x v="1"/>
    <n v="10"/>
    <x v="8"/>
    <n v="7101000008"/>
    <x v="87"/>
    <x v="0"/>
    <s v="PRESENCIAL"/>
    <s v="Activa"/>
    <n v="2023"/>
    <n v="4"/>
    <n v="3"/>
    <n v="7"/>
    <n v="0"/>
    <n v="0"/>
    <n v="0"/>
    <n v="0"/>
    <n v="0"/>
    <n v="0"/>
    <n v="0"/>
    <n v="2"/>
    <n v="1"/>
    <n v="3"/>
    <n v="0"/>
    <n v="0"/>
    <n v="20"/>
    <n v="10"/>
    <n v="30"/>
    <n v="0"/>
    <n v="0"/>
    <d v="2023-12-12T00:00:00"/>
    <m/>
  </r>
  <r>
    <s v="08MSU0017H"/>
    <x v="13"/>
    <s v="08USU1917O"/>
    <x v="18"/>
    <s v="CHIHUAHUA"/>
    <x v="1"/>
    <x v="1"/>
    <x v="4"/>
    <n v="7"/>
    <x v="1"/>
    <n v="10"/>
    <x v="8"/>
    <n v="7101100005"/>
    <x v="88"/>
    <x v="0"/>
    <s v="PRESENCIAL"/>
    <s v="Activa"/>
    <n v="2023"/>
    <n v="0"/>
    <n v="0"/>
    <n v="0"/>
    <n v="0"/>
    <n v="0"/>
    <n v="1"/>
    <n v="7"/>
    <n v="8"/>
    <n v="0"/>
    <n v="0"/>
    <n v="2"/>
    <n v="0"/>
    <n v="2"/>
    <n v="0"/>
    <n v="0"/>
    <n v="6"/>
    <n v="2"/>
    <n v="8"/>
    <n v="0"/>
    <n v="0"/>
    <d v="2023-12-12T00:00:00"/>
    <m/>
  </r>
  <r>
    <s v="08MSU0017H"/>
    <x v="13"/>
    <s v="08USU1917O"/>
    <x v="18"/>
    <s v="CHIHUAHUA"/>
    <x v="1"/>
    <x v="1"/>
    <x v="4"/>
    <n v="7"/>
    <x v="1"/>
    <n v="10"/>
    <x v="8"/>
    <n v="7101100046"/>
    <x v="89"/>
    <x v="0"/>
    <s v="PRESENCIAL"/>
    <s v="Activa"/>
    <n v="2023"/>
    <n v="0"/>
    <n v="0"/>
    <n v="0"/>
    <n v="0"/>
    <n v="0"/>
    <n v="0"/>
    <n v="0"/>
    <n v="0"/>
    <n v="0"/>
    <n v="0"/>
    <n v="2"/>
    <n v="1"/>
    <n v="3"/>
    <n v="0"/>
    <n v="0"/>
    <n v="6"/>
    <n v="4"/>
    <n v="10"/>
    <n v="0"/>
    <n v="0"/>
    <d v="2023-12-12T00:00:00"/>
    <m/>
  </r>
  <r>
    <s v="08MSU0017H"/>
    <x v="13"/>
    <s v="08USU1917O"/>
    <x v="18"/>
    <s v="CHIHUAHUA"/>
    <x v="1"/>
    <x v="1"/>
    <x v="4"/>
    <n v="8"/>
    <x v="2"/>
    <n v="10"/>
    <x v="8"/>
    <n v="8101100001"/>
    <x v="90"/>
    <x v="0"/>
    <s v="PRESENCIAL"/>
    <s v="Activa"/>
    <n v="2023"/>
    <n v="4"/>
    <n v="6"/>
    <n v="10"/>
    <n v="1"/>
    <n v="1"/>
    <n v="8"/>
    <n v="2"/>
    <n v="10"/>
    <n v="0"/>
    <n v="0"/>
    <n v="5"/>
    <n v="3"/>
    <n v="8"/>
    <n v="0"/>
    <n v="0"/>
    <n v="10"/>
    <n v="10"/>
    <n v="20"/>
    <n v="0"/>
    <n v="0"/>
    <d v="2023-12-12T00:00:00"/>
    <m/>
  </r>
  <r>
    <s v="08MSU0017H"/>
    <x v="13"/>
    <s v="08USU1917O"/>
    <x v="18"/>
    <s v="CHIHUAHUA"/>
    <x v="1"/>
    <x v="1"/>
    <x v="4"/>
    <n v="8"/>
    <x v="2"/>
    <n v="10"/>
    <x v="8"/>
    <n v="8101100010"/>
    <x v="91"/>
    <x v="0"/>
    <s v="PRESENCIAL"/>
    <s v="Activa"/>
    <n v="2023"/>
    <n v="0"/>
    <n v="0"/>
    <n v="0"/>
    <n v="0"/>
    <n v="0"/>
    <n v="0"/>
    <n v="0"/>
    <n v="0"/>
    <n v="0"/>
    <n v="0"/>
    <n v="2"/>
    <n v="3"/>
    <n v="5"/>
    <n v="0"/>
    <n v="0"/>
    <n v="4"/>
    <n v="5"/>
    <n v="9"/>
    <n v="0"/>
    <n v="0"/>
    <d v="2023-12-12T00:00:00"/>
    <m/>
  </r>
  <r>
    <s v="08MSU0017H"/>
    <x v="13"/>
    <s v="08USU1918N"/>
    <x v="19"/>
    <s v="CHIHUAHUA"/>
    <x v="5"/>
    <x v="1"/>
    <x v="4"/>
    <n v="5"/>
    <x v="0"/>
    <n v="3"/>
    <x v="1"/>
    <n v="5033100011"/>
    <x v="1"/>
    <x v="0"/>
    <s v="PRESENCIAL"/>
    <s v="Activa"/>
    <n v="2023"/>
    <n v="17"/>
    <n v="50"/>
    <n v="67"/>
    <n v="3"/>
    <n v="1"/>
    <n v="10"/>
    <n v="15"/>
    <n v="25"/>
    <n v="0"/>
    <n v="1"/>
    <n v="23"/>
    <n v="51"/>
    <n v="74"/>
    <n v="0"/>
    <n v="0"/>
    <n v="104"/>
    <n v="219"/>
    <n v="323"/>
    <n v="0"/>
    <n v="0"/>
    <d v="2023-12-12T00:00:00"/>
    <m/>
  </r>
  <r>
    <s v="08MSU0017H"/>
    <x v="13"/>
    <s v="08USU1919M"/>
    <x v="20"/>
    <s v="CHIHUAHUA"/>
    <x v="5"/>
    <x v="1"/>
    <x v="4"/>
    <n v="5"/>
    <x v="0"/>
    <n v="2"/>
    <x v="0"/>
    <n v="5021100002"/>
    <x v="92"/>
    <x v="0"/>
    <s v="PRESENCIAL"/>
    <s v="Activa"/>
    <n v="2023"/>
    <n v="1"/>
    <n v="7"/>
    <n v="8"/>
    <n v="0"/>
    <n v="0"/>
    <n v="2"/>
    <n v="0"/>
    <n v="2"/>
    <n v="0"/>
    <n v="0"/>
    <n v="0"/>
    <n v="7"/>
    <n v="7"/>
    <n v="0"/>
    <n v="0"/>
    <n v="8"/>
    <n v="22"/>
    <n v="30"/>
    <n v="3"/>
    <n v="1"/>
    <d v="2023-12-12T00:00:00"/>
    <m/>
  </r>
  <r>
    <s v="08MSU0017H"/>
    <x v="13"/>
    <s v="08USU1920B"/>
    <x v="21"/>
    <s v="CHIHUAHUA"/>
    <x v="1"/>
    <x v="1"/>
    <x v="4"/>
    <n v="5"/>
    <x v="0"/>
    <n v="3"/>
    <x v="1"/>
    <n v="5031400008"/>
    <x v="68"/>
    <x v="0"/>
    <s v="PRESENCIAL"/>
    <s v="Activa"/>
    <n v="2023"/>
    <n v="0"/>
    <n v="0"/>
    <n v="0"/>
    <n v="0"/>
    <n v="0"/>
    <n v="0"/>
    <n v="0"/>
    <n v="0"/>
    <n v="0"/>
    <n v="0"/>
    <n v="19"/>
    <n v="25"/>
    <n v="44"/>
    <n v="0"/>
    <n v="0"/>
    <n v="68"/>
    <n v="57"/>
    <n v="125"/>
    <n v="0"/>
    <n v="0"/>
    <d v="2023-12-12T00:00:00"/>
    <m/>
  </r>
  <r>
    <s v="08MSU0017H"/>
    <x v="13"/>
    <s v="08USU4051Y"/>
    <x v="22"/>
    <s v="CHIHUAHUA"/>
    <x v="1"/>
    <x v="1"/>
    <x v="4"/>
    <n v="5"/>
    <x v="0"/>
    <n v="3"/>
    <x v="1"/>
    <n v="5033100011"/>
    <x v="1"/>
    <x v="0"/>
    <s v="PRESENCIAL"/>
    <s v="Activa"/>
    <n v="2023"/>
    <n v="160"/>
    <n v="194"/>
    <n v="354"/>
    <n v="3"/>
    <n v="3"/>
    <n v="159"/>
    <n v="210"/>
    <n v="369"/>
    <n v="5"/>
    <n v="9"/>
    <n v="97"/>
    <n v="142"/>
    <n v="239"/>
    <n v="4"/>
    <n v="2"/>
    <n v="883"/>
    <n v="1329"/>
    <n v="2212"/>
    <n v="19"/>
    <n v="29"/>
    <d v="2023-12-12T00:00:00"/>
    <m/>
  </r>
  <r>
    <s v="08MSU0017H"/>
    <x v="13"/>
    <s v="08USU4051Y"/>
    <x v="22"/>
    <s v="CHIHUAHUA"/>
    <x v="1"/>
    <x v="1"/>
    <x v="4"/>
    <n v="5"/>
    <x v="0"/>
    <n v="3"/>
    <x v="1"/>
    <n v="5033100011"/>
    <x v="1"/>
    <x v="2"/>
    <s v="A DISTANCIA"/>
    <s v="Activa"/>
    <n v="2023"/>
    <n v="14"/>
    <n v="30"/>
    <n v="44"/>
    <n v="4"/>
    <n v="2"/>
    <n v="5"/>
    <n v="15"/>
    <n v="20"/>
    <n v="1"/>
    <n v="0"/>
    <n v="34"/>
    <n v="53"/>
    <n v="87"/>
    <n v="0"/>
    <n v="6"/>
    <n v="121"/>
    <n v="237"/>
    <n v="358"/>
    <n v="3"/>
    <n v="16"/>
    <d v="2023-12-12T00:00:00"/>
    <m/>
  </r>
  <r>
    <s v="08MSU0017H"/>
    <x v="13"/>
    <s v="08USU4051Y"/>
    <x v="22"/>
    <s v="CHIHUAHUA"/>
    <x v="1"/>
    <x v="1"/>
    <x v="4"/>
    <n v="7"/>
    <x v="1"/>
    <n v="3"/>
    <x v="1"/>
    <n v="7033100002"/>
    <x v="93"/>
    <x v="0"/>
    <s v="PRESENCIAL"/>
    <s v="Activa"/>
    <n v="2023"/>
    <n v="0"/>
    <n v="0"/>
    <n v="0"/>
    <n v="0"/>
    <n v="0"/>
    <n v="1"/>
    <n v="4"/>
    <n v="5"/>
    <n v="0"/>
    <n v="1"/>
    <n v="0"/>
    <n v="1"/>
    <n v="1"/>
    <n v="0"/>
    <n v="1"/>
    <n v="0"/>
    <n v="1"/>
    <n v="1"/>
    <n v="0"/>
    <n v="1"/>
    <d v="2023-12-12T00:00:00"/>
    <m/>
  </r>
  <r>
    <s v="08MSU0017H"/>
    <x v="13"/>
    <s v="08USU4051Y"/>
    <x v="22"/>
    <s v="CHIHUAHUA"/>
    <x v="1"/>
    <x v="1"/>
    <x v="4"/>
    <n v="7"/>
    <x v="1"/>
    <n v="3"/>
    <x v="1"/>
    <n v="7033100065"/>
    <x v="94"/>
    <x v="0"/>
    <s v="PRESENCIAL"/>
    <s v="Activa"/>
    <n v="2023"/>
    <n v="3"/>
    <n v="8"/>
    <n v="11"/>
    <n v="0"/>
    <n v="0"/>
    <n v="2"/>
    <n v="7"/>
    <n v="9"/>
    <n v="0"/>
    <n v="0"/>
    <n v="0"/>
    <n v="2"/>
    <n v="2"/>
    <n v="0"/>
    <n v="0"/>
    <n v="0"/>
    <n v="7"/>
    <n v="7"/>
    <n v="0"/>
    <n v="0"/>
    <d v="2023-12-12T00:00:00"/>
    <m/>
  </r>
  <r>
    <s v="08MSU0017H"/>
    <x v="13"/>
    <s v="08USU4051Y"/>
    <x v="22"/>
    <s v="CHIHUAHUA"/>
    <x v="1"/>
    <x v="1"/>
    <x v="4"/>
    <n v="7"/>
    <x v="1"/>
    <n v="3"/>
    <x v="1"/>
    <n v="7033100077"/>
    <x v="95"/>
    <x v="0"/>
    <s v="PRESENCIAL"/>
    <s v="Activa"/>
    <n v="2023"/>
    <n v="2"/>
    <n v="3"/>
    <n v="5"/>
    <n v="0"/>
    <n v="0"/>
    <n v="4"/>
    <n v="2"/>
    <n v="6"/>
    <n v="0"/>
    <n v="0"/>
    <n v="1"/>
    <n v="0"/>
    <n v="1"/>
    <n v="0"/>
    <n v="0"/>
    <n v="6"/>
    <n v="0"/>
    <n v="6"/>
    <n v="0"/>
    <n v="0"/>
    <d v="2023-12-12T00:00:00"/>
    <m/>
  </r>
  <r>
    <s v="08MSU0017H"/>
    <x v="13"/>
    <s v="08USU4052X"/>
    <x v="23"/>
    <s v="CHIHUAHUA"/>
    <x v="1"/>
    <x v="1"/>
    <x v="4"/>
    <n v="5"/>
    <x v="0"/>
    <n v="7"/>
    <x v="3"/>
    <n v="5071000024"/>
    <x v="96"/>
    <x v="0"/>
    <s v="PRESENCIAL"/>
    <s v="Activa"/>
    <n v="2023"/>
    <n v="25"/>
    <n v="28"/>
    <n v="53"/>
    <n v="5"/>
    <n v="0"/>
    <n v="27"/>
    <n v="36"/>
    <n v="63"/>
    <n v="1"/>
    <n v="0"/>
    <n v="10"/>
    <n v="12"/>
    <n v="22"/>
    <n v="0"/>
    <n v="0"/>
    <n v="134"/>
    <n v="117"/>
    <n v="251"/>
    <n v="1"/>
    <n v="1"/>
    <d v="2023-12-12T00:00:00"/>
    <m/>
  </r>
  <r>
    <s v="08MSU0017H"/>
    <x v="13"/>
    <s v="08USU4052X"/>
    <x v="23"/>
    <s v="CHIHUAHUA"/>
    <x v="1"/>
    <x v="1"/>
    <x v="4"/>
    <n v="5"/>
    <x v="0"/>
    <n v="9"/>
    <x v="6"/>
    <n v="5091100011"/>
    <x v="97"/>
    <x v="0"/>
    <s v="PRESENCIAL"/>
    <s v="Activa"/>
    <n v="2023"/>
    <n v="105"/>
    <n v="175"/>
    <n v="280"/>
    <n v="1"/>
    <n v="2"/>
    <n v="172"/>
    <n v="189"/>
    <n v="361"/>
    <n v="1"/>
    <n v="0"/>
    <n v="55"/>
    <n v="89"/>
    <n v="144"/>
    <n v="0"/>
    <n v="0"/>
    <n v="565"/>
    <n v="854"/>
    <n v="1419"/>
    <n v="8"/>
    <n v="10"/>
    <d v="2023-12-12T00:00:00"/>
    <m/>
  </r>
  <r>
    <s v="08MSU0017H"/>
    <x v="13"/>
    <s v="08USU4052X"/>
    <x v="23"/>
    <s v="CHIHUAHUA"/>
    <x v="1"/>
    <x v="1"/>
    <x v="4"/>
    <n v="5"/>
    <x v="0"/>
    <n v="9"/>
    <x v="6"/>
    <n v="5094100010"/>
    <x v="98"/>
    <x v="0"/>
    <s v="PRESENCIAL"/>
    <s v="Activa"/>
    <n v="2023"/>
    <n v="17"/>
    <n v="41"/>
    <n v="58"/>
    <n v="0"/>
    <n v="1"/>
    <n v="10"/>
    <n v="30"/>
    <n v="40"/>
    <n v="0"/>
    <n v="1"/>
    <n v="9"/>
    <n v="8"/>
    <n v="17"/>
    <n v="0"/>
    <n v="1"/>
    <n v="62"/>
    <n v="110"/>
    <n v="172"/>
    <n v="1"/>
    <n v="2"/>
    <d v="2023-12-12T00:00:00"/>
    <m/>
  </r>
  <r>
    <s v="08MSU0017H"/>
    <x v="13"/>
    <s v="08USU4052X"/>
    <x v="23"/>
    <s v="CHIHUAHUA"/>
    <x v="1"/>
    <x v="1"/>
    <x v="4"/>
    <n v="5"/>
    <x v="0"/>
    <n v="9"/>
    <x v="6"/>
    <n v="5095600005"/>
    <x v="99"/>
    <x v="0"/>
    <s v="PRESENCIAL"/>
    <s v="Activa"/>
    <n v="2023"/>
    <n v="17"/>
    <n v="41"/>
    <n v="58"/>
    <n v="2"/>
    <n v="0"/>
    <n v="5"/>
    <n v="16"/>
    <n v="21"/>
    <n v="1"/>
    <n v="1"/>
    <n v="16"/>
    <n v="36"/>
    <n v="52"/>
    <n v="2"/>
    <n v="3"/>
    <n v="48"/>
    <n v="107"/>
    <n v="155"/>
    <n v="4"/>
    <n v="6"/>
    <d v="2023-12-12T00:00:00"/>
    <m/>
  </r>
  <r>
    <s v="08MSU0017H"/>
    <x v="13"/>
    <s v="08USU4052X"/>
    <x v="23"/>
    <s v="CHIHUAHUA"/>
    <x v="1"/>
    <x v="1"/>
    <x v="4"/>
    <n v="6"/>
    <x v="3"/>
    <n v="5"/>
    <x v="7"/>
    <n v="6051100001"/>
    <x v="100"/>
    <x v="0"/>
    <s v="PRESENCIAL"/>
    <s v="Activa"/>
    <n v="2023"/>
    <n v="1"/>
    <n v="1"/>
    <n v="2"/>
    <n v="0"/>
    <n v="0"/>
    <n v="1"/>
    <n v="1"/>
    <n v="2"/>
    <n v="0"/>
    <n v="0"/>
    <n v="1"/>
    <n v="1"/>
    <n v="2"/>
    <n v="0"/>
    <n v="0"/>
    <n v="1"/>
    <n v="3"/>
    <n v="4"/>
    <n v="0"/>
    <n v="0"/>
    <d v="2023-12-12T00:00:00"/>
    <m/>
  </r>
  <r>
    <s v="08MSU0017H"/>
    <x v="13"/>
    <s v="08USU4052X"/>
    <x v="23"/>
    <s v="CHIHUAHUA"/>
    <x v="1"/>
    <x v="1"/>
    <x v="4"/>
    <n v="6"/>
    <x v="3"/>
    <n v="9"/>
    <x v="6"/>
    <n v="6091301004"/>
    <x v="101"/>
    <x v="0"/>
    <s v="PRESENCIAL"/>
    <s v="Activa"/>
    <n v="2023"/>
    <n v="8"/>
    <n v="11"/>
    <n v="19"/>
    <n v="0"/>
    <n v="0"/>
    <n v="8"/>
    <n v="10"/>
    <n v="18"/>
    <n v="0"/>
    <n v="0"/>
    <n v="15"/>
    <n v="15"/>
    <n v="30"/>
    <n v="0"/>
    <n v="0"/>
    <n v="37"/>
    <n v="50"/>
    <n v="87"/>
    <n v="1"/>
    <n v="1"/>
    <d v="2023-12-12T00:00:00"/>
    <m/>
  </r>
  <r>
    <s v="08MSU0017H"/>
    <x v="13"/>
    <s v="08USU4052X"/>
    <x v="23"/>
    <s v="CHIHUAHUA"/>
    <x v="1"/>
    <x v="1"/>
    <x v="4"/>
    <n v="6"/>
    <x v="3"/>
    <n v="9"/>
    <x v="6"/>
    <n v="6091302001"/>
    <x v="102"/>
    <x v="0"/>
    <s v="PRESENCIAL"/>
    <s v="Activa"/>
    <n v="2023"/>
    <n v="2"/>
    <n v="0"/>
    <n v="2"/>
    <n v="0"/>
    <n v="0"/>
    <n v="2"/>
    <n v="0"/>
    <n v="2"/>
    <n v="0"/>
    <n v="0"/>
    <n v="0"/>
    <n v="0"/>
    <n v="0"/>
    <n v="0"/>
    <n v="0"/>
    <n v="4"/>
    <n v="3"/>
    <n v="7"/>
    <n v="0"/>
    <n v="0"/>
    <d v="2023-12-12T00:00:00"/>
    <m/>
  </r>
  <r>
    <s v="08MSU0017H"/>
    <x v="13"/>
    <s v="08USU4052X"/>
    <x v="23"/>
    <s v="CHIHUAHUA"/>
    <x v="1"/>
    <x v="1"/>
    <x v="4"/>
    <n v="6"/>
    <x v="3"/>
    <n v="9"/>
    <x v="6"/>
    <n v="6091305002"/>
    <x v="103"/>
    <x v="0"/>
    <s v="PRESENCIAL"/>
    <s v="Activa"/>
    <n v="2023"/>
    <n v="5"/>
    <n v="1"/>
    <n v="6"/>
    <n v="0"/>
    <n v="0"/>
    <n v="6"/>
    <n v="2"/>
    <n v="8"/>
    <n v="0"/>
    <n v="0"/>
    <n v="18"/>
    <n v="15"/>
    <n v="33"/>
    <n v="0"/>
    <n v="0"/>
    <n v="54"/>
    <n v="30"/>
    <n v="84"/>
    <n v="0"/>
    <n v="0"/>
    <d v="2023-12-12T00:00:00"/>
    <m/>
  </r>
  <r>
    <s v="08MSU0017H"/>
    <x v="13"/>
    <s v="08USU4052X"/>
    <x v="23"/>
    <s v="CHIHUAHUA"/>
    <x v="1"/>
    <x v="1"/>
    <x v="4"/>
    <n v="6"/>
    <x v="3"/>
    <n v="9"/>
    <x v="6"/>
    <n v="6091309002"/>
    <x v="104"/>
    <x v="0"/>
    <s v="PRESENCIAL"/>
    <s v="Activa"/>
    <n v="2023"/>
    <n v="0"/>
    <n v="1"/>
    <n v="1"/>
    <n v="0"/>
    <n v="0"/>
    <n v="0"/>
    <n v="0"/>
    <n v="0"/>
    <n v="0"/>
    <n v="0"/>
    <n v="2"/>
    <n v="2"/>
    <n v="4"/>
    <n v="0"/>
    <n v="0"/>
    <n v="11"/>
    <n v="3"/>
    <n v="14"/>
    <n v="0"/>
    <n v="0"/>
    <d v="2023-12-12T00:00:00"/>
    <m/>
  </r>
  <r>
    <s v="08MSU0017H"/>
    <x v="13"/>
    <s v="08USU4052X"/>
    <x v="23"/>
    <s v="CHIHUAHUA"/>
    <x v="1"/>
    <x v="1"/>
    <x v="4"/>
    <n v="6"/>
    <x v="3"/>
    <n v="9"/>
    <x v="6"/>
    <n v="6091315001"/>
    <x v="105"/>
    <x v="0"/>
    <s v="PRESENCIAL"/>
    <s v="Activa"/>
    <n v="2023"/>
    <n v="0"/>
    <n v="0"/>
    <n v="0"/>
    <n v="0"/>
    <n v="0"/>
    <n v="0"/>
    <n v="0"/>
    <n v="0"/>
    <n v="0"/>
    <n v="0"/>
    <n v="2"/>
    <n v="1"/>
    <n v="3"/>
    <n v="0"/>
    <n v="0"/>
    <n v="6"/>
    <n v="5"/>
    <n v="11"/>
    <n v="0"/>
    <n v="0"/>
    <d v="2023-12-12T00:00:00"/>
    <m/>
  </r>
  <r>
    <s v="08MSU0017H"/>
    <x v="13"/>
    <s v="08USU4052X"/>
    <x v="23"/>
    <s v="CHIHUAHUA"/>
    <x v="1"/>
    <x v="1"/>
    <x v="4"/>
    <n v="6"/>
    <x v="3"/>
    <n v="9"/>
    <x v="6"/>
    <n v="6091316002"/>
    <x v="106"/>
    <x v="0"/>
    <s v="PRESENCIAL"/>
    <s v="Activa"/>
    <n v="2023"/>
    <n v="4"/>
    <n v="2"/>
    <n v="6"/>
    <n v="0"/>
    <n v="0"/>
    <n v="4"/>
    <n v="3"/>
    <n v="7"/>
    <n v="0"/>
    <n v="0"/>
    <n v="8"/>
    <n v="11"/>
    <n v="19"/>
    <n v="0"/>
    <n v="1"/>
    <n v="25"/>
    <n v="35"/>
    <n v="60"/>
    <n v="0"/>
    <n v="1"/>
    <d v="2023-12-12T00:00:00"/>
    <m/>
  </r>
  <r>
    <s v="08MSU0017H"/>
    <x v="13"/>
    <s v="08USU4052X"/>
    <x v="23"/>
    <s v="CHIHUAHUA"/>
    <x v="1"/>
    <x v="1"/>
    <x v="4"/>
    <n v="6"/>
    <x v="3"/>
    <n v="9"/>
    <x v="6"/>
    <n v="6091316013"/>
    <x v="107"/>
    <x v="0"/>
    <s v="PRESENCIAL"/>
    <s v="Activa"/>
    <n v="2023"/>
    <n v="0"/>
    <n v="0"/>
    <n v="0"/>
    <n v="0"/>
    <n v="0"/>
    <n v="0"/>
    <n v="0"/>
    <n v="0"/>
    <n v="0"/>
    <n v="0"/>
    <n v="1"/>
    <n v="1"/>
    <n v="2"/>
    <n v="0"/>
    <n v="0"/>
    <n v="3"/>
    <n v="2"/>
    <n v="5"/>
    <n v="0"/>
    <n v="0"/>
    <d v="2023-12-12T00:00:00"/>
    <m/>
  </r>
  <r>
    <s v="08MSU0017H"/>
    <x v="13"/>
    <s v="08USU4052X"/>
    <x v="23"/>
    <s v="CHIHUAHUA"/>
    <x v="1"/>
    <x v="1"/>
    <x v="4"/>
    <n v="6"/>
    <x v="3"/>
    <n v="9"/>
    <x v="6"/>
    <n v="6091321003"/>
    <x v="108"/>
    <x v="0"/>
    <s v="PRESENCIAL"/>
    <s v="Activa"/>
    <n v="2023"/>
    <n v="2"/>
    <n v="1"/>
    <n v="3"/>
    <n v="0"/>
    <n v="0"/>
    <n v="2"/>
    <n v="0"/>
    <n v="2"/>
    <n v="0"/>
    <n v="0"/>
    <n v="5"/>
    <n v="3"/>
    <n v="8"/>
    <n v="0"/>
    <n v="0"/>
    <n v="7"/>
    <n v="4"/>
    <n v="11"/>
    <n v="0"/>
    <n v="1"/>
    <d v="2023-12-12T00:00:00"/>
    <m/>
  </r>
  <r>
    <s v="08MSU0017H"/>
    <x v="13"/>
    <s v="08USU4052X"/>
    <x v="23"/>
    <s v="CHIHUAHUA"/>
    <x v="1"/>
    <x v="1"/>
    <x v="4"/>
    <n v="6"/>
    <x v="3"/>
    <n v="9"/>
    <x v="6"/>
    <n v="6091323003"/>
    <x v="109"/>
    <x v="0"/>
    <s v="PRESENCIAL"/>
    <s v="Activa"/>
    <n v="2023"/>
    <n v="6"/>
    <n v="3"/>
    <n v="9"/>
    <n v="0"/>
    <n v="0"/>
    <n v="2"/>
    <n v="1"/>
    <n v="3"/>
    <n v="0"/>
    <n v="0"/>
    <n v="3"/>
    <n v="7"/>
    <n v="10"/>
    <n v="1"/>
    <n v="0"/>
    <n v="17"/>
    <n v="26"/>
    <n v="43"/>
    <n v="1"/>
    <n v="0"/>
    <d v="2023-12-12T00:00:00"/>
    <m/>
  </r>
  <r>
    <s v="08MSU0017H"/>
    <x v="13"/>
    <s v="08USU4052X"/>
    <x v="23"/>
    <s v="CHIHUAHUA"/>
    <x v="1"/>
    <x v="1"/>
    <x v="4"/>
    <n v="6"/>
    <x v="3"/>
    <n v="9"/>
    <x v="6"/>
    <n v="6091325002"/>
    <x v="110"/>
    <x v="0"/>
    <s v="PRESENCIAL"/>
    <s v="Activa"/>
    <n v="2023"/>
    <n v="3"/>
    <n v="2"/>
    <n v="5"/>
    <n v="0"/>
    <n v="0"/>
    <n v="1"/>
    <n v="2"/>
    <n v="3"/>
    <n v="0"/>
    <n v="0"/>
    <n v="5"/>
    <n v="3"/>
    <n v="8"/>
    <n v="0"/>
    <n v="0"/>
    <n v="11"/>
    <n v="6"/>
    <n v="17"/>
    <n v="0"/>
    <n v="0"/>
    <d v="2023-12-12T00:00:00"/>
    <m/>
  </r>
  <r>
    <s v="08MSU0017H"/>
    <x v="13"/>
    <s v="08USU4052X"/>
    <x v="23"/>
    <s v="CHIHUAHUA"/>
    <x v="1"/>
    <x v="1"/>
    <x v="4"/>
    <n v="6"/>
    <x v="3"/>
    <n v="9"/>
    <x v="6"/>
    <n v="6091327002"/>
    <x v="111"/>
    <x v="0"/>
    <s v="PRESENCIAL"/>
    <s v="Activa"/>
    <n v="2023"/>
    <n v="4"/>
    <n v="2"/>
    <n v="6"/>
    <n v="0"/>
    <n v="0"/>
    <n v="1"/>
    <n v="4"/>
    <n v="5"/>
    <n v="0"/>
    <n v="0"/>
    <n v="20"/>
    <n v="19"/>
    <n v="39"/>
    <n v="1"/>
    <n v="0"/>
    <n v="49"/>
    <n v="39"/>
    <n v="88"/>
    <n v="1"/>
    <n v="0"/>
    <d v="2023-12-12T00:00:00"/>
    <m/>
  </r>
  <r>
    <s v="08MSU0017H"/>
    <x v="13"/>
    <s v="08USU4052X"/>
    <x v="23"/>
    <s v="CHIHUAHUA"/>
    <x v="1"/>
    <x v="1"/>
    <x v="4"/>
    <n v="6"/>
    <x v="3"/>
    <n v="9"/>
    <x v="6"/>
    <n v="6091331003"/>
    <x v="112"/>
    <x v="0"/>
    <s v="PRESENCIAL"/>
    <s v="Activa"/>
    <n v="2023"/>
    <n v="1"/>
    <n v="0"/>
    <n v="1"/>
    <n v="0"/>
    <n v="0"/>
    <n v="0"/>
    <n v="0"/>
    <n v="0"/>
    <n v="0"/>
    <n v="0"/>
    <n v="2"/>
    <n v="0"/>
    <n v="2"/>
    <n v="0"/>
    <n v="0"/>
    <n v="3"/>
    <n v="0"/>
    <n v="3"/>
    <n v="0"/>
    <n v="0"/>
    <d v="2023-12-12T00:00:00"/>
    <m/>
  </r>
  <r>
    <s v="08MSU0017H"/>
    <x v="13"/>
    <s v="08USU4052X"/>
    <x v="23"/>
    <s v="CHIHUAHUA"/>
    <x v="1"/>
    <x v="1"/>
    <x v="4"/>
    <n v="6"/>
    <x v="3"/>
    <n v="9"/>
    <x v="6"/>
    <n v="6091332002"/>
    <x v="113"/>
    <x v="0"/>
    <s v="PRESENCIAL"/>
    <s v="Activa"/>
    <n v="2023"/>
    <n v="2"/>
    <n v="2"/>
    <n v="4"/>
    <n v="0"/>
    <n v="0"/>
    <n v="2"/>
    <n v="2"/>
    <n v="4"/>
    <n v="0"/>
    <n v="0"/>
    <n v="1"/>
    <n v="2"/>
    <n v="3"/>
    <n v="0"/>
    <n v="0"/>
    <n v="3"/>
    <n v="3"/>
    <n v="6"/>
    <n v="0"/>
    <n v="0"/>
    <d v="2023-12-12T00:00:00"/>
    <m/>
  </r>
  <r>
    <s v="08MSU0017H"/>
    <x v="13"/>
    <s v="08USU4052X"/>
    <x v="23"/>
    <s v="CHIHUAHUA"/>
    <x v="1"/>
    <x v="1"/>
    <x v="4"/>
    <n v="6"/>
    <x v="3"/>
    <n v="9"/>
    <x v="6"/>
    <n v="6091337005"/>
    <x v="114"/>
    <x v="0"/>
    <s v="PRESENCIAL"/>
    <s v="Activa"/>
    <n v="2023"/>
    <n v="2"/>
    <n v="1"/>
    <n v="3"/>
    <n v="0"/>
    <n v="0"/>
    <n v="3"/>
    <n v="1"/>
    <n v="4"/>
    <n v="0"/>
    <n v="0"/>
    <n v="17"/>
    <n v="0"/>
    <n v="17"/>
    <n v="0"/>
    <n v="0"/>
    <n v="38"/>
    <n v="4"/>
    <n v="42"/>
    <n v="0"/>
    <n v="0"/>
    <d v="2023-12-12T00:00:00"/>
    <m/>
  </r>
  <r>
    <s v="08MSU0017H"/>
    <x v="13"/>
    <s v="08USU4052X"/>
    <x v="23"/>
    <s v="CHIHUAHUA"/>
    <x v="1"/>
    <x v="1"/>
    <x v="4"/>
    <n v="6"/>
    <x v="3"/>
    <n v="9"/>
    <x v="6"/>
    <n v="6091340002"/>
    <x v="115"/>
    <x v="0"/>
    <s v="PRESENCIAL"/>
    <s v="Activa"/>
    <n v="2023"/>
    <n v="4"/>
    <n v="10"/>
    <n v="14"/>
    <n v="0"/>
    <n v="0"/>
    <n v="3"/>
    <n v="15"/>
    <n v="18"/>
    <n v="0"/>
    <n v="0"/>
    <n v="6"/>
    <n v="20"/>
    <n v="26"/>
    <n v="0"/>
    <n v="0"/>
    <n v="17"/>
    <n v="51"/>
    <n v="68"/>
    <n v="0"/>
    <n v="0"/>
    <d v="2023-12-12T00:00:00"/>
    <m/>
  </r>
  <r>
    <s v="08MSU0017H"/>
    <x v="13"/>
    <s v="08USU4052X"/>
    <x v="23"/>
    <s v="CHIHUAHUA"/>
    <x v="1"/>
    <x v="1"/>
    <x v="4"/>
    <n v="6"/>
    <x v="3"/>
    <n v="9"/>
    <x v="6"/>
    <n v="6091341001"/>
    <x v="116"/>
    <x v="0"/>
    <s v="PRESENCIAL"/>
    <s v="Activa"/>
    <n v="2023"/>
    <n v="0"/>
    <n v="0"/>
    <n v="0"/>
    <n v="0"/>
    <n v="0"/>
    <n v="0"/>
    <n v="0"/>
    <n v="0"/>
    <n v="0"/>
    <n v="0"/>
    <n v="1"/>
    <n v="2"/>
    <n v="3"/>
    <n v="0"/>
    <n v="0"/>
    <n v="4"/>
    <n v="2"/>
    <n v="6"/>
    <n v="0"/>
    <n v="0"/>
    <d v="2023-12-12T00:00:00"/>
    <m/>
  </r>
  <r>
    <s v="08MSU0017H"/>
    <x v="13"/>
    <s v="08USU4052X"/>
    <x v="23"/>
    <s v="CHIHUAHUA"/>
    <x v="1"/>
    <x v="1"/>
    <x v="4"/>
    <n v="6"/>
    <x v="3"/>
    <n v="9"/>
    <x v="6"/>
    <n v="6091342012"/>
    <x v="117"/>
    <x v="0"/>
    <s v="PRESENCIAL"/>
    <s v="Activa"/>
    <n v="2023"/>
    <n v="0"/>
    <n v="2"/>
    <n v="2"/>
    <n v="0"/>
    <n v="0"/>
    <n v="0"/>
    <n v="2"/>
    <n v="2"/>
    <n v="0"/>
    <n v="0"/>
    <n v="5"/>
    <n v="1"/>
    <n v="6"/>
    <n v="0"/>
    <n v="0"/>
    <n v="8"/>
    <n v="12"/>
    <n v="20"/>
    <n v="0"/>
    <n v="1"/>
    <d v="2023-12-12T00:00:00"/>
    <m/>
  </r>
  <r>
    <s v="08MSU0017H"/>
    <x v="13"/>
    <s v="08USU4052X"/>
    <x v="23"/>
    <s v="CHIHUAHUA"/>
    <x v="1"/>
    <x v="1"/>
    <x v="4"/>
    <n v="6"/>
    <x v="3"/>
    <n v="9"/>
    <x v="6"/>
    <n v="6091345016"/>
    <x v="118"/>
    <x v="0"/>
    <s v="PRESENCIAL"/>
    <s v="Activa"/>
    <n v="2023"/>
    <n v="2"/>
    <n v="0"/>
    <n v="2"/>
    <n v="0"/>
    <n v="0"/>
    <n v="0"/>
    <n v="0"/>
    <n v="0"/>
    <n v="0"/>
    <n v="0"/>
    <n v="2"/>
    <n v="0"/>
    <n v="2"/>
    <n v="0"/>
    <n v="0"/>
    <n v="5"/>
    <n v="0"/>
    <n v="5"/>
    <n v="0"/>
    <n v="0"/>
    <d v="2023-12-12T00:00:00"/>
    <m/>
  </r>
  <r>
    <s v="08MSU0017H"/>
    <x v="13"/>
    <s v="08USU4052X"/>
    <x v="23"/>
    <s v="CHIHUAHUA"/>
    <x v="1"/>
    <x v="1"/>
    <x v="4"/>
    <n v="7"/>
    <x v="1"/>
    <n v="4"/>
    <x v="2"/>
    <n v="7042500139"/>
    <x v="119"/>
    <x v="0"/>
    <s v="PRESENCIAL"/>
    <s v="Activa"/>
    <n v="2023"/>
    <n v="2"/>
    <n v="3"/>
    <n v="5"/>
    <n v="0"/>
    <n v="0"/>
    <n v="2"/>
    <n v="6"/>
    <n v="8"/>
    <n v="0"/>
    <n v="0"/>
    <n v="2"/>
    <n v="6"/>
    <n v="8"/>
    <n v="0"/>
    <n v="0"/>
    <n v="6"/>
    <n v="11"/>
    <n v="17"/>
    <n v="0"/>
    <n v="0"/>
    <d v="2023-12-12T00:00:00"/>
    <m/>
  </r>
  <r>
    <s v="08MSU0017H"/>
    <x v="13"/>
    <s v="08USU4052X"/>
    <x v="23"/>
    <s v="CHIHUAHUA"/>
    <x v="1"/>
    <x v="1"/>
    <x v="4"/>
    <n v="7"/>
    <x v="1"/>
    <n v="9"/>
    <x v="6"/>
    <n v="7091345018"/>
    <x v="120"/>
    <x v="0"/>
    <s v="PRESENCIAL"/>
    <s v="Activa"/>
    <n v="2023"/>
    <n v="0"/>
    <n v="0"/>
    <n v="0"/>
    <n v="0"/>
    <n v="0"/>
    <n v="0"/>
    <n v="0"/>
    <n v="0"/>
    <n v="0"/>
    <n v="0"/>
    <n v="0"/>
    <n v="0"/>
    <n v="0"/>
    <n v="0"/>
    <n v="0"/>
    <n v="2"/>
    <n v="2"/>
    <n v="4"/>
    <n v="0"/>
    <n v="0"/>
    <d v="2023-12-12T00:00:00"/>
    <m/>
  </r>
  <r>
    <s v="08MSU0017H"/>
    <x v="13"/>
    <s v="08USU4052X"/>
    <x v="23"/>
    <s v="CHIHUAHUA"/>
    <x v="1"/>
    <x v="1"/>
    <x v="4"/>
    <n v="7"/>
    <x v="1"/>
    <n v="9"/>
    <x v="6"/>
    <n v="7095200012"/>
    <x v="121"/>
    <x v="0"/>
    <s v="PRESENCIAL"/>
    <s v="Activa"/>
    <n v="2023"/>
    <n v="3"/>
    <n v="1"/>
    <n v="4"/>
    <n v="0"/>
    <n v="0"/>
    <n v="0"/>
    <n v="1"/>
    <n v="1"/>
    <n v="0"/>
    <n v="0"/>
    <n v="0"/>
    <n v="0"/>
    <n v="0"/>
    <n v="0"/>
    <n v="0"/>
    <n v="2"/>
    <n v="5"/>
    <n v="7"/>
    <n v="0"/>
    <n v="0"/>
    <d v="2023-12-12T00:00:00"/>
    <m/>
  </r>
  <r>
    <s v="08MSU0017H"/>
    <x v="13"/>
    <s v="08USU4052X"/>
    <x v="23"/>
    <s v="CHIHUAHUA"/>
    <x v="1"/>
    <x v="1"/>
    <x v="4"/>
    <n v="7"/>
    <x v="1"/>
    <n v="9"/>
    <x v="6"/>
    <n v="7095600069"/>
    <x v="122"/>
    <x v="0"/>
    <s v="PRESENCIAL"/>
    <s v="Activa"/>
    <n v="2023"/>
    <n v="0"/>
    <n v="0"/>
    <n v="0"/>
    <n v="0"/>
    <n v="0"/>
    <n v="0"/>
    <n v="0"/>
    <n v="0"/>
    <n v="0"/>
    <n v="0"/>
    <n v="0"/>
    <n v="0"/>
    <n v="0"/>
    <n v="0"/>
    <n v="0"/>
    <n v="8"/>
    <n v="8"/>
    <n v="16"/>
    <n v="0"/>
    <n v="0"/>
    <d v="2023-12-12T00:00:00"/>
    <m/>
  </r>
  <r>
    <s v="08MSU0017H"/>
    <x v="13"/>
    <s v="08USU4053W"/>
    <x v="24"/>
    <s v="CHIHUAHUA"/>
    <x v="1"/>
    <x v="1"/>
    <x v="4"/>
    <n v="5"/>
    <x v="0"/>
    <n v="5"/>
    <x v="7"/>
    <n v="5052300004"/>
    <x v="123"/>
    <x v="0"/>
    <s v="PRESENCIAL"/>
    <s v="Activa"/>
    <n v="2023"/>
    <n v="23"/>
    <n v="13"/>
    <n v="36"/>
    <n v="0"/>
    <n v="1"/>
    <n v="0"/>
    <n v="2"/>
    <n v="2"/>
    <n v="0"/>
    <n v="0"/>
    <n v="29"/>
    <n v="8"/>
    <n v="37"/>
    <n v="0"/>
    <n v="0"/>
    <n v="106"/>
    <n v="55"/>
    <n v="161"/>
    <n v="2"/>
    <n v="4"/>
    <d v="2023-12-12T00:00:00"/>
    <m/>
  </r>
  <r>
    <s v="08MSU0017H"/>
    <x v="13"/>
    <s v="08USU4053W"/>
    <x v="24"/>
    <s v="CHIHUAHUA"/>
    <x v="1"/>
    <x v="1"/>
    <x v="4"/>
    <n v="5"/>
    <x v="0"/>
    <n v="5"/>
    <x v="7"/>
    <n v="5053100001"/>
    <x v="124"/>
    <x v="0"/>
    <s v="PRESENCIAL"/>
    <s v="Activa"/>
    <n v="2023"/>
    <n v="8"/>
    <n v="4"/>
    <n v="12"/>
    <n v="0"/>
    <n v="0"/>
    <n v="1"/>
    <n v="0"/>
    <n v="1"/>
    <n v="0"/>
    <n v="0"/>
    <n v="22"/>
    <n v="9"/>
    <n v="31"/>
    <n v="1"/>
    <n v="0"/>
    <n v="50"/>
    <n v="26"/>
    <n v="76"/>
    <n v="2"/>
    <n v="0"/>
    <d v="2023-12-12T00:00:00"/>
    <m/>
  </r>
  <r>
    <s v="08MSU0017H"/>
    <x v="13"/>
    <s v="08USU4053W"/>
    <x v="24"/>
    <s v="CHIHUAHUA"/>
    <x v="1"/>
    <x v="1"/>
    <x v="4"/>
    <n v="5"/>
    <x v="0"/>
    <n v="6"/>
    <x v="5"/>
    <n v="5061100012"/>
    <x v="125"/>
    <x v="0"/>
    <s v="PRESENCIAL"/>
    <s v="Activa"/>
    <n v="2023"/>
    <n v="30"/>
    <n v="7"/>
    <n v="37"/>
    <n v="0"/>
    <n v="0"/>
    <n v="5"/>
    <n v="1"/>
    <n v="6"/>
    <n v="0"/>
    <n v="0"/>
    <n v="32"/>
    <n v="6"/>
    <n v="38"/>
    <n v="0"/>
    <n v="0"/>
    <n v="202"/>
    <n v="37"/>
    <n v="239"/>
    <n v="1"/>
    <n v="1"/>
    <d v="2023-12-12T00:00:00"/>
    <m/>
  </r>
  <r>
    <s v="08MSU0017H"/>
    <x v="13"/>
    <s v="08USU4053W"/>
    <x v="24"/>
    <s v="CHIHUAHUA"/>
    <x v="1"/>
    <x v="1"/>
    <x v="4"/>
    <n v="5"/>
    <x v="0"/>
    <n v="6"/>
    <x v="5"/>
    <n v="5061200003"/>
    <x v="126"/>
    <x v="0"/>
    <s v="PRESENCIAL"/>
    <s v="Activa"/>
    <n v="2023"/>
    <n v="15"/>
    <n v="4"/>
    <n v="19"/>
    <n v="0"/>
    <n v="0"/>
    <n v="0"/>
    <n v="0"/>
    <n v="0"/>
    <n v="0"/>
    <n v="0"/>
    <n v="34"/>
    <n v="4"/>
    <n v="38"/>
    <n v="1"/>
    <n v="0"/>
    <n v="156"/>
    <n v="18"/>
    <n v="174"/>
    <n v="6"/>
    <n v="4"/>
    <d v="2023-12-12T00:00:00"/>
    <m/>
  </r>
  <r>
    <s v="08MSU0017H"/>
    <x v="13"/>
    <s v="08USU4053W"/>
    <x v="24"/>
    <s v="CHIHUAHUA"/>
    <x v="1"/>
    <x v="1"/>
    <x v="4"/>
    <n v="5"/>
    <x v="0"/>
    <n v="6"/>
    <x v="5"/>
    <n v="5061300016"/>
    <x v="127"/>
    <x v="2"/>
    <s v="A DISTANCIA"/>
    <s v="Activa"/>
    <n v="2023"/>
    <n v="13"/>
    <n v="2"/>
    <n v="15"/>
    <n v="1"/>
    <n v="0"/>
    <n v="0"/>
    <n v="0"/>
    <n v="0"/>
    <n v="0"/>
    <n v="0"/>
    <n v="66"/>
    <n v="14"/>
    <n v="80"/>
    <n v="1"/>
    <n v="0"/>
    <n v="165"/>
    <n v="43"/>
    <n v="208"/>
    <n v="4"/>
    <n v="4"/>
    <d v="2023-12-12T00:00:00"/>
    <m/>
  </r>
  <r>
    <s v="08MSU0017H"/>
    <x v="13"/>
    <s v="08USU4053W"/>
    <x v="24"/>
    <s v="CHIHUAHUA"/>
    <x v="1"/>
    <x v="1"/>
    <x v="4"/>
    <n v="5"/>
    <x v="0"/>
    <n v="7"/>
    <x v="3"/>
    <n v="5071000002"/>
    <x v="128"/>
    <x v="0"/>
    <s v="PRESENCIAL"/>
    <s v="Activa"/>
    <n v="2023"/>
    <n v="15"/>
    <n v="11"/>
    <n v="26"/>
    <n v="1"/>
    <n v="2"/>
    <n v="2"/>
    <n v="1"/>
    <n v="3"/>
    <n v="0"/>
    <n v="0"/>
    <n v="23"/>
    <n v="14"/>
    <n v="37"/>
    <n v="0"/>
    <n v="0"/>
    <n v="104"/>
    <n v="41"/>
    <n v="145"/>
    <n v="0"/>
    <n v="0"/>
    <d v="2023-12-12T00:00:00"/>
    <m/>
  </r>
  <r>
    <s v="08MSU0017H"/>
    <x v="13"/>
    <s v="08USU4053W"/>
    <x v="24"/>
    <s v="CHIHUAHUA"/>
    <x v="1"/>
    <x v="1"/>
    <x v="4"/>
    <n v="5"/>
    <x v="0"/>
    <n v="7"/>
    <x v="3"/>
    <n v="5071500013"/>
    <x v="129"/>
    <x v="0"/>
    <s v="PRESENCIAL"/>
    <s v="Activa"/>
    <n v="2023"/>
    <n v="30"/>
    <n v="10"/>
    <n v="40"/>
    <n v="1"/>
    <n v="1"/>
    <n v="7"/>
    <n v="1"/>
    <n v="8"/>
    <n v="0"/>
    <n v="0"/>
    <n v="35"/>
    <n v="9"/>
    <n v="44"/>
    <n v="0"/>
    <n v="0"/>
    <n v="301"/>
    <n v="92"/>
    <n v="393"/>
    <n v="2"/>
    <n v="3"/>
    <d v="2023-12-12T00:00:00"/>
    <m/>
  </r>
  <r>
    <s v="08MSU0017H"/>
    <x v="13"/>
    <s v="08USU4053W"/>
    <x v="24"/>
    <s v="CHIHUAHUA"/>
    <x v="1"/>
    <x v="1"/>
    <x v="4"/>
    <n v="5"/>
    <x v="0"/>
    <n v="7"/>
    <x v="3"/>
    <n v="5071700031"/>
    <x v="130"/>
    <x v="0"/>
    <s v="PRESENCIAL"/>
    <s v="Activa"/>
    <n v="2023"/>
    <n v="25"/>
    <n v="14"/>
    <n v="39"/>
    <n v="0"/>
    <n v="1"/>
    <n v="2"/>
    <n v="5"/>
    <n v="7"/>
    <n v="0"/>
    <n v="0"/>
    <n v="51"/>
    <n v="18"/>
    <n v="69"/>
    <n v="0"/>
    <n v="0"/>
    <n v="135"/>
    <n v="65"/>
    <n v="200"/>
    <n v="0"/>
    <n v="0"/>
    <d v="2023-12-12T00:00:00"/>
    <m/>
  </r>
  <r>
    <s v="08MSU0017H"/>
    <x v="13"/>
    <s v="08USU4053W"/>
    <x v="24"/>
    <s v="CHIHUAHUA"/>
    <x v="1"/>
    <x v="1"/>
    <x v="4"/>
    <n v="5"/>
    <x v="0"/>
    <n v="7"/>
    <x v="3"/>
    <n v="5072400013"/>
    <x v="131"/>
    <x v="0"/>
    <s v="PRESENCIAL"/>
    <s v="Activa"/>
    <n v="2023"/>
    <n v="17"/>
    <n v="5"/>
    <n v="22"/>
    <n v="0"/>
    <n v="1"/>
    <n v="6"/>
    <n v="1"/>
    <n v="7"/>
    <n v="0"/>
    <n v="1"/>
    <n v="51"/>
    <n v="23"/>
    <n v="74"/>
    <n v="0"/>
    <n v="0"/>
    <n v="201"/>
    <n v="94"/>
    <n v="295"/>
    <n v="1"/>
    <n v="12"/>
    <d v="2023-12-12T00:00:00"/>
    <m/>
  </r>
  <r>
    <s v="08MSU0017H"/>
    <x v="13"/>
    <s v="08USU4053W"/>
    <x v="24"/>
    <s v="CHIHUAHUA"/>
    <x v="1"/>
    <x v="1"/>
    <x v="4"/>
    <n v="5"/>
    <x v="0"/>
    <n v="7"/>
    <x v="3"/>
    <n v="5073200005"/>
    <x v="132"/>
    <x v="0"/>
    <s v="PRESENCIAL"/>
    <s v="Activa"/>
    <n v="2023"/>
    <n v="106"/>
    <n v="35"/>
    <n v="141"/>
    <n v="1"/>
    <n v="3"/>
    <n v="5"/>
    <n v="5"/>
    <n v="10"/>
    <n v="1"/>
    <n v="0"/>
    <n v="121"/>
    <n v="36"/>
    <n v="157"/>
    <n v="0"/>
    <n v="0"/>
    <n v="716"/>
    <n v="239"/>
    <n v="955"/>
    <n v="9"/>
    <n v="24"/>
    <d v="2023-12-12T00:00:00"/>
    <m/>
  </r>
  <r>
    <s v="08MSU0017H"/>
    <x v="13"/>
    <s v="08USU4053W"/>
    <x v="24"/>
    <s v="CHIHUAHUA"/>
    <x v="1"/>
    <x v="1"/>
    <x v="4"/>
    <n v="5"/>
    <x v="0"/>
    <n v="7"/>
    <x v="3"/>
    <n v="5073200011"/>
    <x v="133"/>
    <x v="0"/>
    <s v="PRESENCIAL"/>
    <s v="Activa"/>
    <n v="2023"/>
    <n v="11"/>
    <n v="6"/>
    <n v="17"/>
    <n v="0"/>
    <n v="3"/>
    <n v="1"/>
    <n v="0"/>
    <n v="1"/>
    <n v="0"/>
    <n v="0"/>
    <n v="32"/>
    <n v="8"/>
    <n v="40"/>
    <n v="0"/>
    <n v="0"/>
    <n v="75"/>
    <n v="24"/>
    <n v="99"/>
    <n v="0"/>
    <n v="2"/>
    <d v="2023-12-12T00:00:00"/>
    <m/>
  </r>
  <r>
    <s v="08MSU0017H"/>
    <x v="13"/>
    <s v="08USU4053W"/>
    <x v="24"/>
    <s v="CHIHUAHUA"/>
    <x v="1"/>
    <x v="1"/>
    <x v="4"/>
    <n v="6"/>
    <x v="3"/>
    <n v="4"/>
    <x v="2"/>
    <n v="6041100014"/>
    <x v="134"/>
    <x v="0"/>
    <s v="PRESENCIAL"/>
    <s v="Activa"/>
    <n v="2023"/>
    <n v="11"/>
    <n v="3"/>
    <n v="14"/>
    <n v="0"/>
    <n v="0"/>
    <n v="0"/>
    <n v="0"/>
    <n v="0"/>
    <n v="0"/>
    <n v="0"/>
    <n v="4"/>
    <n v="4"/>
    <n v="8"/>
    <n v="0"/>
    <n v="0"/>
    <n v="9"/>
    <n v="7"/>
    <n v="16"/>
    <n v="0"/>
    <n v="0"/>
    <d v="2023-12-12T00:00:00"/>
    <m/>
  </r>
  <r>
    <s v="08MSU0017H"/>
    <x v="13"/>
    <s v="08USU4053W"/>
    <x v="24"/>
    <s v="CHIHUAHUA"/>
    <x v="1"/>
    <x v="1"/>
    <x v="4"/>
    <n v="7"/>
    <x v="1"/>
    <n v="5"/>
    <x v="7"/>
    <n v="7052000002"/>
    <x v="135"/>
    <x v="0"/>
    <s v="PRESENCIAL"/>
    <s v="Liquidacion"/>
    <n v="2023"/>
    <n v="0"/>
    <n v="1"/>
    <n v="1"/>
    <n v="0"/>
    <n v="0"/>
    <n v="0"/>
    <n v="0"/>
    <n v="0"/>
    <n v="0"/>
    <n v="0"/>
    <n v="0"/>
    <n v="0"/>
    <n v="0"/>
    <n v="0"/>
    <n v="0"/>
    <n v="0"/>
    <n v="0"/>
    <n v="0"/>
    <n v="0"/>
    <n v="0"/>
    <d v="2023-12-12T00:00:00"/>
    <m/>
  </r>
  <r>
    <s v="08MSU0017H"/>
    <x v="13"/>
    <s v="08USU4053W"/>
    <x v="24"/>
    <s v="CHIHUAHUA"/>
    <x v="1"/>
    <x v="1"/>
    <x v="4"/>
    <n v="7"/>
    <x v="1"/>
    <n v="5"/>
    <x v="7"/>
    <n v="7052000004"/>
    <x v="136"/>
    <x v="0"/>
    <s v="PRESENCIAL"/>
    <s v="Activa"/>
    <n v="2023"/>
    <n v="0"/>
    <n v="5"/>
    <n v="5"/>
    <n v="0"/>
    <n v="0"/>
    <n v="0"/>
    <n v="1"/>
    <n v="1"/>
    <n v="0"/>
    <n v="0"/>
    <n v="2"/>
    <n v="3"/>
    <n v="5"/>
    <n v="0"/>
    <n v="0"/>
    <n v="7"/>
    <n v="13"/>
    <n v="20"/>
    <n v="0"/>
    <n v="0"/>
    <d v="2023-12-12T00:00:00"/>
    <m/>
  </r>
  <r>
    <s v="08MSU0017H"/>
    <x v="13"/>
    <s v="08USU4053W"/>
    <x v="24"/>
    <s v="CHIHUAHUA"/>
    <x v="1"/>
    <x v="1"/>
    <x v="4"/>
    <n v="7"/>
    <x v="1"/>
    <n v="6"/>
    <x v="5"/>
    <n v="7061000003"/>
    <x v="137"/>
    <x v="0"/>
    <s v="PRESENCIAL"/>
    <s v="Activa"/>
    <n v="2023"/>
    <n v="3"/>
    <n v="0"/>
    <n v="3"/>
    <n v="0"/>
    <n v="0"/>
    <n v="2"/>
    <n v="0"/>
    <n v="2"/>
    <n v="0"/>
    <n v="0"/>
    <n v="3"/>
    <n v="0"/>
    <n v="3"/>
    <n v="0"/>
    <n v="0"/>
    <n v="14"/>
    <n v="2"/>
    <n v="16"/>
    <n v="0"/>
    <n v="0"/>
    <d v="2023-12-12T00:00:00"/>
    <m/>
  </r>
  <r>
    <s v="08MSU0017H"/>
    <x v="13"/>
    <s v="08USU4053W"/>
    <x v="24"/>
    <s v="CHIHUAHUA"/>
    <x v="1"/>
    <x v="1"/>
    <x v="4"/>
    <n v="7"/>
    <x v="1"/>
    <n v="7"/>
    <x v="3"/>
    <n v="7073200010"/>
    <x v="138"/>
    <x v="0"/>
    <s v="PRESENCIAL"/>
    <s v="Activa"/>
    <n v="2023"/>
    <n v="0"/>
    <n v="0"/>
    <n v="0"/>
    <n v="0"/>
    <n v="0"/>
    <n v="0"/>
    <n v="0"/>
    <n v="0"/>
    <n v="0"/>
    <n v="0"/>
    <n v="0"/>
    <n v="0"/>
    <n v="0"/>
    <n v="0"/>
    <n v="0"/>
    <n v="2"/>
    <n v="1"/>
    <n v="3"/>
    <n v="0"/>
    <n v="0"/>
    <d v="2023-12-12T00:00:00"/>
    <m/>
  </r>
  <r>
    <s v="08MSU0017H"/>
    <x v="13"/>
    <s v="08USU4053W"/>
    <x v="24"/>
    <s v="CHIHUAHUA"/>
    <x v="1"/>
    <x v="1"/>
    <x v="4"/>
    <n v="7"/>
    <x v="1"/>
    <n v="7"/>
    <x v="3"/>
    <n v="7073200022"/>
    <x v="139"/>
    <x v="0"/>
    <s v="PRESENCIAL"/>
    <s v="Activa"/>
    <n v="2023"/>
    <n v="5"/>
    <n v="1"/>
    <n v="6"/>
    <n v="0"/>
    <n v="0"/>
    <n v="0"/>
    <n v="0"/>
    <n v="0"/>
    <n v="0"/>
    <n v="0"/>
    <n v="2"/>
    <n v="0"/>
    <n v="2"/>
    <n v="0"/>
    <n v="0"/>
    <n v="22"/>
    <n v="9"/>
    <n v="31"/>
    <n v="1"/>
    <n v="2"/>
    <d v="2023-12-12T00:00:00"/>
    <m/>
  </r>
  <r>
    <s v="08MSU0017H"/>
    <x v="13"/>
    <s v="08USU4053W"/>
    <x v="24"/>
    <s v="CHIHUAHUA"/>
    <x v="1"/>
    <x v="1"/>
    <x v="4"/>
    <n v="8"/>
    <x v="2"/>
    <n v="7"/>
    <x v="3"/>
    <n v="8071000005"/>
    <x v="140"/>
    <x v="0"/>
    <s v="PRESENCIAL"/>
    <s v="Activa"/>
    <n v="2023"/>
    <n v="0"/>
    <n v="0"/>
    <n v="0"/>
    <n v="0"/>
    <n v="0"/>
    <n v="0"/>
    <n v="0"/>
    <n v="0"/>
    <n v="0"/>
    <n v="0"/>
    <n v="3"/>
    <n v="0"/>
    <n v="3"/>
    <n v="0"/>
    <n v="0"/>
    <n v="6"/>
    <n v="2"/>
    <n v="8"/>
    <n v="0"/>
    <n v="0"/>
    <d v="2023-12-12T00:00:00"/>
    <m/>
  </r>
  <r>
    <s v="08MSU0017H"/>
    <x v="13"/>
    <s v="08USU4054V"/>
    <x v="25"/>
    <s v="CHIHUAHUA"/>
    <x v="1"/>
    <x v="1"/>
    <x v="4"/>
    <n v="5"/>
    <x v="0"/>
    <n v="4"/>
    <x v="2"/>
    <n v="5041100097"/>
    <x v="141"/>
    <x v="0"/>
    <s v="PRESENCIAL"/>
    <s v="Activa"/>
    <n v="2023"/>
    <n v="43"/>
    <n v="54"/>
    <n v="97"/>
    <n v="0"/>
    <n v="1"/>
    <n v="13"/>
    <n v="30"/>
    <n v="43"/>
    <n v="0"/>
    <n v="0"/>
    <n v="110"/>
    <n v="159"/>
    <n v="269"/>
    <n v="1"/>
    <n v="9"/>
    <n v="316"/>
    <n v="496"/>
    <n v="812"/>
    <n v="8"/>
    <n v="15"/>
    <d v="2023-12-12T00:00:00"/>
    <m/>
  </r>
  <r>
    <s v="08MSU0017H"/>
    <x v="13"/>
    <s v="08USU4054V"/>
    <x v="25"/>
    <s v="CHIHUAHUA"/>
    <x v="1"/>
    <x v="1"/>
    <x v="4"/>
    <n v="5"/>
    <x v="0"/>
    <n v="4"/>
    <x v="2"/>
    <n v="5041100097"/>
    <x v="141"/>
    <x v="2"/>
    <s v="EN LÍNEA O VIRTUAL"/>
    <s v="Activa"/>
    <n v="2023"/>
    <n v="0"/>
    <n v="0"/>
    <n v="0"/>
    <n v="0"/>
    <n v="0"/>
    <n v="0"/>
    <n v="0"/>
    <n v="0"/>
    <n v="0"/>
    <n v="0"/>
    <n v="7"/>
    <n v="7"/>
    <n v="14"/>
    <n v="0"/>
    <n v="2"/>
    <n v="17"/>
    <n v="45"/>
    <n v="62"/>
    <n v="0"/>
    <n v="2"/>
    <d v="2023-12-12T00:00:00"/>
    <m/>
  </r>
  <r>
    <s v="08MSU0017H"/>
    <x v="13"/>
    <s v="08USU4054V"/>
    <x v="25"/>
    <s v="CHIHUAHUA"/>
    <x v="1"/>
    <x v="1"/>
    <x v="4"/>
    <n v="5"/>
    <x v="0"/>
    <n v="4"/>
    <x v="2"/>
    <n v="5041300004"/>
    <x v="142"/>
    <x v="0"/>
    <s v="PRESENCIAL"/>
    <s v="Activa"/>
    <n v="2023"/>
    <n v="67"/>
    <n v="84"/>
    <n v="151"/>
    <n v="0"/>
    <n v="2"/>
    <n v="43"/>
    <n v="53"/>
    <n v="96"/>
    <n v="0"/>
    <n v="0"/>
    <n v="118"/>
    <n v="64"/>
    <n v="182"/>
    <n v="0"/>
    <n v="2"/>
    <n v="444"/>
    <n v="364"/>
    <n v="808"/>
    <n v="3"/>
    <n v="10"/>
    <d v="2023-12-12T00:00:00"/>
    <m/>
  </r>
  <r>
    <s v="08MSU0017H"/>
    <x v="13"/>
    <s v="08USU4054V"/>
    <x v="25"/>
    <s v="CHIHUAHUA"/>
    <x v="1"/>
    <x v="1"/>
    <x v="4"/>
    <n v="5"/>
    <x v="0"/>
    <n v="4"/>
    <x v="2"/>
    <n v="5041300004"/>
    <x v="142"/>
    <x v="2"/>
    <s v="A DISTANCIA"/>
    <s v="Activa"/>
    <n v="2023"/>
    <n v="0"/>
    <n v="0"/>
    <n v="0"/>
    <n v="0"/>
    <n v="0"/>
    <n v="0"/>
    <n v="0"/>
    <n v="0"/>
    <n v="0"/>
    <n v="0"/>
    <n v="12"/>
    <n v="12"/>
    <n v="24"/>
    <n v="0"/>
    <n v="2"/>
    <n v="42"/>
    <n v="49"/>
    <n v="91"/>
    <n v="0"/>
    <n v="3"/>
    <d v="2023-12-12T00:00:00"/>
    <m/>
  </r>
  <r>
    <s v="08MSU0017H"/>
    <x v="13"/>
    <s v="08USU4054V"/>
    <x v="25"/>
    <s v="CHIHUAHUA"/>
    <x v="1"/>
    <x v="1"/>
    <x v="4"/>
    <n v="5"/>
    <x v="0"/>
    <n v="4"/>
    <x v="2"/>
    <n v="5041400008"/>
    <x v="12"/>
    <x v="0"/>
    <s v="PRESENCIAL"/>
    <s v="Activa"/>
    <n v="2023"/>
    <n v="77"/>
    <n v="150"/>
    <n v="227"/>
    <n v="1"/>
    <n v="4"/>
    <n v="68"/>
    <n v="124"/>
    <n v="192"/>
    <n v="0"/>
    <n v="3"/>
    <n v="109"/>
    <n v="127"/>
    <n v="236"/>
    <n v="3"/>
    <n v="7"/>
    <n v="432"/>
    <n v="619"/>
    <n v="1051"/>
    <n v="12"/>
    <n v="18"/>
    <d v="2023-12-12T00:00:00"/>
    <m/>
  </r>
  <r>
    <s v="08MSU0017H"/>
    <x v="13"/>
    <s v="08USU4054V"/>
    <x v="25"/>
    <s v="CHIHUAHUA"/>
    <x v="1"/>
    <x v="1"/>
    <x v="4"/>
    <n v="5"/>
    <x v="0"/>
    <n v="4"/>
    <x v="2"/>
    <n v="5041400008"/>
    <x v="12"/>
    <x v="2"/>
    <s v="A DISTANCIA"/>
    <s v="Activa"/>
    <n v="2023"/>
    <n v="0"/>
    <n v="0"/>
    <n v="0"/>
    <n v="0"/>
    <n v="0"/>
    <n v="0"/>
    <n v="0"/>
    <n v="0"/>
    <n v="0"/>
    <n v="0"/>
    <n v="10"/>
    <n v="39"/>
    <n v="49"/>
    <n v="0"/>
    <n v="2"/>
    <n v="42"/>
    <n v="129"/>
    <n v="171"/>
    <n v="2"/>
    <n v="6"/>
    <d v="2023-12-12T00:00:00"/>
    <m/>
  </r>
  <r>
    <s v="08MSU0017H"/>
    <x v="13"/>
    <s v="08USU4054V"/>
    <x v="25"/>
    <s v="CHIHUAHUA"/>
    <x v="1"/>
    <x v="1"/>
    <x v="4"/>
    <n v="5"/>
    <x v="0"/>
    <n v="4"/>
    <x v="2"/>
    <n v="5042100055"/>
    <x v="8"/>
    <x v="0"/>
    <s v="PRESENCIAL"/>
    <s v="Activa"/>
    <n v="2023"/>
    <n v="64"/>
    <n v="121"/>
    <n v="185"/>
    <n v="2"/>
    <n v="5"/>
    <n v="42"/>
    <n v="108"/>
    <n v="150"/>
    <n v="0"/>
    <n v="3"/>
    <n v="120"/>
    <n v="129"/>
    <n v="249"/>
    <n v="1"/>
    <n v="0"/>
    <n v="429"/>
    <n v="526"/>
    <n v="955"/>
    <n v="8"/>
    <n v="17"/>
    <d v="2023-12-12T00:00:00"/>
    <m/>
  </r>
  <r>
    <s v="08MSU0017H"/>
    <x v="13"/>
    <s v="08USU4054V"/>
    <x v="25"/>
    <s v="CHIHUAHUA"/>
    <x v="1"/>
    <x v="1"/>
    <x v="4"/>
    <n v="5"/>
    <x v="0"/>
    <n v="4"/>
    <x v="2"/>
    <n v="5042100055"/>
    <x v="8"/>
    <x v="2"/>
    <s v="A DISTANCIA"/>
    <s v="Activa"/>
    <n v="2023"/>
    <n v="0"/>
    <n v="0"/>
    <n v="0"/>
    <n v="0"/>
    <n v="0"/>
    <n v="0"/>
    <n v="0"/>
    <n v="0"/>
    <n v="0"/>
    <n v="0"/>
    <n v="19"/>
    <n v="38"/>
    <n v="57"/>
    <n v="0"/>
    <n v="1"/>
    <n v="84"/>
    <n v="210"/>
    <n v="294"/>
    <n v="1"/>
    <n v="8"/>
    <d v="2023-12-12T00:00:00"/>
    <m/>
  </r>
  <r>
    <s v="08MSU0017H"/>
    <x v="13"/>
    <s v="08USU4054V"/>
    <x v="25"/>
    <s v="CHIHUAHUA"/>
    <x v="1"/>
    <x v="1"/>
    <x v="4"/>
    <n v="5"/>
    <x v="0"/>
    <n v="4"/>
    <x v="2"/>
    <n v="5042300009"/>
    <x v="143"/>
    <x v="0"/>
    <s v="PRESENCIAL"/>
    <s v="Activa"/>
    <n v="2023"/>
    <n v="17"/>
    <n v="19"/>
    <n v="36"/>
    <n v="1"/>
    <n v="0"/>
    <n v="7"/>
    <n v="12"/>
    <n v="19"/>
    <n v="1"/>
    <n v="0"/>
    <n v="6"/>
    <n v="6"/>
    <n v="12"/>
    <n v="0"/>
    <n v="1"/>
    <n v="32"/>
    <n v="46"/>
    <n v="78"/>
    <n v="1"/>
    <n v="5"/>
    <d v="2023-12-12T00:00:00"/>
    <m/>
  </r>
  <r>
    <s v="08MSU0017H"/>
    <x v="13"/>
    <s v="08USU4054V"/>
    <x v="25"/>
    <s v="CHIHUAHUA"/>
    <x v="1"/>
    <x v="1"/>
    <x v="4"/>
    <n v="5"/>
    <x v="0"/>
    <n v="4"/>
    <x v="2"/>
    <n v="5042300009"/>
    <x v="143"/>
    <x v="2"/>
    <s v="A DISTANCIA"/>
    <s v="Activa"/>
    <n v="2023"/>
    <n v="0"/>
    <n v="0"/>
    <n v="0"/>
    <n v="0"/>
    <n v="0"/>
    <n v="0"/>
    <n v="0"/>
    <n v="0"/>
    <n v="0"/>
    <n v="0"/>
    <n v="2"/>
    <n v="1"/>
    <n v="3"/>
    <n v="0"/>
    <n v="0"/>
    <n v="2"/>
    <n v="5"/>
    <n v="7"/>
    <n v="0"/>
    <n v="0"/>
    <d v="2023-12-12T00:00:00"/>
    <m/>
  </r>
  <r>
    <s v="08MSU0017H"/>
    <x v="13"/>
    <s v="08USU4054V"/>
    <x v="25"/>
    <s v="CHIHUAHUA"/>
    <x v="1"/>
    <x v="1"/>
    <x v="4"/>
    <n v="5"/>
    <x v="0"/>
    <n v="6"/>
    <x v="5"/>
    <n v="5062200078"/>
    <x v="144"/>
    <x v="0"/>
    <s v="PRESENCIAL"/>
    <s v="Activa"/>
    <n v="2023"/>
    <n v="11"/>
    <n v="7"/>
    <n v="18"/>
    <n v="0"/>
    <n v="0"/>
    <n v="9"/>
    <n v="14"/>
    <n v="23"/>
    <n v="0"/>
    <n v="1"/>
    <n v="17"/>
    <n v="7"/>
    <n v="24"/>
    <n v="0"/>
    <n v="0"/>
    <n v="87"/>
    <n v="29"/>
    <n v="116"/>
    <n v="0"/>
    <n v="1"/>
    <d v="2023-12-12T00:00:00"/>
    <m/>
  </r>
  <r>
    <s v="08MSU0017H"/>
    <x v="13"/>
    <s v="08USU4054V"/>
    <x v="25"/>
    <s v="CHIHUAHUA"/>
    <x v="1"/>
    <x v="1"/>
    <x v="4"/>
    <n v="5"/>
    <x v="0"/>
    <n v="6"/>
    <x v="5"/>
    <n v="5062200078"/>
    <x v="144"/>
    <x v="2"/>
    <s v="A DISTANCIA"/>
    <s v="Activa"/>
    <n v="2023"/>
    <n v="0"/>
    <n v="0"/>
    <n v="0"/>
    <n v="0"/>
    <n v="0"/>
    <n v="0"/>
    <n v="0"/>
    <n v="0"/>
    <n v="0"/>
    <n v="0"/>
    <n v="3"/>
    <n v="2"/>
    <n v="5"/>
    <n v="0"/>
    <n v="0"/>
    <n v="8"/>
    <n v="4"/>
    <n v="12"/>
    <n v="0"/>
    <n v="1"/>
    <d v="2023-12-12T00:00:00"/>
    <m/>
  </r>
  <r>
    <s v="08MSU0017H"/>
    <x v="13"/>
    <s v="08USU4054V"/>
    <x v="25"/>
    <s v="CHIHUAHUA"/>
    <x v="1"/>
    <x v="1"/>
    <x v="4"/>
    <n v="7"/>
    <x v="1"/>
    <n v="4"/>
    <x v="2"/>
    <n v="7041200042"/>
    <x v="145"/>
    <x v="0"/>
    <s v="PRESENCIAL"/>
    <s v="Activa"/>
    <n v="2023"/>
    <n v="4"/>
    <n v="6"/>
    <n v="10"/>
    <n v="0"/>
    <n v="0"/>
    <n v="4"/>
    <n v="5"/>
    <n v="9"/>
    <n v="0"/>
    <n v="1"/>
    <n v="2"/>
    <n v="0"/>
    <n v="2"/>
    <n v="0"/>
    <n v="0"/>
    <n v="9"/>
    <n v="8"/>
    <n v="17"/>
    <n v="0"/>
    <n v="0"/>
    <d v="2023-12-12T00:00:00"/>
    <m/>
  </r>
  <r>
    <s v="08MSU0017H"/>
    <x v="13"/>
    <s v="08USU4054V"/>
    <x v="25"/>
    <s v="CHIHUAHUA"/>
    <x v="1"/>
    <x v="1"/>
    <x v="4"/>
    <n v="7"/>
    <x v="1"/>
    <n v="4"/>
    <x v="2"/>
    <n v="7041200042"/>
    <x v="145"/>
    <x v="2"/>
    <s v="A DISTANCIA"/>
    <s v="Activa"/>
    <n v="2023"/>
    <n v="1"/>
    <n v="3"/>
    <n v="4"/>
    <n v="0"/>
    <n v="0"/>
    <n v="1"/>
    <n v="2"/>
    <n v="3"/>
    <n v="0"/>
    <n v="0"/>
    <n v="3"/>
    <n v="2"/>
    <n v="5"/>
    <n v="0"/>
    <n v="0"/>
    <n v="9"/>
    <n v="10"/>
    <n v="19"/>
    <n v="0"/>
    <n v="0"/>
    <d v="2023-12-12T00:00:00"/>
    <m/>
  </r>
  <r>
    <s v="08MSU0017H"/>
    <x v="13"/>
    <s v="08USU4054V"/>
    <x v="25"/>
    <s v="CHIHUAHUA"/>
    <x v="1"/>
    <x v="1"/>
    <x v="4"/>
    <n v="7"/>
    <x v="1"/>
    <n v="4"/>
    <x v="2"/>
    <n v="7041300021"/>
    <x v="146"/>
    <x v="0"/>
    <s v="PRESENCIAL"/>
    <s v="Activa"/>
    <n v="2023"/>
    <n v="18"/>
    <n v="7"/>
    <n v="25"/>
    <n v="0"/>
    <n v="1"/>
    <n v="14"/>
    <n v="11"/>
    <n v="25"/>
    <n v="0"/>
    <n v="0"/>
    <n v="5"/>
    <n v="2"/>
    <n v="7"/>
    <n v="0"/>
    <n v="0"/>
    <n v="35"/>
    <n v="29"/>
    <n v="64"/>
    <n v="1"/>
    <n v="0"/>
    <d v="2023-12-12T00:00:00"/>
    <m/>
  </r>
  <r>
    <s v="08MSU0017H"/>
    <x v="13"/>
    <s v="08USU4054V"/>
    <x v="25"/>
    <s v="CHIHUAHUA"/>
    <x v="1"/>
    <x v="1"/>
    <x v="4"/>
    <n v="7"/>
    <x v="1"/>
    <n v="4"/>
    <x v="2"/>
    <n v="7041300021"/>
    <x v="146"/>
    <x v="2"/>
    <s v="A DISTANCIA"/>
    <s v="Activa"/>
    <n v="2023"/>
    <n v="3"/>
    <n v="8"/>
    <n v="11"/>
    <n v="0"/>
    <n v="1"/>
    <n v="0"/>
    <n v="1"/>
    <n v="1"/>
    <n v="0"/>
    <n v="0"/>
    <n v="4"/>
    <n v="5"/>
    <n v="9"/>
    <n v="0"/>
    <n v="0"/>
    <n v="21"/>
    <n v="11"/>
    <n v="32"/>
    <n v="0"/>
    <n v="0"/>
    <d v="2023-12-12T00:00:00"/>
    <m/>
  </r>
  <r>
    <s v="08MSU0017H"/>
    <x v="13"/>
    <s v="08USU4054V"/>
    <x v="25"/>
    <s v="CHIHUAHUA"/>
    <x v="1"/>
    <x v="1"/>
    <x v="4"/>
    <n v="7"/>
    <x v="1"/>
    <n v="4"/>
    <x v="2"/>
    <n v="7041400028"/>
    <x v="147"/>
    <x v="0"/>
    <s v="PRESENCIAL"/>
    <s v="Activa"/>
    <n v="2023"/>
    <n v="9"/>
    <n v="15"/>
    <n v="24"/>
    <n v="0"/>
    <n v="0"/>
    <n v="12"/>
    <n v="14"/>
    <n v="26"/>
    <n v="0"/>
    <n v="0"/>
    <n v="8"/>
    <n v="17"/>
    <n v="25"/>
    <n v="0"/>
    <n v="0"/>
    <n v="28"/>
    <n v="38"/>
    <n v="66"/>
    <n v="0"/>
    <n v="0"/>
    <d v="2023-12-12T00:00:00"/>
    <m/>
  </r>
  <r>
    <s v="08MSU0017H"/>
    <x v="13"/>
    <s v="08USU4054V"/>
    <x v="25"/>
    <s v="CHIHUAHUA"/>
    <x v="1"/>
    <x v="1"/>
    <x v="4"/>
    <n v="7"/>
    <x v="1"/>
    <n v="4"/>
    <x v="2"/>
    <n v="7042000002"/>
    <x v="33"/>
    <x v="0"/>
    <s v="PRESENCIAL"/>
    <s v="Activa"/>
    <n v="2023"/>
    <n v="9"/>
    <n v="5"/>
    <n v="14"/>
    <n v="0"/>
    <n v="0"/>
    <n v="10"/>
    <n v="7"/>
    <n v="17"/>
    <n v="1"/>
    <n v="0"/>
    <n v="2"/>
    <n v="9"/>
    <n v="11"/>
    <n v="0"/>
    <n v="0"/>
    <n v="30"/>
    <n v="36"/>
    <n v="66"/>
    <n v="1"/>
    <n v="2"/>
    <d v="2023-12-12T00:00:00"/>
    <m/>
  </r>
  <r>
    <s v="08MSU0017H"/>
    <x v="13"/>
    <s v="08USU4054V"/>
    <x v="25"/>
    <s v="CHIHUAHUA"/>
    <x v="1"/>
    <x v="1"/>
    <x v="4"/>
    <n v="7"/>
    <x v="1"/>
    <n v="4"/>
    <x v="2"/>
    <n v="7042000002"/>
    <x v="33"/>
    <x v="2"/>
    <s v="A DISTANCIA"/>
    <s v="Activa"/>
    <n v="2023"/>
    <n v="6"/>
    <n v="8"/>
    <n v="14"/>
    <n v="0"/>
    <n v="0"/>
    <n v="4"/>
    <n v="5"/>
    <n v="9"/>
    <n v="9"/>
    <n v="1"/>
    <n v="5"/>
    <n v="5"/>
    <n v="10"/>
    <n v="0"/>
    <n v="0"/>
    <n v="19"/>
    <n v="15"/>
    <n v="34"/>
    <n v="0"/>
    <n v="0"/>
    <d v="2023-12-12T00:00:00"/>
    <m/>
  </r>
  <r>
    <s v="08MSU0017H"/>
    <x v="13"/>
    <s v="08USU4054V"/>
    <x v="25"/>
    <s v="CHIHUAHUA"/>
    <x v="1"/>
    <x v="1"/>
    <x v="4"/>
    <n v="7"/>
    <x v="1"/>
    <n v="4"/>
    <x v="2"/>
    <n v="7042100090"/>
    <x v="148"/>
    <x v="0"/>
    <s v="PRESENCIAL"/>
    <s v="Activa"/>
    <n v="2023"/>
    <n v="6"/>
    <n v="10"/>
    <n v="16"/>
    <n v="0"/>
    <n v="0"/>
    <n v="9"/>
    <n v="14"/>
    <n v="23"/>
    <n v="0"/>
    <n v="0"/>
    <n v="5"/>
    <n v="3"/>
    <n v="8"/>
    <n v="1"/>
    <n v="0"/>
    <n v="33"/>
    <n v="38"/>
    <n v="71"/>
    <n v="1"/>
    <n v="0"/>
    <d v="2023-12-12T00:00:00"/>
    <m/>
  </r>
  <r>
    <s v="08MSU0017H"/>
    <x v="13"/>
    <s v="08USU4054V"/>
    <x v="25"/>
    <s v="CHIHUAHUA"/>
    <x v="1"/>
    <x v="1"/>
    <x v="4"/>
    <n v="7"/>
    <x v="1"/>
    <n v="4"/>
    <x v="2"/>
    <n v="7042100090"/>
    <x v="148"/>
    <x v="2"/>
    <s v="A DISTANCIA"/>
    <s v="Activa"/>
    <n v="2023"/>
    <n v="3"/>
    <n v="14"/>
    <n v="17"/>
    <n v="0"/>
    <n v="0"/>
    <n v="1"/>
    <n v="0"/>
    <n v="1"/>
    <n v="0"/>
    <n v="0"/>
    <n v="6"/>
    <n v="10"/>
    <n v="16"/>
    <n v="0"/>
    <n v="0"/>
    <n v="12"/>
    <n v="35"/>
    <n v="47"/>
    <n v="0"/>
    <n v="1"/>
    <d v="2023-12-12T00:00:00"/>
    <m/>
  </r>
  <r>
    <s v="08MSU0017H"/>
    <x v="13"/>
    <s v="08USU4054V"/>
    <x v="25"/>
    <s v="CHIHUAHUA"/>
    <x v="1"/>
    <x v="1"/>
    <x v="4"/>
    <n v="8"/>
    <x v="2"/>
    <n v="4"/>
    <x v="2"/>
    <n v="8042000002"/>
    <x v="149"/>
    <x v="0"/>
    <s v="PRESENCIAL"/>
    <s v="Activa"/>
    <n v="2023"/>
    <n v="10"/>
    <n v="1"/>
    <n v="11"/>
    <n v="0"/>
    <n v="1"/>
    <n v="4"/>
    <n v="2"/>
    <n v="6"/>
    <n v="0"/>
    <n v="0"/>
    <n v="0"/>
    <n v="0"/>
    <n v="0"/>
    <n v="0"/>
    <n v="0"/>
    <n v="19"/>
    <n v="19"/>
    <n v="38"/>
    <n v="0"/>
    <n v="0"/>
    <d v="2023-12-12T00:00:00"/>
    <m/>
  </r>
  <r>
    <s v="08MSU0017H"/>
    <x v="13"/>
    <s v="08USU4055U"/>
    <x v="26"/>
    <s v="CHIHUAHUA"/>
    <x v="1"/>
    <x v="1"/>
    <x v="4"/>
    <n v="5"/>
    <x v="0"/>
    <n v="2"/>
    <x v="0"/>
    <n v="5022200011"/>
    <x v="150"/>
    <x v="0"/>
    <s v="PRESENCIAL"/>
    <s v="Activa"/>
    <n v="2023"/>
    <n v="9"/>
    <n v="34"/>
    <n v="43"/>
    <n v="2"/>
    <n v="0"/>
    <n v="7"/>
    <n v="41"/>
    <n v="48"/>
    <n v="0"/>
    <n v="0"/>
    <n v="5"/>
    <n v="19"/>
    <n v="24"/>
    <n v="1"/>
    <n v="0"/>
    <n v="33"/>
    <n v="113"/>
    <n v="146"/>
    <n v="3"/>
    <n v="0"/>
    <d v="2023-12-12T00:00:00"/>
    <m/>
  </r>
  <r>
    <s v="08MSU0017H"/>
    <x v="13"/>
    <s v="08USU4055U"/>
    <x v="26"/>
    <s v="CHIHUAHUA"/>
    <x v="1"/>
    <x v="1"/>
    <x v="4"/>
    <n v="5"/>
    <x v="0"/>
    <n v="2"/>
    <x v="0"/>
    <n v="5022300021"/>
    <x v="151"/>
    <x v="0"/>
    <s v="PRESENCIAL"/>
    <s v="Activa"/>
    <n v="2023"/>
    <n v="3"/>
    <n v="21"/>
    <n v="24"/>
    <n v="0"/>
    <n v="0"/>
    <n v="7"/>
    <n v="16"/>
    <n v="23"/>
    <n v="0"/>
    <n v="0"/>
    <n v="6"/>
    <n v="16"/>
    <n v="22"/>
    <n v="0"/>
    <n v="0"/>
    <n v="41"/>
    <n v="94"/>
    <n v="135"/>
    <n v="1"/>
    <n v="1"/>
    <d v="2023-12-12T00:00:00"/>
    <m/>
  </r>
  <r>
    <s v="08MSU0017H"/>
    <x v="13"/>
    <s v="08USU4055U"/>
    <x v="26"/>
    <s v="CHIHUAHUA"/>
    <x v="1"/>
    <x v="1"/>
    <x v="4"/>
    <n v="5"/>
    <x v="0"/>
    <n v="2"/>
    <x v="0"/>
    <n v="5022500008"/>
    <x v="152"/>
    <x v="0"/>
    <s v="PRESENCIAL"/>
    <s v="Activa"/>
    <n v="2023"/>
    <n v="0"/>
    <n v="0"/>
    <n v="0"/>
    <n v="0"/>
    <n v="0"/>
    <n v="0"/>
    <n v="0"/>
    <n v="0"/>
    <n v="0"/>
    <n v="0"/>
    <n v="11"/>
    <n v="4"/>
    <n v="15"/>
    <n v="0"/>
    <n v="0"/>
    <n v="44"/>
    <n v="26"/>
    <n v="70"/>
    <n v="0"/>
    <n v="1"/>
    <d v="2023-12-12T00:00:00"/>
    <m/>
  </r>
  <r>
    <s v="08MSU0017H"/>
    <x v="13"/>
    <s v="08USU4055U"/>
    <x v="26"/>
    <s v="CHIHUAHUA"/>
    <x v="1"/>
    <x v="1"/>
    <x v="4"/>
    <n v="5"/>
    <x v="0"/>
    <n v="2"/>
    <x v="0"/>
    <n v="5022500008"/>
    <x v="152"/>
    <x v="2"/>
    <s v="A DISTANCIA"/>
    <s v="Activa"/>
    <n v="2023"/>
    <n v="0"/>
    <n v="0"/>
    <n v="0"/>
    <n v="0"/>
    <n v="0"/>
    <n v="0"/>
    <n v="0"/>
    <n v="0"/>
    <n v="0"/>
    <n v="0"/>
    <n v="9"/>
    <n v="9"/>
    <n v="18"/>
    <n v="0"/>
    <n v="0"/>
    <n v="54"/>
    <n v="49"/>
    <n v="103"/>
    <n v="1"/>
    <n v="3"/>
    <d v="2023-12-12T00:00:00"/>
    <m/>
  </r>
  <r>
    <s v="08MSU0017H"/>
    <x v="13"/>
    <s v="08USU4055U"/>
    <x v="26"/>
    <s v="CHIHUAHUA"/>
    <x v="1"/>
    <x v="1"/>
    <x v="4"/>
    <n v="5"/>
    <x v="0"/>
    <n v="2"/>
    <x v="0"/>
    <n v="5022600002"/>
    <x v="153"/>
    <x v="0"/>
    <s v="PRESENCIAL"/>
    <s v="Activa"/>
    <n v="2023"/>
    <n v="26"/>
    <n v="7"/>
    <n v="33"/>
    <n v="0"/>
    <n v="0"/>
    <n v="10"/>
    <n v="3"/>
    <n v="13"/>
    <n v="0"/>
    <n v="0"/>
    <n v="13"/>
    <n v="8"/>
    <n v="21"/>
    <n v="0"/>
    <n v="0"/>
    <n v="56"/>
    <n v="31"/>
    <n v="87"/>
    <n v="3"/>
    <n v="0"/>
    <d v="2023-12-12T00:00:00"/>
    <m/>
  </r>
  <r>
    <s v="08MSU0017H"/>
    <x v="13"/>
    <s v="08USU4055U"/>
    <x v="26"/>
    <s v="CHIHUAHUA"/>
    <x v="1"/>
    <x v="1"/>
    <x v="4"/>
    <n v="5"/>
    <x v="0"/>
    <n v="2"/>
    <x v="0"/>
    <n v="5022600002"/>
    <x v="153"/>
    <x v="2"/>
    <s v="A DISTANCIA"/>
    <s v="Activa"/>
    <n v="2023"/>
    <n v="0"/>
    <n v="0"/>
    <n v="0"/>
    <n v="0"/>
    <n v="0"/>
    <n v="0"/>
    <n v="0"/>
    <n v="0"/>
    <n v="0"/>
    <n v="0"/>
    <n v="25"/>
    <n v="12"/>
    <n v="37"/>
    <n v="2"/>
    <n v="0"/>
    <n v="124"/>
    <n v="61"/>
    <n v="185"/>
    <n v="7"/>
    <n v="8"/>
    <d v="2023-12-12T00:00:00"/>
    <m/>
  </r>
  <r>
    <s v="08MSU0017H"/>
    <x v="13"/>
    <s v="08USU4055U"/>
    <x v="26"/>
    <s v="CHIHUAHUA"/>
    <x v="1"/>
    <x v="1"/>
    <x v="4"/>
    <n v="5"/>
    <x v="0"/>
    <n v="3"/>
    <x v="1"/>
    <n v="5032100038"/>
    <x v="154"/>
    <x v="0"/>
    <s v="PRESENCIAL"/>
    <s v="Activa"/>
    <n v="2023"/>
    <n v="10"/>
    <n v="19"/>
    <n v="29"/>
    <n v="1"/>
    <n v="0"/>
    <n v="3"/>
    <n v="12"/>
    <n v="15"/>
    <n v="1"/>
    <n v="0"/>
    <n v="6"/>
    <n v="7"/>
    <n v="13"/>
    <n v="0"/>
    <n v="0"/>
    <n v="26"/>
    <n v="28"/>
    <n v="54"/>
    <n v="2"/>
    <n v="1"/>
    <d v="2023-12-12T00:00:00"/>
    <m/>
  </r>
  <r>
    <s v="08MSU0017H"/>
    <x v="13"/>
    <s v="08USU4055U"/>
    <x v="26"/>
    <s v="CHIHUAHUA"/>
    <x v="1"/>
    <x v="1"/>
    <x v="4"/>
    <n v="5"/>
    <x v="0"/>
    <n v="3"/>
    <x v="1"/>
    <n v="5032200007"/>
    <x v="155"/>
    <x v="0"/>
    <s v="PRESENCIAL"/>
    <s v="Activa"/>
    <n v="2023"/>
    <n v="0"/>
    <n v="0"/>
    <n v="0"/>
    <n v="0"/>
    <n v="0"/>
    <n v="0"/>
    <n v="0"/>
    <n v="0"/>
    <n v="0"/>
    <n v="0"/>
    <n v="4"/>
    <n v="3"/>
    <n v="7"/>
    <n v="1"/>
    <n v="0"/>
    <n v="7"/>
    <n v="7"/>
    <n v="14"/>
    <n v="1"/>
    <n v="0"/>
    <d v="2023-12-12T00:00:00"/>
    <m/>
  </r>
  <r>
    <s v="08MSU0017H"/>
    <x v="13"/>
    <s v="08USU4055U"/>
    <x v="26"/>
    <s v="CHIHUAHUA"/>
    <x v="1"/>
    <x v="1"/>
    <x v="4"/>
    <n v="7"/>
    <x v="1"/>
    <n v="1"/>
    <x v="4"/>
    <n v="7011200029"/>
    <x v="156"/>
    <x v="0"/>
    <s v="PRESENCIAL"/>
    <s v="Activa"/>
    <n v="2023"/>
    <n v="0"/>
    <n v="1"/>
    <n v="1"/>
    <n v="0"/>
    <n v="0"/>
    <n v="2"/>
    <n v="4"/>
    <n v="6"/>
    <n v="0"/>
    <n v="0"/>
    <n v="3"/>
    <n v="2"/>
    <n v="5"/>
    <n v="0"/>
    <n v="0"/>
    <n v="6"/>
    <n v="11"/>
    <n v="17"/>
    <n v="0"/>
    <n v="0"/>
    <d v="2023-12-12T00:00:00"/>
    <m/>
  </r>
  <r>
    <s v="08MSU0017H"/>
    <x v="13"/>
    <s v="08USU4055U"/>
    <x v="26"/>
    <s v="CHIHUAHUA"/>
    <x v="1"/>
    <x v="1"/>
    <x v="4"/>
    <n v="7"/>
    <x v="1"/>
    <n v="3"/>
    <x v="1"/>
    <n v="7031500063"/>
    <x v="157"/>
    <x v="0"/>
    <s v="PRESENCIAL"/>
    <s v="Activa"/>
    <n v="2023"/>
    <n v="0"/>
    <n v="0"/>
    <n v="0"/>
    <n v="0"/>
    <n v="0"/>
    <n v="1"/>
    <n v="1"/>
    <n v="2"/>
    <n v="0"/>
    <n v="0"/>
    <n v="6"/>
    <n v="4"/>
    <n v="10"/>
    <n v="0"/>
    <n v="0"/>
    <n v="11"/>
    <n v="6"/>
    <n v="17"/>
    <n v="0"/>
    <n v="0"/>
    <d v="2023-12-12T00:00:00"/>
    <m/>
  </r>
  <r>
    <s v="08MSU0017H"/>
    <x v="13"/>
    <s v="08USU4055U"/>
    <x v="26"/>
    <s v="CHIHUAHUA"/>
    <x v="1"/>
    <x v="1"/>
    <x v="4"/>
    <n v="7"/>
    <x v="1"/>
    <n v="3"/>
    <x v="1"/>
    <n v="7032100059"/>
    <x v="158"/>
    <x v="0"/>
    <s v="PRESENCIAL"/>
    <s v="Activa"/>
    <n v="2023"/>
    <n v="0"/>
    <n v="0"/>
    <n v="0"/>
    <n v="0"/>
    <n v="0"/>
    <n v="0"/>
    <n v="0"/>
    <n v="0"/>
    <n v="0"/>
    <n v="0"/>
    <n v="2"/>
    <n v="7"/>
    <n v="9"/>
    <n v="0"/>
    <n v="0"/>
    <n v="5"/>
    <n v="14"/>
    <n v="19"/>
    <n v="0"/>
    <n v="2"/>
    <d v="2023-12-12T00:00:00"/>
    <m/>
  </r>
  <r>
    <s v="08MSU0017H"/>
    <x v="13"/>
    <s v="08USU4055U"/>
    <x v="26"/>
    <s v="CHIHUAHUA"/>
    <x v="1"/>
    <x v="1"/>
    <x v="4"/>
    <n v="8"/>
    <x v="2"/>
    <n v="2"/>
    <x v="0"/>
    <n v="8021000008"/>
    <x v="159"/>
    <x v="0"/>
    <s v="PRESENCIAL"/>
    <s v="Activa"/>
    <n v="2023"/>
    <n v="7"/>
    <n v="4"/>
    <n v="11"/>
    <n v="1"/>
    <n v="0"/>
    <n v="5"/>
    <n v="6"/>
    <n v="11"/>
    <n v="0"/>
    <n v="0"/>
    <n v="6"/>
    <n v="13"/>
    <n v="19"/>
    <n v="0"/>
    <n v="1"/>
    <n v="13"/>
    <n v="25"/>
    <n v="38"/>
    <n v="1"/>
    <n v="2"/>
    <d v="2023-12-12T00:00:00"/>
    <m/>
  </r>
  <r>
    <s v="08MSU0017H"/>
    <x v="13"/>
    <s v="08USU4055U"/>
    <x v="26"/>
    <s v="CHIHUAHUA"/>
    <x v="1"/>
    <x v="1"/>
    <x v="4"/>
    <n v="7"/>
    <x v="1"/>
    <n v="2"/>
    <x v="0"/>
    <n v="7022500010"/>
    <x v="160"/>
    <x v="0"/>
    <s v="PRESENCIAL"/>
    <s v="Activa"/>
    <n v="2023"/>
    <n v="0"/>
    <n v="0"/>
    <n v="0"/>
    <n v="0"/>
    <n v="0"/>
    <n v="0"/>
    <n v="0"/>
    <n v="0"/>
    <n v="0"/>
    <n v="0"/>
    <n v="6"/>
    <n v="0"/>
    <n v="6"/>
    <n v="0"/>
    <n v="0"/>
    <n v="6"/>
    <n v="0"/>
    <n v="6"/>
    <n v="0"/>
    <n v="0"/>
    <d v="2023-12-12T00:00:00"/>
    <m/>
  </r>
  <r>
    <s v="08MSU0017H"/>
    <x v="13"/>
    <s v="08USU4056T"/>
    <x v="27"/>
    <s v="CHIHUAHUA"/>
    <x v="1"/>
    <x v="1"/>
    <x v="4"/>
    <n v="5"/>
    <x v="0"/>
    <n v="3"/>
    <x v="1"/>
    <n v="5031200003"/>
    <x v="161"/>
    <x v="0"/>
    <s v="PRESENCIAL"/>
    <s v="Activa"/>
    <n v="2023"/>
    <n v="3"/>
    <n v="2"/>
    <n v="5"/>
    <n v="0"/>
    <n v="0"/>
    <n v="13"/>
    <n v="9"/>
    <n v="22"/>
    <n v="0"/>
    <n v="1"/>
    <n v="14"/>
    <n v="5"/>
    <n v="19"/>
    <n v="0"/>
    <n v="1"/>
    <n v="43"/>
    <n v="29"/>
    <n v="72"/>
    <n v="1"/>
    <n v="4"/>
    <d v="2023-12-12T00:00:00"/>
    <m/>
  </r>
  <r>
    <s v="08MSU0017H"/>
    <x v="13"/>
    <s v="08USU4056T"/>
    <x v="27"/>
    <s v="CHIHUAHUA"/>
    <x v="1"/>
    <x v="1"/>
    <x v="4"/>
    <n v="5"/>
    <x v="0"/>
    <n v="4"/>
    <x v="2"/>
    <n v="5042500015"/>
    <x v="162"/>
    <x v="0"/>
    <s v="PRESENCIAL"/>
    <s v="Activa"/>
    <n v="2023"/>
    <n v="9"/>
    <n v="18"/>
    <n v="27"/>
    <n v="2"/>
    <n v="0"/>
    <n v="11"/>
    <n v="14"/>
    <n v="25"/>
    <n v="1"/>
    <n v="1"/>
    <n v="7"/>
    <n v="14"/>
    <n v="21"/>
    <n v="0"/>
    <n v="1"/>
    <n v="42"/>
    <n v="33"/>
    <n v="75"/>
    <n v="2"/>
    <n v="4"/>
    <d v="2023-12-12T00:00:00"/>
    <m/>
  </r>
  <r>
    <s v="08MSU0017H"/>
    <x v="13"/>
    <s v="08USU4056T"/>
    <x v="27"/>
    <s v="CHIHUAHUA"/>
    <x v="1"/>
    <x v="1"/>
    <x v="4"/>
    <n v="5"/>
    <x v="0"/>
    <n v="8"/>
    <x v="9"/>
    <n v="5081200012"/>
    <x v="163"/>
    <x v="0"/>
    <s v="PRESENCIAL"/>
    <s v="Activa"/>
    <n v="2023"/>
    <n v="12"/>
    <n v="10"/>
    <n v="22"/>
    <n v="0"/>
    <n v="0"/>
    <n v="22"/>
    <n v="20"/>
    <n v="42"/>
    <n v="0"/>
    <n v="1"/>
    <n v="53"/>
    <n v="33"/>
    <n v="86"/>
    <n v="0"/>
    <n v="6"/>
    <n v="148"/>
    <n v="76"/>
    <n v="224"/>
    <n v="2"/>
    <n v="10"/>
    <d v="2023-12-12T00:00:00"/>
    <m/>
  </r>
  <r>
    <s v="08MSU0017H"/>
    <x v="13"/>
    <s v="08USU4056T"/>
    <x v="27"/>
    <s v="CHIHUAHUA"/>
    <x v="1"/>
    <x v="1"/>
    <x v="4"/>
    <n v="7"/>
    <x v="1"/>
    <n v="8"/>
    <x v="9"/>
    <n v="7081200001"/>
    <x v="164"/>
    <x v="0"/>
    <s v="PRESENCIAL"/>
    <s v="Activa"/>
    <n v="2023"/>
    <n v="4"/>
    <n v="5"/>
    <n v="9"/>
    <n v="0"/>
    <n v="0"/>
    <n v="6"/>
    <n v="6"/>
    <n v="12"/>
    <n v="0"/>
    <n v="0"/>
    <n v="1"/>
    <n v="0"/>
    <n v="1"/>
    <n v="0"/>
    <n v="0"/>
    <n v="3"/>
    <n v="3"/>
    <n v="6"/>
    <n v="0"/>
    <n v="0"/>
    <d v="2023-12-12T00:00:00"/>
    <m/>
  </r>
  <r>
    <s v="08MSU0017H"/>
    <x v="13"/>
    <s v="08USU4056T"/>
    <x v="27"/>
    <s v="CHIHUAHUA"/>
    <x v="1"/>
    <x v="1"/>
    <x v="4"/>
    <n v="8"/>
    <x v="2"/>
    <n v="8"/>
    <x v="9"/>
    <n v="8081200004"/>
    <x v="165"/>
    <x v="0"/>
    <s v="PRESENCIAL"/>
    <s v="Activa"/>
    <n v="2023"/>
    <n v="2"/>
    <n v="3"/>
    <n v="5"/>
    <n v="0"/>
    <n v="0"/>
    <n v="3"/>
    <n v="7"/>
    <n v="10"/>
    <n v="0"/>
    <n v="1"/>
    <n v="0"/>
    <n v="1"/>
    <n v="1"/>
    <n v="0"/>
    <n v="0"/>
    <n v="1"/>
    <n v="4"/>
    <n v="5"/>
    <n v="0"/>
    <n v="0"/>
    <d v="2023-12-12T00:00:00"/>
    <m/>
  </r>
  <r>
    <s v="08MSU0017H"/>
    <x v="13"/>
    <s v="08USU4064B"/>
    <x v="28"/>
    <s v="CHIHUAHUA"/>
    <x v="1"/>
    <x v="1"/>
    <x v="4"/>
    <n v="5"/>
    <x v="0"/>
    <n v="2"/>
    <x v="0"/>
    <n v="5021100002"/>
    <x v="92"/>
    <x v="0"/>
    <s v="PRESENCIAL"/>
    <s v="Activa"/>
    <n v="2023"/>
    <n v="10"/>
    <n v="28"/>
    <n v="38"/>
    <n v="1"/>
    <n v="0"/>
    <n v="3"/>
    <n v="20"/>
    <n v="23"/>
    <n v="1"/>
    <n v="0"/>
    <n v="22"/>
    <n v="61"/>
    <n v="83"/>
    <n v="2"/>
    <n v="0"/>
    <n v="84"/>
    <n v="207"/>
    <n v="291"/>
    <n v="6"/>
    <n v="2"/>
    <d v="2023-12-12T00:00:00"/>
    <m/>
  </r>
  <r>
    <s v="08MSU0017H"/>
    <x v="13"/>
    <s v="08USU4064B"/>
    <x v="28"/>
    <s v="CHIHUAHUA"/>
    <x v="1"/>
    <x v="1"/>
    <x v="4"/>
    <n v="5"/>
    <x v="0"/>
    <n v="2"/>
    <x v="0"/>
    <n v="5021200016"/>
    <x v="166"/>
    <x v="0"/>
    <s v="PRESENCIAL"/>
    <s v="Activa"/>
    <n v="2023"/>
    <n v="1"/>
    <n v="7"/>
    <n v="8"/>
    <n v="0"/>
    <n v="0"/>
    <n v="1"/>
    <n v="4"/>
    <n v="5"/>
    <n v="1"/>
    <n v="0"/>
    <n v="4"/>
    <n v="15"/>
    <n v="19"/>
    <n v="0"/>
    <n v="0"/>
    <n v="13"/>
    <n v="38"/>
    <n v="51"/>
    <n v="0"/>
    <n v="1"/>
    <d v="2023-12-12T00:00:00"/>
    <m/>
  </r>
  <r>
    <s v="08MSU0017H"/>
    <x v="13"/>
    <s v="08USU4064B"/>
    <x v="28"/>
    <s v="CHIHUAHUA"/>
    <x v="1"/>
    <x v="1"/>
    <x v="4"/>
    <n v="5"/>
    <x v="0"/>
    <n v="2"/>
    <x v="0"/>
    <n v="5021300063"/>
    <x v="167"/>
    <x v="0"/>
    <s v="PRESENCIAL"/>
    <s v="Activa"/>
    <n v="2023"/>
    <n v="17"/>
    <n v="14"/>
    <n v="31"/>
    <n v="1"/>
    <n v="0"/>
    <n v="18"/>
    <n v="15"/>
    <n v="33"/>
    <n v="0"/>
    <n v="0"/>
    <n v="56"/>
    <n v="28"/>
    <n v="84"/>
    <n v="0"/>
    <n v="0"/>
    <n v="168"/>
    <n v="90"/>
    <n v="258"/>
    <n v="0"/>
    <n v="2"/>
    <d v="2023-12-12T00:00:00"/>
    <m/>
  </r>
  <r>
    <s v="08MSU0017H"/>
    <x v="13"/>
    <s v="08USU4064B"/>
    <x v="28"/>
    <s v="CHIHUAHUA"/>
    <x v="1"/>
    <x v="1"/>
    <x v="4"/>
    <n v="5"/>
    <x v="0"/>
    <n v="2"/>
    <x v="0"/>
    <n v="5021300099"/>
    <x v="168"/>
    <x v="0"/>
    <s v="PRESENCIAL"/>
    <s v="Activa"/>
    <n v="2023"/>
    <n v="10"/>
    <n v="12"/>
    <n v="22"/>
    <n v="0"/>
    <n v="0"/>
    <n v="3"/>
    <n v="4"/>
    <n v="7"/>
    <n v="0"/>
    <n v="0"/>
    <n v="9"/>
    <n v="11"/>
    <n v="20"/>
    <n v="0"/>
    <n v="1"/>
    <n v="36"/>
    <n v="41"/>
    <n v="77"/>
    <n v="2"/>
    <n v="2"/>
    <d v="2023-12-12T00:00:00"/>
    <m/>
  </r>
  <r>
    <s v="08MSU0017H"/>
    <x v="13"/>
    <s v="08USU4064B"/>
    <x v="28"/>
    <s v="CHIHUAHUA"/>
    <x v="1"/>
    <x v="1"/>
    <x v="4"/>
    <n v="7"/>
    <x v="1"/>
    <n v="2"/>
    <x v="0"/>
    <n v="7021400028"/>
    <x v="169"/>
    <x v="0"/>
    <s v="PRESENCIAL"/>
    <s v="Activa"/>
    <n v="2023"/>
    <n v="6"/>
    <n v="3"/>
    <n v="9"/>
    <n v="0"/>
    <n v="0"/>
    <n v="5"/>
    <n v="3"/>
    <n v="8"/>
    <n v="0"/>
    <n v="0"/>
    <n v="0"/>
    <n v="0"/>
    <n v="0"/>
    <n v="0"/>
    <n v="0"/>
    <n v="1"/>
    <n v="0"/>
    <n v="1"/>
    <n v="0"/>
    <n v="0"/>
    <d v="2023-12-12T00:00:00"/>
    <m/>
  </r>
  <r>
    <s v="08MSU0017H"/>
    <x v="13"/>
    <s v="08USU4079D"/>
    <x v="29"/>
    <s v="CHIHUAHUA"/>
    <x v="1"/>
    <x v="1"/>
    <x v="4"/>
    <n v="5"/>
    <x v="0"/>
    <n v="9"/>
    <x v="6"/>
    <n v="5093100001"/>
    <x v="170"/>
    <x v="0"/>
    <s v="PRESENCIAL"/>
    <s v="Activa"/>
    <n v="2023"/>
    <n v="41"/>
    <n v="161"/>
    <n v="202"/>
    <n v="1"/>
    <n v="0"/>
    <n v="28"/>
    <n v="103"/>
    <n v="131"/>
    <n v="3"/>
    <n v="0"/>
    <n v="44"/>
    <n v="143"/>
    <n v="187"/>
    <n v="0"/>
    <n v="0"/>
    <n v="430"/>
    <n v="1222"/>
    <n v="1652"/>
    <n v="7"/>
    <n v="0"/>
    <d v="2023-12-12T00:00:00"/>
    <m/>
  </r>
  <r>
    <s v="08MSU0017H"/>
    <x v="13"/>
    <s v="08USU4079D"/>
    <x v="29"/>
    <s v="CHIHUAHUA"/>
    <x v="1"/>
    <x v="1"/>
    <x v="4"/>
    <n v="7"/>
    <x v="1"/>
    <n v="9"/>
    <x v="6"/>
    <n v="7093100007"/>
    <x v="171"/>
    <x v="0"/>
    <s v="PRESENCIAL"/>
    <s v="Activa"/>
    <n v="2023"/>
    <n v="7"/>
    <n v="19"/>
    <n v="26"/>
    <n v="0"/>
    <n v="0"/>
    <n v="0"/>
    <n v="19"/>
    <n v="19"/>
    <n v="0"/>
    <n v="0"/>
    <n v="3"/>
    <n v="24"/>
    <n v="27"/>
    <n v="0"/>
    <n v="0"/>
    <n v="11"/>
    <n v="40"/>
    <n v="51"/>
    <n v="0"/>
    <n v="0"/>
    <d v="2023-12-12T00:00:00"/>
    <m/>
  </r>
  <r>
    <s v="08MSU0017H"/>
    <x v="13"/>
    <s v="08USU4079D"/>
    <x v="29"/>
    <s v="CHIHUAHUA"/>
    <x v="1"/>
    <x v="1"/>
    <x v="4"/>
    <n v="8"/>
    <x v="2"/>
    <n v="9"/>
    <x v="6"/>
    <n v="8095200012"/>
    <x v="172"/>
    <x v="0"/>
    <s v="PRESENCIAL"/>
    <s v="Activa"/>
    <n v="2023"/>
    <n v="0"/>
    <n v="0"/>
    <n v="0"/>
    <n v="0"/>
    <n v="0"/>
    <n v="0"/>
    <n v="0"/>
    <n v="0"/>
    <n v="0"/>
    <n v="0"/>
    <n v="0"/>
    <n v="0"/>
    <n v="0"/>
    <n v="0"/>
    <n v="0"/>
    <n v="3"/>
    <n v="4"/>
    <n v="7"/>
    <n v="0"/>
    <n v="0"/>
    <d v="2023-12-12T00:00:00"/>
    <m/>
  </r>
  <r>
    <s v="08MSU0017H"/>
    <x v="13"/>
    <s v="08USU4827Q"/>
    <x v="30"/>
    <s v="CHIHUAHUA"/>
    <x v="1"/>
    <x v="1"/>
    <x v="4"/>
    <n v="5"/>
    <x v="0"/>
    <n v="9"/>
    <x v="6"/>
    <n v="5092100006"/>
    <x v="173"/>
    <x v="0"/>
    <s v="PRESENCIAL"/>
    <s v="Activa"/>
    <n v="2023"/>
    <n v="37"/>
    <n v="180"/>
    <n v="217"/>
    <n v="3"/>
    <n v="3"/>
    <n v="56"/>
    <n v="231"/>
    <n v="287"/>
    <n v="0"/>
    <n v="10"/>
    <n v="39"/>
    <n v="112"/>
    <n v="151"/>
    <n v="0"/>
    <n v="4"/>
    <n v="157"/>
    <n v="571"/>
    <n v="728"/>
    <n v="5"/>
    <n v="15"/>
    <d v="2023-12-12T00:00:00"/>
    <m/>
  </r>
  <r>
    <s v="08MSU0017H"/>
    <x v="13"/>
    <s v="08USU4827Q"/>
    <x v="30"/>
    <s v="CHIHUAHUA"/>
    <x v="1"/>
    <x v="1"/>
    <x v="4"/>
    <n v="5"/>
    <x v="0"/>
    <n v="9"/>
    <x v="6"/>
    <n v="5092100006"/>
    <x v="173"/>
    <x v="2"/>
    <s v="A DISTANCIA"/>
    <s v="Activa"/>
    <n v="2023"/>
    <n v="0"/>
    <n v="0"/>
    <n v="0"/>
    <n v="0"/>
    <n v="0"/>
    <n v="0"/>
    <n v="0"/>
    <n v="0"/>
    <n v="0"/>
    <n v="0"/>
    <n v="5"/>
    <n v="30"/>
    <n v="35"/>
    <n v="0"/>
    <n v="0"/>
    <n v="21"/>
    <n v="101"/>
    <n v="122"/>
    <n v="0"/>
    <n v="4"/>
    <d v="2023-12-12T00:00:00"/>
    <m/>
  </r>
  <r>
    <s v="08MSU0017H"/>
    <x v="13"/>
    <s v="08USU4827Q"/>
    <x v="30"/>
    <s v="CHIHUAHUA"/>
    <x v="1"/>
    <x v="1"/>
    <x v="4"/>
    <n v="5"/>
    <x v="0"/>
    <n v="9"/>
    <x v="6"/>
    <n v="5094200006"/>
    <x v="174"/>
    <x v="0"/>
    <s v="PRESENCIAL"/>
    <s v="Activa"/>
    <n v="2023"/>
    <n v="17"/>
    <n v="79"/>
    <n v="96"/>
    <n v="0"/>
    <n v="3"/>
    <n v="25"/>
    <n v="104"/>
    <n v="129"/>
    <n v="2"/>
    <n v="2"/>
    <n v="35"/>
    <n v="83"/>
    <n v="118"/>
    <n v="0"/>
    <n v="0"/>
    <n v="147"/>
    <n v="451"/>
    <n v="598"/>
    <n v="6"/>
    <n v="5"/>
    <d v="2023-12-12T00:00:00"/>
    <m/>
  </r>
  <r>
    <s v="08MSU0017H"/>
    <x v="13"/>
    <s v="08USU4827Q"/>
    <x v="30"/>
    <s v="CHIHUAHUA"/>
    <x v="1"/>
    <x v="1"/>
    <x v="4"/>
    <n v="6"/>
    <x v="3"/>
    <n v="9"/>
    <x v="6"/>
    <n v="6091323005"/>
    <x v="175"/>
    <x v="0"/>
    <s v="PRESENCIAL"/>
    <s v="Activa"/>
    <n v="2023"/>
    <n v="0"/>
    <n v="0"/>
    <n v="0"/>
    <n v="0"/>
    <n v="0"/>
    <n v="0"/>
    <n v="0"/>
    <n v="0"/>
    <n v="0"/>
    <n v="0"/>
    <n v="2"/>
    <n v="4"/>
    <n v="6"/>
    <n v="0"/>
    <n v="0"/>
    <n v="4"/>
    <n v="7"/>
    <n v="11"/>
    <n v="0"/>
    <n v="0"/>
    <d v="2023-12-12T00:00:00"/>
    <s v="EL NOMBRE CORRECTO DEL PROGRAMA EDUCATIVO ES &quot;ESPECIALIDAD EN ENFERMERÍA QUIRÚRGICA&quot;"/>
  </r>
  <r>
    <s v="08MSU0017H"/>
    <x v="13"/>
    <s v="08USU4827Q"/>
    <x v="30"/>
    <s v="CHIHUAHUA"/>
    <x v="1"/>
    <x v="1"/>
    <x v="4"/>
    <n v="6"/>
    <x v="3"/>
    <n v="9"/>
    <x v="6"/>
    <n v="6092202017"/>
    <x v="176"/>
    <x v="0"/>
    <s v="PRESENCIAL"/>
    <s v="Activa"/>
    <n v="2023"/>
    <n v="0"/>
    <n v="0"/>
    <n v="0"/>
    <n v="0"/>
    <n v="0"/>
    <n v="0"/>
    <n v="0"/>
    <n v="0"/>
    <n v="0"/>
    <n v="0"/>
    <n v="2"/>
    <n v="7"/>
    <n v="9"/>
    <n v="0"/>
    <n v="1"/>
    <n v="6"/>
    <n v="13"/>
    <n v="19"/>
    <n v="0"/>
    <n v="1"/>
    <d v="2023-12-12T00:00:00"/>
    <s v="EL NOMBRE CORRECTO DEL PROGRAMA EDUCATIVO ES &quot;ESPECIALIDAD EN ENFERMERÍA EN CUIDADOS INTENSIVOS&quot;."/>
  </r>
  <r>
    <s v="08MSU0017H"/>
    <x v="13"/>
    <s v="08USU4827Q"/>
    <x v="30"/>
    <s v="CHIHUAHUA"/>
    <x v="1"/>
    <x v="1"/>
    <x v="4"/>
    <n v="7"/>
    <x v="1"/>
    <n v="9"/>
    <x v="6"/>
    <n v="7092100003"/>
    <x v="177"/>
    <x v="0"/>
    <s v="PRESENCIAL"/>
    <s v="Activa"/>
    <n v="2023"/>
    <n v="0"/>
    <n v="5"/>
    <n v="5"/>
    <n v="0"/>
    <n v="0"/>
    <n v="2"/>
    <n v="4"/>
    <n v="6"/>
    <n v="0"/>
    <n v="0"/>
    <n v="2"/>
    <n v="4"/>
    <n v="6"/>
    <n v="0"/>
    <n v="0"/>
    <n v="6"/>
    <n v="11"/>
    <n v="17"/>
    <n v="0"/>
    <n v="0"/>
    <d v="2023-12-12T00:00:00"/>
    <m/>
  </r>
  <r>
    <s v="08MSU0017H"/>
    <x v="13"/>
    <s v="08USU4827Q"/>
    <x v="30"/>
    <s v="CHIHUAHUA"/>
    <x v="1"/>
    <x v="1"/>
    <x v="4"/>
    <n v="7"/>
    <x v="1"/>
    <n v="9"/>
    <x v="6"/>
    <n v="7094200007"/>
    <x v="178"/>
    <x v="0"/>
    <s v="PRESENCIAL"/>
    <s v="Activa"/>
    <n v="2023"/>
    <n v="0"/>
    <n v="0"/>
    <n v="0"/>
    <n v="0"/>
    <n v="0"/>
    <n v="0"/>
    <n v="0"/>
    <n v="0"/>
    <n v="0"/>
    <n v="0"/>
    <n v="0"/>
    <n v="0"/>
    <n v="0"/>
    <n v="0"/>
    <n v="0"/>
    <n v="0"/>
    <n v="10"/>
    <n v="10"/>
    <n v="0"/>
    <n v="0"/>
    <d v="2023-12-12T00:00:00"/>
    <m/>
  </r>
  <r>
    <s v="08MSU0017H"/>
    <x v="13"/>
    <s v="08USU4827Q"/>
    <x v="30"/>
    <s v="CHIHUAHUA"/>
    <x v="1"/>
    <x v="1"/>
    <x v="4"/>
    <n v="7"/>
    <x v="1"/>
    <n v="9"/>
    <x v="6"/>
    <n v="7095600026"/>
    <x v="179"/>
    <x v="0"/>
    <s v="PRESENCIAL"/>
    <s v="Activa"/>
    <n v="2023"/>
    <n v="3"/>
    <n v="3"/>
    <n v="6"/>
    <n v="1"/>
    <n v="0"/>
    <n v="3"/>
    <n v="5"/>
    <n v="8"/>
    <n v="0"/>
    <n v="0"/>
    <n v="1"/>
    <n v="2"/>
    <n v="3"/>
    <n v="0"/>
    <n v="0"/>
    <n v="3"/>
    <n v="7"/>
    <n v="10"/>
    <n v="0"/>
    <n v="0"/>
    <d v="2023-12-12T00:00:00"/>
    <m/>
  </r>
  <r>
    <s v="08MSU0017H"/>
    <x v="13"/>
    <s v="08USU4827Q"/>
    <x v="30"/>
    <s v="CHIHUAHUA"/>
    <x v="1"/>
    <x v="1"/>
    <x v="4"/>
    <n v="8"/>
    <x v="2"/>
    <n v="9"/>
    <x v="6"/>
    <n v="8092100003"/>
    <x v="180"/>
    <x v="0"/>
    <s v="PRESENCIAL"/>
    <s v="Activa"/>
    <n v="2023"/>
    <n v="0"/>
    <n v="0"/>
    <n v="0"/>
    <n v="0"/>
    <n v="0"/>
    <n v="0"/>
    <n v="0"/>
    <n v="0"/>
    <n v="0"/>
    <n v="0"/>
    <n v="1"/>
    <n v="2"/>
    <n v="3"/>
    <n v="0"/>
    <n v="0"/>
    <n v="3"/>
    <n v="7"/>
    <n v="10"/>
    <n v="0"/>
    <n v="1"/>
    <d v="2023-12-12T00:00:00"/>
    <m/>
  </r>
  <r>
    <s v="08MSU0017H"/>
    <x v="13"/>
    <s v="08USU4978W"/>
    <x v="31"/>
    <s v="CHIHUAHUA"/>
    <x v="4"/>
    <x v="1"/>
    <x v="4"/>
    <n v="5"/>
    <x v="0"/>
    <n v="4"/>
    <x v="2"/>
    <n v="5042500016"/>
    <x v="181"/>
    <x v="0"/>
    <s v="PRESENCIAL"/>
    <s v="Activa"/>
    <n v="2023"/>
    <n v="12"/>
    <n v="8"/>
    <n v="20"/>
    <n v="1"/>
    <n v="2"/>
    <n v="6"/>
    <n v="4"/>
    <n v="10"/>
    <n v="0"/>
    <n v="0"/>
    <n v="6"/>
    <n v="9"/>
    <n v="15"/>
    <n v="0"/>
    <n v="0"/>
    <n v="28"/>
    <n v="39"/>
    <n v="67"/>
    <n v="0"/>
    <n v="2"/>
    <d v="2023-12-12T00:00:00"/>
    <m/>
  </r>
  <r>
    <s v="08MSU0017H"/>
    <x v="13"/>
    <s v="08USU4978W"/>
    <x v="31"/>
    <s v="CHIHUAHUA"/>
    <x v="4"/>
    <x v="1"/>
    <x v="4"/>
    <n v="5"/>
    <x v="0"/>
    <n v="8"/>
    <x v="9"/>
    <n v="5081100033"/>
    <x v="182"/>
    <x v="0"/>
    <s v="PRESENCIAL"/>
    <s v="Activa"/>
    <n v="2023"/>
    <n v="79"/>
    <n v="41"/>
    <n v="120"/>
    <n v="1"/>
    <n v="3"/>
    <n v="28"/>
    <n v="20"/>
    <n v="48"/>
    <n v="0"/>
    <n v="3"/>
    <n v="91"/>
    <n v="48"/>
    <n v="139"/>
    <n v="1"/>
    <n v="0"/>
    <n v="329"/>
    <n v="145"/>
    <n v="474"/>
    <n v="3"/>
    <n v="12"/>
    <d v="2023-12-12T00:00:00"/>
    <m/>
  </r>
  <r>
    <s v="08MSU0017H"/>
    <x v="13"/>
    <s v="08USU4978W"/>
    <x v="31"/>
    <s v="CHIHUAHUA"/>
    <x v="4"/>
    <x v="1"/>
    <x v="4"/>
    <n v="5"/>
    <x v="0"/>
    <n v="8"/>
    <x v="9"/>
    <n v="5081300008"/>
    <x v="183"/>
    <x v="0"/>
    <s v="PRESENCIAL"/>
    <s v="Activa"/>
    <n v="2023"/>
    <n v="10"/>
    <n v="6"/>
    <n v="16"/>
    <n v="0"/>
    <n v="0"/>
    <n v="0"/>
    <n v="0"/>
    <n v="0"/>
    <n v="0"/>
    <n v="0"/>
    <n v="0"/>
    <n v="0"/>
    <n v="0"/>
    <n v="0"/>
    <n v="0"/>
    <n v="13"/>
    <n v="6"/>
    <n v="19"/>
    <n v="0"/>
    <n v="0"/>
    <d v="2023-12-12T00:00:00"/>
    <m/>
  </r>
  <r>
    <s v="08MSU0017H"/>
    <x v="13"/>
    <s v="08USU4978W"/>
    <x v="31"/>
    <s v="CHIHUAHUA"/>
    <x v="4"/>
    <x v="1"/>
    <x v="4"/>
    <n v="5"/>
    <x v="0"/>
    <n v="8"/>
    <x v="9"/>
    <n v="5081300018"/>
    <x v="184"/>
    <x v="2"/>
    <s v="EN LÍNEA O VIRTUAL"/>
    <s v="Activa"/>
    <n v="2023"/>
    <n v="0"/>
    <n v="0"/>
    <n v="0"/>
    <n v="0"/>
    <n v="0"/>
    <n v="0"/>
    <n v="0"/>
    <n v="0"/>
    <n v="0"/>
    <n v="0"/>
    <n v="0"/>
    <n v="0"/>
    <n v="0"/>
    <n v="0"/>
    <n v="0"/>
    <n v="3"/>
    <n v="6"/>
    <n v="9"/>
    <n v="1"/>
    <n v="1"/>
    <d v="2023-12-12T00:00:00"/>
    <m/>
  </r>
  <r>
    <s v="08MSU0017H"/>
    <x v="13"/>
    <s v="08USU4978W"/>
    <x v="31"/>
    <s v="CHIHUAHUA"/>
    <x v="4"/>
    <x v="1"/>
    <x v="4"/>
    <n v="7"/>
    <x v="1"/>
    <n v="4"/>
    <x v="2"/>
    <n v="7041100009"/>
    <x v="185"/>
    <x v="0"/>
    <s v="PRESENCIAL"/>
    <s v="Activa"/>
    <n v="2023"/>
    <n v="14"/>
    <n v="32"/>
    <n v="46"/>
    <n v="0"/>
    <n v="0"/>
    <n v="4"/>
    <n v="13"/>
    <n v="17"/>
    <n v="1"/>
    <n v="0"/>
    <n v="9"/>
    <n v="26"/>
    <n v="35"/>
    <n v="0"/>
    <n v="0"/>
    <n v="27"/>
    <n v="57"/>
    <n v="84"/>
    <n v="0"/>
    <n v="0"/>
    <d v="2023-12-12T00:00:00"/>
    <m/>
  </r>
  <r>
    <s v="08MSU0017H"/>
    <x v="13"/>
    <s v="08USU4985F"/>
    <x v="32"/>
    <s v="CHIHUAHUA"/>
    <x v="4"/>
    <x v="1"/>
    <x v="4"/>
    <n v="5"/>
    <x v="0"/>
    <n v="4"/>
    <x v="2"/>
    <n v="5041300004"/>
    <x v="142"/>
    <x v="0"/>
    <s v="PRESENCIAL"/>
    <s v="Activa"/>
    <n v="2023"/>
    <n v="2"/>
    <n v="10"/>
    <n v="12"/>
    <n v="0"/>
    <n v="0"/>
    <n v="5"/>
    <n v="10"/>
    <n v="15"/>
    <n v="0"/>
    <n v="1"/>
    <n v="6"/>
    <n v="5"/>
    <n v="11"/>
    <n v="0"/>
    <n v="0"/>
    <n v="35"/>
    <n v="33"/>
    <n v="68"/>
    <n v="0"/>
    <n v="0"/>
    <d v="2023-12-12T00:00:00"/>
    <m/>
  </r>
  <r>
    <s v="08MSU0017H"/>
    <x v="13"/>
    <s v="08USU4985F"/>
    <x v="32"/>
    <s v="CHIHUAHUA"/>
    <x v="4"/>
    <x v="1"/>
    <x v="4"/>
    <n v="5"/>
    <x v="0"/>
    <n v="4"/>
    <x v="2"/>
    <n v="5041400008"/>
    <x v="12"/>
    <x v="0"/>
    <s v="PRESENCIAL"/>
    <s v="Activa"/>
    <n v="2023"/>
    <n v="9"/>
    <n v="33"/>
    <n v="42"/>
    <n v="0"/>
    <n v="1"/>
    <n v="17"/>
    <n v="34"/>
    <n v="51"/>
    <n v="0"/>
    <n v="0"/>
    <n v="21"/>
    <n v="31"/>
    <n v="52"/>
    <n v="0"/>
    <n v="0"/>
    <n v="102"/>
    <n v="187"/>
    <n v="289"/>
    <n v="1"/>
    <n v="2"/>
    <d v="2023-12-12T00:00:00"/>
    <m/>
  </r>
  <r>
    <s v="08MSU0017H"/>
    <x v="13"/>
    <s v="08USU4985F"/>
    <x v="32"/>
    <s v="CHIHUAHUA"/>
    <x v="4"/>
    <x v="1"/>
    <x v="4"/>
    <n v="5"/>
    <x v="0"/>
    <n v="4"/>
    <x v="2"/>
    <n v="5042100055"/>
    <x v="8"/>
    <x v="0"/>
    <s v="PRESENCIAL"/>
    <s v="Activa"/>
    <n v="2023"/>
    <n v="6"/>
    <n v="31"/>
    <n v="37"/>
    <n v="0"/>
    <n v="0"/>
    <n v="13"/>
    <n v="30"/>
    <n v="43"/>
    <n v="0"/>
    <n v="0"/>
    <n v="15"/>
    <n v="17"/>
    <n v="32"/>
    <n v="0"/>
    <n v="0"/>
    <n v="69"/>
    <n v="118"/>
    <n v="187"/>
    <n v="1"/>
    <n v="2"/>
    <d v="2023-12-12T00:00:00"/>
    <m/>
  </r>
  <r>
    <s v="08MSU0017H"/>
    <x v="13"/>
    <s v="08USU4985F"/>
    <x v="32"/>
    <s v="CHIHUAHUA"/>
    <x v="4"/>
    <x v="1"/>
    <x v="4"/>
    <n v="7"/>
    <x v="1"/>
    <n v="4"/>
    <x v="2"/>
    <n v="7042000002"/>
    <x v="33"/>
    <x v="0"/>
    <s v="PRESENCIAL"/>
    <s v="Activa"/>
    <n v="2023"/>
    <n v="3"/>
    <n v="1"/>
    <n v="4"/>
    <n v="0"/>
    <n v="0"/>
    <n v="2"/>
    <n v="1"/>
    <n v="3"/>
    <n v="0"/>
    <n v="0"/>
    <n v="0"/>
    <n v="0"/>
    <n v="0"/>
    <n v="0"/>
    <n v="0"/>
    <n v="1"/>
    <n v="2"/>
    <n v="3"/>
    <n v="0"/>
    <n v="0"/>
    <d v="2023-12-12T00:00:00"/>
    <m/>
  </r>
  <r>
    <s v="08MSU0017H"/>
    <x v="13"/>
    <s v="08USU4985F"/>
    <x v="32"/>
    <s v="CHIHUAHUA"/>
    <x v="4"/>
    <x v="1"/>
    <x v="4"/>
    <n v="7"/>
    <x v="1"/>
    <n v="4"/>
    <x v="2"/>
    <n v="7042100090"/>
    <x v="148"/>
    <x v="0"/>
    <s v="PRESENCIAL"/>
    <s v="Activa"/>
    <n v="2023"/>
    <n v="2"/>
    <n v="0"/>
    <n v="2"/>
    <n v="0"/>
    <n v="0"/>
    <n v="0"/>
    <n v="4"/>
    <n v="4"/>
    <n v="0"/>
    <n v="0"/>
    <n v="2"/>
    <n v="0"/>
    <n v="2"/>
    <n v="0"/>
    <n v="0"/>
    <n v="5"/>
    <n v="1"/>
    <n v="6"/>
    <n v="0"/>
    <n v="0"/>
    <d v="2023-12-12T00:00:00"/>
    <s v="Dra. Cristina Cabrera Ramos"/>
  </r>
  <r>
    <s v="08MSU0017H"/>
    <x v="13"/>
    <s v="08USU4986E"/>
    <x v="33"/>
    <s v="CHIHUAHUA"/>
    <x v="6"/>
    <x v="1"/>
    <x v="4"/>
    <n v="5"/>
    <x v="0"/>
    <n v="4"/>
    <x v="2"/>
    <n v="5041400008"/>
    <x v="12"/>
    <x v="0"/>
    <s v="PRESENCIAL"/>
    <s v="Activa"/>
    <n v="2023"/>
    <n v="0"/>
    <n v="0"/>
    <n v="0"/>
    <n v="0"/>
    <n v="0"/>
    <n v="0"/>
    <n v="0"/>
    <n v="0"/>
    <n v="0"/>
    <n v="0"/>
    <n v="4"/>
    <n v="11"/>
    <n v="15"/>
    <n v="0"/>
    <n v="0"/>
    <n v="17"/>
    <n v="43"/>
    <n v="60"/>
    <n v="0"/>
    <n v="0"/>
    <d v="2023-12-12T00:00:00"/>
    <m/>
  </r>
  <r>
    <s v="08MSU0017H"/>
    <x v="13"/>
    <s v="08USU4986E"/>
    <x v="33"/>
    <s v="CHIHUAHUA"/>
    <x v="6"/>
    <x v="1"/>
    <x v="4"/>
    <n v="5"/>
    <x v="0"/>
    <n v="4"/>
    <x v="2"/>
    <n v="5042100055"/>
    <x v="8"/>
    <x v="0"/>
    <s v="PRESENCIAL"/>
    <s v="Activa"/>
    <n v="2023"/>
    <n v="0"/>
    <n v="0"/>
    <n v="0"/>
    <n v="0"/>
    <n v="0"/>
    <n v="0"/>
    <n v="0"/>
    <n v="0"/>
    <n v="0"/>
    <n v="0"/>
    <n v="3"/>
    <n v="7"/>
    <n v="10"/>
    <n v="0"/>
    <n v="0"/>
    <n v="11"/>
    <n v="33"/>
    <n v="44"/>
    <n v="1"/>
    <n v="0"/>
    <d v="2023-12-12T00:00:00"/>
    <m/>
  </r>
  <r>
    <s v="08MSU0017H"/>
    <x v="13"/>
    <s v="08USU4987D"/>
    <x v="34"/>
    <s v="CHIHUAHUA"/>
    <x v="7"/>
    <x v="1"/>
    <x v="4"/>
    <n v="5"/>
    <x v="0"/>
    <n v="8"/>
    <x v="9"/>
    <n v="5081200012"/>
    <x v="163"/>
    <x v="0"/>
    <s v="PRESENCIAL"/>
    <s v="Activa"/>
    <n v="2023"/>
    <n v="21"/>
    <n v="16"/>
    <n v="37"/>
    <n v="0"/>
    <n v="0"/>
    <n v="32"/>
    <n v="17"/>
    <n v="49"/>
    <n v="0"/>
    <n v="7"/>
    <n v="55"/>
    <n v="52"/>
    <n v="107"/>
    <n v="0"/>
    <n v="2"/>
    <n v="161"/>
    <n v="129"/>
    <n v="290"/>
    <n v="2"/>
    <n v="9"/>
    <d v="2023-12-12T00:00:00"/>
    <m/>
  </r>
  <r>
    <s v="08MSU0017H"/>
    <x v="13"/>
    <s v="08USU4988C"/>
    <x v="35"/>
    <s v="CHIHUAHUA"/>
    <x v="8"/>
    <x v="1"/>
    <x v="4"/>
    <n v="5"/>
    <x v="0"/>
    <n v="4"/>
    <x v="2"/>
    <n v="5041400008"/>
    <x v="12"/>
    <x v="2"/>
    <s v="A DISTANCIA"/>
    <s v="Activa"/>
    <n v="2023"/>
    <n v="0"/>
    <n v="0"/>
    <n v="0"/>
    <n v="0"/>
    <n v="0"/>
    <n v="0"/>
    <n v="0"/>
    <n v="0"/>
    <n v="0"/>
    <n v="0"/>
    <n v="0"/>
    <n v="1"/>
    <n v="1"/>
    <n v="0"/>
    <n v="0"/>
    <n v="1"/>
    <n v="5"/>
    <n v="6"/>
    <n v="0"/>
    <n v="0"/>
    <d v="2023-12-12T00:00:00"/>
    <m/>
  </r>
  <r>
    <s v="08MSU0017H"/>
    <x v="13"/>
    <s v="08USU4988C"/>
    <x v="35"/>
    <s v="CHIHUAHUA"/>
    <x v="8"/>
    <x v="1"/>
    <x v="4"/>
    <n v="5"/>
    <x v="0"/>
    <n v="4"/>
    <x v="2"/>
    <n v="5042100055"/>
    <x v="8"/>
    <x v="2"/>
    <s v="A DISTANCIA"/>
    <s v="Activa"/>
    <n v="2023"/>
    <n v="0"/>
    <n v="0"/>
    <n v="0"/>
    <n v="0"/>
    <n v="0"/>
    <n v="0"/>
    <n v="0"/>
    <n v="0"/>
    <n v="0"/>
    <n v="0"/>
    <n v="0"/>
    <n v="1"/>
    <n v="1"/>
    <n v="0"/>
    <n v="0"/>
    <n v="1"/>
    <n v="1"/>
    <n v="2"/>
    <n v="0"/>
    <n v="0"/>
    <d v="2023-12-12T00:00:00"/>
    <m/>
  </r>
  <r>
    <s v="08MSU0017H"/>
    <x v="13"/>
    <s v="08USU4988C"/>
    <x v="35"/>
    <s v="CHIHUAHUA"/>
    <x v="8"/>
    <x v="1"/>
    <x v="4"/>
    <n v="5"/>
    <x v="0"/>
    <n v="4"/>
    <x v="2"/>
    <n v="5041300004"/>
    <x v="142"/>
    <x v="2"/>
    <s v="EN LÍNEA O VIRTUAL"/>
    <s v="Activa"/>
    <n v="2023"/>
    <n v="0"/>
    <n v="0"/>
    <n v="0"/>
    <n v="0"/>
    <n v="0"/>
    <n v="0"/>
    <n v="0"/>
    <n v="0"/>
    <n v="0"/>
    <n v="0"/>
    <n v="0"/>
    <n v="1"/>
    <n v="1"/>
    <n v="0"/>
    <n v="0"/>
    <n v="0"/>
    <n v="1"/>
    <n v="1"/>
    <n v="0"/>
    <n v="0"/>
    <d v="2023-12-12T00:00:00"/>
    <m/>
  </r>
  <r>
    <s v="08MSU0017H"/>
    <x v="13"/>
    <s v="08USU4989B"/>
    <x v="36"/>
    <s v="CHIHUAHUA"/>
    <x v="9"/>
    <x v="1"/>
    <x v="4"/>
    <n v="5"/>
    <x v="0"/>
    <n v="4"/>
    <x v="2"/>
    <n v="5042100055"/>
    <x v="8"/>
    <x v="2"/>
    <s v="A DISTANCIA"/>
    <s v="Activa"/>
    <n v="2023"/>
    <n v="0"/>
    <n v="0"/>
    <n v="0"/>
    <n v="0"/>
    <n v="0"/>
    <n v="0"/>
    <n v="0"/>
    <n v="0"/>
    <n v="0"/>
    <n v="0"/>
    <n v="1"/>
    <n v="0"/>
    <n v="1"/>
    <n v="0"/>
    <n v="1"/>
    <n v="2"/>
    <n v="3"/>
    <n v="5"/>
    <n v="0"/>
    <n v="4"/>
    <d v="2023-12-12T00:00:00"/>
    <m/>
  </r>
  <r>
    <s v="08MSU0017H"/>
    <x v="13"/>
    <s v="08USU4989B"/>
    <x v="36"/>
    <s v="CHIHUAHUA"/>
    <x v="9"/>
    <x v="1"/>
    <x v="4"/>
    <n v="5"/>
    <x v="0"/>
    <n v="4"/>
    <x v="2"/>
    <n v="5042300009"/>
    <x v="143"/>
    <x v="2"/>
    <s v="A DISTANCIA"/>
    <s v="Activa"/>
    <n v="2023"/>
    <n v="0"/>
    <n v="0"/>
    <n v="0"/>
    <n v="0"/>
    <n v="0"/>
    <n v="0"/>
    <n v="0"/>
    <n v="0"/>
    <n v="0"/>
    <n v="0"/>
    <n v="0"/>
    <n v="0"/>
    <n v="0"/>
    <n v="0"/>
    <n v="0"/>
    <n v="0"/>
    <n v="1"/>
    <n v="1"/>
    <n v="0"/>
    <n v="0"/>
    <d v="2023-12-12T00:00:00"/>
    <m/>
  </r>
  <r>
    <s v="08MSU0017H"/>
    <x v="13"/>
    <s v="08USU4990R"/>
    <x v="37"/>
    <s v="CHIHUAHUA"/>
    <x v="10"/>
    <x v="1"/>
    <x v="4"/>
    <n v="5"/>
    <x v="0"/>
    <n v="4"/>
    <x v="2"/>
    <n v="5041400008"/>
    <x v="12"/>
    <x v="2"/>
    <s v="A DISTANCIA"/>
    <s v="Activa"/>
    <n v="2023"/>
    <n v="0"/>
    <n v="0"/>
    <n v="0"/>
    <n v="0"/>
    <n v="0"/>
    <n v="0"/>
    <n v="0"/>
    <n v="0"/>
    <n v="0"/>
    <n v="0"/>
    <n v="0"/>
    <n v="1"/>
    <n v="1"/>
    <n v="0"/>
    <n v="0"/>
    <n v="0"/>
    <n v="4"/>
    <n v="4"/>
    <n v="0"/>
    <n v="0"/>
    <d v="2023-12-12T00:00:00"/>
    <m/>
  </r>
  <r>
    <s v="08MSU0017H"/>
    <x v="13"/>
    <s v="08USU4990R"/>
    <x v="37"/>
    <s v="CHIHUAHUA"/>
    <x v="10"/>
    <x v="1"/>
    <x v="4"/>
    <n v="5"/>
    <x v="0"/>
    <n v="4"/>
    <x v="2"/>
    <n v="5042100055"/>
    <x v="8"/>
    <x v="2"/>
    <s v="A DISTANCIA"/>
    <s v="Activa"/>
    <n v="2023"/>
    <n v="0"/>
    <n v="0"/>
    <n v="0"/>
    <n v="0"/>
    <n v="0"/>
    <n v="0"/>
    <n v="0"/>
    <n v="0"/>
    <n v="0"/>
    <n v="0"/>
    <n v="1"/>
    <n v="2"/>
    <n v="3"/>
    <n v="0"/>
    <n v="0"/>
    <n v="1"/>
    <n v="8"/>
    <n v="9"/>
    <n v="0"/>
    <n v="0"/>
    <d v="2023-12-12T00:00:00"/>
    <m/>
  </r>
  <r>
    <s v="08MSU0017H"/>
    <x v="13"/>
    <s v="08USU4990R"/>
    <x v="37"/>
    <s v="CHIHUAHUA"/>
    <x v="10"/>
    <x v="1"/>
    <x v="4"/>
    <n v="5"/>
    <x v="0"/>
    <n v="6"/>
    <x v="5"/>
    <n v="5062200007"/>
    <x v="186"/>
    <x v="2"/>
    <s v="EN LÍNEA O VIRTUAL"/>
    <s v="Activa"/>
    <n v="2023"/>
    <n v="0"/>
    <n v="0"/>
    <n v="0"/>
    <n v="0"/>
    <n v="0"/>
    <n v="0"/>
    <n v="0"/>
    <n v="0"/>
    <n v="0"/>
    <n v="0"/>
    <n v="0"/>
    <n v="1"/>
    <n v="1"/>
    <n v="0"/>
    <n v="0"/>
    <n v="0"/>
    <n v="1"/>
    <n v="1"/>
    <n v="0"/>
    <n v="0"/>
    <d v="2023-12-12T00:00:00"/>
    <m/>
  </r>
  <r>
    <s v="08MSU0017H"/>
    <x v="13"/>
    <s v="08USU4991Q"/>
    <x v="38"/>
    <s v="CHIHUAHUA"/>
    <x v="0"/>
    <x v="1"/>
    <x v="4"/>
    <n v="5"/>
    <x v="0"/>
    <n v="1"/>
    <x v="4"/>
    <n v="5012601002"/>
    <x v="81"/>
    <x v="0"/>
    <s v="PRESENCIAL"/>
    <s v="Activa"/>
    <n v="2023"/>
    <n v="3"/>
    <n v="2"/>
    <n v="5"/>
    <n v="0"/>
    <n v="0"/>
    <n v="19"/>
    <n v="2"/>
    <n v="21"/>
    <n v="0"/>
    <n v="0"/>
    <n v="6"/>
    <n v="3"/>
    <n v="9"/>
    <n v="0"/>
    <n v="0"/>
    <n v="22"/>
    <n v="13"/>
    <n v="35"/>
    <n v="0"/>
    <n v="0"/>
    <d v="2023-12-12T00:00:00"/>
    <m/>
  </r>
  <r>
    <s v="08MSU0017H"/>
    <x v="13"/>
    <s v="08USU4991Q"/>
    <x v="38"/>
    <s v="CHIHUAHUA"/>
    <x v="0"/>
    <x v="1"/>
    <x v="4"/>
    <n v="5"/>
    <x v="0"/>
    <n v="4"/>
    <x v="2"/>
    <n v="5042500026"/>
    <x v="83"/>
    <x v="2"/>
    <s v="EN LÍNEA O VIRTUAL"/>
    <s v="Activa"/>
    <n v="2023"/>
    <n v="0"/>
    <n v="0"/>
    <n v="0"/>
    <n v="0"/>
    <n v="0"/>
    <n v="0"/>
    <n v="0"/>
    <n v="0"/>
    <n v="0"/>
    <n v="0"/>
    <n v="0"/>
    <n v="0"/>
    <n v="0"/>
    <n v="0"/>
    <n v="0"/>
    <n v="0"/>
    <n v="1"/>
    <n v="1"/>
    <n v="0"/>
    <n v="0"/>
    <d v="2023-12-12T00:00:00"/>
    <m/>
  </r>
  <r>
    <s v="08MSU0017H"/>
    <x v="13"/>
    <s v="08USU4991Q"/>
    <x v="38"/>
    <s v="CHIHUAHUA"/>
    <x v="0"/>
    <x v="1"/>
    <x v="4"/>
    <n v="7"/>
    <x v="1"/>
    <n v="1"/>
    <x v="4"/>
    <n v="7012702017"/>
    <x v="187"/>
    <x v="0"/>
    <s v="PRESENCIAL"/>
    <s v="Liquidacion"/>
    <n v="2023"/>
    <n v="0"/>
    <n v="0"/>
    <n v="0"/>
    <n v="0"/>
    <n v="0"/>
    <n v="0"/>
    <n v="1"/>
    <n v="1"/>
    <n v="0"/>
    <n v="0"/>
    <n v="0"/>
    <n v="0"/>
    <n v="0"/>
    <n v="0"/>
    <n v="0"/>
    <n v="0"/>
    <n v="0"/>
    <n v="0"/>
    <n v="0"/>
    <n v="0"/>
    <d v="2023-12-12T00:00:00"/>
    <s v="Este programa se encuentra en liquidación."/>
  </r>
  <r>
    <s v="08MSU0017H"/>
    <x v="13"/>
    <s v="08USU4991Q"/>
    <x v="38"/>
    <s v="CHIHUAHUA"/>
    <x v="0"/>
    <x v="1"/>
    <x v="4"/>
    <n v="7"/>
    <x v="1"/>
    <n v="4"/>
    <x v="2"/>
    <n v="7042500091"/>
    <x v="85"/>
    <x v="0"/>
    <s v="PRESENCIAL"/>
    <s v="Liquidacion"/>
    <n v="2023"/>
    <n v="0"/>
    <n v="0"/>
    <n v="0"/>
    <n v="0"/>
    <n v="0"/>
    <n v="4"/>
    <n v="3"/>
    <n v="7"/>
    <n v="0"/>
    <n v="0"/>
    <n v="0"/>
    <n v="0"/>
    <n v="0"/>
    <n v="0"/>
    <n v="0"/>
    <n v="0"/>
    <n v="0"/>
    <n v="0"/>
    <n v="0"/>
    <n v="0"/>
    <d v="2023-12-12T00:00:00"/>
    <s v="Este programa se encuentra en liquidación."/>
  </r>
  <r>
    <s v="08MSU0017H"/>
    <x v="13"/>
    <s v="08USU4992P"/>
    <x v="39"/>
    <s v="CHIHUAHUA"/>
    <x v="5"/>
    <x v="1"/>
    <x v="4"/>
    <n v="5"/>
    <x v="0"/>
    <n v="4"/>
    <x v="2"/>
    <n v="5041300004"/>
    <x v="142"/>
    <x v="0"/>
    <s v="PRESENCIAL"/>
    <s v="Activa"/>
    <n v="2023"/>
    <n v="0"/>
    <n v="0"/>
    <n v="0"/>
    <n v="0"/>
    <n v="0"/>
    <n v="0"/>
    <n v="0"/>
    <n v="0"/>
    <n v="0"/>
    <n v="0"/>
    <n v="5"/>
    <n v="1"/>
    <n v="6"/>
    <n v="0"/>
    <n v="0"/>
    <n v="15"/>
    <n v="14"/>
    <n v="29"/>
    <n v="0"/>
    <n v="1"/>
    <d v="2023-12-12T00:00:00"/>
    <m/>
  </r>
  <r>
    <s v="08MSU0017H"/>
    <x v="13"/>
    <s v="08USU4992P"/>
    <x v="39"/>
    <s v="CHIHUAHUA"/>
    <x v="5"/>
    <x v="1"/>
    <x v="4"/>
    <n v="5"/>
    <x v="0"/>
    <n v="4"/>
    <x v="2"/>
    <n v="5041400008"/>
    <x v="12"/>
    <x v="0"/>
    <s v="PRESENCIAL"/>
    <s v="Activa"/>
    <n v="2023"/>
    <n v="0"/>
    <n v="0"/>
    <n v="0"/>
    <n v="0"/>
    <n v="0"/>
    <n v="0"/>
    <n v="0"/>
    <n v="0"/>
    <n v="0"/>
    <n v="0"/>
    <n v="3"/>
    <n v="7"/>
    <n v="10"/>
    <n v="0"/>
    <n v="0"/>
    <n v="18"/>
    <n v="30"/>
    <n v="48"/>
    <n v="1"/>
    <n v="0"/>
    <d v="2023-12-12T00:00:00"/>
    <m/>
  </r>
  <r>
    <s v="08MSU0017H"/>
    <x v="13"/>
    <s v="08USU4992P"/>
    <x v="39"/>
    <s v="CHIHUAHUA"/>
    <x v="5"/>
    <x v="1"/>
    <x v="4"/>
    <n v="5"/>
    <x v="0"/>
    <n v="4"/>
    <x v="2"/>
    <n v="5042100055"/>
    <x v="8"/>
    <x v="0"/>
    <s v="PRESENCIAL"/>
    <s v="Activa"/>
    <n v="2023"/>
    <n v="0"/>
    <n v="0"/>
    <n v="0"/>
    <n v="0"/>
    <n v="0"/>
    <n v="0"/>
    <n v="0"/>
    <n v="0"/>
    <n v="0"/>
    <n v="0"/>
    <n v="3"/>
    <n v="15"/>
    <n v="18"/>
    <n v="0"/>
    <n v="0"/>
    <n v="19"/>
    <n v="36"/>
    <n v="55"/>
    <n v="0"/>
    <n v="0"/>
    <d v="2023-12-12T00:00:00"/>
    <m/>
  </r>
  <r>
    <s v="08MSU0017H"/>
    <x v="13"/>
    <s v="08USU4992P"/>
    <x v="39"/>
    <s v="CHIHUAHUA"/>
    <x v="5"/>
    <x v="1"/>
    <x v="4"/>
    <n v="5"/>
    <x v="0"/>
    <n v="4"/>
    <x v="2"/>
    <n v="5042300009"/>
    <x v="143"/>
    <x v="0"/>
    <s v="PRESENCIAL"/>
    <s v="Activa"/>
    <n v="2023"/>
    <n v="0"/>
    <n v="0"/>
    <n v="0"/>
    <n v="0"/>
    <n v="0"/>
    <n v="0"/>
    <n v="0"/>
    <n v="0"/>
    <n v="0"/>
    <n v="0"/>
    <n v="0"/>
    <n v="0"/>
    <n v="0"/>
    <n v="0"/>
    <n v="0"/>
    <n v="0"/>
    <n v="7"/>
    <n v="7"/>
    <n v="1"/>
    <n v="0"/>
    <d v="2023-12-12T00:00:00"/>
    <m/>
  </r>
  <r>
    <s v="08MSU0017H"/>
    <x v="13"/>
    <s v="08USU4992P"/>
    <x v="39"/>
    <s v="CHIHUAHUA"/>
    <x v="5"/>
    <x v="1"/>
    <x v="4"/>
    <n v="7"/>
    <x v="1"/>
    <n v="4"/>
    <x v="2"/>
    <n v="7042100090"/>
    <x v="148"/>
    <x v="0"/>
    <s v="PRESENCIAL"/>
    <s v="Activa"/>
    <n v="2023"/>
    <n v="1"/>
    <n v="3"/>
    <n v="4"/>
    <n v="0"/>
    <n v="1"/>
    <n v="4"/>
    <n v="12"/>
    <n v="16"/>
    <n v="0"/>
    <n v="0"/>
    <n v="1"/>
    <n v="0"/>
    <n v="1"/>
    <n v="0"/>
    <n v="0"/>
    <n v="1"/>
    <n v="5"/>
    <n v="6"/>
    <n v="0"/>
    <n v="0"/>
    <d v="2023-12-12T00:00:00"/>
    <m/>
  </r>
  <r>
    <s v="08MSU0017H"/>
    <x v="13"/>
    <s v="08USU4993O"/>
    <x v="40"/>
    <s v="CHIHUAHUA"/>
    <x v="5"/>
    <x v="1"/>
    <x v="4"/>
    <n v="5"/>
    <x v="0"/>
    <n v="9"/>
    <x v="6"/>
    <n v="5092100006"/>
    <x v="173"/>
    <x v="0"/>
    <s v="PRESENCIAL"/>
    <s v="Activa"/>
    <n v="2023"/>
    <n v="0"/>
    <n v="0"/>
    <n v="0"/>
    <n v="0"/>
    <n v="0"/>
    <n v="0"/>
    <n v="0"/>
    <n v="0"/>
    <n v="0"/>
    <n v="0"/>
    <n v="19"/>
    <n v="44"/>
    <n v="63"/>
    <n v="0"/>
    <n v="1"/>
    <n v="66"/>
    <n v="206"/>
    <n v="272"/>
    <n v="2"/>
    <n v="8"/>
    <d v="2023-12-12T00:00:00"/>
    <m/>
  </r>
  <r>
    <s v="08MSU0017H"/>
    <x v="13"/>
    <s v="08USU4993O"/>
    <x v="40"/>
    <s v="CHIHUAHUA"/>
    <x v="5"/>
    <x v="1"/>
    <x v="4"/>
    <n v="5"/>
    <x v="0"/>
    <n v="9"/>
    <x v="6"/>
    <n v="5094200006"/>
    <x v="174"/>
    <x v="0"/>
    <s v="PRESENCIAL"/>
    <s v="Activa"/>
    <n v="2023"/>
    <n v="0"/>
    <n v="0"/>
    <n v="0"/>
    <n v="0"/>
    <n v="0"/>
    <n v="0"/>
    <n v="0"/>
    <n v="0"/>
    <n v="0"/>
    <n v="0"/>
    <n v="5"/>
    <n v="21"/>
    <n v="26"/>
    <n v="0"/>
    <n v="0"/>
    <n v="23"/>
    <n v="86"/>
    <n v="109"/>
    <n v="0"/>
    <n v="2"/>
    <d v="2023-12-12T00:00:00"/>
    <m/>
  </r>
  <r>
    <s v="08MSU0017H"/>
    <x v="13"/>
    <s v="08USU4994N"/>
    <x v="41"/>
    <s v="CHIHUAHUA"/>
    <x v="11"/>
    <x v="1"/>
    <x v="4"/>
    <n v="5"/>
    <x v="0"/>
    <n v="4"/>
    <x v="2"/>
    <n v="5041400008"/>
    <x v="12"/>
    <x v="2"/>
    <s v="EN LÍNEA O VIRTUAL"/>
    <s v="Activa"/>
    <n v="2023"/>
    <n v="0"/>
    <n v="0"/>
    <n v="0"/>
    <n v="0"/>
    <n v="0"/>
    <n v="0"/>
    <n v="0"/>
    <n v="0"/>
    <n v="0"/>
    <n v="0"/>
    <n v="0"/>
    <n v="0"/>
    <n v="0"/>
    <n v="0"/>
    <n v="0"/>
    <n v="0"/>
    <n v="1"/>
    <n v="1"/>
    <n v="0"/>
    <n v="0"/>
    <d v="2023-12-12T00:00:00"/>
    <m/>
  </r>
  <r>
    <s v="08MSU0017H"/>
    <x v="13"/>
    <s v="08USU4994N"/>
    <x v="41"/>
    <s v="CHIHUAHUA"/>
    <x v="11"/>
    <x v="1"/>
    <x v="4"/>
    <n v="5"/>
    <x v="0"/>
    <n v="4"/>
    <x v="2"/>
    <n v="5042500036"/>
    <x v="188"/>
    <x v="2"/>
    <s v="EN LÍNEA O VIRTUAL"/>
    <s v="Activa"/>
    <n v="2023"/>
    <n v="0"/>
    <n v="0"/>
    <n v="0"/>
    <n v="0"/>
    <n v="0"/>
    <n v="0"/>
    <n v="0"/>
    <n v="0"/>
    <n v="0"/>
    <n v="0"/>
    <n v="0"/>
    <n v="1"/>
    <n v="1"/>
    <n v="0"/>
    <n v="0"/>
    <n v="1"/>
    <n v="1"/>
    <n v="2"/>
    <n v="0"/>
    <n v="0"/>
    <d v="2023-12-12T00:00:00"/>
    <m/>
  </r>
  <r>
    <s v="08MSU0017H"/>
    <x v="13"/>
    <s v="08USU4997K"/>
    <x v="42"/>
    <s v="CHIHUAHUA"/>
    <x v="5"/>
    <x v="1"/>
    <x v="4"/>
    <n v="5"/>
    <x v="0"/>
    <n v="9"/>
    <x v="6"/>
    <n v="5091100011"/>
    <x v="97"/>
    <x v="0"/>
    <s v="PRESENCIAL"/>
    <s v="Activa"/>
    <n v="2023"/>
    <n v="13"/>
    <n v="16"/>
    <n v="29"/>
    <n v="1"/>
    <n v="2"/>
    <n v="25"/>
    <n v="24"/>
    <n v="49"/>
    <n v="0"/>
    <n v="0"/>
    <n v="7"/>
    <n v="16"/>
    <n v="23"/>
    <n v="0"/>
    <n v="3"/>
    <n v="180"/>
    <n v="245"/>
    <n v="425"/>
    <n v="2"/>
    <n v="7"/>
    <d v="2023-12-12T00:00:00"/>
    <m/>
  </r>
  <r>
    <s v="08MSU0017H"/>
    <x v="13"/>
    <s v="08USU4998J"/>
    <x v="43"/>
    <s v="CHIHUAHUA"/>
    <x v="1"/>
    <x v="1"/>
    <x v="4"/>
    <n v="5"/>
    <x v="0"/>
    <n v="3"/>
    <x v="1"/>
    <n v="5031300014"/>
    <x v="189"/>
    <x v="0"/>
    <s v="PRESENCIAL"/>
    <s v="Activa"/>
    <n v="2023"/>
    <n v="33"/>
    <n v="98"/>
    <n v="131"/>
    <n v="2"/>
    <n v="3"/>
    <n v="38"/>
    <n v="97"/>
    <n v="135"/>
    <n v="0"/>
    <n v="1"/>
    <n v="28"/>
    <n v="82"/>
    <n v="110"/>
    <n v="2"/>
    <n v="1"/>
    <n v="178"/>
    <n v="343"/>
    <n v="521"/>
    <n v="2"/>
    <n v="11"/>
    <d v="2023-12-12T00:00:00"/>
    <m/>
  </r>
  <r>
    <s v="08MSU0017H"/>
    <x v="13"/>
    <s v="08USU4998J"/>
    <x v="43"/>
    <s v="CHIHUAHUA"/>
    <x v="1"/>
    <x v="1"/>
    <x v="4"/>
    <n v="5"/>
    <x v="0"/>
    <n v="3"/>
    <x v="1"/>
    <n v="5032100004"/>
    <x v="27"/>
    <x v="0"/>
    <s v="PRESENCIAL"/>
    <s v="Activa"/>
    <n v="2023"/>
    <n v="34"/>
    <n v="56"/>
    <n v="90"/>
    <n v="2"/>
    <n v="2"/>
    <n v="23"/>
    <n v="53"/>
    <n v="76"/>
    <n v="1"/>
    <n v="0"/>
    <n v="35"/>
    <n v="52"/>
    <n v="87"/>
    <n v="0"/>
    <n v="0"/>
    <n v="205"/>
    <n v="245"/>
    <n v="450"/>
    <n v="6"/>
    <n v="5"/>
    <d v="2023-12-12T00:00:00"/>
    <m/>
  </r>
  <r>
    <s v="08MSU0017H"/>
    <x v="13"/>
    <s v="08USU4998J"/>
    <x v="43"/>
    <s v="CHIHUAHUA"/>
    <x v="1"/>
    <x v="1"/>
    <x v="4"/>
    <n v="7"/>
    <x v="1"/>
    <n v="3"/>
    <x v="1"/>
    <n v="7032100002"/>
    <x v="190"/>
    <x v="0"/>
    <s v="PRESENCIAL"/>
    <s v="Activa"/>
    <n v="2023"/>
    <n v="1"/>
    <n v="6"/>
    <n v="7"/>
    <n v="0"/>
    <n v="0"/>
    <n v="1"/>
    <n v="2"/>
    <n v="3"/>
    <n v="0"/>
    <n v="1"/>
    <n v="2"/>
    <n v="1"/>
    <n v="3"/>
    <n v="0"/>
    <n v="0"/>
    <n v="4"/>
    <n v="5"/>
    <n v="9"/>
    <n v="0"/>
    <n v="0"/>
    <d v="2023-12-12T00:00:00"/>
    <m/>
  </r>
  <r>
    <s v="08MSU0017H"/>
    <x v="13"/>
    <s v="08USU9999Q"/>
    <x v="44"/>
    <s v="CHIHUAHUA"/>
    <x v="0"/>
    <x v="1"/>
    <x v="4"/>
    <n v="5"/>
    <x v="0"/>
    <n v="3"/>
    <x v="1"/>
    <n v="5031300014"/>
    <x v="189"/>
    <x v="0"/>
    <s v="PRESENCIAL"/>
    <s v="Activa"/>
    <n v="2023"/>
    <n v="9"/>
    <n v="28"/>
    <n v="37"/>
    <n v="37"/>
    <n v="0"/>
    <n v="20"/>
    <n v="54"/>
    <n v="74"/>
    <n v="0"/>
    <n v="1"/>
    <n v="14"/>
    <n v="26"/>
    <n v="40"/>
    <n v="0"/>
    <n v="1"/>
    <n v="43"/>
    <n v="130"/>
    <n v="173"/>
    <n v="1"/>
    <n v="2"/>
    <d v="2023-12-12T00:00:00"/>
    <m/>
  </r>
  <r>
    <s v="08MSU0017H"/>
    <x v="13"/>
    <s v="08USU9999Q"/>
    <x v="44"/>
    <s v="CHIHUAHUA"/>
    <x v="0"/>
    <x v="1"/>
    <x v="4"/>
    <n v="5"/>
    <x v="0"/>
    <n v="3"/>
    <x v="1"/>
    <n v="5031300014"/>
    <x v="189"/>
    <x v="2"/>
    <s v="A DISTANCIA"/>
    <s v="Activa"/>
    <n v="2023"/>
    <n v="15"/>
    <n v="42"/>
    <n v="57"/>
    <n v="1"/>
    <n v="0"/>
    <n v="18"/>
    <n v="28"/>
    <n v="46"/>
    <n v="0"/>
    <n v="0"/>
    <n v="10"/>
    <n v="14"/>
    <n v="24"/>
    <n v="1"/>
    <n v="0"/>
    <n v="43"/>
    <n v="108"/>
    <n v="151"/>
    <n v="3"/>
    <n v="3"/>
    <d v="2023-12-12T00:00:00"/>
    <m/>
  </r>
  <r>
    <s v="08MSU0017H"/>
    <x v="13"/>
    <s v="08USU9999Q"/>
    <x v="44"/>
    <s v="CHIHUAHUA"/>
    <x v="0"/>
    <x v="1"/>
    <x v="4"/>
    <n v="5"/>
    <x v="0"/>
    <n v="3"/>
    <x v="1"/>
    <n v="5032100004"/>
    <x v="27"/>
    <x v="0"/>
    <s v="PRESENCIAL"/>
    <s v="Activa"/>
    <n v="2023"/>
    <n v="13"/>
    <n v="13"/>
    <n v="26"/>
    <n v="0"/>
    <n v="1"/>
    <n v="26"/>
    <n v="49"/>
    <n v="75"/>
    <n v="0"/>
    <n v="1"/>
    <n v="20"/>
    <n v="22"/>
    <n v="42"/>
    <n v="0"/>
    <n v="0"/>
    <n v="92"/>
    <n v="119"/>
    <n v="211"/>
    <n v="3"/>
    <n v="7"/>
    <d v="2023-12-12T00:00:00"/>
    <m/>
  </r>
  <r>
    <s v="08MSU0017H"/>
    <x v="13"/>
    <s v="08USU9999Q"/>
    <x v="44"/>
    <s v="CHIHUAHUA"/>
    <x v="0"/>
    <x v="1"/>
    <x v="4"/>
    <n v="5"/>
    <x v="0"/>
    <n v="3"/>
    <x v="1"/>
    <n v="5032100004"/>
    <x v="27"/>
    <x v="2"/>
    <s v="A DISTANCIA"/>
    <s v="Activa"/>
    <n v="2023"/>
    <n v="18"/>
    <n v="34"/>
    <n v="52"/>
    <n v="0"/>
    <n v="0"/>
    <n v="5"/>
    <n v="16"/>
    <n v="21"/>
    <n v="0"/>
    <n v="0"/>
    <n v="9"/>
    <n v="12"/>
    <n v="21"/>
    <n v="0"/>
    <n v="0"/>
    <n v="53"/>
    <n v="78"/>
    <n v="131"/>
    <n v="4"/>
    <n v="2"/>
    <d v="2023-12-12T00:00:00"/>
    <m/>
  </r>
  <r>
    <s v="08MSU0017H"/>
    <x v="13"/>
    <s v="08USU9999Q"/>
    <x v="44"/>
    <s v="CHIHUAHUA"/>
    <x v="0"/>
    <x v="1"/>
    <x v="4"/>
    <n v="5"/>
    <x v="0"/>
    <n v="4"/>
    <x v="2"/>
    <n v="5042300016"/>
    <x v="191"/>
    <x v="0"/>
    <s v="PRESENCIAL"/>
    <s v="Activa"/>
    <n v="2023"/>
    <n v="4"/>
    <n v="4"/>
    <n v="8"/>
    <n v="0"/>
    <n v="0"/>
    <n v="6"/>
    <n v="14"/>
    <n v="20"/>
    <n v="0"/>
    <n v="0"/>
    <n v="12"/>
    <n v="24"/>
    <n v="36"/>
    <n v="1"/>
    <n v="0"/>
    <n v="47"/>
    <n v="56"/>
    <n v="103"/>
    <n v="1"/>
    <n v="0"/>
    <d v="2023-12-12T00:00:00"/>
    <m/>
  </r>
  <r>
    <s v="08MSU0017H"/>
    <x v="13"/>
    <s v="08USU9999Q"/>
    <x v="44"/>
    <s v="CHIHUAHUA"/>
    <x v="0"/>
    <x v="1"/>
    <x v="4"/>
    <n v="5"/>
    <x v="0"/>
    <n v="4"/>
    <x v="2"/>
    <n v="5042300016"/>
    <x v="191"/>
    <x v="2"/>
    <s v="A DISTANCIA"/>
    <s v="Activa"/>
    <n v="2023"/>
    <n v="6"/>
    <n v="18"/>
    <n v="24"/>
    <n v="0"/>
    <n v="3"/>
    <n v="6"/>
    <n v="9"/>
    <n v="15"/>
    <n v="0"/>
    <n v="1"/>
    <n v="9"/>
    <n v="10"/>
    <n v="19"/>
    <n v="0"/>
    <n v="0"/>
    <n v="39"/>
    <n v="44"/>
    <n v="83"/>
    <n v="1"/>
    <n v="3"/>
    <d v="2023-12-12T00:00:00"/>
    <m/>
  </r>
  <r>
    <s v="08MSU0017H"/>
    <x v="13"/>
    <s v="08USU9999Q"/>
    <x v="44"/>
    <s v="CHIHUAHUA"/>
    <x v="0"/>
    <x v="1"/>
    <x v="4"/>
    <n v="7"/>
    <x v="1"/>
    <n v="3"/>
    <x v="1"/>
    <n v="7032100002"/>
    <x v="190"/>
    <x v="0"/>
    <s v="PRESENCIAL"/>
    <s v="Activa"/>
    <n v="2023"/>
    <n v="0"/>
    <n v="0"/>
    <n v="0"/>
    <n v="0"/>
    <n v="0"/>
    <n v="2"/>
    <n v="2"/>
    <n v="4"/>
    <n v="0"/>
    <n v="2"/>
    <n v="0"/>
    <n v="0"/>
    <n v="0"/>
    <n v="0"/>
    <n v="0"/>
    <n v="1"/>
    <n v="4"/>
    <n v="5"/>
    <n v="0"/>
    <n v="0"/>
    <d v="2023-12-12T00:00:00"/>
    <m/>
  </r>
  <r>
    <s v="08MSU0017H"/>
    <x v="13"/>
    <s v="08USU9999Q"/>
    <x v="44"/>
    <s v="CHIHUAHUA"/>
    <x v="0"/>
    <x v="1"/>
    <x v="4"/>
    <n v="7"/>
    <x v="1"/>
    <n v="3"/>
    <x v="1"/>
    <n v="7032100004"/>
    <x v="192"/>
    <x v="2"/>
    <s v="A DISTANCIA"/>
    <s v="Activa"/>
    <n v="2023"/>
    <n v="5"/>
    <n v="3"/>
    <n v="8"/>
    <n v="0"/>
    <n v="1"/>
    <n v="0"/>
    <n v="7"/>
    <n v="7"/>
    <n v="0"/>
    <n v="0"/>
    <n v="1"/>
    <n v="0"/>
    <n v="1"/>
    <n v="0"/>
    <n v="0"/>
    <n v="1"/>
    <n v="3"/>
    <n v="4"/>
    <n v="0"/>
    <n v="0"/>
    <d v="2023-12-12T00:00:00"/>
    <m/>
  </r>
  <r>
    <s v="08MSU0017H"/>
    <x v="13"/>
    <s v="08USU9999Q"/>
    <x v="44"/>
    <s v="CHIHUAHUA"/>
    <x v="0"/>
    <x v="1"/>
    <x v="4"/>
    <n v="7"/>
    <x v="1"/>
    <n v="4"/>
    <x v="2"/>
    <n v="7042000002"/>
    <x v="33"/>
    <x v="0"/>
    <s v="PRESENCIAL"/>
    <s v="Activa"/>
    <n v="2023"/>
    <n v="3"/>
    <n v="4"/>
    <n v="7"/>
    <n v="1"/>
    <n v="0"/>
    <n v="3"/>
    <n v="4"/>
    <n v="7"/>
    <n v="1"/>
    <n v="0"/>
    <n v="0"/>
    <n v="0"/>
    <n v="0"/>
    <n v="0"/>
    <n v="0"/>
    <n v="10"/>
    <n v="6"/>
    <n v="16"/>
    <n v="0"/>
    <n v="0"/>
    <d v="2023-12-12T00:00:00"/>
    <m/>
  </r>
  <r>
    <s v="08MSU0017H"/>
    <x v="13"/>
    <s v="08USU9999Q"/>
    <x v="44"/>
    <s v="CHIHUAHUA"/>
    <x v="0"/>
    <x v="1"/>
    <x v="4"/>
    <n v="7"/>
    <x v="1"/>
    <n v="4"/>
    <x v="2"/>
    <n v="7042000002"/>
    <x v="33"/>
    <x v="2"/>
    <s v="A DISTANCIA"/>
    <s v="Activa"/>
    <n v="2023"/>
    <n v="8"/>
    <n v="7"/>
    <n v="15"/>
    <n v="1"/>
    <n v="0"/>
    <n v="3"/>
    <n v="6"/>
    <n v="9"/>
    <n v="0"/>
    <n v="1"/>
    <n v="1"/>
    <n v="0"/>
    <n v="1"/>
    <n v="1"/>
    <n v="0"/>
    <n v="4"/>
    <n v="9"/>
    <n v="13"/>
    <n v="1"/>
    <n v="2"/>
    <d v="2023-12-12T00:00:00"/>
    <m/>
  </r>
  <r>
    <s v="08MSU0017H"/>
    <x v="13"/>
    <s v="08USU9999Q"/>
    <x v="44"/>
    <s v="CHIHUAHUA"/>
    <x v="0"/>
    <x v="1"/>
    <x v="4"/>
    <n v="7"/>
    <x v="1"/>
    <n v="4"/>
    <x v="2"/>
    <n v="7042300018"/>
    <x v="193"/>
    <x v="0"/>
    <s v="PRESENCIAL"/>
    <s v="Activa"/>
    <n v="2023"/>
    <n v="2"/>
    <n v="1"/>
    <n v="3"/>
    <n v="0"/>
    <n v="0"/>
    <n v="4"/>
    <n v="3"/>
    <n v="7"/>
    <n v="0"/>
    <n v="1"/>
    <n v="0"/>
    <n v="0"/>
    <n v="0"/>
    <n v="0"/>
    <n v="0"/>
    <n v="2"/>
    <n v="5"/>
    <n v="7"/>
    <n v="0"/>
    <n v="0"/>
    <d v="2023-12-12T00:00:00"/>
    <m/>
  </r>
  <r>
    <s v="08MSU0017H"/>
    <x v="13"/>
    <s v="08USU9999Q"/>
    <x v="44"/>
    <s v="CHIHUAHUA"/>
    <x v="0"/>
    <x v="1"/>
    <x v="4"/>
    <n v="7"/>
    <x v="1"/>
    <n v="4"/>
    <x v="2"/>
    <n v="7042300018"/>
    <x v="193"/>
    <x v="2"/>
    <s v="A DISTANCIA"/>
    <s v="Activa"/>
    <n v="2023"/>
    <n v="1"/>
    <n v="3"/>
    <n v="4"/>
    <n v="0"/>
    <n v="0"/>
    <n v="2"/>
    <n v="4"/>
    <n v="6"/>
    <n v="0"/>
    <n v="0"/>
    <n v="0"/>
    <n v="0"/>
    <n v="0"/>
    <n v="0"/>
    <n v="0"/>
    <n v="4"/>
    <n v="7"/>
    <n v="11"/>
    <n v="0"/>
    <n v="2"/>
    <d v="2023-12-12T00:00:00"/>
    <m/>
  </r>
  <r>
    <s v="08MSU0018G"/>
    <x v="14"/>
    <s v="08DSU0002Y"/>
    <x v="45"/>
    <s v="CHIHUAHUA"/>
    <x v="1"/>
    <x v="1"/>
    <x v="2"/>
    <n v="7"/>
    <x v="1"/>
    <n v="5"/>
    <x v="7"/>
    <n v="7052200003"/>
    <x v="194"/>
    <x v="0"/>
    <s v="PRESENCIAL"/>
    <s v="Activa"/>
    <n v="2023"/>
    <n v="11"/>
    <n v="8"/>
    <n v="19"/>
    <n v="0"/>
    <n v="0"/>
    <n v="11"/>
    <n v="8"/>
    <n v="19"/>
    <n v="0"/>
    <n v="0"/>
    <n v="11"/>
    <n v="8"/>
    <n v="19"/>
    <n v="0"/>
    <n v="0"/>
    <n v="26"/>
    <n v="21"/>
    <n v="47"/>
    <n v="0"/>
    <n v="0"/>
    <d v="2023-10-26T00:00:00"/>
    <m/>
  </r>
  <r>
    <s v="08MSU0018G"/>
    <x v="14"/>
    <s v="08DSU0002Y"/>
    <x v="45"/>
    <s v="CHIHUAHUA"/>
    <x v="1"/>
    <x v="1"/>
    <x v="2"/>
    <n v="7"/>
    <x v="1"/>
    <n v="7"/>
    <x v="3"/>
    <n v="7071600001"/>
    <x v="195"/>
    <x v="0"/>
    <s v="PRESENCIAL"/>
    <s v="Activa"/>
    <n v="2023"/>
    <n v="6"/>
    <n v="3"/>
    <n v="9"/>
    <n v="0"/>
    <n v="0"/>
    <n v="6"/>
    <n v="3"/>
    <n v="9"/>
    <n v="0"/>
    <n v="0"/>
    <n v="0"/>
    <n v="0"/>
    <n v="0"/>
    <n v="0"/>
    <n v="0"/>
    <n v="8"/>
    <n v="4"/>
    <n v="12"/>
    <n v="0"/>
    <n v="0"/>
    <d v="2023-10-26T00:00:00"/>
    <m/>
  </r>
  <r>
    <s v="08MSU0018G"/>
    <x v="14"/>
    <s v="08DSU0002Y"/>
    <x v="45"/>
    <s v="CHIHUAHUA"/>
    <x v="1"/>
    <x v="1"/>
    <x v="2"/>
    <n v="8"/>
    <x v="2"/>
    <n v="5"/>
    <x v="7"/>
    <n v="8052200001"/>
    <x v="196"/>
    <x v="0"/>
    <s v="PRESENCIAL"/>
    <s v="Activa"/>
    <n v="2023"/>
    <n v="10"/>
    <n v="8"/>
    <n v="18"/>
    <n v="0"/>
    <n v="0"/>
    <n v="10"/>
    <n v="8"/>
    <n v="18"/>
    <n v="0"/>
    <n v="0"/>
    <n v="6"/>
    <n v="3"/>
    <n v="9"/>
    <n v="0"/>
    <n v="0"/>
    <n v="37"/>
    <n v="20"/>
    <n v="57"/>
    <n v="0"/>
    <n v="0"/>
    <d v="2023-10-26T00:00:00"/>
    <m/>
  </r>
  <r>
    <s v="08MSU0018G"/>
    <x v="14"/>
    <s v="08DSU0002Y"/>
    <x v="45"/>
    <s v="CHIHUAHUA"/>
    <x v="1"/>
    <x v="1"/>
    <x v="2"/>
    <n v="8"/>
    <x v="2"/>
    <n v="5"/>
    <x v="7"/>
    <n v="8052200011"/>
    <x v="197"/>
    <x v="0"/>
    <s v="PRESENCIAL"/>
    <s v="Activa"/>
    <n v="2023"/>
    <n v="0"/>
    <n v="0"/>
    <n v="0"/>
    <n v="0"/>
    <n v="0"/>
    <n v="0"/>
    <n v="0"/>
    <n v="0"/>
    <n v="0"/>
    <n v="0"/>
    <n v="0"/>
    <n v="0"/>
    <n v="0"/>
    <n v="0"/>
    <n v="0"/>
    <n v="0"/>
    <n v="4"/>
    <n v="4"/>
    <n v="0"/>
    <n v="0"/>
    <d v="2023-10-26T00:00:00"/>
    <s v="Se hizo una actualización al Plan de Estudios y se encuentra en proceso de autorización en la Dirección General de Profesiones, por lo que dicho plan cambió de 6 semestres a 8 semestres. Favor de hacer la corrección correspondiente ya que a nosotros no nos lo permitió la plataforma."/>
  </r>
  <r>
    <s v="08MSU0018G"/>
    <x v="14"/>
    <s v="08DSU0002Y"/>
    <x v="45"/>
    <s v="CHIHUAHUA"/>
    <x v="1"/>
    <x v="1"/>
    <x v="2"/>
    <n v="8"/>
    <x v="2"/>
    <n v="7"/>
    <x v="3"/>
    <n v="8071600002"/>
    <x v="198"/>
    <x v="0"/>
    <s v="PRESENCIAL"/>
    <s v="Activa"/>
    <n v="2023"/>
    <n v="3"/>
    <n v="2"/>
    <n v="5"/>
    <n v="0"/>
    <n v="0"/>
    <n v="3"/>
    <n v="2"/>
    <n v="5"/>
    <n v="0"/>
    <n v="0"/>
    <n v="3"/>
    <n v="1"/>
    <n v="4"/>
    <n v="0"/>
    <n v="0"/>
    <n v="16"/>
    <n v="11"/>
    <n v="27"/>
    <n v="0"/>
    <n v="0"/>
    <d v="2023-10-26T00:00:00"/>
    <m/>
  </r>
  <r>
    <s v="08MSU0019F"/>
    <x v="15"/>
    <s v="08PSU0056G"/>
    <x v="46"/>
    <s v="CHIHUAHUA"/>
    <x v="1"/>
    <x v="0"/>
    <x v="0"/>
    <n v="5"/>
    <x v="0"/>
    <n v="3"/>
    <x v="1"/>
    <n v="5031100027"/>
    <x v="199"/>
    <x v="0"/>
    <s v="PRESENCIAL"/>
    <s v="Activa"/>
    <n v="2023"/>
    <n v="1"/>
    <n v="2"/>
    <n v="3"/>
    <n v="0"/>
    <n v="0"/>
    <n v="3"/>
    <n v="8"/>
    <n v="11"/>
    <n v="11"/>
    <n v="0"/>
    <n v="0"/>
    <n v="5"/>
    <n v="5"/>
    <n v="0"/>
    <n v="0"/>
    <n v="2"/>
    <n v="19"/>
    <n v="21"/>
    <n v="0"/>
    <n v="0"/>
    <d v="2023-10-28T00:00:00"/>
    <m/>
  </r>
  <r>
    <s v="08MSU0019F"/>
    <x v="15"/>
    <s v="08PSU0056G"/>
    <x v="46"/>
    <s v="CHIHUAHUA"/>
    <x v="1"/>
    <x v="0"/>
    <x v="0"/>
    <n v="5"/>
    <x v="0"/>
    <n v="3"/>
    <x v="1"/>
    <n v="5031100029"/>
    <x v="200"/>
    <x v="0"/>
    <s v="PRESENCIAL"/>
    <s v="Activa"/>
    <n v="2023"/>
    <n v="0"/>
    <n v="0"/>
    <n v="0"/>
    <n v="0"/>
    <n v="0"/>
    <n v="0"/>
    <n v="1"/>
    <n v="1"/>
    <n v="0"/>
    <n v="0"/>
    <n v="1"/>
    <n v="4"/>
    <n v="5"/>
    <n v="0"/>
    <n v="0"/>
    <n v="3"/>
    <n v="8"/>
    <n v="11"/>
    <n v="0"/>
    <n v="0"/>
    <d v="2023-10-28T00:00:00"/>
    <m/>
  </r>
  <r>
    <s v="08MSU0019F"/>
    <x v="15"/>
    <s v="08PSU0056G"/>
    <x v="46"/>
    <s v="CHIHUAHUA"/>
    <x v="1"/>
    <x v="0"/>
    <x v="0"/>
    <n v="5"/>
    <x v="0"/>
    <n v="3"/>
    <x v="1"/>
    <n v="5033100011"/>
    <x v="1"/>
    <x v="1"/>
    <s v="MIXTA"/>
    <s v="Activa"/>
    <n v="2023"/>
    <n v="3"/>
    <n v="0"/>
    <n v="3"/>
    <n v="0"/>
    <n v="0"/>
    <n v="6"/>
    <n v="8"/>
    <n v="14"/>
    <n v="0"/>
    <n v="0"/>
    <n v="3"/>
    <n v="3"/>
    <n v="6"/>
    <n v="0"/>
    <n v="0"/>
    <n v="6"/>
    <n v="12"/>
    <n v="18"/>
    <n v="0"/>
    <n v="0"/>
    <d v="2023-10-28T00:00:00"/>
    <m/>
  </r>
  <r>
    <s v="08MSU0019F"/>
    <x v="15"/>
    <s v="08PSU0056G"/>
    <x v="46"/>
    <s v="CHIHUAHUA"/>
    <x v="1"/>
    <x v="0"/>
    <x v="0"/>
    <n v="5"/>
    <x v="0"/>
    <n v="4"/>
    <x v="2"/>
    <n v="5041400032"/>
    <x v="6"/>
    <x v="1"/>
    <s v="MIXTA"/>
    <s v="Activa"/>
    <n v="2023"/>
    <n v="0"/>
    <n v="2"/>
    <n v="2"/>
    <n v="0"/>
    <n v="0"/>
    <n v="1"/>
    <n v="4"/>
    <n v="5"/>
    <n v="0"/>
    <n v="0"/>
    <n v="0"/>
    <n v="3"/>
    <n v="3"/>
    <n v="0"/>
    <n v="0"/>
    <n v="5"/>
    <n v="9"/>
    <n v="14"/>
    <n v="0"/>
    <n v="0"/>
    <d v="2023-10-28T00:00:00"/>
    <m/>
  </r>
  <r>
    <s v="08MSU0019F"/>
    <x v="15"/>
    <s v="08PSU0056G"/>
    <x v="46"/>
    <s v="CHIHUAHUA"/>
    <x v="1"/>
    <x v="0"/>
    <x v="0"/>
    <n v="5"/>
    <x v="0"/>
    <n v="4"/>
    <x v="2"/>
    <n v="5042100055"/>
    <x v="8"/>
    <x v="1"/>
    <s v="MIXTA"/>
    <s v="Activa"/>
    <n v="2023"/>
    <n v="1"/>
    <n v="1"/>
    <n v="2"/>
    <n v="0"/>
    <n v="0"/>
    <n v="0"/>
    <n v="2"/>
    <n v="2"/>
    <n v="0"/>
    <n v="0"/>
    <n v="1"/>
    <n v="1"/>
    <n v="2"/>
    <n v="0"/>
    <n v="0"/>
    <n v="1"/>
    <n v="2"/>
    <n v="3"/>
    <n v="0"/>
    <n v="0"/>
    <d v="2023-10-28T00:00:00"/>
    <m/>
  </r>
  <r>
    <s v="08MSU0019F"/>
    <x v="15"/>
    <s v="08PSU0056G"/>
    <x v="46"/>
    <s v="CHIHUAHUA"/>
    <x v="1"/>
    <x v="0"/>
    <x v="0"/>
    <n v="7"/>
    <x v="1"/>
    <n v="3"/>
    <x v="1"/>
    <n v="7033100040"/>
    <x v="201"/>
    <x v="1"/>
    <s v="MIXTA"/>
    <s v="Activa"/>
    <n v="2023"/>
    <n v="2"/>
    <n v="4"/>
    <n v="6"/>
    <n v="0"/>
    <n v="0"/>
    <n v="1"/>
    <n v="2"/>
    <n v="3"/>
    <n v="0"/>
    <n v="0"/>
    <n v="0"/>
    <n v="0"/>
    <n v="0"/>
    <n v="0"/>
    <n v="0"/>
    <n v="3"/>
    <n v="5"/>
    <n v="8"/>
    <n v="0"/>
    <n v="0"/>
    <d v="2023-10-28T00:00:00"/>
    <m/>
  </r>
  <r>
    <s v="08MSU0019F"/>
    <x v="15"/>
    <s v="08PSU0056G"/>
    <x v="46"/>
    <s v="CHIHUAHUA"/>
    <x v="1"/>
    <x v="0"/>
    <x v="0"/>
    <n v="7"/>
    <x v="1"/>
    <n v="3"/>
    <x v="1"/>
    <n v="7033100058"/>
    <x v="202"/>
    <x v="1"/>
    <s v="MIXTA"/>
    <s v="Activa"/>
    <n v="2023"/>
    <n v="1"/>
    <n v="1"/>
    <n v="2"/>
    <n v="0"/>
    <n v="0"/>
    <n v="0"/>
    <n v="1"/>
    <n v="1"/>
    <n v="0"/>
    <n v="0"/>
    <n v="4"/>
    <n v="0"/>
    <n v="4"/>
    <n v="0"/>
    <n v="0"/>
    <n v="4"/>
    <n v="0"/>
    <n v="4"/>
    <n v="0"/>
    <n v="0"/>
    <d v="2023-10-28T00:00:00"/>
    <m/>
  </r>
  <r>
    <s v="08MSU0020V"/>
    <x v="16"/>
    <s v="08PSU0057F"/>
    <x v="47"/>
    <s v="CHIHUAHUA"/>
    <x v="1"/>
    <x v="0"/>
    <x v="0"/>
    <n v="5"/>
    <x v="0"/>
    <n v="3"/>
    <x v="1"/>
    <n v="5033100011"/>
    <x v="1"/>
    <x v="0"/>
    <s v="PRESENCIAL"/>
    <s v="Activa"/>
    <n v="2023"/>
    <n v="36"/>
    <n v="14"/>
    <n v="50"/>
    <n v="0"/>
    <n v="0"/>
    <n v="36"/>
    <n v="14"/>
    <n v="50"/>
    <n v="0"/>
    <n v="0"/>
    <n v="8"/>
    <n v="12"/>
    <n v="20"/>
    <n v="0"/>
    <n v="0"/>
    <n v="36"/>
    <n v="39"/>
    <n v="75"/>
    <n v="0"/>
    <n v="0"/>
    <d v="2023-10-30T00:00:00"/>
    <m/>
  </r>
  <r>
    <s v="08MSU0020V"/>
    <x v="16"/>
    <s v="08PSU0057F"/>
    <x v="47"/>
    <s v="CHIHUAHUA"/>
    <x v="1"/>
    <x v="0"/>
    <x v="0"/>
    <n v="5"/>
    <x v="0"/>
    <n v="4"/>
    <x v="2"/>
    <n v="5041400032"/>
    <x v="6"/>
    <x v="0"/>
    <s v="PRESENCIAL"/>
    <s v="Activa"/>
    <n v="2023"/>
    <n v="8"/>
    <n v="16"/>
    <n v="24"/>
    <n v="0"/>
    <n v="0"/>
    <n v="12"/>
    <n v="19"/>
    <n v="31"/>
    <n v="0"/>
    <n v="0"/>
    <n v="15"/>
    <n v="23"/>
    <n v="38"/>
    <n v="0"/>
    <n v="0"/>
    <n v="48"/>
    <n v="62"/>
    <n v="110"/>
    <n v="0"/>
    <n v="0"/>
    <d v="2023-10-30T00:00:00"/>
    <m/>
  </r>
  <r>
    <s v="08MSU0020V"/>
    <x v="16"/>
    <s v="08PSU0057F"/>
    <x v="47"/>
    <s v="CHIHUAHUA"/>
    <x v="1"/>
    <x v="0"/>
    <x v="0"/>
    <n v="5"/>
    <x v="0"/>
    <n v="4"/>
    <x v="2"/>
    <n v="5042100055"/>
    <x v="8"/>
    <x v="0"/>
    <s v="PRESENCIAL"/>
    <s v="Activa"/>
    <n v="2023"/>
    <n v="6"/>
    <n v="15"/>
    <n v="21"/>
    <n v="0"/>
    <n v="0"/>
    <n v="9"/>
    <n v="22"/>
    <n v="31"/>
    <n v="0"/>
    <n v="0"/>
    <n v="16"/>
    <n v="24"/>
    <n v="40"/>
    <n v="0"/>
    <n v="0"/>
    <n v="59"/>
    <n v="80"/>
    <n v="139"/>
    <n v="0"/>
    <n v="0"/>
    <d v="2023-10-30T00:00:00"/>
    <m/>
  </r>
  <r>
    <s v="08MSU0021U"/>
    <x v="17"/>
    <s v="08PSU0058E"/>
    <x v="48"/>
    <s v="CHIHUAHUA"/>
    <x v="0"/>
    <x v="0"/>
    <x v="0"/>
    <n v="5"/>
    <x v="0"/>
    <n v="3"/>
    <x v="1"/>
    <n v="5033100011"/>
    <x v="1"/>
    <x v="0"/>
    <s v="PRESENCIAL"/>
    <s v="Activa"/>
    <n v="2023"/>
    <n v="156"/>
    <n v="161"/>
    <n v="317"/>
    <n v="0"/>
    <n v="0"/>
    <n v="106"/>
    <n v="143"/>
    <n v="249"/>
    <n v="0"/>
    <n v="0"/>
    <n v="0"/>
    <n v="0"/>
    <n v="0"/>
    <n v="0"/>
    <n v="0"/>
    <n v="169"/>
    <n v="199"/>
    <n v="368"/>
    <n v="0"/>
    <n v="0"/>
    <d v="2023-10-31T00:00:00"/>
    <m/>
  </r>
  <r>
    <s v="08MSU0021U"/>
    <x v="17"/>
    <s v="08PSU0058E"/>
    <x v="48"/>
    <s v="CHIHUAHUA"/>
    <x v="0"/>
    <x v="0"/>
    <x v="0"/>
    <n v="5"/>
    <x v="0"/>
    <n v="4"/>
    <x v="2"/>
    <n v="5041100011"/>
    <x v="203"/>
    <x v="0"/>
    <s v="PRESENCIAL"/>
    <s v="Activa"/>
    <n v="2023"/>
    <n v="128"/>
    <n v="120"/>
    <n v="248"/>
    <n v="0"/>
    <n v="0"/>
    <n v="111"/>
    <n v="90"/>
    <n v="201"/>
    <n v="0"/>
    <n v="0"/>
    <n v="0"/>
    <n v="0"/>
    <n v="0"/>
    <n v="0"/>
    <n v="0"/>
    <n v="106"/>
    <n v="105"/>
    <n v="211"/>
    <n v="0"/>
    <n v="0"/>
    <d v="2023-10-31T00:00:00"/>
    <m/>
  </r>
  <r>
    <s v="08MSU0021U"/>
    <x v="17"/>
    <s v="08PSU0058E"/>
    <x v="48"/>
    <s v="CHIHUAHUA"/>
    <x v="0"/>
    <x v="0"/>
    <x v="0"/>
    <n v="5"/>
    <x v="0"/>
    <n v="4"/>
    <x v="2"/>
    <n v="5042000006"/>
    <x v="7"/>
    <x v="0"/>
    <s v="PRESENCIAL"/>
    <s v="Activa"/>
    <n v="2023"/>
    <n v="0"/>
    <n v="0"/>
    <n v="0"/>
    <n v="0"/>
    <n v="0"/>
    <n v="0"/>
    <n v="0"/>
    <n v="0"/>
    <n v="0"/>
    <n v="0"/>
    <n v="74"/>
    <n v="71"/>
    <n v="145"/>
    <n v="0"/>
    <n v="0"/>
    <n v="121"/>
    <n v="125"/>
    <n v="246"/>
    <n v="0"/>
    <n v="0"/>
    <d v="2023-10-31T00:00:00"/>
    <m/>
  </r>
  <r>
    <s v="08MSU0021U"/>
    <x v="17"/>
    <s v="08PSU0058E"/>
    <x v="48"/>
    <s v="CHIHUAHUA"/>
    <x v="0"/>
    <x v="0"/>
    <x v="0"/>
    <n v="5"/>
    <x v="0"/>
    <n v="4"/>
    <x v="2"/>
    <n v="5042100055"/>
    <x v="8"/>
    <x v="0"/>
    <s v="PRESENCIAL"/>
    <s v="Activa"/>
    <n v="2023"/>
    <n v="59"/>
    <n v="69"/>
    <n v="128"/>
    <n v="0"/>
    <n v="0"/>
    <n v="48"/>
    <n v="46"/>
    <n v="94"/>
    <n v="0"/>
    <n v="0"/>
    <n v="0"/>
    <n v="0"/>
    <n v="0"/>
    <n v="0"/>
    <n v="0"/>
    <n v="35"/>
    <n v="40"/>
    <n v="75"/>
    <n v="0"/>
    <n v="0"/>
    <d v="2023-10-31T00:00:00"/>
    <m/>
  </r>
  <r>
    <s v="08MSU0022T"/>
    <x v="18"/>
    <s v="08PSU0059D"/>
    <x v="49"/>
    <s v="CHIHUAHUA"/>
    <x v="1"/>
    <x v="0"/>
    <x v="0"/>
    <n v="5"/>
    <x v="0"/>
    <n v="3"/>
    <x v="1"/>
    <n v="5031100007"/>
    <x v="22"/>
    <x v="0"/>
    <s v="PRESENCIAL"/>
    <s v="Activa"/>
    <n v="2023"/>
    <n v="8"/>
    <n v="19"/>
    <n v="27"/>
    <n v="0"/>
    <n v="0"/>
    <n v="8"/>
    <n v="19"/>
    <n v="27"/>
    <n v="0"/>
    <n v="0"/>
    <n v="15"/>
    <n v="55"/>
    <n v="70"/>
    <n v="0"/>
    <n v="0"/>
    <n v="92"/>
    <n v="301"/>
    <n v="393"/>
    <n v="0"/>
    <n v="0"/>
    <d v="2023-11-01T00:00:00"/>
    <m/>
  </r>
  <r>
    <s v="08MSU0022T"/>
    <x v="18"/>
    <s v="08PSU0059D"/>
    <x v="49"/>
    <s v="CHIHUAHUA"/>
    <x v="1"/>
    <x v="0"/>
    <x v="0"/>
    <n v="5"/>
    <x v="0"/>
    <n v="4"/>
    <x v="2"/>
    <n v="5041400032"/>
    <x v="6"/>
    <x v="0"/>
    <s v="PRESENCIAL"/>
    <s v="Activa"/>
    <n v="2023"/>
    <n v="2"/>
    <n v="5"/>
    <n v="7"/>
    <n v="0"/>
    <n v="0"/>
    <n v="2"/>
    <n v="5"/>
    <n v="7"/>
    <n v="0"/>
    <n v="0"/>
    <n v="3"/>
    <n v="2"/>
    <n v="5"/>
    <n v="0"/>
    <n v="0"/>
    <n v="9"/>
    <n v="8"/>
    <n v="17"/>
    <n v="0"/>
    <n v="0"/>
    <d v="2023-11-01T00:00:00"/>
    <m/>
  </r>
  <r>
    <s v="08MSU0023S"/>
    <x v="19"/>
    <s v="08PSU0060T"/>
    <x v="50"/>
    <s v="CHIHUAHUA"/>
    <x v="0"/>
    <x v="0"/>
    <x v="0"/>
    <n v="5"/>
    <x v="0"/>
    <n v="3"/>
    <x v="1"/>
    <n v="5031100007"/>
    <x v="22"/>
    <x v="0"/>
    <s v="PRESENCIAL"/>
    <s v="Activa"/>
    <n v="2023"/>
    <n v="0"/>
    <n v="0"/>
    <n v="0"/>
    <n v="0"/>
    <n v="0"/>
    <n v="0"/>
    <n v="0"/>
    <n v="0"/>
    <n v="0"/>
    <n v="0"/>
    <n v="4"/>
    <n v="6"/>
    <n v="10"/>
    <n v="0"/>
    <n v="0"/>
    <n v="4"/>
    <n v="6"/>
    <n v="10"/>
    <n v="0"/>
    <n v="0"/>
    <d v="2023-11-06T00:00:00"/>
    <m/>
  </r>
  <r>
    <s v="08MSU0024R"/>
    <x v="20"/>
    <s v="08PSU0061S"/>
    <x v="51"/>
    <s v="CHIHUAHUA"/>
    <x v="1"/>
    <x v="0"/>
    <x v="0"/>
    <n v="5"/>
    <x v="0"/>
    <n v="1"/>
    <x v="4"/>
    <n v="5011500001"/>
    <x v="30"/>
    <x v="1"/>
    <s v="MIXTA"/>
    <s v="Activa"/>
    <n v="2023"/>
    <n v="1"/>
    <n v="6"/>
    <n v="7"/>
    <n v="0"/>
    <n v="0"/>
    <n v="0"/>
    <n v="0"/>
    <n v="0"/>
    <n v="0"/>
    <n v="0"/>
    <n v="0"/>
    <n v="0"/>
    <n v="0"/>
    <n v="0"/>
    <n v="0"/>
    <n v="0"/>
    <n v="7"/>
    <n v="7"/>
    <n v="0"/>
    <n v="0"/>
    <d v="2023-10-16T00:00:00"/>
    <m/>
  </r>
  <r>
    <s v="08MSU0025Q"/>
    <x v="21"/>
    <s v="08PSU0062R"/>
    <x v="52"/>
    <s v="CHIHUAHUA"/>
    <x v="1"/>
    <x v="0"/>
    <x v="0"/>
    <n v="5"/>
    <x v="0"/>
    <n v="4"/>
    <x v="2"/>
    <n v="5041400032"/>
    <x v="6"/>
    <x v="0"/>
    <s v="PRESENCIAL"/>
    <s v="Activa"/>
    <n v="2023"/>
    <n v="0"/>
    <n v="0"/>
    <n v="0"/>
    <n v="0"/>
    <n v="0"/>
    <n v="0"/>
    <n v="0"/>
    <n v="0"/>
    <n v="0"/>
    <n v="0"/>
    <n v="4"/>
    <n v="3"/>
    <n v="7"/>
    <n v="0"/>
    <n v="0"/>
    <n v="7"/>
    <n v="5"/>
    <n v="12"/>
    <n v="0"/>
    <n v="0"/>
    <d v="2023-10-30T00:00:00"/>
    <m/>
  </r>
  <r>
    <s v="08MSU0025Q"/>
    <x v="21"/>
    <s v="08PSU0062R"/>
    <x v="52"/>
    <s v="CHIHUAHUA"/>
    <x v="1"/>
    <x v="0"/>
    <x v="0"/>
    <n v="5"/>
    <x v="0"/>
    <n v="4"/>
    <x v="2"/>
    <n v="5042100055"/>
    <x v="8"/>
    <x v="0"/>
    <s v="PRESENCIAL"/>
    <s v="Activa"/>
    <n v="2023"/>
    <n v="0"/>
    <n v="0"/>
    <n v="0"/>
    <n v="0"/>
    <n v="0"/>
    <n v="0"/>
    <n v="0"/>
    <n v="0"/>
    <n v="0"/>
    <n v="0"/>
    <n v="4"/>
    <n v="3"/>
    <n v="7"/>
    <n v="0"/>
    <n v="0"/>
    <n v="9"/>
    <n v="8"/>
    <n v="17"/>
    <n v="0"/>
    <n v="0"/>
    <d v="2023-10-30T00:00:00"/>
    <m/>
  </r>
  <r>
    <s v="08MSU0025Q"/>
    <x v="21"/>
    <s v="08PSU0062R"/>
    <x v="52"/>
    <s v="CHIHUAHUA"/>
    <x v="1"/>
    <x v="0"/>
    <x v="0"/>
    <n v="5"/>
    <x v="0"/>
    <n v="8"/>
    <x v="9"/>
    <n v="5081000001"/>
    <x v="7"/>
    <x v="0"/>
    <s v="PRESENCIAL"/>
    <s v="Activa"/>
    <n v="2023"/>
    <n v="0"/>
    <n v="0"/>
    <n v="0"/>
    <n v="0"/>
    <n v="0"/>
    <n v="0"/>
    <n v="0"/>
    <n v="0"/>
    <n v="0"/>
    <n v="0"/>
    <n v="4"/>
    <n v="3"/>
    <n v="7"/>
    <n v="0"/>
    <n v="0"/>
    <n v="6"/>
    <n v="5"/>
    <n v="11"/>
    <n v="0"/>
    <n v="0"/>
    <d v="2023-10-30T00:00:00"/>
    <m/>
  </r>
  <r>
    <s v="08MSU0026P"/>
    <x v="22"/>
    <s v="08DLT0004D"/>
    <x v="53"/>
    <s v="CHIHUAHUA"/>
    <x v="0"/>
    <x v="1"/>
    <x v="1"/>
    <n v="5"/>
    <x v="0"/>
    <n v="1"/>
    <x v="4"/>
    <n v="5012701010"/>
    <x v="11"/>
    <x v="0"/>
    <s v="PRESENCIAL"/>
    <s v="Activa"/>
    <n v="2023"/>
    <n v="0"/>
    <n v="6"/>
    <n v="6"/>
    <n v="0"/>
    <n v="0"/>
    <n v="0"/>
    <n v="6"/>
    <n v="6"/>
    <n v="0"/>
    <n v="0"/>
    <n v="0"/>
    <n v="15"/>
    <n v="15"/>
    <n v="0"/>
    <n v="0"/>
    <n v="0"/>
    <n v="28"/>
    <n v="28"/>
    <n v="0"/>
    <n v="0"/>
    <d v="2023-10-31T00:00:00"/>
    <m/>
  </r>
  <r>
    <s v="08MSU0027O"/>
    <x v="23"/>
    <s v="08EUT0002M"/>
    <x v="54"/>
    <s v="CHIHUAHUA"/>
    <x v="1"/>
    <x v="1"/>
    <x v="3"/>
    <n v="4"/>
    <x v="4"/>
    <n v="2"/>
    <x v="0"/>
    <n v="4022200002"/>
    <x v="204"/>
    <x v="0"/>
    <s v="PRESENCIAL"/>
    <s v="Activa"/>
    <n v="2023"/>
    <n v="0"/>
    <n v="0"/>
    <n v="0"/>
    <n v="0"/>
    <n v="0"/>
    <n v="0"/>
    <n v="0"/>
    <n v="0"/>
    <n v="0"/>
    <n v="0"/>
    <n v="3"/>
    <n v="8"/>
    <n v="11"/>
    <n v="1"/>
    <n v="0"/>
    <n v="5"/>
    <n v="21"/>
    <n v="26"/>
    <n v="1"/>
    <n v="1"/>
    <d v="2023-10-27T00:00:00"/>
    <m/>
  </r>
  <r>
    <s v="08MSU0027O"/>
    <x v="23"/>
    <s v="08EUT0002M"/>
    <x v="54"/>
    <s v="CHIHUAHUA"/>
    <x v="1"/>
    <x v="1"/>
    <x v="3"/>
    <n v="4"/>
    <x v="4"/>
    <n v="4"/>
    <x v="2"/>
    <n v="4041200003"/>
    <x v="41"/>
    <x v="0"/>
    <s v="PRESENCIAL"/>
    <s v="Activa"/>
    <n v="2023"/>
    <n v="58"/>
    <n v="126"/>
    <n v="184"/>
    <n v="1"/>
    <n v="1"/>
    <n v="57"/>
    <n v="124"/>
    <n v="181"/>
    <n v="1"/>
    <n v="1"/>
    <n v="65"/>
    <n v="112"/>
    <n v="177"/>
    <n v="2"/>
    <n v="2"/>
    <n v="207"/>
    <n v="315"/>
    <n v="522"/>
    <n v="8"/>
    <n v="3"/>
    <d v="2023-10-27T00:00:00"/>
    <m/>
  </r>
  <r>
    <s v="08MSU0027O"/>
    <x v="23"/>
    <s v="08EUT0002M"/>
    <x v="54"/>
    <s v="CHIHUAHUA"/>
    <x v="1"/>
    <x v="1"/>
    <x v="3"/>
    <n v="4"/>
    <x v="4"/>
    <n v="6"/>
    <x v="5"/>
    <n v="4061000002"/>
    <x v="205"/>
    <x v="0"/>
    <s v="PRESENCIAL"/>
    <s v="Activa"/>
    <n v="2023"/>
    <n v="71"/>
    <n v="4"/>
    <n v="75"/>
    <n v="2"/>
    <n v="0"/>
    <n v="69"/>
    <n v="4"/>
    <n v="73"/>
    <n v="2"/>
    <n v="0"/>
    <n v="154"/>
    <n v="29"/>
    <n v="183"/>
    <n v="5"/>
    <n v="1"/>
    <n v="319"/>
    <n v="60"/>
    <n v="379"/>
    <n v="11"/>
    <n v="1"/>
    <d v="2023-10-27T00:00:00"/>
    <m/>
  </r>
  <r>
    <s v="08MSU0027O"/>
    <x v="23"/>
    <s v="08EUT0002M"/>
    <x v="54"/>
    <s v="CHIHUAHUA"/>
    <x v="1"/>
    <x v="1"/>
    <x v="3"/>
    <n v="4"/>
    <x v="4"/>
    <n v="6"/>
    <x v="5"/>
    <n v="4061000003"/>
    <x v="206"/>
    <x v="0"/>
    <s v="PRESENCIAL"/>
    <s v="Activa"/>
    <n v="2023"/>
    <n v="18"/>
    <n v="3"/>
    <n v="21"/>
    <n v="1"/>
    <n v="0"/>
    <n v="18"/>
    <n v="3"/>
    <n v="21"/>
    <n v="1"/>
    <n v="0"/>
    <n v="23"/>
    <n v="8"/>
    <n v="31"/>
    <n v="3"/>
    <n v="0"/>
    <n v="40"/>
    <n v="17"/>
    <n v="57"/>
    <n v="3"/>
    <n v="0"/>
    <d v="2023-10-27T00:00:00"/>
    <m/>
  </r>
  <r>
    <s v="08MSU0027O"/>
    <x v="23"/>
    <s v="08EUT0002M"/>
    <x v="54"/>
    <s v="CHIHUAHUA"/>
    <x v="1"/>
    <x v="1"/>
    <x v="3"/>
    <n v="4"/>
    <x v="4"/>
    <n v="6"/>
    <x v="5"/>
    <n v="4062300002"/>
    <x v="207"/>
    <x v="0"/>
    <s v="PRESENCIAL"/>
    <s v="Activa"/>
    <n v="2023"/>
    <n v="0"/>
    <n v="0"/>
    <n v="0"/>
    <n v="0"/>
    <n v="0"/>
    <n v="0"/>
    <n v="0"/>
    <n v="0"/>
    <n v="0"/>
    <n v="0"/>
    <n v="0"/>
    <n v="0"/>
    <n v="0"/>
    <n v="0"/>
    <n v="0"/>
    <n v="15"/>
    <n v="0"/>
    <n v="15"/>
    <n v="0"/>
    <n v="0"/>
    <d v="2023-10-27T00:00:00"/>
    <m/>
  </r>
  <r>
    <s v="08MSU0027O"/>
    <x v="23"/>
    <s v="08EUT0002M"/>
    <x v="54"/>
    <s v="CHIHUAHUA"/>
    <x v="1"/>
    <x v="1"/>
    <x v="3"/>
    <n v="4"/>
    <x v="4"/>
    <n v="7"/>
    <x v="3"/>
    <n v="4071100005"/>
    <x v="46"/>
    <x v="0"/>
    <s v="PRESENCIAL"/>
    <s v="Activa"/>
    <n v="2023"/>
    <n v="93"/>
    <n v="14"/>
    <n v="107"/>
    <n v="0"/>
    <n v="0"/>
    <n v="90"/>
    <n v="14"/>
    <n v="104"/>
    <n v="0"/>
    <n v="0"/>
    <n v="94"/>
    <n v="17"/>
    <n v="111"/>
    <n v="10"/>
    <n v="0"/>
    <n v="258"/>
    <n v="30"/>
    <n v="288"/>
    <n v="16"/>
    <n v="0"/>
    <d v="2023-10-27T00:00:00"/>
    <m/>
  </r>
  <r>
    <s v="08MSU0027O"/>
    <x v="23"/>
    <s v="08EUT0002M"/>
    <x v="54"/>
    <s v="CHIHUAHUA"/>
    <x v="1"/>
    <x v="1"/>
    <x v="3"/>
    <n v="4"/>
    <x v="4"/>
    <n v="7"/>
    <x v="3"/>
    <n v="4071200005"/>
    <x v="208"/>
    <x v="0"/>
    <s v="PRESENCIAL"/>
    <s v="Activa"/>
    <n v="2023"/>
    <n v="9"/>
    <n v="1"/>
    <n v="10"/>
    <n v="0"/>
    <n v="0"/>
    <n v="9"/>
    <n v="1"/>
    <n v="10"/>
    <n v="0"/>
    <n v="0"/>
    <n v="26"/>
    <n v="4"/>
    <n v="30"/>
    <n v="3"/>
    <n v="1"/>
    <n v="40"/>
    <n v="7"/>
    <n v="47"/>
    <n v="3"/>
    <n v="1"/>
    <d v="2023-10-27T00:00:00"/>
    <m/>
  </r>
  <r>
    <s v="08MSU0027O"/>
    <x v="23"/>
    <s v="08EUT0002M"/>
    <x v="54"/>
    <s v="CHIHUAHUA"/>
    <x v="1"/>
    <x v="1"/>
    <x v="3"/>
    <n v="4"/>
    <x v="4"/>
    <n v="7"/>
    <x v="3"/>
    <n v="4071200009"/>
    <x v="209"/>
    <x v="0"/>
    <s v="PRESENCIAL"/>
    <s v="Activa"/>
    <n v="2023"/>
    <n v="10"/>
    <n v="2"/>
    <n v="12"/>
    <n v="0"/>
    <n v="0"/>
    <n v="10"/>
    <n v="2"/>
    <n v="12"/>
    <n v="0"/>
    <n v="0"/>
    <n v="8"/>
    <n v="2"/>
    <n v="10"/>
    <n v="2"/>
    <n v="0"/>
    <n v="18"/>
    <n v="2"/>
    <n v="20"/>
    <n v="2"/>
    <n v="0"/>
    <d v="2023-10-27T00:00:00"/>
    <m/>
  </r>
  <r>
    <s v="08MSU0027O"/>
    <x v="23"/>
    <s v="08EUT0002M"/>
    <x v="54"/>
    <s v="CHIHUAHUA"/>
    <x v="1"/>
    <x v="1"/>
    <x v="3"/>
    <n v="4"/>
    <x v="4"/>
    <n v="7"/>
    <x v="3"/>
    <n v="4071300003"/>
    <x v="210"/>
    <x v="0"/>
    <s v="PRESENCIAL"/>
    <s v="Activa"/>
    <n v="2023"/>
    <n v="81"/>
    <n v="11"/>
    <n v="92"/>
    <n v="0"/>
    <n v="0"/>
    <n v="78"/>
    <n v="10"/>
    <n v="88"/>
    <n v="0"/>
    <n v="0"/>
    <n v="143"/>
    <n v="28"/>
    <n v="171"/>
    <n v="8"/>
    <n v="0"/>
    <n v="372"/>
    <n v="62"/>
    <n v="434"/>
    <n v="15"/>
    <n v="0"/>
    <d v="2023-10-27T00:00:00"/>
    <m/>
  </r>
  <r>
    <s v="08MSU0027O"/>
    <x v="23"/>
    <s v="08EUT0002M"/>
    <x v="54"/>
    <s v="CHIHUAHUA"/>
    <x v="1"/>
    <x v="1"/>
    <x v="3"/>
    <n v="4"/>
    <x v="4"/>
    <n v="7"/>
    <x v="3"/>
    <n v="4071700008"/>
    <x v="211"/>
    <x v="0"/>
    <s v="PRESENCIAL"/>
    <s v="Activa"/>
    <n v="2023"/>
    <n v="25"/>
    <n v="5"/>
    <n v="30"/>
    <n v="1"/>
    <n v="0"/>
    <n v="24"/>
    <n v="5"/>
    <n v="29"/>
    <n v="1"/>
    <n v="0"/>
    <n v="44"/>
    <n v="3"/>
    <n v="47"/>
    <n v="0"/>
    <n v="0"/>
    <n v="97"/>
    <n v="22"/>
    <n v="119"/>
    <n v="0"/>
    <n v="0"/>
    <d v="2023-10-27T00:00:00"/>
    <m/>
  </r>
  <r>
    <s v="08MSU0027O"/>
    <x v="23"/>
    <s v="08EUT0002M"/>
    <x v="54"/>
    <s v="CHIHUAHUA"/>
    <x v="1"/>
    <x v="1"/>
    <x v="3"/>
    <n v="4"/>
    <x v="4"/>
    <n v="7"/>
    <x v="3"/>
    <n v="4072000001"/>
    <x v="50"/>
    <x v="0"/>
    <s v="PRESENCIAL"/>
    <s v="Activa"/>
    <n v="2023"/>
    <n v="51"/>
    <n v="51"/>
    <n v="102"/>
    <n v="2"/>
    <n v="1"/>
    <n v="50"/>
    <n v="49"/>
    <n v="99"/>
    <n v="0"/>
    <n v="1"/>
    <n v="77"/>
    <n v="47"/>
    <n v="124"/>
    <n v="0"/>
    <n v="0"/>
    <n v="230"/>
    <n v="116"/>
    <n v="346"/>
    <n v="2"/>
    <n v="1"/>
    <d v="2023-10-27T00:00:00"/>
    <m/>
  </r>
  <r>
    <s v="08MSU0027O"/>
    <x v="23"/>
    <s v="08EUT0002M"/>
    <x v="54"/>
    <s v="CHIHUAHUA"/>
    <x v="1"/>
    <x v="1"/>
    <x v="3"/>
    <n v="4"/>
    <x v="4"/>
    <n v="7"/>
    <x v="3"/>
    <n v="4072300001"/>
    <x v="212"/>
    <x v="0"/>
    <s v="PRESENCIAL"/>
    <s v="Activa"/>
    <n v="2023"/>
    <n v="6"/>
    <n v="0"/>
    <n v="6"/>
    <n v="0"/>
    <n v="0"/>
    <n v="6"/>
    <n v="0"/>
    <n v="6"/>
    <n v="0"/>
    <n v="0"/>
    <n v="0"/>
    <n v="0"/>
    <n v="0"/>
    <n v="0"/>
    <n v="0"/>
    <n v="6"/>
    <n v="1"/>
    <n v="7"/>
    <n v="0"/>
    <n v="0"/>
    <d v="2023-10-27T00:00:00"/>
    <m/>
  </r>
  <r>
    <s v="08MSU0027O"/>
    <x v="23"/>
    <s v="08EUT0002M"/>
    <x v="54"/>
    <s v="CHIHUAHUA"/>
    <x v="1"/>
    <x v="1"/>
    <x v="3"/>
    <n v="4"/>
    <x v="4"/>
    <n v="7"/>
    <x v="3"/>
    <n v="4072300004"/>
    <x v="213"/>
    <x v="0"/>
    <s v="PRESENCIAL"/>
    <s v="Activa"/>
    <n v="2023"/>
    <n v="1"/>
    <n v="0"/>
    <n v="1"/>
    <n v="0"/>
    <n v="0"/>
    <n v="1"/>
    <n v="0"/>
    <n v="1"/>
    <n v="0"/>
    <n v="0"/>
    <n v="0"/>
    <n v="0"/>
    <n v="0"/>
    <n v="0"/>
    <n v="0"/>
    <n v="5"/>
    <n v="5"/>
    <n v="10"/>
    <n v="0"/>
    <n v="0"/>
    <d v="2023-10-27T00:00:00"/>
    <m/>
  </r>
  <r>
    <s v="08MSU0027O"/>
    <x v="23"/>
    <s v="08EUT0002M"/>
    <x v="54"/>
    <s v="CHIHUAHUA"/>
    <x v="1"/>
    <x v="1"/>
    <x v="3"/>
    <n v="5"/>
    <x v="0"/>
    <n v="4"/>
    <x v="2"/>
    <n v="5041000014"/>
    <x v="53"/>
    <x v="0"/>
    <s v="PRESENCIAL"/>
    <s v="Activa"/>
    <n v="2023"/>
    <n v="83"/>
    <n v="130"/>
    <n v="213"/>
    <n v="3"/>
    <n v="2"/>
    <n v="63"/>
    <n v="105"/>
    <n v="168"/>
    <n v="3"/>
    <n v="2"/>
    <n v="0"/>
    <n v="0"/>
    <n v="0"/>
    <n v="0"/>
    <n v="0"/>
    <n v="87"/>
    <n v="198"/>
    <n v="285"/>
    <n v="1"/>
    <n v="1"/>
    <d v="2023-10-27T00:00:00"/>
    <m/>
  </r>
  <r>
    <s v="08MSU0027O"/>
    <x v="23"/>
    <s v="08EUT0002M"/>
    <x v="54"/>
    <s v="CHIHUAHUA"/>
    <x v="1"/>
    <x v="1"/>
    <x v="3"/>
    <n v="5"/>
    <x v="0"/>
    <n v="4"/>
    <x v="2"/>
    <n v="5041000028"/>
    <x v="214"/>
    <x v="0"/>
    <s v="PRESENCIAL"/>
    <s v="Activa"/>
    <n v="2023"/>
    <n v="13"/>
    <n v="5"/>
    <n v="18"/>
    <n v="1"/>
    <n v="0"/>
    <n v="13"/>
    <n v="5"/>
    <n v="18"/>
    <n v="1"/>
    <n v="0"/>
    <n v="0"/>
    <n v="0"/>
    <n v="0"/>
    <n v="0"/>
    <n v="0"/>
    <n v="25"/>
    <n v="5"/>
    <n v="30"/>
    <n v="1"/>
    <n v="0"/>
    <d v="2023-10-27T00:00:00"/>
    <m/>
  </r>
  <r>
    <s v="08MSU0027O"/>
    <x v="23"/>
    <s v="08EUT0002M"/>
    <x v="54"/>
    <s v="CHIHUAHUA"/>
    <x v="1"/>
    <x v="1"/>
    <x v="3"/>
    <n v="5"/>
    <x v="0"/>
    <n v="6"/>
    <x v="5"/>
    <n v="5061000018"/>
    <x v="57"/>
    <x v="0"/>
    <s v="PRESENCIAL"/>
    <s v="Activa"/>
    <n v="2023"/>
    <n v="12"/>
    <n v="2"/>
    <n v="14"/>
    <n v="0"/>
    <n v="0"/>
    <n v="11"/>
    <n v="2"/>
    <n v="13"/>
    <n v="0"/>
    <n v="0"/>
    <n v="0"/>
    <n v="0"/>
    <n v="0"/>
    <n v="0"/>
    <n v="0"/>
    <n v="9"/>
    <n v="1"/>
    <n v="10"/>
    <n v="0"/>
    <n v="0"/>
    <d v="2023-10-27T00:00:00"/>
    <m/>
  </r>
  <r>
    <s v="08MSU0027O"/>
    <x v="23"/>
    <s v="08EUT0002M"/>
    <x v="54"/>
    <s v="CHIHUAHUA"/>
    <x v="1"/>
    <x v="1"/>
    <x v="3"/>
    <n v="5"/>
    <x v="0"/>
    <n v="6"/>
    <x v="5"/>
    <n v="5061300100"/>
    <x v="58"/>
    <x v="0"/>
    <s v="PRESENCIAL"/>
    <s v="Activa"/>
    <n v="2023"/>
    <n v="52"/>
    <n v="9"/>
    <n v="61"/>
    <n v="1"/>
    <n v="0"/>
    <n v="44"/>
    <n v="7"/>
    <n v="51"/>
    <n v="1"/>
    <n v="0"/>
    <n v="0"/>
    <n v="0"/>
    <n v="0"/>
    <n v="0"/>
    <n v="0"/>
    <n v="76"/>
    <n v="8"/>
    <n v="84"/>
    <n v="1"/>
    <n v="0"/>
    <d v="2023-10-27T00:00:00"/>
    <m/>
  </r>
  <r>
    <s v="08MSU0027O"/>
    <x v="23"/>
    <s v="08EUT0002M"/>
    <x v="54"/>
    <s v="CHIHUAHUA"/>
    <x v="1"/>
    <x v="1"/>
    <x v="3"/>
    <n v="5"/>
    <x v="0"/>
    <n v="6"/>
    <x v="5"/>
    <n v="5062200092"/>
    <x v="215"/>
    <x v="0"/>
    <s v="PRESENCIAL"/>
    <s v="Activa"/>
    <n v="2023"/>
    <n v="2"/>
    <n v="1"/>
    <n v="3"/>
    <n v="0"/>
    <n v="0"/>
    <n v="2"/>
    <n v="1"/>
    <n v="3"/>
    <n v="0"/>
    <n v="0"/>
    <n v="0"/>
    <n v="0"/>
    <n v="0"/>
    <n v="0"/>
    <n v="0"/>
    <n v="2"/>
    <n v="0"/>
    <n v="2"/>
    <n v="0"/>
    <n v="0"/>
    <d v="2023-10-27T00:00:00"/>
    <m/>
  </r>
  <r>
    <s v="08MSU0027O"/>
    <x v="23"/>
    <s v="08EUT0002M"/>
    <x v="54"/>
    <s v="CHIHUAHUA"/>
    <x v="1"/>
    <x v="1"/>
    <x v="3"/>
    <n v="5"/>
    <x v="0"/>
    <n v="7"/>
    <x v="3"/>
    <n v="5071100007"/>
    <x v="59"/>
    <x v="0"/>
    <s v="PRESENCIAL"/>
    <s v="Activa"/>
    <n v="2023"/>
    <n v="152"/>
    <n v="22"/>
    <n v="174"/>
    <n v="2"/>
    <n v="0"/>
    <n v="127"/>
    <n v="18"/>
    <n v="145"/>
    <n v="2"/>
    <n v="0"/>
    <n v="0"/>
    <n v="0"/>
    <n v="0"/>
    <n v="0"/>
    <n v="0"/>
    <n v="183"/>
    <n v="26"/>
    <n v="209"/>
    <n v="0"/>
    <n v="0"/>
    <d v="2023-10-27T00:00:00"/>
    <m/>
  </r>
  <r>
    <s v="08MSU0027O"/>
    <x v="23"/>
    <s v="08EUT0002M"/>
    <x v="54"/>
    <s v="CHIHUAHUA"/>
    <x v="1"/>
    <x v="1"/>
    <x v="3"/>
    <n v="5"/>
    <x v="0"/>
    <n v="7"/>
    <x v="3"/>
    <n v="5071200010"/>
    <x v="60"/>
    <x v="0"/>
    <s v="PRESENCIAL"/>
    <s v="Activa"/>
    <n v="2023"/>
    <n v="20"/>
    <n v="8"/>
    <n v="28"/>
    <n v="1"/>
    <n v="0"/>
    <n v="19"/>
    <n v="7"/>
    <n v="26"/>
    <n v="1"/>
    <n v="0"/>
    <n v="0"/>
    <n v="0"/>
    <n v="0"/>
    <n v="0"/>
    <n v="0"/>
    <n v="16"/>
    <n v="10"/>
    <n v="26"/>
    <n v="0"/>
    <n v="0"/>
    <d v="2023-10-27T00:00:00"/>
    <m/>
  </r>
  <r>
    <s v="08MSU0027O"/>
    <x v="23"/>
    <s v="08EUT0002M"/>
    <x v="54"/>
    <s v="CHIHUAHUA"/>
    <x v="1"/>
    <x v="1"/>
    <x v="3"/>
    <n v="5"/>
    <x v="0"/>
    <n v="7"/>
    <x v="3"/>
    <n v="5071300004"/>
    <x v="216"/>
    <x v="0"/>
    <s v="PRESENCIAL"/>
    <s v="Activa"/>
    <n v="2023"/>
    <n v="142"/>
    <n v="27"/>
    <n v="169"/>
    <n v="3"/>
    <n v="0"/>
    <n v="120"/>
    <n v="17"/>
    <n v="137"/>
    <n v="2"/>
    <n v="0"/>
    <n v="0"/>
    <n v="0"/>
    <n v="0"/>
    <n v="0"/>
    <n v="0"/>
    <n v="142"/>
    <n v="24"/>
    <n v="166"/>
    <n v="1"/>
    <n v="0"/>
    <d v="2023-10-27T00:00:00"/>
    <m/>
  </r>
  <r>
    <s v="08MSU0027O"/>
    <x v="23"/>
    <s v="08EUT0002M"/>
    <x v="54"/>
    <s v="CHIHUAHUA"/>
    <x v="1"/>
    <x v="1"/>
    <x v="3"/>
    <n v="5"/>
    <x v="0"/>
    <n v="7"/>
    <x v="3"/>
    <n v="5071700019"/>
    <x v="17"/>
    <x v="0"/>
    <s v="PRESENCIAL"/>
    <s v="Activa"/>
    <n v="2023"/>
    <n v="128"/>
    <n v="72"/>
    <n v="200"/>
    <n v="4"/>
    <n v="0"/>
    <n v="116"/>
    <n v="63"/>
    <n v="179"/>
    <n v="3"/>
    <n v="0"/>
    <n v="0"/>
    <n v="0"/>
    <n v="0"/>
    <n v="0"/>
    <n v="0"/>
    <n v="131"/>
    <n v="89"/>
    <n v="220"/>
    <n v="1"/>
    <n v="2"/>
    <d v="2023-10-27T00:00:00"/>
    <m/>
  </r>
  <r>
    <s v="08MSU0027O"/>
    <x v="23"/>
    <s v="08EUT0012T"/>
    <x v="55"/>
    <s v="CHIHUAHUA"/>
    <x v="8"/>
    <x v="1"/>
    <x v="3"/>
    <n v="4"/>
    <x v="4"/>
    <n v="4"/>
    <x v="2"/>
    <n v="4041200004"/>
    <x v="217"/>
    <x v="0"/>
    <s v="PRESENCIAL"/>
    <s v="Activa"/>
    <n v="2023"/>
    <n v="4"/>
    <n v="17"/>
    <n v="21"/>
    <n v="0"/>
    <n v="0"/>
    <n v="3"/>
    <n v="17"/>
    <n v="20"/>
    <n v="0"/>
    <n v="0"/>
    <n v="6"/>
    <n v="16"/>
    <n v="22"/>
    <n v="0"/>
    <n v="0"/>
    <n v="8"/>
    <n v="26"/>
    <n v="34"/>
    <n v="0"/>
    <n v="0"/>
    <d v="2023-10-27T00:00:00"/>
    <m/>
  </r>
  <r>
    <s v="08MSU0027O"/>
    <x v="23"/>
    <s v="08EUT0012T"/>
    <x v="55"/>
    <s v="CHIHUAHUA"/>
    <x v="8"/>
    <x v="1"/>
    <x v="3"/>
    <n v="4"/>
    <x v="4"/>
    <n v="7"/>
    <x v="3"/>
    <n v="4071100005"/>
    <x v="46"/>
    <x v="0"/>
    <s v="PRESENCIAL"/>
    <s v="Activa"/>
    <n v="2023"/>
    <n v="2"/>
    <n v="2"/>
    <n v="4"/>
    <n v="0"/>
    <n v="0"/>
    <n v="1"/>
    <n v="2"/>
    <n v="3"/>
    <n v="0"/>
    <n v="0"/>
    <n v="14"/>
    <n v="1"/>
    <n v="15"/>
    <n v="0"/>
    <n v="0"/>
    <n v="14"/>
    <n v="1"/>
    <n v="15"/>
    <n v="0"/>
    <n v="0"/>
    <d v="2023-10-27T00:00:00"/>
    <m/>
  </r>
  <r>
    <s v="08MSU0027O"/>
    <x v="23"/>
    <s v="08EUT0012T"/>
    <x v="55"/>
    <s v="CHIHUAHUA"/>
    <x v="8"/>
    <x v="1"/>
    <x v="3"/>
    <n v="4"/>
    <x v="4"/>
    <n v="7"/>
    <x v="3"/>
    <n v="4071200005"/>
    <x v="208"/>
    <x v="0"/>
    <s v="PRESENCIAL"/>
    <s v="Activa"/>
    <n v="2023"/>
    <n v="3"/>
    <n v="2"/>
    <n v="5"/>
    <n v="0"/>
    <n v="0"/>
    <n v="3"/>
    <n v="2"/>
    <n v="5"/>
    <n v="0"/>
    <n v="0"/>
    <n v="8"/>
    <n v="2"/>
    <n v="10"/>
    <n v="0"/>
    <n v="0"/>
    <n v="12"/>
    <n v="6"/>
    <n v="18"/>
    <n v="0"/>
    <n v="0"/>
    <d v="2023-10-27T00:00:00"/>
    <m/>
  </r>
  <r>
    <s v="08MSU0027O"/>
    <x v="23"/>
    <s v="08EUT0012T"/>
    <x v="55"/>
    <s v="CHIHUAHUA"/>
    <x v="8"/>
    <x v="1"/>
    <x v="3"/>
    <n v="5"/>
    <x v="0"/>
    <n v="4"/>
    <x v="2"/>
    <n v="5041000014"/>
    <x v="53"/>
    <x v="0"/>
    <s v="PRESENCIAL"/>
    <s v="Activa"/>
    <n v="2023"/>
    <n v="0"/>
    <n v="5"/>
    <n v="5"/>
    <n v="0"/>
    <n v="0"/>
    <n v="0"/>
    <n v="5"/>
    <n v="5"/>
    <n v="0"/>
    <n v="0"/>
    <n v="0"/>
    <n v="0"/>
    <n v="0"/>
    <n v="0"/>
    <n v="0"/>
    <n v="5"/>
    <n v="22"/>
    <n v="27"/>
    <n v="1"/>
    <n v="0"/>
    <d v="2023-10-27T00:00:00"/>
    <m/>
  </r>
  <r>
    <s v="08MSU0027O"/>
    <x v="23"/>
    <s v="08EUT0012T"/>
    <x v="55"/>
    <s v="CHIHUAHUA"/>
    <x v="8"/>
    <x v="1"/>
    <x v="3"/>
    <n v="5"/>
    <x v="0"/>
    <n v="7"/>
    <x v="3"/>
    <n v="5071100007"/>
    <x v="59"/>
    <x v="0"/>
    <s v="PRESENCIAL"/>
    <s v="Activa"/>
    <n v="2023"/>
    <n v="1"/>
    <n v="0"/>
    <n v="1"/>
    <n v="0"/>
    <n v="0"/>
    <n v="1"/>
    <n v="0"/>
    <n v="1"/>
    <n v="0"/>
    <n v="0"/>
    <n v="0"/>
    <n v="0"/>
    <n v="0"/>
    <n v="0"/>
    <n v="0"/>
    <n v="1"/>
    <n v="2"/>
    <n v="3"/>
    <n v="0"/>
    <n v="0"/>
    <d v="2023-10-27T00:00:00"/>
    <m/>
  </r>
  <r>
    <s v="08MSU0027O"/>
    <x v="23"/>
    <s v="08EUT0012T"/>
    <x v="55"/>
    <s v="CHIHUAHUA"/>
    <x v="8"/>
    <x v="1"/>
    <x v="3"/>
    <n v="5"/>
    <x v="0"/>
    <n v="7"/>
    <x v="3"/>
    <n v="5071200010"/>
    <x v="60"/>
    <x v="0"/>
    <s v="PRESENCIAL"/>
    <s v="Activa"/>
    <n v="2023"/>
    <n v="0"/>
    <n v="0"/>
    <n v="0"/>
    <n v="0"/>
    <n v="0"/>
    <n v="0"/>
    <n v="0"/>
    <n v="0"/>
    <n v="0"/>
    <n v="0"/>
    <n v="0"/>
    <n v="0"/>
    <n v="0"/>
    <n v="0"/>
    <n v="0"/>
    <n v="7"/>
    <n v="2"/>
    <n v="9"/>
    <n v="0"/>
    <n v="0"/>
    <d v="2023-10-27T00:00:00"/>
    <m/>
  </r>
  <r>
    <s v="08MSU0027O"/>
    <x v="23"/>
    <s v="08EUT0013S"/>
    <x v="56"/>
    <s v="CHIHUAHUA"/>
    <x v="7"/>
    <x v="1"/>
    <x v="3"/>
    <n v="4"/>
    <x v="4"/>
    <n v="4"/>
    <x v="2"/>
    <n v="4041200004"/>
    <x v="217"/>
    <x v="0"/>
    <s v="PRESENCIAL"/>
    <s v="Activa"/>
    <n v="2023"/>
    <n v="2"/>
    <n v="5"/>
    <n v="7"/>
    <n v="0"/>
    <n v="0"/>
    <n v="2"/>
    <n v="5"/>
    <n v="7"/>
    <n v="0"/>
    <n v="0"/>
    <n v="7"/>
    <n v="12"/>
    <n v="19"/>
    <n v="1"/>
    <n v="0"/>
    <n v="10"/>
    <n v="26"/>
    <n v="36"/>
    <n v="1"/>
    <n v="0"/>
    <d v="2023-10-27T00:00:00"/>
    <m/>
  </r>
  <r>
    <s v="08MSU0027O"/>
    <x v="23"/>
    <s v="08EUT0013S"/>
    <x v="56"/>
    <s v="CHIHUAHUA"/>
    <x v="7"/>
    <x v="1"/>
    <x v="3"/>
    <n v="4"/>
    <x v="4"/>
    <n v="7"/>
    <x v="3"/>
    <n v="4071100005"/>
    <x v="46"/>
    <x v="0"/>
    <s v="PRESENCIAL"/>
    <s v="Activa"/>
    <n v="2023"/>
    <n v="4"/>
    <n v="1"/>
    <n v="5"/>
    <n v="0"/>
    <n v="0"/>
    <n v="4"/>
    <n v="1"/>
    <n v="5"/>
    <n v="0"/>
    <n v="0"/>
    <n v="16"/>
    <n v="0"/>
    <n v="16"/>
    <n v="1"/>
    <n v="0"/>
    <n v="24"/>
    <n v="3"/>
    <n v="27"/>
    <n v="2"/>
    <n v="0"/>
    <d v="2023-10-27T00:00:00"/>
    <m/>
  </r>
  <r>
    <s v="08MSU0027O"/>
    <x v="23"/>
    <s v="08EUT0013S"/>
    <x v="56"/>
    <s v="CHIHUAHUA"/>
    <x v="7"/>
    <x v="1"/>
    <x v="3"/>
    <n v="5"/>
    <x v="0"/>
    <n v="4"/>
    <x v="2"/>
    <n v="5041100147"/>
    <x v="218"/>
    <x v="0"/>
    <s v="PRESENCIAL"/>
    <s v="Activa"/>
    <n v="2023"/>
    <n v="2"/>
    <n v="10"/>
    <n v="12"/>
    <n v="0"/>
    <n v="0"/>
    <n v="2"/>
    <n v="10"/>
    <n v="12"/>
    <n v="0"/>
    <n v="0"/>
    <n v="0"/>
    <n v="0"/>
    <n v="0"/>
    <n v="0"/>
    <n v="0"/>
    <n v="3"/>
    <n v="13"/>
    <n v="16"/>
    <n v="1"/>
    <n v="0"/>
    <d v="2023-10-27T00:00:00"/>
    <m/>
  </r>
  <r>
    <s v="08MSU0027O"/>
    <x v="23"/>
    <s v="08EUT0013S"/>
    <x v="56"/>
    <s v="CHIHUAHUA"/>
    <x v="7"/>
    <x v="1"/>
    <x v="3"/>
    <n v="5"/>
    <x v="0"/>
    <n v="7"/>
    <x v="3"/>
    <n v="5071100007"/>
    <x v="59"/>
    <x v="0"/>
    <s v="PRESENCIAL"/>
    <s v="Activa"/>
    <n v="2023"/>
    <n v="4"/>
    <n v="1"/>
    <n v="5"/>
    <n v="0"/>
    <n v="0"/>
    <n v="4"/>
    <n v="1"/>
    <n v="5"/>
    <n v="0"/>
    <n v="0"/>
    <n v="0"/>
    <n v="0"/>
    <n v="0"/>
    <n v="0"/>
    <n v="0"/>
    <n v="13"/>
    <n v="1"/>
    <n v="14"/>
    <n v="0"/>
    <n v="0"/>
    <d v="2023-10-27T00:00:00"/>
    <m/>
  </r>
  <r>
    <s v="08MSU0029M"/>
    <x v="24"/>
    <s v="08PSU0005Z"/>
    <x v="57"/>
    <s v="CHIHUAHUA"/>
    <x v="1"/>
    <x v="0"/>
    <x v="0"/>
    <n v="5"/>
    <x v="0"/>
    <n v="1"/>
    <x v="4"/>
    <n v="5012701008"/>
    <x v="219"/>
    <x v="0"/>
    <s v="PRESENCIAL"/>
    <s v="Activa"/>
    <n v="2023"/>
    <n v="0"/>
    <n v="0"/>
    <n v="0"/>
    <n v="0"/>
    <n v="0"/>
    <n v="0"/>
    <n v="0"/>
    <n v="0"/>
    <n v="0"/>
    <n v="0"/>
    <n v="0"/>
    <n v="0"/>
    <n v="0"/>
    <n v="0"/>
    <n v="0"/>
    <n v="0"/>
    <n v="4"/>
    <n v="4"/>
    <n v="0"/>
    <n v="0"/>
    <d v="2023-10-27T00:00:00"/>
    <m/>
  </r>
  <r>
    <s v="08MSU0029M"/>
    <x v="24"/>
    <s v="08PSU0005Z"/>
    <x v="57"/>
    <s v="CHIHUAHUA"/>
    <x v="1"/>
    <x v="0"/>
    <x v="0"/>
    <n v="5"/>
    <x v="0"/>
    <n v="2"/>
    <x v="0"/>
    <n v="5021500079"/>
    <x v="24"/>
    <x v="0"/>
    <s v="PRESENCIAL"/>
    <s v="Activa"/>
    <n v="2023"/>
    <n v="0"/>
    <n v="12"/>
    <n v="12"/>
    <n v="0"/>
    <n v="0"/>
    <n v="0"/>
    <n v="4"/>
    <n v="4"/>
    <n v="0"/>
    <n v="0"/>
    <n v="3"/>
    <n v="26"/>
    <n v="29"/>
    <n v="0"/>
    <n v="1"/>
    <n v="10"/>
    <n v="71"/>
    <n v="81"/>
    <n v="0"/>
    <n v="2"/>
    <d v="2023-10-27T00:00:00"/>
    <m/>
  </r>
  <r>
    <s v="08MSU0029M"/>
    <x v="24"/>
    <s v="08PSU0005Z"/>
    <x v="57"/>
    <s v="CHIHUAHUA"/>
    <x v="1"/>
    <x v="0"/>
    <x v="0"/>
    <n v="5"/>
    <x v="0"/>
    <n v="2"/>
    <x v="0"/>
    <n v="5022200003"/>
    <x v="220"/>
    <x v="0"/>
    <s v="PRESENCIAL"/>
    <s v="Activa"/>
    <n v="2023"/>
    <n v="4"/>
    <n v="15"/>
    <n v="19"/>
    <n v="0"/>
    <n v="0"/>
    <n v="0"/>
    <n v="4"/>
    <n v="4"/>
    <n v="0"/>
    <n v="0"/>
    <n v="5"/>
    <n v="13"/>
    <n v="18"/>
    <n v="0"/>
    <n v="0"/>
    <n v="10"/>
    <n v="56"/>
    <n v="66"/>
    <n v="0"/>
    <n v="1"/>
    <d v="2023-10-27T00:00:00"/>
    <m/>
  </r>
  <r>
    <s v="08MSU0029M"/>
    <x v="24"/>
    <s v="08PSU0005Z"/>
    <x v="57"/>
    <s v="CHIHUAHUA"/>
    <x v="1"/>
    <x v="0"/>
    <x v="0"/>
    <n v="5"/>
    <x v="0"/>
    <n v="3"/>
    <x v="1"/>
    <n v="5031500007"/>
    <x v="221"/>
    <x v="0"/>
    <s v="PRESENCIAL"/>
    <s v="Activa"/>
    <n v="2023"/>
    <n v="0"/>
    <n v="0"/>
    <n v="0"/>
    <n v="0"/>
    <n v="0"/>
    <n v="0"/>
    <n v="1"/>
    <n v="1"/>
    <n v="0"/>
    <n v="0"/>
    <n v="0"/>
    <n v="0"/>
    <n v="0"/>
    <n v="0"/>
    <n v="0"/>
    <n v="1"/>
    <n v="10"/>
    <n v="11"/>
    <n v="0"/>
    <n v="0"/>
    <d v="2023-10-27T00:00:00"/>
    <m/>
  </r>
  <r>
    <s v="08MSU0029M"/>
    <x v="24"/>
    <s v="08PSU0005Z"/>
    <x v="57"/>
    <s v="CHIHUAHUA"/>
    <x v="1"/>
    <x v="0"/>
    <x v="0"/>
    <n v="5"/>
    <x v="0"/>
    <n v="3"/>
    <x v="1"/>
    <n v="5032100026"/>
    <x v="222"/>
    <x v="0"/>
    <s v="PRESENCIAL"/>
    <s v="Liquidacion"/>
    <n v="2023"/>
    <n v="2"/>
    <n v="3"/>
    <n v="5"/>
    <n v="0"/>
    <n v="0"/>
    <n v="0"/>
    <n v="1"/>
    <n v="1"/>
    <n v="0"/>
    <n v="0"/>
    <n v="0"/>
    <n v="0"/>
    <n v="0"/>
    <n v="0"/>
    <n v="0"/>
    <n v="0"/>
    <n v="0"/>
    <n v="0"/>
    <n v="0"/>
    <n v="0"/>
    <d v="2023-10-27T00:00:00"/>
    <m/>
  </r>
  <r>
    <s v="08MSU0029M"/>
    <x v="24"/>
    <s v="08PSU0005Z"/>
    <x v="57"/>
    <s v="CHIHUAHUA"/>
    <x v="1"/>
    <x v="0"/>
    <x v="0"/>
    <n v="5"/>
    <x v="0"/>
    <n v="3"/>
    <x v="1"/>
    <n v="5033100016"/>
    <x v="223"/>
    <x v="0"/>
    <s v="PRESENCIAL"/>
    <s v="Activa"/>
    <n v="2023"/>
    <n v="5"/>
    <n v="9"/>
    <n v="14"/>
    <n v="0"/>
    <n v="0"/>
    <n v="5"/>
    <n v="5"/>
    <n v="10"/>
    <n v="0"/>
    <n v="0"/>
    <n v="16"/>
    <n v="27"/>
    <n v="43"/>
    <n v="0"/>
    <n v="0"/>
    <n v="66"/>
    <n v="81"/>
    <n v="147"/>
    <n v="0"/>
    <n v="3"/>
    <d v="2023-10-27T00:00:00"/>
    <m/>
  </r>
  <r>
    <s v="08MSU0029M"/>
    <x v="24"/>
    <s v="08PSU0005Z"/>
    <x v="57"/>
    <s v="CHIHUAHUA"/>
    <x v="1"/>
    <x v="0"/>
    <x v="0"/>
    <n v="5"/>
    <x v="0"/>
    <n v="4"/>
    <x v="2"/>
    <n v="5041100032"/>
    <x v="224"/>
    <x v="0"/>
    <s v="PRESENCIAL"/>
    <s v="Activa"/>
    <n v="2023"/>
    <n v="17"/>
    <n v="7"/>
    <n v="24"/>
    <n v="24"/>
    <n v="0"/>
    <n v="8"/>
    <n v="15"/>
    <n v="23"/>
    <n v="0"/>
    <n v="0"/>
    <n v="13"/>
    <n v="24"/>
    <n v="37"/>
    <n v="0"/>
    <n v="1"/>
    <n v="70"/>
    <n v="82"/>
    <n v="152"/>
    <n v="0"/>
    <n v="3"/>
    <d v="2023-10-27T00:00:00"/>
    <m/>
  </r>
  <r>
    <s v="08MSU0029M"/>
    <x v="24"/>
    <s v="08PSU0005Z"/>
    <x v="57"/>
    <s v="CHIHUAHUA"/>
    <x v="1"/>
    <x v="0"/>
    <x v="0"/>
    <n v="5"/>
    <x v="0"/>
    <n v="4"/>
    <x v="2"/>
    <n v="5041200028"/>
    <x v="31"/>
    <x v="0"/>
    <s v="PRESENCIAL"/>
    <s v="Activa"/>
    <n v="2023"/>
    <n v="0"/>
    <n v="5"/>
    <n v="5"/>
    <n v="0"/>
    <n v="0"/>
    <n v="3"/>
    <n v="7"/>
    <n v="10"/>
    <n v="0"/>
    <n v="0"/>
    <n v="5"/>
    <n v="22"/>
    <n v="27"/>
    <n v="0"/>
    <n v="0"/>
    <n v="26"/>
    <n v="83"/>
    <n v="109"/>
    <n v="1"/>
    <n v="0"/>
    <d v="2023-10-27T00:00:00"/>
    <m/>
  </r>
  <r>
    <s v="08MSU0029M"/>
    <x v="24"/>
    <s v="08PSU0005Z"/>
    <x v="57"/>
    <s v="CHIHUAHUA"/>
    <x v="1"/>
    <x v="0"/>
    <x v="0"/>
    <n v="5"/>
    <x v="0"/>
    <n v="4"/>
    <x v="2"/>
    <n v="5041400004"/>
    <x v="225"/>
    <x v="0"/>
    <s v="PRESENCIAL"/>
    <s v="Activa"/>
    <n v="2023"/>
    <n v="12"/>
    <n v="13"/>
    <n v="25"/>
    <n v="0"/>
    <n v="0"/>
    <n v="13"/>
    <n v="16"/>
    <n v="29"/>
    <n v="0"/>
    <n v="0"/>
    <n v="32"/>
    <n v="16"/>
    <n v="48"/>
    <n v="0"/>
    <n v="0"/>
    <n v="126"/>
    <n v="89"/>
    <n v="215"/>
    <n v="0"/>
    <n v="0"/>
    <d v="2023-10-27T00:00:00"/>
    <m/>
  </r>
  <r>
    <s v="08MSU0029M"/>
    <x v="24"/>
    <s v="08PSU0005Z"/>
    <x v="57"/>
    <s v="CHIHUAHUA"/>
    <x v="1"/>
    <x v="0"/>
    <x v="0"/>
    <n v="5"/>
    <x v="0"/>
    <n v="4"/>
    <x v="2"/>
    <n v="5042100117"/>
    <x v="226"/>
    <x v="0"/>
    <s v="PRESENCIAL"/>
    <s v="Activa"/>
    <n v="2023"/>
    <n v="0"/>
    <n v="0"/>
    <n v="0"/>
    <n v="0"/>
    <n v="0"/>
    <n v="0"/>
    <n v="1"/>
    <n v="1"/>
    <n v="0"/>
    <n v="0"/>
    <n v="2"/>
    <n v="4"/>
    <n v="6"/>
    <n v="0"/>
    <n v="0"/>
    <n v="3"/>
    <n v="12"/>
    <n v="15"/>
    <n v="0"/>
    <n v="0"/>
    <d v="2023-10-27T00:00:00"/>
    <m/>
  </r>
  <r>
    <s v="08MSU0029M"/>
    <x v="24"/>
    <s v="08PSU0005Z"/>
    <x v="57"/>
    <s v="CHIHUAHUA"/>
    <x v="1"/>
    <x v="0"/>
    <x v="0"/>
    <n v="5"/>
    <x v="0"/>
    <n v="4"/>
    <x v="2"/>
    <n v="5042100226"/>
    <x v="227"/>
    <x v="0"/>
    <s v="PRESENCIAL"/>
    <s v="Activa"/>
    <n v="2023"/>
    <n v="25"/>
    <n v="16"/>
    <n v="41"/>
    <n v="0"/>
    <n v="0"/>
    <n v="10"/>
    <n v="14"/>
    <n v="24"/>
    <n v="0"/>
    <n v="0"/>
    <n v="37"/>
    <n v="23"/>
    <n v="60"/>
    <n v="0"/>
    <n v="0"/>
    <n v="183"/>
    <n v="100"/>
    <n v="283"/>
    <n v="0"/>
    <n v="0"/>
    <d v="2023-10-27T00:00:00"/>
    <m/>
  </r>
  <r>
    <s v="08MSU0029M"/>
    <x v="24"/>
    <s v="08PSU0005Z"/>
    <x v="57"/>
    <s v="CHIHUAHUA"/>
    <x v="1"/>
    <x v="0"/>
    <x v="0"/>
    <n v="5"/>
    <x v="0"/>
    <n v="6"/>
    <x v="5"/>
    <n v="5062100028"/>
    <x v="228"/>
    <x v="0"/>
    <s v="PRESENCIAL"/>
    <s v="Activa"/>
    <n v="2023"/>
    <n v="4"/>
    <n v="3"/>
    <n v="7"/>
    <n v="0"/>
    <n v="0"/>
    <n v="4"/>
    <n v="1"/>
    <n v="5"/>
    <n v="0"/>
    <n v="0"/>
    <n v="11"/>
    <n v="4"/>
    <n v="15"/>
    <n v="0"/>
    <n v="1"/>
    <n v="40"/>
    <n v="7"/>
    <n v="47"/>
    <n v="0"/>
    <n v="2"/>
    <d v="2023-10-27T00:00:00"/>
    <m/>
  </r>
  <r>
    <s v="08MSU0029M"/>
    <x v="24"/>
    <s v="08PSU0005Z"/>
    <x v="57"/>
    <s v="CHIHUAHUA"/>
    <x v="1"/>
    <x v="0"/>
    <x v="0"/>
    <n v="5"/>
    <x v="0"/>
    <n v="7"/>
    <x v="3"/>
    <n v="5071100005"/>
    <x v="229"/>
    <x v="0"/>
    <s v="PRESENCIAL"/>
    <s v="Activa"/>
    <n v="2023"/>
    <n v="7"/>
    <n v="11"/>
    <n v="18"/>
    <n v="0"/>
    <n v="0"/>
    <n v="0"/>
    <n v="8"/>
    <n v="8"/>
    <n v="0"/>
    <n v="0"/>
    <n v="3"/>
    <n v="9"/>
    <n v="12"/>
    <n v="0"/>
    <n v="0"/>
    <n v="21"/>
    <n v="34"/>
    <n v="55"/>
    <n v="0"/>
    <n v="1"/>
    <d v="2023-10-27T00:00:00"/>
    <m/>
  </r>
  <r>
    <s v="08MSU0029M"/>
    <x v="24"/>
    <s v="08PSU0005Z"/>
    <x v="57"/>
    <s v="CHIHUAHUA"/>
    <x v="1"/>
    <x v="0"/>
    <x v="0"/>
    <n v="5"/>
    <x v="0"/>
    <n v="7"/>
    <x v="3"/>
    <n v="5071200028"/>
    <x v="230"/>
    <x v="0"/>
    <s v="PRESENCIAL"/>
    <s v="Activa"/>
    <n v="2023"/>
    <n v="7"/>
    <n v="1"/>
    <n v="8"/>
    <n v="0"/>
    <n v="0"/>
    <n v="4"/>
    <n v="2"/>
    <n v="6"/>
    <n v="0"/>
    <n v="0"/>
    <n v="4"/>
    <n v="1"/>
    <n v="5"/>
    <n v="0"/>
    <n v="0"/>
    <n v="19"/>
    <n v="10"/>
    <n v="29"/>
    <n v="0"/>
    <n v="0"/>
    <d v="2023-10-27T00:00:00"/>
    <m/>
  </r>
  <r>
    <s v="08MSU0029M"/>
    <x v="24"/>
    <s v="08PSU0005Z"/>
    <x v="57"/>
    <s v="CHIHUAHUA"/>
    <x v="1"/>
    <x v="0"/>
    <x v="0"/>
    <n v="5"/>
    <x v="0"/>
    <n v="7"/>
    <x v="3"/>
    <n v="5071300004"/>
    <x v="216"/>
    <x v="0"/>
    <s v="PRESENCIAL"/>
    <s v="Activa"/>
    <n v="2023"/>
    <n v="16"/>
    <n v="2"/>
    <n v="18"/>
    <n v="0"/>
    <n v="0"/>
    <n v="9"/>
    <n v="0"/>
    <n v="9"/>
    <n v="0"/>
    <n v="0"/>
    <n v="30"/>
    <n v="5"/>
    <n v="35"/>
    <n v="0"/>
    <n v="1"/>
    <n v="94"/>
    <n v="13"/>
    <n v="107"/>
    <n v="0"/>
    <n v="3"/>
    <d v="2023-10-27T00:00:00"/>
    <m/>
  </r>
  <r>
    <s v="08MSU0029M"/>
    <x v="24"/>
    <s v="08PSU0005Z"/>
    <x v="57"/>
    <s v="CHIHUAHUA"/>
    <x v="1"/>
    <x v="0"/>
    <x v="0"/>
    <n v="5"/>
    <x v="0"/>
    <n v="7"/>
    <x v="3"/>
    <n v="5071300037"/>
    <x v="231"/>
    <x v="0"/>
    <s v="PRESENCIAL"/>
    <s v="Activa"/>
    <n v="2023"/>
    <n v="8"/>
    <n v="7"/>
    <n v="15"/>
    <n v="0"/>
    <n v="0"/>
    <n v="5"/>
    <n v="2"/>
    <n v="7"/>
    <n v="0"/>
    <n v="0"/>
    <n v="0"/>
    <n v="0"/>
    <n v="0"/>
    <n v="0"/>
    <n v="0"/>
    <n v="29"/>
    <n v="17"/>
    <n v="46"/>
    <n v="0"/>
    <n v="1"/>
    <d v="2023-10-27T00:00:00"/>
    <m/>
  </r>
  <r>
    <s v="08MSU0029M"/>
    <x v="24"/>
    <s v="08PSU0005Z"/>
    <x v="57"/>
    <s v="CHIHUAHUA"/>
    <x v="1"/>
    <x v="0"/>
    <x v="0"/>
    <n v="5"/>
    <x v="0"/>
    <n v="7"/>
    <x v="3"/>
    <n v="5071700044"/>
    <x v="232"/>
    <x v="0"/>
    <s v="PRESENCIAL"/>
    <s v="Activa"/>
    <n v="2023"/>
    <n v="8"/>
    <n v="9"/>
    <n v="17"/>
    <n v="0"/>
    <n v="0"/>
    <n v="0"/>
    <n v="2"/>
    <n v="2"/>
    <n v="0"/>
    <n v="0"/>
    <n v="13"/>
    <n v="4"/>
    <n v="17"/>
    <n v="0"/>
    <n v="0"/>
    <n v="32"/>
    <n v="15"/>
    <n v="47"/>
    <n v="0"/>
    <n v="0"/>
    <d v="2023-10-27T00:00:00"/>
    <m/>
  </r>
  <r>
    <s v="08MSU0029M"/>
    <x v="24"/>
    <s v="08PSU0005Z"/>
    <x v="57"/>
    <s v="CHIHUAHUA"/>
    <x v="1"/>
    <x v="0"/>
    <x v="0"/>
    <n v="5"/>
    <x v="0"/>
    <n v="7"/>
    <x v="3"/>
    <n v="5073100015"/>
    <x v="233"/>
    <x v="0"/>
    <s v="PRESENCIAL"/>
    <s v="Activa"/>
    <n v="2023"/>
    <n v="3"/>
    <n v="7"/>
    <n v="10"/>
    <n v="0"/>
    <n v="0"/>
    <n v="0"/>
    <n v="0"/>
    <n v="0"/>
    <n v="0"/>
    <n v="0"/>
    <n v="14"/>
    <n v="14"/>
    <n v="28"/>
    <n v="0"/>
    <n v="3"/>
    <n v="63"/>
    <n v="83"/>
    <n v="146"/>
    <n v="2"/>
    <n v="5"/>
    <d v="2023-10-27T00:00:00"/>
    <m/>
  </r>
  <r>
    <s v="08MSU0029M"/>
    <x v="24"/>
    <s v="08PSU0005Z"/>
    <x v="57"/>
    <s v="CHIHUAHUA"/>
    <x v="1"/>
    <x v="0"/>
    <x v="0"/>
    <n v="5"/>
    <x v="0"/>
    <n v="9"/>
    <x v="6"/>
    <n v="5094100001"/>
    <x v="234"/>
    <x v="0"/>
    <s v="PRESENCIAL"/>
    <s v="Activa"/>
    <n v="2023"/>
    <n v="3"/>
    <n v="6"/>
    <n v="9"/>
    <n v="0"/>
    <n v="0"/>
    <n v="0"/>
    <n v="7"/>
    <n v="7"/>
    <n v="0"/>
    <n v="0"/>
    <n v="3"/>
    <n v="7"/>
    <n v="10"/>
    <n v="0"/>
    <n v="0"/>
    <n v="15"/>
    <n v="39"/>
    <n v="54"/>
    <n v="0"/>
    <n v="2"/>
    <d v="2023-10-27T00:00:00"/>
    <m/>
  </r>
  <r>
    <s v="08MSU0029M"/>
    <x v="24"/>
    <s v="08PSU0005Z"/>
    <x v="57"/>
    <s v="CHIHUAHUA"/>
    <x v="1"/>
    <x v="0"/>
    <x v="0"/>
    <n v="5"/>
    <x v="0"/>
    <n v="9"/>
    <x v="6"/>
    <n v="5094200001"/>
    <x v="235"/>
    <x v="0"/>
    <s v="PRESENCIAL"/>
    <s v="Activa"/>
    <n v="2023"/>
    <n v="0"/>
    <n v="9"/>
    <n v="9"/>
    <n v="0"/>
    <n v="0"/>
    <n v="1"/>
    <n v="7"/>
    <n v="8"/>
    <n v="0"/>
    <n v="0"/>
    <n v="0"/>
    <n v="0"/>
    <n v="0"/>
    <n v="0"/>
    <n v="0"/>
    <n v="8"/>
    <n v="51"/>
    <n v="59"/>
    <n v="0"/>
    <n v="0"/>
    <d v="2023-10-27T00:00:00"/>
    <m/>
  </r>
  <r>
    <s v="08MSU0029M"/>
    <x v="24"/>
    <s v="08PSU0005Z"/>
    <x v="57"/>
    <s v="CHIHUAHUA"/>
    <x v="1"/>
    <x v="0"/>
    <x v="0"/>
    <n v="7"/>
    <x v="1"/>
    <n v="1"/>
    <x v="4"/>
    <n v="7012500020"/>
    <x v="236"/>
    <x v="0"/>
    <s v="PRESENCIAL"/>
    <s v="Activa"/>
    <n v="2023"/>
    <n v="0"/>
    <n v="2"/>
    <n v="2"/>
    <n v="0"/>
    <n v="0"/>
    <n v="1"/>
    <n v="1"/>
    <n v="2"/>
    <n v="0"/>
    <n v="0"/>
    <n v="0"/>
    <n v="0"/>
    <n v="0"/>
    <n v="0"/>
    <n v="0"/>
    <n v="0"/>
    <n v="2"/>
    <n v="2"/>
    <n v="0"/>
    <n v="0"/>
    <d v="2023-10-27T00:00:00"/>
    <m/>
  </r>
  <r>
    <s v="08MSU0029M"/>
    <x v="24"/>
    <s v="08PSU0005Z"/>
    <x v="57"/>
    <s v="CHIHUAHUA"/>
    <x v="1"/>
    <x v="0"/>
    <x v="0"/>
    <n v="7"/>
    <x v="1"/>
    <n v="3"/>
    <x v="1"/>
    <n v="7031000005"/>
    <x v="237"/>
    <x v="0"/>
    <s v="PRESENCIAL"/>
    <s v="Activa"/>
    <n v="2023"/>
    <n v="0"/>
    <n v="4"/>
    <n v="4"/>
    <n v="0"/>
    <n v="0"/>
    <n v="1"/>
    <n v="7"/>
    <n v="8"/>
    <n v="0"/>
    <n v="0"/>
    <n v="0"/>
    <n v="0"/>
    <n v="0"/>
    <n v="0"/>
    <n v="0"/>
    <n v="1"/>
    <n v="7"/>
    <n v="8"/>
    <n v="0"/>
    <n v="0"/>
    <d v="2023-10-27T00:00:00"/>
    <m/>
  </r>
  <r>
    <s v="08MSU0029M"/>
    <x v="24"/>
    <s v="08PSU0005Z"/>
    <x v="57"/>
    <s v="CHIHUAHUA"/>
    <x v="1"/>
    <x v="0"/>
    <x v="0"/>
    <n v="7"/>
    <x v="1"/>
    <n v="3"/>
    <x v="1"/>
    <n v="7031400031"/>
    <x v="238"/>
    <x v="0"/>
    <s v="PRESENCIAL"/>
    <s v="Activa"/>
    <n v="2023"/>
    <n v="8"/>
    <n v="5"/>
    <n v="13"/>
    <n v="0"/>
    <n v="0"/>
    <n v="3"/>
    <n v="4"/>
    <n v="7"/>
    <n v="0"/>
    <n v="0"/>
    <n v="4"/>
    <n v="8"/>
    <n v="12"/>
    <n v="0"/>
    <n v="0"/>
    <n v="25"/>
    <n v="16"/>
    <n v="41"/>
    <n v="0"/>
    <n v="0"/>
    <d v="2023-10-27T00:00:00"/>
    <m/>
  </r>
  <r>
    <s v="08MSU0029M"/>
    <x v="24"/>
    <s v="08PSU0005Z"/>
    <x v="57"/>
    <s v="CHIHUAHUA"/>
    <x v="1"/>
    <x v="0"/>
    <x v="0"/>
    <n v="7"/>
    <x v="1"/>
    <n v="3"/>
    <x v="1"/>
    <n v="7033100039"/>
    <x v="239"/>
    <x v="0"/>
    <s v="PRESENCIAL"/>
    <s v="Activa"/>
    <n v="2023"/>
    <n v="7"/>
    <n v="6"/>
    <n v="13"/>
    <n v="0"/>
    <n v="0"/>
    <n v="6"/>
    <n v="4"/>
    <n v="10"/>
    <n v="0"/>
    <n v="0"/>
    <n v="3"/>
    <n v="5"/>
    <n v="8"/>
    <n v="0"/>
    <n v="0"/>
    <n v="13"/>
    <n v="21"/>
    <n v="34"/>
    <n v="0"/>
    <n v="0"/>
    <d v="2023-10-27T00:00:00"/>
    <m/>
  </r>
  <r>
    <s v="08MSU0029M"/>
    <x v="24"/>
    <s v="08PSU0005Z"/>
    <x v="57"/>
    <s v="CHIHUAHUA"/>
    <x v="1"/>
    <x v="0"/>
    <x v="0"/>
    <n v="7"/>
    <x v="1"/>
    <n v="3"/>
    <x v="1"/>
    <n v="7033100045"/>
    <x v="240"/>
    <x v="0"/>
    <s v="PRESENCIAL"/>
    <s v="Activa"/>
    <n v="2023"/>
    <n v="4"/>
    <n v="12"/>
    <n v="16"/>
    <n v="0"/>
    <n v="0"/>
    <n v="4"/>
    <n v="5"/>
    <n v="9"/>
    <n v="0"/>
    <n v="0"/>
    <n v="5"/>
    <n v="7"/>
    <n v="12"/>
    <n v="0"/>
    <n v="0"/>
    <n v="15"/>
    <n v="16"/>
    <n v="31"/>
    <n v="0"/>
    <n v="0"/>
    <d v="2023-10-27T00:00:00"/>
    <m/>
  </r>
  <r>
    <s v="08MSU0029M"/>
    <x v="24"/>
    <s v="08PSU0005Z"/>
    <x v="57"/>
    <s v="CHIHUAHUA"/>
    <x v="1"/>
    <x v="0"/>
    <x v="0"/>
    <n v="7"/>
    <x v="1"/>
    <n v="4"/>
    <x v="2"/>
    <n v="7041200053"/>
    <x v="241"/>
    <x v="0"/>
    <s v="PRESENCIAL"/>
    <s v="Activa"/>
    <n v="2023"/>
    <n v="1"/>
    <n v="2"/>
    <n v="3"/>
    <n v="0"/>
    <n v="0"/>
    <n v="0"/>
    <n v="0"/>
    <n v="0"/>
    <n v="0"/>
    <n v="0"/>
    <n v="1"/>
    <n v="5"/>
    <n v="6"/>
    <n v="0"/>
    <n v="0"/>
    <n v="3"/>
    <n v="17"/>
    <n v="20"/>
    <n v="0"/>
    <n v="0"/>
    <d v="2023-10-27T00:00:00"/>
    <m/>
  </r>
  <r>
    <s v="08MSU0029M"/>
    <x v="24"/>
    <s v="08PSU0005Z"/>
    <x v="57"/>
    <s v="CHIHUAHUA"/>
    <x v="1"/>
    <x v="0"/>
    <x v="0"/>
    <n v="7"/>
    <x v="1"/>
    <n v="4"/>
    <x v="2"/>
    <n v="7042100046"/>
    <x v="242"/>
    <x v="2"/>
    <s v="EN LÍNEA O VIRTUAL"/>
    <s v="Activa"/>
    <n v="2023"/>
    <n v="9"/>
    <n v="7"/>
    <n v="16"/>
    <n v="0"/>
    <n v="0"/>
    <n v="0"/>
    <n v="0"/>
    <n v="0"/>
    <n v="0"/>
    <n v="0"/>
    <n v="7"/>
    <n v="5"/>
    <n v="12"/>
    <n v="0"/>
    <n v="0"/>
    <n v="23"/>
    <n v="25"/>
    <n v="48"/>
    <n v="0"/>
    <n v="0"/>
    <d v="2023-10-27T00:00:00"/>
    <m/>
  </r>
  <r>
    <s v="08MSU0029M"/>
    <x v="24"/>
    <s v="08PSU0005Z"/>
    <x v="57"/>
    <s v="CHIHUAHUA"/>
    <x v="1"/>
    <x v="0"/>
    <x v="0"/>
    <n v="7"/>
    <x v="1"/>
    <n v="4"/>
    <x v="2"/>
    <n v="7042400022"/>
    <x v="243"/>
    <x v="0"/>
    <s v="PRESENCIAL"/>
    <s v="Activa"/>
    <n v="2023"/>
    <n v="1"/>
    <n v="5"/>
    <n v="6"/>
    <n v="0"/>
    <n v="0"/>
    <n v="1"/>
    <n v="3"/>
    <n v="4"/>
    <n v="0"/>
    <n v="0"/>
    <n v="10"/>
    <n v="5"/>
    <n v="15"/>
    <n v="0"/>
    <n v="0"/>
    <n v="20"/>
    <n v="13"/>
    <n v="33"/>
    <n v="0"/>
    <n v="0"/>
    <d v="2023-10-27T00:00:00"/>
    <m/>
  </r>
  <r>
    <s v="08MSU0030B"/>
    <x v="25"/>
    <s v="08PSU0010L"/>
    <x v="58"/>
    <s v="CHIHUAHUA"/>
    <x v="1"/>
    <x v="0"/>
    <x v="0"/>
    <n v="5"/>
    <x v="0"/>
    <n v="1"/>
    <x v="4"/>
    <n v="5011100015"/>
    <x v="244"/>
    <x v="0"/>
    <s v="PRESENCIAL"/>
    <s v="Activa"/>
    <n v="2023"/>
    <n v="1"/>
    <n v="14"/>
    <n v="15"/>
    <n v="0"/>
    <n v="0"/>
    <n v="3"/>
    <n v="39"/>
    <n v="42"/>
    <n v="0"/>
    <n v="0"/>
    <n v="1"/>
    <n v="15"/>
    <n v="16"/>
    <n v="0"/>
    <n v="0"/>
    <n v="2"/>
    <n v="30"/>
    <n v="32"/>
    <n v="0"/>
    <n v="0"/>
    <d v="2023-10-17T00:00:00"/>
    <m/>
  </r>
  <r>
    <s v="08MSU0030B"/>
    <x v="25"/>
    <s v="08PSU0010L"/>
    <x v="58"/>
    <s v="CHIHUAHUA"/>
    <x v="1"/>
    <x v="0"/>
    <x v="0"/>
    <n v="5"/>
    <x v="0"/>
    <n v="2"/>
    <x v="0"/>
    <n v="5021500028"/>
    <x v="0"/>
    <x v="0"/>
    <s v="PRESENCIAL"/>
    <s v="Activa"/>
    <n v="2023"/>
    <n v="0"/>
    <n v="0"/>
    <n v="0"/>
    <n v="0"/>
    <n v="0"/>
    <n v="4"/>
    <n v="3"/>
    <n v="7"/>
    <n v="0"/>
    <n v="0"/>
    <n v="0"/>
    <n v="0"/>
    <n v="0"/>
    <n v="0"/>
    <n v="0"/>
    <n v="6"/>
    <n v="5"/>
    <n v="11"/>
    <n v="0"/>
    <n v="0"/>
    <d v="2023-10-17T00:00:00"/>
    <m/>
  </r>
  <r>
    <s v="08MSU0030B"/>
    <x v="25"/>
    <s v="08PSU0010L"/>
    <x v="58"/>
    <s v="CHIHUAHUA"/>
    <x v="1"/>
    <x v="0"/>
    <x v="0"/>
    <n v="5"/>
    <x v="0"/>
    <n v="3"/>
    <x v="1"/>
    <n v="5031100007"/>
    <x v="22"/>
    <x v="0"/>
    <s v="PRESENCIAL"/>
    <s v="Activa"/>
    <n v="2023"/>
    <n v="23"/>
    <n v="73"/>
    <n v="96"/>
    <n v="0"/>
    <n v="0"/>
    <n v="0"/>
    <n v="2"/>
    <n v="2"/>
    <n v="0"/>
    <n v="0"/>
    <n v="46"/>
    <n v="115"/>
    <n v="161"/>
    <n v="0"/>
    <n v="0"/>
    <n v="97"/>
    <n v="282"/>
    <n v="379"/>
    <n v="0"/>
    <n v="0"/>
    <d v="2023-10-17T00:00:00"/>
    <m/>
  </r>
  <r>
    <s v="08MSU0030B"/>
    <x v="25"/>
    <s v="08PSU0010L"/>
    <x v="58"/>
    <s v="CHIHUAHUA"/>
    <x v="1"/>
    <x v="0"/>
    <x v="0"/>
    <n v="5"/>
    <x v="0"/>
    <n v="3"/>
    <x v="1"/>
    <n v="5031500010"/>
    <x v="245"/>
    <x v="0"/>
    <s v="PRESENCIAL"/>
    <s v="Activa"/>
    <n v="2023"/>
    <n v="3"/>
    <n v="11"/>
    <n v="14"/>
    <n v="0"/>
    <n v="0"/>
    <n v="4"/>
    <n v="19"/>
    <n v="23"/>
    <n v="0"/>
    <n v="0"/>
    <n v="0"/>
    <n v="0"/>
    <n v="0"/>
    <n v="0"/>
    <n v="0"/>
    <n v="1"/>
    <n v="15"/>
    <n v="16"/>
    <n v="0"/>
    <n v="0"/>
    <d v="2023-10-17T00:00:00"/>
    <m/>
  </r>
  <r>
    <s v="08MSU0030B"/>
    <x v="25"/>
    <s v="08PSU0010L"/>
    <x v="58"/>
    <s v="CHIHUAHUA"/>
    <x v="1"/>
    <x v="0"/>
    <x v="0"/>
    <n v="5"/>
    <x v="0"/>
    <n v="3"/>
    <x v="1"/>
    <n v="5033100011"/>
    <x v="1"/>
    <x v="0"/>
    <s v="PRESENCIAL"/>
    <s v="Activa"/>
    <n v="2023"/>
    <n v="23"/>
    <n v="37"/>
    <n v="60"/>
    <n v="0"/>
    <n v="0"/>
    <n v="10"/>
    <n v="25"/>
    <n v="35"/>
    <n v="0"/>
    <n v="0"/>
    <n v="13"/>
    <n v="14"/>
    <n v="27"/>
    <n v="0"/>
    <n v="0"/>
    <n v="37"/>
    <n v="59"/>
    <n v="96"/>
    <n v="0"/>
    <n v="0"/>
    <d v="2023-10-17T00:00:00"/>
    <m/>
  </r>
  <r>
    <s v="08MSU0030B"/>
    <x v="25"/>
    <s v="08PSU0010L"/>
    <x v="58"/>
    <s v="CHIHUAHUA"/>
    <x v="1"/>
    <x v="0"/>
    <x v="0"/>
    <n v="5"/>
    <x v="0"/>
    <n v="3"/>
    <x v="1"/>
    <n v="5033200006"/>
    <x v="246"/>
    <x v="0"/>
    <s v="PRESENCIAL"/>
    <s v="Activa"/>
    <n v="2023"/>
    <n v="37"/>
    <n v="29"/>
    <n v="66"/>
    <n v="0"/>
    <n v="0"/>
    <n v="6"/>
    <n v="16"/>
    <n v="22"/>
    <n v="0"/>
    <n v="0"/>
    <n v="19"/>
    <n v="14"/>
    <n v="33"/>
    <n v="0"/>
    <n v="0"/>
    <n v="88"/>
    <n v="94"/>
    <n v="182"/>
    <n v="0"/>
    <n v="0"/>
    <d v="2023-10-17T00:00:00"/>
    <m/>
  </r>
  <r>
    <s v="08MSU0030B"/>
    <x v="25"/>
    <s v="08PSU0010L"/>
    <x v="58"/>
    <s v="CHIHUAHUA"/>
    <x v="1"/>
    <x v="0"/>
    <x v="0"/>
    <n v="5"/>
    <x v="0"/>
    <n v="4"/>
    <x v="2"/>
    <n v="5041200181"/>
    <x v="247"/>
    <x v="0"/>
    <s v="PRESENCIAL"/>
    <s v="Activa"/>
    <n v="2023"/>
    <n v="5"/>
    <n v="5"/>
    <n v="10"/>
    <n v="0"/>
    <n v="0"/>
    <n v="0"/>
    <n v="0"/>
    <n v="0"/>
    <n v="0"/>
    <n v="0"/>
    <n v="12"/>
    <n v="15"/>
    <n v="27"/>
    <n v="0"/>
    <n v="0"/>
    <n v="36"/>
    <n v="39"/>
    <n v="75"/>
    <n v="1"/>
    <n v="0"/>
    <d v="2023-10-17T00:00:00"/>
    <m/>
  </r>
  <r>
    <s v="08MSU0030B"/>
    <x v="25"/>
    <s v="08PSU0010L"/>
    <x v="58"/>
    <s v="CHIHUAHUA"/>
    <x v="1"/>
    <x v="0"/>
    <x v="0"/>
    <n v="5"/>
    <x v="0"/>
    <n v="4"/>
    <x v="2"/>
    <n v="5042100050"/>
    <x v="13"/>
    <x v="0"/>
    <s v="PRESENCIAL"/>
    <s v="Activa"/>
    <n v="2023"/>
    <n v="0"/>
    <n v="7"/>
    <n v="7"/>
    <n v="0"/>
    <n v="0"/>
    <n v="0"/>
    <n v="0"/>
    <n v="0"/>
    <n v="0"/>
    <n v="0"/>
    <n v="0"/>
    <n v="0"/>
    <n v="0"/>
    <n v="0"/>
    <n v="0"/>
    <n v="6"/>
    <n v="10"/>
    <n v="16"/>
    <n v="0"/>
    <n v="0"/>
    <d v="2023-10-17T00:00:00"/>
    <m/>
  </r>
  <r>
    <s v="08MSU0030B"/>
    <x v="25"/>
    <s v="08PSU0010L"/>
    <x v="58"/>
    <s v="CHIHUAHUA"/>
    <x v="1"/>
    <x v="0"/>
    <x v="0"/>
    <n v="5"/>
    <x v="0"/>
    <n v="7"/>
    <x v="3"/>
    <n v="5073100009"/>
    <x v="25"/>
    <x v="0"/>
    <s v="PRESENCIAL"/>
    <s v="Activa"/>
    <n v="2023"/>
    <n v="5"/>
    <n v="10"/>
    <n v="15"/>
    <n v="0"/>
    <n v="0"/>
    <n v="4"/>
    <n v="1"/>
    <n v="5"/>
    <n v="0"/>
    <n v="0"/>
    <n v="12"/>
    <n v="3"/>
    <n v="15"/>
    <n v="0"/>
    <n v="0"/>
    <n v="42"/>
    <n v="23"/>
    <n v="65"/>
    <n v="0"/>
    <n v="0"/>
    <d v="2023-10-17T00:00:00"/>
    <m/>
  </r>
  <r>
    <s v="08MSU0030B"/>
    <x v="25"/>
    <s v="08PSU0010L"/>
    <x v="58"/>
    <s v="CHIHUAHUA"/>
    <x v="1"/>
    <x v="0"/>
    <x v="0"/>
    <n v="5"/>
    <x v="0"/>
    <n v="10"/>
    <x v="8"/>
    <n v="5101500006"/>
    <x v="248"/>
    <x v="0"/>
    <s v="PRESENCIAL"/>
    <s v="Activa"/>
    <n v="2023"/>
    <n v="0"/>
    <n v="0"/>
    <n v="0"/>
    <n v="0"/>
    <n v="0"/>
    <n v="0"/>
    <n v="0"/>
    <n v="0"/>
    <n v="0"/>
    <n v="0"/>
    <n v="3"/>
    <n v="2"/>
    <n v="5"/>
    <n v="0"/>
    <n v="0"/>
    <n v="9"/>
    <n v="6"/>
    <n v="15"/>
    <n v="2"/>
    <n v="0"/>
    <d v="2023-10-17T00:00:00"/>
    <m/>
  </r>
  <r>
    <s v="08MSU0030B"/>
    <x v="25"/>
    <s v="08PSU0010L"/>
    <x v="58"/>
    <s v="CHIHUAHUA"/>
    <x v="1"/>
    <x v="0"/>
    <x v="0"/>
    <n v="7"/>
    <x v="1"/>
    <n v="1"/>
    <x v="4"/>
    <n v="7011200033"/>
    <x v="249"/>
    <x v="0"/>
    <s v="PRESENCIAL"/>
    <s v="Activa"/>
    <n v="2023"/>
    <n v="1"/>
    <n v="1"/>
    <n v="2"/>
    <n v="0"/>
    <n v="0"/>
    <n v="2"/>
    <n v="2"/>
    <n v="4"/>
    <n v="1"/>
    <n v="1"/>
    <n v="0"/>
    <n v="1"/>
    <n v="1"/>
    <n v="0"/>
    <n v="0"/>
    <n v="0"/>
    <n v="2"/>
    <n v="2"/>
    <n v="0"/>
    <n v="0"/>
    <d v="2023-10-17T00:00:00"/>
    <m/>
  </r>
  <r>
    <s v="08MSU0030B"/>
    <x v="25"/>
    <s v="08PSU0010L"/>
    <x v="58"/>
    <s v="CHIHUAHUA"/>
    <x v="1"/>
    <x v="0"/>
    <x v="0"/>
    <n v="7"/>
    <x v="1"/>
    <n v="3"/>
    <x v="1"/>
    <n v="7033200003"/>
    <x v="250"/>
    <x v="0"/>
    <s v="PRESENCIAL"/>
    <s v="Activa"/>
    <n v="2023"/>
    <n v="4"/>
    <n v="9"/>
    <n v="13"/>
    <n v="0"/>
    <n v="0"/>
    <n v="1"/>
    <n v="0"/>
    <n v="1"/>
    <n v="0"/>
    <n v="0"/>
    <n v="3"/>
    <n v="2"/>
    <n v="5"/>
    <n v="0"/>
    <n v="0"/>
    <n v="19"/>
    <n v="21"/>
    <n v="40"/>
    <n v="0"/>
    <n v="0"/>
    <d v="2023-10-17T00:00:00"/>
    <m/>
  </r>
  <r>
    <s v="08MSU0030B"/>
    <x v="25"/>
    <s v="08PSU0010L"/>
    <x v="58"/>
    <s v="CHIHUAHUA"/>
    <x v="1"/>
    <x v="0"/>
    <x v="0"/>
    <n v="7"/>
    <x v="1"/>
    <n v="4"/>
    <x v="2"/>
    <n v="7042100123"/>
    <x v="251"/>
    <x v="0"/>
    <s v="PRESENCIAL"/>
    <s v="Activa"/>
    <n v="2023"/>
    <n v="7"/>
    <n v="7"/>
    <n v="14"/>
    <n v="0"/>
    <n v="0"/>
    <n v="0"/>
    <n v="0"/>
    <n v="0"/>
    <n v="0"/>
    <n v="0"/>
    <n v="4"/>
    <n v="4"/>
    <n v="8"/>
    <n v="0"/>
    <n v="0"/>
    <n v="18"/>
    <n v="12"/>
    <n v="30"/>
    <n v="0"/>
    <n v="0"/>
    <d v="2023-10-17T00:00:00"/>
    <m/>
  </r>
  <r>
    <s v="08MSU0031A"/>
    <x v="26"/>
    <s v="08PSU0012J"/>
    <x v="59"/>
    <s v="CHIHUAHUA"/>
    <x v="0"/>
    <x v="0"/>
    <x v="0"/>
    <n v="5"/>
    <x v="0"/>
    <n v="1"/>
    <x v="4"/>
    <n v="5011300013"/>
    <x v="252"/>
    <x v="1"/>
    <s v="MIXTA"/>
    <s v="Activa"/>
    <n v="2023"/>
    <n v="4"/>
    <n v="14"/>
    <n v="18"/>
    <n v="0"/>
    <n v="0"/>
    <n v="0"/>
    <n v="4"/>
    <n v="4"/>
    <n v="0"/>
    <n v="0"/>
    <n v="1"/>
    <n v="10"/>
    <n v="11"/>
    <n v="0"/>
    <n v="0"/>
    <n v="1"/>
    <n v="10"/>
    <n v="11"/>
    <n v="0"/>
    <n v="0"/>
    <d v="2023-11-01T00:00:00"/>
    <m/>
  </r>
  <r>
    <s v="08MSU0031A"/>
    <x v="26"/>
    <s v="08PSU0012J"/>
    <x v="59"/>
    <s v="CHIHUAHUA"/>
    <x v="0"/>
    <x v="0"/>
    <x v="0"/>
    <n v="5"/>
    <x v="0"/>
    <n v="3"/>
    <x v="1"/>
    <n v="5033100011"/>
    <x v="1"/>
    <x v="1"/>
    <s v="MIXTA"/>
    <s v="Activa"/>
    <n v="2023"/>
    <n v="5"/>
    <n v="4"/>
    <n v="9"/>
    <n v="0"/>
    <n v="0"/>
    <n v="2"/>
    <n v="1"/>
    <n v="3"/>
    <n v="0"/>
    <n v="0"/>
    <n v="3"/>
    <n v="7"/>
    <n v="10"/>
    <n v="0"/>
    <n v="0"/>
    <n v="3"/>
    <n v="7"/>
    <n v="10"/>
    <n v="0"/>
    <n v="0"/>
    <d v="2023-11-01T00:00:00"/>
    <m/>
  </r>
  <r>
    <s v="08MSU0031A"/>
    <x v="26"/>
    <s v="08PSU0012J"/>
    <x v="59"/>
    <s v="CHIHUAHUA"/>
    <x v="0"/>
    <x v="0"/>
    <x v="0"/>
    <n v="5"/>
    <x v="0"/>
    <n v="4"/>
    <x v="2"/>
    <n v="5041100093"/>
    <x v="253"/>
    <x v="1"/>
    <s v="MIXTA"/>
    <s v="Activa"/>
    <n v="2023"/>
    <n v="3"/>
    <n v="6"/>
    <n v="9"/>
    <n v="0"/>
    <n v="0"/>
    <n v="0"/>
    <n v="0"/>
    <n v="0"/>
    <n v="0"/>
    <n v="0"/>
    <n v="3"/>
    <n v="8"/>
    <n v="11"/>
    <n v="0"/>
    <n v="0"/>
    <n v="3"/>
    <n v="8"/>
    <n v="11"/>
    <n v="0"/>
    <n v="0"/>
    <d v="2023-11-01T00:00:00"/>
    <m/>
  </r>
  <r>
    <s v="08MSU0031A"/>
    <x v="26"/>
    <s v="08PSU0012J"/>
    <x v="59"/>
    <s v="CHIHUAHUA"/>
    <x v="0"/>
    <x v="0"/>
    <x v="0"/>
    <n v="5"/>
    <x v="0"/>
    <n v="4"/>
    <x v="2"/>
    <n v="5041400003"/>
    <x v="254"/>
    <x v="1"/>
    <s v="MIXTA"/>
    <s v="Activa"/>
    <n v="2023"/>
    <n v="0"/>
    <n v="12"/>
    <n v="12"/>
    <n v="0"/>
    <n v="0"/>
    <n v="0"/>
    <n v="4"/>
    <n v="4"/>
    <n v="0"/>
    <n v="0"/>
    <n v="4"/>
    <n v="7"/>
    <n v="11"/>
    <n v="0"/>
    <n v="0"/>
    <n v="4"/>
    <n v="7"/>
    <n v="11"/>
    <n v="0"/>
    <n v="0"/>
    <d v="2023-11-01T00:00:00"/>
    <m/>
  </r>
  <r>
    <s v="08MSU0031A"/>
    <x v="26"/>
    <s v="08PSU0012J"/>
    <x v="59"/>
    <s v="CHIHUAHUA"/>
    <x v="0"/>
    <x v="0"/>
    <x v="0"/>
    <n v="5"/>
    <x v="0"/>
    <n v="4"/>
    <x v="2"/>
    <n v="5042100082"/>
    <x v="255"/>
    <x v="1"/>
    <s v="MIXTA"/>
    <s v="Activa"/>
    <n v="2023"/>
    <n v="8"/>
    <n v="9"/>
    <n v="17"/>
    <n v="0"/>
    <n v="0"/>
    <n v="1"/>
    <n v="0"/>
    <n v="1"/>
    <n v="0"/>
    <n v="0"/>
    <n v="6"/>
    <n v="10"/>
    <n v="16"/>
    <n v="0"/>
    <n v="0"/>
    <n v="6"/>
    <n v="10"/>
    <n v="16"/>
    <n v="0"/>
    <n v="0"/>
    <d v="2023-11-01T00:00:00"/>
    <m/>
  </r>
  <r>
    <s v="08MSU0032Z"/>
    <x v="27"/>
    <s v="08PSU0013I"/>
    <x v="60"/>
    <s v="CHIHUAHUA"/>
    <x v="0"/>
    <x v="0"/>
    <x v="0"/>
    <n v="5"/>
    <x v="0"/>
    <n v="4"/>
    <x v="2"/>
    <n v="5041100027"/>
    <x v="256"/>
    <x v="1"/>
    <s v="MIXTA"/>
    <s v="Activa"/>
    <n v="2023"/>
    <n v="4"/>
    <n v="3"/>
    <n v="7"/>
    <n v="0"/>
    <n v="0"/>
    <n v="1"/>
    <n v="5"/>
    <n v="6"/>
    <n v="0"/>
    <n v="0"/>
    <n v="6"/>
    <n v="9"/>
    <n v="15"/>
    <n v="0"/>
    <n v="0"/>
    <n v="13"/>
    <n v="14"/>
    <n v="27"/>
    <n v="0"/>
    <n v="0"/>
    <d v="2023-10-19T00:00:00"/>
    <m/>
  </r>
  <r>
    <s v="08MSU0032Z"/>
    <x v="27"/>
    <s v="08PSU0013I"/>
    <x v="60"/>
    <s v="CHIHUAHUA"/>
    <x v="0"/>
    <x v="0"/>
    <x v="0"/>
    <n v="7"/>
    <x v="1"/>
    <n v="4"/>
    <x v="2"/>
    <n v="7041100015"/>
    <x v="257"/>
    <x v="1"/>
    <s v="MIXTA"/>
    <s v="Activa"/>
    <n v="2023"/>
    <n v="12"/>
    <n v="3"/>
    <n v="15"/>
    <n v="0"/>
    <n v="0"/>
    <n v="4"/>
    <n v="5"/>
    <n v="9"/>
    <n v="0"/>
    <n v="0"/>
    <n v="3"/>
    <n v="8"/>
    <n v="11"/>
    <n v="0"/>
    <n v="0"/>
    <n v="7"/>
    <n v="15"/>
    <n v="22"/>
    <n v="0"/>
    <n v="0"/>
    <d v="2023-10-19T00:00:00"/>
    <m/>
  </r>
  <r>
    <s v="08MSU0033Z"/>
    <x v="28"/>
    <s v="08DIT0002S"/>
    <x v="61"/>
    <s v="CHIHUAHUA"/>
    <x v="1"/>
    <x v="1"/>
    <x v="2"/>
    <n v="5"/>
    <x v="0"/>
    <n v="4"/>
    <x v="2"/>
    <n v="5042000002"/>
    <x v="37"/>
    <x v="0"/>
    <s v="PRESENCIAL"/>
    <s v="Activa"/>
    <n v="2023"/>
    <n v="17"/>
    <n v="47"/>
    <n v="64"/>
    <n v="0"/>
    <n v="0"/>
    <n v="20"/>
    <n v="80"/>
    <n v="100"/>
    <n v="0"/>
    <n v="0"/>
    <n v="57"/>
    <n v="88"/>
    <n v="145"/>
    <n v="0"/>
    <n v="0"/>
    <n v="261"/>
    <n v="503"/>
    <n v="764"/>
    <n v="2"/>
    <n v="1"/>
    <d v="2023-11-30T00:00:00"/>
    <m/>
  </r>
  <r>
    <s v="08MSU0033Z"/>
    <x v="28"/>
    <s v="08DIT0002S"/>
    <x v="61"/>
    <s v="CHIHUAHUA"/>
    <x v="1"/>
    <x v="1"/>
    <x v="2"/>
    <n v="5"/>
    <x v="0"/>
    <n v="7"/>
    <x v="3"/>
    <n v="5071100014"/>
    <x v="258"/>
    <x v="0"/>
    <s v="PRESENCIAL"/>
    <s v="Activa"/>
    <n v="2023"/>
    <n v="29"/>
    <n v="10"/>
    <n v="39"/>
    <n v="0"/>
    <n v="1"/>
    <n v="74"/>
    <n v="17"/>
    <n v="91"/>
    <n v="0"/>
    <n v="0"/>
    <n v="85"/>
    <n v="18"/>
    <n v="103"/>
    <n v="1"/>
    <n v="0"/>
    <n v="422"/>
    <n v="68"/>
    <n v="490"/>
    <n v="2"/>
    <n v="1"/>
    <d v="2023-11-30T00:00:00"/>
    <m/>
  </r>
  <r>
    <s v="08MSU0033Z"/>
    <x v="28"/>
    <s v="08DIT0002S"/>
    <x v="61"/>
    <s v="CHIHUAHUA"/>
    <x v="1"/>
    <x v="1"/>
    <x v="2"/>
    <n v="5"/>
    <x v="0"/>
    <n v="7"/>
    <x v="3"/>
    <n v="5071200003"/>
    <x v="259"/>
    <x v="0"/>
    <s v="PRESENCIAL"/>
    <s v="Activa"/>
    <n v="2023"/>
    <n v="22"/>
    <n v="6"/>
    <n v="28"/>
    <n v="0"/>
    <n v="0"/>
    <n v="22"/>
    <n v="1"/>
    <n v="23"/>
    <n v="0"/>
    <n v="0"/>
    <n v="29"/>
    <n v="7"/>
    <n v="36"/>
    <n v="0"/>
    <n v="0"/>
    <n v="132"/>
    <n v="25"/>
    <n v="157"/>
    <n v="0"/>
    <n v="1"/>
    <d v="2023-11-30T00:00:00"/>
    <m/>
  </r>
  <r>
    <s v="08MSU0033Z"/>
    <x v="28"/>
    <s v="08DIT0002S"/>
    <x v="61"/>
    <s v="CHIHUAHUA"/>
    <x v="1"/>
    <x v="1"/>
    <x v="2"/>
    <n v="5"/>
    <x v="0"/>
    <n v="7"/>
    <x v="3"/>
    <n v="5071300030"/>
    <x v="16"/>
    <x v="0"/>
    <s v="PRESENCIAL"/>
    <s v="Activa"/>
    <n v="2023"/>
    <n v="65"/>
    <n v="11"/>
    <n v="76"/>
    <n v="0"/>
    <n v="0"/>
    <n v="111"/>
    <n v="9"/>
    <n v="120"/>
    <n v="0"/>
    <n v="0"/>
    <n v="160"/>
    <n v="30"/>
    <n v="190"/>
    <n v="1"/>
    <n v="1"/>
    <n v="641"/>
    <n v="115"/>
    <n v="756"/>
    <n v="3"/>
    <n v="2"/>
    <d v="2023-11-30T00:00:00"/>
    <m/>
  </r>
  <r>
    <s v="08MSU0033Z"/>
    <x v="28"/>
    <s v="08DIT0002S"/>
    <x v="61"/>
    <s v="CHIHUAHUA"/>
    <x v="1"/>
    <x v="1"/>
    <x v="2"/>
    <n v="5"/>
    <x v="0"/>
    <n v="7"/>
    <x v="3"/>
    <n v="5071300038"/>
    <x v="21"/>
    <x v="0"/>
    <s v="PRESENCIAL"/>
    <s v="Activa"/>
    <n v="2023"/>
    <n v="22"/>
    <n v="6"/>
    <n v="28"/>
    <n v="0"/>
    <n v="0"/>
    <n v="73"/>
    <n v="11"/>
    <n v="84"/>
    <n v="0"/>
    <n v="0"/>
    <n v="63"/>
    <n v="4"/>
    <n v="67"/>
    <n v="1"/>
    <n v="0"/>
    <n v="288"/>
    <n v="33"/>
    <n v="321"/>
    <n v="5"/>
    <n v="0"/>
    <d v="2023-11-30T00:00:00"/>
    <m/>
  </r>
  <r>
    <s v="08MSU0033Z"/>
    <x v="28"/>
    <s v="08DIT0002S"/>
    <x v="61"/>
    <s v="CHIHUAHUA"/>
    <x v="1"/>
    <x v="1"/>
    <x v="2"/>
    <n v="5"/>
    <x v="0"/>
    <n v="7"/>
    <x v="3"/>
    <n v="5071400006"/>
    <x v="260"/>
    <x v="0"/>
    <s v="PRESENCIAL"/>
    <s v="Activa"/>
    <n v="2023"/>
    <n v="5"/>
    <n v="5"/>
    <n v="10"/>
    <n v="0"/>
    <n v="0"/>
    <n v="16"/>
    <n v="10"/>
    <n v="26"/>
    <n v="0"/>
    <n v="0"/>
    <n v="7"/>
    <n v="9"/>
    <n v="16"/>
    <n v="0"/>
    <n v="0"/>
    <n v="58"/>
    <n v="50"/>
    <n v="108"/>
    <n v="2"/>
    <n v="0"/>
    <d v="2023-11-30T00:00:00"/>
    <m/>
  </r>
  <r>
    <s v="08MSU0033Z"/>
    <x v="28"/>
    <s v="08DIT0002S"/>
    <x v="61"/>
    <s v="CHIHUAHUA"/>
    <x v="1"/>
    <x v="1"/>
    <x v="2"/>
    <n v="5"/>
    <x v="0"/>
    <n v="7"/>
    <x v="3"/>
    <n v="5071400015"/>
    <x v="261"/>
    <x v="0"/>
    <s v="PRESENCIAL"/>
    <s v="Activa"/>
    <n v="2023"/>
    <n v="13"/>
    <n v="29"/>
    <n v="42"/>
    <n v="0"/>
    <n v="0"/>
    <n v="26"/>
    <n v="32"/>
    <n v="58"/>
    <n v="0"/>
    <n v="0"/>
    <n v="18"/>
    <n v="36"/>
    <n v="54"/>
    <n v="3"/>
    <n v="0"/>
    <n v="145"/>
    <n v="246"/>
    <n v="391"/>
    <n v="4"/>
    <n v="1"/>
    <d v="2023-11-30T00:00:00"/>
    <m/>
  </r>
  <r>
    <s v="08MSU0033Z"/>
    <x v="28"/>
    <s v="08DIT0002S"/>
    <x v="61"/>
    <s v="CHIHUAHUA"/>
    <x v="1"/>
    <x v="1"/>
    <x v="2"/>
    <n v="5"/>
    <x v="0"/>
    <n v="7"/>
    <x v="3"/>
    <n v="5071700019"/>
    <x v="17"/>
    <x v="0"/>
    <s v="PRESENCIAL"/>
    <s v="Activa"/>
    <n v="2023"/>
    <n v="48"/>
    <n v="40"/>
    <n v="88"/>
    <n v="0"/>
    <n v="0"/>
    <n v="83"/>
    <n v="86"/>
    <n v="169"/>
    <n v="0"/>
    <n v="0"/>
    <n v="142"/>
    <n v="102"/>
    <n v="244"/>
    <n v="3"/>
    <n v="0"/>
    <n v="706"/>
    <n v="492"/>
    <n v="1198"/>
    <n v="7"/>
    <n v="1"/>
    <d v="2023-11-30T00:00:00"/>
    <m/>
  </r>
  <r>
    <s v="08MSU0033Z"/>
    <x v="28"/>
    <s v="08DIT0002S"/>
    <x v="61"/>
    <s v="CHIHUAHUA"/>
    <x v="1"/>
    <x v="1"/>
    <x v="2"/>
    <n v="5"/>
    <x v="0"/>
    <n v="7"/>
    <x v="3"/>
    <n v="5071700019"/>
    <x v="17"/>
    <x v="2"/>
    <s v="A DISTANCIA"/>
    <s v="Activa"/>
    <n v="2023"/>
    <n v="5"/>
    <n v="7"/>
    <n v="12"/>
    <n v="0"/>
    <n v="0"/>
    <n v="0"/>
    <n v="0"/>
    <n v="0"/>
    <n v="0"/>
    <n v="0"/>
    <n v="19"/>
    <n v="9"/>
    <n v="28"/>
    <n v="0"/>
    <n v="1"/>
    <n v="122"/>
    <n v="80"/>
    <n v="202"/>
    <n v="1"/>
    <n v="1"/>
    <d v="2023-11-30T00:00:00"/>
    <m/>
  </r>
  <r>
    <s v="08MSU0033Z"/>
    <x v="28"/>
    <s v="08DIT0002S"/>
    <x v="61"/>
    <s v="CHIHUAHUA"/>
    <x v="1"/>
    <x v="1"/>
    <x v="2"/>
    <n v="5"/>
    <x v="0"/>
    <n v="4"/>
    <x v="2"/>
    <n v="5042100050"/>
    <x v="13"/>
    <x v="2"/>
    <s v="A DISTANCIA"/>
    <s v="Activa"/>
    <n v="2023"/>
    <n v="0"/>
    <n v="0"/>
    <n v="0"/>
    <n v="0"/>
    <n v="0"/>
    <n v="0"/>
    <n v="0"/>
    <n v="0"/>
    <n v="0"/>
    <n v="0"/>
    <n v="9"/>
    <n v="12"/>
    <n v="21"/>
    <n v="0"/>
    <n v="0"/>
    <n v="9"/>
    <n v="12"/>
    <n v="21"/>
    <n v="0"/>
    <n v="0"/>
    <d v="2023-11-30T00:00:00"/>
    <m/>
  </r>
  <r>
    <s v="08MSU0033Z"/>
    <x v="28"/>
    <s v="08DIT0002S"/>
    <x v="61"/>
    <s v="CHIHUAHUA"/>
    <x v="1"/>
    <x v="1"/>
    <x v="2"/>
    <n v="7"/>
    <x v="1"/>
    <n v="4"/>
    <x v="2"/>
    <n v="7042100142"/>
    <x v="262"/>
    <x v="0"/>
    <s v="PRESENCIAL"/>
    <s v="Activa"/>
    <n v="2023"/>
    <n v="7"/>
    <n v="3"/>
    <n v="10"/>
    <n v="0"/>
    <n v="0"/>
    <n v="7"/>
    <n v="3"/>
    <n v="10"/>
    <n v="0"/>
    <n v="0"/>
    <n v="5"/>
    <n v="3"/>
    <n v="8"/>
    <n v="0"/>
    <n v="0"/>
    <n v="11"/>
    <n v="27"/>
    <n v="38"/>
    <n v="0"/>
    <n v="0"/>
    <d v="2023-11-30T00:00:00"/>
    <m/>
  </r>
  <r>
    <s v="08MSU0033Z"/>
    <x v="28"/>
    <s v="08DIT0002S"/>
    <x v="61"/>
    <s v="CHIHUAHUA"/>
    <x v="1"/>
    <x v="1"/>
    <x v="2"/>
    <n v="7"/>
    <x v="1"/>
    <n v="7"/>
    <x v="3"/>
    <n v="7071300004"/>
    <x v="263"/>
    <x v="0"/>
    <s v="PRESENCIAL"/>
    <s v="Activa"/>
    <n v="2023"/>
    <n v="9"/>
    <n v="3"/>
    <n v="12"/>
    <n v="0"/>
    <n v="0"/>
    <n v="9"/>
    <n v="3"/>
    <n v="12"/>
    <n v="0"/>
    <n v="0"/>
    <n v="3"/>
    <n v="0"/>
    <n v="3"/>
    <n v="0"/>
    <n v="0"/>
    <n v="16"/>
    <n v="1"/>
    <n v="17"/>
    <n v="0"/>
    <n v="0"/>
    <d v="2023-11-30T00:00:00"/>
    <m/>
  </r>
  <r>
    <s v="08MSU0033Z"/>
    <x v="28"/>
    <s v="08DIT0002S"/>
    <x v="61"/>
    <s v="CHIHUAHUA"/>
    <x v="1"/>
    <x v="1"/>
    <x v="2"/>
    <n v="7"/>
    <x v="1"/>
    <n v="7"/>
    <x v="3"/>
    <n v="7071300037"/>
    <x v="264"/>
    <x v="0"/>
    <s v="PRESENCIAL"/>
    <s v="Activa"/>
    <n v="2023"/>
    <n v="5"/>
    <n v="0"/>
    <n v="5"/>
    <n v="0"/>
    <n v="0"/>
    <n v="5"/>
    <n v="0"/>
    <n v="5"/>
    <n v="0"/>
    <n v="0"/>
    <n v="4"/>
    <n v="1"/>
    <n v="5"/>
    <n v="0"/>
    <n v="0"/>
    <n v="12"/>
    <n v="3"/>
    <n v="15"/>
    <n v="0"/>
    <n v="0"/>
    <d v="2023-11-30T00:00:00"/>
    <m/>
  </r>
  <r>
    <s v="08MSU0033Z"/>
    <x v="28"/>
    <s v="08DIT0002S"/>
    <x v="61"/>
    <s v="CHIHUAHUA"/>
    <x v="1"/>
    <x v="1"/>
    <x v="2"/>
    <n v="7"/>
    <x v="1"/>
    <n v="7"/>
    <x v="3"/>
    <n v="7072000004"/>
    <x v="265"/>
    <x v="0"/>
    <s v="PRESENCIAL"/>
    <s v="Activa"/>
    <n v="2023"/>
    <n v="5"/>
    <n v="3"/>
    <n v="8"/>
    <n v="0"/>
    <n v="0"/>
    <n v="5"/>
    <n v="3"/>
    <n v="8"/>
    <n v="0"/>
    <n v="0"/>
    <n v="9"/>
    <n v="4"/>
    <n v="13"/>
    <n v="0"/>
    <n v="0"/>
    <n v="18"/>
    <n v="8"/>
    <n v="26"/>
    <n v="0"/>
    <n v="0"/>
    <d v="2023-11-30T00:00:00"/>
    <m/>
  </r>
  <r>
    <s v="08MSU0033Z"/>
    <x v="28"/>
    <s v="08DIT0002S"/>
    <x v="61"/>
    <s v="CHIHUAHUA"/>
    <x v="1"/>
    <x v="1"/>
    <x v="2"/>
    <n v="8"/>
    <x v="2"/>
    <n v="7"/>
    <x v="3"/>
    <n v="8071300011"/>
    <x v="266"/>
    <x v="0"/>
    <s v="PRESENCIAL"/>
    <s v="Activa"/>
    <n v="2023"/>
    <n v="3"/>
    <n v="1"/>
    <n v="4"/>
    <n v="0"/>
    <n v="0"/>
    <n v="3"/>
    <n v="1"/>
    <n v="4"/>
    <n v="0"/>
    <n v="0"/>
    <n v="0"/>
    <n v="0"/>
    <n v="0"/>
    <n v="0"/>
    <n v="0"/>
    <n v="6"/>
    <n v="0"/>
    <n v="6"/>
    <n v="0"/>
    <n v="0"/>
    <d v="2023-11-30T00:00:00"/>
    <m/>
  </r>
  <r>
    <s v="08MSU0034Y"/>
    <x v="29"/>
    <s v="08PSU4978K"/>
    <x v="62"/>
    <s v="CHIHUAHUA"/>
    <x v="1"/>
    <x v="0"/>
    <x v="0"/>
    <n v="7"/>
    <x v="1"/>
    <n v="4"/>
    <x v="2"/>
    <n v="7042400006"/>
    <x v="267"/>
    <x v="0"/>
    <s v="PRESENCIAL"/>
    <s v="Activa"/>
    <n v="2023"/>
    <n v="14"/>
    <n v="4"/>
    <n v="18"/>
    <n v="0"/>
    <n v="0"/>
    <n v="8"/>
    <n v="3"/>
    <n v="11"/>
    <n v="0"/>
    <n v="0"/>
    <n v="3"/>
    <n v="0"/>
    <n v="3"/>
    <n v="0"/>
    <n v="0"/>
    <n v="3"/>
    <n v="0"/>
    <n v="3"/>
    <n v="0"/>
    <n v="0"/>
    <d v="2023-10-30T00:00:00"/>
    <m/>
  </r>
  <r>
    <s v="08MSU0035X"/>
    <x v="30"/>
    <s v="08PSU0014H"/>
    <x v="63"/>
    <s v="CHIHUAHUA"/>
    <x v="0"/>
    <x v="0"/>
    <x v="0"/>
    <n v="5"/>
    <x v="0"/>
    <n v="10"/>
    <x v="8"/>
    <n v="5101500006"/>
    <x v="248"/>
    <x v="0"/>
    <s v="PRESENCIAL"/>
    <s v="Liquidacion"/>
    <n v="2023"/>
    <n v="1"/>
    <n v="0"/>
    <n v="1"/>
    <n v="0"/>
    <n v="0"/>
    <n v="0"/>
    <n v="0"/>
    <n v="0"/>
    <n v="0"/>
    <n v="0"/>
    <n v="0"/>
    <n v="0"/>
    <n v="0"/>
    <n v="0"/>
    <n v="0"/>
    <n v="2"/>
    <n v="0"/>
    <n v="2"/>
    <n v="0"/>
    <n v="0"/>
    <d v="2023-11-14T00:00:00"/>
    <m/>
  </r>
  <r>
    <s v="08MSU0036W"/>
    <x v="31"/>
    <s v="08PSU0015G"/>
    <x v="64"/>
    <s v="CHIHUAHUA"/>
    <x v="7"/>
    <x v="0"/>
    <x v="0"/>
    <n v="5"/>
    <x v="0"/>
    <n v="3"/>
    <x v="1"/>
    <n v="5033100011"/>
    <x v="1"/>
    <x v="1"/>
    <s v="MIXTA"/>
    <s v="Activa"/>
    <n v="2023"/>
    <n v="4"/>
    <n v="15"/>
    <n v="19"/>
    <n v="0"/>
    <n v="0"/>
    <n v="2"/>
    <n v="4"/>
    <n v="6"/>
    <n v="0"/>
    <n v="0"/>
    <n v="22"/>
    <n v="43"/>
    <n v="65"/>
    <n v="0"/>
    <n v="0"/>
    <n v="53"/>
    <n v="130"/>
    <n v="183"/>
    <n v="0"/>
    <n v="0"/>
    <d v="2023-10-26T00:00:00"/>
    <m/>
  </r>
  <r>
    <s v="08MSU0036W"/>
    <x v="31"/>
    <s v="08PSU0015G"/>
    <x v="64"/>
    <s v="CHIHUAHUA"/>
    <x v="7"/>
    <x v="0"/>
    <x v="0"/>
    <n v="7"/>
    <x v="1"/>
    <n v="1"/>
    <x v="4"/>
    <n v="7011100015"/>
    <x v="4"/>
    <x v="0"/>
    <s v="PRESENCIAL"/>
    <s v="Activa"/>
    <n v="2023"/>
    <n v="0"/>
    <n v="14"/>
    <n v="14"/>
    <n v="0"/>
    <n v="0"/>
    <n v="0"/>
    <n v="14"/>
    <n v="14"/>
    <n v="0"/>
    <n v="0"/>
    <n v="0"/>
    <n v="0"/>
    <n v="0"/>
    <n v="0"/>
    <n v="0"/>
    <n v="4"/>
    <n v="7"/>
    <n v="11"/>
    <n v="0"/>
    <n v="0"/>
    <d v="2023-10-26T00:00:00"/>
    <m/>
  </r>
  <r>
    <s v="08MSU0036W"/>
    <x v="31"/>
    <s v="08PSU0015G"/>
    <x v="64"/>
    <s v="CHIHUAHUA"/>
    <x v="7"/>
    <x v="0"/>
    <x v="0"/>
    <n v="7"/>
    <x v="1"/>
    <n v="3"/>
    <x v="1"/>
    <n v="7033100101"/>
    <x v="268"/>
    <x v="0"/>
    <s v="PRESENCIAL"/>
    <s v="Activa"/>
    <n v="2023"/>
    <n v="0"/>
    <n v="0"/>
    <n v="0"/>
    <n v="0"/>
    <n v="0"/>
    <n v="0"/>
    <n v="1"/>
    <n v="1"/>
    <n v="0"/>
    <n v="0"/>
    <n v="0"/>
    <n v="0"/>
    <n v="0"/>
    <n v="0"/>
    <n v="0"/>
    <n v="3"/>
    <n v="4"/>
    <n v="7"/>
    <n v="0"/>
    <n v="0"/>
    <d v="2023-10-26T00:00:00"/>
    <m/>
  </r>
  <r>
    <s v="08MSU0037V"/>
    <x v="32"/>
    <s v="08PSU0016F"/>
    <x v="65"/>
    <s v="CHIHUAHUA"/>
    <x v="1"/>
    <x v="0"/>
    <x v="0"/>
    <n v="7"/>
    <x v="1"/>
    <n v="4"/>
    <x v="2"/>
    <n v="7041100033"/>
    <x v="269"/>
    <x v="0"/>
    <s v="PRESENCIAL"/>
    <s v="Activa"/>
    <n v="2023"/>
    <n v="23"/>
    <n v="17"/>
    <n v="40"/>
    <n v="0"/>
    <n v="0"/>
    <n v="23"/>
    <n v="17"/>
    <n v="40"/>
    <n v="0"/>
    <n v="0"/>
    <n v="4"/>
    <n v="1"/>
    <n v="5"/>
    <n v="0"/>
    <n v="0"/>
    <n v="8"/>
    <n v="2"/>
    <n v="10"/>
    <n v="0"/>
    <n v="0"/>
    <d v="2023-11-03T00:00:00"/>
    <m/>
  </r>
  <r>
    <s v="08MSU0038U"/>
    <x v="33"/>
    <s v="08PSU0017E"/>
    <x v="66"/>
    <s v="CHIHUAHUA"/>
    <x v="0"/>
    <x v="0"/>
    <x v="0"/>
    <n v="5"/>
    <x v="0"/>
    <n v="9"/>
    <x v="6"/>
    <n v="5092100006"/>
    <x v="173"/>
    <x v="0"/>
    <s v="PRESENCIAL"/>
    <s v="Activa"/>
    <n v="2023"/>
    <n v="7"/>
    <n v="29"/>
    <n v="36"/>
    <n v="0"/>
    <n v="0"/>
    <n v="0"/>
    <n v="0"/>
    <n v="0"/>
    <n v="0"/>
    <n v="0"/>
    <n v="0"/>
    <n v="0"/>
    <n v="0"/>
    <n v="0"/>
    <n v="0"/>
    <n v="19"/>
    <n v="104"/>
    <n v="123"/>
    <n v="0"/>
    <n v="0"/>
    <d v="2023-10-27T00:00:00"/>
    <m/>
  </r>
  <r>
    <s v="08MSU0039T"/>
    <x v="34"/>
    <s v="08PSU0018D"/>
    <x v="67"/>
    <s v="CHIHUAHUA"/>
    <x v="3"/>
    <x v="0"/>
    <x v="0"/>
    <n v="5"/>
    <x v="0"/>
    <n v="3"/>
    <x v="1"/>
    <n v="5033100011"/>
    <x v="1"/>
    <x v="0"/>
    <s v="PRESENCIAL"/>
    <s v="Activa"/>
    <n v="2023"/>
    <n v="18"/>
    <n v="23"/>
    <n v="41"/>
    <n v="0"/>
    <n v="0"/>
    <n v="0"/>
    <n v="0"/>
    <n v="0"/>
    <n v="0"/>
    <n v="0"/>
    <n v="6"/>
    <n v="14"/>
    <n v="20"/>
    <n v="0"/>
    <n v="0"/>
    <n v="105"/>
    <n v="137"/>
    <n v="242"/>
    <n v="0"/>
    <n v="0"/>
    <d v="2023-11-10T00:00:00"/>
    <m/>
  </r>
  <r>
    <s v="08MSU0039T"/>
    <x v="34"/>
    <s v="08PSU0018D"/>
    <x v="67"/>
    <s v="CHIHUAHUA"/>
    <x v="3"/>
    <x v="0"/>
    <x v="0"/>
    <n v="5"/>
    <x v="0"/>
    <n v="3"/>
    <x v="1"/>
    <n v="5033200006"/>
    <x v="246"/>
    <x v="0"/>
    <s v="PRESENCIAL"/>
    <s v="Activa"/>
    <n v="2023"/>
    <n v="13"/>
    <n v="15"/>
    <n v="28"/>
    <n v="0"/>
    <n v="0"/>
    <n v="0"/>
    <n v="0"/>
    <n v="0"/>
    <n v="0"/>
    <n v="0"/>
    <n v="8"/>
    <n v="21"/>
    <n v="29"/>
    <n v="0"/>
    <n v="0"/>
    <n v="91"/>
    <n v="132"/>
    <n v="223"/>
    <n v="0"/>
    <n v="0"/>
    <d v="2023-11-10T00:00:00"/>
    <m/>
  </r>
  <r>
    <s v="08MSU0039T"/>
    <x v="34"/>
    <s v="08PSU0018D"/>
    <x v="67"/>
    <s v="CHIHUAHUA"/>
    <x v="3"/>
    <x v="0"/>
    <x v="0"/>
    <n v="5"/>
    <x v="0"/>
    <n v="4"/>
    <x v="2"/>
    <n v="5042100055"/>
    <x v="8"/>
    <x v="0"/>
    <s v="PRESENCIAL"/>
    <s v="Activa"/>
    <n v="2023"/>
    <n v="8"/>
    <n v="9"/>
    <n v="17"/>
    <n v="0"/>
    <n v="0"/>
    <n v="0"/>
    <n v="0"/>
    <n v="0"/>
    <n v="0"/>
    <n v="0"/>
    <n v="6"/>
    <n v="9"/>
    <n v="15"/>
    <n v="0"/>
    <n v="0"/>
    <n v="62"/>
    <n v="97"/>
    <n v="159"/>
    <n v="0"/>
    <n v="0"/>
    <d v="2023-11-10T00:00:00"/>
    <m/>
  </r>
  <r>
    <s v="08MSU0039T"/>
    <x v="34"/>
    <s v="08PSU0018D"/>
    <x v="67"/>
    <s v="CHIHUAHUA"/>
    <x v="3"/>
    <x v="0"/>
    <x v="0"/>
    <n v="5"/>
    <x v="0"/>
    <n v="7"/>
    <x v="3"/>
    <n v="5071700029"/>
    <x v="270"/>
    <x v="0"/>
    <s v="PRESENCIAL"/>
    <s v="Activa"/>
    <n v="2023"/>
    <n v="15"/>
    <n v="2"/>
    <n v="17"/>
    <n v="0"/>
    <n v="0"/>
    <n v="0"/>
    <n v="0"/>
    <n v="0"/>
    <n v="0"/>
    <n v="0"/>
    <n v="19"/>
    <n v="9"/>
    <n v="28"/>
    <n v="0"/>
    <n v="0"/>
    <n v="89"/>
    <n v="39"/>
    <n v="128"/>
    <n v="0"/>
    <n v="0"/>
    <d v="2023-11-10T00:00:00"/>
    <m/>
  </r>
  <r>
    <s v="08MSU0039T"/>
    <x v="34"/>
    <s v="08PSU0018D"/>
    <x v="67"/>
    <s v="CHIHUAHUA"/>
    <x v="3"/>
    <x v="0"/>
    <x v="0"/>
    <n v="5"/>
    <x v="0"/>
    <n v="10"/>
    <x v="8"/>
    <n v="5101500006"/>
    <x v="248"/>
    <x v="0"/>
    <s v="PRESENCIAL"/>
    <s v="Activa"/>
    <n v="2023"/>
    <n v="2"/>
    <n v="3"/>
    <n v="5"/>
    <n v="0"/>
    <n v="0"/>
    <n v="0"/>
    <n v="0"/>
    <n v="0"/>
    <n v="0"/>
    <n v="0"/>
    <n v="4"/>
    <n v="4"/>
    <n v="8"/>
    <n v="0"/>
    <n v="0"/>
    <n v="24"/>
    <n v="26"/>
    <n v="50"/>
    <n v="0"/>
    <n v="0"/>
    <d v="2023-11-10T00:00:00"/>
    <m/>
  </r>
  <r>
    <s v="08MSU0041H"/>
    <x v="35"/>
    <s v="08DIT0014X"/>
    <x v="68"/>
    <s v="CHIHUAHUA"/>
    <x v="0"/>
    <x v="1"/>
    <x v="2"/>
    <n v="5"/>
    <x v="0"/>
    <n v="4"/>
    <x v="2"/>
    <n v="5041100115"/>
    <x v="271"/>
    <x v="0"/>
    <s v="PRESENCIAL"/>
    <s v="Activa"/>
    <n v="2023"/>
    <n v="6"/>
    <n v="30"/>
    <n v="36"/>
    <n v="0"/>
    <n v="0"/>
    <n v="12"/>
    <n v="45"/>
    <n v="57"/>
    <n v="0"/>
    <n v="0"/>
    <n v="35"/>
    <n v="68"/>
    <n v="103"/>
    <n v="4"/>
    <n v="0"/>
    <n v="208"/>
    <n v="421"/>
    <n v="629"/>
    <n v="7"/>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4"/>
    <x v="2"/>
    <n v="5041400008"/>
    <x v="12"/>
    <x v="0"/>
    <s v="PRESENCIAL"/>
    <s v="Activa"/>
    <n v="2023"/>
    <n v="8"/>
    <n v="20"/>
    <n v="28"/>
    <n v="0"/>
    <n v="0"/>
    <n v="19"/>
    <n v="43"/>
    <n v="62"/>
    <n v="0"/>
    <n v="0"/>
    <n v="31"/>
    <n v="43"/>
    <n v="74"/>
    <n v="0"/>
    <n v="0"/>
    <n v="158"/>
    <n v="265"/>
    <n v="423"/>
    <n v="15"/>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4"/>
    <x v="2"/>
    <n v="5042000002"/>
    <x v="37"/>
    <x v="0"/>
    <s v="PRESENCIAL"/>
    <s v="Activa"/>
    <n v="2023"/>
    <n v="8"/>
    <n v="32"/>
    <n v="40"/>
    <n v="1"/>
    <n v="0"/>
    <n v="23"/>
    <n v="87"/>
    <n v="110"/>
    <n v="0"/>
    <n v="0"/>
    <n v="53"/>
    <n v="98"/>
    <n v="151"/>
    <n v="9"/>
    <n v="0"/>
    <n v="296"/>
    <n v="644"/>
    <n v="940"/>
    <n v="20"/>
    <n v="0"/>
    <d v="2023-10-25T00:00:00"/>
    <s v="Se presenta y ligero decremento en la matrícula con respecto al ciclo escolar anterior. Se está realizando un análisis para mejorar la oferta educativa, así como evitar el abandono escolar buscando mantener e incrementar la matrícula para el siguiente ciclo escolar"/>
  </r>
  <r>
    <s v="08MSU0041H"/>
    <x v="35"/>
    <s v="08DIT0014X"/>
    <x v="68"/>
    <s v="CHIHUAHUA"/>
    <x v="0"/>
    <x v="1"/>
    <x v="2"/>
    <n v="5"/>
    <x v="0"/>
    <n v="4"/>
    <x v="2"/>
    <n v="5042100050"/>
    <x v="13"/>
    <x v="0"/>
    <s v="PRESENCIAL"/>
    <s v="Activa"/>
    <n v="2023"/>
    <n v="8"/>
    <n v="18"/>
    <n v="26"/>
    <n v="0"/>
    <n v="0"/>
    <n v="16"/>
    <n v="62"/>
    <n v="78"/>
    <n v="0"/>
    <n v="0"/>
    <n v="35"/>
    <n v="66"/>
    <n v="101"/>
    <n v="4"/>
    <n v="0"/>
    <n v="212"/>
    <n v="365"/>
    <n v="577"/>
    <n v="15"/>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4"/>
    <x v="2"/>
    <n v="5042100050"/>
    <x v="13"/>
    <x v="1"/>
    <s v="MIXTA"/>
    <s v="Activa"/>
    <n v="2023"/>
    <n v="2"/>
    <n v="1"/>
    <n v="3"/>
    <n v="0"/>
    <n v="0"/>
    <n v="0"/>
    <n v="0"/>
    <n v="0"/>
    <n v="0"/>
    <n v="0"/>
    <n v="11"/>
    <n v="28"/>
    <n v="39"/>
    <n v="0"/>
    <n v="0"/>
    <n v="69"/>
    <n v="166"/>
    <n v="235"/>
    <n v="4"/>
    <n v="0"/>
    <d v="2023-10-25T00:00:00"/>
    <m/>
  </r>
  <r>
    <s v="08MSU0041H"/>
    <x v="35"/>
    <s v="08DIT0014X"/>
    <x v="68"/>
    <s v="CHIHUAHUA"/>
    <x v="0"/>
    <x v="1"/>
    <x v="2"/>
    <n v="5"/>
    <x v="0"/>
    <n v="6"/>
    <x v="5"/>
    <n v="5061000007"/>
    <x v="272"/>
    <x v="0"/>
    <s v="PRESENCIAL"/>
    <s v="Activa"/>
    <n v="2023"/>
    <n v="2"/>
    <n v="0"/>
    <n v="2"/>
    <n v="0"/>
    <n v="0"/>
    <n v="2"/>
    <n v="0"/>
    <n v="2"/>
    <n v="0"/>
    <n v="0"/>
    <n v="10"/>
    <n v="4"/>
    <n v="14"/>
    <n v="1"/>
    <n v="0"/>
    <n v="43"/>
    <n v="15"/>
    <n v="58"/>
    <n v="2"/>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6"/>
    <x v="5"/>
    <n v="5061300046"/>
    <x v="14"/>
    <x v="0"/>
    <s v="PRESENCIAL"/>
    <s v="Activa"/>
    <n v="2023"/>
    <n v="16"/>
    <n v="6"/>
    <n v="22"/>
    <n v="0"/>
    <n v="0"/>
    <n v="36"/>
    <n v="12"/>
    <n v="48"/>
    <n v="0"/>
    <n v="0"/>
    <n v="116"/>
    <n v="49"/>
    <n v="165"/>
    <n v="13"/>
    <n v="0"/>
    <n v="450"/>
    <n v="155"/>
    <n v="605"/>
    <n v="30"/>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6"/>
    <x v="5"/>
    <n v="5061300046"/>
    <x v="14"/>
    <x v="1"/>
    <s v="MIXTA"/>
    <s v="Activa"/>
    <n v="2023"/>
    <n v="1"/>
    <n v="0"/>
    <n v="1"/>
    <n v="0"/>
    <n v="0"/>
    <n v="0"/>
    <n v="0"/>
    <n v="0"/>
    <n v="0"/>
    <n v="0"/>
    <n v="6"/>
    <n v="5"/>
    <n v="11"/>
    <n v="0"/>
    <n v="0"/>
    <n v="56"/>
    <n v="27"/>
    <n v="83"/>
    <n v="1"/>
    <n v="0"/>
    <d v="2023-10-25T00:00:00"/>
    <s v="Se presenta un ligero incremento en la matrícula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5"/>
    <x v="0"/>
    <n v="7"/>
    <x v="3"/>
    <n v="5071100014"/>
    <x v="258"/>
    <x v="0"/>
    <s v="PRESENCIAL"/>
    <s v="Activa"/>
    <n v="2023"/>
    <n v="1"/>
    <n v="0"/>
    <n v="1"/>
    <n v="0"/>
    <n v="0"/>
    <n v="8"/>
    <n v="1"/>
    <n v="9"/>
    <n v="0"/>
    <n v="0"/>
    <n v="36"/>
    <n v="2"/>
    <n v="38"/>
    <n v="1"/>
    <n v="0"/>
    <n v="136"/>
    <n v="26"/>
    <n v="162"/>
    <n v="1"/>
    <n v="0"/>
    <d v="2023-10-25T00:00:00"/>
    <s v="Se presenta un ligero incremento en la matrícula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5"/>
    <x v="0"/>
    <n v="7"/>
    <x v="3"/>
    <n v="5071200006"/>
    <x v="273"/>
    <x v="0"/>
    <s v="PRESENCIAL"/>
    <s v="Activa"/>
    <n v="2023"/>
    <n v="1"/>
    <n v="0"/>
    <n v="1"/>
    <n v="0"/>
    <n v="0"/>
    <n v="9"/>
    <n v="0"/>
    <n v="9"/>
    <n v="0"/>
    <n v="0"/>
    <n v="32"/>
    <n v="1"/>
    <n v="33"/>
    <n v="1"/>
    <n v="0"/>
    <n v="102"/>
    <n v="15"/>
    <n v="117"/>
    <n v="2"/>
    <n v="1"/>
    <d v="2023-10-25T00:00:00"/>
    <s v="En este programa educativo la matrícula se mantuvo igual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5"/>
    <x v="0"/>
    <n v="7"/>
    <x v="3"/>
    <n v="5071300004"/>
    <x v="216"/>
    <x v="0"/>
    <s v="PRESENCIAL"/>
    <s v="Activa"/>
    <n v="2023"/>
    <n v="30"/>
    <n v="8"/>
    <n v="38"/>
    <n v="0"/>
    <n v="0"/>
    <n v="46"/>
    <n v="9"/>
    <n v="55"/>
    <n v="0"/>
    <n v="0"/>
    <n v="117"/>
    <n v="20"/>
    <n v="137"/>
    <n v="2"/>
    <n v="0"/>
    <n v="583"/>
    <n v="111"/>
    <n v="694"/>
    <n v="21"/>
    <n v="0"/>
    <d v="2023-10-25T00:00:00"/>
    <s v="Se presenta un ligero incremento en la matrícula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5"/>
    <x v="0"/>
    <n v="7"/>
    <x v="3"/>
    <n v="5071300030"/>
    <x v="16"/>
    <x v="0"/>
    <s v="PRESENCIAL"/>
    <s v="Activa"/>
    <n v="2023"/>
    <n v="14"/>
    <n v="0"/>
    <n v="14"/>
    <n v="0"/>
    <n v="0"/>
    <n v="24"/>
    <n v="1"/>
    <n v="25"/>
    <n v="0"/>
    <n v="0"/>
    <n v="66"/>
    <n v="6"/>
    <n v="72"/>
    <n v="1"/>
    <n v="0"/>
    <n v="306"/>
    <n v="34"/>
    <n v="340"/>
    <n v="6"/>
    <n v="0"/>
    <d v="2023-10-25T00:00:00"/>
    <s v="Se presenta un ligero incremento en la matrícula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5"/>
    <x v="0"/>
    <n v="7"/>
    <x v="3"/>
    <n v="5071300048"/>
    <x v="274"/>
    <x v="0"/>
    <s v="PRESENCIAL"/>
    <s v="Activa"/>
    <n v="2023"/>
    <n v="2"/>
    <n v="0"/>
    <n v="2"/>
    <n v="0"/>
    <n v="0"/>
    <n v="9"/>
    <n v="1"/>
    <n v="10"/>
    <n v="1"/>
    <n v="0"/>
    <n v="18"/>
    <n v="1"/>
    <n v="19"/>
    <n v="0"/>
    <n v="0"/>
    <n v="105"/>
    <n v="20"/>
    <n v="125"/>
    <n v="0"/>
    <n v="0"/>
    <d v="2023-10-25T00:00:00"/>
    <s v="Se presenta un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7"/>
    <x v="3"/>
    <n v="5071300146"/>
    <x v="275"/>
    <x v="0"/>
    <s v="PRESENCIAL"/>
    <s v="Activa"/>
    <n v="2023"/>
    <n v="0"/>
    <n v="0"/>
    <n v="0"/>
    <n v="0"/>
    <n v="0"/>
    <n v="0"/>
    <n v="0"/>
    <n v="0"/>
    <n v="0"/>
    <n v="0"/>
    <n v="13"/>
    <n v="1"/>
    <n v="14"/>
    <n v="0"/>
    <n v="0"/>
    <n v="13"/>
    <n v="1"/>
    <n v="14"/>
    <n v="0"/>
    <n v="0"/>
    <d v="2023-10-25T00:00:00"/>
    <s v="Este programa educativo se autorizo en julio, por esto no formó parte de la promoción de la oferta educativa por lo tanto la matrícula en este semestre es bajo, pero se esta analizando estrategias para buscar el aumento de este programa en lo futuro."/>
  </r>
  <r>
    <s v="08MSU0041H"/>
    <x v="35"/>
    <s v="08DIT0014X"/>
    <x v="68"/>
    <s v="CHIHUAHUA"/>
    <x v="0"/>
    <x v="1"/>
    <x v="2"/>
    <n v="5"/>
    <x v="0"/>
    <n v="7"/>
    <x v="3"/>
    <n v="5071700019"/>
    <x v="17"/>
    <x v="0"/>
    <s v="PRESENCIAL"/>
    <s v="Activa"/>
    <n v="2023"/>
    <n v="25"/>
    <n v="52"/>
    <n v="77"/>
    <n v="0"/>
    <n v="0"/>
    <n v="57"/>
    <n v="55"/>
    <n v="112"/>
    <n v="0"/>
    <n v="0"/>
    <n v="187"/>
    <n v="92"/>
    <n v="279"/>
    <n v="7"/>
    <n v="0"/>
    <n v="841"/>
    <n v="543"/>
    <n v="1384"/>
    <n v="28"/>
    <n v="0"/>
    <d v="2023-10-25T00:00:00"/>
    <s v="Se presenta y ligero decremento en la matrícula con respecto al ciclo escolar anterior. Se está realizando un análisis para mejorar la oferta educativa, así como evitar el abandono escolar buscando un incremento en la matrícula para el siguiente ciclo escolar"/>
  </r>
  <r>
    <s v="08MSU0041H"/>
    <x v="35"/>
    <s v="08DIT0014X"/>
    <x v="68"/>
    <s v="CHIHUAHUA"/>
    <x v="0"/>
    <x v="1"/>
    <x v="2"/>
    <n v="5"/>
    <x v="0"/>
    <n v="7"/>
    <x v="3"/>
    <n v="5071700019"/>
    <x v="17"/>
    <x v="1"/>
    <s v="MIXTA"/>
    <s v="Activa"/>
    <n v="2023"/>
    <n v="0"/>
    <n v="0"/>
    <n v="0"/>
    <n v="0"/>
    <n v="0"/>
    <n v="0"/>
    <n v="0"/>
    <n v="0"/>
    <n v="0"/>
    <n v="0"/>
    <n v="24"/>
    <n v="21"/>
    <n v="45"/>
    <n v="0"/>
    <n v="0"/>
    <n v="51"/>
    <n v="49"/>
    <n v="100"/>
    <n v="3"/>
    <n v="0"/>
    <d v="2023-10-25T00:00:00"/>
    <s v="Se presenta un ligero incremento en la matrícula con respecto al ciclo escolar anterior, aún así se sigue analizando estrategias para un análisis para mejorar la oferta educativa y lograr un incremento significativo en la matrícula para el siguiente ciclo escolar"/>
  </r>
  <r>
    <s v="08MSU0041H"/>
    <x v="35"/>
    <s v="08DIT0014X"/>
    <x v="68"/>
    <s v="CHIHUAHUA"/>
    <x v="0"/>
    <x v="1"/>
    <x v="2"/>
    <n v="7"/>
    <x v="1"/>
    <n v="7"/>
    <x v="3"/>
    <n v="7071700007"/>
    <x v="276"/>
    <x v="0"/>
    <s v="PRESENCIAL"/>
    <s v="Activa"/>
    <n v="2023"/>
    <n v="0"/>
    <n v="7"/>
    <n v="7"/>
    <n v="0"/>
    <n v="0"/>
    <n v="6"/>
    <n v="7"/>
    <n v="13"/>
    <n v="0"/>
    <n v="0"/>
    <n v="9"/>
    <n v="9"/>
    <n v="18"/>
    <n v="0"/>
    <n v="0"/>
    <n v="27"/>
    <n v="17"/>
    <n v="44"/>
    <n v="0"/>
    <n v="0"/>
    <d v="2023-10-25T00:00:00"/>
    <s v="Se presenta un ligero incremento en la matrícula con respecto al ciclo escolar anterior. Esto fue consecuencia de seguir contando con el apoyo de Becas CONAHCyT para posgrado, se está realizando un análisis para encontrar otras alternativas para mejorar la oferta educativa."/>
  </r>
  <r>
    <s v="08MSU0041H"/>
    <x v="35"/>
    <s v="08DIT0014X"/>
    <x v="68"/>
    <s v="CHIHUAHUA"/>
    <x v="0"/>
    <x v="1"/>
    <x v="2"/>
    <n v="8"/>
    <x v="2"/>
    <n v="7"/>
    <x v="3"/>
    <n v="8071000008"/>
    <x v="277"/>
    <x v="0"/>
    <s v="PRESENCIAL"/>
    <s v="Activa"/>
    <n v="2023"/>
    <n v="1"/>
    <n v="1"/>
    <n v="2"/>
    <n v="0"/>
    <n v="0"/>
    <n v="2"/>
    <n v="0"/>
    <n v="2"/>
    <n v="0"/>
    <n v="0"/>
    <n v="2"/>
    <n v="2"/>
    <n v="4"/>
    <n v="0"/>
    <n v="0"/>
    <n v="14"/>
    <n v="7"/>
    <n v="21"/>
    <n v="0"/>
    <n v="0"/>
    <d v="2023-10-25T00:00:00"/>
    <s v="Se presenta un ligero incremento en la matricula con respecto al ciclo escolar anterior, aún así se sigue analizando para mejorar la oferta educativa y lograr un incremento significativo para el siguiente ciclo escolar"/>
  </r>
  <r>
    <s v="08MSU0041H"/>
    <x v="35"/>
    <s v="08DIT0014X"/>
    <x v="68"/>
    <s v="CHIHUAHUA"/>
    <x v="0"/>
    <x v="1"/>
    <x v="2"/>
    <n v="7"/>
    <x v="1"/>
    <n v="4"/>
    <x v="2"/>
    <n v="7041100007"/>
    <x v="278"/>
    <x v="0"/>
    <s v="PRESENCIAL"/>
    <s v="Activa"/>
    <n v="2023"/>
    <n v="1"/>
    <n v="3"/>
    <n v="4"/>
    <n v="0"/>
    <n v="0"/>
    <n v="2"/>
    <n v="3"/>
    <n v="5"/>
    <n v="0"/>
    <n v="0"/>
    <n v="0"/>
    <n v="0"/>
    <n v="0"/>
    <n v="0"/>
    <n v="0"/>
    <n v="6"/>
    <n v="6"/>
    <n v="12"/>
    <n v="0"/>
    <n v="0"/>
    <d v="2023-10-25T00:00:00"/>
    <s v="Se presenta un ligero decremento en la matrícula con respecto al ciclo escolar anterior. Esto fue consecuencia de no contar con las beca CONAHCyT para posgrado, se está realizando un análisis para encontrar otras alternativas para mejorar la oferta educativa."/>
  </r>
  <r>
    <s v="08MSU0041H"/>
    <x v="35"/>
    <s v="08DIT0014X"/>
    <x v="68"/>
    <s v="CHIHUAHUA"/>
    <x v="0"/>
    <x v="1"/>
    <x v="2"/>
    <n v="7"/>
    <x v="1"/>
    <n v="4"/>
    <x v="2"/>
    <n v="7042400022"/>
    <x v="243"/>
    <x v="0"/>
    <s v="PRESENCIAL"/>
    <s v="Activa"/>
    <n v="2023"/>
    <n v="4"/>
    <n v="3"/>
    <n v="7"/>
    <n v="0"/>
    <n v="0"/>
    <n v="9"/>
    <n v="9"/>
    <n v="18"/>
    <n v="0"/>
    <n v="0"/>
    <n v="3"/>
    <n v="2"/>
    <n v="5"/>
    <n v="0"/>
    <n v="0"/>
    <n v="16"/>
    <n v="9"/>
    <n v="25"/>
    <n v="0"/>
    <n v="0"/>
    <d v="2023-10-25T00:00:00"/>
    <s v="Se presenta un ligero decremento en la matrícula con respecto al ciclo escolar anterior. Esto fue consecuencia de no contar con las beca CONAHCyT para posgrado, se está realizando un análisis para encontrar otras alternativas para mejorar la oferta educativa."/>
  </r>
  <r>
    <s v="08MSU0042G"/>
    <x v="36"/>
    <s v="08PSU0024O"/>
    <x v="69"/>
    <s v="CHIHUAHUA"/>
    <x v="5"/>
    <x v="0"/>
    <x v="0"/>
    <n v="7"/>
    <x v="1"/>
    <n v="1"/>
    <x v="4"/>
    <n v="7011100019"/>
    <x v="279"/>
    <x v="0"/>
    <s v="PRESENCIAL"/>
    <s v="Activa"/>
    <n v="2023"/>
    <n v="5"/>
    <n v="6"/>
    <n v="11"/>
    <n v="0"/>
    <n v="0"/>
    <n v="0"/>
    <n v="0"/>
    <n v="0"/>
    <n v="0"/>
    <n v="0"/>
    <n v="0"/>
    <n v="0"/>
    <n v="0"/>
    <n v="0"/>
    <n v="0"/>
    <n v="0"/>
    <n v="1"/>
    <n v="1"/>
    <n v="0"/>
    <n v="0"/>
    <d v="2023-10-24T00:00:00"/>
    <m/>
  </r>
  <r>
    <s v="08MSU0042G"/>
    <x v="36"/>
    <s v="08PSU0024O"/>
    <x v="69"/>
    <s v="CHIHUAHUA"/>
    <x v="5"/>
    <x v="0"/>
    <x v="0"/>
    <n v="8"/>
    <x v="2"/>
    <n v="1"/>
    <x v="4"/>
    <n v="8011100008"/>
    <x v="280"/>
    <x v="0"/>
    <s v="PRESENCIAL"/>
    <s v="Activa"/>
    <n v="2023"/>
    <n v="2"/>
    <n v="3"/>
    <n v="5"/>
    <n v="0"/>
    <n v="0"/>
    <n v="0"/>
    <n v="0"/>
    <n v="0"/>
    <n v="0"/>
    <n v="0"/>
    <n v="0"/>
    <n v="0"/>
    <n v="0"/>
    <n v="0"/>
    <n v="0"/>
    <n v="3"/>
    <n v="4"/>
    <n v="7"/>
    <n v="0"/>
    <n v="0"/>
    <d v="2023-10-24T00:00:00"/>
    <m/>
  </r>
  <r>
    <s v="08MSU0045D"/>
    <x v="37"/>
    <s v="08PSU0028K"/>
    <x v="70"/>
    <s v="CHIHUAHUA"/>
    <x v="1"/>
    <x v="0"/>
    <x v="0"/>
    <n v="5"/>
    <x v="0"/>
    <n v="3"/>
    <x v="1"/>
    <n v="5033100011"/>
    <x v="1"/>
    <x v="1"/>
    <s v="MIXTA"/>
    <s v="Activa"/>
    <n v="2023"/>
    <n v="0"/>
    <n v="0"/>
    <n v="0"/>
    <n v="0"/>
    <n v="0"/>
    <n v="0"/>
    <n v="0"/>
    <n v="0"/>
    <n v="0"/>
    <n v="0"/>
    <n v="0"/>
    <n v="0"/>
    <n v="0"/>
    <n v="0"/>
    <n v="0"/>
    <n v="1"/>
    <n v="2"/>
    <n v="3"/>
    <n v="0"/>
    <n v="0"/>
    <d v="2023-10-27T00:00:00"/>
    <m/>
  </r>
  <r>
    <s v="08MSU0045D"/>
    <x v="37"/>
    <s v="08PSU0028K"/>
    <x v="70"/>
    <s v="CHIHUAHUA"/>
    <x v="1"/>
    <x v="0"/>
    <x v="0"/>
    <n v="5"/>
    <x v="0"/>
    <n v="3"/>
    <x v="1"/>
    <n v="5033200006"/>
    <x v="246"/>
    <x v="0"/>
    <s v="PRESENCIAL"/>
    <s v="Activa"/>
    <n v="2023"/>
    <n v="3"/>
    <n v="2"/>
    <n v="5"/>
    <n v="0"/>
    <n v="0"/>
    <n v="3"/>
    <n v="2"/>
    <n v="5"/>
    <n v="0"/>
    <n v="0"/>
    <n v="0"/>
    <n v="0"/>
    <n v="0"/>
    <n v="0"/>
    <n v="0"/>
    <n v="12"/>
    <n v="18"/>
    <n v="30"/>
    <n v="0"/>
    <n v="0"/>
    <d v="2023-10-27T00:00:00"/>
    <m/>
  </r>
  <r>
    <s v="08MSU0045D"/>
    <x v="37"/>
    <s v="08PSU0028K"/>
    <x v="70"/>
    <s v="CHIHUAHUA"/>
    <x v="1"/>
    <x v="0"/>
    <x v="0"/>
    <n v="5"/>
    <x v="0"/>
    <n v="4"/>
    <x v="2"/>
    <n v="5041400026"/>
    <x v="55"/>
    <x v="1"/>
    <s v="MIXTA"/>
    <s v="Activa"/>
    <n v="2023"/>
    <n v="0"/>
    <n v="0"/>
    <n v="0"/>
    <n v="0"/>
    <n v="0"/>
    <n v="0"/>
    <n v="0"/>
    <n v="0"/>
    <n v="0"/>
    <n v="0"/>
    <n v="2"/>
    <n v="8"/>
    <n v="10"/>
    <n v="0"/>
    <n v="0"/>
    <n v="2"/>
    <n v="8"/>
    <n v="10"/>
    <n v="0"/>
    <n v="0"/>
    <d v="2023-10-27T00:00:00"/>
    <m/>
  </r>
  <r>
    <s v="08MSU0045D"/>
    <x v="37"/>
    <s v="08PSU0028K"/>
    <x v="70"/>
    <s v="CHIHUAHUA"/>
    <x v="1"/>
    <x v="0"/>
    <x v="0"/>
    <n v="5"/>
    <x v="0"/>
    <n v="4"/>
    <x v="2"/>
    <n v="5042000002"/>
    <x v="37"/>
    <x v="1"/>
    <s v="MIXTA"/>
    <s v="Activa"/>
    <n v="2023"/>
    <n v="1"/>
    <n v="5"/>
    <n v="6"/>
    <n v="0"/>
    <n v="0"/>
    <n v="1"/>
    <n v="5"/>
    <n v="6"/>
    <n v="0"/>
    <n v="0"/>
    <n v="0"/>
    <n v="0"/>
    <n v="0"/>
    <n v="0"/>
    <n v="0"/>
    <n v="5"/>
    <n v="12"/>
    <n v="17"/>
    <n v="0"/>
    <n v="0"/>
    <d v="2023-10-27T00:00:00"/>
    <m/>
  </r>
  <r>
    <s v="08MSU0046C"/>
    <x v="38"/>
    <s v="08PSU0029J"/>
    <x v="71"/>
    <s v="CHIHUAHUA"/>
    <x v="1"/>
    <x v="0"/>
    <x v="0"/>
    <n v="5"/>
    <x v="0"/>
    <n v="2"/>
    <x v="0"/>
    <n v="5022100005"/>
    <x v="281"/>
    <x v="0"/>
    <s v="PRESENCIAL"/>
    <s v="Activa"/>
    <n v="2023"/>
    <n v="5"/>
    <n v="0"/>
    <n v="5"/>
    <n v="0"/>
    <n v="0"/>
    <n v="5"/>
    <n v="0"/>
    <n v="5"/>
    <n v="0"/>
    <n v="0"/>
    <n v="10"/>
    <n v="0"/>
    <n v="10"/>
    <n v="0"/>
    <n v="0"/>
    <n v="25"/>
    <n v="0"/>
    <n v="25"/>
    <n v="0"/>
    <n v="0"/>
    <d v="2023-11-03T00:00:00"/>
    <m/>
  </r>
  <r>
    <s v="08MSU0048A"/>
    <x v="39"/>
    <s v="08PSU0032X"/>
    <x v="72"/>
    <s v="CHIHUAHUA"/>
    <x v="0"/>
    <x v="0"/>
    <x v="0"/>
    <n v="5"/>
    <x v="0"/>
    <n v="2"/>
    <x v="0"/>
    <n v="5021500028"/>
    <x v="0"/>
    <x v="0"/>
    <s v="PRESENCIAL"/>
    <s v="Liquidacion"/>
    <n v="2023"/>
    <n v="0"/>
    <n v="2"/>
    <n v="2"/>
    <n v="0"/>
    <n v="0"/>
    <n v="0"/>
    <n v="0"/>
    <n v="0"/>
    <n v="0"/>
    <n v="0"/>
    <n v="0"/>
    <n v="0"/>
    <n v="0"/>
    <n v="0"/>
    <n v="0"/>
    <n v="2"/>
    <n v="14"/>
    <n v="16"/>
    <n v="0"/>
    <n v="0"/>
    <d v="2023-10-17T00:00:00"/>
    <m/>
  </r>
  <r>
    <s v="08MSU0048A"/>
    <x v="39"/>
    <s v="08PSU0032X"/>
    <x v="72"/>
    <s v="CHIHUAHUA"/>
    <x v="0"/>
    <x v="0"/>
    <x v="0"/>
    <n v="5"/>
    <x v="0"/>
    <n v="4"/>
    <x v="2"/>
    <n v="5041200181"/>
    <x v="247"/>
    <x v="0"/>
    <s v="PRESENCIAL"/>
    <s v="Activa"/>
    <n v="2023"/>
    <n v="6"/>
    <n v="9"/>
    <n v="15"/>
    <n v="1"/>
    <n v="0"/>
    <n v="0"/>
    <n v="4"/>
    <n v="4"/>
    <n v="0"/>
    <n v="0"/>
    <n v="4"/>
    <n v="2"/>
    <n v="6"/>
    <n v="0"/>
    <n v="0"/>
    <n v="18"/>
    <n v="24"/>
    <n v="42"/>
    <n v="0"/>
    <n v="0"/>
    <d v="2023-10-17T00:00:00"/>
    <m/>
  </r>
  <r>
    <s v="08MSU0048A"/>
    <x v="39"/>
    <s v="08PSU0032X"/>
    <x v="72"/>
    <s v="CHIHUAHUA"/>
    <x v="0"/>
    <x v="0"/>
    <x v="0"/>
    <n v="5"/>
    <x v="0"/>
    <n v="4"/>
    <x v="2"/>
    <n v="5042100050"/>
    <x v="13"/>
    <x v="0"/>
    <s v="PRESENCIAL"/>
    <s v="Liquidacion"/>
    <n v="2023"/>
    <n v="2"/>
    <n v="0"/>
    <n v="2"/>
    <n v="1"/>
    <n v="0"/>
    <n v="0"/>
    <n v="0"/>
    <n v="0"/>
    <n v="0"/>
    <n v="0"/>
    <n v="0"/>
    <n v="0"/>
    <n v="0"/>
    <n v="0"/>
    <n v="0"/>
    <n v="0"/>
    <n v="0"/>
    <n v="0"/>
    <n v="0"/>
    <n v="0"/>
    <d v="2023-10-17T00:00:00"/>
    <m/>
  </r>
  <r>
    <s v="08MSU0048A"/>
    <x v="39"/>
    <s v="08PSU0032X"/>
    <x v="72"/>
    <s v="CHIHUAHUA"/>
    <x v="0"/>
    <x v="0"/>
    <x v="0"/>
    <n v="7"/>
    <x v="1"/>
    <n v="4"/>
    <x v="2"/>
    <n v="7042100123"/>
    <x v="251"/>
    <x v="0"/>
    <s v="PRESENCIAL"/>
    <s v="Liquidacion"/>
    <n v="2023"/>
    <n v="1"/>
    <n v="5"/>
    <n v="6"/>
    <n v="0"/>
    <n v="0"/>
    <n v="1"/>
    <n v="5"/>
    <n v="6"/>
    <n v="0"/>
    <n v="0"/>
    <n v="0"/>
    <n v="0"/>
    <n v="0"/>
    <n v="0"/>
    <n v="0"/>
    <n v="0"/>
    <n v="0"/>
    <n v="0"/>
    <n v="0"/>
    <n v="0"/>
    <d v="2023-10-17T00:00:00"/>
    <m/>
  </r>
  <r>
    <s v="08MSU0050P"/>
    <x v="40"/>
    <s v="08PSU3533L"/>
    <x v="73"/>
    <s v="CHIHUAHUA"/>
    <x v="1"/>
    <x v="0"/>
    <x v="0"/>
    <n v="5"/>
    <x v="0"/>
    <n v="7"/>
    <x v="3"/>
    <n v="5073100003"/>
    <x v="282"/>
    <x v="0"/>
    <s v="PRESENCIAL"/>
    <s v="Activa"/>
    <n v="2023"/>
    <n v="1"/>
    <n v="1"/>
    <n v="2"/>
    <n v="0"/>
    <n v="0"/>
    <n v="2"/>
    <n v="1"/>
    <n v="3"/>
    <n v="0"/>
    <n v="0"/>
    <n v="2"/>
    <n v="3"/>
    <n v="5"/>
    <n v="0"/>
    <n v="0"/>
    <n v="13"/>
    <n v="16"/>
    <n v="29"/>
    <n v="0"/>
    <n v="0"/>
    <d v="2023-11-01T00:00:00"/>
    <m/>
  </r>
  <r>
    <s v="08MSU0051O"/>
    <x v="41"/>
    <s v="08PSU0033W"/>
    <x v="74"/>
    <s v="CHIHUAHUA"/>
    <x v="0"/>
    <x v="0"/>
    <x v="0"/>
    <n v="5"/>
    <x v="0"/>
    <n v="7"/>
    <x v="3"/>
    <n v="5071700051"/>
    <x v="283"/>
    <x v="0"/>
    <s v="PRESENCIAL"/>
    <s v="Activa"/>
    <n v="2023"/>
    <n v="5"/>
    <n v="3"/>
    <n v="8"/>
    <n v="0"/>
    <n v="0"/>
    <n v="0"/>
    <n v="0"/>
    <n v="0"/>
    <n v="0"/>
    <n v="0"/>
    <n v="3"/>
    <n v="4"/>
    <n v="7"/>
    <n v="0"/>
    <n v="0"/>
    <n v="10"/>
    <n v="5"/>
    <n v="15"/>
    <n v="0"/>
    <n v="0"/>
    <d v="2023-11-14T00:00:00"/>
    <m/>
  </r>
  <r>
    <s v="08MSU0052N"/>
    <x v="42"/>
    <s v="08PSU0036T"/>
    <x v="75"/>
    <s v="CHIHUAHUA"/>
    <x v="0"/>
    <x v="0"/>
    <x v="0"/>
    <n v="5"/>
    <x v="0"/>
    <n v="3"/>
    <x v="1"/>
    <n v="5032100004"/>
    <x v="27"/>
    <x v="1"/>
    <s v="MIXTA"/>
    <s v="Activa"/>
    <n v="2023"/>
    <n v="0"/>
    <n v="0"/>
    <n v="0"/>
    <n v="0"/>
    <n v="0"/>
    <n v="0"/>
    <n v="0"/>
    <n v="0"/>
    <n v="0"/>
    <n v="0"/>
    <n v="0"/>
    <n v="0"/>
    <n v="0"/>
    <n v="0"/>
    <n v="0"/>
    <n v="1"/>
    <n v="2"/>
    <n v="3"/>
    <n v="0"/>
    <n v="0"/>
    <d v="2023-11-01T00:00:00"/>
    <m/>
  </r>
  <r>
    <s v="08MSU0052N"/>
    <x v="42"/>
    <s v="08PSU0036T"/>
    <x v="75"/>
    <s v="CHIHUAHUA"/>
    <x v="0"/>
    <x v="0"/>
    <x v="0"/>
    <n v="5"/>
    <x v="0"/>
    <n v="3"/>
    <x v="1"/>
    <n v="5033200006"/>
    <x v="246"/>
    <x v="1"/>
    <s v="MIXTA"/>
    <s v="Activa"/>
    <n v="2023"/>
    <n v="1"/>
    <n v="3"/>
    <n v="4"/>
    <n v="0"/>
    <n v="0"/>
    <n v="0"/>
    <n v="0"/>
    <n v="0"/>
    <n v="0"/>
    <n v="0"/>
    <n v="0"/>
    <n v="0"/>
    <n v="0"/>
    <n v="0"/>
    <n v="0"/>
    <n v="16"/>
    <n v="18"/>
    <n v="34"/>
    <n v="0"/>
    <n v="0"/>
    <d v="2023-11-01T00:00:00"/>
    <m/>
  </r>
  <r>
    <s v="08MSU0052N"/>
    <x v="42"/>
    <s v="08PSU0036T"/>
    <x v="75"/>
    <s v="CHIHUAHUA"/>
    <x v="0"/>
    <x v="0"/>
    <x v="0"/>
    <n v="5"/>
    <x v="0"/>
    <n v="4"/>
    <x v="2"/>
    <n v="5041200054"/>
    <x v="284"/>
    <x v="1"/>
    <s v="MIXTA"/>
    <s v="Activa"/>
    <n v="2023"/>
    <n v="1"/>
    <n v="2"/>
    <n v="3"/>
    <n v="0"/>
    <n v="0"/>
    <n v="0"/>
    <n v="0"/>
    <n v="0"/>
    <n v="0"/>
    <n v="0"/>
    <n v="0"/>
    <n v="1"/>
    <n v="1"/>
    <n v="0"/>
    <n v="0"/>
    <n v="0"/>
    <n v="1"/>
    <n v="1"/>
    <n v="0"/>
    <n v="0"/>
    <d v="2023-11-01T00:00:00"/>
    <m/>
  </r>
  <r>
    <s v="08MSU0052N"/>
    <x v="42"/>
    <s v="08PSU0036T"/>
    <x v="75"/>
    <s v="CHIHUAHUA"/>
    <x v="0"/>
    <x v="0"/>
    <x v="0"/>
    <n v="5"/>
    <x v="0"/>
    <n v="10"/>
    <x v="8"/>
    <n v="5104100005"/>
    <x v="285"/>
    <x v="1"/>
    <s v="MIXTA"/>
    <s v="Activa"/>
    <n v="2023"/>
    <n v="19"/>
    <n v="3"/>
    <n v="22"/>
    <n v="0"/>
    <n v="0"/>
    <n v="19"/>
    <n v="3"/>
    <n v="22"/>
    <n v="0"/>
    <n v="0"/>
    <n v="0"/>
    <n v="0"/>
    <n v="0"/>
    <n v="0"/>
    <n v="0"/>
    <n v="1"/>
    <n v="2"/>
    <n v="3"/>
    <n v="0"/>
    <n v="0"/>
    <d v="2023-11-01T00:00:00"/>
    <m/>
  </r>
  <r>
    <s v="08MSU0053M"/>
    <x v="43"/>
    <s v="08PSU0037S"/>
    <x v="76"/>
    <s v="CHIHUAHUA"/>
    <x v="1"/>
    <x v="0"/>
    <x v="0"/>
    <n v="5"/>
    <x v="0"/>
    <n v="2"/>
    <x v="0"/>
    <n v="5021500035"/>
    <x v="286"/>
    <x v="1"/>
    <s v="MIXTA"/>
    <s v="Liquidacion"/>
    <n v="2023"/>
    <n v="0"/>
    <n v="1"/>
    <n v="1"/>
    <n v="0"/>
    <n v="0"/>
    <n v="0"/>
    <n v="1"/>
    <n v="1"/>
    <n v="0"/>
    <n v="0"/>
    <n v="0"/>
    <n v="0"/>
    <n v="0"/>
    <n v="0"/>
    <n v="0"/>
    <n v="0"/>
    <n v="1"/>
    <n v="1"/>
    <n v="0"/>
    <n v="0"/>
    <d v="2023-10-24T00:00:00"/>
    <m/>
  </r>
  <r>
    <s v="08MSU0053M"/>
    <x v="43"/>
    <s v="08PSU0037S"/>
    <x v="76"/>
    <s v="CHIHUAHUA"/>
    <x v="1"/>
    <x v="0"/>
    <x v="0"/>
    <n v="5"/>
    <x v="0"/>
    <n v="2"/>
    <x v="0"/>
    <n v="5021500035"/>
    <x v="286"/>
    <x v="1"/>
    <s v="MIXTA"/>
    <s v="Activa"/>
    <n v="2023"/>
    <n v="0"/>
    <n v="8"/>
    <n v="8"/>
    <n v="0"/>
    <n v="0"/>
    <n v="0"/>
    <n v="8"/>
    <n v="8"/>
    <n v="0"/>
    <n v="0"/>
    <n v="9"/>
    <n v="21"/>
    <n v="30"/>
    <n v="0"/>
    <n v="0"/>
    <n v="69"/>
    <n v="86"/>
    <n v="155"/>
    <n v="0"/>
    <n v="0"/>
    <d v="2023-10-24T00:00:00"/>
    <m/>
  </r>
  <r>
    <s v="08MSU0053M"/>
    <x v="43"/>
    <s v="08PSU0037S"/>
    <x v="76"/>
    <s v="CHIHUAHUA"/>
    <x v="1"/>
    <x v="0"/>
    <x v="0"/>
    <n v="5"/>
    <x v="0"/>
    <n v="3"/>
    <x v="1"/>
    <n v="5033100011"/>
    <x v="1"/>
    <x v="1"/>
    <s v="MIXTA"/>
    <s v="Liquidacion"/>
    <n v="2023"/>
    <n v="0"/>
    <n v="1"/>
    <n v="1"/>
    <n v="0"/>
    <n v="0"/>
    <n v="0"/>
    <n v="1"/>
    <n v="1"/>
    <n v="0"/>
    <n v="0"/>
    <n v="0"/>
    <n v="0"/>
    <n v="0"/>
    <n v="0"/>
    <n v="0"/>
    <n v="0"/>
    <n v="0"/>
    <n v="0"/>
    <n v="0"/>
    <n v="0"/>
    <d v="2023-10-24T00:00:00"/>
    <m/>
  </r>
  <r>
    <s v="08MSU0053M"/>
    <x v="43"/>
    <s v="08PSU0037S"/>
    <x v="76"/>
    <s v="CHIHUAHUA"/>
    <x v="1"/>
    <x v="0"/>
    <x v="0"/>
    <n v="5"/>
    <x v="0"/>
    <n v="3"/>
    <x v="1"/>
    <n v="5033100011"/>
    <x v="1"/>
    <x v="1"/>
    <s v="MIXTA"/>
    <s v="Activa"/>
    <n v="2023"/>
    <n v="4"/>
    <n v="10"/>
    <n v="14"/>
    <n v="0"/>
    <n v="0"/>
    <n v="4"/>
    <n v="10"/>
    <n v="14"/>
    <n v="0"/>
    <n v="0"/>
    <n v="3"/>
    <n v="8"/>
    <n v="11"/>
    <n v="0"/>
    <n v="0"/>
    <n v="20"/>
    <n v="30"/>
    <n v="50"/>
    <n v="0"/>
    <n v="0"/>
    <d v="2023-10-24T00:00:00"/>
    <m/>
  </r>
  <r>
    <s v="08MSU0053M"/>
    <x v="43"/>
    <s v="08PSU0037S"/>
    <x v="76"/>
    <s v="CHIHUAHUA"/>
    <x v="1"/>
    <x v="0"/>
    <x v="0"/>
    <n v="5"/>
    <x v="0"/>
    <n v="4"/>
    <x v="2"/>
    <n v="5041100032"/>
    <x v="224"/>
    <x v="1"/>
    <s v="MIXTA"/>
    <s v="Liquidacion"/>
    <n v="2023"/>
    <n v="0"/>
    <n v="1"/>
    <n v="1"/>
    <n v="0"/>
    <n v="0"/>
    <n v="0"/>
    <n v="1"/>
    <n v="1"/>
    <n v="0"/>
    <n v="0"/>
    <n v="0"/>
    <n v="0"/>
    <n v="0"/>
    <n v="0"/>
    <n v="0"/>
    <n v="0"/>
    <n v="0"/>
    <n v="0"/>
    <n v="0"/>
    <n v="0"/>
    <d v="2023-10-24T00:00:00"/>
    <m/>
  </r>
  <r>
    <s v="08MSU0053M"/>
    <x v="43"/>
    <s v="08PSU0037S"/>
    <x v="76"/>
    <s v="CHIHUAHUA"/>
    <x v="1"/>
    <x v="0"/>
    <x v="0"/>
    <n v="5"/>
    <x v="0"/>
    <n v="4"/>
    <x v="2"/>
    <n v="5041100032"/>
    <x v="224"/>
    <x v="1"/>
    <s v="MIXTA"/>
    <s v="Activa"/>
    <n v="2023"/>
    <n v="1"/>
    <n v="9"/>
    <n v="10"/>
    <n v="0"/>
    <n v="0"/>
    <n v="1"/>
    <n v="9"/>
    <n v="10"/>
    <n v="0"/>
    <n v="0"/>
    <n v="1"/>
    <n v="13"/>
    <n v="14"/>
    <n v="0"/>
    <n v="0"/>
    <n v="23"/>
    <n v="55"/>
    <n v="78"/>
    <n v="0"/>
    <n v="0"/>
    <d v="2023-10-24T00:00:00"/>
    <m/>
  </r>
  <r>
    <s v="08MSU0053M"/>
    <x v="43"/>
    <s v="08PSU0037S"/>
    <x v="76"/>
    <s v="CHIHUAHUA"/>
    <x v="1"/>
    <x v="0"/>
    <x v="0"/>
    <n v="5"/>
    <x v="0"/>
    <n v="4"/>
    <x v="2"/>
    <n v="5041200028"/>
    <x v="31"/>
    <x v="1"/>
    <s v="MIXTA"/>
    <s v="Liquidacion"/>
    <n v="2023"/>
    <n v="1"/>
    <n v="0"/>
    <n v="1"/>
    <n v="0"/>
    <n v="0"/>
    <n v="1"/>
    <n v="0"/>
    <n v="1"/>
    <n v="0"/>
    <n v="0"/>
    <n v="0"/>
    <n v="0"/>
    <n v="0"/>
    <n v="0"/>
    <n v="0"/>
    <n v="2"/>
    <n v="1"/>
    <n v="3"/>
    <n v="0"/>
    <n v="0"/>
    <d v="2023-10-24T00:00:00"/>
    <m/>
  </r>
  <r>
    <s v="08MSU0053M"/>
    <x v="43"/>
    <s v="08PSU0037S"/>
    <x v="76"/>
    <s v="CHIHUAHUA"/>
    <x v="1"/>
    <x v="0"/>
    <x v="0"/>
    <n v="5"/>
    <x v="0"/>
    <n v="4"/>
    <x v="2"/>
    <n v="5041200028"/>
    <x v="31"/>
    <x v="1"/>
    <s v="MIXTA"/>
    <s v="Activa"/>
    <n v="2023"/>
    <n v="1"/>
    <n v="8"/>
    <n v="9"/>
    <n v="0"/>
    <n v="0"/>
    <n v="1"/>
    <n v="8"/>
    <n v="9"/>
    <n v="0"/>
    <n v="0"/>
    <n v="6"/>
    <n v="5"/>
    <n v="11"/>
    <n v="0"/>
    <n v="0"/>
    <n v="22"/>
    <n v="30"/>
    <n v="52"/>
    <n v="0"/>
    <n v="0"/>
    <d v="2023-10-24T00:00:00"/>
    <m/>
  </r>
  <r>
    <s v="08MSU0053M"/>
    <x v="43"/>
    <s v="08PSU0037S"/>
    <x v="76"/>
    <s v="CHIHUAHUA"/>
    <x v="1"/>
    <x v="0"/>
    <x v="0"/>
    <n v="5"/>
    <x v="0"/>
    <n v="4"/>
    <x v="2"/>
    <n v="5042000002"/>
    <x v="37"/>
    <x v="1"/>
    <s v="MIXTA"/>
    <s v="Liquidacion"/>
    <n v="2023"/>
    <n v="5"/>
    <n v="1"/>
    <n v="6"/>
    <n v="0"/>
    <n v="0"/>
    <n v="5"/>
    <n v="1"/>
    <n v="6"/>
    <n v="0"/>
    <n v="0"/>
    <n v="0"/>
    <n v="0"/>
    <n v="0"/>
    <n v="0"/>
    <n v="0"/>
    <n v="0"/>
    <n v="1"/>
    <n v="1"/>
    <n v="0"/>
    <n v="0"/>
    <d v="2023-10-24T00:00:00"/>
    <m/>
  </r>
  <r>
    <s v="08MSU0053M"/>
    <x v="43"/>
    <s v="08PSU0037S"/>
    <x v="76"/>
    <s v="CHIHUAHUA"/>
    <x v="1"/>
    <x v="0"/>
    <x v="0"/>
    <n v="5"/>
    <x v="0"/>
    <n v="4"/>
    <x v="2"/>
    <n v="5042000002"/>
    <x v="37"/>
    <x v="1"/>
    <s v="MIXTA"/>
    <s v="Activa"/>
    <n v="2023"/>
    <n v="5"/>
    <n v="8"/>
    <n v="13"/>
    <n v="0"/>
    <n v="0"/>
    <n v="5"/>
    <n v="8"/>
    <n v="13"/>
    <n v="0"/>
    <n v="0"/>
    <n v="0"/>
    <n v="0"/>
    <n v="0"/>
    <n v="0"/>
    <n v="0"/>
    <n v="16"/>
    <n v="15"/>
    <n v="31"/>
    <n v="0"/>
    <n v="0"/>
    <d v="2023-10-24T00:00:00"/>
    <m/>
  </r>
  <r>
    <s v="08MSU0053M"/>
    <x v="43"/>
    <s v="08PSU0037S"/>
    <x v="76"/>
    <s v="CHIHUAHUA"/>
    <x v="1"/>
    <x v="0"/>
    <x v="0"/>
    <n v="5"/>
    <x v="0"/>
    <n v="4"/>
    <x v="2"/>
    <n v="5042100096"/>
    <x v="287"/>
    <x v="1"/>
    <s v="MIXTA"/>
    <s v="Liquidacion"/>
    <n v="2023"/>
    <n v="0"/>
    <n v="0"/>
    <n v="0"/>
    <n v="0"/>
    <n v="0"/>
    <n v="0"/>
    <n v="0"/>
    <n v="0"/>
    <n v="0"/>
    <n v="0"/>
    <n v="0"/>
    <n v="0"/>
    <n v="0"/>
    <n v="0"/>
    <n v="0"/>
    <n v="1"/>
    <n v="0"/>
    <n v="1"/>
    <n v="0"/>
    <n v="0"/>
    <d v="2023-10-24T00:00:00"/>
    <m/>
  </r>
  <r>
    <s v="08MSU0053M"/>
    <x v="43"/>
    <s v="08PSU0037S"/>
    <x v="76"/>
    <s v="CHIHUAHUA"/>
    <x v="1"/>
    <x v="0"/>
    <x v="0"/>
    <n v="5"/>
    <x v="0"/>
    <n v="4"/>
    <x v="2"/>
    <n v="5042100096"/>
    <x v="287"/>
    <x v="1"/>
    <s v="MIXTA"/>
    <s v="Activa"/>
    <n v="2023"/>
    <n v="2"/>
    <n v="12"/>
    <n v="14"/>
    <n v="0"/>
    <n v="0"/>
    <n v="2"/>
    <n v="12"/>
    <n v="14"/>
    <n v="0"/>
    <n v="0"/>
    <n v="8"/>
    <n v="8"/>
    <n v="16"/>
    <n v="0"/>
    <n v="0"/>
    <n v="45"/>
    <n v="47"/>
    <n v="92"/>
    <n v="0"/>
    <n v="0"/>
    <d v="2023-10-24T00:00:00"/>
    <m/>
  </r>
  <r>
    <s v="08MSU0053M"/>
    <x v="43"/>
    <s v="08PSU0037S"/>
    <x v="76"/>
    <s v="CHIHUAHUA"/>
    <x v="1"/>
    <x v="0"/>
    <x v="0"/>
    <n v="5"/>
    <x v="0"/>
    <n v="6"/>
    <x v="5"/>
    <n v="5061300022"/>
    <x v="288"/>
    <x v="1"/>
    <s v="MIXTA"/>
    <s v="Activa"/>
    <n v="2023"/>
    <n v="0"/>
    <n v="0"/>
    <n v="0"/>
    <n v="0"/>
    <n v="0"/>
    <n v="0"/>
    <n v="0"/>
    <n v="0"/>
    <n v="0"/>
    <n v="0"/>
    <n v="14"/>
    <n v="4"/>
    <n v="18"/>
    <n v="0"/>
    <n v="0"/>
    <n v="38"/>
    <n v="10"/>
    <n v="48"/>
    <n v="0"/>
    <n v="0"/>
    <d v="2023-10-24T00:00:00"/>
    <m/>
  </r>
  <r>
    <s v="08MSU0053M"/>
    <x v="43"/>
    <s v="08PSU0037S"/>
    <x v="76"/>
    <s v="CHIHUAHUA"/>
    <x v="1"/>
    <x v="0"/>
    <x v="0"/>
    <n v="5"/>
    <x v="0"/>
    <n v="7"/>
    <x v="3"/>
    <n v="5071300015"/>
    <x v="289"/>
    <x v="1"/>
    <s v="MIXTA"/>
    <s v="Activa"/>
    <n v="2023"/>
    <n v="5"/>
    <n v="3"/>
    <n v="8"/>
    <n v="0"/>
    <n v="0"/>
    <n v="5"/>
    <n v="3"/>
    <n v="8"/>
    <n v="0"/>
    <n v="0"/>
    <n v="10"/>
    <n v="3"/>
    <n v="13"/>
    <n v="0"/>
    <n v="0"/>
    <n v="69"/>
    <n v="13"/>
    <n v="82"/>
    <n v="0"/>
    <n v="0"/>
    <d v="2023-10-24T00:00:00"/>
    <m/>
  </r>
  <r>
    <s v="08MSU0053M"/>
    <x v="43"/>
    <s v="08PSU0037S"/>
    <x v="76"/>
    <s v="CHIHUAHUA"/>
    <x v="1"/>
    <x v="0"/>
    <x v="0"/>
    <n v="5"/>
    <x v="0"/>
    <n v="7"/>
    <x v="3"/>
    <n v="5071700012"/>
    <x v="29"/>
    <x v="1"/>
    <s v="MIXTA"/>
    <s v="Liquidacion"/>
    <n v="2023"/>
    <n v="6"/>
    <n v="1"/>
    <n v="7"/>
    <n v="0"/>
    <n v="0"/>
    <n v="6"/>
    <n v="1"/>
    <n v="7"/>
    <n v="0"/>
    <n v="0"/>
    <n v="0"/>
    <n v="0"/>
    <n v="0"/>
    <n v="0"/>
    <n v="0"/>
    <n v="0"/>
    <n v="0"/>
    <n v="0"/>
    <n v="0"/>
    <n v="0"/>
    <d v="2023-10-24T00:00:00"/>
    <m/>
  </r>
  <r>
    <s v="08MSU0053M"/>
    <x v="43"/>
    <s v="08PSU0037S"/>
    <x v="76"/>
    <s v="CHIHUAHUA"/>
    <x v="1"/>
    <x v="0"/>
    <x v="0"/>
    <n v="5"/>
    <x v="0"/>
    <n v="7"/>
    <x v="3"/>
    <n v="5071700012"/>
    <x v="29"/>
    <x v="1"/>
    <s v="MIXTA"/>
    <s v="Activa"/>
    <n v="2023"/>
    <n v="3"/>
    <n v="3"/>
    <n v="6"/>
    <n v="0"/>
    <n v="0"/>
    <n v="3"/>
    <n v="3"/>
    <n v="6"/>
    <n v="0"/>
    <n v="0"/>
    <n v="7"/>
    <n v="6"/>
    <n v="13"/>
    <n v="0"/>
    <n v="0"/>
    <n v="22"/>
    <n v="22"/>
    <n v="44"/>
    <n v="0"/>
    <n v="0"/>
    <d v="2023-10-24T00:00:00"/>
    <m/>
  </r>
  <r>
    <s v="08MSU0053M"/>
    <x v="43"/>
    <s v="08PSU0037S"/>
    <x v="76"/>
    <s v="CHIHUAHUA"/>
    <x v="1"/>
    <x v="0"/>
    <x v="0"/>
    <n v="5"/>
    <x v="0"/>
    <n v="7"/>
    <x v="3"/>
    <n v="5071700027"/>
    <x v="38"/>
    <x v="1"/>
    <s v="MIXTA"/>
    <s v="Liquidacion"/>
    <n v="2023"/>
    <n v="6"/>
    <n v="1"/>
    <n v="7"/>
    <n v="0"/>
    <n v="0"/>
    <n v="6"/>
    <n v="1"/>
    <n v="7"/>
    <n v="0"/>
    <n v="0"/>
    <n v="0"/>
    <n v="0"/>
    <n v="0"/>
    <n v="0"/>
    <n v="0"/>
    <n v="0"/>
    <n v="0"/>
    <n v="0"/>
    <n v="0"/>
    <n v="0"/>
    <d v="2023-10-24T00:00:00"/>
    <m/>
  </r>
  <r>
    <s v="08MSU0053M"/>
    <x v="43"/>
    <s v="08PSU0037S"/>
    <x v="76"/>
    <s v="CHIHUAHUA"/>
    <x v="1"/>
    <x v="0"/>
    <x v="0"/>
    <n v="5"/>
    <x v="0"/>
    <n v="7"/>
    <x v="3"/>
    <n v="5071700027"/>
    <x v="38"/>
    <x v="1"/>
    <s v="MIXTA"/>
    <s v="Activa"/>
    <n v="2023"/>
    <n v="4"/>
    <n v="0"/>
    <n v="4"/>
    <n v="0"/>
    <n v="0"/>
    <n v="4"/>
    <n v="0"/>
    <n v="4"/>
    <n v="0"/>
    <n v="0"/>
    <n v="0"/>
    <n v="0"/>
    <n v="0"/>
    <n v="0"/>
    <n v="0"/>
    <n v="31"/>
    <n v="13"/>
    <n v="44"/>
    <n v="0"/>
    <n v="0"/>
    <d v="2023-10-24T00:00:00"/>
    <m/>
  </r>
  <r>
    <s v="08MSU0053M"/>
    <x v="43"/>
    <s v="08PSU0037S"/>
    <x v="76"/>
    <s v="CHIHUAHUA"/>
    <x v="1"/>
    <x v="0"/>
    <x v="0"/>
    <n v="5"/>
    <x v="0"/>
    <n v="9"/>
    <x v="6"/>
    <n v="5094200006"/>
    <x v="174"/>
    <x v="1"/>
    <s v="MIXTA"/>
    <s v="Liquidacion"/>
    <n v="2023"/>
    <n v="1"/>
    <n v="8"/>
    <n v="9"/>
    <n v="0"/>
    <n v="0"/>
    <n v="1"/>
    <n v="8"/>
    <n v="9"/>
    <n v="0"/>
    <n v="0"/>
    <n v="0"/>
    <n v="0"/>
    <n v="0"/>
    <n v="0"/>
    <n v="0"/>
    <n v="1"/>
    <n v="5"/>
    <n v="6"/>
    <n v="0"/>
    <n v="0"/>
    <d v="2023-10-24T00:00:00"/>
    <m/>
  </r>
  <r>
    <s v="08MSU0053M"/>
    <x v="43"/>
    <s v="08PSU0037S"/>
    <x v="76"/>
    <s v="CHIHUAHUA"/>
    <x v="1"/>
    <x v="0"/>
    <x v="0"/>
    <n v="7"/>
    <x v="1"/>
    <n v="4"/>
    <x v="2"/>
    <n v="7041200010"/>
    <x v="290"/>
    <x v="1"/>
    <s v="MIXTA"/>
    <s v="Activa"/>
    <n v="2023"/>
    <n v="4"/>
    <n v="10"/>
    <n v="14"/>
    <n v="0"/>
    <n v="0"/>
    <n v="4"/>
    <n v="10"/>
    <n v="14"/>
    <n v="0"/>
    <n v="0"/>
    <n v="0"/>
    <n v="1"/>
    <n v="1"/>
    <n v="0"/>
    <n v="0"/>
    <n v="2"/>
    <n v="5"/>
    <n v="7"/>
    <n v="0"/>
    <n v="0"/>
    <d v="2023-10-24T00:00:00"/>
    <m/>
  </r>
  <r>
    <s v="08MSU0053M"/>
    <x v="43"/>
    <s v="08PSU0037S"/>
    <x v="76"/>
    <s v="CHIHUAHUA"/>
    <x v="1"/>
    <x v="0"/>
    <x v="0"/>
    <n v="7"/>
    <x v="1"/>
    <n v="4"/>
    <x v="2"/>
    <n v="7041300004"/>
    <x v="291"/>
    <x v="1"/>
    <s v="MIXTA"/>
    <s v="Activa"/>
    <n v="2023"/>
    <n v="21"/>
    <n v="19"/>
    <n v="40"/>
    <n v="0"/>
    <n v="0"/>
    <n v="21"/>
    <n v="19"/>
    <n v="40"/>
    <n v="0"/>
    <n v="0"/>
    <n v="0"/>
    <n v="0"/>
    <n v="0"/>
    <n v="0"/>
    <n v="0"/>
    <n v="22"/>
    <n v="15"/>
    <n v="37"/>
    <n v="0"/>
    <n v="0"/>
    <d v="2023-10-24T00:00:00"/>
    <m/>
  </r>
  <r>
    <s v="08MSU0053M"/>
    <x v="43"/>
    <s v="08PSU0037S"/>
    <x v="76"/>
    <s v="CHIHUAHUA"/>
    <x v="1"/>
    <x v="0"/>
    <x v="0"/>
    <n v="7"/>
    <x v="1"/>
    <n v="4"/>
    <x v="2"/>
    <n v="7041300004"/>
    <x v="291"/>
    <x v="1"/>
    <s v="MIXTA"/>
    <s v="Activa"/>
    <n v="2023"/>
    <n v="0"/>
    <n v="0"/>
    <n v="0"/>
    <n v="0"/>
    <n v="0"/>
    <n v="0"/>
    <n v="0"/>
    <n v="0"/>
    <n v="0"/>
    <n v="0"/>
    <n v="3"/>
    <n v="7"/>
    <n v="10"/>
    <n v="0"/>
    <n v="0"/>
    <n v="7"/>
    <n v="11"/>
    <n v="18"/>
    <n v="0"/>
    <n v="0"/>
    <d v="2023-10-24T00:00:00"/>
    <m/>
  </r>
  <r>
    <s v="08MSU0053M"/>
    <x v="43"/>
    <s v="08PSU0037S"/>
    <x v="76"/>
    <s v="CHIHUAHUA"/>
    <x v="1"/>
    <x v="0"/>
    <x v="0"/>
    <n v="7"/>
    <x v="1"/>
    <n v="4"/>
    <x v="2"/>
    <n v="7042100034"/>
    <x v="292"/>
    <x v="1"/>
    <s v="MIXTA"/>
    <s v="Activa"/>
    <n v="2023"/>
    <n v="22"/>
    <n v="20"/>
    <n v="42"/>
    <n v="0"/>
    <n v="0"/>
    <n v="22"/>
    <n v="20"/>
    <n v="42"/>
    <n v="0"/>
    <n v="0"/>
    <n v="0"/>
    <n v="0"/>
    <n v="0"/>
    <n v="0"/>
    <n v="0"/>
    <n v="23"/>
    <n v="20"/>
    <n v="43"/>
    <n v="0"/>
    <n v="0"/>
    <d v="2023-10-24T00:00:00"/>
    <m/>
  </r>
  <r>
    <s v="08MSU0053M"/>
    <x v="43"/>
    <s v="08PSU0037S"/>
    <x v="76"/>
    <s v="CHIHUAHUA"/>
    <x v="1"/>
    <x v="0"/>
    <x v="0"/>
    <n v="7"/>
    <x v="1"/>
    <n v="4"/>
    <x v="2"/>
    <n v="7042100034"/>
    <x v="292"/>
    <x v="1"/>
    <s v="MIXTA"/>
    <s v="Activa"/>
    <n v="2023"/>
    <n v="0"/>
    <n v="0"/>
    <n v="0"/>
    <n v="0"/>
    <n v="0"/>
    <n v="0"/>
    <n v="0"/>
    <n v="0"/>
    <n v="0"/>
    <n v="0"/>
    <n v="10"/>
    <n v="1"/>
    <n v="11"/>
    <n v="0"/>
    <n v="0"/>
    <n v="10"/>
    <n v="1"/>
    <n v="11"/>
    <n v="0"/>
    <n v="0"/>
    <d v="2023-10-24T00:00:00"/>
    <m/>
  </r>
  <r>
    <s v="08MSU0053M"/>
    <x v="43"/>
    <s v="08PSU0037S"/>
    <x v="76"/>
    <s v="CHIHUAHUA"/>
    <x v="1"/>
    <x v="0"/>
    <x v="0"/>
    <n v="7"/>
    <x v="1"/>
    <n v="4"/>
    <x v="2"/>
    <n v="7042100036"/>
    <x v="293"/>
    <x v="1"/>
    <s v="MIXTA"/>
    <s v="Activa"/>
    <n v="2023"/>
    <n v="4"/>
    <n v="8"/>
    <n v="12"/>
    <n v="0"/>
    <n v="0"/>
    <n v="4"/>
    <n v="8"/>
    <n v="12"/>
    <n v="0"/>
    <n v="0"/>
    <n v="4"/>
    <n v="1"/>
    <n v="5"/>
    <n v="0"/>
    <n v="0"/>
    <n v="5"/>
    <n v="6"/>
    <n v="11"/>
    <n v="0"/>
    <n v="0"/>
    <d v="2023-10-24T00:00:00"/>
    <m/>
  </r>
  <r>
    <s v="08MSU0054L"/>
    <x v="44"/>
    <s v="08PSU5041M"/>
    <x v="77"/>
    <s v="CHIHUAHUA"/>
    <x v="3"/>
    <x v="0"/>
    <x v="0"/>
    <n v="5"/>
    <x v="0"/>
    <n v="3"/>
    <x v="1"/>
    <n v="5033100011"/>
    <x v="1"/>
    <x v="0"/>
    <s v="PRESENCIAL"/>
    <s v="Activa"/>
    <n v="2023"/>
    <n v="2"/>
    <n v="9"/>
    <n v="11"/>
    <n v="0"/>
    <n v="0"/>
    <n v="8"/>
    <n v="10"/>
    <n v="18"/>
    <n v="0"/>
    <n v="0"/>
    <n v="18"/>
    <n v="18"/>
    <n v="36"/>
    <n v="0"/>
    <n v="0"/>
    <n v="42"/>
    <n v="67"/>
    <n v="109"/>
    <n v="0"/>
    <n v="0"/>
    <d v="2023-10-21T00:00:00"/>
    <m/>
  </r>
  <r>
    <s v="08MSU0054L"/>
    <x v="44"/>
    <s v="08PSU5041M"/>
    <x v="77"/>
    <s v="CHIHUAHUA"/>
    <x v="3"/>
    <x v="0"/>
    <x v="0"/>
    <n v="5"/>
    <x v="0"/>
    <n v="3"/>
    <x v="1"/>
    <n v="5033100011"/>
    <x v="1"/>
    <x v="1"/>
    <s v="MIXTA"/>
    <s v="Activa"/>
    <n v="2023"/>
    <n v="2"/>
    <n v="3"/>
    <n v="5"/>
    <n v="0"/>
    <n v="0"/>
    <n v="1"/>
    <n v="2"/>
    <n v="3"/>
    <n v="0"/>
    <n v="0"/>
    <n v="9"/>
    <n v="22"/>
    <n v="31"/>
    <n v="0"/>
    <n v="0"/>
    <n v="15"/>
    <n v="43"/>
    <n v="58"/>
    <n v="0"/>
    <n v="0"/>
    <d v="2023-10-21T00:00:00"/>
    <m/>
  </r>
  <r>
    <s v="08MSU0054L"/>
    <x v="44"/>
    <s v="08PSU5041M"/>
    <x v="77"/>
    <s v="CHIHUAHUA"/>
    <x v="3"/>
    <x v="0"/>
    <x v="0"/>
    <n v="5"/>
    <x v="0"/>
    <n v="4"/>
    <x v="2"/>
    <n v="5041100056"/>
    <x v="69"/>
    <x v="0"/>
    <s v="PRESENCIAL"/>
    <s v="Activa"/>
    <n v="2023"/>
    <n v="2"/>
    <n v="3"/>
    <n v="5"/>
    <n v="0"/>
    <n v="0"/>
    <n v="3"/>
    <n v="3"/>
    <n v="6"/>
    <n v="0"/>
    <n v="0"/>
    <n v="5"/>
    <n v="6"/>
    <n v="11"/>
    <n v="0"/>
    <n v="0"/>
    <n v="12"/>
    <n v="24"/>
    <n v="36"/>
    <n v="0"/>
    <n v="0"/>
    <d v="2023-10-21T00:00:00"/>
    <m/>
  </r>
  <r>
    <s v="08MSU0054L"/>
    <x v="44"/>
    <s v="08PSU5041M"/>
    <x v="77"/>
    <s v="CHIHUAHUA"/>
    <x v="3"/>
    <x v="0"/>
    <x v="0"/>
    <n v="7"/>
    <x v="1"/>
    <n v="1"/>
    <x v="4"/>
    <n v="7012000018"/>
    <x v="294"/>
    <x v="0"/>
    <s v="PRESENCIAL"/>
    <s v="Activa"/>
    <n v="2023"/>
    <n v="4"/>
    <n v="8"/>
    <n v="12"/>
    <n v="0"/>
    <n v="0"/>
    <n v="4"/>
    <n v="8"/>
    <n v="12"/>
    <n v="0"/>
    <n v="0"/>
    <n v="0"/>
    <n v="0"/>
    <n v="0"/>
    <n v="0"/>
    <n v="0"/>
    <n v="2"/>
    <n v="4"/>
    <n v="6"/>
    <n v="0"/>
    <n v="0"/>
    <d v="2023-10-21T00:00:00"/>
    <m/>
  </r>
  <r>
    <s v="08MSU0055K"/>
    <x v="45"/>
    <s v="08PSU5040N"/>
    <x v="78"/>
    <s v="CHIHUAHUA"/>
    <x v="5"/>
    <x v="0"/>
    <x v="0"/>
    <n v="5"/>
    <x v="0"/>
    <n v="3"/>
    <x v="1"/>
    <n v="5033100011"/>
    <x v="1"/>
    <x v="1"/>
    <s v="MIXTA"/>
    <s v="Activa"/>
    <n v="2023"/>
    <n v="17"/>
    <n v="15"/>
    <n v="32"/>
    <n v="0"/>
    <n v="0"/>
    <n v="0"/>
    <n v="0"/>
    <n v="0"/>
    <n v="0"/>
    <n v="0"/>
    <n v="19"/>
    <n v="26"/>
    <n v="45"/>
    <n v="0"/>
    <n v="0"/>
    <n v="96"/>
    <n v="133"/>
    <n v="229"/>
    <n v="0"/>
    <n v="0"/>
    <d v="2023-10-26T00:00:00"/>
    <m/>
  </r>
  <r>
    <s v="08MSU0055K"/>
    <x v="45"/>
    <s v="08PSU5040N"/>
    <x v="78"/>
    <s v="CHIHUAHUA"/>
    <x v="5"/>
    <x v="0"/>
    <x v="0"/>
    <n v="7"/>
    <x v="1"/>
    <n v="1"/>
    <x v="4"/>
    <n v="7012000018"/>
    <x v="294"/>
    <x v="0"/>
    <s v="PRESENCIAL"/>
    <s v="Activa"/>
    <n v="2023"/>
    <n v="1"/>
    <n v="10"/>
    <n v="11"/>
    <n v="0"/>
    <n v="0"/>
    <n v="0"/>
    <n v="0"/>
    <n v="0"/>
    <n v="0"/>
    <n v="0"/>
    <n v="3"/>
    <n v="5"/>
    <n v="8"/>
    <n v="0"/>
    <n v="0"/>
    <n v="4"/>
    <n v="14"/>
    <n v="18"/>
    <n v="0"/>
    <n v="0"/>
    <d v="2023-10-26T00:00:00"/>
    <m/>
  </r>
  <r>
    <s v="08MSU0055K"/>
    <x v="45"/>
    <s v="08PSU5040N"/>
    <x v="78"/>
    <s v="CHIHUAHUA"/>
    <x v="5"/>
    <x v="0"/>
    <x v="0"/>
    <n v="7"/>
    <x v="1"/>
    <n v="3"/>
    <x v="1"/>
    <n v="7033100101"/>
    <x v="268"/>
    <x v="0"/>
    <s v="PRESENCIAL"/>
    <s v="Liquidacion"/>
    <n v="2023"/>
    <n v="3"/>
    <n v="5"/>
    <n v="8"/>
    <n v="0"/>
    <n v="0"/>
    <n v="0"/>
    <n v="0"/>
    <n v="0"/>
    <n v="0"/>
    <n v="0"/>
    <n v="0"/>
    <n v="0"/>
    <n v="0"/>
    <n v="0"/>
    <n v="0"/>
    <n v="0"/>
    <n v="0"/>
    <n v="0"/>
    <n v="0"/>
    <n v="0"/>
    <d v="2023-10-26T00:00:00"/>
    <m/>
  </r>
  <r>
    <s v="08MSU0056J"/>
    <x v="46"/>
    <s v="08PSU0038R"/>
    <x v="79"/>
    <s v="CHIHUAHUA"/>
    <x v="0"/>
    <x v="0"/>
    <x v="0"/>
    <n v="5"/>
    <x v="0"/>
    <n v="2"/>
    <x v="0"/>
    <n v="5021500035"/>
    <x v="286"/>
    <x v="1"/>
    <s v="MIXTA"/>
    <s v="Liquidacion"/>
    <n v="2023"/>
    <n v="1"/>
    <n v="0"/>
    <n v="1"/>
    <n v="0"/>
    <n v="0"/>
    <n v="1"/>
    <n v="0"/>
    <n v="1"/>
    <n v="0"/>
    <n v="0"/>
    <n v="0"/>
    <n v="0"/>
    <n v="0"/>
    <n v="0"/>
    <n v="0"/>
    <n v="0"/>
    <n v="0"/>
    <n v="0"/>
    <n v="0"/>
    <n v="0"/>
    <d v="2023-10-27T00:00:00"/>
    <m/>
  </r>
  <r>
    <s v="08MSU0056J"/>
    <x v="46"/>
    <s v="08PSU0038R"/>
    <x v="79"/>
    <s v="CHIHUAHUA"/>
    <x v="0"/>
    <x v="0"/>
    <x v="0"/>
    <n v="5"/>
    <x v="0"/>
    <n v="2"/>
    <x v="0"/>
    <n v="5021500035"/>
    <x v="286"/>
    <x v="1"/>
    <s v="MIXTA"/>
    <s v="Activa"/>
    <n v="2023"/>
    <n v="1"/>
    <n v="9"/>
    <n v="10"/>
    <n v="0"/>
    <n v="0"/>
    <n v="1"/>
    <n v="9"/>
    <n v="10"/>
    <n v="0"/>
    <n v="0"/>
    <n v="8"/>
    <n v="12"/>
    <n v="20"/>
    <n v="0"/>
    <n v="0"/>
    <n v="37"/>
    <n v="51"/>
    <n v="88"/>
    <n v="0"/>
    <n v="0"/>
    <d v="2023-10-27T00:00:00"/>
    <m/>
  </r>
  <r>
    <s v="08MSU0056J"/>
    <x v="46"/>
    <s v="08PSU0038R"/>
    <x v="79"/>
    <s v="CHIHUAHUA"/>
    <x v="0"/>
    <x v="0"/>
    <x v="0"/>
    <n v="5"/>
    <x v="0"/>
    <n v="4"/>
    <x v="2"/>
    <n v="5041100032"/>
    <x v="224"/>
    <x v="1"/>
    <s v="MIXTA"/>
    <s v="Liquidacion"/>
    <n v="2023"/>
    <n v="0"/>
    <n v="3"/>
    <n v="3"/>
    <n v="0"/>
    <n v="0"/>
    <n v="0"/>
    <n v="3"/>
    <n v="3"/>
    <n v="0"/>
    <n v="0"/>
    <n v="0"/>
    <n v="0"/>
    <n v="0"/>
    <n v="0"/>
    <n v="0"/>
    <n v="0"/>
    <n v="0"/>
    <n v="0"/>
    <n v="0"/>
    <n v="0"/>
    <d v="2023-10-27T00:00:00"/>
    <m/>
  </r>
  <r>
    <s v="08MSU0056J"/>
    <x v="46"/>
    <s v="08PSU0038R"/>
    <x v="79"/>
    <s v="CHIHUAHUA"/>
    <x v="0"/>
    <x v="0"/>
    <x v="0"/>
    <n v="5"/>
    <x v="0"/>
    <n v="4"/>
    <x v="2"/>
    <n v="5041100032"/>
    <x v="224"/>
    <x v="1"/>
    <s v="MIXTA"/>
    <s v="Activa"/>
    <n v="2023"/>
    <n v="9"/>
    <n v="20"/>
    <n v="29"/>
    <n v="0"/>
    <n v="0"/>
    <n v="9"/>
    <n v="20"/>
    <n v="29"/>
    <n v="0"/>
    <n v="0"/>
    <n v="10"/>
    <n v="15"/>
    <n v="25"/>
    <n v="0"/>
    <n v="0"/>
    <n v="63"/>
    <n v="68"/>
    <n v="131"/>
    <n v="0"/>
    <n v="0"/>
    <d v="2023-10-27T00:00:00"/>
    <m/>
  </r>
  <r>
    <s v="08MSU0056J"/>
    <x v="46"/>
    <s v="08PSU0038R"/>
    <x v="79"/>
    <s v="CHIHUAHUA"/>
    <x v="0"/>
    <x v="0"/>
    <x v="0"/>
    <n v="5"/>
    <x v="0"/>
    <n v="4"/>
    <x v="2"/>
    <n v="5041200028"/>
    <x v="31"/>
    <x v="1"/>
    <s v="MIXTA"/>
    <s v="Liquidacion"/>
    <n v="2023"/>
    <n v="0"/>
    <n v="1"/>
    <n v="1"/>
    <n v="0"/>
    <n v="0"/>
    <n v="0"/>
    <n v="1"/>
    <n v="1"/>
    <n v="0"/>
    <n v="0"/>
    <n v="0"/>
    <n v="0"/>
    <n v="0"/>
    <n v="0"/>
    <n v="0"/>
    <n v="0"/>
    <n v="0"/>
    <n v="0"/>
    <n v="0"/>
    <n v="0"/>
    <d v="2023-10-27T00:00:00"/>
    <m/>
  </r>
  <r>
    <s v="08MSU0056J"/>
    <x v="46"/>
    <s v="08PSU0038R"/>
    <x v="79"/>
    <s v="CHIHUAHUA"/>
    <x v="0"/>
    <x v="0"/>
    <x v="0"/>
    <n v="5"/>
    <x v="0"/>
    <n v="4"/>
    <x v="2"/>
    <n v="5041200028"/>
    <x v="31"/>
    <x v="1"/>
    <s v="MIXTA"/>
    <s v="Activa"/>
    <n v="2023"/>
    <n v="3"/>
    <n v="17"/>
    <n v="20"/>
    <n v="0"/>
    <n v="0"/>
    <n v="3"/>
    <n v="17"/>
    <n v="20"/>
    <n v="0"/>
    <n v="0"/>
    <n v="14"/>
    <n v="17"/>
    <n v="31"/>
    <n v="0"/>
    <n v="0"/>
    <n v="70"/>
    <n v="80"/>
    <n v="150"/>
    <n v="0"/>
    <n v="0"/>
    <d v="2023-10-27T00:00:00"/>
    <m/>
  </r>
  <r>
    <s v="08MSU0056J"/>
    <x v="46"/>
    <s v="08PSU0038R"/>
    <x v="79"/>
    <s v="CHIHUAHUA"/>
    <x v="0"/>
    <x v="0"/>
    <x v="0"/>
    <n v="5"/>
    <x v="0"/>
    <n v="4"/>
    <x v="2"/>
    <n v="5042000002"/>
    <x v="37"/>
    <x v="1"/>
    <s v="MIXTA"/>
    <s v="Liquidacion"/>
    <n v="2023"/>
    <n v="3"/>
    <n v="3"/>
    <n v="6"/>
    <n v="0"/>
    <n v="0"/>
    <n v="3"/>
    <n v="3"/>
    <n v="6"/>
    <n v="0"/>
    <n v="0"/>
    <n v="0"/>
    <n v="0"/>
    <n v="0"/>
    <n v="0"/>
    <n v="0"/>
    <n v="0"/>
    <n v="0"/>
    <n v="0"/>
    <n v="0"/>
    <n v="0"/>
    <d v="2023-10-27T00:00:00"/>
    <m/>
  </r>
  <r>
    <s v="08MSU0056J"/>
    <x v="46"/>
    <s v="08PSU0038R"/>
    <x v="79"/>
    <s v="CHIHUAHUA"/>
    <x v="0"/>
    <x v="0"/>
    <x v="0"/>
    <n v="5"/>
    <x v="0"/>
    <n v="4"/>
    <x v="2"/>
    <n v="5042000002"/>
    <x v="37"/>
    <x v="1"/>
    <s v="MIXTA"/>
    <s v="Activa"/>
    <n v="2023"/>
    <n v="1"/>
    <n v="2"/>
    <n v="3"/>
    <n v="0"/>
    <n v="0"/>
    <n v="1"/>
    <n v="2"/>
    <n v="3"/>
    <n v="0"/>
    <n v="0"/>
    <n v="9"/>
    <n v="1"/>
    <n v="10"/>
    <n v="0"/>
    <n v="0"/>
    <n v="41"/>
    <n v="42"/>
    <n v="83"/>
    <n v="0"/>
    <n v="0"/>
    <d v="2023-10-27T00:00:00"/>
    <m/>
  </r>
  <r>
    <s v="08MSU0056J"/>
    <x v="46"/>
    <s v="08PSU0038R"/>
    <x v="79"/>
    <s v="CHIHUAHUA"/>
    <x v="0"/>
    <x v="0"/>
    <x v="0"/>
    <n v="5"/>
    <x v="0"/>
    <n v="7"/>
    <x v="3"/>
    <n v="5071300015"/>
    <x v="289"/>
    <x v="1"/>
    <s v="MIXTA"/>
    <s v="Liquidacion"/>
    <n v="2023"/>
    <n v="1"/>
    <n v="2"/>
    <n v="3"/>
    <n v="0"/>
    <n v="0"/>
    <n v="1"/>
    <n v="2"/>
    <n v="3"/>
    <n v="0"/>
    <n v="0"/>
    <n v="0"/>
    <n v="0"/>
    <n v="0"/>
    <n v="0"/>
    <n v="0"/>
    <n v="0"/>
    <n v="0"/>
    <n v="0"/>
    <n v="0"/>
    <n v="0"/>
    <d v="2023-10-27T00:00:00"/>
    <m/>
  </r>
  <r>
    <s v="08MSU0056J"/>
    <x v="46"/>
    <s v="08PSU0038R"/>
    <x v="79"/>
    <s v="CHIHUAHUA"/>
    <x v="0"/>
    <x v="0"/>
    <x v="0"/>
    <n v="5"/>
    <x v="0"/>
    <n v="7"/>
    <x v="3"/>
    <n v="5071300015"/>
    <x v="289"/>
    <x v="1"/>
    <s v="MIXTA"/>
    <s v="Activa"/>
    <n v="2023"/>
    <n v="11"/>
    <n v="2"/>
    <n v="13"/>
    <n v="0"/>
    <n v="0"/>
    <n v="11"/>
    <n v="2"/>
    <n v="13"/>
    <n v="0"/>
    <n v="0"/>
    <n v="14"/>
    <n v="2"/>
    <n v="16"/>
    <n v="0"/>
    <n v="0"/>
    <n v="55"/>
    <n v="7"/>
    <n v="62"/>
    <n v="0"/>
    <n v="0"/>
    <d v="2023-10-27T00:00:00"/>
    <m/>
  </r>
  <r>
    <s v="08MSU0056J"/>
    <x v="46"/>
    <s v="08PSU0038R"/>
    <x v="79"/>
    <s v="CHIHUAHUA"/>
    <x v="0"/>
    <x v="0"/>
    <x v="0"/>
    <n v="5"/>
    <x v="0"/>
    <n v="7"/>
    <x v="3"/>
    <n v="5071700012"/>
    <x v="29"/>
    <x v="1"/>
    <s v="MIXTA"/>
    <s v="Liquidacion"/>
    <n v="2023"/>
    <n v="1"/>
    <n v="0"/>
    <n v="1"/>
    <n v="0"/>
    <n v="0"/>
    <n v="1"/>
    <n v="0"/>
    <n v="1"/>
    <n v="0"/>
    <n v="0"/>
    <n v="0"/>
    <n v="0"/>
    <n v="0"/>
    <n v="0"/>
    <n v="0"/>
    <n v="0"/>
    <n v="0"/>
    <n v="0"/>
    <n v="0"/>
    <n v="0"/>
    <d v="2023-10-27T00:00:00"/>
    <m/>
  </r>
  <r>
    <s v="08MSU0056J"/>
    <x v="46"/>
    <s v="08PSU0038R"/>
    <x v="79"/>
    <s v="CHIHUAHUA"/>
    <x v="0"/>
    <x v="0"/>
    <x v="0"/>
    <n v="5"/>
    <x v="0"/>
    <n v="7"/>
    <x v="3"/>
    <n v="5071700012"/>
    <x v="29"/>
    <x v="1"/>
    <s v="MIXTA"/>
    <s v="Activa"/>
    <n v="2023"/>
    <n v="8"/>
    <n v="2"/>
    <n v="10"/>
    <n v="0"/>
    <n v="0"/>
    <n v="8"/>
    <n v="2"/>
    <n v="10"/>
    <n v="0"/>
    <n v="0"/>
    <n v="7"/>
    <n v="6"/>
    <n v="13"/>
    <n v="0"/>
    <n v="0"/>
    <n v="38"/>
    <n v="25"/>
    <n v="63"/>
    <n v="0"/>
    <n v="0"/>
    <d v="2023-10-27T00:00:00"/>
    <m/>
  </r>
  <r>
    <s v="08MSU0056J"/>
    <x v="46"/>
    <s v="08PSU0038R"/>
    <x v="79"/>
    <s v="CHIHUAHUA"/>
    <x v="0"/>
    <x v="0"/>
    <x v="0"/>
    <n v="5"/>
    <x v="0"/>
    <n v="7"/>
    <x v="3"/>
    <n v="5071700027"/>
    <x v="38"/>
    <x v="1"/>
    <s v="MIXTA"/>
    <s v="Activa"/>
    <n v="2023"/>
    <n v="11"/>
    <n v="7"/>
    <n v="18"/>
    <n v="0"/>
    <n v="0"/>
    <n v="11"/>
    <n v="7"/>
    <n v="18"/>
    <n v="0"/>
    <n v="0"/>
    <n v="0"/>
    <n v="0"/>
    <n v="0"/>
    <n v="0"/>
    <n v="0"/>
    <n v="0"/>
    <n v="1"/>
    <n v="1"/>
    <n v="0"/>
    <n v="0"/>
    <d v="2023-10-27T00:00:00"/>
    <m/>
  </r>
  <r>
    <s v="08MSU0056J"/>
    <x v="46"/>
    <s v="08PSU0038R"/>
    <x v="79"/>
    <s v="CHIHUAHUA"/>
    <x v="0"/>
    <x v="0"/>
    <x v="0"/>
    <n v="5"/>
    <x v="0"/>
    <n v="7"/>
    <x v="3"/>
    <n v="5071700027"/>
    <x v="38"/>
    <x v="1"/>
    <s v="MIXTA"/>
    <s v="Activa"/>
    <n v="2023"/>
    <n v="4"/>
    <n v="4"/>
    <n v="8"/>
    <n v="0"/>
    <n v="0"/>
    <n v="4"/>
    <n v="4"/>
    <n v="8"/>
    <n v="0"/>
    <n v="0"/>
    <n v="18"/>
    <n v="9"/>
    <n v="27"/>
    <n v="0"/>
    <n v="0"/>
    <n v="94"/>
    <n v="41"/>
    <n v="135"/>
    <n v="0"/>
    <n v="0"/>
    <d v="2023-10-27T00:00:00"/>
    <m/>
  </r>
  <r>
    <s v="08MSU0056J"/>
    <x v="46"/>
    <s v="08PSU0038R"/>
    <x v="79"/>
    <s v="CHIHUAHUA"/>
    <x v="0"/>
    <x v="0"/>
    <x v="0"/>
    <n v="7"/>
    <x v="1"/>
    <n v="4"/>
    <x v="2"/>
    <n v="7041200010"/>
    <x v="290"/>
    <x v="1"/>
    <s v="MIXTA"/>
    <s v="Activa"/>
    <n v="2023"/>
    <n v="5"/>
    <n v="7"/>
    <n v="12"/>
    <n v="0"/>
    <n v="0"/>
    <n v="5"/>
    <n v="7"/>
    <n v="12"/>
    <n v="0"/>
    <n v="0"/>
    <n v="3"/>
    <n v="0"/>
    <n v="3"/>
    <n v="0"/>
    <n v="0"/>
    <n v="9"/>
    <n v="7"/>
    <n v="16"/>
    <n v="0"/>
    <n v="0"/>
    <d v="2023-10-27T00:00:00"/>
    <m/>
  </r>
  <r>
    <s v="08MSU0056J"/>
    <x v="46"/>
    <s v="08PSU0038R"/>
    <x v="79"/>
    <s v="CHIHUAHUA"/>
    <x v="0"/>
    <x v="0"/>
    <x v="0"/>
    <n v="7"/>
    <x v="1"/>
    <n v="4"/>
    <x v="2"/>
    <n v="7041300004"/>
    <x v="291"/>
    <x v="1"/>
    <s v="MIXTA"/>
    <s v="Activa"/>
    <n v="2023"/>
    <n v="24"/>
    <n v="32"/>
    <n v="56"/>
    <n v="0"/>
    <n v="0"/>
    <n v="24"/>
    <n v="32"/>
    <n v="56"/>
    <n v="0"/>
    <n v="0"/>
    <n v="10"/>
    <n v="12"/>
    <n v="22"/>
    <n v="0"/>
    <n v="0"/>
    <n v="43"/>
    <n v="40"/>
    <n v="83"/>
    <n v="0"/>
    <n v="0"/>
    <d v="2023-10-27T00:00:00"/>
    <m/>
  </r>
  <r>
    <s v="08MSU0056J"/>
    <x v="46"/>
    <s v="08PSU0038R"/>
    <x v="79"/>
    <s v="CHIHUAHUA"/>
    <x v="0"/>
    <x v="0"/>
    <x v="0"/>
    <n v="7"/>
    <x v="1"/>
    <n v="4"/>
    <x v="2"/>
    <n v="7042100034"/>
    <x v="292"/>
    <x v="1"/>
    <s v="MIXTA"/>
    <s v="Activa"/>
    <n v="2023"/>
    <n v="48"/>
    <n v="21"/>
    <n v="69"/>
    <n v="0"/>
    <n v="0"/>
    <n v="48"/>
    <n v="21"/>
    <n v="69"/>
    <n v="0"/>
    <n v="0"/>
    <n v="7"/>
    <n v="6"/>
    <n v="13"/>
    <n v="0"/>
    <n v="0"/>
    <n v="61"/>
    <n v="41"/>
    <n v="102"/>
    <n v="0"/>
    <n v="0"/>
    <d v="2023-10-27T00:00:00"/>
    <m/>
  </r>
  <r>
    <s v="08MSU0056J"/>
    <x v="46"/>
    <s v="08PSU0038R"/>
    <x v="79"/>
    <s v="CHIHUAHUA"/>
    <x v="0"/>
    <x v="0"/>
    <x v="0"/>
    <n v="7"/>
    <x v="1"/>
    <n v="4"/>
    <x v="2"/>
    <n v="7042100036"/>
    <x v="293"/>
    <x v="1"/>
    <s v="MIXTA"/>
    <s v="Activa"/>
    <n v="2023"/>
    <n v="6"/>
    <n v="9"/>
    <n v="15"/>
    <n v="0"/>
    <n v="0"/>
    <n v="6"/>
    <n v="9"/>
    <n v="15"/>
    <n v="0"/>
    <n v="0"/>
    <n v="4"/>
    <n v="4"/>
    <n v="8"/>
    <n v="0"/>
    <n v="0"/>
    <n v="11"/>
    <n v="17"/>
    <n v="28"/>
    <n v="0"/>
    <n v="0"/>
    <d v="2023-10-27T00:00:00"/>
    <m/>
  </r>
  <r>
    <s v="08MSU0057I"/>
    <x v="47"/>
    <s v="08PSU0039Q"/>
    <x v="80"/>
    <s v="CHIHUAHUA"/>
    <x v="0"/>
    <x v="0"/>
    <x v="0"/>
    <n v="5"/>
    <x v="0"/>
    <n v="4"/>
    <x v="2"/>
    <n v="5041100011"/>
    <x v="203"/>
    <x v="0"/>
    <s v="PRESENCIAL"/>
    <s v="Activa"/>
    <n v="2023"/>
    <n v="15"/>
    <n v="15"/>
    <n v="30"/>
    <n v="0"/>
    <n v="0"/>
    <n v="0"/>
    <n v="0"/>
    <n v="0"/>
    <n v="0"/>
    <n v="0"/>
    <n v="24"/>
    <n v="24"/>
    <n v="48"/>
    <n v="0"/>
    <n v="0"/>
    <n v="26"/>
    <n v="31"/>
    <n v="57"/>
    <n v="0"/>
    <n v="0"/>
    <d v="2023-11-06T00:00:00"/>
    <m/>
  </r>
  <r>
    <s v="08MSU0059G"/>
    <x v="48"/>
    <s v="08PSU0041E"/>
    <x v="81"/>
    <s v="CHIHUAHUA"/>
    <x v="1"/>
    <x v="0"/>
    <x v="0"/>
    <n v="5"/>
    <x v="0"/>
    <n v="1"/>
    <x v="4"/>
    <n v="5011500001"/>
    <x v="30"/>
    <x v="0"/>
    <s v="PRESENCIAL"/>
    <s v="Activa"/>
    <n v="2023"/>
    <n v="0"/>
    <n v="0"/>
    <n v="0"/>
    <n v="0"/>
    <n v="0"/>
    <n v="0"/>
    <n v="0"/>
    <n v="0"/>
    <n v="0"/>
    <n v="0"/>
    <n v="3"/>
    <n v="6"/>
    <n v="9"/>
    <n v="0"/>
    <n v="0"/>
    <n v="5"/>
    <n v="10"/>
    <n v="15"/>
    <n v="0"/>
    <n v="0"/>
    <d v="2023-10-27T00:00:00"/>
    <m/>
  </r>
  <r>
    <s v="08MSU0059G"/>
    <x v="48"/>
    <s v="08PSU0041E"/>
    <x v="81"/>
    <s v="CHIHUAHUA"/>
    <x v="1"/>
    <x v="0"/>
    <x v="0"/>
    <n v="5"/>
    <x v="0"/>
    <n v="1"/>
    <x v="4"/>
    <n v="5011500001"/>
    <x v="30"/>
    <x v="1"/>
    <s v="MIXTA"/>
    <s v="Activa"/>
    <n v="2023"/>
    <n v="0"/>
    <n v="8"/>
    <n v="8"/>
    <n v="0"/>
    <n v="0"/>
    <n v="0"/>
    <n v="0"/>
    <n v="0"/>
    <n v="0"/>
    <n v="0"/>
    <n v="3"/>
    <n v="31"/>
    <n v="34"/>
    <n v="0"/>
    <n v="0"/>
    <n v="4"/>
    <n v="59"/>
    <n v="63"/>
    <n v="0"/>
    <n v="0"/>
    <d v="2023-10-27T00:00:00"/>
    <m/>
  </r>
  <r>
    <s v="08MSU0059G"/>
    <x v="48"/>
    <s v="08PSU0041E"/>
    <x v="81"/>
    <s v="CHIHUAHUA"/>
    <x v="1"/>
    <x v="0"/>
    <x v="0"/>
    <n v="5"/>
    <x v="0"/>
    <n v="3"/>
    <x v="1"/>
    <n v="5033100011"/>
    <x v="1"/>
    <x v="0"/>
    <s v="PRESENCIAL"/>
    <s v="Activa"/>
    <n v="2023"/>
    <n v="3"/>
    <n v="3"/>
    <n v="6"/>
    <n v="0"/>
    <n v="0"/>
    <n v="0"/>
    <n v="0"/>
    <n v="0"/>
    <n v="0"/>
    <n v="0"/>
    <n v="24"/>
    <n v="52"/>
    <n v="76"/>
    <n v="0"/>
    <n v="0"/>
    <n v="32"/>
    <n v="79"/>
    <n v="111"/>
    <n v="0"/>
    <n v="0"/>
    <d v="2023-10-27T00:00:00"/>
    <m/>
  </r>
  <r>
    <s v="08MSU0059G"/>
    <x v="48"/>
    <s v="08PSU0041E"/>
    <x v="81"/>
    <s v="CHIHUAHUA"/>
    <x v="1"/>
    <x v="0"/>
    <x v="0"/>
    <n v="5"/>
    <x v="0"/>
    <n v="3"/>
    <x v="1"/>
    <n v="5033100011"/>
    <x v="1"/>
    <x v="1"/>
    <s v="MIXTA"/>
    <s v="Activa"/>
    <n v="2023"/>
    <n v="0"/>
    <n v="3"/>
    <n v="3"/>
    <n v="0"/>
    <n v="0"/>
    <n v="0"/>
    <n v="0"/>
    <n v="0"/>
    <n v="0"/>
    <n v="0"/>
    <n v="29"/>
    <n v="40"/>
    <n v="69"/>
    <n v="0"/>
    <n v="0"/>
    <n v="39"/>
    <n v="61"/>
    <n v="100"/>
    <n v="0"/>
    <n v="0"/>
    <d v="2023-10-27T00:00:00"/>
    <m/>
  </r>
  <r>
    <s v="08MSU0059G"/>
    <x v="48"/>
    <s v="08PSU0041E"/>
    <x v="81"/>
    <s v="CHIHUAHUA"/>
    <x v="1"/>
    <x v="0"/>
    <x v="0"/>
    <n v="5"/>
    <x v="0"/>
    <n v="3"/>
    <x v="1"/>
    <n v="5033200009"/>
    <x v="295"/>
    <x v="0"/>
    <s v="PRESENCIAL"/>
    <s v="Activa"/>
    <n v="2023"/>
    <n v="2"/>
    <n v="4"/>
    <n v="6"/>
    <n v="0"/>
    <n v="0"/>
    <n v="0"/>
    <n v="0"/>
    <n v="0"/>
    <n v="0"/>
    <n v="0"/>
    <n v="14"/>
    <n v="31"/>
    <n v="45"/>
    <n v="0"/>
    <n v="0"/>
    <n v="28"/>
    <n v="64"/>
    <n v="92"/>
    <n v="0"/>
    <n v="0"/>
    <d v="2023-10-27T00:00:00"/>
    <m/>
  </r>
  <r>
    <s v="08MSU0059G"/>
    <x v="48"/>
    <s v="08PSU0041E"/>
    <x v="81"/>
    <s v="CHIHUAHUA"/>
    <x v="1"/>
    <x v="0"/>
    <x v="0"/>
    <n v="5"/>
    <x v="0"/>
    <n v="3"/>
    <x v="1"/>
    <n v="5033200009"/>
    <x v="295"/>
    <x v="1"/>
    <s v="MIXTA"/>
    <s v="Activa"/>
    <n v="2023"/>
    <n v="4"/>
    <n v="3"/>
    <n v="7"/>
    <n v="0"/>
    <n v="0"/>
    <n v="0"/>
    <n v="0"/>
    <n v="0"/>
    <n v="0"/>
    <n v="0"/>
    <n v="35"/>
    <n v="59"/>
    <n v="94"/>
    <n v="0"/>
    <n v="0"/>
    <n v="50"/>
    <n v="88"/>
    <n v="138"/>
    <n v="0"/>
    <n v="0"/>
    <d v="2023-10-27T00:00:00"/>
    <m/>
  </r>
  <r>
    <s v="08MSU0059G"/>
    <x v="48"/>
    <s v="08PSU0041E"/>
    <x v="81"/>
    <s v="CHIHUAHUA"/>
    <x v="1"/>
    <x v="0"/>
    <x v="0"/>
    <n v="5"/>
    <x v="0"/>
    <n v="4"/>
    <x v="2"/>
    <n v="5041100038"/>
    <x v="296"/>
    <x v="0"/>
    <s v="PRESENCIAL"/>
    <s v="Activa"/>
    <n v="2023"/>
    <n v="0"/>
    <n v="0"/>
    <n v="0"/>
    <n v="0"/>
    <n v="0"/>
    <n v="0"/>
    <n v="0"/>
    <n v="0"/>
    <n v="0"/>
    <n v="0"/>
    <n v="10"/>
    <n v="26"/>
    <n v="36"/>
    <n v="0"/>
    <n v="0"/>
    <n v="17"/>
    <n v="37"/>
    <n v="54"/>
    <n v="0"/>
    <n v="0"/>
    <d v="2023-10-27T00:00:00"/>
    <m/>
  </r>
  <r>
    <s v="08MSU0059G"/>
    <x v="48"/>
    <s v="08PSU0041E"/>
    <x v="81"/>
    <s v="CHIHUAHUA"/>
    <x v="1"/>
    <x v="0"/>
    <x v="0"/>
    <n v="5"/>
    <x v="0"/>
    <n v="4"/>
    <x v="2"/>
    <n v="5041100038"/>
    <x v="296"/>
    <x v="1"/>
    <s v="MIXTA"/>
    <s v="Activa"/>
    <n v="2023"/>
    <n v="5"/>
    <n v="4"/>
    <n v="9"/>
    <n v="0"/>
    <n v="0"/>
    <n v="0"/>
    <n v="0"/>
    <n v="0"/>
    <n v="0"/>
    <n v="0"/>
    <n v="16"/>
    <n v="26"/>
    <n v="42"/>
    <n v="0"/>
    <n v="0"/>
    <n v="28"/>
    <n v="46"/>
    <n v="74"/>
    <n v="0"/>
    <n v="0"/>
    <d v="2023-10-27T00:00:00"/>
    <m/>
  </r>
  <r>
    <s v="08MSU0059G"/>
    <x v="48"/>
    <s v="08PSU0041E"/>
    <x v="81"/>
    <s v="CHIHUAHUA"/>
    <x v="1"/>
    <x v="0"/>
    <x v="0"/>
    <n v="5"/>
    <x v="0"/>
    <n v="4"/>
    <x v="2"/>
    <n v="5041400032"/>
    <x v="6"/>
    <x v="0"/>
    <s v="PRESENCIAL"/>
    <s v="Activa"/>
    <n v="2023"/>
    <n v="0"/>
    <n v="0"/>
    <n v="0"/>
    <n v="0"/>
    <n v="0"/>
    <n v="0"/>
    <n v="0"/>
    <n v="0"/>
    <n v="0"/>
    <n v="0"/>
    <n v="9"/>
    <n v="13"/>
    <n v="22"/>
    <n v="0"/>
    <n v="0"/>
    <n v="15"/>
    <n v="19"/>
    <n v="34"/>
    <n v="0"/>
    <n v="0"/>
    <d v="2023-10-27T00:00:00"/>
    <m/>
  </r>
  <r>
    <s v="08MSU0059G"/>
    <x v="48"/>
    <s v="08PSU0041E"/>
    <x v="81"/>
    <s v="CHIHUAHUA"/>
    <x v="1"/>
    <x v="0"/>
    <x v="0"/>
    <n v="5"/>
    <x v="0"/>
    <n v="4"/>
    <x v="2"/>
    <n v="5041400032"/>
    <x v="6"/>
    <x v="1"/>
    <s v="MIXTA"/>
    <s v="Activa"/>
    <n v="2023"/>
    <n v="1"/>
    <n v="3"/>
    <n v="4"/>
    <n v="0"/>
    <n v="0"/>
    <n v="0"/>
    <n v="0"/>
    <n v="0"/>
    <n v="0"/>
    <n v="0"/>
    <n v="15"/>
    <n v="30"/>
    <n v="45"/>
    <n v="0"/>
    <n v="0"/>
    <n v="25"/>
    <n v="56"/>
    <n v="81"/>
    <n v="0"/>
    <n v="0"/>
    <d v="2023-10-27T00:00:00"/>
    <m/>
  </r>
  <r>
    <s v="08MSU0059G"/>
    <x v="48"/>
    <s v="08PSU0041E"/>
    <x v="81"/>
    <s v="CHIHUAHUA"/>
    <x v="1"/>
    <x v="0"/>
    <x v="0"/>
    <n v="5"/>
    <x v="0"/>
    <n v="4"/>
    <x v="2"/>
    <n v="5042100055"/>
    <x v="8"/>
    <x v="0"/>
    <s v="PRESENCIAL"/>
    <s v="Activa"/>
    <n v="2023"/>
    <n v="0"/>
    <n v="0"/>
    <n v="0"/>
    <n v="0"/>
    <n v="0"/>
    <n v="0"/>
    <n v="0"/>
    <n v="0"/>
    <n v="0"/>
    <n v="0"/>
    <n v="9"/>
    <n v="14"/>
    <n v="23"/>
    <n v="0"/>
    <n v="0"/>
    <n v="13"/>
    <n v="17"/>
    <n v="30"/>
    <n v="0"/>
    <n v="0"/>
    <d v="2023-10-27T00:00:00"/>
    <m/>
  </r>
  <r>
    <s v="08MSU0059G"/>
    <x v="48"/>
    <s v="08PSU0041E"/>
    <x v="81"/>
    <s v="CHIHUAHUA"/>
    <x v="1"/>
    <x v="0"/>
    <x v="0"/>
    <n v="5"/>
    <x v="0"/>
    <n v="4"/>
    <x v="2"/>
    <n v="5042100055"/>
    <x v="8"/>
    <x v="1"/>
    <s v="MIXTA"/>
    <s v="Activa"/>
    <n v="2023"/>
    <n v="3"/>
    <n v="5"/>
    <n v="8"/>
    <n v="0"/>
    <n v="0"/>
    <n v="0"/>
    <n v="0"/>
    <n v="0"/>
    <n v="0"/>
    <n v="0"/>
    <n v="14"/>
    <n v="46"/>
    <n v="60"/>
    <n v="0"/>
    <n v="0"/>
    <n v="31"/>
    <n v="90"/>
    <n v="121"/>
    <n v="0"/>
    <n v="0"/>
    <d v="2023-10-27T00:00:00"/>
    <m/>
  </r>
  <r>
    <s v="08MSU0059G"/>
    <x v="48"/>
    <s v="08PSU0041E"/>
    <x v="81"/>
    <s v="CHIHUAHUA"/>
    <x v="1"/>
    <x v="0"/>
    <x v="0"/>
    <n v="5"/>
    <x v="0"/>
    <n v="7"/>
    <x v="3"/>
    <n v="5073100009"/>
    <x v="25"/>
    <x v="0"/>
    <s v="PRESENCIAL"/>
    <s v="Activa"/>
    <n v="2023"/>
    <n v="3"/>
    <n v="3"/>
    <n v="6"/>
    <n v="0"/>
    <n v="0"/>
    <n v="0"/>
    <n v="0"/>
    <n v="0"/>
    <n v="0"/>
    <n v="0"/>
    <n v="59"/>
    <n v="40"/>
    <n v="99"/>
    <n v="0"/>
    <n v="0"/>
    <n v="85"/>
    <n v="69"/>
    <n v="154"/>
    <n v="0"/>
    <n v="0"/>
    <d v="2023-10-27T00:00:00"/>
    <m/>
  </r>
  <r>
    <s v="08MSU0059G"/>
    <x v="48"/>
    <s v="08PSU0041E"/>
    <x v="81"/>
    <s v="CHIHUAHUA"/>
    <x v="1"/>
    <x v="0"/>
    <x v="0"/>
    <n v="5"/>
    <x v="0"/>
    <n v="10"/>
    <x v="8"/>
    <n v="5101500006"/>
    <x v="248"/>
    <x v="0"/>
    <s v="PRESENCIAL"/>
    <s v="Activa"/>
    <n v="2023"/>
    <n v="7"/>
    <n v="2"/>
    <n v="9"/>
    <n v="0"/>
    <n v="0"/>
    <n v="0"/>
    <n v="0"/>
    <n v="0"/>
    <n v="0"/>
    <n v="0"/>
    <n v="35"/>
    <n v="41"/>
    <n v="76"/>
    <n v="0"/>
    <n v="0"/>
    <n v="57"/>
    <n v="66"/>
    <n v="123"/>
    <n v="0"/>
    <n v="0"/>
    <d v="2023-10-27T00:00:00"/>
    <m/>
  </r>
  <r>
    <s v="08MSU0059G"/>
    <x v="48"/>
    <s v="08PSU0041E"/>
    <x v="81"/>
    <s v="CHIHUAHUA"/>
    <x v="1"/>
    <x v="0"/>
    <x v="0"/>
    <n v="5"/>
    <x v="0"/>
    <n v="10"/>
    <x v="8"/>
    <n v="5101500006"/>
    <x v="248"/>
    <x v="1"/>
    <s v="MIXTA"/>
    <s v="Activa"/>
    <n v="2023"/>
    <n v="0"/>
    <n v="5"/>
    <n v="5"/>
    <n v="0"/>
    <n v="0"/>
    <n v="0"/>
    <n v="0"/>
    <n v="0"/>
    <n v="0"/>
    <n v="0"/>
    <n v="29"/>
    <n v="40"/>
    <n v="69"/>
    <n v="0"/>
    <n v="0"/>
    <n v="46"/>
    <n v="70"/>
    <n v="116"/>
    <n v="0"/>
    <n v="0"/>
    <d v="2023-10-27T00:00:00"/>
    <m/>
  </r>
  <r>
    <s v="08MSU0060W"/>
    <x v="49"/>
    <s v="08ESU4080B"/>
    <x v="82"/>
    <s v="CHIHUAHUA"/>
    <x v="1"/>
    <x v="1"/>
    <x v="3"/>
    <n v="4"/>
    <x v="4"/>
    <n v="3"/>
    <x v="1"/>
    <n v="4031500002"/>
    <x v="297"/>
    <x v="0"/>
    <s v="PRESENCIAL"/>
    <s v="Activa"/>
    <n v="2023"/>
    <n v="1"/>
    <n v="19"/>
    <n v="20"/>
    <n v="0"/>
    <n v="0"/>
    <n v="0"/>
    <n v="12"/>
    <n v="12"/>
    <n v="0"/>
    <n v="0"/>
    <n v="1"/>
    <n v="13"/>
    <n v="14"/>
    <n v="0"/>
    <n v="0"/>
    <n v="2"/>
    <n v="22"/>
    <n v="24"/>
    <n v="0"/>
    <n v="0"/>
    <d v="2023-10-24T00:00:00"/>
    <m/>
  </r>
  <r>
    <s v="08MSU0060W"/>
    <x v="49"/>
    <s v="08ESU4080B"/>
    <x v="82"/>
    <s v="CHIHUAHUA"/>
    <x v="1"/>
    <x v="1"/>
    <x v="3"/>
    <n v="5"/>
    <x v="0"/>
    <n v="3"/>
    <x v="1"/>
    <n v="5031500010"/>
    <x v="245"/>
    <x v="0"/>
    <s v="PRESENCIAL"/>
    <s v="Activa"/>
    <n v="2023"/>
    <n v="4"/>
    <n v="62"/>
    <n v="66"/>
    <n v="0"/>
    <n v="0"/>
    <n v="2"/>
    <n v="50"/>
    <n v="52"/>
    <n v="0"/>
    <n v="0"/>
    <n v="5"/>
    <n v="66"/>
    <n v="71"/>
    <n v="1"/>
    <n v="0"/>
    <n v="9"/>
    <n v="257"/>
    <n v="266"/>
    <n v="4"/>
    <n v="0"/>
    <d v="2023-10-24T00:00:00"/>
    <s v="Clave de la Institución 080050Fecha creación de la carrera 2004 08 18Clave de la Carrera 613301"/>
  </r>
  <r>
    <s v="08MSU0061V"/>
    <x v="50"/>
    <s v="08PSU0042D"/>
    <x v="83"/>
    <s v="CHIHUAHUA"/>
    <x v="4"/>
    <x v="0"/>
    <x v="0"/>
    <n v="7"/>
    <x v="1"/>
    <n v="1"/>
    <x v="4"/>
    <n v="7011200119"/>
    <x v="298"/>
    <x v="2"/>
    <s v="EN LÍNEA O VIRTUAL"/>
    <s v="Activa"/>
    <n v="2023"/>
    <n v="37"/>
    <n v="118"/>
    <n v="155"/>
    <n v="2"/>
    <n v="2"/>
    <n v="0"/>
    <n v="0"/>
    <n v="0"/>
    <n v="0"/>
    <n v="0"/>
    <n v="24"/>
    <n v="145"/>
    <n v="169"/>
    <n v="1"/>
    <n v="4"/>
    <n v="166"/>
    <n v="537"/>
    <n v="703"/>
    <n v="1"/>
    <n v="5"/>
    <d v="2023-10-28T00:00:00"/>
    <m/>
  </r>
  <r>
    <s v="08MSU0062U"/>
    <x v="51"/>
    <s v="08PSU0046Z"/>
    <x v="84"/>
    <s v="CHIHUAHUA"/>
    <x v="0"/>
    <x v="0"/>
    <x v="0"/>
    <n v="5"/>
    <x v="0"/>
    <n v="4"/>
    <x v="2"/>
    <n v="5041100038"/>
    <x v="296"/>
    <x v="0"/>
    <s v="PRESENCIAL"/>
    <s v="Activa"/>
    <n v="2023"/>
    <n v="1"/>
    <n v="4"/>
    <n v="5"/>
    <n v="0"/>
    <n v="0"/>
    <n v="0"/>
    <n v="0"/>
    <n v="0"/>
    <n v="0"/>
    <n v="0"/>
    <n v="0"/>
    <n v="0"/>
    <n v="0"/>
    <n v="0"/>
    <n v="0"/>
    <n v="26"/>
    <n v="42"/>
    <n v="68"/>
    <n v="0"/>
    <n v="0"/>
    <d v="2023-11-03T00:00:00"/>
    <m/>
  </r>
  <r>
    <s v="08MSU0062U"/>
    <x v="51"/>
    <s v="08PSU0046Z"/>
    <x v="84"/>
    <s v="CHIHUAHUA"/>
    <x v="0"/>
    <x v="0"/>
    <x v="0"/>
    <n v="5"/>
    <x v="0"/>
    <n v="4"/>
    <x v="2"/>
    <n v="5041100038"/>
    <x v="296"/>
    <x v="1"/>
    <s v="MIXTA"/>
    <s v="Activa"/>
    <n v="2023"/>
    <n v="1"/>
    <n v="3"/>
    <n v="4"/>
    <n v="0"/>
    <n v="0"/>
    <n v="0"/>
    <n v="0"/>
    <n v="0"/>
    <n v="0"/>
    <n v="0"/>
    <n v="0"/>
    <n v="0"/>
    <n v="0"/>
    <n v="0"/>
    <n v="0"/>
    <n v="42"/>
    <n v="70"/>
    <n v="112"/>
    <n v="0"/>
    <n v="0"/>
    <d v="2023-11-03T00:00:00"/>
    <m/>
  </r>
  <r>
    <s v="08MSU0062U"/>
    <x v="51"/>
    <s v="08PSU0046Z"/>
    <x v="84"/>
    <s v="CHIHUAHUA"/>
    <x v="0"/>
    <x v="0"/>
    <x v="0"/>
    <n v="5"/>
    <x v="0"/>
    <n v="4"/>
    <x v="2"/>
    <n v="5041400032"/>
    <x v="6"/>
    <x v="1"/>
    <s v="MIXTA"/>
    <s v="Activa"/>
    <n v="2023"/>
    <n v="0"/>
    <n v="2"/>
    <n v="2"/>
    <n v="0"/>
    <n v="0"/>
    <n v="0"/>
    <n v="0"/>
    <n v="0"/>
    <n v="0"/>
    <n v="0"/>
    <n v="0"/>
    <n v="0"/>
    <n v="0"/>
    <n v="0"/>
    <n v="0"/>
    <n v="17"/>
    <n v="32"/>
    <n v="49"/>
    <n v="0"/>
    <n v="0"/>
    <d v="2023-11-03T00:00:00"/>
    <m/>
  </r>
  <r>
    <s v="08MSU0062U"/>
    <x v="51"/>
    <s v="08PSU0046Z"/>
    <x v="84"/>
    <s v="CHIHUAHUA"/>
    <x v="0"/>
    <x v="0"/>
    <x v="0"/>
    <n v="5"/>
    <x v="0"/>
    <n v="4"/>
    <x v="2"/>
    <n v="5042100055"/>
    <x v="8"/>
    <x v="0"/>
    <s v="PRESENCIAL"/>
    <s v="Activa"/>
    <n v="2023"/>
    <n v="0"/>
    <n v="0"/>
    <n v="0"/>
    <n v="0"/>
    <n v="0"/>
    <n v="0"/>
    <n v="0"/>
    <n v="0"/>
    <n v="0"/>
    <n v="0"/>
    <n v="0"/>
    <n v="0"/>
    <n v="0"/>
    <n v="0"/>
    <n v="0"/>
    <n v="12"/>
    <n v="17"/>
    <n v="29"/>
    <n v="0"/>
    <n v="0"/>
    <d v="2023-11-03T00:00:00"/>
    <m/>
  </r>
  <r>
    <s v="08MSU0062U"/>
    <x v="51"/>
    <s v="08PSU0046Z"/>
    <x v="84"/>
    <s v="CHIHUAHUA"/>
    <x v="0"/>
    <x v="0"/>
    <x v="0"/>
    <n v="5"/>
    <x v="0"/>
    <n v="4"/>
    <x v="2"/>
    <n v="5042100055"/>
    <x v="8"/>
    <x v="1"/>
    <s v="MIXTA"/>
    <s v="Activa"/>
    <n v="2023"/>
    <n v="2"/>
    <n v="3"/>
    <n v="5"/>
    <n v="0"/>
    <n v="0"/>
    <n v="0"/>
    <n v="0"/>
    <n v="0"/>
    <n v="0"/>
    <n v="0"/>
    <n v="0"/>
    <n v="0"/>
    <n v="0"/>
    <n v="0"/>
    <n v="0"/>
    <n v="48"/>
    <n v="111"/>
    <n v="159"/>
    <n v="0"/>
    <n v="0"/>
    <d v="2023-11-03T00:00:00"/>
    <m/>
  </r>
  <r>
    <s v="08MSU0062U"/>
    <x v="51"/>
    <s v="08PSU0046Z"/>
    <x v="84"/>
    <s v="CHIHUAHUA"/>
    <x v="0"/>
    <x v="0"/>
    <x v="0"/>
    <n v="5"/>
    <x v="0"/>
    <n v="7"/>
    <x v="3"/>
    <n v="5071700051"/>
    <x v="283"/>
    <x v="1"/>
    <s v="MIXTA"/>
    <s v="Activa"/>
    <n v="2023"/>
    <n v="7"/>
    <n v="2"/>
    <n v="9"/>
    <n v="0"/>
    <n v="0"/>
    <n v="0"/>
    <n v="0"/>
    <n v="0"/>
    <n v="0"/>
    <n v="0"/>
    <n v="0"/>
    <n v="0"/>
    <n v="0"/>
    <n v="0"/>
    <n v="0"/>
    <n v="88"/>
    <n v="46"/>
    <n v="134"/>
    <n v="0"/>
    <n v="0"/>
    <d v="2023-11-03T00:00:00"/>
    <m/>
  </r>
  <r>
    <s v="08MSU0062U"/>
    <x v="51"/>
    <s v="08PSU0046Z"/>
    <x v="84"/>
    <s v="CHIHUAHUA"/>
    <x v="0"/>
    <x v="0"/>
    <x v="0"/>
    <n v="5"/>
    <x v="0"/>
    <n v="7"/>
    <x v="3"/>
    <n v="5073100009"/>
    <x v="25"/>
    <x v="0"/>
    <s v="PRESENCIAL"/>
    <s v="Activa"/>
    <n v="2023"/>
    <n v="0"/>
    <n v="1"/>
    <n v="1"/>
    <n v="0"/>
    <n v="0"/>
    <n v="0"/>
    <n v="0"/>
    <n v="0"/>
    <n v="0"/>
    <n v="0"/>
    <n v="0"/>
    <n v="0"/>
    <n v="0"/>
    <n v="0"/>
    <n v="0"/>
    <n v="65"/>
    <n v="51"/>
    <n v="116"/>
    <n v="0"/>
    <n v="0"/>
    <d v="2023-11-03T00:00:00"/>
    <m/>
  </r>
  <r>
    <s v="08MSU0062U"/>
    <x v="51"/>
    <s v="08PSU0046Z"/>
    <x v="84"/>
    <s v="CHIHUAHUA"/>
    <x v="0"/>
    <x v="0"/>
    <x v="0"/>
    <n v="5"/>
    <x v="0"/>
    <n v="10"/>
    <x v="8"/>
    <n v="5101500006"/>
    <x v="248"/>
    <x v="0"/>
    <s v="PRESENCIAL"/>
    <s v="Activa"/>
    <n v="2023"/>
    <n v="4"/>
    <n v="6"/>
    <n v="10"/>
    <n v="0"/>
    <n v="0"/>
    <n v="0"/>
    <n v="0"/>
    <n v="0"/>
    <n v="0"/>
    <n v="0"/>
    <n v="0"/>
    <n v="0"/>
    <n v="0"/>
    <n v="0"/>
    <n v="0"/>
    <n v="78"/>
    <n v="114"/>
    <n v="192"/>
    <n v="0"/>
    <n v="0"/>
    <d v="2023-11-03T00:00:00"/>
    <m/>
  </r>
  <r>
    <s v="08MSU0062U"/>
    <x v="51"/>
    <s v="08PSU0046Z"/>
    <x v="84"/>
    <s v="CHIHUAHUA"/>
    <x v="0"/>
    <x v="0"/>
    <x v="0"/>
    <n v="5"/>
    <x v="0"/>
    <n v="10"/>
    <x v="8"/>
    <n v="5101500006"/>
    <x v="248"/>
    <x v="1"/>
    <s v="MIXTA"/>
    <s v="Activa"/>
    <n v="2023"/>
    <n v="3"/>
    <n v="6"/>
    <n v="9"/>
    <n v="0"/>
    <n v="0"/>
    <n v="0"/>
    <n v="0"/>
    <n v="0"/>
    <n v="0"/>
    <n v="0"/>
    <n v="0"/>
    <n v="0"/>
    <n v="0"/>
    <n v="0"/>
    <n v="0"/>
    <n v="89"/>
    <n v="84"/>
    <n v="173"/>
    <n v="0"/>
    <n v="0"/>
    <d v="2023-11-03T00:00:00"/>
    <m/>
  </r>
  <r>
    <s v="08MSU0062U"/>
    <x v="51"/>
    <s v="08PSU0046Z"/>
    <x v="84"/>
    <s v="CHIHUAHUA"/>
    <x v="0"/>
    <x v="0"/>
    <x v="0"/>
    <n v="5"/>
    <x v="0"/>
    <n v="1"/>
    <x v="4"/>
    <n v="5011500001"/>
    <x v="30"/>
    <x v="1"/>
    <s v="MIXTA"/>
    <s v="Activa"/>
    <n v="2023"/>
    <n v="0"/>
    <n v="2"/>
    <n v="2"/>
    <n v="0"/>
    <n v="0"/>
    <n v="0"/>
    <n v="0"/>
    <n v="0"/>
    <n v="0"/>
    <n v="0"/>
    <n v="0"/>
    <n v="0"/>
    <n v="0"/>
    <n v="0"/>
    <n v="0"/>
    <n v="15"/>
    <n v="74"/>
    <n v="89"/>
    <n v="0"/>
    <n v="0"/>
    <d v="2023-11-03T00:00:00"/>
    <m/>
  </r>
  <r>
    <s v="08MSU0062U"/>
    <x v="51"/>
    <s v="08PSU0046Z"/>
    <x v="84"/>
    <s v="CHIHUAHUA"/>
    <x v="0"/>
    <x v="0"/>
    <x v="0"/>
    <n v="5"/>
    <x v="0"/>
    <n v="3"/>
    <x v="1"/>
    <n v="5033100011"/>
    <x v="1"/>
    <x v="0"/>
    <s v="PRESENCIAL"/>
    <s v="Activa"/>
    <n v="2023"/>
    <n v="0"/>
    <n v="0"/>
    <n v="0"/>
    <n v="0"/>
    <n v="0"/>
    <n v="0"/>
    <n v="0"/>
    <n v="0"/>
    <n v="0"/>
    <n v="0"/>
    <n v="0"/>
    <n v="0"/>
    <n v="0"/>
    <n v="0"/>
    <n v="0"/>
    <n v="19"/>
    <n v="25"/>
    <n v="44"/>
    <n v="0"/>
    <n v="0"/>
    <d v="2023-11-03T00:00:00"/>
    <m/>
  </r>
  <r>
    <s v="08MSU0062U"/>
    <x v="51"/>
    <s v="08PSU0046Z"/>
    <x v="84"/>
    <s v="CHIHUAHUA"/>
    <x v="0"/>
    <x v="0"/>
    <x v="0"/>
    <n v="5"/>
    <x v="0"/>
    <n v="3"/>
    <x v="1"/>
    <n v="5033100011"/>
    <x v="1"/>
    <x v="1"/>
    <s v="MIXTA"/>
    <s v="Activa"/>
    <n v="2023"/>
    <n v="2"/>
    <n v="5"/>
    <n v="7"/>
    <n v="0"/>
    <n v="0"/>
    <n v="0"/>
    <n v="0"/>
    <n v="0"/>
    <n v="0"/>
    <n v="0"/>
    <n v="0"/>
    <n v="0"/>
    <n v="0"/>
    <n v="0"/>
    <n v="0"/>
    <n v="17"/>
    <n v="40"/>
    <n v="57"/>
    <n v="0"/>
    <n v="0"/>
    <d v="2023-11-03T00:00:00"/>
    <m/>
  </r>
  <r>
    <s v="08MSU0062U"/>
    <x v="51"/>
    <s v="08PSU0046Z"/>
    <x v="84"/>
    <s v="CHIHUAHUA"/>
    <x v="0"/>
    <x v="0"/>
    <x v="0"/>
    <n v="5"/>
    <x v="0"/>
    <n v="3"/>
    <x v="1"/>
    <n v="5033200009"/>
    <x v="295"/>
    <x v="0"/>
    <s v="PRESENCIAL"/>
    <s v="Activa"/>
    <n v="2023"/>
    <n v="0"/>
    <n v="0"/>
    <n v="0"/>
    <n v="0"/>
    <n v="0"/>
    <n v="0"/>
    <n v="0"/>
    <n v="0"/>
    <n v="0"/>
    <n v="0"/>
    <n v="0"/>
    <n v="0"/>
    <n v="0"/>
    <n v="0"/>
    <n v="0"/>
    <n v="18"/>
    <n v="51"/>
    <n v="69"/>
    <n v="0"/>
    <n v="0"/>
    <d v="2023-11-03T00:00:00"/>
    <m/>
  </r>
  <r>
    <s v="08MSU0062U"/>
    <x v="51"/>
    <s v="08PSU0046Z"/>
    <x v="84"/>
    <s v="CHIHUAHUA"/>
    <x v="0"/>
    <x v="0"/>
    <x v="0"/>
    <n v="5"/>
    <x v="0"/>
    <n v="3"/>
    <x v="1"/>
    <n v="5033200009"/>
    <x v="295"/>
    <x v="1"/>
    <s v="MIXTA"/>
    <s v="Activa"/>
    <n v="2023"/>
    <n v="2"/>
    <n v="4"/>
    <n v="6"/>
    <n v="0"/>
    <n v="0"/>
    <n v="0"/>
    <n v="0"/>
    <n v="0"/>
    <n v="0"/>
    <n v="0"/>
    <n v="0"/>
    <n v="0"/>
    <n v="0"/>
    <n v="0"/>
    <n v="0"/>
    <n v="29"/>
    <n v="74"/>
    <n v="103"/>
    <n v="0"/>
    <n v="0"/>
    <d v="2023-11-03T00:00:00"/>
    <m/>
  </r>
  <r>
    <s v="08MSU0063T"/>
    <x v="52"/>
    <s v="08PSU0068L"/>
    <x v="85"/>
    <s v="CHIHUAHUA"/>
    <x v="12"/>
    <x v="0"/>
    <x v="0"/>
    <n v="5"/>
    <x v="0"/>
    <n v="3"/>
    <x v="1"/>
    <n v="5033200006"/>
    <x v="246"/>
    <x v="0"/>
    <s v="PRESENCIAL"/>
    <s v="Activa"/>
    <n v="2023"/>
    <n v="0"/>
    <n v="0"/>
    <n v="0"/>
    <n v="0"/>
    <n v="0"/>
    <n v="0"/>
    <n v="0"/>
    <n v="0"/>
    <n v="0"/>
    <n v="0"/>
    <n v="2"/>
    <n v="7"/>
    <n v="9"/>
    <n v="0"/>
    <n v="0"/>
    <n v="6"/>
    <n v="7"/>
    <n v="13"/>
    <n v="0"/>
    <n v="0"/>
    <d v="2023-10-16T00:00:00"/>
    <m/>
  </r>
  <r>
    <s v="08MSU0064S"/>
    <x v="53"/>
    <s v="08PSU0069K"/>
    <x v="86"/>
    <s v="CHIHUAHUA"/>
    <x v="13"/>
    <x v="0"/>
    <x v="0"/>
    <n v="5"/>
    <x v="0"/>
    <n v="3"/>
    <x v="1"/>
    <n v="5033200006"/>
    <x v="246"/>
    <x v="0"/>
    <s v="PRESENCIAL"/>
    <s v="Activa"/>
    <n v="2023"/>
    <n v="0"/>
    <n v="0"/>
    <n v="0"/>
    <n v="0"/>
    <n v="0"/>
    <n v="0"/>
    <n v="0"/>
    <n v="0"/>
    <n v="0"/>
    <n v="0"/>
    <n v="0"/>
    <n v="6"/>
    <n v="6"/>
    <n v="0"/>
    <n v="0"/>
    <n v="2"/>
    <n v="10"/>
    <n v="12"/>
    <n v="0"/>
    <n v="0"/>
    <d v="2023-10-16T00:00:00"/>
    <m/>
  </r>
  <r>
    <s v="08MSU0064S"/>
    <x v="53"/>
    <s v="08PSU0069K"/>
    <x v="86"/>
    <s v="CHIHUAHUA"/>
    <x v="13"/>
    <x v="0"/>
    <x v="0"/>
    <n v="5"/>
    <x v="0"/>
    <n v="7"/>
    <x v="3"/>
    <n v="5071700019"/>
    <x v="17"/>
    <x v="0"/>
    <s v="PRESENCIAL"/>
    <s v="Activa"/>
    <n v="2023"/>
    <n v="0"/>
    <n v="0"/>
    <n v="0"/>
    <n v="0"/>
    <n v="0"/>
    <n v="0"/>
    <n v="0"/>
    <n v="0"/>
    <n v="0"/>
    <n v="0"/>
    <n v="10"/>
    <n v="7"/>
    <n v="17"/>
    <n v="0"/>
    <n v="0"/>
    <n v="15"/>
    <n v="12"/>
    <n v="27"/>
    <n v="0"/>
    <n v="0"/>
    <d v="2023-10-16T00:00:00"/>
    <m/>
  </r>
  <r>
    <s v="08MSU0067P"/>
    <x v="54"/>
    <s v="08PSU0072Y"/>
    <x v="87"/>
    <s v="CHIHUAHUA"/>
    <x v="1"/>
    <x v="0"/>
    <x v="0"/>
    <n v="5"/>
    <x v="0"/>
    <n v="2"/>
    <x v="0"/>
    <n v="5021100004"/>
    <x v="299"/>
    <x v="0"/>
    <s v="PRESENCIAL"/>
    <s v="Activa"/>
    <n v="2023"/>
    <n v="4"/>
    <n v="16"/>
    <n v="20"/>
    <n v="0"/>
    <n v="0"/>
    <n v="0"/>
    <n v="0"/>
    <n v="0"/>
    <n v="0"/>
    <n v="0"/>
    <n v="7"/>
    <n v="10"/>
    <n v="17"/>
    <n v="2"/>
    <n v="0"/>
    <n v="22"/>
    <n v="34"/>
    <n v="56"/>
    <n v="4"/>
    <n v="0"/>
    <d v="2023-10-17T00:00:00"/>
    <m/>
  </r>
  <r>
    <s v="08MSU0067P"/>
    <x v="54"/>
    <s v="08PSU0072Y"/>
    <x v="87"/>
    <s v="CHIHUAHUA"/>
    <x v="1"/>
    <x v="0"/>
    <x v="0"/>
    <n v="5"/>
    <x v="0"/>
    <n v="2"/>
    <x v="0"/>
    <n v="5021400032"/>
    <x v="300"/>
    <x v="0"/>
    <s v="PRESENCIAL"/>
    <s v="Activa"/>
    <n v="2023"/>
    <n v="4"/>
    <n v="2"/>
    <n v="6"/>
    <n v="0"/>
    <n v="0"/>
    <n v="0"/>
    <n v="0"/>
    <n v="0"/>
    <n v="0"/>
    <n v="0"/>
    <n v="2"/>
    <n v="3"/>
    <n v="5"/>
    <n v="0"/>
    <n v="0"/>
    <n v="12"/>
    <n v="6"/>
    <n v="18"/>
    <n v="0"/>
    <n v="0"/>
    <d v="2023-10-17T00:00:00"/>
    <m/>
  </r>
  <r>
    <s v="08MSU0068O"/>
    <x v="55"/>
    <s v="08PSU0073X"/>
    <x v="88"/>
    <s v="CHIHUAHUA"/>
    <x v="7"/>
    <x v="0"/>
    <x v="0"/>
    <n v="7"/>
    <x v="1"/>
    <n v="1"/>
    <x v="4"/>
    <n v="7012000107"/>
    <x v="301"/>
    <x v="1"/>
    <s v="MIXTA"/>
    <s v="Activa"/>
    <n v="2023"/>
    <n v="0"/>
    <n v="0"/>
    <n v="0"/>
    <n v="0"/>
    <n v="0"/>
    <n v="0"/>
    <n v="0"/>
    <n v="0"/>
    <n v="0"/>
    <n v="0"/>
    <n v="2"/>
    <n v="11"/>
    <n v="13"/>
    <n v="0"/>
    <n v="0"/>
    <n v="2"/>
    <n v="11"/>
    <n v="13"/>
    <n v="0"/>
    <n v="0"/>
    <d v="2023-11-13T00:00:00"/>
    <m/>
  </r>
  <r>
    <s v="08MSU0070C"/>
    <x v="56"/>
    <s v="08DIT0012Z"/>
    <x v="89"/>
    <s v="CHIHUAHUA"/>
    <x v="1"/>
    <x v="1"/>
    <x v="2"/>
    <n v="5"/>
    <x v="0"/>
    <n v="4"/>
    <x v="2"/>
    <n v="5042000002"/>
    <x v="37"/>
    <x v="0"/>
    <s v="PRESENCIAL"/>
    <s v="Activa"/>
    <n v="2023"/>
    <n v="23"/>
    <n v="68"/>
    <n v="91"/>
    <n v="0"/>
    <n v="0"/>
    <n v="7"/>
    <n v="41"/>
    <n v="48"/>
    <n v="0"/>
    <n v="0"/>
    <n v="23"/>
    <n v="46"/>
    <n v="69"/>
    <n v="6"/>
    <n v="2"/>
    <n v="108"/>
    <n v="273"/>
    <n v="381"/>
    <n v="6"/>
    <n v="2"/>
    <d v="2023-11-23T00:00:00"/>
    <m/>
  </r>
  <r>
    <s v="08MSU0070C"/>
    <x v="56"/>
    <s v="08DIT0012Z"/>
    <x v="89"/>
    <s v="CHIHUAHUA"/>
    <x v="1"/>
    <x v="1"/>
    <x v="2"/>
    <n v="5"/>
    <x v="0"/>
    <n v="4"/>
    <x v="2"/>
    <n v="5042100050"/>
    <x v="13"/>
    <x v="0"/>
    <s v="PRESENCIAL"/>
    <s v="Activa"/>
    <n v="2023"/>
    <n v="30"/>
    <n v="61"/>
    <n v="91"/>
    <n v="0"/>
    <n v="0"/>
    <n v="5"/>
    <n v="31"/>
    <n v="36"/>
    <n v="0"/>
    <n v="0"/>
    <n v="21"/>
    <n v="30"/>
    <n v="51"/>
    <n v="7"/>
    <n v="1"/>
    <n v="123"/>
    <n v="214"/>
    <n v="337"/>
    <n v="10"/>
    <n v="1"/>
    <d v="2023-11-23T00:00:00"/>
    <m/>
  </r>
  <r>
    <s v="08MSU0070C"/>
    <x v="56"/>
    <s v="08DIT0012Z"/>
    <x v="89"/>
    <s v="CHIHUAHUA"/>
    <x v="1"/>
    <x v="1"/>
    <x v="2"/>
    <n v="5"/>
    <x v="0"/>
    <n v="6"/>
    <x v="5"/>
    <n v="5061300046"/>
    <x v="14"/>
    <x v="0"/>
    <s v="PRESENCIAL"/>
    <s v="Activa"/>
    <n v="2023"/>
    <n v="72"/>
    <n v="17"/>
    <n v="89"/>
    <n v="0"/>
    <n v="0"/>
    <n v="44"/>
    <n v="19"/>
    <n v="63"/>
    <n v="0"/>
    <n v="0"/>
    <n v="95"/>
    <n v="28"/>
    <n v="123"/>
    <n v="9"/>
    <n v="0"/>
    <n v="460"/>
    <n v="117"/>
    <n v="577"/>
    <n v="22"/>
    <n v="0"/>
    <d v="2023-11-23T00:00:00"/>
    <m/>
  </r>
  <r>
    <s v="08MSU0070C"/>
    <x v="56"/>
    <s v="08DIT0012Z"/>
    <x v="89"/>
    <s v="CHIHUAHUA"/>
    <x v="1"/>
    <x v="1"/>
    <x v="2"/>
    <n v="5"/>
    <x v="0"/>
    <n v="6"/>
    <x v="5"/>
    <n v="5062200015"/>
    <x v="302"/>
    <x v="0"/>
    <s v="PRESENCIAL"/>
    <s v="Activa"/>
    <n v="2023"/>
    <n v="19"/>
    <n v="3"/>
    <n v="22"/>
    <n v="0"/>
    <n v="0"/>
    <n v="8"/>
    <n v="12"/>
    <n v="20"/>
    <n v="0"/>
    <n v="0"/>
    <n v="27"/>
    <n v="9"/>
    <n v="36"/>
    <n v="1"/>
    <n v="0"/>
    <n v="148"/>
    <n v="41"/>
    <n v="189"/>
    <n v="1"/>
    <n v="0"/>
    <d v="2023-11-23T00:00:00"/>
    <m/>
  </r>
  <r>
    <s v="08MSU0070C"/>
    <x v="56"/>
    <s v="08DIT0012Z"/>
    <x v="89"/>
    <s v="CHIHUAHUA"/>
    <x v="1"/>
    <x v="1"/>
    <x v="2"/>
    <n v="5"/>
    <x v="0"/>
    <n v="7"/>
    <x v="3"/>
    <n v="5071100005"/>
    <x v="229"/>
    <x v="0"/>
    <s v="PRESENCIAL"/>
    <s v="Activa"/>
    <n v="2023"/>
    <n v="31"/>
    <n v="27"/>
    <n v="58"/>
    <n v="0"/>
    <n v="0"/>
    <n v="9"/>
    <n v="12"/>
    <n v="21"/>
    <n v="0"/>
    <n v="0"/>
    <n v="27"/>
    <n v="40"/>
    <n v="67"/>
    <n v="6"/>
    <n v="0"/>
    <n v="165"/>
    <n v="182"/>
    <n v="347"/>
    <n v="8"/>
    <n v="0"/>
    <d v="2023-11-23T00:00:00"/>
    <m/>
  </r>
  <r>
    <s v="08MSU0070C"/>
    <x v="56"/>
    <s v="08DIT0012Z"/>
    <x v="89"/>
    <s v="CHIHUAHUA"/>
    <x v="1"/>
    <x v="1"/>
    <x v="2"/>
    <n v="5"/>
    <x v="0"/>
    <n v="7"/>
    <x v="3"/>
    <n v="5071700019"/>
    <x v="17"/>
    <x v="0"/>
    <s v="PRESENCIAL"/>
    <s v="Activa"/>
    <n v="2023"/>
    <n v="67"/>
    <n v="35"/>
    <n v="102"/>
    <n v="0"/>
    <n v="0"/>
    <n v="31"/>
    <n v="32"/>
    <n v="63"/>
    <n v="0"/>
    <n v="0"/>
    <n v="88"/>
    <n v="43"/>
    <n v="131"/>
    <n v="6"/>
    <n v="0"/>
    <n v="432"/>
    <n v="216"/>
    <n v="648"/>
    <n v="12"/>
    <n v="0"/>
    <d v="2023-11-23T00:00:00"/>
    <m/>
  </r>
  <r>
    <s v="08MSU0070C"/>
    <x v="56"/>
    <s v="08DIT0012Z"/>
    <x v="89"/>
    <s v="CHIHUAHUA"/>
    <x v="1"/>
    <x v="1"/>
    <x v="2"/>
    <n v="5"/>
    <x v="0"/>
    <n v="7"/>
    <x v="3"/>
    <n v="5073100005"/>
    <x v="303"/>
    <x v="0"/>
    <s v="PRESENCIAL"/>
    <s v="Activa"/>
    <n v="2023"/>
    <n v="77"/>
    <n v="69"/>
    <n v="146"/>
    <n v="0"/>
    <n v="0"/>
    <n v="70"/>
    <n v="84"/>
    <n v="154"/>
    <n v="0"/>
    <n v="0"/>
    <n v="58"/>
    <n v="48"/>
    <n v="106"/>
    <n v="11"/>
    <n v="0"/>
    <n v="406"/>
    <n v="481"/>
    <n v="887"/>
    <n v="11"/>
    <n v="0"/>
    <d v="2023-11-23T00:00:00"/>
    <m/>
  </r>
  <r>
    <s v="08MSU0070C"/>
    <x v="56"/>
    <s v="08DIT0012Z"/>
    <x v="89"/>
    <s v="CHIHUAHUA"/>
    <x v="1"/>
    <x v="1"/>
    <x v="2"/>
    <n v="7"/>
    <x v="1"/>
    <n v="6"/>
    <x v="5"/>
    <n v="7061300009"/>
    <x v="304"/>
    <x v="0"/>
    <s v="PRESENCIAL"/>
    <s v="Activa"/>
    <n v="2023"/>
    <n v="3"/>
    <n v="2"/>
    <n v="5"/>
    <n v="0"/>
    <n v="0"/>
    <n v="3"/>
    <n v="2"/>
    <n v="5"/>
    <n v="0"/>
    <n v="0"/>
    <n v="2"/>
    <n v="0"/>
    <n v="2"/>
    <n v="0"/>
    <n v="0"/>
    <n v="25"/>
    <n v="5"/>
    <n v="30"/>
    <n v="0"/>
    <n v="0"/>
    <d v="2023-11-23T00:00:00"/>
    <m/>
  </r>
  <r>
    <s v="08MSU0070C"/>
    <x v="56"/>
    <s v="08DIT0012Z"/>
    <x v="89"/>
    <s v="CHIHUAHUA"/>
    <x v="1"/>
    <x v="1"/>
    <x v="2"/>
    <n v="7"/>
    <x v="1"/>
    <n v="7"/>
    <x v="3"/>
    <n v="7071700007"/>
    <x v="276"/>
    <x v="0"/>
    <s v="PRESENCIAL"/>
    <s v="Activa"/>
    <n v="2023"/>
    <n v="2"/>
    <n v="1"/>
    <n v="3"/>
    <n v="0"/>
    <n v="0"/>
    <n v="2"/>
    <n v="1"/>
    <n v="3"/>
    <n v="0"/>
    <n v="0"/>
    <n v="1"/>
    <n v="0"/>
    <n v="1"/>
    <n v="0"/>
    <n v="0"/>
    <n v="16"/>
    <n v="13"/>
    <n v="29"/>
    <n v="0"/>
    <n v="0"/>
    <d v="2023-11-23T00:00:00"/>
    <m/>
  </r>
  <r>
    <s v="08MSU0070C"/>
    <x v="56"/>
    <s v="08DIT0012Z"/>
    <x v="89"/>
    <s v="CHIHUAHUA"/>
    <x v="1"/>
    <x v="1"/>
    <x v="2"/>
    <n v="7"/>
    <x v="1"/>
    <n v="7"/>
    <x v="3"/>
    <n v="7073100017"/>
    <x v="305"/>
    <x v="0"/>
    <s v="PRESENCIAL"/>
    <s v="Activa"/>
    <n v="2023"/>
    <n v="0"/>
    <n v="0"/>
    <n v="0"/>
    <n v="0"/>
    <n v="0"/>
    <n v="0"/>
    <n v="0"/>
    <n v="0"/>
    <n v="0"/>
    <n v="0"/>
    <n v="2"/>
    <n v="1"/>
    <n v="3"/>
    <n v="0"/>
    <n v="0"/>
    <n v="13"/>
    <n v="17"/>
    <n v="30"/>
    <n v="0"/>
    <n v="0"/>
    <d v="2023-11-23T00:00:00"/>
    <m/>
  </r>
  <r>
    <s v="08MSU0070C"/>
    <x v="56"/>
    <s v="08DIT0012Z"/>
    <x v="89"/>
    <s v="CHIHUAHUA"/>
    <x v="1"/>
    <x v="1"/>
    <x v="2"/>
    <n v="8"/>
    <x v="2"/>
    <n v="7"/>
    <x v="3"/>
    <n v="8071000008"/>
    <x v="277"/>
    <x v="0"/>
    <s v="PRESENCIAL"/>
    <s v="Activa"/>
    <n v="2023"/>
    <n v="0"/>
    <n v="0"/>
    <n v="0"/>
    <n v="0"/>
    <n v="0"/>
    <n v="0"/>
    <n v="0"/>
    <n v="0"/>
    <n v="0"/>
    <n v="0"/>
    <n v="1"/>
    <n v="1"/>
    <n v="2"/>
    <n v="0"/>
    <n v="0"/>
    <n v="3"/>
    <n v="3"/>
    <n v="6"/>
    <n v="0"/>
    <n v="0"/>
    <d v="2023-11-23T00:00:00"/>
    <m/>
  </r>
  <r>
    <s v="08MSU0071B"/>
    <x v="57"/>
    <s v="08PSU0075V"/>
    <x v="90"/>
    <s v="CHIHUAHUA"/>
    <x v="9"/>
    <x v="0"/>
    <x v="0"/>
    <n v="5"/>
    <x v="0"/>
    <n v="1"/>
    <x v="4"/>
    <n v="5011100015"/>
    <x v="244"/>
    <x v="1"/>
    <s v="MIXTA"/>
    <s v="Activa"/>
    <n v="2023"/>
    <n v="0"/>
    <n v="0"/>
    <n v="0"/>
    <n v="0"/>
    <n v="0"/>
    <n v="0"/>
    <n v="0"/>
    <n v="0"/>
    <n v="0"/>
    <n v="0"/>
    <n v="1"/>
    <n v="5"/>
    <n v="6"/>
    <n v="0"/>
    <n v="0"/>
    <n v="1"/>
    <n v="5"/>
    <n v="6"/>
    <n v="0"/>
    <n v="0"/>
    <d v="2023-11-07T00:00:00"/>
    <m/>
  </r>
  <r>
    <s v="08MSU0080J"/>
    <x v="58"/>
    <s v="08PSU9990N"/>
    <x v="91"/>
    <s v="CHIHUAHUA"/>
    <x v="1"/>
    <x v="0"/>
    <x v="0"/>
    <n v="5"/>
    <x v="0"/>
    <n v="2"/>
    <x v="0"/>
    <n v="5021500028"/>
    <x v="0"/>
    <x v="0"/>
    <s v="PRESENCIAL"/>
    <s v="Activa"/>
    <n v="2023"/>
    <n v="8"/>
    <n v="6"/>
    <n v="14"/>
    <n v="0"/>
    <n v="0"/>
    <n v="3"/>
    <n v="4"/>
    <n v="7"/>
    <n v="0"/>
    <n v="0"/>
    <n v="12"/>
    <n v="22"/>
    <n v="34"/>
    <n v="0"/>
    <n v="0"/>
    <n v="41"/>
    <n v="67"/>
    <n v="108"/>
    <n v="0"/>
    <n v="0"/>
    <d v="2023-10-13T00:00:00"/>
    <m/>
  </r>
  <r>
    <s v="08MSU0090Q"/>
    <x v="59"/>
    <s v="08PSU3942P"/>
    <x v="92"/>
    <s v="CHIHUAHUA"/>
    <x v="1"/>
    <x v="0"/>
    <x v="0"/>
    <n v="5"/>
    <x v="0"/>
    <n v="3"/>
    <x v="1"/>
    <n v="5031100007"/>
    <x v="22"/>
    <x v="0"/>
    <s v="PRESENCIAL"/>
    <s v="Activa"/>
    <n v="2023"/>
    <n v="6"/>
    <n v="19"/>
    <n v="25"/>
    <n v="0"/>
    <n v="0"/>
    <n v="2"/>
    <n v="10"/>
    <n v="12"/>
    <n v="0"/>
    <n v="0"/>
    <n v="19"/>
    <n v="47"/>
    <n v="66"/>
    <n v="0"/>
    <n v="0"/>
    <n v="42"/>
    <n v="152"/>
    <n v="194"/>
    <n v="0"/>
    <n v="0"/>
    <d v="2023-10-27T00:00:00"/>
    <m/>
  </r>
  <r>
    <s v="08MSU0110N"/>
    <x v="60"/>
    <s v="08PSU2923U"/>
    <x v="93"/>
    <s v="CHIHUAHUA"/>
    <x v="0"/>
    <x v="0"/>
    <x v="0"/>
    <n v="5"/>
    <x v="0"/>
    <n v="4"/>
    <x v="2"/>
    <n v="5041100005"/>
    <x v="306"/>
    <x v="0"/>
    <s v="PRESENCIAL"/>
    <s v="Activa"/>
    <n v="2023"/>
    <n v="0"/>
    <n v="0"/>
    <n v="0"/>
    <n v="0"/>
    <n v="0"/>
    <n v="0"/>
    <n v="0"/>
    <n v="0"/>
    <n v="0"/>
    <n v="0"/>
    <n v="0"/>
    <n v="0"/>
    <n v="0"/>
    <n v="0"/>
    <n v="0"/>
    <n v="9"/>
    <n v="26"/>
    <n v="35"/>
    <n v="0"/>
    <n v="0"/>
    <d v="2023-10-25T00:00:00"/>
    <m/>
  </r>
  <r>
    <s v="08MSU0110N"/>
    <x v="60"/>
    <s v="08PSU2923U"/>
    <x v="93"/>
    <s v="CHIHUAHUA"/>
    <x v="0"/>
    <x v="0"/>
    <x v="0"/>
    <n v="5"/>
    <x v="0"/>
    <n v="7"/>
    <x v="3"/>
    <n v="5071000010"/>
    <x v="307"/>
    <x v="0"/>
    <s v="PRESENCIAL"/>
    <s v="Activa"/>
    <n v="2023"/>
    <n v="0"/>
    <n v="0"/>
    <n v="0"/>
    <n v="0"/>
    <n v="0"/>
    <n v="0"/>
    <n v="0"/>
    <n v="0"/>
    <n v="0"/>
    <n v="0"/>
    <n v="26"/>
    <n v="12"/>
    <n v="38"/>
    <n v="0"/>
    <n v="0"/>
    <n v="26"/>
    <n v="12"/>
    <n v="38"/>
    <n v="0"/>
    <n v="0"/>
    <d v="2023-10-25T00:00:00"/>
    <m/>
  </r>
  <r>
    <s v="08MSU0120U"/>
    <x v="61"/>
    <s v="08DAH0001F"/>
    <x v="94"/>
    <s v="CHIHUAHUA"/>
    <x v="1"/>
    <x v="1"/>
    <x v="2"/>
    <n v="5"/>
    <x v="0"/>
    <n v="2"/>
    <x v="0"/>
    <n v="5022500003"/>
    <x v="308"/>
    <x v="0"/>
    <s v="PRESENCIAL"/>
    <s v="Activa"/>
    <n v="2023"/>
    <n v="1"/>
    <n v="3"/>
    <n v="4"/>
    <n v="0"/>
    <n v="0"/>
    <n v="0"/>
    <n v="0"/>
    <n v="0"/>
    <n v="0"/>
    <n v="0"/>
    <n v="0"/>
    <n v="0"/>
    <n v="0"/>
    <n v="0"/>
    <n v="0"/>
    <n v="5"/>
    <n v="3"/>
    <n v="8"/>
    <n v="1"/>
    <n v="0"/>
    <d v="2023-10-30T00:00:00"/>
    <s v="sin observaciones"/>
  </r>
  <r>
    <s v="08MSU0120U"/>
    <x v="61"/>
    <s v="08DAH0001F"/>
    <x v="94"/>
    <s v="CHIHUAHUA"/>
    <x v="1"/>
    <x v="1"/>
    <x v="2"/>
    <n v="5"/>
    <x v="0"/>
    <n v="3"/>
    <x v="1"/>
    <n v="5031200001"/>
    <x v="309"/>
    <x v="0"/>
    <s v="PRESENCIAL"/>
    <s v="Activa"/>
    <n v="2023"/>
    <n v="1"/>
    <n v="2"/>
    <n v="3"/>
    <n v="0"/>
    <n v="0"/>
    <n v="0"/>
    <n v="0"/>
    <n v="0"/>
    <n v="0"/>
    <n v="0"/>
    <n v="0"/>
    <n v="0"/>
    <n v="0"/>
    <n v="0"/>
    <n v="0"/>
    <n v="3"/>
    <n v="3"/>
    <n v="6"/>
    <n v="0"/>
    <n v="0"/>
    <d v="2023-10-30T00:00:00"/>
    <s v="sin observaciones"/>
  </r>
  <r>
    <s v="08MSU0120U"/>
    <x v="61"/>
    <s v="08DAH0001F"/>
    <x v="94"/>
    <s v="CHIHUAHUA"/>
    <x v="1"/>
    <x v="1"/>
    <x v="2"/>
    <n v="5"/>
    <x v="0"/>
    <n v="3"/>
    <x v="1"/>
    <n v="5031200004"/>
    <x v="310"/>
    <x v="0"/>
    <s v="PRESENCIAL"/>
    <s v="Liquidacion"/>
    <n v="2023"/>
    <n v="0"/>
    <n v="0"/>
    <n v="0"/>
    <n v="0"/>
    <n v="0"/>
    <n v="1"/>
    <n v="1"/>
    <n v="2"/>
    <n v="0"/>
    <n v="0"/>
    <n v="0"/>
    <n v="0"/>
    <n v="0"/>
    <n v="0"/>
    <n v="0"/>
    <n v="0"/>
    <n v="0"/>
    <n v="0"/>
    <n v="0"/>
    <n v="0"/>
    <d v="2023-10-30T00:00:00"/>
    <s v="sin observaciones"/>
  </r>
  <r>
    <s v="08MSU0120U"/>
    <x v="61"/>
    <s v="08DAH0001F"/>
    <x v="94"/>
    <s v="CHIHUAHUA"/>
    <x v="1"/>
    <x v="1"/>
    <x v="2"/>
    <n v="5"/>
    <x v="0"/>
    <n v="3"/>
    <x v="1"/>
    <n v="5031200010"/>
    <x v="311"/>
    <x v="0"/>
    <s v="PRESENCIAL"/>
    <s v="Activa"/>
    <n v="2023"/>
    <n v="2"/>
    <n v="5"/>
    <n v="7"/>
    <n v="0"/>
    <n v="0"/>
    <n v="0"/>
    <n v="1"/>
    <n v="1"/>
    <n v="0"/>
    <n v="0"/>
    <n v="0"/>
    <n v="0"/>
    <n v="0"/>
    <n v="0"/>
    <n v="0"/>
    <n v="3"/>
    <n v="6"/>
    <n v="9"/>
    <n v="2"/>
    <n v="0"/>
    <d v="2023-10-30T00:00:00"/>
    <s v="sin observaciones"/>
  </r>
  <r>
    <s v="08MSU0120U"/>
    <x v="61"/>
    <s v="08DAH0001F"/>
    <x v="94"/>
    <s v="CHIHUAHUA"/>
    <x v="1"/>
    <x v="1"/>
    <x v="2"/>
    <n v="5"/>
    <x v="0"/>
    <n v="3"/>
    <x v="1"/>
    <n v="5031200013"/>
    <x v="312"/>
    <x v="0"/>
    <s v="PRESENCIAL"/>
    <s v="Activa"/>
    <n v="2023"/>
    <n v="7"/>
    <n v="6"/>
    <n v="13"/>
    <n v="0"/>
    <n v="3"/>
    <n v="1"/>
    <n v="1"/>
    <n v="2"/>
    <n v="0"/>
    <n v="0"/>
    <n v="0"/>
    <n v="0"/>
    <n v="0"/>
    <n v="0"/>
    <n v="0"/>
    <n v="4"/>
    <n v="9"/>
    <n v="13"/>
    <n v="0"/>
    <n v="4"/>
    <d v="2023-10-30T00:00:00"/>
    <s v="sin observaciones"/>
  </r>
  <r>
    <s v="08MSU0120U"/>
    <x v="61"/>
    <s v="08DAH0001F"/>
    <x v="94"/>
    <s v="CHIHUAHUA"/>
    <x v="1"/>
    <x v="1"/>
    <x v="2"/>
    <n v="7"/>
    <x v="1"/>
    <n v="3"/>
    <x v="1"/>
    <n v="7031200012"/>
    <x v="313"/>
    <x v="0"/>
    <s v="PRESENCIAL"/>
    <s v="Activa"/>
    <n v="2023"/>
    <n v="0"/>
    <n v="0"/>
    <n v="0"/>
    <n v="0"/>
    <n v="0"/>
    <n v="0"/>
    <n v="0"/>
    <n v="0"/>
    <n v="0"/>
    <n v="0"/>
    <n v="0"/>
    <n v="0"/>
    <n v="0"/>
    <n v="0"/>
    <n v="0"/>
    <n v="0"/>
    <n v="4"/>
    <n v="4"/>
    <n v="0"/>
    <n v="0"/>
    <d v="2023-10-30T00:00:00"/>
    <s v="sin observaciones"/>
  </r>
  <r>
    <s v="08MSU0120U"/>
    <x v="61"/>
    <s v="08DAH0001F"/>
    <x v="94"/>
    <s v="CHIHUAHUA"/>
    <x v="1"/>
    <x v="1"/>
    <x v="2"/>
    <n v="7"/>
    <x v="1"/>
    <n v="3"/>
    <x v="1"/>
    <n v="7031200013"/>
    <x v="314"/>
    <x v="0"/>
    <s v="PRESENCIAL"/>
    <s v="Activa"/>
    <n v="2023"/>
    <n v="3"/>
    <n v="3"/>
    <n v="6"/>
    <n v="0"/>
    <n v="1"/>
    <n v="3"/>
    <n v="3"/>
    <n v="6"/>
    <n v="0"/>
    <n v="1"/>
    <n v="5"/>
    <n v="4"/>
    <n v="9"/>
    <n v="0"/>
    <n v="0"/>
    <n v="5"/>
    <n v="4"/>
    <n v="9"/>
    <n v="0"/>
    <n v="0"/>
    <d v="2023-10-30T00:00:00"/>
    <s v="Se dió de baja el 25 de septiembre un alumno. Debido a lo anterior no se contempló dentro de la información en el presente documento."/>
  </r>
  <r>
    <s v="08MSU0130A"/>
    <x v="62"/>
    <s v="08PSU0003B"/>
    <x v="95"/>
    <s v="CHIHUAHUA"/>
    <x v="1"/>
    <x v="0"/>
    <x v="0"/>
    <n v="5"/>
    <x v="0"/>
    <n v="2"/>
    <x v="0"/>
    <n v="5021500056"/>
    <x v="315"/>
    <x v="0"/>
    <s v="PRESENCIAL"/>
    <s v="Activa"/>
    <n v="2023"/>
    <n v="7"/>
    <n v="7"/>
    <n v="14"/>
    <n v="0"/>
    <n v="0"/>
    <n v="7"/>
    <n v="7"/>
    <n v="14"/>
    <n v="0"/>
    <n v="0"/>
    <n v="5"/>
    <n v="9"/>
    <n v="14"/>
    <n v="0"/>
    <n v="0"/>
    <n v="30"/>
    <n v="36"/>
    <n v="66"/>
    <n v="0"/>
    <n v="0"/>
    <d v="2023-10-26T00:00:00"/>
    <m/>
  </r>
  <r>
    <s v="08MSU0130A"/>
    <x v="62"/>
    <s v="08PSU0003B"/>
    <x v="95"/>
    <s v="CHIHUAHUA"/>
    <x v="1"/>
    <x v="0"/>
    <x v="0"/>
    <n v="5"/>
    <x v="0"/>
    <n v="3"/>
    <x v="1"/>
    <n v="5033100011"/>
    <x v="1"/>
    <x v="0"/>
    <s v="PRESENCIAL"/>
    <s v="Activa"/>
    <n v="2023"/>
    <n v="26"/>
    <n v="36"/>
    <n v="62"/>
    <n v="0"/>
    <n v="0"/>
    <n v="26"/>
    <n v="36"/>
    <n v="62"/>
    <n v="0"/>
    <n v="0"/>
    <n v="32"/>
    <n v="40"/>
    <n v="72"/>
    <n v="0"/>
    <n v="0"/>
    <n v="118"/>
    <n v="187"/>
    <n v="305"/>
    <n v="0"/>
    <n v="0"/>
    <d v="2023-10-26T00:00:00"/>
    <m/>
  </r>
  <r>
    <s v="08MSU0130A"/>
    <x v="62"/>
    <s v="08PSU0003B"/>
    <x v="95"/>
    <s v="CHIHUAHUA"/>
    <x v="1"/>
    <x v="0"/>
    <x v="0"/>
    <n v="5"/>
    <x v="0"/>
    <n v="3"/>
    <x v="1"/>
    <n v="5033100011"/>
    <x v="1"/>
    <x v="1"/>
    <s v="MIXTA"/>
    <s v="Activa"/>
    <n v="2023"/>
    <n v="22"/>
    <n v="45"/>
    <n v="67"/>
    <n v="0"/>
    <n v="0"/>
    <n v="0"/>
    <n v="0"/>
    <n v="0"/>
    <n v="0"/>
    <n v="0"/>
    <n v="55"/>
    <n v="58"/>
    <n v="113"/>
    <n v="0"/>
    <n v="0"/>
    <n v="287"/>
    <n v="315"/>
    <n v="602"/>
    <n v="0"/>
    <n v="0"/>
    <d v="2023-10-26T00:00:00"/>
    <m/>
  </r>
  <r>
    <s v="08MSU0130A"/>
    <x v="62"/>
    <s v="08PSU0003B"/>
    <x v="95"/>
    <s v="CHIHUAHUA"/>
    <x v="1"/>
    <x v="0"/>
    <x v="0"/>
    <n v="5"/>
    <x v="0"/>
    <n v="4"/>
    <x v="2"/>
    <n v="5041100056"/>
    <x v="69"/>
    <x v="0"/>
    <s v="PRESENCIAL"/>
    <s v="Activa"/>
    <n v="2023"/>
    <n v="19"/>
    <n v="27"/>
    <n v="46"/>
    <n v="0"/>
    <n v="0"/>
    <n v="19"/>
    <n v="27"/>
    <n v="46"/>
    <n v="0"/>
    <n v="0"/>
    <n v="22"/>
    <n v="53"/>
    <n v="75"/>
    <n v="0"/>
    <n v="0"/>
    <n v="53"/>
    <n v="141"/>
    <n v="194"/>
    <n v="0"/>
    <n v="0"/>
    <d v="2023-10-26T00:00:00"/>
    <m/>
  </r>
  <r>
    <s v="08MSU0130A"/>
    <x v="62"/>
    <s v="08PSU0003B"/>
    <x v="95"/>
    <s v="CHIHUAHUA"/>
    <x v="1"/>
    <x v="0"/>
    <x v="0"/>
    <n v="5"/>
    <x v="0"/>
    <n v="4"/>
    <x v="2"/>
    <n v="5041300004"/>
    <x v="142"/>
    <x v="0"/>
    <s v="PRESENCIAL"/>
    <s v="Activa"/>
    <n v="2023"/>
    <n v="1"/>
    <n v="1"/>
    <n v="2"/>
    <n v="0"/>
    <n v="0"/>
    <n v="1"/>
    <n v="1"/>
    <n v="2"/>
    <n v="0"/>
    <n v="0"/>
    <n v="6"/>
    <n v="5"/>
    <n v="11"/>
    <n v="0"/>
    <n v="0"/>
    <n v="11"/>
    <n v="12"/>
    <n v="23"/>
    <n v="0"/>
    <n v="0"/>
    <d v="2023-10-26T00:00:00"/>
    <m/>
  </r>
  <r>
    <s v="08MSU0130A"/>
    <x v="62"/>
    <s v="08PSU0003B"/>
    <x v="95"/>
    <s v="CHIHUAHUA"/>
    <x v="1"/>
    <x v="0"/>
    <x v="0"/>
    <n v="5"/>
    <x v="0"/>
    <n v="4"/>
    <x v="2"/>
    <n v="5042100096"/>
    <x v="287"/>
    <x v="0"/>
    <s v="PRESENCIAL"/>
    <s v="Activa"/>
    <n v="2023"/>
    <n v="5"/>
    <n v="3"/>
    <n v="8"/>
    <n v="0"/>
    <n v="0"/>
    <n v="5"/>
    <n v="3"/>
    <n v="8"/>
    <n v="0"/>
    <n v="0"/>
    <n v="9"/>
    <n v="11"/>
    <n v="20"/>
    <n v="0"/>
    <n v="0"/>
    <n v="40"/>
    <n v="24"/>
    <n v="64"/>
    <n v="0"/>
    <n v="0"/>
    <d v="2023-10-26T00:00:00"/>
    <m/>
  </r>
  <r>
    <s v="08MSU0130A"/>
    <x v="62"/>
    <s v="08PSU0003B"/>
    <x v="95"/>
    <s v="CHIHUAHUA"/>
    <x v="1"/>
    <x v="0"/>
    <x v="0"/>
    <n v="5"/>
    <x v="0"/>
    <n v="4"/>
    <x v="2"/>
    <n v="5042100125"/>
    <x v="316"/>
    <x v="0"/>
    <s v="PRESENCIAL"/>
    <s v="Activa"/>
    <n v="2023"/>
    <n v="3"/>
    <n v="5"/>
    <n v="8"/>
    <n v="0"/>
    <n v="0"/>
    <n v="3"/>
    <n v="5"/>
    <n v="8"/>
    <n v="0"/>
    <n v="0"/>
    <n v="49"/>
    <n v="106"/>
    <n v="155"/>
    <n v="0"/>
    <n v="0"/>
    <n v="150"/>
    <n v="303"/>
    <n v="453"/>
    <n v="0"/>
    <n v="0"/>
    <d v="2023-10-26T00:00:00"/>
    <m/>
  </r>
  <r>
    <s v="08MSU0130A"/>
    <x v="62"/>
    <s v="08PSU0003B"/>
    <x v="95"/>
    <s v="CHIHUAHUA"/>
    <x v="1"/>
    <x v="0"/>
    <x v="0"/>
    <n v="5"/>
    <x v="0"/>
    <n v="4"/>
    <x v="2"/>
    <n v="5042100126"/>
    <x v="317"/>
    <x v="0"/>
    <s v="PRESENCIAL"/>
    <s v="Activa"/>
    <n v="2023"/>
    <n v="0"/>
    <n v="0"/>
    <n v="0"/>
    <n v="0"/>
    <n v="0"/>
    <n v="0"/>
    <n v="0"/>
    <n v="0"/>
    <n v="0"/>
    <n v="0"/>
    <n v="0"/>
    <n v="0"/>
    <n v="0"/>
    <n v="0"/>
    <n v="0"/>
    <n v="1"/>
    <n v="5"/>
    <n v="6"/>
    <n v="0"/>
    <n v="0"/>
    <d v="2023-10-26T00:00:00"/>
    <m/>
  </r>
  <r>
    <s v="08MSU0130A"/>
    <x v="62"/>
    <s v="08PSU0003B"/>
    <x v="95"/>
    <s v="CHIHUAHUA"/>
    <x v="1"/>
    <x v="0"/>
    <x v="0"/>
    <n v="5"/>
    <x v="0"/>
    <n v="4"/>
    <x v="2"/>
    <n v="5042100236"/>
    <x v="318"/>
    <x v="2"/>
    <s v="EN LÍNEA O VIRTUAL"/>
    <s v="Activa"/>
    <n v="2023"/>
    <n v="0"/>
    <n v="0"/>
    <n v="0"/>
    <n v="0"/>
    <n v="0"/>
    <n v="0"/>
    <n v="0"/>
    <n v="0"/>
    <n v="0"/>
    <n v="0"/>
    <n v="4"/>
    <n v="1"/>
    <n v="5"/>
    <n v="0"/>
    <n v="0"/>
    <n v="11"/>
    <n v="7"/>
    <n v="18"/>
    <n v="0"/>
    <n v="0"/>
    <d v="2023-10-26T00:00:00"/>
    <m/>
  </r>
  <r>
    <s v="08MSU0130A"/>
    <x v="62"/>
    <s v="08PSU0003B"/>
    <x v="95"/>
    <s v="CHIHUAHUA"/>
    <x v="1"/>
    <x v="0"/>
    <x v="0"/>
    <n v="5"/>
    <x v="0"/>
    <n v="4"/>
    <x v="2"/>
    <n v="5042200005"/>
    <x v="319"/>
    <x v="0"/>
    <s v="PRESENCIAL"/>
    <s v="Activa"/>
    <n v="2023"/>
    <n v="3"/>
    <n v="26"/>
    <n v="29"/>
    <n v="0"/>
    <n v="0"/>
    <n v="3"/>
    <n v="26"/>
    <n v="29"/>
    <n v="0"/>
    <n v="0"/>
    <n v="4"/>
    <n v="9"/>
    <n v="13"/>
    <n v="0"/>
    <n v="0"/>
    <n v="10"/>
    <n v="38"/>
    <n v="48"/>
    <n v="0"/>
    <n v="0"/>
    <d v="2023-10-26T00:00:00"/>
    <m/>
  </r>
  <r>
    <s v="08MSU0130A"/>
    <x v="62"/>
    <s v="08PSU0003B"/>
    <x v="95"/>
    <s v="CHIHUAHUA"/>
    <x v="1"/>
    <x v="0"/>
    <x v="0"/>
    <n v="5"/>
    <x v="0"/>
    <n v="7"/>
    <x v="3"/>
    <n v="5071700010"/>
    <x v="320"/>
    <x v="0"/>
    <s v="PRESENCIAL"/>
    <s v="Activa"/>
    <n v="2023"/>
    <n v="12"/>
    <n v="5"/>
    <n v="17"/>
    <n v="0"/>
    <n v="0"/>
    <n v="12"/>
    <n v="5"/>
    <n v="17"/>
    <n v="0"/>
    <n v="0"/>
    <n v="23"/>
    <n v="10"/>
    <n v="33"/>
    <n v="0"/>
    <n v="0"/>
    <n v="83"/>
    <n v="27"/>
    <n v="110"/>
    <n v="0"/>
    <n v="0"/>
    <d v="2023-10-26T00:00:00"/>
    <m/>
  </r>
  <r>
    <s v="08MSU0130A"/>
    <x v="62"/>
    <s v="08PSU0003B"/>
    <x v="95"/>
    <s v="CHIHUAHUA"/>
    <x v="1"/>
    <x v="0"/>
    <x v="0"/>
    <n v="5"/>
    <x v="0"/>
    <n v="9"/>
    <x v="6"/>
    <n v="5094200001"/>
    <x v="235"/>
    <x v="0"/>
    <s v="PRESENCIAL"/>
    <s v="Activa"/>
    <n v="2023"/>
    <n v="4"/>
    <n v="13"/>
    <n v="17"/>
    <n v="0"/>
    <n v="0"/>
    <n v="4"/>
    <n v="13"/>
    <n v="17"/>
    <n v="0"/>
    <n v="0"/>
    <n v="13"/>
    <n v="24"/>
    <n v="37"/>
    <n v="0"/>
    <n v="0"/>
    <n v="34"/>
    <n v="79"/>
    <n v="113"/>
    <n v="0"/>
    <n v="0"/>
    <d v="2023-10-26T00:00:00"/>
    <m/>
  </r>
  <r>
    <s v="08MSU0130A"/>
    <x v="62"/>
    <s v="08PSU0003B"/>
    <x v="95"/>
    <s v="CHIHUAHUA"/>
    <x v="1"/>
    <x v="0"/>
    <x v="0"/>
    <n v="7"/>
    <x v="1"/>
    <n v="1"/>
    <x v="4"/>
    <n v="7011100015"/>
    <x v="4"/>
    <x v="0"/>
    <s v="PRESENCIAL"/>
    <s v="Activa"/>
    <n v="2023"/>
    <n v="5"/>
    <n v="18"/>
    <n v="23"/>
    <n v="0"/>
    <n v="0"/>
    <n v="5"/>
    <n v="18"/>
    <n v="23"/>
    <n v="0"/>
    <n v="0"/>
    <n v="0"/>
    <n v="0"/>
    <n v="0"/>
    <n v="0"/>
    <n v="0"/>
    <n v="0"/>
    <n v="1"/>
    <n v="1"/>
    <n v="0"/>
    <n v="0"/>
    <d v="2023-10-26T00:00:00"/>
    <m/>
  </r>
  <r>
    <s v="08MSU0130A"/>
    <x v="62"/>
    <s v="08PSU0003B"/>
    <x v="95"/>
    <s v="CHIHUAHUA"/>
    <x v="1"/>
    <x v="0"/>
    <x v="0"/>
    <n v="7"/>
    <x v="1"/>
    <n v="1"/>
    <x v="4"/>
    <n v="7012000018"/>
    <x v="294"/>
    <x v="0"/>
    <s v="PRESENCIAL"/>
    <s v="Activa"/>
    <n v="2023"/>
    <n v="0"/>
    <n v="0"/>
    <n v="0"/>
    <n v="0"/>
    <n v="0"/>
    <n v="0"/>
    <n v="0"/>
    <n v="0"/>
    <n v="0"/>
    <n v="0"/>
    <n v="0"/>
    <n v="0"/>
    <n v="0"/>
    <n v="0"/>
    <n v="0"/>
    <n v="1"/>
    <n v="5"/>
    <n v="6"/>
    <n v="0"/>
    <n v="0"/>
    <d v="2023-10-26T00:00:00"/>
    <m/>
  </r>
  <r>
    <s v="08MSU0130A"/>
    <x v="62"/>
    <s v="08PSU0003B"/>
    <x v="95"/>
    <s v="CHIHUAHUA"/>
    <x v="1"/>
    <x v="0"/>
    <x v="0"/>
    <n v="7"/>
    <x v="1"/>
    <n v="1"/>
    <x v="4"/>
    <n v="7012000018"/>
    <x v="294"/>
    <x v="2"/>
    <s v="EN LÍNEA O VIRTUAL"/>
    <s v="Activa"/>
    <n v="2023"/>
    <n v="23"/>
    <n v="104"/>
    <n v="127"/>
    <n v="0"/>
    <n v="0"/>
    <n v="113"/>
    <n v="385"/>
    <n v="498"/>
    <n v="0"/>
    <n v="0"/>
    <n v="4"/>
    <n v="24"/>
    <n v="28"/>
    <n v="0"/>
    <n v="0"/>
    <n v="57"/>
    <n v="213"/>
    <n v="270"/>
    <n v="0"/>
    <n v="0"/>
    <d v="2023-10-26T00:00:00"/>
    <m/>
  </r>
  <r>
    <s v="08MSU0130A"/>
    <x v="62"/>
    <s v="08PSU0003B"/>
    <x v="95"/>
    <s v="CHIHUAHUA"/>
    <x v="1"/>
    <x v="0"/>
    <x v="0"/>
    <n v="7"/>
    <x v="1"/>
    <n v="3"/>
    <x v="1"/>
    <n v="7033100101"/>
    <x v="268"/>
    <x v="2"/>
    <s v="EN LÍNEA O VIRTUAL"/>
    <s v="Activa"/>
    <n v="2023"/>
    <n v="0"/>
    <n v="0"/>
    <n v="0"/>
    <n v="0"/>
    <n v="0"/>
    <n v="0"/>
    <n v="0"/>
    <n v="0"/>
    <n v="0"/>
    <n v="0"/>
    <n v="0"/>
    <n v="0"/>
    <n v="0"/>
    <n v="0"/>
    <n v="0"/>
    <n v="2"/>
    <n v="1"/>
    <n v="3"/>
    <n v="0"/>
    <n v="0"/>
    <d v="2023-10-26T00:00:00"/>
    <m/>
  </r>
  <r>
    <s v="08MSU0130A"/>
    <x v="62"/>
    <s v="08PSU0003B"/>
    <x v="95"/>
    <s v="CHIHUAHUA"/>
    <x v="1"/>
    <x v="0"/>
    <x v="0"/>
    <n v="7"/>
    <x v="1"/>
    <n v="4"/>
    <x v="2"/>
    <n v="7042100019"/>
    <x v="5"/>
    <x v="0"/>
    <s v="PRESENCIAL"/>
    <s v="Activa"/>
    <n v="2023"/>
    <n v="3"/>
    <n v="0"/>
    <n v="3"/>
    <n v="0"/>
    <n v="0"/>
    <n v="3"/>
    <n v="0"/>
    <n v="3"/>
    <n v="0"/>
    <n v="0"/>
    <n v="3"/>
    <n v="3"/>
    <n v="6"/>
    <n v="0"/>
    <n v="0"/>
    <n v="12"/>
    <n v="15"/>
    <n v="27"/>
    <n v="0"/>
    <n v="0"/>
    <d v="2023-10-26T00:00:00"/>
    <m/>
  </r>
  <r>
    <s v="08MSU0130A"/>
    <x v="62"/>
    <s v="08PSU0003B"/>
    <x v="95"/>
    <s v="CHIHUAHUA"/>
    <x v="1"/>
    <x v="0"/>
    <x v="0"/>
    <n v="7"/>
    <x v="1"/>
    <n v="4"/>
    <x v="2"/>
    <n v="7042100262"/>
    <x v="321"/>
    <x v="2"/>
    <s v="EN LÍNEA O VIRTUAL"/>
    <s v="Activa"/>
    <n v="2023"/>
    <n v="3"/>
    <n v="3"/>
    <n v="6"/>
    <n v="0"/>
    <n v="0"/>
    <n v="40"/>
    <n v="24"/>
    <n v="64"/>
    <n v="0"/>
    <n v="0"/>
    <n v="2"/>
    <n v="1"/>
    <n v="3"/>
    <n v="0"/>
    <n v="0"/>
    <n v="8"/>
    <n v="8"/>
    <n v="16"/>
    <n v="0"/>
    <n v="0"/>
    <d v="2023-10-26T00:00:00"/>
    <m/>
  </r>
  <r>
    <s v="08MSU0130A"/>
    <x v="62"/>
    <s v="08PSU0003B"/>
    <x v="95"/>
    <s v="CHIHUAHUA"/>
    <x v="1"/>
    <x v="0"/>
    <x v="0"/>
    <n v="7"/>
    <x v="1"/>
    <n v="4"/>
    <x v="2"/>
    <n v="7042500083"/>
    <x v="322"/>
    <x v="0"/>
    <s v="PRESENCIAL"/>
    <s v="Activa"/>
    <n v="2023"/>
    <n v="8"/>
    <n v="22"/>
    <n v="30"/>
    <n v="0"/>
    <n v="0"/>
    <n v="0"/>
    <n v="0"/>
    <n v="0"/>
    <n v="0"/>
    <n v="0"/>
    <n v="4"/>
    <n v="12"/>
    <n v="16"/>
    <n v="0"/>
    <n v="0"/>
    <n v="8"/>
    <n v="29"/>
    <n v="37"/>
    <n v="0"/>
    <n v="0"/>
    <d v="2023-10-26T00:00:00"/>
    <m/>
  </r>
  <r>
    <s v="08MSU0130A"/>
    <x v="62"/>
    <s v="08PSU0003B"/>
    <x v="95"/>
    <s v="CHIHUAHUA"/>
    <x v="1"/>
    <x v="0"/>
    <x v="0"/>
    <n v="7"/>
    <x v="1"/>
    <n v="4"/>
    <x v="2"/>
    <n v="7042500083"/>
    <x v="322"/>
    <x v="2"/>
    <s v="EN LÍNEA O VIRTUAL"/>
    <s v="Activa"/>
    <n v="2023"/>
    <n v="3"/>
    <n v="10"/>
    <n v="13"/>
    <n v="0"/>
    <n v="0"/>
    <n v="3"/>
    <n v="10"/>
    <n v="13"/>
    <n v="0"/>
    <n v="0"/>
    <n v="0"/>
    <n v="0"/>
    <n v="0"/>
    <n v="0"/>
    <n v="0"/>
    <n v="1"/>
    <n v="11"/>
    <n v="12"/>
    <n v="0"/>
    <n v="0"/>
    <d v="2023-10-26T00:00:00"/>
    <m/>
  </r>
  <r>
    <s v="08MSU0140H"/>
    <x v="63"/>
    <s v="08ESU0001Y"/>
    <x v="96"/>
    <s v="CHIHUAHUA"/>
    <x v="1"/>
    <x v="1"/>
    <x v="3"/>
    <n v="7"/>
    <x v="1"/>
    <n v="1"/>
    <x v="4"/>
    <n v="7011200011"/>
    <x v="323"/>
    <x v="1"/>
    <s v="MIXTA"/>
    <s v="Activa"/>
    <n v="2023"/>
    <n v="4"/>
    <n v="29"/>
    <n v="33"/>
    <n v="0"/>
    <n v="0"/>
    <n v="4"/>
    <n v="29"/>
    <n v="33"/>
    <n v="0"/>
    <n v="0"/>
    <n v="2"/>
    <n v="9"/>
    <n v="11"/>
    <n v="0"/>
    <n v="0"/>
    <n v="12"/>
    <n v="33"/>
    <n v="45"/>
    <n v="0"/>
    <n v="0"/>
    <d v="2023-10-25T00:00:00"/>
    <m/>
  </r>
  <r>
    <s v="08MSU0140H"/>
    <x v="63"/>
    <s v="08ESU0004V"/>
    <x v="96"/>
    <s v="CHIHUAHUA"/>
    <x v="0"/>
    <x v="1"/>
    <x v="3"/>
    <n v="7"/>
    <x v="1"/>
    <n v="1"/>
    <x v="4"/>
    <n v="7011200011"/>
    <x v="323"/>
    <x v="1"/>
    <s v="MIXTA"/>
    <s v="Activa"/>
    <n v="2023"/>
    <n v="0"/>
    <n v="2"/>
    <n v="2"/>
    <n v="0"/>
    <n v="0"/>
    <n v="5"/>
    <n v="12"/>
    <n v="17"/>
    <n v="0"/>
    <n v="0"/>
    <n v="0"/>
    <n v="0"/>
    <n v="0"/>
    <n v="0"/>
    <n v="0"/>
    <n v="2"/>
    <n v="4"/>
    <n v="6"/>
    <n v="0"/>
    <n v="0"/>
    <d v="2023-10-25T00:00:00"/>
    <m/>
  </r>
  <r>
    <s v="08MSU0160V"/>
    <x v="64"/>
    <s v="08DNL0001W"/>
    <x v="97"/>
    <s v="CHIHUAHUA"/>
    <x v="5"/>
    <x v="1"/>
    <x v="1"/>
    <n v="5"/>
    <x v="0"/>
    <n v="1"/>
    <x v="4"/>
    <n v="5012100002"/>
    <x v="324"/>
    <x v="0"/>
    <s v="PRESENCIAL"/>
    <s v="Liquidacion"/>
    <n v="2023"/>
    <n v="0"/>
    <n v="29"/>
    <n v="29"/>
    <n v="0"/>
    <n v="0"/>
    <n v="0"/>
    <n v="28"/>
    <n v="28"/>
    <n v="0"/>
    <n v="0"/>
    <n v="0"/>
    <n v="0"/>
    <n v="0"/>
    <n v="0"/>
    <n v="0"/>
    <n v="0"/>
    <n v="56"/>
    <n v="56"/>
    <n v="0"/>
    <n v="0"/>
    <d v="2023-11-03T00:00:00"/>
    <m/>
  </r>
  <r>
    <s v="08MSU0160V"/>
    <x v="64"/>
    <s v="08DNL0001W"/>
    <x v="97"/>
    <s v="CHIHUAHUA"/>
    <x v="5"/>
    <x v="1"/>
    <x v="1"/>
    <n v="5"/>
    <x v="0"/>
    <n v="1"/>
    <x v="4"/>
    <n v="5012100002"/>
    <x v="324"/>
    <x v="0"/>
    <s v="PRESENCIAL"/>
    <s v="Activa"/>
    <n v="2023"/>
    <n v="0"/>
    <n v="0"/>
    <n v="0"/>
    <n v="0"/>
    <n v="0"/>
    <n v="0"/>
    <n v="0"/>
    <n v="0"/>
    <n v="0"/>
    <n v="0"/>
    <n v="0"/>
    <n v="32"/>
    <n v="32"/>
    <n v="0"/>
    <n v="0"/>
    <n v="1"/>
    <n v="60"/>
    <n v="61"/>
    <n v="0"/>
    <n v="0"/>
    <d v="2023-11-03T00:00:00"/>
    <m/>
  </r>
  <r>
    <s v="08MSU0160V"/>
    <x v="64"/>
    <s v="08DNL0001W"/>
    <x v="97"/>
    <s v="CHIHUAHUA"/>
    <x v="5"/>
    <x v="1"/>
    <x v="1"/>
    <n v="5"/>
    <x v="0"/>
    <n v="1"/>
    <x v="4"/>
    <n v="5012200006"/>
    <x v="325"/>
    <x v="0"/>
    <s v="PRESENCIAL"/>
    <s v="Liquidacion"/>
    <n v="2023"/>
    <n v="19"/>
    <n v="56"/>
    <n v="75"/>
    <n v="0"/>
    <n v="0"/>
    <n v="19"/>
    <n v="54"/>
    <n v="73"/>
    <n v="0"/>
    <n v="0"/>
    <n v="0"/>
    <n v="0"/>
    <n v="0"/>
    <n v="0"/>
    <n v="0"/>
    <n v="40"/>
    <n v="121"/>
    <n v="161"/>
    <n v="0"/>
    <n v="0"/>
    <d v="2023-11-03T00:00:00"/>
    <m/>
  </r>
  <r>
    <s v="08MSU0160V"/>
    <x v="64"/>
    <s v="08DNL0001W"/>
    <x v="97"/>
    <s v="CHIHUAHUA"/>
    <x v="5"/>
    <x v="1"/>
    <x v="1"/>
    <n v="5"/>
    <x v="0"/>
    <n v="1"/>
    <x v="4"/>
    <n v="5012200006"/>
    <x v="325"/>
    <x v="0"/>
    <s v="PRESENCIAL"/>
    <s v="Activa"/>
    <n v="2023"/>
    <n v="0"/>
    <n v="0"/>
    <n v="0"/>
    <n v="0"/>
    <n v="0"/>
    <n v="0"/>
    <n v="0"/>
    <n v="0"/>
    <n v="0"/>
    <n v="0"/>
    <n v="24"/>
    <n v="70"/>
    <n v="94"/>
    <n v="0"/>
    <n v="0"/>
    <n v="47"/>
    <n v="135"/>
    <n v="182"/>
    <n v="0"/>
    <n v="0"/>
    <d v="2023-11-03T00:00:00"/>
    <m/>
  </r>
  <r>
    <s v="08MSU0170B"/>
    <x v="65"/>
    <s v="08DNL0002V"/>
    <x v="98"/>
    <s v="CHIHUAHUA"/>
    <x v="14"/>
    <x v="1"/>
    <x v="1"/>
    <n v="5"/>
    <x v="0"/>
    <n v="1"/>
    <x v="4"/>
    <n v="5012100002"/>
    <x v="324"/>
    <x v="0"/>
    <s v="PRESENCIAL"/>
    <s v="Activa"/>
    <n v="2023"/>
    <n v="0"/>
    <n v="24"/>
    <n v="24"/>
    <n v="0"/>
    <n v="0"/>
    <n v="0"/>
    <n v="24"/>
    <n v="24"/>
    <n v="0"/>
    <n v="0"/>
    <n v="0"/>
    <n v="0"/>
    <n v="0"/>
    <n v="0"/>
    <n v="0"/>
    <n v="0"/>
    <n v="39"/>
    <n v="39"/>
    <n v="0"/>
    <n v="0"/>
    <d v="2023-10-26T00:00:00"/>
    <m/>
  </r>
  <r>
    <s v="08MSU0170B"/>
    <x v="65"/>
    <s v="08DNL0002V"/>
    <x v="98"/>
    <s v="CHIHUAHUA"/>
    <x v="14"/>
    <x v="1"/>
    <x v="1"/>
    <n v="5"/>
    <x v="0"/>
    <n v="1"/>
    <x v="4"/>
    <n v="5012100002"/>
    <x v="324"/>
    <x v="0"/>
    <s v="PRESENCIAL"/>
    <s v="Activa"/>
    <n v="2023"/>
    <n v="0"/>
    <n v="0"/>
    <n v="0"/>
    <n v="0"/>
    <n v="0"/>
    <n v="0"/>
    <n v="0"/>
    <n v="0"/>
    <n v="0"/>
    <n v="0"/>
    <n v="0"/>
    <n v="27"/>
    <n v="27"/>
    <n v="0"/>
    <n v="0"/>
    <n v="0"/>
    <n v="48"/>
    <n v="48"/>
    <n v="0"/>
    <n v="0"/>
    <d v="2023-10-26T00:00:00"/>
    <m/>
  </r>
  <r>
    <s v="08MSU0170B"/>
    <x v="65"/>
    <s v="08DNL0002V"/>
    <x v="98"/>
    <s v="CHIHUAHUA"/>
    <x v="14"/>
    <x v="1"/>
    <x v="1"/>
    <n v="5"/>
    <x v="0"/>
    <n v="1"/>
    <x v="4"/>
    <n v="5012200006"/>
    <x v="325"/>
    <x v="0"/>
    <s v="PRESENCIAL"/>
    <s v="Activa"/>
    <n v="2023"/>
    <n v="0"/>
    <n v="81"/>
    <n v="81"/>
    <n v="0"/>
    <n v="8"/>
    <n v="0"/>
    <n v="81"/>
    <n v="81"/>
    <n v="0"/>
    <n v="8"/>
    <n v="0"/>
    <n v="0"/>
    <n v="0"/>
    <n v="0"/>
    <n v="0"/>
    <n v="0"/>
    <n v="151"/>
    <n v="151"/>
    <n v="0"/>
    <n v="14"/>
    <d v="2023-10-26T00:00:00"/>
    <m/>
  </r>
  <r>
    <s v="08MSU0170B"/>
    <x v="65"/>
    <s v="08DNL0002V"/>
    <x v="98"/>
    <s v="CHIHUAHUA"/>
    <x v="14"/>
    <x v="1"/>
    <x v="1"/>
    <n v="5"/>
    <x v="0"/>
    <n v="1"/>
    <x v="4"/>
    <n v="5012200006"/>
    <x v="325"/>
    <x v="0"/>
    <s v="PRESENCIAL"/>
    <s v="Activa"/>
    <n v="2023"/>
    <n v="0"/>
    <n v="0"/>
    <n v="0"/>
    <n v="0"/>
    <n v="0"/>
    <n v="0"/>
    <n v="0"/>
    <n v="0"/>
    <n v="0"/>
    <n v="0"/>
    <n v="0"/>
    <n v="86"/>
    <n v="86"/>
    <n v="0"/>
    <n v="15"/>
    <n v="0"/>
    <n v="176"/>
    <n v="176"/>
    <n v="0"/>
    <n v="28"/>
    <d v="2023-10-26T00:00:00"/>
    <m/>
  </r>
  <r>
    <s v="08MSU0180I"/>
    <x v="66"/>
    <s v="08ENL0001V"/>
    <x v="99"/>
    <s v="CHIHUAHUA"/>
    <x v="1"/>
    <x v="1"/>
    <x v="3"/>
    <n v="5"/>
    <x v="0"/>
    <n v="1"/>
    <x v="4"/>
    <n v="5011300025"/>
    <x v="326"/>
    <x v="0"/>
    <s v="PRESENCIAL"/>
    <s v="Liquidacion"/>
    <n v="2023"/>
    <n v="3"/>
    <n v="20"/>
    <n v="23"/>
    <n v="0"/>
    <n v="0"/>
    <n v="3"/>
    <n v="18"/>
    <n v="21"/>
    <n v="0"/>
    <n v="0"/>
    <n v="0"/>
    <n v="0"/>
    <n v="0"/>
    <n v="0"/>
    <n v="0"/>
    <n v="1"/>
    <n v="45"/>
    <n v="46"/>
    <n v="0"/>
    <n v="0"/>
    <d v="2023-11-07T00:00:00"/>
    <m/>
  </r>
  <r>
    <s v="08MSU0180I"/>
    <x v="66"/>
    <s v="08ENL0001V"/>
    <x v="99"/>
    <s v="CHIHUAHUA"/>
    <x v="1"/>
    <x v="1"/>
    <x v="3"/>
    <n v="5"/>
    <x v="0"/>
    <n v="1"/>
    <x v="4"/>
    <n v="5011300025"/>
    <x v="326"/>
    <x v="0"/>
    <s v="PRESENCIAL"/>
    <s v="Activa"/>
    <n v="2023"/>
    <n v="0"/>
    <n v="0"/>
    <n v="0"/>
    <n v="0"/>
    <n v="0"/>
    <n v="0"/>
    <n v="0"/>
    <n v="0"/>
    <n v="0"/>
    <n v="0"/>
    <n v="0"/>
    <n v="16"/>
    <n v="16"/>
    <n v="0"/>
    <n v="0"/>
    <n v="2"/>
    <n v="36"/>
    <n v="38"/>
    <n v="0"/>
    <n v="0"/>
    <d v="2023-11-07T00:00:00"/>
    <m/>
  </r>
  <r>
    <s v="08MSU0180I"/>
    <x v="66"/>
    <s v="08ENL0001V"/>
    <x v="99"/>
    <s v="CHIHUAHUA"/>
    <x v="1"/>
    <x v="1"/>
    <x v="3"/>
    <n v="5"/>
    <x v="0"/>
    <n v="1"/>
    <x v="4"/>
    <n v="5012100002"/>
    <x v="324"/>
    <x v="0"/>
    <s v="PRESENCIAL"/>
    <s v="Liquidacion"/>
    <n v="2023"/>
    <n v="0"/>
    <n v="120"/>
    <n v="120"/>
    <n v="0"/>
    <n v="0"/>
    <n v="0"/>
    <n v="117"/>
    <n v="117"/>
    <n v="0"/>
    <n v="0"/>
    <n v="0"/>
    <n v="0"/>
    <n v="0"/>
    <n v="0"/>
    <n v="0"/>
    <n v="2"/>
    <n v="235"/>
    <n v="237"/>
    <n v="0"/>
    <n v="0"/>
    <d v="2023-11-07T00:00:00"/>
    <m/>
  </r>
  <r>
    <s v="08MSU0180I"/>
    <x v="66"/>
    <s v="08ENL0001V"/>
    <x v="99"/>
    <s v="CHIHUAHUA"/>
    <x v="1"/>
    <x v="1"/>
    <x v="3"/>
    <n v="5"/>
    <x v="0"/>
    <n v="1"/>
    <x v="4"/>
    <n v="5012100002"/>
    <x v="324"/>
    <x v="0"/>
    <s v="PRESENCIAL"/>
    <s v="Activa"/>
    <n v="2023"/>
    <n v="0"/>
    <n v="0"/>
    <n v="0"/>
    <n v="0"/>
    <n v="0"/>
    <n v="0"/>
    <n v="0"/>
    <n v="0"/>
    <n v="0"/>
    <n v="0"/>
    <n v="2"/>
    <n v="126"/>
    <n v="128"/>
    <n v="0"/>
    <n v="0"/>
    <n v="3"/>
    <n v="242"/>
    <n v="245"/>
    <n v="0"/>
    <n v="0"/>
    <d v="2023-11-07T00:00:00"/>
    <m/>
  </r>
  <r>
    <s v="08MSU0180I"/>
    <x v="66"/>
    <s v="08ENL0001V"/>
    <x v="99"/>
    <s v="CHIHUAHUA"/>
    <x v="1"/>
    <x v="1"/>
    <x v="3"/>
    <n v="5"/>
    <x v="0"/>
    <n v="1"/>
    <x v="4"/>
    <n v="5012200006"/>
    <x v="325"/>
    <x v="0"/>
    <s v="PRESENCIAL"/>
    <s v="Liquidacion"/>
    <n v="2023"/>
    <n v="18"/>
    <n v="105"/>
    <n v="123"/>
    <n v="0"/>
    <n v="0"/>
    <n v="18"/>
    <n v="102"/>
    <n v="120"/>
    <n v="0"/>
    <n v="0"/>
    <n v="0"/>
    <n v="0"/>
    <n v="0"/>
    <n v="0"/>
    <n v="0"/>
    <n v="61"/>
    <n v="173"/>
    <n v="234"/>
    <n v="0"/>
    <n v="0"/>
    <d v="2023-11-07T00:00:00"/>
    <m/>
  </r>
  <r>
    <s v="08MSU0180I"/>
    <x v="66"/>
    <s v="08ENL0001V"/>
    <x v="99"/>
    <s v="CHIHUAHUA"/>
    <x v="1"/>
    <x v="1"/>
    <x v="3"/>
    <n v="5"/>
    <x v="0"/>
    <n v="1"/>
    <x v="4"/>
    <n v="5012200006"/>
    <x v="325"/>
    <x v="0"/>
    <s v="PRESENCIAL"/>
    <s v="Activa"/>
    <n v="2023"/>
    <n v="0"/>
    <n v="0"/>
    <n v="0"/>
    <n v="0"/>
    <n v="0"/>
    <n v="0"/>
    <n v="0"/>
    <n v="0"/>
    <n v="0"/>
    <n v="0"/>
    <n v="22"/>
    <n v="96"/>
    <n v="118"/>
    <n v="0"/>
    <n v="0"/>
    <n v="49"/>
    <n v="188"/>
    <n v="237"/>
    <n v="0"/>
    <n v="0"/>
    <d v="2023-11-07T00:00:00"/>
    <m/>
  </r>
  <r>
    <s v="08MSU0190P"/>
    <x v="67"/>
    <s v="08ENL0003T"/>
    <x v="100"/>
    <s v="CHIHUAHUA"/>
    <x v="1"/>
    <x v="1"/>
    <x v="3"/>
    <n v="5"/>
    <x v="0"/>
    <n v="1"/>
    <x v="4"/>
    <n v="5011500024"/>
    <x v="327"/>
    <x v="0"/>
    <s v="PRESENCIAL"/>
    <s v="Liquidacion"/>
    <n v="2023"/>
    <n v="11"/>
    <n v="9"/>
    <n v="20"/>
    <n v="0"/>
    <n v="0"/>
    <n v="10"/>
    <n v="9"/>
    <n v="19"/>
    <n v="0"/>
    <n v="0"/>
    <n v="0"/>
    <n v="0"/>
    <n v="0"/>
    <n v="0"/>
    <n v="0"/>
    <n v="12"/>
    <n v="9"/>
    <n v="21"/>
    <n v="0"/>
    <n v="0"/>
    <d v="2023-10-27T00:00:00"/>
    <m/>
  </r>
  <r>
    <s v="08MSU0190P"/>
    <x v="67"/>
    <s v="08ENL0003T"/>
    <x v="100"/>
    <s v="CHIHUAHUA"/>
    <x v="1"/>
    <x v="1"/>
    <x v="3"/>
    <n v="5"/>
    <x v="0"/>
    <n v="1"/>
    <x v="4"/>
    <n v="5011500024"/>
    <x v="327"/>
    <x v="0"/>
    <s v="PRESENCIAL"/>
    <s v="Activa"/>
    <n v="2023"/>
    <n v="0"/>
    <n v="0"/>
    <n v="0"/>
    <n v="0"/>
    <n v="0"/>
    <n v="0"/>
    <n v="0"/>
    <n v="0"/>
    <n v="0"/>
    <n v="0"/>
    <n v="21"/>
    <n v="10"/>
    <n v="31"/>
    <n v="0"/>
    <n v="0"/>
    <n v="38"/>
    <n v="17"/>
    <n v="55"/>
    <n v="1"/>
    <n v="0"/>
    <d v="2023-10-27T00:00:00"/>
    <m/>
  </r>
  <r>
    <s v="08MSU0190P"/>
    <x v="67"/>
    <s v="08ENL0003T"/>
    <x v="100"/>
    <s v="CHIHUAHUA"/>
    <x v="1"/>
    <x v="1"/>
    <x v="3"/>
    <n v="5"/>
    <x v="0"/>
    <n v="1"/>
    <x v="4"/>
    <n v="5012300030"/>
    <x v="328"/>
    <x v="0"/>
    <s v="PRESENCIAL"/>
    <s v="Liquidacion"/>
    <n v="2023"/>
    <n v="0"/>
    <n v="0"/>
    <n v="0"/>
    <n v="0"/>
    <n v="0"/>
    <n v="0"/>
    <n v="0"/>
    <n v="0"/>
    <n v="0"/>
    <n v="0"/>
    <n v="0"/>
    <n v="0"/>
    <n v="0"/>
    <n v="0"/>
    <n v="0"/>
    <n v="9"/>
    <n v="18"/>
    <n v="27"/>
    <n v="0"/>
    <n v="0"/>
    <d v="2023-10-27T00:00:00"/>
    <m/>
  </r>
  <r>
    <s v="08MSU0190P"/>
    <x v="67"/>
    <s v="08ENL0003T"/>
    <x v="100"/>
    <s v="CHIHUAHUA"/>
    <x v="1"/>
    <x v="1"/>
    <x v="3"/>
    <n v="5"/>
    <x v="0"/>
    <n v="1"/>
    <x v="4"/>
    <n v="5012300030"/>
    <x v="328"/>
    <x v="0"/>
    <s v="PRESENCIAL"/>
    <s v="Activa"/>
    <n v="2023"/>
    <n v="0"/>
    <n v="0"/>
    <n v="0"/>
    <n v="0"/>
    <n v="0"/>
    <n v="0"/>
    <n v="0"/>
    <n v="0"/>
    <n v="0"/>
    <n v="0"/>
    <n v="7"/>
    <n v="8"/>
    <n v="15"/>
    <n v="0"/>
    <n v="0"/>
    <n v="7"/>
    <n v="8"/>
    <n v="15"/>
    <n v="0"/>
    <n v="0"/>
    <d v="2023-10-27T00:00:00"/>
    <m/>
  </r>
  <r>
    <s v="08MSU0190P"/>
    <x v="67"/>
    <s v="08ENL0003T"/>
    <x v="100"/>
    <s v="CHIHUAHUA"/>
    <x v="1"/>
    <x v="1"/>
    <x v="3"/>
    <n v="5"/>
    <x v="0"/>
    <n v="1"/>
    <x v="4"/>
    <n v="5012300031"/>
    <x v="329"/>
    <x v="0"/>
    <s v="PRESENCIAL"/>
    <s v="Liquidacion"/>
    <n v="2023"/>
    <n v="7"/>
    <n v="18"/>
    <n v="25"/>
    <n v="0"/>
    <n v="0"/>
    <n v="5"/>
    <n v="18"/>
    <n v="23"/>
    <n v="0"/>
    <n v="0"/>
    <n v="0"/>
    <n v="0"/>
    <n v="0"/>
    <n v="0"/>
    <n v="0"/>
    <n v="10"/>
    <n v="36"/>
    <n v="46"/>
    <n v="0"/>
    <n v="0"/>
    <d v="2023-10-27T00:00:00"/>
    <m/>
  </r>
  <r>
    <s v="08MSU0190P"/>
    <x v="67"/>
    <s v="08ENL0003T"/>
    <x v="100"/>
    <s v="CHIHUAHUA"/>
    <x v="1"/>
    <x v="1"/>
    <x v="3"/>
    <n v="5"/>
    <x v="0"/>
    <n v="1"/>
    <x v="4"/>
    <n v="5012300031"/>
    <x v="329"/>
    <x v="0"/>
    <s v="PRESENCIAL"/>
    <s v="Activa"/>
    <n v="2023"/>
    <n v="0"/>
    <n v="0"/>
    <n v="0"/>
    <n v="0"/>
    <n v="0"/>
    <n v="0"/>
    <n v="0"/>
    <n v="0"/>
    <n v="0"/>
    <n v="0"/>
    <n v="10"/>
    <n v="36"/>
    <n v="46"/>
    <n v="0"/>
    <n v="0"/>
    <n v="38"/>
    <n v="117"/>
    <n v="155"/>
    <n v="0"/>
    <n v="0"/>
    <d v="2023-10-27T00:00:00"/>
    <m/>
  </r>
  <r>
    <s v="08MSU0190P"/>
    <x v="67"/>
    <s v="08ENL0003T"/>
    <x v="100"/>
    <s v="CHIHUAHUA"/>
    <x v="1"/>
    <x v="1"/>
    <x v="3"/>
    <n v="5"/>
    <x v="0"/>
    <n v="1"/>
    <x v="4"/>
    <n v="5012300032"/>
    <x v="330"/>
    <x v="0"/>
    <s v="PRESENCIAL"/>
    <s v="Liquidacion"/>
    <n v="2023"/>
    <n v="7"/>
    <n v="5"/>
    <n v="12"/>
    <n v="0"/>
    <n v="0"/>
    <n v="6"/>
    <n v="4"/>
    <n v="10"/>
    <n v="0"/>
    <n v="0"/>
    <n v="0"/>
    <n v="0"/>
    <n v="0"/>
    <n v="0"/>
    <n v="0"/>
    <n v="11"/>
    <n v="26"/>
    <n v="37"/>
    <n v="0"/>
    <n v="0"/>
    <d v="2023-10-27T00:00:00"/>
    <m/>
  </r>
  <r>
    <s v="08MSU0190P"/>
    <x v="67"/>
    <s v="08ENL0003T"/>
    <x v="100"/>
    <s v="CHIHUAHUA"/>
    <x v="1"/>
    <x v="1"/>
    <x v="3"/>
    <n v="5"/>
    <x v="0"/>
    <n v="1"/>
    <x v="4"/>
    <n v="5012300032"/>
    <x v="330"/>
    <x v="0"/>
    <s v="PRESENCIAL"/>
    <s v="Activa"/>
    <n v="2023"/>
    <n v="0"/>
    <n v="0"/>
    <n v="0"/>
    <n v="0"/>
    <n v="0"/>
    <n v="0"/>
    <n v="0"/>
    <n v="0"/>
    <n v="0"/>
    <n v="0"/>
    <n v="0"/>
    <n v="0"/>
    <n v="0"/>
    <n v="0"/>
    <n v="0"/>
    <n v="7"/>
    <n v="7"/>
    <n v="14"/>
    <n v="0"/>
    <n v="0"/>
    <d v="2023-10-27T00:00:00"/>
    <m/>
  </r>
  <r>
    <s v="08MSU0190P"/>
    <x v="67"/>
    <s v="08ENL0003T"/>
    <x v="100"/>
    <s v="CHIHUAHUA"/>
    <x v="1"/>
    <x v="1"/>
    <x v="3"/>
    <n v="5"/>
    <x v="0"/>
    <n v="1"/>
    <x v="4"/>
    <n v="5012300033"/>
    <x v="331"/>
    <x v="0"/>
    <s v="PRESENCIAL"/>
    <s v="Liquidacion"/>
    <n v="2023"/>
    <n v="5"/>
    <n v="14"/>
    <n v="19"/>
    <n v="0"/>
    <n v="0"/>
    <n v="5"/>
    <n v="12"/>
    <n v="17"/>
    <n v="0"/>
    <n v="0"/>
    <n v="0"/>
    <n v="0"/>
    <n v="0"/>
    <n v="0"/>
    <n v="0"/>
    <n v="0"/>
    <n v="0"/>
    <n v="0"/>
    <n v="0"/>
    <n v="0"/>
    <d v="2023-10-27T00:00:00"/>
    <m/>
  </r>
  <r>
    <s v="08MSU0190P"/>
    <x v="67"/>
    <s v="08ENL0003T"/>
    <x v="100"/>
    <s v="CHIHUAHUA"/>
    <x v="1"/>
    <x v="1"/>
    <x v="3"/>
    <n v="5"/>
    <x v="0"/>
    <n v="1"/>
    <x v="4"/>
    <n v="5012300033"/>
    <x v="331"/>
    <x v="0"/>
    <s v="PRESENCIAL"/>
    <s v="Activa"/>
    <n v="2023"/>
    <n v="0"/>
    <n v="0"/>
    <n v="0"/>
    <n v="0"/>
    <n v="0"/>
    <n v="0"/>
    <n v="0"/>
    <n v="0"/>
    <n v="0"/>
    <n v="0"/>
    <n v="0"/>
    <n v="0"/>
    <n v="0"/>
    <n v="0"/>
    <n v="0"/>
    <n v="0"/>
    <n v="19"/>
    <n v="19"/>
    <n v="0"/>
    <n v="0"/>
    <d v="2023-10-27T00:00:00"/>
    <m/>
  </r>
  <r>
    <s v="08MSU0190P"/>
    <x v="67"/>
    <s v="08ENL0003T"/>
    <x v="100"/>
    <s v="CHIHUAHUA"/>
    <x v="1"/>
    <x v="1"/>
    <x v="3"/>
    <n v="5"/>
    <x v="0"/>
    <n v="1"/>
    <x v="4"/>
    <n v="5012300034"/>
    <x v="332"/>
    <x v="0"/>
    <s v="PRESENCIAL"/>
    <s v="Liquidacion"/>
    <n v="2023"/>
    <n v="0"/>
    <n v="0"/>
    <n v="0"/>
    <n v="0"/>
    <n v="0"/>
    <n v="0"/>
    <n v="0"/>
    <n v="0"/>
    <n v="0"/>
    <n v="0"/>
    <n v="0"/>
    <n v="0"/>
    <n v="0"/>
    <n v="0"/>
    <n v="0"/>
    <n v="10"/>
    <n v="25"/>
    <n v="35"/>
    <n v="0"/>
    <n v="0"/>
    <d v="2023-10-27T00:00:00"/>
    <m/>
  </r>
  <r>
    <s v="08MSU0190P"/>
    <x v="67"/>
    <s v="08ENL0003T"/>
    <x v="100"/>
    <s v="CHIHUAHUA"/>
    <x v="1"/>
    <x v="1"/>
    <x v="3"/>
    <n v="5"/>
    <x v="0"/>
    <n v="1"/>
    <x v="4"/>
    <n v="5012604052"/>
    <x v="333"/>
    <x v="0"/>
    <s v="PRESENCIAL"/>
    <s v="Liquidacion"/>
    <n v="2023"/>
    <n v="0"/>
    <n v="0"/>
    <n v="0"/>
    <n v="0"/>
    <n v="0"/>
    <n v="0"/>
    <n v="0"/>
    <n v="0"/>
    <n v="0"/>
    <n v="0"/>
    <n v="0"/>
    <n v="0"/>
    <n v="0"/>
    <n v="0"/>
    <n v="0"/>
    <n v="16"/>
    <n v="32"/>
    <n v="48"/>
    <n v="0"/>
    <n v="0"/>
    <d v="2023-10-27T00:00:00"/>
    <m/>
  </r>
  <r>
    <s v="08MSU0190P"/>
    <x v="67"/>
    <s v="08ENL0003T"/>
    <x v="100"/>
    <s v="CHIHUAHUA"/>
    <x v="1"/>
    <x v="1"/>
    <x v="3"/>
    <n v="5"/>
    <x v="0"/>
    <n v="1"/>
    <x v="4"/>
    <n v="5012604052"/>
    <x v="333"/>
    <x v="0"/>
    <s v="PRESENCIAL"/>
    <s v="Activa"/>
    <n v="2023"/>
    <n v="0"/>
    <n v="0"/>
    <n v="0"/>
    <n v="0"/>
    <n v="0"/>
    <n v="0"/>
    <n v="0"/>
    <n v="0"/>
    <n v="0"/>
    <n v="0"/>
    <n v="16"/>
    <n v="18"/>
    <n v="34"/>
    <n v="0"/>
    <n v="0"/>
    <n v="43"/>
    <n v="49"/>
    <n v="92"/>
    <n v="0"/>
    <n v="0"/>
    <d v="2023-10-27T00:00:00"/>
    <m/>
  </r>
  <r>
    <s v="08MSU0190P"/>
    <x v="67"/>
    <s v="08ENL0003T"/>
    <x v="100"/>
    <s v="CHIHUAHUA"/>
    <x v="1"/>
    <x v="1"/>
    <x v="3"/>
    <n v="5"/>
    <x v="0"/>
    <n v="1"/>
    <x v="4"/>
    <n v="5012604053"/>
    <x v="334"/>
    <x v="0"/>
    <s v="PRESENCIAL"/>
    <s v="Liquidacion"/>
    <n v="2023"/>
    <n v="5"/>
    <n v="17"/>
    <n v="22"/>
    <n v="0"/>
    <n v="0"/>
    <n v="5"/>
    <n v="17"/>
    <n v="22"/>
    <n v="0"/>
    <n v="0"/>
    <n v="0"/>
    <n v="0"/>
    <n v="0"/>
    <n v="0"/>
    <n v="0"/>
    <n v="0"/>
    <n v="0"/>
    <n v="0"/>
    <n v="0"/>
    <n v="0"/>
    <d v="2023-10-27T00:00:00"/>
    <m/>
  </r>
  <r>
    <s v="08MSU0190P"/>
    <x v="67"/>
    <s v="08ENL0003T"/>
    <x v="100"/>
    <s v="CHIHUAHUA"/>
    <x v="1"/>
    <x v="1"/>
    <x v="3"/>
    <n v="5"/>
    <x v="0"/>
    <n v="1"/>
    <x v="4"/>
    <n v="5012604053"/>
    <x v="334"/>
    <x v="0"/>
    <s v="PRESENCIAL"/>
    <s v="Activa"/>
    <n v="2023"/>
    <n v="0"/>
    <n v="0"/>
    <n v="0"/>
    <n v="0"/>
    <n v="0"/>
    <n v="0"/>
    <n v="0"/>
    <n v="0"/>
    <n v="0"/>
    <n v="0"/>
    <n v="0"/>
    <n v="0"/>
    <n v="0"/>
    <n v="0"/>
    <n v="0"/>
    <n v="7"/>
    <n v="10"/>
    <n v="17"/>
    <n v="0"/>
    <n v="0"/>
    <d v="2023-10-27T00:00:00"/>
    <m/>
  </r>
  <r>
    <s v="08MSU0190P"/>
    <x v="67"/>
    <s v="08ENL0003T"/>
    <x v="100"/>
    <s v="CHIHUAHUA"/>
    <x v="1"/>
    <x v="1"/>
    <x v="3"/>
    <n v="5"/>
    <x v="0"/>
    <n v="1"/>
    <x v="4"/>
    <n v="5012604054"/>
    <x v="335"/>
    <x v="0"/>
    <s v="PRESENCIAL"/>
    <s v="Activa"/>
    <n v="2023"/>
    <n v="0"/>
    <n v="0"/>
    <n v="0"/>
    <n v="0"/>
    <n v="0"/>
    <n v="0"/>
    <n v="0"/>
    <n v="0"/>
    <n v="0"/>
    <n v="0"/>
    <n v="6"/>
    <n v="16"/>
    <n v="22"/>
    <n v="0"/>
    <n v="0"/>
    <n v="14"/>
    <n v="33"/>
    <n v="47"/>
    <n v="0"/>
    <n v="0"/>
    <d v="2023-10-27T00:00:00"/>
    <m/>
  </r>
  <r>
    <s v="08MSU0190P"/>
    <x v="67"/>
    <s v="08ENL0003T"/>
    <x v="100"/>
    <s v="CHIHUAHUA"/>
    <x v="1"/>
    <x v="1"/>
    <x v="3"/>
    <n v="5"/>
    <x v="0"/>
    <n v="1"/>
    <x v="4"/>
    <n v="5012604055"/>
    <x v="336"/>
    <x v="0"/>
    <s v="PRESENCIAL"/>
    <s v="Liquidacion"/>
    <n v="2023"/>
    <n v="0"/>
    <n v="0"/>
    <n v="0"/>
    <n v="0"/>
    <n v="0"/>
    <n v="0"/>
    <n v="0"/>
    <n v="0"/>
    <n v="0"/>
    <n v="0"/>
    <n v="0"/>
    <n v="0"/>
    <n v="0"/>
    <n v="0"/>
    <n v="0"/>
    <n v="3"/>
    <n v="16"/>
    <n v="19"/>
    <n v="0"/>
    <n v="0"/>
    <d v="2023-10-27T00:00:00"/>
    <m/>
  </r>
  <r>
    <s v="08MSU0190P"/>
    <x v="67"/>
    <s v="08ENL0005R"/>
    <x v="100"/>
    <s v="CHIHUAHUA"/>
    <x v="3"/>
    <x v="1"/>
    <x v="3"/>
    <n v="5"/>
    <x v="0"/>
    <n v="1"/>
    <x v="4"/>
    <n v="5012300031"/>
    <x v="329"/>
    <x v="0"/>
    <s v="PRESENCIAL"/>
    <s v="Activa"/>
    <n v="2023"/>
    <n v="0"/>
    <n v="0"/>
    <n v="0"/>
    <n v="0"/>
    <n v="0"/>
    <n v="0"/>
    <n v="0"/>
    <n v="0"/>
    <n v="0"/>
    <n v="0"/>
    <n v="0"/>
    <n v="0"/>
    <n v="0"/>
    <n v="0"/>
    <n v="0"/>
    <n v="6"/>
    <n v="14"/>
    <n v="20"/>
    <n v="0"/>
    <n v="0"/>
    <d v="2023-10-27T00:00:00"/>
    <m/>
  </r>
  <r>
    <s v="08MSU0190P"/>
    <x v="67"/>
    <s v="08ENL0005R"/>
    <x v="100"/>
    <s v="CHIHUAHUA"/>
    <x v="3"/>
    <x v="1"/>
    <x v="3"/>
    <n v="5"/>
    <x v="0"/>
    <n v="1"/>
    <x v="4"/>
    <n v="5012604052"/>
    <x v="333"/>
    <x v="0"/>
    <s v="PRESENCIAL"/>
    <s v="Liquidacion"/>
    <n v="2023"/>
    <n v="14"/>
    <n v="9"/>
    <n v="23"/>
    <n v="0"/>
    <n v="0"/>
    <n v="12"/>
    <n v="9"/>
    <n v="21"/>
    <n v="0"/>
    <n v="0"/>
    <n v="0"/>
    <n v="0"/>
    <n v="0"/>
    <n v="0"/>
    <n v="0"/>
    <n v="0"/>
    <n v="0"/>
    <n v="0"/>
    <n v="0"/>
    <n v="0"/>
    <d v="2023-10-27T00:00:00"/>
    <m/>
  </r>
  <r>
    <s v="08MSU0190P"/>
    <x v="67"/>
    <s v="08ENL0006Q"/>
    <x v="100"/>
    <s v="CHIHUAHUA"/>
    <x v="0"/>
    <x v="1"/>
    <x v="3"/>
    <n v="5"/>
    <x v="0"/>
    <n v="1"/>
    <x v="4"/>
    <n v="5011500024"/>
    <x v="327"/>
    <x v="0"/>
    <s v="PRESENCIAL"/>
    <s v="Liquidacion"/>
    <n v="2023"/>
    <n v="6"/>
    <n v="15"/>
    <n v="21"/>
    <n v="0"/>
    <n v="0"/>
    <n v="0"/>
    <n v="0"/>
    <n v="0"/>
    <n v="0"/>
    <n v="0"/>
    <n v="0"/>
    <n v="0"/>
    <n v="0"/>
    <n v="0"/>
    <n v="0"/>
    <n v="0"/>
    <n v="0"/>
    <n v="0"/>
    <n v="0"/>
    <n v="0"/>
    <d v="2023-10-27T00:00:00"/>
    <m/>
  </r>
  <r>
    <s v="08MSU0190P"/>
    <x v="67"/>
    <s v="08ENL0006Q"/>
    <x v="100"/>
    <s v="CHIHUAHUA"/>
    <x v="0"/>
    <x v="1"/>
    <x v="3"/>
    <n v="5"/>
    <x v="0"/>
    <n v="1"/>
    <x v="4"/>
    <n v="5011500024"/>
    <x v="327"/>
    <x v="0"/>
    <s v="PRESENCIAL"/>
    <s v="Activa"/>
    <n v="2023"/>
    <n v="6"/>
    <n v="15"/>
    <n v="21"/>
    <n v="0"/>
    <n v="0"/>
    <n v="0"/>
    <n v="0"/>
    <n v="0"/>
    <n v="0"/>
    <n v="0"/>
    <n v="9"/>
    <n v="10"/>
    <n v="19"/>
    <n v="0"/>
    <n v="0"/>
    <n v="16"/>
    <n v="20"/>
    <n v="36"/>
    <n v="0"/>
    <n v="0"/>
    <d v="2023-10-27T00:00:00"/>
    <m/>
  </r>
  <r>
    <s v="08MSU0190P"/>
    <x v="67"/>
    <s v="08ENL0006Q"/>
    <x v="100"/>
    <s v="CHIHUAHUA"/>
    <x v="0"/>
    <x v="1"/>
    <x v="3"/>
    <n v="5"/>
    <x v="0"/>
    <n v="1"/>
    <x v="4"/>
    <n v="5012300031"/>
    <x v="329"/>
    <x v="0"/>
    <s v="PRESENCIAL"/>
    <s v="Liquidacion"/>
    <n v="2023"/>
    <n v="0"/>
    <n v="0"/>
    <n v="0"/>
    <n v="0"/>
    <n v="0"/>
    <n v="0"/>
    <n v="0"/>
    <n v="0"/>
    <n v="0"/>
    <n v="0"/>
    <n v="0"/>
    <n v="0"/>
    <n v="0"/>
    <n v="0"/>
    <n v="0"/>
    <n v="11"/>
    <n v="39"/>
    <n v="50"/>
    <n v="0"/>
    <n v="0"/>
    <d v="2023-10-27T00:00:00"/>
    <m/>
  </r>
  <r>
    <s v="08MSU0190P"/>
    <x v="67"/>
    <s v="08ENL0006Q"/>
    <x v="100"/>
    <s v="CHIHUAHUA"/>
    <x v="0"/>
    <x v="1"/>
    <x v="3"/>
    <n v="5"/>
    <x v="0"/>
    <n v="1"/>
    <x v="4"/>
    <n v="5012300031"/>
    <x v="329"/>
    <x v="0"/>
    <s v="PRESENCIAL"/>
    <s v="Activa"/>
    <n v="2023"/>
    <n v="0"/>
    <n v="0"/>
    <n v="0"/>
    <n v="0"/>
    <n v="0"/>
    <n v="0"/>
    <n v="0"/>
    <n v="0"/>
    <n v="0"/>
    <n v="0"/>
    <n v="7"/>
    <n v="34"/>
    <n v="41"/>
    <n v="0"/>
    <n v="0"/>
    <n v="18"/>
    <n v="86"/>
    <n v="104"/>
    <n v="0"/>
    <n v="0"/>
    <d v="2023-10-27T00:00:00"/>
    <m/>
  </r>
  <r>
    <s v="08MSU0190P"/>
    <x v="67"/>
    <s v="08ENL0006Q"/>
    <x v="100"/>
    <s v="CHIHUAHUA"/>
    <x v="0"/>
    <x v="1"/>
    <x v="3"/>
    <n v="5"/>
    <x v="0"/>
    <n v="1"/>
    <x v="4"/>
    <n v="5012300032"/>
    <x v="330"/>
    <x v="0"/>
    <s v="PRESENCIAL"/>
    <s v="Liquidacion"/>
    <n v="2023"/>
    <n v="4"/>
    <n v="4"/>
    <n v="8"/>
    <n v="0"/>
    <n v="0"/>
    <n v="0"/>
    <n v="0"/>
    <n v="0"/>
    <n v="0"/>
    <n v="0"/>
    <n v="0"/>
    <n v="0"/>
    <n v="0"/>
    <n v="0"/>
    <n v="0"/>
    <n v="10"/>
    <n v="19"/>
    <n v="29"/>
    <n v="0"/>
    <n v="0"/>
    <d v="2023-10-27T00:00:00"/>
    <m/>
  </r>
  <r>
    <s v="08MSU0190P"/>
    <x v="67"/>
    <s v="08ENL0006Q"/>
    <x v="100"/>
    <s v="CHIHUAHUA"/>
    <x v="0"/>
    <x v="1"/>
    <x v="3"/>
    <n v="5"/>
    <x v="0"/>
    <n v="1"/>
    <x v="4"/>
    <n v="5012300032"/>
    <x v="330"/>
    <x v="0"/>
    <s v="PRESENCIAL"/>
    <s v="Activa"/>
    <n v="2023"/>
    <n v="0"/>
    <n v="0"/>
    <n v="0"/>
    <n v="0"/>
    <n v="0"/>
    <n v="0"/>
    <n v="0"/>
    <n v="0"/>
    <n v="0"/>
    <n v="0"/>
    <n v="7"/>
    <n v="14"/>
    <n v="21"/>
    <n v="0"/>
    <n v="0"/>
    <n v="7"/>
    <n v="14"/>
    <n v="21"/>
    <n v="0"/>
    <n v="0"/>
    <d v="2023-10-27T00:00:00"/>
    <m/>
  </r>
  <r>
    <s v="08MSU0190P"/>
    <x v="67"/>
    <s v="08ENL0006Q"/>
    <x v="100"/>
    <s v="CHIHUAHUA"/>
    <x v="0"/>
    <x v="1"/>
    <x v="3"/>
    <n v="5"/>
    <x v="0"/>
    <n v="1"/>
    <x v="4"/>
    <n v="5012604052"/>
    <x v="333"/>
    <x v="0"/>
    <s v="PRESENCIAL"/>
    <s v="Liquidacion"/>
    <n v="2023"/>
    <n v="0"/>
    <n v="0"/>
    <n v="0"/>
    <n v="0"/>
    <n v="0"/>
    <n v="0"/>
    <n v="0"/>
    <n v="0"/>
    <n v="0"/>
    <n v="0"/>
    <n v="0"/>
    <n v="0"/>
    <n v="0"/>
    <n v="0"/>
    <n v="0"/>
    <n v="10"/>
    <n v="11"/>
    <n v="21"/>
    <n v="0"/>
    <n v="0"/>
    <d v="2023-10-27T00:00:00"/>
    <m/>
  </r>
  <r>
    <s v="08MSU0190P"/>
    <x v="67"/>
    <s v="08ENL0006Q"/>
    <x v="100"/>
    <s v="CHIHUAHUA"/>
    <x v="0"/>
    <x v="1"/>
    <x v="3"/>
    <n v="5"/>
    <x v="0"/>
    <n v="1"/>
    <x v="4"/>
    <n v="5012604052"/>
    <x v="333"/>
    <x v="0"/>
    <s v="PRESENCIAL"/>
    <s v="Activa"/>
    <n v="2023"/>
    <n v="0"/>
    <n v="0"/>
    <n v="0"/>
    <n v="0"/>
    <n v="0"/>
    <n v="0"/>
    <n v="0"/>
    <n v="0"/>
    <n v="0"/>
    <n v="0"/>
    <n v="10"/>
    <n v="11"/>
    <n v="21"/>
    <n v="0"/>
    <n v="0"/>
    <n v="19"/>
    <n v="26"/>
    <n v="45"/>
    <n v="0"/>
    <n v="0"/>
    <d v="2023-10-27T00:00:00"/>
    <m/>
  </r>
  <r>
    <s v="08MSU0190P"/>
    <x v="67"/>
    <s v="08ENL0006Q"/>
    <x v="100"/>
    <s v="CHIHUAHUA"/>
    <x v="0"/>
    <x v="1"/>
    <x v="3"/>
    <n v="5"/>
    <x v="0"/>
    <n v="1"/>
    <x v="4"/>
    <n v="5012604054"/>
    <x v="335"/>
    <x v="0"/>
    <s v="PRESENCIAL"/>
    <s v="Liquidacion"/>
    <n v="2023"/>
    <n v="0"/>
    <n v="0"/>
    <n v="0"/>
    <n v="0"/>
    <n v="0"/>
    <n v="0"/>
    <n v="0"/>
    <n v="0"/>
    <n v="0"/>
    <n v="0"/>
    <n v="0"/>
    <n v="0"/>
    <n v="0"/>
    <n v="0"/>
    <n v="0"/>
    <n v="11"/>
    <n v="18"/>
    <n v="29"/>
    <n v="0"/>
    <n v="0"/>
    <d v="2023-10-27T00:00:00"/>
    <m/>
  </r>
  <r>
    <s v="08MSU0190P"/>
    <x v="67"/>
    <s v="08ENL0006Q"/>
    <x v="100"/>
    <s v="CHIHUAHUA"/>
    <x v="0"/>
    <x v="1"/>
    <x v="3"/>
    <n v="5"/>
    <x v="0"/>
    <n v="1"/>
    <x v="4"/>
    <n v="5012604055"/>
    <x v="336"/>
    <x v="0"/>
    <s v="PRESENCIAL"/>
    <s v="Liquidacion"/>
    <n v="2023"/>
    <n v="5"/>
    <n v="13"/>
    <n v="18"/>
    <n v="0"/>
    <n v="0"/>
    <n v="0"/>
    <n v="0"/>
    <n v="0"/>
    <n v="0"/>
    <n v="0"/>
    <n v="0"/>
    <n v="0"/>
    <n v="0"/>
    <n v="0"/>
    <n v="0"/>
    <n v="0"/>
    <n v="0"/>
    <n v="0"/>
    <n v="0"/>
    <n v="0"/>
    <d v="2023-10-27T00:00:00"/>
    <m/>
  </r>
  <r>
    <s v="08MSU0190P"/>
    <x v="67"/>
    <s v="08ENL0006Q"/>
    <x v="100"/>
    <s v="CHIHUAHUA"/>
    <x v="0"/>
    <x v="1"/>
    <x v="3"/>
    <n v="5"/>
    <x v="0"/>
    <n v="2"/>
    <x v="0"/>
    <n v="5022400005"/>
    <x v="337"/>
    <x v="0"/>
    <s v="PRESENCIAL"/>
    <s v="Liquidacion"/>
    <n v="2023"/>
    <n v="1"/>
    <n v="16"/>
    <n v="17"/>
    <n v="0"/>
    <n v="0"/>
    <n v="0"/>
    <n v="0"/>
    <n v="0"/>
    <n v="0"/>
    <n v="0"/>
    <n v="0"/>
    <n v="0"/>
    <n v="0"/>
    <n v="0"/>
    <n v="0"/>
    <n v="2"/>
    <n v="12"/>
    <n v="14"/>
    <n v="0"/>
    <n v="0"/>
    <d v="2023-10-27T00:00:00"/>
    <m/>
  </r>
  <r>
    <s v="08MSU0190P"/>
    <x v="67"/>
    <s v="08ENL0007P"/>
    <x v="100"/>
    <s v="CHIHUAHUA"/>
    <x v="5"/>
    <x v="1"/>
    <x v="3"/>
    <n v="5"/>
    <x v="0"/>
    <n v="1"/>
    <x v="4"/>
    <n v="5012300031"/>
    <x v="329"/>
    <x v="0"/>
    <s v="PRESENCIAL"/>
    <s v="Activa"/>
    <n v="2023"/>
    <n v="6"/>
    <n v="13"/>
    <n v="19"/>
    <n v="0"/>
    <n v="0"/>
    <n v="5"/>
    <n v="11"/>
    <n v="16"/>
    <n v="0"/>
    <n v="0"/>
    <n v="0"/>
    <n v="0"/>
    <n v="0"/>
    <n v="0"/>
    <n v="0"/>
    <n v="25"/>
    <n v="49"/>
    <n v="74"/>
    <n v="0"/>
    <n v="0"/>
    <d v="2023-10-27T00:00:00"/>
    <m/>
  </r>
  <r>
    <s v="08MSU0190P"/>
    <x v="67"/>
    <s v="08ENL0007P"/>
    <x v="100"/>
    <s v="CHIHUAHUA"/>
    <x v="5"/>
    <x v="1"/>
    <x v="3"/>
    <n v="5"/>
    <x v="0"/>
    <n v="1"/>
    <x v="4"/>
    <n v="5012300031"/>
    <x v="329"/>
    <x v="0"/>
    <s v="PRESENCIAL"/>
    <s v="Activa"/>
    <n v="2023"/>
    <n v="0"/>
    <n v="0"/>
    <n v="0"/>
    <n v="0"/>
    <n v="0"/>
    <n v="0"/>
    <n v="0"/>
    <n v="0"/>
    <n v="0"/>
    <n v="0"/>
    <n v="13"/>
    <n v="72"/>
    <n v="85"/>
    <n v="0"/>
    <n v="0"/>
    <n v="28"/>
    <n v="117"/>
    <n v="145"/>
    <n v="0"/>
    <n v="0"/>
    <d v="2023-10-27T00:00:00"/>
    <m/>
  </r>
  <r>
    <s v="08MSU0190P"/>
    <x v="67"/>
    <s v="08ENL0007P"/>
    <x v="100"/>
    <s v="CHIHUAHUA"/>
    <x v="5"/>
    <x v="1"/>
    <x v="3"/>
    <n v="5"/>
    <x v="0"/>
    <n v="1"/>
    <x v="4"/>
    <n v="5012604053"/>
    <x v="334"/>
    <x v="0"/>
    <s v="PRESENCIAL"/>
    <s v="Activa"/>
    <n v="2023"/>
    <n v="0"/>
    <n v="0"/>
    <n v="0"/>
    <n v="0"/>
    <n v="0"/>
    <n v="0"/>
    <n v="0"/>
    <n v="0"/>
    <n v="0"/>
    <n v="0"/>
    <n v="0"/>
    <n v="0"/>
    <n v="0"/>
    <n v="0"/>
    <n v="0"/>
    <n v="3"/>
    <n v="32"/>
    <n v="35"/>
    <n v="0"/>
    <n v="0"/>
    <d v="2023-10-27T00:00:00"/>
    <m/>
  </r>
  <r>
    <s v="08MSU0210M"/>
    <x v="68"/>
    <s v="08PNL0001A"/>
    <x v="101"/>
    <s v="CHIHUAHUA"/>
    <x v="15"/>
    <x v="0"/>
    <x v="0"/>
    <n v="5"/>
    <x v="0"/>
    <n v="1"/>
    <x v="4"/>
    <n v="5012200006"/>
    <x v="325"/>
    <x v="0"/>
    <s v="PRESENCIAL"/>
    <s v="Liquidacion"/>
    <n v="2023"/>
    <n v="7"/>
    <n v="21"/>
    <n v="28"/>
    <n v="0"/>
    <n v="0"/>
    <n v="7"/>
    <n v="21"/>
    <n v="28"/>
    <n v="0"/>
    <n v="0"/>
    <n v="0"/>
    <n v="0"/>
    <n v="0"/>
    <n v="0"/>
    <n v="0"/>
    <n v="0"/>
    <n v="0"/>
    <n v="0"/>
    <n v="0"/>
    <n v="0"/>
    <d v="2023-11-09T00:00:00"/>
    <m/>
  </r>
  <r>
    <s v="08MSU0210M"/>
    <x v="68"/>
    <s v="08PNL0001A"/>
    <x v="101"/>
    <s v="CHIHUAHUA"/>
    <x v="15"/>
    <x v="0"/>
    <x v="0"/>
    <n v="5"/>
    <x v="0"/>
    <n v="1"/>
    <x v="4"/>
    <n v="5012200006"/>
    <x v="325"/>
    <x v="0"/>
    <s v="PRESENCIAL"/>
    <s v="Activa"/>
    <n v="2023"/>
    <n v="0"/>
    <n v="0"/>
    <n v="0"/>
    <n v="0"/>
    <n v="0"/>
    <n v="0"/>
    <n v="0"/>
    <n v="0"/>
    <n v="0"/>
    <n v="0"/>
    <n v="2"/>
    <n v="14"/>
    <n v="16"/>
    <n v="0"/>
    <n v="0"/>
    <n v="23"/>
    <n v="58"/>
    <n v="81"/>
    <n v="0"/>
    <n v="0"/>
    <d v="2023-11-09T00:00:00"/>
    <m/>
  </r>
  <r>
    <s v="08MSU0211L"/>
    <x v="69"/>
    <s v="08PSU0063Q"/>
    <x v="102"/>
    <s v="CHIHUAHUA"/>
    <x v="1"/>
    <x v="0"/>
    <x v="0"/>
    <n v="5"/>
    <x v="0"/>
    <n v="1"/>
    <x v="4"/>
    <n v="5011300013"/>
    <x v="252"/>
    <x v="0"/>
    <s v="PRESENCIAL"/>
    <s v="Activa"/>
    <n v="2023"/>
    <n v="1"/>
    <n v="9"/>
    <n v="10"/>
    <n v="0"/>
    <n v="0"/>
    <n v="0"/>
    <n v="21"/>
    <n v="21"/>
    <n v="0"/>
    <n v="0"/>
    <n v="0"/>
    <n v="0"/>
    <n v="0"/>
    <n v="0"/>
    <n v="0"/>
    <n v="0"/>
    <n v="1"/>
    <n v="1"/>
    <n v="0"/>
    <n v="0"/>
    <d v="2023-10-17T00:00:00"/>
    <m/>
  </r>
  <r>
    <s v="08MSU0211L"/>
    <x v="69"/>
    <s v="08PSU0063Q"/>
    <x v="102"/>
    <s v="CHIHUAHUA"/>
    <x v="1"/>
    <x v="0"/>
    <x v="0"/>
    <n v="5"/>
    <x v="0"/>
    <n v="3"/>
    <x v="1"/>
    <n v="5031100007"/>
    <x v="22"/>
    <x v="0"/>
    <s v="PRESENCIAL"/>
    <s v="Activa"/>
    <n v="2023"/>
    <n v="7"/>
    <n v="33"/>
    <n v="40"/>
    <n v="0"/>
    <n v="0"/>
    <n v="18"/>
    <n v="38"/>
    <n v="56"/>
    <n v="0"/>
    <n v="0"/>
    <n v="16"/>
    <n v="47"/>
    <n v="63"/>
    <n v="0"/>
    <n v="0"/>
    <n v="66"/>
    <n v="180"/>
    <n v="246"/>
    <n v="0"/>
    <n v="0"/>
    <d v="2023-10-17T00:00:00"/>
    <m/>
  </r>
  <r>
    <s v="08MSU0211L"/>
    <x v="69"/>
    <s v="08PSU0063Q"/>
    <x v="102"/>
    <s v="CHIHUAHUA"/>
    <x v="1"/>
    <x v="0"/>
    <x v="0"/>
    <n v="5"/>
    <x v="0"/>
    <n v="3"/>
    <x v="1"/>
    <n v="5031100026"/>
    <x v="338"/>
    <x v="0"/>
    <s v="PRESENCIAL"/>
    <s v="Liquidacion"/>
    <n v="2023"/>
    <n v="0"/>
    <n v="2"/>
    <n v="2"/>
    <n v="0"/>
    <n v="0"/>
    <n v="2"/>
    <n v="11"/>
    <n v="13"/>
    <n v="0"/>
    <n v="0"/>
    <n v="0"/>
    <n v="0"/>
    <n v="0"/>
    <n v="0"/>
    <n v="0"/>
    <n v="0"/>
    <n v="0"/>
    <n v="0"/>
    <n v="0"/>
    <n v="0"/>
    <d v="2023-10-17T00:00:00"/>
    <m/>
  </r>
  <r>
    <s v="08MSU0211L"/>
    <x v="69"/>
    <s v="08PSU0063Q"/>
    <x v="102"/>
    <s v="CHIHUAHUA"/>
    <x v="1"/>
    <x v="0"/>
    <x v="0"/>
    <n v="5"/>
    <x v="0"/>
    <n v="3"/>
    <x v="1"/>
    <n v="5031100037"/>
    <x v="339"/>
    <x v="0"/>
    <s v="PRESENCIAL"/>
    <s v="Activa"/>
    <n v="2023"/>
    <n v="1"/>
    <n v="15"/>
    <n v="16"/>
    <n v="0"/>
    <n v="0"/>
    <n v="5"/>
    <n v="28"/>
    <n v="33"/>
    <n v="0"/>
    <n v="0"/>
    <n v="1"/>
    <n v="15"/>
    <n v="16"/>
    <n v="0"/>
    <n v="0"/>
    <n v="8"/>
    <n v="37"/>
    <n v="45"/>
    <n v="0"/>
    <n v="0"/>
    <d v="2023-10-17T00:00:00"/>
    <m/>
  </r>
  <r>
    <s v="08MSU0211L"/>
    <x v="69"/>
    <s v="08PSU0063Q"/>
    <x v="102"/>
    <s v="CHIHUAHUA"/>
    <x v="1"/>
    <x v="0"/>
    <x v="0"/>
    <n v="5"/>
    <x v="0"/>
    <n v="3"/>
    <x v="1"/>
    <n v="5033100011"/>
    <x v="1"/>
    <x v="0"/>
    <s v="PRESENCIAL"/>
    <s v="Activa"/>
    <n v="2023"/>
    <n v="3"/>
    <n v="5"/>
    <n v="8"/>
    <n v="0"/>
    <n v="0"/>
    <n v="9"/>
    <n v="19"/>
    <n v="28"/>
    <n v="0"/>
    <n v="0"/>
    <n v="0"/>
    <n v="0"/>
    <n v="0"/>
    <n v="0"/>
    <n v="0"/>
    <n v="0"/>
    <n v="7"/>
    <n v="7"/>
    <n v="0"/>
    <n v="0"/>
    <d v="2023-10-17T00:00:00"/>
    <m/>
  </r>
  <r>
    <s v="08MSU0211L"/>
    <x v="69"/>
    <s v="08PSU0063Q"/>
    <x v="102"/>
    <s v="CHIHUAHUA"/>
    <x v="1"/>
    <x v="0"/>
    <x v="0"/>
    <n v="5"/>
    <x v="0"/>
    <n v="3"/>
    <x v="1"/>
    <n v="5033100023"/>
    <x v="340"/>
    <x v="0"/>
    <s v="PRESENCIAL"/>
    <s v="Liquidacion"/>
    <n v="2023"/>
    <n v="0"/>
    <n v="0"/>
    <n v="0"/>
    <n v="0"/>
    <n v="0"/>
    <n v="2"/>
    <n v="2"/>
    <n v="4"/>
    <n v="0"/>
    <n v="0"/>
    <n v="0"/>
    <n v="0"/>
    <n v="0"/>
    <n v="0"/>
    <n v="0"/>
    <n v="0"/>
    <n v="0"/>
    <n v="0"/>
    <n v="0"/>
    <n v="0"/>
    <d v="2023-10-17T00:00:00"/>
    <m/>
  </r>
  <r>
    <s v="08MSU0211L"/>
    <x v="69"/>
    <s v="08PSU0063Q"/>
    <x v="102"/>
    <s v="CHIHUAHUA"/>
    <x v="1"/>
    <x v="0"/>
    <x v="0"/>
    <n v="5"/>
    <x v="0"/>
    <n v="3"/>
    <x v="1"/>
    <n v="5033200006"/>
    <x v="246"/>
    <x v="0"/>
    <s v="PRESENCIAL"/>
    <s v="Activa"/>
    <n v="2023"/>
    <n v="17"/>
    <n v="29"/>
    <n v="46"/>
    <n v="0"/>
    <n v="0"/>
    <n v="28"/>
    <n v="56"/>
    <n v="84"/>
    <n v="0"/>
    <n v="0"/>
    <n v="0"/>
    <n v="0"/>
    <n v="0"/>
    <n v="0"/>
    <n v="0"/>
    <n v="5"/>
    <n v="7"/>
    <n v="12"/>
    <n v="0"/>
    <n v="0"/>
    <d v="2023-10-17T00:00:00"/>
    <m/>
  </r>
  <r>
    <s v="08MSU0211L"/>
    <x v="69"/>
    <s v="08PSU0063Q"/>
    <x v="102"/>
    <s v="CHIHUAHUA"/>
    <x v="1"/>
    <x v="0"/>
    <x v="0"/>
    <n v="5"/>
    <x v="0"/>
    <n v="3"/>
    <x v="1"/>
    <n v="5033200006"/>
    <x v="246"/>
    <x v="1"/>
    <s v="MIXTA"/>
    <s v="Activa"/>
    <n v="2023"/>
    <n v="0"/>
    <n v="0"/>
    <n v="0"/>
    <n v="0"/>
    <n v="0"/>
    <n v="0"/>
    <n v="0"/>
    <n v="0"/>
    <n v="0"/>
    <n v="0"/>
    <n v="18"/>
    <n v="19"/>
    <n v="37"/>
    <n v="0"/>
    <n v="0"/>
    <n v="35"/>
    <n v="67"/>
    <n v="102"/>
    <n v="0"/>
    <n v="0"/>
    <d v="2023-10-17T00:00:00"/>
    <m/>
  </r>
  <r>
    <s v="08MSU0211L"/>
    <x v="69"/>
    <s v="08PSU0063Q"/>
    <x v="102"/>
    <s v="CHIHUAHUA"/>
    <x v="1"/>
    <x v="0"/>
    <x v="0"/>
    <n v="5"/>
    <x v="0"/>
    <n v="1"/>
    <x v="4"/>
    <n v="5011300013"/>
    <x v="252"/>
    <x v="1"/>
    <s v="MIXTA"/>
    <s v="Activa"/>
    <n v="2023"/>
    <n v="0"/>
    <n v="0"/>
    <n v="0"/>
    <n v="0"/>
    <n v="0"/>
    <n v="0"/>
    <n v="0"/>
    <n v="0"/>
    <n v="0"/>
    <n v="0"/>
    <n v="3"/>
    <n v="6"/>
    <n v="9"/>
    <n v="0"/>
    <n v="0"/>
    <n v="5"/>
    <n v="25"/>
    <n v="30"/>
    <n v="0"/>
    <n v="0"/>
    <d v="2023-10-17T00:00:00"/>
    <m/>
  </r>
  <r>
    <s v="08MSU0211L"/>
    <x v="69"/>
    <s v="08PSU0063Q"/>
    <x v="102"/>
    <s v="CHIHUAHUA"/>
    <x v="1"/>
    <x v="0"/>
    <x v="0"/>
    <n v="5"/>
    <x v="0"/>
    <n v="3"/>
    <x v="1"/>
    <n v="5033100011"/>
    <x v="1"/>
    <x v="1"/>
    <s v="MIXTA"/>
    <s v="Activa"/>
    <n v="2023"/>
    <n v="0"/>
    <n v="0"/>
    <n v="0"/>
    <n v="0"/>
    <n v="0"/>
    <n v="0"/>
    <n v="0"/>
    <n v="0"/>
    <n v="0"/>
    <n v="0"/>
    <n v="4"/>
    <n v="15"/>
    <n v="19"/>
    <n v="0"/>
    <n v="0"/>
    <n v="19"/>
    <n v="41"/>
    <n v="60"/>
    <n v="0"/>
    <n v="0"/>
    <d v="2023-10-17T00:00:00"/>
    <m/>
  </r>
  <r>
    <s v="08MSU0211L"/>
    <x v="69"/>
    <s v="08PSU0063Q"/>
    <x v="102"/>
    <s v="CHIHUAHUA"/>
    <x v="1"/>
    <x v="0"/>
    <x v="0"/>
    <n v="6"/>
    <x v="3"/>
    <n v="3"/>
    <x v="1"/>
    <n v="6031100011"/>
    <x v="341"/>
    <x v="0"/>
    <s v="PRESENCIAL"/>
    <s v="Liquidacion"/>
    <n v="2023"/>
    <n v="0"/>
    <n v="0"/>
    <n v="0"/>
    <n v="0"/>
    <n v="0"/>
    <n v="5"/>
    <n v="7"/>
    <n v="12"/>
    <n v="0"/>
    <n v="0"/>
    <n v="0"/>
    <n v="0"/>
    <n v="0"/>
    <n v="0"/>
    <n v="0"/>
    <n v="0"/>
    <n v="0"/>
    <n v="0"/>
    <n v="0"/>
    <n v="0"/>
    <d v="2023-10-17T00:00:00"/>
    <m/>
  </r>
  <r>
    <s v="08MSU0211L"/>
    <x v="69"/>
    <s v="08PSU0063Q"/>
    <x v="102"/>
    <s v="CHIHUAHUA"/>
    <x v="1"/>
    <x v="0"/>
    <x v="0"/>
    <n v="6"/>
    <x v="3"/>
    <n v="3"/>
    <x v="1"/>
    <n v="6031100013"/>
    <x v="342"/>
    <x v="0"/>
    <s v="PRESENCIAL"/>
    <s v="Liquidacion"/>
    <n v="2023"/>
    <n v="0"/>
    <n v="0"/>
    <n v="0"/>
    <n v="0"/>
    <n v="0"/>
    <n v="2"/>
    <n v="18"/>
    <n v="20"/>
    <n v="0"/>
    <n v="0"/>
    <n v="0"/>
    <n v="0"/>
    <n v="0"/>
    <n v="0"/>
    <n v="0"/>
    <n v="0"/>
    <n v="0"/>
    <n v="0"/>
    <n v="0"/>
    <n v="0"/>
    <d v="2023-10-17T00:00:00"/>
    <m/>
  </r>
  <r>
    <s v="08MSU0211L"/>
    <x v="69"/>
    <s v="08PSU0063Q"/>
    <x v="102"/>
    <s v="CHIHUAHUA"/>
    <x v="1"/>
    <x v="0"/>
    <x v="0"/>
    <n v="6"/>
    <x v="3"/>
    <n v="3"/>
    <x v="1"/>
    <n v="6033100079"/>
    <x v="343"/>
    <x v="0"/>
    <s v="PRESENCIAL"/>
    <s v="Liquidacion"/>
    <n v="2023"/>
    <n v="4"/>
    <n v="10"/>
    <n v="14"/>
    <n v="0"/>
    <n v="0"/>
    <n v="0"/>
    <n v="1"/>
    <n v="1"/>
    <n v="0"/>
    <n v="0"/>
    <n v="0"/>
    <n v="0"/>
    <n v="0"/>
    <n v="0"/>
    <n v="0"/>
    <n v="0"/>
    <n v="0"/>
    <n v="0"/>
    <n v="0"/>
    <n v="0"/>
    <d v="2023-10-17T00:00:00"/>
    <m/>
  </r>
  <r>
    <s v="08MSU0211L"/>
    <x v="69"/>
    <s v="08PSU0063Q"/>
    <x v="102"/>
    <s v="CHIHUAHUA"/>
    <x v="1"/>
    <x v="0"/>
    <x v="0"/>
    <n v="6"/>
    <x v="3"/>
    <n v="3"/>
    <x v="1"/>
    <n v="6033200012"/>
    <x v="344"/>
    <x v="0"/>
    <s v="PRESENCIAL"/>
    <s v="Activa"/>
    <n v="2023"/>
    <n v="2"/>
    <n v="10"/>
    <n v="12"/>
    <n v="0"/>
    <n v="0"/>
    <n v="4"/>
    <n v="10"/>
    <n v="14"/>
    <n v="0"/>
    <n v="0"/>
    <n v="0"/>
    <n v="0"/>
    <n v="0"/>
    <n v="0"/>
    <n v="0"/>
    <n v="5"/>
    <n v="4"/>
    <n v="9"/>
    <n v="0"/>
    <n v="0"/>
    <d v="2023-10-17T00:00:00"/>
    <m/>
  </r>
  <r>
    <s v="08MSU0211L"/>
    <x v="69"/>
    <s v="08PSU0063Q"/>
    <x v="102"/>
    <s v="CHIHUAHUA"/>
    <x v="1"/>
    <x v="0"/>
    <x v="0"/>
    <n v="7"/>
    <x v="1"/>
    <n v="3"/>
    <x v="1"/>
    <n v="7031100042"/>
    <x v="345"/>
    <x v="0"/>
    <s v="PRESENCIAL"/>
    <s v="Liquidacion"/>
    <n v="2023"/>
    <n v="0"/>
    <n v="0"/>
    <n v="0"/>
    <n v="0"/>
    <n v="0"/>
    <n v="2"/>
    <n v="1"/>
    <n v="3"/>
    <n v="0"/>
    <n v="0"/>
    <n v="0"/>
    <n v="0"/>
    <n v="0"/>
    <n v="0"/>
    <n v="0"/>
    <n v="0"/>
    <n v="0"/>
    <n v="0"/>
    <n v="0"/>
    <n v="0"/>
    <d v="2023-10-17T00:00:00"/>
    <m/>
  </r>
  <r>
    <s v="08MSU0211L"/>
    <x v="69"/>
    <s v="08PSU0063Q"/>
    <x v="102"/>
    <s v="CHIHUAHUA"/>
    <x v="1"/>
    <x v="0"/>
    <x v="0"/>
    <n v="7"/>
    <x v="1"/>
    <n v="3"/>
    <x v="1"/>
    <n v="7031100045"/>
    <x v="346"/>
    <x v="0"/>
    <s v="PRESENCIAL"/>
    <s v="Activa"/>
    <n v="2023"/>
    <n v="0"/>
    <n v="0"/>
    <n v="0"/>
    <n v="0"/>
    <n v="0"/>
    <n v="7"/>
    <n v="11"/>
    <n v="18"/>
    <n v="0"/>
    <n v="0"/>
    <n v="0"/>
    <n v="0"/>
    <n v="0"/>
    <n v="0"/>
    <n v="0"/>
    <n v="6"/>
    <n v="3"/>
    <n v="9"/>
    <n v="0"/>
    <n v="0"/>
    <d v="2023-10-17T00:00:00"/>
    <m/>
  </r>
  <r>
    <s v="08MSU0245B"/>
    <x v="70"/>
    <s v="08USU0013U"/>
    <x v="103"/>
    <s v="CHIHUAHUA"/>
    <x v="0"/>
    <x v="1"/>
    <x v="4"/>
    <n v="5"/>
    <x v="0"/>
    <n v="2"/>
    <x v="0"/>
    <n v="5021600052"/>
    <x v="347"/>
    <x v="0"/>
    <s v="PRESENCIAL"/>
    <s v="Activa"/>
    <n v="2023"/>
    <n v="0"/>
    <n v="0"/>
    <n v="0"/>
    <n v="0"/>
    <n v="0"/>
    <n v="0"/>
    <n v="0"/>
    <n v="0"/>
    <n v="0"/>
    <n v="0"/>
    <n v="12"/>
    <n v="59"/>
    <n v="71"/>
    <n v="1"/>
    <n v="0"/>
    <n v="12"/>
    <n v="59"/>
    <n v="71"/>
    <n v="1"/>
    <n v="0"/>
    <d v="2023-10-30T00:00:00"/>
    <m/>
  </r>
  <r>
    <s v="08MSU0245B"/>
    <x v="70"/>
    <s v="08USU0013U"/>
    <x v="103"/>
    <s v="CHIHUAHUA"/>
    <x v="0"/>
    <x v="1"/>
    <x v="4"/>
    <n v="5"/>
    <x v="0"/>
    <n v="5"/>
    <x v="7"/>
    <n v="5052300017"/>
    <x v="348"/>
    <x v="0"/>
    <s v="PRESENCIAL"/>
    <s v="Activa"/>
    <n v="2023"/>
    <n v="0"/>
    <n v="0"/>
    <n v="0"/>
    <n v="0"/>
    <n v="0"/>
    <n v="0"/>
    <n v="0"/>
    <n v="0"/>
    <n v="0"/>
    <n v="0"/>
    <n v="7"/>
    <n v="2"/>
    <n v="9"/>
    <n v="0"/>
    <n v="0"/>
    <n v="7"/>
    <n v="2"/>
    <n v="9"/>
    <n v="0"/>
    <n v="0"/>
    <d v="2023-10-30T00:00:00"/>
    <m/>
  </r>
  <r>
    <s v="08MSU0245B"/>
    <x v="70"/>
    <s v="08USU0013U"/>
    <x v="103"/>
    <s v="CHIHUAHUA"/>
    <x v="0"/>
    <x v="1"/>
    <x v="4"/>
    <n v="5"/>
    <x v="0"/>
    <n v="2"/>
    <x v="0"/>
    <n v="5021600016"/>
    <x v="349"/>
    <x v="0"/>
    <s v="PRESENCIAL"/>
    <s v="Activa"/>
    <n v="2023"/>
    <n v="0"/>
    <n v="14"/>
    <n v="14"/>
    <n v="1"/>
    <n v="0"/>
    <n v="0"/>
    <n v="13"/>
    <n v="13"/>
    <n v="0"/>
    <n v="0"/>
    <n v="5"/>
    <n v="61"/>
    <n v="66"/>
    <n v="0"/>
    <n v="0"/>
    <n v="26"/>
    <n v="271"/>
    <n v="297"/>
    <n v="18"/>
    <n v="1"/>
    <d v="2023-10-30T00:00:00"/>
    <m/>
  </r>
  <r>
    <s v="08MSU0245B"/>
    <x v="70"/>
    <s v="08USU0013U"/>
    <x v="103"/>
    <s v="CHIHUAHUA"/>
    <x v="0"/>
    <x v="1"/>
    <x v="4"/>
    <n v="5"/>
    <x v="0"/>
    <n v="2"/>
    <x v="0"/>
    <n v="5021000014"/>
    <x v="350"/>
    <x v="0"/>
    <s v="PRESENCIAL"/>
    <s v="Liquidacion"/>
    <n v="2023"/>
    <n v="0"/>
    <n v="1"/>
    <n v="1"/>
    <n v="0"/>
    <n v="0"/>
    <n v="1"/>
    <n v="1"/>
    <n v="2"/>
    <n v="0"/>
    <n v="0"/>
    <n v="0"/>
    <n v="0"/>
    <n v="0"/>
    <n v="0"/>
    <n v="0"/>
    <n v="0"/>
    <n v="0"/>
    <n v="0"/>
    <n v="0"/>
    <n v="0"/>
    <d v="2023-10-30T00:00:00"/>
    <m/>
  </r>
  <r>
    <s v="08MSU0245B"/>
    <x v="70"/>
    <s v="08USU0013U"/>
    <x v="103"/>
    <s v="CHIHUAHUA"/>
    <x v="0"/>
    <x v="1"/>
    <x v="4"/>
    <n v="5"/>
    <x v="0"/>
    <n v="2"/>
    <x v="0"/>
    <n v="5021100004"/>
    <x v="299"/>
    <x v="0"/>
    <s v="PRESENCIAL"/>
    <s v="Activa"/>
    <n v="2023"/>
    <n v="2"/>
    <n v="4"/>
    <n v="6"/>
    <n v="0"/>
    <n v="0"/>
    <n v="1"/>
    <n v="3"/>
    <n v="4"/>
    <n v="0"/>
    <n v="0"/>
    <n v="20"/>
    <n v="42"/>
    <n v="62"/>
    <n v="2"/>
    <n v="0"/>
    <n v="55"/>
    <n v="124"/>
    <n v="179"/>
    <n v="7"/>
    <n v="0"/>
    <d v="2023-10-30T00:00:00"/>
    <m/>
  </r>
  <r>
    <s v="08MSU0245B"/>
    <x v="70"/>
    <s v="08USU0013U"/>
    <x v="103"/>
    <s v="CHIHUAHUA"/>
    <x v="0"/>
    <x v="1"/>
    <x v="4"/>
    <n v="5"/>
    <x v="0"/>
    <n v="2"/>
    <x v="0"/>
    <n v="5021300063"/>
    <x v="167"/>
    <x v="0"/>
    <s v="PRESENCIAL"/>
    <s v="Activa"/>
    <n v="2023"/>
    <n v="4"/>
    <n v="4"/>
    <n v="8"/>
    <n v="1"/>
    <n v="0"/>
    <n v="3"/>
    <n v="2"/>
    <n v="5"/>
    <n v="0"/>
    <n v="0"/>
    <n v="24"/>
    <n v="11"/>
    <n v="35"/>
    <n v="4"/>
    <n v="0"/>
    <n v="83"/>
    <n v="51"/>
    <n v="134"/>
    <n v="17"/>
    <n v="1"/>
    <d v="2023-10-30T00:00:00"/>
    <m/>
  </r>
  <r>
    <s v="08MSU0245B"/>
    <x v="70"/>
    <s v="08USU0013U"/>
    <x v="103"/>
    <s v="CHIHUAHUA"/>
    <x v="0"/>
    <x v="1"/>
    <x v="4"/>
    <n v="5"/>
    <x v="0"/>
    <n v="2"/>
    <x v="0"/>
    <n v="5021400052"/>
    <x v="351"/>
    <x v="0"/>
    <s v="PRESENCIAL"/>
    <s v="Activa"/>
    <n v="2023"/>
    <n v="6"/>
    <n v="1"/>
    <n v="7"/>
    <n v="1"/>
    <n v="0"/>
    <n v="3"/>
    <n v="0"/>
    <n v="3"/>
    <n v="0"/>
    <n v="0"/>
    <n v="31"/>
    <n v="13"/>
    <n v="44"/>
    <n v="0"/>
    <n v="0"/>
    <n v="113"/>
    <n v="42"/>
    <n v="155"/>
    <n v="8"/>
    <n v="0"/>
    <d v="2023-10-30T00:00:00"/>
    <m/>
  </r>
  <r>
    <s v="08MSU0245B"/>
    <x v="70"/>
    <s v="08USU0013U"/>
    <x v="103"/>
    <s v="CHIHUAHUA"/>
    <x v="0"/>
    <x v="1"/>
    <x v="4"/>
    <n v="5"/>
    <x v="0"/>
    <n v="2"/>
    <x v="0"/>
    <n v="5021500028"/>
    <x v="0"/>
    <x v="0"/>
    <s v="PRESENCIAL"/>
    <s v="Liquidacion"/>
    <n v="2023"/>
    <n v="3"/>
    <n v="3"/>
    <n v="6"/>
    <n v="0"/>
    <n v="0"/>
    <n v="7"/>
    <n v="13"/>
    <n v="20"/>
    <n v="1"/>
    <n v="0"/>
    <n v="0"/>
    <n v="0"/>
    <n v="0"/>
    <n v="0"/>
    <n v="0"/>
    <n v="8"/>
    <n v="3"/>
    <n v="11"/>
    <n v="0"/>
    <n v="0"/>
    <d v="2023-10-30T00:00:00"/>
    <m/>
  </r>
  <r>
    <s v="08MSU0245B"/>
    <x v="70"/>
    <s v="08USU0013U"/>
    <x v="103"/>
    <s v="CHIHUAHUA"/>
    <x v="0"/>
    <x v="1"/>
    <x v="4"/>
    <n v="5"/>
    <x v="0"/>
    <n v="2"/>
    <x v="0"/>
    <n v="5021500028"/>
    <x v="0"/>
    <x v="1"/>
    <s v="MIXTA"/>
    <s v="Activa"/>
    <n v="2023"/>
    <n v="5"/>
    <n v="29"/>
    <n v="34"/>
    <n v="2"/>
    <n v="0"/>
    <n v="8"/>
    <n v="19"/>
    <n v="27"/>
    <n v="3"/>
    <n v="0"/>
    <n v="35"/>
    <n v="54"/>
    <n v="89"/>
    <n v="2"/>
    <n v="0"/>
    <n v="215"/>
    <n v="439"/>
    <n v="654"/>
    <n v="27"/>
    <n v="3"/>
    <d v="2023-10-30T00:00:00"/>
    <m/>
  </r>
  <r>
    <s v="08MSU0245B"/>
    <x v="70"/>
    <s v="08USU0013U"/>
    <x v="103"/>
    <s v="CHIHUAHUA"/>
    <x v="0"/>
    <x v="1"/>
    <x v="4"/>
    <n v="5"/>
    <x v="0"/>
    <n v="2"/>
    <x v="0"/>
    <n v="5021500106"/>
    <x v="352"/>
    <x v="0"/>
    <s v="PRESENCIAL"/>
    <s v="Activa"/>
    <n v="2023"/>
    <n v="18"/>
    <n v="8"/>
    <n v="26"/>
    <n v="4"/>
    <n v="0"/>
    <n v="11"/>
    <n v="6"/>
    <n v="17"/>
    <n v="2"/>
    <n v="0"/>
    <n v="43"/>
    <n v="23"/>
    <n v="66"/>
    <n v="8"/>
    <n v="0"/>
    <n v="325"/>
    <n v="153"/>
    <n v="478"/>
    <n v="52"/>
    <n v="0"/>
    <d v="2023-10-30T00:00:00"/>
    <m/>
  </r>
  <r>
    <s v="08MSU0245B"/>
    <x v="70"/>
    <s v="08USU0013U"/>
    <x v="103"/>
    <s v="CHIHUAHUA"/>
    <x v="0"/>
    <x v="1"/>
    <x v="4"/>
    <n v="5"/>
    <x v="0"/>
    <n v="7"/>
    <x v="3"/>
    <n v="5071100019"/>
    <x v="353"/>
    <x v="0"/>
    <s v="PRESENCIAL"/>
    <s v="Activa"/>
    <n v="2023"/>
    <n v="12"/>
    <n v="18"/>
    <n v="30"/>
    <n v="3"/>
    <n v="0"/>
    <n v="5"/>
    <n v="18"/>
    <n v="23"/>
    <n v="5"/>
    <n v="0"/>
    <n v="31"/>
    <n v="36"/>
    <n v="67"/>
    <n v="2"/>
    <n v="0"/>
    <n v="228"/>
    <n v="246"/>
    <n v="474"/>
    <n v="18"/>
    <n v="0"/>
    <d v="2023-10-30T00:00:00"/>
    <m/>
  </r>
  <r>
    <s v="08MSU0245B"/>
    <x v="70"/>
    <s v="08USU0013U"/>
    <x v="103"/>
    <s v="CHIHUAHUA"/>
    <x v="0"/>
    <x v="1"/>
    <x v="4"/>
    <n v="5"/>
    <x v="0"/>
    <n v="7"/>
    <x v="3"/>
    <n v="5073100005"/>
    <x v="303"/>
    <x v="0"/>
    <s v="PRESENCIAL"/>
    <s v="Activa"/>
    <n v="2023"/>
    <n v="28"/>
    <n v="43"/>
    <n v="71"/>
    <n v="11"/>
    <n v="0"/>
    <n v="34"/>
    <n v="32"/>
    <n v="66"/>
    <n v="9"/>
    <n v="0"/>
    <n v="68"/>
    <n v="72"/>
    <n v="140"/>
    <n v="6"/>
    <n v="0"/>
    <n v="566"/>
    <n v="480"/>
    <n v="1046"/>
    <n v="43"/>
    <n v="2"/>
    <d v="2023-10-30T00:00:00"/>
    <m/>
  </r>
  <r>
    <s v="08MSU0245B"/>
    <x v="70"/>
    <s v="08USU0013U"/>
    <x v="103"/>
    <s v="CHIHUAHUA"/>
    <x v="0"/>
    <x v="1"/>
    <x v="4"/>
    <n v="5"/>
    <x v="0"/>
    <n v="7"/>
    <x v="3"/>
    <n v="5073100019"/>
    <x v="354"/>
    <x v="0"/>
    <s v="PRESENCIAL"/>
    <s v="Activa"/>
    <n v="2023"/>
    <n v="2"/>
    <n v="3"/>
    <n v="5"/>
    <n v="0"/>
    <n v="0"/>
    <n v="2"/>
    <n v="2"/>
    <n v="4"/>
    <n v="0"/>
    <n v="0"/>
    <n v="5"/>
    <n v="3"/>
    <n v="8"/>
    <n v="0"/>
    <n v="0"/>
    <n v="19"/>
    <n v="26"/>
    <n v="45"/>
    <n v="3"/>
    <n v="0"/>
    <d v="2023-10-30T00:00:00"/>
    <m/>
  </r>
  <r>
    <s v="08MSU0245B"/>
    <x v="70"/>
    <s v="08USU0013U"/>
    <x v="103"/>
    <s v="CHIHUAHUA"/>
    <x v="0"/>
    <x v="1"/>
    <x v="4"/>
    <n v="6"/>
    <x v="3"/>
    <n v="1"/>
    <x v="4"/>
    <n v="6012602004"/>
    <x v="355"/>
    <x v="1"/>
    <s v="MIXTA"/>
    <s v="Activa"/>
    <n v="2023"/>
    <n v="2"/>
    <n v="1"/>
    <n v="3"/>
    <n v="0"/>
    <n v="0"/>
    <n v="0"/>
    <n v="1"/>
    <n v="1"/>
    <n v="0"/>
    <n v="0"/>
    <n v="4"/>
    <n v="3"/>
    <n v="7"/>
    <n v="0"/>
    <n v="0"/>
    <n v="4"/>
    <n v="3"/>
    <n v="7"/>
    <n v="0"/>
    <n v="0"/>
    <d v="2023-10-30T00:00:00"/>
    <m/>
  </r>
  <r>
    <s v="08MSU0245B"/>
    <x v="70"/>
    <s v="08USU0013U"/>
    <x v="103"/>
    <s v="CHIHUAHUA"/>
    <x v="0"/>
    <x v="1"/>
    <x v="4"/>
    <n v="7"/>
    <x v="1"/>
    <n v="2"/>
    <x v="0"/>
    <n v="7021600016"/>
    <x v="356"/>
    <x v="0"/>
    <s v="PRESENCIAL"/>
    <s v="Activa"/>
    <n v="2023"/>
    <n v="3"/>
    <n v="3"/>
    <n v="6"/>
    <n v="0"/>
    <n v="0"/>
    <n v="3"/>
    <n v="1"/>
    <n v="4"/>
    <n v="0"/>
    <n v="0"/>
    <n v="7"/>
    <n v="5"/>
    <n v="12"/>
    <n v="0"/>
    <n v="0"/>
    <n v="16"/>
    <n v="7"/>
    <n v="23"/>
    <n v="1"/>
    <n v="0"/>
    <d v="2023-10-30T00:00:00"/>
    <m/>
  </r>
  <r>
    <s v="08MSU0245B"/>
    <x v="70"/>
    <s v="08USU0013U"/>
    <x v="103"/>
    <s v="CHIHUAHUA"/>
    <x v="0"/>
    <x v="1"/>
    <x v="4"/>
    <n v="7"/>
    <x v="1"/>
    <n v="7"/>
    <x v="3"/>
    <n v="7073100017"/>
    <x v="305"/>
    <x v="0"/>
    <s v="PRESENCIAL"/>
    <s v="Activa"/>
    <n v="2023"/>
    <n v="0"/>
    <n v="1"/>
    <n v="1"/>
    <n v="0"/>
    <n v="0"/>
    <n v="3"/>
    <n v="2"/>
    <n v="5"/>
    <n v="0"/>
    <n v="0"/>
    <n v="2"/>
    <n v="2"/>
    <n v="4"/>
    <n v="0"/>
    <n v="0"/>
    <n v="8"/>
    <n v="3"/>
    <n v="11"/>
    <n v="0"/>
    <n v="0"/>
    <d v="2023-10-30T00:00:00"/>
    <m/>
  </r>
  <r>
    <s v="08MSU0245B"/>
    <x v="70"/>
    <s v="08USU0013U"/>
    <x v="103"/>
    <s v="CHIHUAHUA"/>
    <x v="0"/>
    <x v="1"/>
    <x v="4"/>
    <n v="7"/>
    <x v="1"/>
    <n v="7"/>
    <x v="3"/>
    <n v="7073100043"/>
    <x v="357"/>
    <x v="0"/>
    <s v="PRESENCIAL"/>
    <s v="Activa"/>
    <n v="2023"/>
    <n v="3"/>
    <n v="4"/>
    <n v="7"/>
    <n v="0"/>
    <n v="0"/>
    <n v="4"/>
    <n v="2"/>
    <n v="6"/>
    <n v="0"/>
    <n v="0"/>
    <n v="0"/>
    <n v="4"/>
    <n v="4"/>
    <n v="0"/>
    <n v="0"/>
    <n v="0"/>
    <n v="5"/>
    <n v="5"/>
    <n v="0"/>
    <n v="0"/>
    <d v="2023-10-30T00:00:00"/>
    <m/>
  </r>
  <r>
    <s v="08MSU0245B"/>
    <x v="70"/>
    <s v="08USU0013U"/>
    <x v="103"/>
    <s v="CHIHUAHUA"/>
    <x v="0"/>
    <x v="1"/>
    <x v="4"/>
    <n v="8"/>
    <x v="2"/>
    <n v="2"/>
    <x v="0"/>
    <n v="8021100003"/>
    <x v="358"/>
    <x v="0"/>
    <s v="PRESENCIAL"/>
    <s v="Activa"/>
    <n v="2023"/>
    <n v="7"/>
    <n v="5"/>
    <n v="12"/>
    <n v="0"/>
    <n v="0"/>
    <n v="0"/>
    <n v="1"/>
    <n v="1"/>
    <n v="0"/>
    <n v="0"/>
    <n v="0"/>
    <n v="0"/>
    <n v="0"/>
    <n v="0"/>
    <n v="0"/>
    <n v="6"/>
    <n v="6"/>
    <n v="12"/>
    <n v="2"/>
    <n v="0"/>
    <d v="2023-10-30T00:00:00"/>
    <m/>
  </r>
  <r>
    <s v="08MSU0245B"/>
    <x v="70"/>
    <s v="08USU0013U"/>
    <x v="103"/>
    <s v="CHIHUAHUA"/>
    <x v="0"/>
    <x v="1"/>
    <x v="4"/>
    <n v="8"/>
    <x v="2"/>
    <n v="7"/>
    <x v="3"/>
    <n v="8073100002"/>
    <x v="359"/>
    <x v="0"/>
    <s v="PRESENCIAL"/>
    <s v="Activa"/>
    <n v="2023"/>
    <n v="0"/>
    <n v="0"/>
    <n v="0"/>
    <n v="0"/>
    <n v="0"/>
    <n v="4"/>
    <n v="2"/>
    <n v="6"/>
    <n v="1"/>
    <n v="0"/>
    <n v="4"/>
    <n v="7"/>
    <n v="11"/>
    <n v="0"/>
    <n v="0"/>
    <n v="6"/>
    <n v="10"/>
    <n v="16"/>
    <n v="0"/>
    <n v="0"/>
    <d v="2023-10-30T00:00:00"/>
    <m/>
  </r>
  <r>
    <s v="08MSU0245B"/>
    <x v="70"/>
    <s v="08USU0013U"/>
    <x v="103"/>
    <s v="CHIHUAHUA"/>
    <x v="0"/>
    <x v="1"/>
    <x v="4"/>
    <n v="7"/>
    <x v="1"/>
    <n v="2"/>
    <x v="0"/>
    <n v="7021600033"/>
    <x v="360"/>
    <x v="0"/>
    <s v="PRESENCIAL"/>
    <s v="Activa"/>
    <n v="2023"/>
    <n v="4"/>
    <n v="4"/>
    <n v="8"/>
    <n v="2"/>
    <n v="0"/>
    <n v="1"/>
    <n v="3"/>
    <n v="4"/>
    <n v="1"/>
    <n v="0"/>
    <n v="3"/>
    <n v="4"/>
    <n v="7"/>
    <n v="0"/>
    <n v="0"/>
    <n v="5"/>
    <n v="7"/>
    <n v="12"/>
    <n v="0"/>
    <n v="0"/>
    <d v="2023-10-30T00:00:00"/>
    <m/>
  </r>
  <r>
    <s v="08MSU0245B"/>
    <x v="70"/>
    <s v="08USU4981J"/>
    <x v="104"/>
    <s v="CHIHUAHUA"/>
    <x v="0"/>
    <x v="1"/>
    <x v="4"/>
    <n v="5"/>
    <x v="0"/>
    <n v="4"/>
    <x v="2"/>
    <n v="5041200028"/>
    <x v="31"/>
    <x v="0"/>
    <s v="PRESENCIAL"/>
    <s v="Activa"/>
    <n v="2023"/>
    <n v="0"/>
    <n v="0"/>
    <n v="0"/>
    <n v="0"/>
    <n v="0"/>
    <n v="0"/>
    <n v="0"/>
    <n v="0"/>
    <n v="0"/>
    <n v="0"/>
    <n v="49"/>
    <n v="73"/>
    <n v="122"/>
    <n v="0"/>
    <n v="0"/>
    <n v="49"/>
    <n v="73"/>
    <n v="122"/>
    <n v="0"/>
    <n v="0"/>
    <d v="2023-10-30T00:00:00"/>
    <m/>
  </r>
  <r>
    <s v="08MSU0245B"/>
    <x v="70"/>
    <s v="08USU4981J"/>
    <x v="104"/>
    <s v="CHIHUAHUA"/>
    <x v="0"/>
    <x v="1"/>
    <x v="4"/>
    <n v="5"/>
    <x v="0"/>
    <n v="3"/>
    <x v="1"/>
    <n v="5031500010"/>
    <x v="245"/>
    <x v="0"/>
    <s v="PRESENCIAL"/>
    <s v="Activa"/>
    <n v="2023"/>
    <n v="2"/>
    <n v="93"/>
    <n v="95"/>
    <n v="14"/>
    <n v="0"/>
    <n v="3"/>
    <n v="69"/>
    <n v="72"/>
    <n v="11"/>
    <n v="0"/>
    <n v="11"/>
    <n v="72"/>
    <n v="83"/>
    <n v="0"/>
    <n v="0"/>
    <n v="59"/>
    <n v="529"/>
    <n v="588"/>
    <n v="21"/>
    <n v="1"/>
    <d v="2023-10-30T00:00:00"/>
    <m/>
  </r>
  <r>
    <s v="08MSU0245B"/>
    <x v="70"/>
    <s v="08USU4981J"/>
    <x v="104"/>
    <s v="CHIHUAHUA"/>
    <x v="0"/>
    <x v="1"/>
    <x v="4"/>
    <n v="5"/>
    <x v="0"/>
    <n v="1"/>
    <x v="4"/>
    <n v="5011500002"/>
    <x v="361"/>
    <x v="0"/>
    <s v="PRESENCIAL"/>
    <s v="Activa"/>
    <n v="2023"/>
    <n v="25"/>
    <n v="119"/>
    <n v="144"/>
    <n v="11"/>
    <n v="1"/>
    <n v="18"/>
    <n v="90"/>
    <n v="108"/>
    <n v="4"/>
    <n v="0"/>
    <n v="33"/>
    <n v="208"/>
    <n v="241"/>
    <n v="6"/>
    <n v="1"/>
    <n v="205"/>
    <n v="1146"/>
    <n v="1351"/>
    <n v="74"/>
    <n v="7"/>
    <d v="2023-10-30T00:00:00"/>
    <m/>
  </r>
  <r>
    <s v="08MSU0245B"/>
    <x v="70"/>
    <s v="08USU4981J"/>
    <x v="104"/>
    <s v="CHIHUAHUA"/>
    <x v="0"/>
    <x v="1"/>
    <x v="4"/>
    <n v="5"/>
    <x v="0"/>
    <n v="2"/>
    <x v="0"/>
    <n v="5022300031"/>
    <x v="362"/>
    <x v="0"/>
    <s v="PRESENCIAL"/>
    <s v="Activa"/>
    <n v="2023"/>
    <n v="5"/>
    <n v="9"/>
    <n v="14"/>
    <n v="2"/>
    <n v="0"/>
    <n v="2"/>
    <n v="7"/>
    <n v="9"/>
    <n v="0"/>
    <n v="0"/>
    <n v="8"/>
    <n v="16"/>
    <n v="24"/>
    <n v="3"/>
    <n v="0"/>
    <n v="27"/>
    <n v="58"/>
    <n v="85"/>
    <n v="8"/>
    <n v="0"/>
    <d v="2023-10-30T00:00:00"/>
    <m/>
  </r>
  <r>
    <s v="08MSU0245B"/>
    <x v="70"/>
    <s v="08USU4981J"/>
    <x v="104"/>
    <s v="CHIHUAHUA"/>
    <x v="0"/>
    <x v="1"/>
    <x v="4"/>
    <n v="5"/>
    <x v="0"/>
    <n v="2"/>
    <x v="0"/>
    <n v="5022500008"/>
    <x v="152"/>
    <x v="0"/>
    <s v="PRESENCIAL"/>
    <s v="Activa"/>
    <n v="2023"/>
    <n v="4"/>
    <n v="0"/>
    <n v="4"/>
    <n v="1"/>
    <n v="0"/>
    <n v="3"/>
    <n v="2"/>
    <n v="5"/>
    <n v="0"/>
    <n v="0"/>
    <n v="10"/>
    <n v="15"/>
    <n v="25"/>
    <n v="0"/>
    <n v="0"/>
    <n v="47"/>
    <n v="36"/>
    <n v="83"/>
    <n v="1"/>
    <n v="0"/>
    <d v="2023-10-30T00:00:00"/>
    <m/>
  </r>
  <r>
    <s v="08MSU0245B"/>
    <x v="70"/>
    <s v="08USU4981J"/>
    <x v="104"/>
    <s v="CHIHUAHUA"/>
    <x v="0"/>
    <x v="1"/>
    <x v="4"/>
    <n v="5"/>
    <x v="0"/>
    <n v="3"/>
    <x v="1"/>
    <n v="5031100007"/>
    <x v="22"/>
    <x v="0"/>
    <s v="PRESENCIAL"/>
    <s v="Activa"/>
    <n v="2023"/>
    <n v="26"/>
    <n v="73"/>
    <n v="99"/>
    <n v="13"/>
    <n v="2"/>
    <n v="29"/>
    <n v="76"/>
    <n v="105"/>
    <n v="12"/>
    <n v="1"/>
    <n v="77"/>
    <n v="149"/>
    <n v="226"/>
    <n v="8"/>
    <n v="0"/>
    <n v="439"/>
    <n v="930"/>
    <n v="1369"/>
    <n v="47"/>
    <n v="1"/>
    <d v="2023-10-30T00:00:00"/>
    <m/>
  </r>
  <r>
    <s v="08MSU0245B"/>
    <x v="70"/>
    <s v="08USU4981J"/>
    <x v="104"/>
    <s v="CHIHUAHUA"/>
    <x v="0"/>
    <x v="1"/>
    <x v="4"/>
    <n v="5"/>
    <x v="0"/>
    <n v="3"/>
    <x v="1"/>
    <n v="5031200031"/>
    <x v="363"/>
    <x v="0"/>
    <s v="PRESENCIAL"/>
    <s v="Activa"/>
    <n v="2023"/>
    <n v="3"/>
    <n v="6"/>
    <n v="9"/>
    <n v="3"/>
    <n v="0"/>
    <n v="2"/>
    <n v="6"/>
    <n v="8"/>
    <n v="3"/>
    <n v="0"/>
    <n v="6"/>
    <n v="7"/>
    <n v="13"/>
    <n v="0"/>
    <n v="0"/>
    <n v="30"/>
    <n v="29"/>
    <n v="59"/>
    <n v="0"/>
    <n v="0"/>
    <d v="2023-10-30T00:00:00"/>
    <m/>
  </r>
  <r>
    <s v="08MSU0245B"/>
    <x v="70"/>
    <s v="08USU4981J"/>
    <x v="104"/>
    <s v="CHIHUAHUA"/>
    <x v="0"/>
    <x v="1"/>
    <x v="4"/>
    <n v="5"/>
    <x v="0"/>
    <n v="3"/>
    <x v="1"/>
    <n v="5031300032"/>
    <x v="364"/>
    <x v="0"/>
    <s v="PRESENCIAL"/>
    <s v="Activa"/>
    <n v="2023"/>
    <n v="13"/>
    <n v="18"/>
    <n v="31"/>
    <n v="6"/>
    <n v="0"/>
    <n v="8"/>
    <n v="9"/>
    <n v="17"/>
    <n v="2"/>
    <n v="0"/>
    <n v="19"/>
    <n v="30"/>
    <n v="49"/>
    <n v="2"/>
    <n v="0"/>
    <n v="155"/>
    <n v="193"/>
    <n v="348"/>
    <n v="19"/>
    <n v="0"/>
    <d v="2023-10-30T00:00:00"/>
    <m/>
  </r>
  <r>
    <s v="08MSU0245B"/>
    <x v="70"/>
    <s v="08USU4981J"/>
    <x v="104"/>
    <s v="CHIHUAHUA"/>
    <x v="0"/>
    <x v="1"/>
    <x v="4"/>
    <n v="5"/>
    <x v="0"/>
    <n v="3"/>
    <x v="1"/>
    <n v="5031400003"/>
    <x v="365"/>
    <x v="0"/>
    <s v="PRESENCIAL"/>
    <s v="Activa"/>
    <n v="2023"/>
    <n v="10"/>
    <n v="5"/>
    <n v="15"/>
    <n v="2"/>
    <n v="0"/>
    <n v="10"/>
    <n v="6"/>
    <n v="16"/>
    <n v="1"/>
    <n v="0"/>
    <n v="13"/>
    <n v="10"/>
    <n v="23"/>
    <n v="4"/>
    <n v="0"/>
    <n v="104"/>
    <n v="85"/>
    <n v="189"/>
    <n v="14"/>
    <n v="0"/>
    <d v="2023-10-30T00:00:00"/>
    <m/>
  </r>
  <r>
    <s v="08MSU0245B"/>
    <x v="70"/>
    <s v="08USU4981J"/>
    <x v="104"/>
    <s v="CHIHUAHUA"/>
    <x v="0"/>
    <x v="1"/>
    <x v="4"/>
    <n v="5"/>
    <x v="0"/>
    <n v="3"/>
    <x v="1"/>
    <n v="5033100011"/>
    <x v="1"/>
    <x v="0"/>
    <s v="PRESENCIAL"/>
    <s v="Activa"/>
    <n v="2023"/>
    <n v="92"/>
    <n v="125"/>
    <n v="217"/>
    <n v="24"/>
    <n v="2"/>
    <n v="81"/>
    <n v="133"/>
    <n v="214"/>
    <n v="17"/>
    <n v="1"/>
    <n v="114"/>
    <n v="267"/>
    <n v="381"/>
    <n v="16"/>
    <n v="1"/>
    <n v="713"/>
    <n v="1334"/>
    <n v="2047"/>
    <n v="112"/>
    <n v="8"/>
    <d v="2023-10-30T00:00:00"/>
    <m/>
  </r>
  <r>
    <s v="08MSU0245B"/>
    <x v="70"/>
    <s v="08USU4981J"/>
    <x v="104"/>
    <s v="CHIHUAHUA"/>
    <x v="0"/>
    <x v="1"/>
    <x v="4"/>
    <n v="5"/>
    <x v="0"/>
    <n v="4"/>
    <x v="2"/>
    <n v="5041300016"/>
    <x v="366"/>
    <x v="0"/>
    <s v="PRESENCIAL"/>
    <s v="Activa"/>
    <n v="2023"/>
    <n v="35"/>
    <n v="47"/>
    <n v="82"/>
    <n v="6"/>
    <n v="0"/>
    <n v="29"/>
    <n v="40"/>
    <n v="69"/>
    <n v="4"/>
    <n v="0"/>
    <n v="87"/>
    <n v="87"/>
    <n v="174"/>
    <n v="6"/>
    <n v="0"/>
    <n v="475"/>
    <n v="457"/>
    <n v="932"/>
    <n v="54"/>
    <n v="4"/>
    <d v="2023-10-30T00:00:00"/>
    <m/>
  </r>
  <r>
    <s v="08MSU0245B"/>
    <x v="70"/>
    <s v="08USU4981J"/>
    <x v="104"/>
    <s v="CHIHUAHUA"/>
    <x v="0"/>
    <x v="1"/>
    <x v="4"/>
    <n v="5"/>
    <x v="0"/>
    <n v="4"/>
    <x v="2"/>
    <n v="5041400026"/>
    <x v="55"/>
    <x v="0"/>
    <s v="PRESENCIAL"/>
    <s v="Activa"/>
    <n v="2023"/>
    <n v="32"/>
    <n v="50"/>
    <n v="82"/>
    <n v="6"/>
    <n v="0"/>
    <n v="36"/>
    <n v="55"/>
    <n v="91"/>
    <n v="6"/>
    <n v="0"/>
    <n v="66"/>
    <n v="82"/>
    <n v="148"/>
    <n v="6"/>
    <n v="0"/>
    <n v="399"/>
    <n v="568"/>
    <n v="967"/>
    <n v="51"/>
    <n v="4"/>
    <d v="2023-10-30T00:00:00"/>
    <m/>
  </r>
  <r>
    <s v="08MSU0245B"/>
    <x v="70"/>
    <s v="08USU4981J"/>
    <x v="104"/>
    <s v="CHIHUAHUA"/>
    <x v="0"/>
    <x v="1"/>
    <x v="4"/>
    <n v="5"/>
    <x v="0"/>
    <n v="4"/>
    <x v="2"/>
    <n v="5042100055"/>
    <x v="8"/>
    <x v="0"/>
    <s v="PRESENCIAL"/>
    <s v="Activa"/>
    <n v="2023"/>
    <n v="43"/>
    <n v="89"/>
    <n v="132"/>
    <n v="6"/>
    <n v="3"/>
    <n v="64"/>
    <n v="79"/>
    <n v="143"/>
    <n v="9"/>
    <n v="0"/>
    <n v="129"/>
    <n v="193"/>
    <n v="322"/>
    <n v="5"/>
    <n v="1"/>
    <n v="741"/>
    <n v="1029"/>
    <n v="1770"/>
    <n v="70"/>
    <n v="6"/>
    <d v="2023-10-30T00:00:00"/>
    <m/>
  </r>
  <r>
    <s v="08MSU0245B"/>
    <x v="70"/>
    <s v="08USU4981J"/>
    <x v="104"/>
    <s v="CHIHUAHUA"/>
    <x v="0"/>
    <x v="1"/>
    <x v="4"/>
    <n v="5"/>
    <x v="0"/>
    <n v="10"/>
    <x v="8"/>
    <n v="5101600013"/>
    <x v="367"/>
    <x v="0"/>
    <s v="PRESENCIAL"/>
    <s v="Activa"/>
    <n v="2023"/>
    <n v="8"/>
    <n v="29"/>
    <n v="37"/>
    <n v="2"/>
    <n v="0"/>
    <n v="8"/>
    <n v="34"/>
    <n v="42"/>
    <n v="2"/>
    <n v="0"/>
    <n v="11"/>
    <n v="34"/>
    <n v="45"/>
    <n v="1"/>
    <n v="0"/>
    <n v="83"/>
    <n v="267"/>
    <n v="350"/>
    <n v="19"/>
    <n v="0"/>
    <d v="2023-10-30T00:00:00"/>
    <m/>
  </r>
  <r>
    <s v="08MSU0245B"/>
    <x v="70"/>
    <s v="08USU4981J"/>
    <x v="104"/>
    <s v="CHIHUAHUA"/>
    <x v="0"/>
    <x v="1"/>
    <x v="4"/>
    <n v="6"/>
    <x v="3"/>
    <n v="3"/>
    <x v="1"/>
    <n v="6031100095"/>
    <x v="368"/>
    <x v="0"/>
    <s v="PRESENCIAL"/>
    <s v="Activa"/>
    <n v="2023"/>
    <n v="0"/>
    <n v="0"/>
    <n v="0"/>
    <n v="0"/>
    <n v="0"/>
    <n v="0"/>
    <n v="0"/>
    <n v="0"/>
    <n v="0"/>
    <n v="0"/>
    <n v="0"/>
    <n v="0"/>
    <n v="0"/>
    <n v="0"/>
    <n v="0"/>
    <n v="6"/>
    <n v="14"/>
    <n v="20"/>
    <n v="3"/>
    <n v="0"/>
    <d v="2023-10-30T00:00:00"/>
    <m/>
  </r>
  <r>
    <s v="08MSU0245B"/>
    <x v="70"/>
    <s v="08USU4981J"/>
    <x v="104"/>
    <s v="CHIHUAHUA"/>
    <x v="0"/>
    <x v="1"/>
    <x v="4"/>
    <n v="7"/>
    <x v="1"/>
    <n v="1"/>
    <x v="4"/>
    <n v="7011200046"/>
    <x v="369"/>
    <x v="0"/>
    <s v="PRESENCIAL"/>
    <s v="Activa"/>
    <n v="2023"/>
    <n v="5"/>
    <n v="3"/>
    <n v="8"/>
    <n v="3"/>
    <n v="0"/>
    <n v="0"/>
    <n v="3"/>
    <n v="3"/>
    <n v="0"/>
    <n v="0"/>
    <n v="1"/>
    <n v="5"/>
    <n v="6"/>
    <n v="0"/>
    <n v="0"/>
    <n v="2"/>
    <n v="11"/>
    <n v="13"/>
    <n v="0"/>
    <n v="0"/>
    <d v="2023-10-30T00:00:00"/>
    <m/>
  </r>
  <r>
    <s v="08MSU0245B"/>
    <x v="70"/>
    <s v="08USU4981J"/>
    <x v="104"/>
    <s v="CHIHUAHUA"/>
    <x v="0"/>
    <x v="1"/>
    <x v="4"/>
    <n v="7"/>
    <x v="1"/>
    <n v="1"/>
    <x v="4"/>
    <n v="7012000086"/>
    <x v="370"/>
    <x v="0"/>
    <s v="PRESENCIAL"/>
    <s v="Activa"/>
    <n v="2023"/>
    <n v="0"/>
    <n v="0"/>
    <n v="0"/>
    <n v="0"/>
    <n v="0"/>
    <n v="1"/>
    <n v="6"/>
    <n v="7"/>
    <n v="0"/>
    <n v="0"/>
    <n v="0"/>
    <n v="0"/>
    <n v="0"/>
    <n v="0"/>
    <n v="0"/>
    <n v="1"/>
    <n v="13"/>
    <n v="14"/>
    <n v="2"/>
    <n v="0"/>
    <d v="2023-10-30T00:00:00"/>
    <m/>
  </r>
  <r>
    <s v="08MSU0245B"/>
    <x v="70"/>
    <s v="08USU4981J"/>
    <x v="104"/>
    <s v="CHIHUAHUA"/>
    <x v="0"/>
    <x v="1"/>
    <x v="4"/>
    <n v="7"/>
    <x v="1"/>
    <n v="2"/>
    <x v="0"/>
    <n v="7022300006"/>
    <x v="371"/>
    <x v="0"/>
    <s v="PRESENCIAL"/>
    <s v="Activa"/>
    <n v="2023"/>
    <n v="1"/>
    <n v="3"/>
    <n v="4"/>
    <n v="0"/>
    <n v="0"/>
    <n v="2"/>
    <n v="2"/>
    <n v="4"/>
    <n v="0"/>
    <n v="0"/>
    <n v="0"/>
    <n v="0"/>
    <n v="0"/>
    <n v="0"/>
    <n v="0"/>
    <n v="6"/>
    <n v="0"/>
    <n v="6"/>
    <n v="0"/>
    <n v="0"/>
    <d v="2023-10-30T00:00:00"/>
    <m/>
  </r>
  <r>
    <s v="08MSU0245B"/>
    <x v="70"/>
    <s v="08USU4981J"/>
    <x v="104"/>
    <s v="CHIHUAHUA"/>
    <x v="0"/>
    <x v="1"/>
    <x v="4"/>
    <n v="7"/>
    <x v="1"/>
    <n v="3"/>
    <x v="1"/>
    <n v="7031100028"/>
    <x v="372"/>
    <x v="0"/>
    <s v="PRESENCIAL"/>
    <s v="Activa"/>
    <n v="2023"/>
    <n v="4"/>
    <n v="6"/>
    <n v="10"/>
    <n v="0"/>
    <n v="0"/>
    <n v="2"/>
    <n v="7"/>
    <n v="9"/>
    <n v="1"/>
    <n v="0"/>
    <n v="3"/>
    <n v="10"/>
    <n v="13"/>
    <n v="0"/>
    <n v="0"/>
    <n v="6"/>
    <n v="14"/>
    <n v="20"/>
    <n v="1"/>
    <n v="0"/>
    <d v="2023-10-30T00:00:00"/>
    <m/>
  </r>
  <r>
    <s v="08MSU0245B"/>
    <x v="70"/>
    <s v="08USU4981J"/>
    <x v="104"/>
    <s v="CHIHUAHUA"/>
    <x v="0"/>
    <x v="1"/>
    <x v="4"/>
    <n v="7"/>
    <x v="1"/>
    <n v="3"/>
    <x v="1"/>
    <n v="7031100082"/>
    <x v="373"/>
    <x v="0"/>
    <s v="PRESENCIAL"/>
    <s v="Activa"/>
    <n v="2023"/>
    <n v="2"/>
    <n v="4"/>
    <n v="6"/>
    <n v="3"/>
    <n v="0"/>
    <n v="0"/>
    <n v="10"/>
    <n v="10"/>
    <n v="0"/>
    <n v="0"/>
    <n v="3"/>
    <n v="8"/>
    <n v="11"/>
    <n v="0"/>
    <n v="0"/>
    <n v="6"/>
    <n v="14"/>
    <n v="20"/>
    <n v="0"/>
    <n v="0"/>
    <d v="2023-10-30T00:00:00"/>
    <m/>
  </r>
  <r>
    <s v="08MSU0245B"/>
    <x v="70"/>
    <s v="08USU4981J"/>
    <x v="104"/>
    <s v="CHIHUAHUA"/>
    <x v="0"/>
    <x v="1"/>
    <x v="4"/>
    <n v="7"/>
    <x v="1"/>
    <n v="3"/>
    <x v="1"/>
    <n v="7031200064"/>
    <x v="374"/>
    <x v="0"/>
    <s v="PRESENCIAL"/>
    <s v="Activa"/>
    <n v="2023"/>
    <n v="0"/>
    <n v="4"/>
    <n v="4"/>
    <n v="1"/>
    <n v="0"/>
    <n v="0"/>
    <n v="1"/>
    <n v="1"/>
    <n v="0"/>
    <n v="0"/>
    <n v="0"/>
    <n v="0"/>
    <n v="0"/>
    <n v="0"/>
    <n v="0"/>
    <n v="2"/>
    <n v="4"/>
    <n v="6"/>
    <n v="1"/>
    <n v="0"/>
    <d v="2023-10-30T00:00:00"/>
    <m/>
  </r>
  <r>
    <s v="08MSU0245B"/>
    <x v="70"/>
    <s v="08USU4981J"/>
    <x v="104"/>
    <s v="CHIHUAHUA"/>
    <x v="0"/>
    <x v="1"/>
    <x v="4"/>
    <n v="7"/>
    <x v="1"/>
    <n v="3"/>
    <x v="1"/>
    <n v="7031300094"/>
    <x v="375"/>
    <x v="0"/>
    <s v="PRESENCIAL"/>
    <s v="Activa"/>
    <n v="2023"/>
    <n v="3"/>
    <n v="0"/>
    <n v="3"/>
    <n v="0"/>
    <n v="0"/>
    <n v="3"/>
    <n v="1"/>
    <n v="4"/>
    <n v="0"/>
    <n v="0"/>
    <n v="1"/>
    <n v="7"/>
    <n v="8"/>
    <n v="0"/>
    <n v="0"/>
    <n v="1"/>
    <n v="7"/>
    <n v="8"/>
    <n v="0"/>
    <n v="0"/>
    <d v="2023-10-30T00:00:00"/>
    <m/>
  </r>
  <r>
    <s v="08MSU0245B"/>
    <x v="70"/>
    <s v="08USU4981J"/>
    <x v="104"/>
    <s v="CHIHUAHUA"/>
    <x v="0"/>
    <x v="1"/>
    <x v="4"/>
    <n v="7"/>
    <x v="1"/>
    <n v="3"/>
    <x v="1"/>
    <n v="7031400008"/>
    <x v="376"/>
    <x v="0"/>
    <s v="PRESENCIAL"/>
    <s v="Activa"/>
    <n v="2023"/>
    <n v="0"/>
    <n v="0"/>
    <n v="0"/>
    <n v="0"/>
    <n v="0"/>
    <n v="0"/>
    <n v="2"/>
    <n v="2"/>
    <n v="0"/>
    <n v="0"/>
    <n v="5"/>
    <n v="3"/>
    <n v="8"/>
    <n v="0"/>
    <n v="0"/>
    <n v="7"/>
    <n v="7"/>
    <n v="14"/>
    <n v="0"/>
    <n v="0"/>
    <d v="2023-10-30T00:00:00"/>
    <m/>
  </r>
  <r>
    <s v="08MSU0245B"/>
    <x v="70"/>
    <s v="08USU4981J"/>
    <x v="104"/>
    <s v="CHIHUAHUA"/>
    <x v="0"/>
    <x v="1"/>
    <x v="4"/>
    <n v="7"/>
    <x v="1"/>
    <n v="3"/>
    <x v="1"/>
    <n v="7031500027"/>
    <x v="377"/>
    <x v="0"/>
    <s v="PRESENCIAL"/>
    <s v="Activa"/>
    <n v="2023"/>
    <n v="2"/>
    <n v="1"/>
    <n v="3"/>
    <n v="0"/>
    <n v="0"/>
    <n v="1"/>
    <n v="0"/>
    <n v="1"/>
    <n v="0"/>
    <n v="0"/>
    <n v="0"/>
    <n v="0"/>
    <n v="0"/>
    <n v="0"/>
    <n v="0"/>
    <n v="2"/>
    <n v="6"/>
    <n v="8"/>
    <n v="0"/>
    <n v="0"/>
    <d v="2023-10-30T00:00:00"/>
    <m/>
  </r>
  <r>
    <s v="08MSU0245B"/>
    <x v="70"/>
    <s v="08USU4981J"/>
    <x v="104"/>
    <s v="CHIHUAHUA"/>
    <x v="0"/>
    <x v="1"/>
    <x v="4"/>
    <n v="7"/>
    <x v="1"/>
    <n v="3"/>
    <x v="1"/>
    <n v="7033100060"/>
    <x v="378"/>
    <x v="0"/>
    <s v="PRESENCIAL"/>
    <s v="Liquidacion"/>
    <n v="2023"/>
    <n v="8"/>
    <n v="9"/>
    <n v="17"/>
    <n v="1"/>
    <n v="0"/>
    <n v="4"/>
    <n v="11"/>
    <n v="15"/>
    <n v="0"/>
    <n v="0"/>
    <n v="0"/>
    <n v="0"/>
    <n v="0"/>
    <n v="0"/>
    <n v="0"/>
    <n v="0"/>
    <n v="0"/>
    <n v="0"/>
    <n v="0"/>
    <n v="0"/>
    <d v="2023-10-30T00:00:00"/>
    <m/>
  </r>
  <r>
    <s v="08MSU0245B"/>
    <x v="70"/>
    <s v="08USU4981J"/>
    <x v="104"/>
    <s v="CHIHUAHUA"/>
    <x v="0"/>
    <x v="1"/>
    <x v="4"/>
    <n v="7"/>
    <x v="1"/>
    <n v="3"/>
    <x v="1"/>
    <n v="7033100066"/>
    <x v="379"/>
    <x v="0"/>
    <s v="PRESENCIAL"/>
    <s v="Activa"/>
    <n v="2023"/>
    <n v="11"/>
    <n v="18"/>
    <n v="29"/>
    <n v="3"/>
    <n v="0"/>
    <n v="2"/>
    <n v="3"/>
    <n v="5"/>
    <n v="0"/>
    <n v="0"/>
    <n v="10"/>
    <n v="14"/>
    <n v="24"/>
    <n v="0"/>
    <n v="0"/>
    <n v="10"/>
    <n v="14"/>
    <n v="24"/>
    <n v="0"/>
    <n v="0"/>
    <d v="2023-10-30T00:00:00"/>
    <m/>
  </r>
  <r>
    <s v="08MSU0245B"/>
    <x v="70"/>
    <s v="08USU4981J"/>
    <x v="104"/>
    <s v="CHIHUAHUA"/>
    <x v="0"/>
    <x v="1"/>
    <x v="4"/>
    <n v="7"/>
    <x v="1"/>
    <n v="3"/>
    <x v="1"/>
    <n v="7033100328"/>
    <x v="380"/>
    <x v="0"/>
    <s v="PRESENCIAL"/>
    <s v="Activa"/>
    <n v="2023"/>
    <n v="0"/>
    <n v="0"/>
    <n v="0"/>
    <n v="0"/>
    <n v="0"/>
    <n v="2"/>
    <n v="1"/>
    <n v="3"/>
    <n v="1"/>
    <n v="0"/>
    <n v="0"/>
    <n v="0"/>
    <n v="0"/>
    <n v="0"/>
    <n v="0"/>
    <n v="8"/>
    <n v="6"/>
    <n v="14"/>
    <n v="2"/>
    <n v="0"/>
    <d v="2023-10-30T00:00:00"/>
    <m/>
  </r>
  <r>
    <s v="08MSU0245B"/>
    <x v="70"/>
    <s v="08USU4981J"/>
    <x v="104"/>
    <s v="CHIHUAHUA"/>
    <x v="0"/>
    <x v="1"/>
    <x v="4"/>
    <n v="7"/>
    <x v="1"/>
    <n v="4"/>
    <x v="2"/>
    <n v="7042000002"/>
    <x v="33"/>
    <x v="0"/>
    <s v="PRESENCIAL"/>
    <s v="Activa"/>
    <n v="2023"/>
    <n v="0"/>
    <n v="0"/>
    <n v="0"/>
    <n v="0"/>
    <n v="0"/>
    <n v="2"/>
    <n v="2"/>
    <n v="4"/>
    <n v="0"/>
    <n v="0"/>
    <n v="7"/>
    <n v="6"/>
    <n v="13"/>
    <n v="0"/>
    <n v="0"/>
    <n v="24"/>
    <n v="22"/>
    <n v="46"/>
    <n v="0"/>
    <n v="0"/>
    <d v="2023-10-30T00:00:00"/>
    <m/>
  </r>
  <r>
    <s v="08MSU0245B"/>
    <x v="70"/>
    <s v="08USU4981J"/>
    <x v="104"/>
    <s v="CHIHUAHUA"/>
    <x v="0"/>
    <x v="1"/>
    <x v="4"/>
    <n v="7"/>
    <x v="1"/>
    <n v="4"/>
    <x v="2"/>
    <n v="7042000002"/>
    <x v="33"/>
    <x v="2"/>
    <s v="EN LÍNEA O VIRTUAL"/>
    <s v="Activa"/>
    <n v="2023"/>
    <n v="11"/>
    <n v="16"/>
    <n v="27"/>
    <n v="4"/>
    <n v="0"/>
    <n v="13"/>
    <n v="13"/>
    <n v="26"/>
    <n v="1"/>
    <n v="0"/>
    <n v="6"/>
    <n v="20"/>
    <n v="26"/>
    <n v="0"/>
    <n v="0"/>
    <n v="13"/>
    <n v="32"/>
    <n v="45"/>
    <n v="0"/>
    <n v="0"/>
    <d v="2023-10-30T00:00:00"/>
    <m/>
  </r>
  <r>
    <s v="08MSU0245B"/>
    <x v="70"/>
    <s v="08USU4981J"/>
    <x v="104"/>
    <s v="CHIHUAHUA"/>
    <x v="0"/>
    <x v="1"/>
    <x v="4"/>
    <n v="7"/>
    <x v="1"/>
    <n v="6"/>
    <x v="5"/>
    <n v="7062200081"/>
    <x v="381"/>
    <x v="2"/>
    <s v="EN LÍNEA O VIRTUAL"/>
    <s v="Activa"/>
    <n v="2023"/>
    <n v="0"/>
    <n v="0"/>
    <n v="0"/>
    <n v="0"/>
    <n v="0"/>
    <n v="1"/>
    <n v="0"/>
    <n v="1"/>
    <n v="0"/>
    <n v="0"/>
    <n v="6"/>
    <n v="7"/>
    <n v="13"/>
    <n v="0"/>
    <n v="0"/>
    <n v="8"/>
    <n v="9"/>
    <n v="17"/>
    <n v="0"/>
    <n v="0"/>
    <d v="2023-10-30T00:00:00"/>
    <m/>
  </r>
  <r>
    <s v="08MSU0245B"/>
    <x v="70"/>
    <s v="08USU4981J"/>
    <x v="104"/>
    <s v="CHIHUAHUA"/>
    <x v="0"/>
    <x v="1"/>
    <x v="4"/>
    <n v="8"/>
    <x v="2"/>
    <n v="2"/>
    <x v="0"/>
    <n v="8022600016"/>
    <x v="382"/>
    <x v="0"/>
    <s v="PRESENCIAL"/>
    <s v="Activa"/>
    <n v="2023"/>
    <n v="1"/>
    <n v="0"/>
    <n v="1"/>
    <n v="0"/>
    <n v="0"/>
    <n v="0"/>
    <n v="0"/>
    <n v="0"/>
    <n v="0"/>
    <n v="0"/>
    <n v="0"/>
    <n v="0"/>
    <n v="0"/>
    <n v="0"/>
    <n v="0"/>
    <n v="7"/>
    <n v="4"/>
    <n v="11"/>
    <n v="0"/>
    <n v="0"/>
    <d v="2023-10-30T00:00:00"/>
    <m/>
  </r>
  <r>
    <s v="08MSU0245B"/>
    <x v="70"/>
    <s v="08USU4981J"/>
    <x v="104"/>
    <s v="CHIHUAHUA"/>
    <x v="0"/>
    <x v="1"/>
    <x v="4"/>
    <n v="8"/>
    <x v="2"/>
    <n v="3"/>
    <x v="1"/>
    <n v="8031000001"/>
    <x v="383"/>
    <x v="0"/>
    <s v="PRESENCIAL"/>
    <s v="Activa"/>
    <n v="2023"/>
    <n v="8"/>
    <n v="3"/>
    <n v="11"/>
    <n v="0"/>
    <n v="0"/>
    <n v="0"/>
    <n v="3"/>
    <n v="3"/>
    <n v="0"/>
    <n v="0"/>
    <n v="7"/>
    <n v="5"/>
    <n v="12"/>
    <n v="0"/>
    <n v="0"/>
    <n v="10"/>
    <n v="10"/>
    <n v="20"/>
    <n v="0"/>
    <n v="0"/>
    <d v="2023-10-30T00:00:00"/>
    <m/>
  </r>
  <r>
    <s v="08MSU0245B"/>
    <x v="70"/>
    <s v="08USU4981J"/>
    <x v="104"/>
    <s v="CHIHUAHUA"/>
    <x v="0"/>
    <x v="1"/>
    <x v="4"/>
    <n v="8"/>
    <x v="2"/>
    <n v="3"/>
    <x v="1"/>
    <n v="8031100023"/>
    <x v="384"/>
    <x v="0"/>
    <s v="PRESENCIAL"/>
    <s v="Activa"/>
    <n v="2023"/>
    <n v="5"/>
    <n v="5"/>
    <n v="10"/>
    <n v="4"/>
    <n v="0"/>
    <n v="1"/>
    <n v="2"/>
    <n v="3"/>
    <n v="0"/>
    <n v="0"/>
    <n v="0"/>
    <n v="0"/>
    <n v="0"/>
    <n v="0"/>
    <n v="0"/>
    <n v="4"/>
    <n v="8"/>
    <n v="12"/>
    <n v="1"/>
    <n v="0"/>
    <d v="2023-10-30T00:00:00"/>
    <m/>
  </r>
  <r>
    <s v="08MSU0245B"/>
    <x v="70"/>
    <s v="08USU4981J"/>
    <x v="104"/>
    <s v="CHIHUAHUA"/>
    <x v="0"/>
    <x v="1"/>
    <x v="4"/>
    <n v="8"/>
    <x v="2"/>
    <n v="4"/>
    <x v="2"/>
    <n v="8042000003"/>
    <x v="385"/>
    <x v="0"/>
    <s v="PRESENCIAL"/>
    <s v="Activa"/>
    <n v="2023"/>
    <n v="1"/>
    <n v="3"/>
    <n v="4"/>
    <n v="2"/>
    <n v="0"/>
    <n v="4"/>
    <n v="5"/>
    <n v="9"/>
    <n v="1"/>
    <n v="0"/>
    <n v="6"/>
    <n v="5"/>
    <n v="11"/>
    <n v="0"/>
    <n v="0"/>
    <n v="6"/>
    <n v="8"/>
    <n v="14"/>
    <n v="0"/>
    <n v="0"/>
    <d v="2023-10-30T00:00:00"/>
    <m/>
  </r>
  <r>
    <s v="08MSU0245B"/>
    <x v="70"/>
    <s v="08USU4981J"/>
    <x v="104"/>
    <s v="CHIHUAHUA"/>
    <x v="0"/>
    <x v="1"/>
    <x v="4"/>
    <n v="7"/>
    <x v="1"/>
    <n v="3"/>
    <x v="1"/>
    <n v="7033100050"/>
    <x v="386"/>
    <x v="0"/>
    <s v="PRESENCIAL"/>
    <s v="Activa"/>
    <n v="2023"/>
    <n v="0"/>
    <n v="0"/>
    <n v="0"/>
    <n v="0"/>
    <n v="0"/>
    <n v="0"/>
    <n v="0"/>
    <n v="0"/>
    <n v="0"/>
    <n v="0"/>
    <n v="25"/>
    <n v="13"/>
    <n v="38"/>
    <n v="0"/>
    <n v="0"/>
    <n v="25"/>
    <n v="13"/>
    <n v="38"/>
    <n v="0"/>
    <n v="0"/>
    <d v="2023-10-30T00:00:00"/>
    <m/>
  </r>
  <r>
    <s v="08MSU0245B"/>
    <x v="70"/>
    <s v="08USU4982I"/>
    <x v="105"/>
    <s v="CHIHUAHUA"/>
    <x v="0"/>
    <x v="1"/>
    <x v="4"/>
    <n v="5"/>
    <x v="0"/>
    <n v="5"/>
    <x v="7"/>
    <n v="5052300003"/>
    <x v="387"/>
    <x v="0"/>
    <s v="PRESENCIAL"/>
    <s v="Activa"/>
    <n v="2023"/>
    <n v="0"/>
    <n v="1"/>
    <n v="1"/>
    <n v="0"/>
    <n v="0"/>
    <n v="0"/>
    <n v="2"/>
    <n v="2"/>
    <n v="0"/>
    <n v="0"/>
    <n v="7"/>
    <n v="4"/>
    <n v="11"/>
    <n v="0"/>
    <n v="0"/>
    <n v="23"/>
    <n v="28"/>
    <n v="51"/>
    <n v="1"/>
    <n v="0"/>
    <d v="2023-10-30T00:00:00"/>
    <m/>
  </r>
  <r>
    <s v="08MSU0245B"/>
    <x v="70"/>
    <s v="08USU4982I"/>
    <x v="105"/>
    <s v="CHIHUAHUA"/>
    <x v="0"/>
    <x v="1"/>
    <x v="4"/>
    <n v="5"/>
    <x v="0"/>
    <n v="5"/>
    <x v="7"/>
    <n v="5053100004"/>
    <x v="388"/>
    <x v="0"/>
    <s v="PRESENCIAL"/>
    <s v="Activa"/>
    <n v="2023"/>
    <n v="9"/>
    <n v="3"/>
    <n v="12"/>
    <n v="2"/>
    <n v="0"/>
    <n v="5"/>
    <n v="6"/>
    <n v="11"/>
    <n v="3"/>
    <n v="0"/>
    <n v="7"/>
    <n v="5"/>
    <n v="12"/>
    <n v="0"/>
    <n v="0"/>
    <n v="49"/>
    <n v="31"/>
    <n v="80"/>
    <n v="7"/>
    <n v="0"/>
    <d v="2023-10-30T00:00:00"/>
    <m/>
  </r>
  <r>
    <s v="08MSU0245B"/>
    <x v="70"/>
    <s v="08USU4982I"/>
    <x v="105"/>
    <s v="CHIHUAHUA"/>
    <x v="0"/>
    <x v="1"/>
    <x v="4"/>
    <n v="5"/>
    <x v="0"/>
    <n v="6"/>
    <x v="5"/>
    <n v="5061300046"/>
    <x v="14"/>
    <x v="0"/>
    <s v="PRESENCIAL"/>
    <s v="Activa"/>
    <n v="2023"/>
    <n v="29"/>
    <n v="5"/>
    <n v="34"/>
    <n v="8"/>
    <n v="0"/>
    <n v="24"/>
    <n v="8"/>
    <n v="32"/>
    <n v="4"/>
    <n v="0"/>
    <n v="122"/>
    <n v="34"/>
    <n v="156"/>
    <n v="7"/>
    <n v="0"/>
    <n v="585"/>
    <n v="151"/>
    <n v="736"/>
    <n v="46"/>
    <n v="0"/>
    <d v="2023-10-30T00:00:00"/>
    <m/>
  </r>
  <r>
    <s v="08MSU0245B"/>
    <x v="70"/>
    <s v="08USU4982I"/>
    <x v="105"/>
    <s v="CHIHUAHUA"/>
    <x v="0"/>
    <x v="1"/>
    <x v="4"/>
    <n v="5"/>
    <x v="0"/>
    <n v="7"/>
    <x v="3"/>
    <n v="5071000003"/>
    <x v="389"/>
    <x v="0"/>
    <s v="PRESENCIAL"/>
    <s v="Activa"/>
    <n v="2023"/>
    <n v="14"/>
    <n v="7"/>
    <n v="21"/>
    <n v="2"/>
    <n v="0"/>
    <n v="13"/>
    <n v="4"/>
    <n v="17"/>
    <n v="1"/>
    <n v="0"/>
    <n v="27"/>
    <n v="10"/>
    <n v="37"/>
    <n v="2"/>
    <n v="0"/>
    <n v="172"/>
    <n v="61"/>
    <n v="233"/>
    <n v="15"/>
    <n v="0"/>
    <d v="2023-10-30T00:00:00"/>
    <m/>
  </r>
  <r>
    <s v="08MSU0245B"/>
    <x v="70"/>
    <s v="08USU4982I"/>
    <x v="105"/>
    <s v="CHIHUAHUA"/>
    <x v="0"/>
    <x v="1"/>
    <x v="4"/>
    <n v="5"/>
    <x v="0"/>
    <n v="7"/>
    <x v="3"/>
    <n v="5071000020"/>
    <x v="390"/>
    <x v="0"/>
    <s v="PRESENCIAL"/>
    <s v="Activa"/>
    <n v="2023"/>
    <n v="21"/>
    <n v="41"/>
    <n v="62"/>
    <n v="2"/>
    <n v="0"/>
    <n v="28"/>
    <n v="34"/>
    <n v="62"/>
    <n v="5"/>
    <n v="0"/>
    <n v="66"/>
    <n v="51"/>
    <n v="117"/>
    <n v="5"/>
    <n v="0"/>
    <n v="300"/>
    <n v="283"/>
    <n v="583"/>
    <n v="30"/>
    <n v="1"/>
    <d v="2023-10-30T00:00:00"/>
    <m/>
  </r>
  <r>
    <s v="08MSU0245B"/>
    <x v="70"/>
    <s v="08USU4982I"/>
    <x v="105"/>
    <s v="CHIHUAHUA"/>
    <x v="0"/>
    <x v="1"/>
    <x v="4"/>
    <n v="5"/>
    <x v="0"/>
    <n v="7"/>
    <x v="3"/>
    <n v="5071100014"/>
    <x v="258"/>
    <x v="0"/>
    <s v="PRESENCIAL"/>
    <s v="Activa"/>
    <n v="2023"/>
    <n v="9"/>
    <n v="2"/>
    <n v="11"/>
    <n v="1"/>
    <n v="0"/>
    <n v="4"/>
    <n v="1"/>
    <n v="5"/>
    <n v="0"/>
    <n v="0"/>
    <n v="84"/>
    <n v="7"/>
    <n v="91"/>
    <n v="1"/>
    <n v="0"/>
    <n v="283"/>
    <n v="46"/>
    <n v="329"/>
    <n v="4"/>
    <n v="0"/>
    <d v="2023-10-30T00:00:00"/>
    <m/>
  </r>
  <r>
    <s v="08MSU0245B"/>
    <x v="70"/>
    <s v="08USU4982I"/>
    <x v="105"/>
    <s v="CHIHUAHUA"/>
    <x v="0"/>
    <x v="1"/>
    <x v="4"/>
    <n v="5"/>
    <x v="0"/>
    <n v="7"/>
    <x v="3"/>
    <n v="5071200003"/>
    <x v="259"/>
    <x v="0"/>
    <s v="PRESENCIAL"/>
    <s v="Activa"/>
    <n v="2023"/>
    <n v="19"/>
    <n v="0"/>
    <n v="19"/>
    <n v="2"/>
    <n v="0"/>
    <n v="20"/>
    <n v="3"/>
    <n v="23"/>
    <n v="2"/>
    <n v="0"/>
    <n v="68"/>
    <n v="7"/>
    <n v="75"/>
    <n v="1"/>
    <n v="0"/>
    <n v="258"/>
    <n v="22"/>
    <n v="280"/>
    <n v="8"/>
    <n v="0"/>
    <d v="2023-10-30T00:00:00"/>
    <m/>
  </r>
  <r>
    <s v="08MSU0245B"/>
    <x v="70"/>
    <s v="08USU4982I"/>
    <x v="105"/>
    <s v="CHIHUAHUA"/>
    <x v="0"/>
    <x v="1"/>
    <x v="4"/>
    <n v="5"/>
    <x v="0"/>
    <n v="7"/>
    <x v="3"/>
    <n v="5071300003"/>
    <x v="391"/>
    <x v="0"/>
    <s v="PRESENCIAL"/>
    <s v="Activa"/>
    <n v="2023"/>
    <n v="0"/>
    <n v="0"/>
    <n v="0"/>
    <n v="0"/>
    <n v="0"/>
    <n v="0"/>
    <n v="0"/>
    <n v="0"/>
    <n v="0"/>
    <n v="0"/>
    <n v="0"/>
    <n v="0"/>
    <n v="0"/>
    <n v="0"/>
    <n v="0"/>
    <n v="12"/>
    <n v="2"/>
    <n v="14"/>
    <n v="0"/>
    <n v="0"/>
    <d v="2023-10-30T00:00:00"/>
    <m/>
  </r>
  <r>
    <s v="08MSU0245B"/>
    <x v="70"/>
    <s v="08USU4982I"/>
    <x v="105"/>
    <s v="CHIHUAHUA"/>
    <x v="0"/>
    <x v="1"/>
    <x v="4"/>
    <n v="5"/>
    <x v="0"/>
    <n v="7"/>
    <x v="3"/>
    <n v="5071300004"/>
    <x v="216"/>
    <x v="0"/>
    <s v="PRESENCIAL"/>
    <s v="Activa"/>
    <n v="2023"/>
    <n v="61"/>
    <n v="10"/>
    <n v="71"/>
    <n v="2"/>
    <n v="0"/>
    <n v="64"/>
    <n v="13"/>
    <n v="77"/>
    <n v="0"/>
    <n v="0"/>
    <n v="156"/>
    <n v="35"/>
    <n v="191"/>
    <n v="5"/>
    <n v="0"/>
    <n v="864"/>
    <n v="159"/>
    <n v="1023"/>
    <n v="36"/>
    <n v="2"/>
    <d v="2023-10-30T00:00:00"/>
    <m/>
  </r>
  <r>
    <s v="08MSU0245B"/>
    <x v="70"/>
    <s v="08USU4982I"/>
    <x v="105"/>
    <s v="CHIHUAHUA"/>
    <x v="0"/>
    <x v="1"/>
    <x v="4"/>
    <n v="5"/>
    <x v="0"/>
    <n v="7"/>
    <x v="3"/>
    <n v="5071300097"/>
    <x v="392"/>
    <x v="0"/>
    <s v="PRESENCIAL"/>
    <s v="Activa"/>
    <n v="2023"/>
    <n v="3"/>
    <n v="2"/>
    <n v="5"/>
    <n v="0"/>
    <n v="0"/>
    <n v="11"/>
    <n v="4"/>
    <n v="15"/>
    <n v="0"/>
    <n v="0"/>
    <n v="48"/>
    <n v="19"/>
    <n v="67"/>
    <n v="7"/>
    <n v="0"/>
    <n v="160"/>
    <n v="64"/>
    <n v="224"/>
    <n v="19"/>
    <n v="1"/>
    <d v="2023-10-30T00:00:00"/>
    <m/>
  </r>
  <r>
    <s v="08MSU0245B"/>
    <x v="70"/>
    <s v="08USU4982I"/>
    <x v="105"/>
    <s v="CHIHUAHUA"/>
    <x v="0"/>
    <x v="1"/>
    <x v="4"/>
    <n v="5"/>
    <x v="0"/>
    <n v="7"/>
    <x v="3"/>
    <n v="5071400003"/>
    <x v="393"/>
    <x v="0"/>
    <s v="PRESENCIAL"/>
    <s v="Activa"/>
    <n v="2023"/>
    <n v="3"/>
    <n v="2"/>
    <n v="5"/>
    <n v="0"/>
    <n v="0"/>
    <n v="5"/>
    <n v="7"/>
    <n v="12"/>
    <n v="1"/>
    <n v="0"/>
    <n v="7"/>
    <n v="5"/>
    <n v="12"/>
    <n v="0"/>
    <n v="0"/>
    <n v="39"/>
    <n v="19"/>
    <n v="58"/>
    <n v="2"/>
    <n v="0"/>
    <d v="2023-10-30T00:00:00"/>
    <m/>
  </r>
  <r>
    <s v="08MSU0245B"/>
    <x v="70"/>
    <s v="08USU4982I"/>
    <x v="105"/>
    <s v="CHIHUAHUA"/>
    <x v="0"/>
    <x v="1"/>
    <x v="4"/>
    <n v="5"/>
    <x v="0"/>
    <n v="7"/>
    <x v="3"/>
    <n v="5071500016"/>
    <x v="394"/>
    <x v="0"/>
    <s v="PRESENCIAL"/>
    <s v="Activa"/>
    <n v="2023"/>
    <n v="25"/>
    <n v="7"/>
    <n v="32"/>
    <n v="5"/>
    <n v="0"/>
    <n v="16"/>
    <n v="8"/>
    <n v="24"/>
    <n v="1"/>
    <n v="0"/>
    <n v="47"/>
    <n v="12"/>
    <n v="59"/>
    <n v="0"/>
    <n v="0"/>
    <n v="235"/>
    <n v="76"/>
    <n v="311"/>
    <n v="7"/>
    <n v="0"/>
    <d v="2023-10-30T00:00:00"/>
    <m/>
  </r>
  <r>
    <s v="08MSU0245B"/>
    <x v="70"/>
    <s v="08USU4982I"/>
    <x v="105"/>
    <s v="CHIHUAHUA"/>
    <x v="0"/>
    <x v="1"/>
    <x v="4"/>
    <n v="5"/>
    <x v="0"/>
    <n v="7"/>
    <x v="3"/>
    <n v="5071600003"/>
    <x v="395"/>
    <x v="0"/>
    <s v="PRESENCIAL"/>
    <s v="Activa"/>
    <n v="2023"/>
    <n v="6"/>
    <n v="14"/>
    <n v="20"/>
    <n v="5"/>
    <n v="0"/>
    <n v="9"/>
    <n v="19"/>
    <n v="28"/>
    <n v="4"/>
    <n v="0"/>
    <n v="7"/>
    <n v="11"/>
    <n v="18"/>
    <n v="1"/>
    <n v="0"/>
    <n v="50"/>
    <n v="119"/>
    <n v="169"/>
    <n v="8"/>
    <n v="0"/>
    <d v="2023-10-30T00:00:00"/>
    <m/>
  </r>
  <r>
    <s v="08MSU0245B"/>
    <x v="70"/>
    <s v="08USU4982I"/>
    <x v="105"/>
    <s v="CHIHUAHUA"/>
    <x v="0"/>
    <x v="1"/>
    <x v="4"/>
    <n v="5"/>
    <x v="0"/>
    <n v="7"/>
    <x v="3"/>
    <n v="5071700012"/>
    <x v="29"/>
    <x v="0"/>
    <s v="PRESENCIAL"/>
    <s v="Activa"/>
    <n v="2023"/>
    <n v="0"/>
    <n v="0"/>
    <n v="0"/>
    <n v="0"/>
    <n v="0"/>
    <n v="0"/>
    <n v="0"/>
    <n v="0"/>
    <n v="0"/>
    <n v="0"/>
    <n v="0"/>
    <n v="0"/>
    <n v="0"/>
    <n v="0"/>
    <n v="0"/>
    <n v="6"/>
    <n v="9"/>
    <n v="15"/>
    <n v="0"/>
    <n v="0"/>
    <d v="2023-10-30T00:00:00"/>
    <m/>
  </r>
  <r>
    <s v="08MSU0245B"/>
    <x v="70"/>
    <s v="08USU4982I"/>
    <x v="105"/>
    <s v="CHIHUAHUA"/>
    <x v="0"/>
    <x v="1"/>
    <x v="4"/>
    <n v="5"/>
    <x v="0"/>
    <n v="7"/>
    <x v="3"/>
    <n v="5071700022"/>
    <x v="396"/>
    <x v="0"/>
    <s v="PRESENCIAL"/>
    <s v="Activa"/>
    <n v="2023"/>
    <n v="67"/>
    <n v="44"/>
    <n v="111"/>
    <n v="9"/>
    <n v="0"/>
    <n v="41"/>
    <n v="43"/>
    <n v="84"/>
    <n v="7"/>
    <n v="0"/>
    <n v="137"/>
    <n v="88"/>
    <n v="225"/>
    <n v="5"/>
    <n v="1"/>
    <n v="667"/>
    <n v="440"/>
    <n v="1107"/>
    <n v="36"/>
    <n v="5"/>
    <d v="2023-10-30T00:00:00"/>
    <m/>
  </r>
  <r>
    <s v="08MSU0245B"/>
    <x v="70"/>
    <s v="08USU4982I"/>
    <x v="105"/>
    <s v="CHIHUAHUA"/>
    <x v="0"/>
    <x v="1"/>
    <x v="4"/>
    <n v="5"/>
    <x v="0"/>
    <n v="7"/>
    <x v="3"/>
    <n v="5072000002"/>
    <x v="397"/>
    <x v="0"/>
    <s v="PRESENCIAL"/>
    <s v="Activa"/>
    <n v="2023"/>
    <n v="15"/>
    <n v="11"/>
    <n v="26"/>
    <n v="3"/>
    <n v="0"/>
    <n v="16"/>
    <n v="9"/>
    <n v="25"/>
    <n v="2"/>
    <n v="0"/>
    <n v="32"/>
    <n v="15"/>
    <n v="47"/>
    <n v="1"/>
    <n v="0"/>
    <n v="154"/>
    <n v="88"/>
    <n v="242"/>
    <n v="12"/>
    <n v="1"/>
    <d v="2023-10-30T00:00:00"/>
    <m/>
  </r>
  <r>
    <s v="08MSU0245B"/>
    <x v="70"/>
    <s v="08USU4982I"/>
    <x v="105"/>
    <s v="CHIHUAHUA"/>
    <x v="0"/>
    <x v="1"/>
    <x v="4"/>
    <n v="5"/>
    <x v="0"/>
    <n v="7"/>
    <x v="3"/>
    <n v="5073200005"/>
    <x v="132"/>
    <x v="0"/>
    <s v="PRESENCIAL"/>
    <s v="Activa"/>
    <n v="2023"/>
    <n v="30"/>
    <n v="10"/>
    <n v="40"/>
    <n v="1"/>
    <n v="1"/>
    <n v="31"/>
    <n v="6"/>
    <n v="37"/>
    <n v="1"/>
    <n v="1"/>
    <n v="85"/>
    <n v="43"/>
    <n v="128"/>
    <n v="6"/>
    <n v="0"/>
    <n v="407"/>
    <n v="152"/>
    <n v="559"/>
    <n v="21"/>
    <n v="0"/>
    <d v="2023-10-30T00:00:00"/>
    <m/>
  </r>
  <r>
    <s v="08MSU0245B"/>
    <x v="70"/>
    <s v="08USU4982I"/>
    <x v="105"/>
    <s v="CHIHUAHUA"/>
    <x v="0"/>
    <x v="1"/>
    <x v="4"/>
    <n v="7"/>
    <x v="1"/>
    <n v="7"/>
    <x v="3"/>
    <n v="7071700007"/>
    <x v="276"/>
    <x v="2"/>
    <s v="EN LÍNEA O VIRTUAL"/>
    <s v="Activa"/>
    <n v="2023"/>
    <n v="7"/>
    <n v="0"/>
    <n v="7"/>
    <n v="0"/>
    <n v="0"/>
    <n v="5"/>
    <n v="4"/>
    <n v="9"/>
    <n v="1"/>
    <n v="0"/>
    <n v="4"/>
    <n v="2"/>
    <n v="6"/>
    <n v="0"/>
    <n v="0"/>
    <n v="4"/>
    <n v="2"/>
    <n v="6"/>
    <n v="0"/>
    <n v="0"/>
    <d v="2023-10-30T00:00:00"/>
    <m/>
  </r>
  <r>
    <s v="08MSU0245B"/>
    <x v="70"/>
    <s v="08USU4982I"/>
    <x v="105"/>
    <s v="CHIHUAHUA"/>
    <x v="0"/>
    <x v="1"/>
    <x v="4"/>
    <n v="7"/>
    <x v="1"/>
    <n v="1"/>
    <x v="4"/>
    <n v="7012400021"/>
    <x v="398"/>
    <x v="0"/>
    <s v="PRESENCIAL"/>
    <s v="Activa"/>
    <n v="2023"/>
    <n v="1"/>
    <n v="2"/>
    <n v="3"/>
    <n v="0"/>
    <n v="0"/>
    <n v="1"/>
    <n v="2"/>
    <n v="3"/>
    <n v="0"/>
    <n v="0"/>
    <n v="0"/>
    <n v="0"/>
    <n v="0"/>
    <n v="0"/>
    <n v="0"/>
    <n v="8"/>
    <n v="20"/>
    <n v="28"/>
    <n v="1"/>
    <n v="0"/>
    <d v="2023-10-30T00:00:00"/>
    <m/>
  </r>
  <r>
    <s v="08MSU0245B"/>
    <x v="70"/>
    <s v="08USU4982I"/>
    <x v="105"/>
    <s v="CHIHUAHUA"/>
    <x v="0"/>
    <x v="1"/>
    <x v="4"/>
    <n v="7"/>
    <x v="1"/>
    <n v="1"/>
    <x v="4"/>
    <n v="7012604063"/>
    <x v="399"/>
    <x v="0"/>
    <s v="PRESENCIAL"/>
    <s v="Activa"/>
    <n v="2023"/>
    <n v="3"/>
    <n v="1"/>
    <n v="4"/>
    <n v="1"/>
    <n v="0"/>
    <n v="5"/>
    <n v="3"/>
    <n v="8"/>
    <n v="0"/>
    <n v="0"/>
    <n v="6"/>
    <n v="2"/>
    <n v="8"/>
    <n v="0"/>
    <n v="0"/>
    <n v="13"/>
    <n v="6"/>
    <n v="19"/>
    <n v="1"/>
    <n v="0"/>
    <d v="2023-10-30T00:00:00"/>
    <m/>
  </r>
  <r>
    <s v="08MSU0245B"/>
    <x v="70"/>
    <s v="08USU4982I"/>
    <x v="105"/>
    <s v="CHIHUAHUA"/>
    <x v="0"/>
    <x v="1"/>
    <x v="4"/>
    <n v="7"/>
    <x v="1"/>
    <n v="5"/>
    <x v="7"/>
    <n v="7052200002"/>
    <x v="400"/>
    <x v="0"/>
    <s v="PRESENCIAL"/>
    <s v="Activa"/>
    <n v="2023"/>
    <n v="12"/>
    <n v="4"/>
    <n v="16"/>
    <n v="0"/>
    <n v="0"/>
    <n v="8"/>
    <n v="8"/>
    <n v="16"/>
    <n v="1"/>
    <n v="0"/>
    <n v="8"/>
    <n v="4"/>
    <n v="12"/>
    <n v="0"/>
    <n v="0"/>
    <n v="20"/>
    <n v="17"/>
    <n v="37"/>
    <n v="0"/>
    <n v="0"/>
    <d v="2023-10-30T00:00:00"/>
    <m/>
  </r>
  <r>
    <s v="08MSU0245B"/>
    <x v="70"/>
    <s v="08USU4982I"/>
    <x v="105"/>
    <s v="CHIHUAHUA"/>
    <x v="0"/>
    <x v="1"/>
    <x v="4"/>
    <n v="7"/>
    <x v="1"/>
    <n v="6"/>
    <x v="5"/>
    <n v="7062200074"/>
    <x v="401"/>
    <x v="0"/>
    <s v="PRESENCIAL"/>
    <s v="Activa"/>
    <n v="2023"/>
    <n v="4"/>
    <n v="2"/>
    <n v="6"/>
    <n v="0"/>
    <n v="0"/>
    <n v="6"/>
    <n v="1"/>
    <n v="7"/>
    <n v="0"/>
    <n v="0"/>
    <n v="6"/>
    <n v="2"/>
    <n v="8"/>
    <n v="0"/>
    <n v="0"/>
    <n v="16"/>
    <n v="2"/>
    <n v="18"/>
    <n v="0"/>
    <n v="1"/>
    <d v="2023-10-30T00:00:00"/>
    <m/>
  </r>
  <r>
    <s v="08MSU0245B"/>
    <x v="70"/>
    <s v="08USU4982I"/>
    <x v="105"/>
    <s v="CHIHUAHUA"/>
    <x v="0"/>
    <x v="1"/>
    <x v="4"/>
    <n v="7"/>
    <x v="1"/>
    <n v="7"/>
    <x v="3"/>
    <n v="7071200013"/>
    <x v="402"/>
    <x v="0"/>
    <s v="PRESENCIAL"/>
    <s v="Activa"/>
    <n v="2023"/>
    <n v="1"/>
    <n v="0"/>
    <n v="1"/>
    <n v="0"/>
    <n v="0"/>
    <n v="6"/>
    <n v="3"/>
    <n v="9"/>
    <n v="0"/>
    <n v="0"/>
    <n v="10"/>
    <n v="4"/>
    <n v="14"/>
    <n v="0"/>
    <n v="0"/>
    <n v="13"/>
    <n v="5"/>
    <n v="18"/>
    <n v="0"/>
    <n v="0"/>
    <d v="2023-10-30T00:00:00"/>
    <m/>
  </r>
  <r>
    <s v="08MSU0245B"/>
    <x v="70"/>
    <s v="08USU4982I"/>
    <x v="105"/>
    <s v="CHIHUAHUA"/>
    <x v="0"/>
    <x v="1"/>
    <x v="4"/>
    <n v="7"/>
    <x v="1"/>
    <n v="7"/>
    <x v="3"/>
    <n v="7071700007"/>
    <x v="276"/>
    <x v="0"/>
    <s v="PRESENCIAL"/>
    <s v="Activa"/>
    <n v="2023"/>
    <n v="3"/>
    <n v="6"/>
    <n v="9"/>
    <n v="0"/>
    <n v="0"/>
    <n v="5"/>
    <n v="1"/>
    <n v="6"/>
    <n v="0"/>
    <n v="0"/>
    <n v="6"/>
    <n v="5"/>
    <n v="11"/>
    <n v="0"/>
    <n v="0"/>
    <n v="15"/>
    <n v="14"/>
    <n v="29"/>
    <n v="0"/>
    <n v="0"/>
    <d v="2023-10-30T00:00:00"/>
    <m/>
  </r>
  <r>
    <s v="08MSU0245B"/>
    <x v="70"/>
    <s v="08USU4982I"/>
    <x v="105"/>
    <s v="CHIHUAHUA"/>
    <x v="0"/>
    <x v="1"/>
    <x v="4"/>
    <n v="7"/>
    <x v="1"/>
    <n v="7"/>
    <x v="3"/>
    <n v="7072000010"/>
    <x v="403"/>
    <x v="0"/>
    <s v="PRESENCIAL"/>
    <s v="Activa"/>
    <n v="2023"/>
    <n v="1"/>
    <n v="3"/>
    <n v="4"/>
    <n v="0"/>
    <n v="0"/>
    <n v="8"/>
    <n v="6"/>
    <n v="14"/>
    <n v="1"/>
    <n v="0"/>
    <n v="5"/>
    <n v="1"/>
    <n v="6"/>
    <n v="0"/>
    <n v="0"/>
    <n v="21"/>
    <n v="8"/>
    <n v="29"/>
    <n v="0"/>
    <n v="0"/>
    <d v="2023-10-30T00:00:00"/>
    <m/>
  </r>
  <r>
    <s v="08MSU0245B"/>
    <x v="70"/>
    <s v="08USU4982I"/>
    <x v="105"/>
    <s v="CHIHUAHUA"/>
    <x v="0"/>
    <x v="1"/>
    <x v="4"/>
    <n v="7"/>
    <x v="1"/>
    <n v="7"/>
    <x v="3"/>
    <n v="7073100101"/>
    <x v="404"/>
    <x v="0"/>
    <s v="PRESENCIAL"/>
    <s v="Activa"/>
    <n v="2023"/>
    <n v="1"/>
    <n v="2"/>
    <n v="3"/>
    <n v="0"/>
    <n v="0"/>
    <n v="3"/>
    <n v="3"/>
    <n v="6"/>
    <n v="0"/>
    <n v="0"/>
    <n v="1"/>
    <n v="5"/>
    <n v="6"/>
    <n v="0"/>
    <n v="0"/>
    <n v="3"/>
    <n v="7"/>
    <n v="10"/>
    <n v="0"/>
    <n v="0"/>
    <d v="2023-10-30T00:00:00"/>
    <m/>
  </r>
  <r>
    <s v="08MSU0245B"/>
    <x v="70"/>
    <s v="08USU4982I"/>
    <x v="105"/>
    <s v="CHIHUAHUA"/>
    <x v="0"/>
    <x v="1"/>
    <x v="4"/>
    <n v="7"/>
    <x v="1"/>
    <n v="7"/>
    <x v="3"/>
    <n v="7073200013"/>
    <x v="405"/>
    <x v="0"/>
    <s v="PRESENCIAL"/>
    <s v="Activa"/>
    <n v="2023"/>
    <n v="2"/>
    <n v="2"/>
    <n v="4"/>
    <n v="1"/>
    <n v="0"/>
    <n v="0"/>
    <n v="0"/>
    <n v="0"/>
    <n v="0"/>
    <n v="0"/>
    <n v="0"/>
    <n v="0"/>
    <n v="0"/>
    <n v="0"/>
    <n v="0"/>
    <n v="6"/>
    <n v="0"/>
    <n v="6"/>
    <n v="1"/>
    <n v="0"/>
    <d v="2023-10-30T00:00:00"/>
    <m/>
  </r>
  <r>
    <s v="08MSU0245B"/>
    <x v="70"/>
    <s v="08USU4982I"/>
    <x v="105"/>
    <s v="CHIHUAHUA"/>
    <x v="0"/>
    <x v="1"/>
    <x v="4"/>
    <n v="8"/>
    <x v="2"/>
    <n v="1"/>
    <x v="4"/>
    <n v="8012604002"/>
    <x v="406"/>
    <x v="0"/>
    <s v="PRESENCIAL"/>
    <s v="Activa"/>
    <n v="2023"/>
    <n v="8"/>
    <n v="6"/>
    <n v="14"/>
    <n v="2"/>
    <n v="0"/>
    <n v="5"/>
    <n v="5"/>
    <n v="10"/>
    <n v="0"/>
    <n v="0"/>
    <n v="3"/>
    <n v="4"/>
    <n v="7"/>
    <n v="0"/>
    <n v="0"/>
    <n v="24"/>
    <n v="16"/>
    <n v="40"/>
    <n v="2"/>
    <n v="0"/>
    <d v="2023-10-30T00:00:00"/>
    <m/>
  </r>
  <r>
    <s v="08MSU0245B"/>
    <x v="70"/>
    <s v="08USU4982I"/>
    <x v="105"/>
    <s v="CHIHUAHUA"/>
    <x v="0"/>
    <x v="1"/>
    <x v="4"/>
    <n v="8"/>
    <x v="2"/>
    <n v="5"/>
    <x v="7"/>
    <n v="8052200017"/>
    <x v="407"/>
    <x v="0"/>
    <s v="PRESENCIAL"/>
    <s v="Activa"/>
    <n v="2023"/>
    <n v="8"/>
    <n v="2"/>
    <n v="10"/>
    <n v="0"/>
    <n v="0"/>
    <n v="5"/>
    <n v="0"/>
    <n v="5"/>
    <n v="0"/>
    <n v="0"/>
    <n v="5"/>
    <n v="4"/>
    <n v="9"/>
    <n v="0"/>
    <n v="0"/>
    <n v="19"/>
    <n v="18"/>
    <n v="37"/>
    <n v="0"/>
    <n v="0"/>
    <d v="2023-10-30T00:00:00"/>
    <m/>
  </r>
  <r>
    <s v="08MSU0245B"/>
    <x v="70"/>
    <s v="08USU4982I"/>
    <x v="105"/>
    <s v="CHIHUAHUA"/>
    <x v="0"/>
    <x v="1"/>
    <x v="4"/>
    <n v="8"/>
    <x v="2"/>
    <n v="7"/>
    <x v="3"/>
    <n v="8071000019"/>
    <x v="408"/>
    <x v="0"/>
    <s v="PRESENCIAL"/>
    <s v="Activa"/>
    <n v="2023"/>
    <n v="1"/>
    <n v="0"/>
    <n v="1"/>
    <n v="0"/>
    <n v="0"/>
    <n v="3"/>
    <n v="0"/>
    <n v="3"/>
    <n v="0"/>
    <n v="0"/>
    <n v="2"/>
    <n v="0"/>
    <n v="2"/>
    <n v="0"/>
    <n v="0"/>
    <n v="19"/>
    <n v="7"/>
    <n v="26"/>
    <n v="2"/>
    <n v="0"/>
    <d v="2023-10-30T00:00:00"/>
    <m/>
  </r>
  <r>
    <s v="08MSU0245B"/>
    <x v="70"/>
    <s v="08USU4983H"/>
    <x v="106"/>
    <s v="CHIHUAHUA"/>
    <x v="0"/>
    <x v="1"/>
    <x v="4"/>
    <n v="5"/>
    <x v="0"/>
    <n v="5"/>
    <x v="7"/>
    <n v="5051200025"/>
    <x v="409"/>
    <x v="0"/>
    <s v="PRESENCIAL"/>
    <s v="Activa"/>
    <n v="2023"/>
    <n v="9"/>
    <n v="24"/>
    <n v="33"/>
    <n v="9"/>
    <n v="0"/>
    <n v="3"/>
    <n v="12"/>
    <n v="15"/>
    <n v="7"/>
    <n v="0"/>
    <n v="36"/>
    <n v="35"/>
    <n v="71"/>
    <n v="3"/>
    <n v="0"/>
    <n v="171"/>
    <n v="253"/>
    <n v="424"/>
    <n v="18"/>
    <n v="0"/>
    <d v="2023-10-30T00:00:00"/>
    <m/>
  </r>
  <r>
    <s v="08MSU0245B"/>
    <x v="70"/>
    <s v="08USU4983H"/>
    <x v="106"/>
    <s v="CHIHUAHUA"/>
    <x v="0"/>
    <x v="1"/>
    <x v="4"/>
    <n v="5"/>
    <x v="0"/>
    <n v="9"/>
    <x v="6"/>
    <n v="5092100006"/>
    <x v="173"/>
    <x v="0"/>
    <s v="PRESENCIAL"/>
    <s v="Activa"/>
    <n v="2023"/>
    <n v="28"/>
    <n v="85"/>
    <n v="113"/>
    <n v="13"/>
    <n v="0"/>
    <n v="14"/>
    <n v="52"/>
    <n v="66"/>
    <n v="0"/>
    <n v="1"/>
    <n v="25"/>
    <n v="90"/>
    <n v="115"/>
    <n v="1"/>
    <n v="0"/>
    <n v="203"/>
    <n v="705"/>
    <n v="908"/>
    <n v="40"/>
    <n v="1"/>
    <d v="2023-10-30T00:00:00"/>
    <m/>
  </r>
  <r>
    <s v="08MSU0245B"/>
    <x v="70"/>
    <s v="08USU4983H"/>
    <x v="106"/>
    <s v="CHIHUAHUA"/>
    <x v="0"/>
    <x v="1"/>
    <x v="4"/>
    <n v="5"/>
    <x v="0"/>
    <n v="5"/>
    <x v="7"/>
    <n v="5051100003"/>
    <x v="410"/>
    <x v="0"/>
    <s v="PRESENCIAL"/>
    <s v="Activa"/>
    <n v="2023"/>
    <n v="11"/>
    <n v="18"/>
    <n v="29"/>
    <n v="2"/>
    <n v="0"/>
    <n v="11"/>
    <n v="13"/>
    <n v="24"/>
    <n v="1"/>
    <n v="0"/>
    <n v="22"/>
    <n v="29"/>
    <n v="51"/>
    <n v="0"/>
    <n v="0"/>
    <n v="134"/>
    <n v="187"/>
    <n v="321"/>
    <n v="8"/>
    <n v="1"/>
    <d v="2023-10-30T00:00:00"/>
    <m/>
  </r>
  <r>
    <s v="08MSU0245B"/>
    <x v="70"/>
    <s v="08USU4983H"/>
    <x v="106"/>
    <s v="CHIHUAHUA"/>
    <x v="0"/>
    <x v="1"/>
    <x v="4"/>
    <n v="5"/>
    <x v="0"/>
    <n v="5"/>
    <x v="7"/>
    <n v="5052200007"/>
    <x v="411"/>
    <x v="0"/>
    <s v="PRESENCIAL"/>
    <s v="Activa"/>
    <n v="2023"/>
    <n v="5"/>
    <n v="13"/>
    <n v="18"/>
    <n v="4"/>
    <n v="0"/>
    <n v="9"/>
    <n v="18"/>
    <n v="27"/>
    <n v="2"/>
    <n v="0"/>
    <n v="14"/>
    <n v="15"/>
    <n v="29"/>
    <n v="0"/>
    <n v="0"/>
    <n v="99"/>
    <n v="138"/>
    <n v="237"/>
    <n v="7"/>
    <n v="0"/>
    <d v="2023-10-30T00:00:00"/>
    <m/>
  </r>
  <r>
    <s v="08MSU0245B"/>
    <x v="70"/>
    <s v="08USU4983H"/>
    <x v="106"/>
    <s v="CHIHUAHUA"/>
    <x v="0"/>
    <x v="1"/>
    <x v="4"/>
    <n v="5"/>
    <x v="0"/>
    <n v="8"/>
    <x v="9"/>
    <n v="5082100003"/>
    <x v="412"/>
    <x v="0"/>
    <s v="PRESENCIAL"/>
    <s v="Activa"/>
    <n v="2023"/>
    <n v="45"/>
    <n v="69"/>
    <n v="114"/>
    <n v="8"/>
    <n v="1"/>
    <n v="27"/>
    <n v="38"/>
    <n v="65"/>
    <n v="4"/>
    <n v="0"/>
    <n v="45"/>
    <n v="69"/>
    <n v="114"/>
    <n v="2"/>
    <n v="0"/>
    <n v="392"/>
    <n v="686"/>
    <n v="1078"/>
    <n v="44"/>
    <n v="1"/>
    <d v="2023-10-30T00:00:00"/>
    <m/>
  </r>
  <r>
    <s v="08MSU0245B"/>
    <x v="70"/>
    <s v="08USU4983H"/>
    <x v="106"/>
    <s v="CHIHUAHUA"/>
    <x v="0"/>
    <x v="1"/>
    <x v="4"/>
    <n v="5"/>
    <x v="0"/>
    <n v="9"/>
    <x v="6"/>
    <n v="5091100006"/>
    <x v="413"/>
    <x v="0"/>
    <s v="PRESENCIAL"/>
    <s v="Activa"/>
    <n v="2023"/>
    <n v="7"/>
    <n v="10"/>
    <n v="17"/>
    <n v="1"/>
    <n v="0"/>
    <n v="84"/>
    <n v="63"/>
    <n v="147"/>
    <n v="1"/>
    <n v="0"/>
    <n v="51"/>
    <n v="64"/>
    <n v="115"/>
    <n v="1"/>
    <n v="0"/>
    <n v="671"/>
    <n v="746"/>
    <n v="1417"/>
    <n v="32"/>
    <n v="1"/>
    <d v="2023-10-30T00:00:00"/>
    <m/>
  </r>
  <r>
    <s v="08MSU0245B"/>
    <x v="70"/>
    <s v="08USU4983H"/>
    <x v="106"/>
    <s v="CHIHUAHUA"/>
    <x v="0"/>
    <x v="1"/>
    <x v="4"/>
    <n v="5"/>
    <x v="0"/>
    <n v="9"/>
    <x v="6"/>
    <n v="5093100001"/>
    <x v="170"/>
    <x v="0"/>
    <s v="PRESENCIAL"/>
    <s v="Activa"/>
    <n v="2023"/>
    <n v="61"/>
    <n v="171"/>
    <n v="232"/>
    <n v="9"/>
    <n v="0"/>
    <n v="48"/>
    <n v="122"/>
    <n v="170"/>
    <n v="1"/>
    <n v="0"/>
    <n v="45"/>
    <n v="78"/>
    <n v="123"/>
    <n v="6"/>
    <n v="0"/>
    <n v="450"/>
    <n v="859"/>
    <n v="1309"/>
    <n v="28"/>
    <n v="1"/>
    <d v="2023-10-30T00:00:00"/>
    <m/>
  </r>
  <r>
    <s v="08MSU0245B"/>
    <x v="70"/>
    <s v="08USU4983H"/>
    <x v="106"/>
    <s v="CHIHUAHUA"/>
    <x v="0"/>
    <x v="1"/>
    <x v="4"/>
    <n v="5"/>
    <x v="0"/>
    <n v="9"/>
    <x v="6"/>
    <n v="5094100010"/>
    <x v="98"/>
    <x v="0"/>
    <s v="PRESENCIAL"/>
    <s v="Activa"/>
    <n v="2023"/>
    <n v="0"/>
    <n v="0"/>
    <n v="0"/>
    <n v="0"/>
    <n v="0"/>
    <n v="0"/>
    <n v="0"/>
    <n v="0"/>
    <n v="0"/>
    <n v="0"/>
    <n v="34"/>
    <n v="32"/>
    <n v="66"/>
    <n v="0"/>
    <n v="0"/>
    <n v="89"/>
    <n v="106"/>
    <n v="195"/>
    <n v="15"/>
    <n v="0"/>
    <d v="2023-10-30T00:00:00"/>
    <m/>
  </r>
  <r>
    <s v="08MSU0245B"/>
    <x v="70"/>
    <s v="08USU4983H"/>
    <x v="106"/>
    <s v="CHIHUAHUA"/>
    <x v="0"/>
    <x v="1"/>
    <x v="4"/>
    <n v="5"/>
    <x v="0"/>
    <n v="9"/>
    <x v="6"/>
    <n v="5094200006"/>
    <x v="174"/>
    <x v="0"/>
    <s v="PRESENCIAL"/>
    <s v="Activa"/>
    <n v="2023"/>
    <n v="3"/>
    <n v="22"/>
    <n v="25"/>
    <n v="2"/>
    <n v="0"/>
    <n v="7"/>
    <n v="34"/>
    <n v="41"/>
    <n v="6"/>
    <n v="0"/>
    <n v="41"/>
    <n v="66"/>
    <n v="107"/>
    <n v="2"/>
    <n v="0"/>
    <n v="141"/>
    <n v="415"/>
    <n v="556"/>
    <n v="12"/>
    <n v="0"/>
    <d v="2023-10-30T00:00:00"/>
    <m/>
  </r>
  <r>
    <s v="08MSU0245B"/>
    <x v="70"/>
    <s v="08USU4983H"/>
    <x v="106"/>
    <s v="CHIHUAHUA"/>
    <x v="0"/>
    <x v="1"/>
    <x v="4"/>
    <n v="5"/>
    <x v="0"/>
    <n v="9"/>
    <x v="6"/>
    <n v="5095400006"/>
    <x v="414"/>
    <x v="0"/>
    <s v="PRESENCIAL"/>
    <s v="Activa"/>
    <n v="2023"/>
    <n v="30"/>
    <n v="44"/>
    <n v="74"/>
    <n v="8"/>
    <n v="0"/>
    <n v="27"/>
    <n v="45"/>
    <n v="72"/>
    <n v="6"/>
    <n v="0"/>
    <n v="43"/>
    <n v="53"/>
    <n v="96"/>
    <n v="2"/>
    <n v="0"/>
    <n v="234"/>
    <n v="405"/>
    <n v="639"/>
    <n v="33"/>
    <n v="3"/>
    <d v="2023-10-30T00:00:00"/>
    <m/>
  </r>
  <r>
    <s v="08MSU0245B"/>
    <x v="70"/>
    <s v="08USU4983H"/>
    <x v="106"/>
    <s v="CHIHUAHUA"/>
    <x v="0"/>
    <x v="1"/>
    <x v="4"/>
    <n v="5"/>
    <x v="0"/>
    <n v="10"/>
    <x v="8"/>
    <n v="5101100041"/>
    <x v="84"/>
    <x v="0"/>
    <s v="PRESENCIAL"/>
    <s v="Activa"/>
    <n v="2023"/>
    <n v="16"/>
    <n v="10"/>
    <n v="26"/>
    <n v="2"/>
    <n v="0"/>
    <n v="19"/>
    <n v="11"/>
    <n v="30"/>
    <n v="1"/>
    <n v="0"/>
    <n v="65"/>
    <n v="25"/>
    <n v="90"/>
    <n v="2"/>
    <n v="0"/>
    <n v="350"/>
    <n v="178"/>
    <n v="528"/>
    <n v="25"/>
    <n v="1"/>
    <d v="2023-10-30T00:00:00"/>
    <m/>
  </r>
  <r>
    <s v="08MSU0245B"/>
    <x v="70"/>
    <s v="08USU4983H"/>
    <x v="106"/>
    <s v="CHIHUAHUA"/>
    <x v="0"/>
    <x v="1"/>
    <x v="4"/>
    <n v="6"/>
    <x v="3"/>
    <n v="8"/>
    <x v="9"/>
    <n v="6082100007"/>
    <x v="415"/>
    <x v="0"/>
    <s v="PRESENCIAL"/>
    <s v="Activa"/>
    <n v="2023"/>
    <n v="2"/>
    <n v="1"/>
    <n v="3"/>
    <n v="0"/>
    <n v="0"/>
    <n v="1"/>
    <n v="2"/>
    <n v="3"/>
    <n v="0"/>
    <n v="0"/>
    <n v="1"/>
    <n v="5"/>
    <n v="6"/>
    <n v="0"/>
    <n v="0"/>
    <n v="5"/>
    <n v="13"/>
    <n v="18"/>
    <n v="0"/>
    <n v="0"/>
    <d v="2023-10-30T00:00:00"/>
    <m/>
  </r>
  <r>
    <s v="08MSU0245B"/>
    <x v="70"/>
    <s v="08USU4983H"/>
    <x v="106"/>
    <s v="CHIHUAHUA"/>
    <x v="0"/>
    <x v="1"/>
    <x v="4"/>
    <n v="6"/>
    <x v="3"/>
    <n v="9"/>
    <x v="6"/>
    <n v="6091301004"/>
    <x v="101"/>
    <x v="0"/>
    <s v="PRESENCIAL"/>
    <s v="Activa"/>
    <n v="2023"/>
    <n v="8"/>
    <n v="5"/>
    <n v="13"/>
    <n v="0"/>
    <n v="0"/>
    <n v="5"/>
    <n v="3"/>
    <n v="8"/>
    <n v="0"/>
    <n v="0"/>
    <n v="12"/>
    <n v="17"/>
    <n v="29"/>
    <n v="0"/>
    <n v="0"/>
    <n v="34"/>
    <n v="46"/>
    <n v="80"/>
    <n v="0"/>
    <n v="0"/>
    <d v="2023-10-30T00:00:00"/>
    <m/>
  </r>
  <r>
    <s v="08MSU0245B"/>
    <x v="70"/>
    <s v="08USU4983H"/>
    <x v="106"/>
    <s v="CHIHUAHUA"/>
    <x v="0"/>
    <x v="1"/>
    <x v="4"/>
    <n v="6"/>
    <x v="3"/>
    <n v="9"/>
    <x v="6"/>
    <n v="6091305002"/>
    <x v="103"/>
    <x v="0"/>
    <s v="PRESENCIAL"/>
    <s v="Activa"/>
    <n v="2023"/>
    <n v="2"/>
    <n v="1"/>
    <n v="3"/>
    <n v="0"/>
    <n v="0"/>
    <n v="5"/>
    <n v="1"/>
    <n v="6"/>
    <n v="0"/>
    <n v="0"/>
    <n v="25"/>
    <n v="11"/>
    <n v="36"/>
    <n v="0"/>
    <n v="0"/>
    <n v="61"/>
    <n v="23"/>
    <n v="84"/>
    <n v="0"/>
    <n v="0"/>
    <d v="2023-10-30T00:00:00"/>
    <m/>
  </r>
  <r>
    <s v="08MSU0245B"/>
    <x v="70"/>
    <s v="08USU4983H"/>
    <x v="106"/>
    <s v="CHIHUAHUA"/>
    <x v="0"/>
    <x v="1"/>
    <x v="4"/>
    <n v="6"/>
    <x v="3"/>
    <n v="9"/>
    <x v="6"/>
    <n v="6091315001"/>
    <x v="105"/>
    <x v="0"/>
    <s v="PRESENCIAL"/>
    <s v="Activa"/>
    <n v="2023"/>
    <n v="3"/>
    <n v="1"/>
    <n v="4"/>
    <n v="0"/>
    <n v="0"/>
    <n v="1"/>
    <n v="0"/>
    <n v="1"/>
    <n v="0"/>
    <n v="0"/>
    <n v="5"/>
    <n v="2"/>
    <n v="7"/>
    <n v="0"/>
    <n v="0"/>
    <n v="14"/>
    <n v="9"/>
    <n v="23"/>
    <n v="0"/>
    <n v="0"/>
    <d v="2023-10-30T00:00:00"/>
    <m/>
  </r>
  <r>
    <s v="08MSU0245B"/>
    <x v="70"/>
    <s v="08USU4983H"/>
    <x v="106"/>
    <s v="CHIHUAHUA"/>
    <x v="0"/>
    <x v="1"/>
    <x v="4"/>
    <n v="6"/>
    <x v="3"/>
    <n v="9"/>
    <x v="6"/>
    <n v="6091316002"/>
    <x v="106"/>
    <x v="0"/>
    <s v="PRESENCIAL"/>
    <s v="Activa"/>
    <n v="2023"/>
    <n v="2"/>
    <n v="4"/>
    <n v="6"/>
    <n v="1"/>
    <n v="0"/>
    <n v="1"/>
    <n v="2"/>
    <n v="3"/>
    <n v="0"/>
    <n v="0"/>
    <n v="13"/>
    <n v="15"/>
    <n v="28"/>
    <n v="0"/>
    <n v="0"/>
    <n v="47"/>
    <n v="48"/>
    <n v="95"/>
    <n v="0"/>
    <n v="0"/>
    <d v="2023-10-30T00:00:00"/>
    <m/>
  </r>
  <r>
    <s v="08MSU0245B"/>
    <x v="70"/>
    <s v="08USU4983H"/>
    <x v="106"/>
    <s v="CHIHUAHUA"/>
    <x v="0"/>
    <x v="1"/>
    <x v="4"/>
    <n v="6"/>
    <x v="3"/>
    <n v="9"/>
    <x v="6"/>
    <n v="6091326001"/>
    <x v="416"/>
    <x v="0"/>
    <s v="PRESENCIAL"/>
    <s v="Activa"/>
    <n v="2023"/>
    <n v="22"/>
    <n v="31"/>
    <n v="53"/>
    <n v="7"/>
    <n v="0"/>
    <n v="16"/>
    <n v="17"/>
    <n v="33"/>
    <n v="6"/>
    <n v="0"/>
    <n v="14"/>
    <n v="29"/>
    <n v="43"/>
    <n v="0"/>
    <n v="0"/>
    <n v="63"/>
    <n v="89"/>
    <n v="152"/>
    <n v="0"/>
    <n v="0"/>
    <d v="2023-10-30T00:00:00"/>
    <m/>
  </r>
  <r>
    <s v="08MSU0245B"/>
    <x v="70"/>
    <s v="08USU4983H"/>
    <x v="106"/>
    <s v="CHIHUAHUA"/>
    <x v="0"/>
    <x v="1"/>
    <x v="4"/>
    <n v="6"/>
    <x v="3"/>
    <n v="9"/>
    <x v="6"/>
    <n v="6091327002"/>
    <x v="111"/>
    <x v="0"/>
    <s v="PRESENCIAL"/>
    <s v="Activa"/>
    <n v="2023"/>
    <n v="0"/>
    <n v="0"/>
    <n v="0"/>
    <n v="0"/>
    <n v="0"/>
    <n v="0"/>
    <n v="0"/>
    <n v="0"/>
    <n v="0"/>
    <n v="0"/>
    <n v="17"/>
    <n v="14"/>
    <n v="31"/>
    <n v="0"/>
    <n v="0"/>
    <n v="38"/>
    <n v="28"/>
    <n v="66"/>
    <n v="0"/>
    <n v="0"/>
    <d v="2023-10-30T00:00:00"/>
    <m/>
  </r>
  <r>
    <s v="08MSU0245B"/>
    <x v="70"/>
    <s v="08USU4983H"/>
    <x v="106"/>
    <s v="CHIHUAHUA"/>
    <x v="0"/>
    <x v="1"/>
    <x v="4"/>
    <n v="6"/>
    <x v="3"/>
    <n v="9"/>
    <x v="6"/>
    <n v="6091337004"/>
    <x v="417"/>
    <x v="0"/>
    <s v="PRESENCIAL"/>
    <s v="Activa"/>
    <n v="2023"/>
    <n v="5"/>
    <n v="3"/>
    <n v="8"/>
    <n v="0"/>
    <n v="0"/>
    <n v="2"/>
    <n v="1"/>
    <n v="3"/>
    <n v="0"/>
    <n v="0"/>
    <n v="25"/>
    <n v="6"/>
    <n v="31"/>
    <n v="0"/>
    <n v="0"/>
    <n v="64"/>
    <n v="15"/>
    <n v="79"/>
    <n v="0"/>
    <n v="0"/>
    <d v="2023-10-30T00:00:00"/>
    <m/>
  </r>
  <r>
    <s v="08MSU0245B"/>
    <x v="70"/>
    <s v="08USU4983H"/>
    <x v="106"/>
    <s v="CHIHUAHUA"/>
    <x v="0"/>
    <x v="1"/>
    <x v="4"/>
    <n v="6"/>
    <x v="3"/>
    <n v="9"/>
    <x v="6"/>
    <n v="6091340002"/>
    <x v="115"/>
    <x v="0"/>
    <s v="PRESENCIAL"/>
    <s v="Activa"/>
    <n v="2023"/>
    <n v="2"/>
    <n v="5"/>
    <n v="7"/>
    <n v="7"/>
    <n v="0"/>
    <n v="0"/>
    <n v="4"/>
    <n v="4"/>
    <n v="0"/>
    <n v="0"/>
    <n v="3"/>
    <n v="14"/>
    <n v="17"/>
    <n v="0"/>
    <n v="0"/>
    <n v="14"/>
    <n v="28"/>
    <n v="42"/>
    <n v="0"/>
    <n v="0"/>
    <d v="2023-10-30T00:00:00"/>
    <m/>
  </r>
  <r>
    <s v="08MSU0245B"/>
    <x v="70"/>
    <s v="08USU4983H"/>
    <x v="106"/>
    <s v="CHIHUAHUA"/>
    <x v="0"/>
    <x v="1"/>
    <x v="4"/>
    <n v="6"/>
    <x v="3"/>
    <n v="9"/>
    <x v="6"/>
    <n v="6093202001"/>
    <x v="418"/>
    <x v="0"/>
    <s v="PRESENCIAL"/>
    <s v="Activa"/>
    <n v="2023"/>
    <n v="0"/>
    <n v="0"/>
    <n v="0"/>
    <n v="0"/>
    <n v="0"/>
    <n v="6"/>
    <n v="6"/>
    <n v="12"/>
    <n v="0"/>
    <n v="0"/>
    <n v="0"/>
    <n v="0"/>
    <n v="0"/>
    <n v="0"/>
    <n v="0"/>
    <n v="6"/>
    <n v="6"/>
    <n v="12"/>
    <n v="0"/>
    <n v="0"/>
    <d v="2023-10-30T00:00:00"/>
    <m/>
  </r>
  <r>
    <s v="08MSU0245B"/>
    <x v="70"/>
    <s v="08USU4983H"/>
    <x v="106"/>
    <s v="CHIHUAHUA"/>
    <x v="0"/>
    <x v="1"/>
    <x v="4"/>
    <n v="6"/>
    <x v="3"/>
    <n v="9"/>
    <x v="6"/>
    <n v="6093203005"/>
    <x v="419"/>
    <x v="0"/>
    <s v="PRESENCIAL"/>
    <s v="Activa"/>
    <n v="2023"/>
    <n v="0"/>
    <n v="0"/>
    <n v="0"/>
    <n v="0"/>
    <n v="0"/>
    <n v="0"/>
    <n v="4"/>
    <n v="4"/>
    <n v="0"/>
    <n v="0"/>
    <n v="0"/>
    <n v="0"/>
    <n v="0"/>
    <n v="0"/>
    <n v="0"/>
    <n v="2"/>
    <n v="4"/>
    <n v="6"/>
    <n v="1"/>
    <n v="0"/>
    <d v="2023-10-30T00:00:00"/>
    <m/>
  </r>
  <r>
    <s v="08MSU0245B"/>
    <x v="70"/>
    <s v="08USU4983H"/>
    <x v="106"/>
    <s v="CHIHUAHUA"/>
    <x v="0"/>
    <x v="1"/>
    <x v="4"/>
    <n v="6"/>
    <x v="3"/>
    <n v="9"/>
    <x v="6"/>
    <n v="6093204001"/>
    <x v="420"/>
    <x v="0"/>
    <s v="PRESENCIAL"/>
    <s v="Activa"/>
    <n v="2023"/>
    <n v="2"/>
    <n v="4"/>
    <n v="6"/>
    <n v="0"/>
    <n v="0"/>
    <n v="0"/>
    <n v="1"/>
    <n v="1"/>
    <n v="0"/>
    <n v="0"/>
    <n v="0"/>
    <n v="0"/>
    <n v="0"/>
    <n v="0"/>
    <n v="0"/>
    <n v="4"/>
    <n v="6"/>
    <n v="10"/>
    <n v="0"/>
    <n v="0"/>
    <d v="2023-10-30T00:00:00"/>
    <m/>
  </r>
  <r>
    <s v="08MSU0245B"/>
    <x v="70"/>
    <s v="08USU4983H"/>
    <x v="106"/>
    <s v="CHIHUAHUA"/>
    <x v="0"/>
    <x v="1"/>
    <x v="4"/>
    <n v="6"/>
    <x v="3"/>
    <n v="9"/>
    <x v="6"/>
    <n v="6093205004"/>
    <x v="421"/>
    <x v="0"/>
    <s v="PRESENCIAL"/>
    <s v="Activa"/>
    <n v="2023"/>
    <n v="0"/>
    <n v="0"/>
    <n v="0"/>
    <n v="0"/>
    <n v="0"/>
    <n v="3"/>
    <n v="1"/>
    <n v="4"/>
    <n v="0"/>
    <n v="0"/>
    <n v="0"/>
    <n v="0"/>
    <n v="0"/>
    <n v="0"/>
    <n v="0"/>
    <n v="2"/>
    <n v="4"/>
    <n v="6"/>
    <n v="2"/>
    <n v="0"/>
    <d v="2023-10-30T00:00:00"/>
    <m/>
  </r>
  <r>
    <s v="08MSU0245B"/>
    <x v="70"/>
    <s v="08USU4983H"/>
    <x v="106"/>
    <s v="CHIHUAHUA"/>
    <x v="0"/>
    <x v="1"/>
    <x v="4"/>
    <n v="6"/>
    <x v="3"/>
    <n v="9"/>
    <x v="6"/>
    <n v="6093206006"/>
    <x v="422"/>
    <x v="0"/>
    <s v="PRESENCIAL"/>
    <s v="Activa"/>
    <n v="2023"/>
    <n v="0"/>
    <n v="0"/>
    <n v="0"/>
    <n v="0"/>
    <n v="0"/>
    <n v="0"/>
    <n v="0"/>
    <n v="0"/>
    <n v="0"/>
    <n v="0"/>
    <n v="0"/>
    <n v="0"/>
    <n v="0"/>
    <n v="0"/>
    <n v="0"/>
    <n v="13"/>
    <n v="5"/>
    <n v="18"/>
    <n v="0"/>
    <n v="0"/>
    <d v="2023-10-30T00:00:00"/>
    <m/>
  </r>
  <r>
    <s v="08MSU0245B"/>
    <x v="70"/>
    <s v="08USU4983H"/>
    <x v="106"/>
    <s v="CHIHUAHUA"/>
    <x v="0"/>
    <x v="1"/>
    <x v="4"/>
    <n v="6"/>
    <x v="3"/>
    <n v="9"/>
    <x v="6"/>
    <n v="6093207002"/>
    <x v="423"/>
    <x v="0"/>
    <s v="PRESENCIAL"/>
    <s v="Activa"/>
    <n v="2023"/>
    <n v="0"/>
    <n v="0"/>
    <n v="0"/>
    <n v="0"/>
    <n v="0"/>
    <n v="0"/>
    <n v="2"/>
    <n v="2"/>
    <n v="0"/>
    <n v="0"/>
    <n v="0"/>
    <n v="0"/>
    <n v="0"/>
    <n v="0"/>
    <n v="0"/>
    <n v="3"/>
    <n v="0"/>
    <n v="3"/>
    <n v="0"/>
    <n v="0"/>
    <d v="2023-10-30T00:00:00"/>
    <m/>
  </r>
  <r>
    <s v="08MSU0245B"/>
    <x v="70"/>
    <s v="08USU4983H"/>
    <x v="106"/>
    <s v="CHIHUAHUA"/>
    <x v="0"/>
    <x v="1"/>
    <x v="4"/>
    <n v="7"/>
    <x v="1"/>
    <n v="3"/>
    <x v="1"/>
    <n v="7033200002"/>
    <x v="424"/>
    <x v="0"/>
    <s v="PRESENCIAL"/>
    <s v="Liquidacion"/>
    <n v="2023"/>
    <n v="0"/>
    <n v="0"/>
    <n v="0"/>
    <n v="0"/>
    <n v="0"/>
    <n v="1"/>
    <n v="0"/>
    <n v="1"/>
    <n v="0"/>
    <n v="0"/>
    <n v="0"/>
    <n v="0"/>
    <n v="0"/>
    <n v="0"/>
    <n v="0"/>
    <n v="0"/>
    <n v="0"/>
    <n v="0"/>
    <n v="0"/>
    <n v="0"/>
    <d v="2023-10-30T00:00:00"/>
    <m/>
  </r>
  <r>
    <s v="08MSU0245B"/>
    <x v="70"/>
    <s v="08USU4983H"/>
    <x v="106"/>
    <s v="CHIHUAHUA"/>
    <x v="0"/>
    <x v="1"/>
    <x v="4"/>
    <n v="7"/>
    <x v="1"/>
    <n v="5"/>
    <x v="7"/>
    <n v="7051200015"/>
    <x v="425"/>
    <x v="0"/>
    <s v="PRESENCIAL"/>
    <s v="Activa"/>
    <n v="2023"/>
    <n v="1"/>
    <n v="3"/>
    <n v="4"/>
    <n v="0"/>
    <n v="0"/>
    <n v="1"/>
    <n v="4"/>
    <n v="5"/>
    <n v="1"/>
    <n v="0"/>
    <n v="3"/>
    <n v="2"/>
    <n v="5"/>
    <n v="0"/>
    <n v="0"/>
    <n v="3"/>
    <n v="3"/>
    <n v="6"/>
    <n v="0"/>
    <n v="0"/>
    <d v="2023-10-30T00:00:00"/>
    <m/>
  </r>
  <r>
    <s v="08MSU0245B"/>
    <x v="70"/>
    <s v="08USU4983H"/>
    <x v="106"/>
    <s v="CHIHUAHUA"/>
    <x v="0"/>
    <x v="1"/>
    <x v="4"/>
    <n v="7"/>
    <x v="1"/>
    <n v="5"/>
    <x v="7"/>
    <n v="7051200016"/>
    <x v="426"/>
    <x v="0"/>
    <s v="PRESENCIAL"/>
    <s v="Activa"/>
    <n v="2023"/>
    <n v="1"/>
    <n v="3"/>
    <n v="4"/>
    <n v="0"/>
    <n v="0"/>
    <n v="1"/>
    <n v="5"/>
    <n v="6"/>
    <n v="1"/>
    <n v="0"/>
    <n v="2"/>
    <n v="3"/>
    <n v="5"/>
    <n v="0"/>
    <n v="0"/>
    <n v="3"/>
    <n v="5"/>
    <n v="8"/>
    <n v="1"/>
    <n v="0"/>
    <d v="2023-10-30T00:00:00"/>
    <m/>
  </r>
  <r>
    <s v="08MSU0245B"/>
    <x v="70"/>
    <s v="08USU4983H"/>
    <x v="106"/>
    <s v="CHIHUAHUA"/>
    <x v="0"/>
    <x v="1"/>
    <x v="4"/>
    <n v="7"/>
    <x v="1"/>
    <n v="8"/>
    <x v="9"/>
    <n v="7081100010"/>
    <x v="427"/>
    <x v="0"/>
    <s v="PRESENCIAL"/>
    <s v="Activa"/>
    <n v="2023"/>
    <n v="1"/>
    <n v="1"/>
    <n v="2"/>
    <n v="0"/>
    <n v="0"/>
    <n v="2"/>
    <n v="1"/>
    <n v="3"/>
    <n v="0"/>
    <n v="0"/>
    <n v="1"/>
    <n v="2"/>
    <n v="3"/>
    <n v="0"/>
    <n v="0"/>
    <n v="3"/>
    <n v="4"/>
    <n v="7"/>
    <n v="0"/>
    <n v="0"/>
    <d v="2023-10-30T00:00:00"/>
    <m/>
  </r>
  <r>
    <s v="08MSU0245B"/>
    <x v="70"/>
    <s v="08USU4983H"/>
    <x v="106"/>
    <s v="CHIHUAHUA"/>
    <x v="0"/>
    <x v="1"/>
    <x v="4"/>
    <n v="7"/>
    <x v="1"/>
    <n v="9"/>
    <x v="6"/>
    <n v="7093100003"/>
    <x v="428"/>
    <x v="0"/>
    <s v="PRESENCIAL"/>
    <s v="Activa"/>
    <n v="2023"/>
    <n v="0"/>
    <n v="0"/>
    <n v="0"/>
    <n v="0"/>
    <n v="0"/>
    <n v="3"/>
    <n v="1"/>
    <n v="4"/>
    <n v="0"/>
    <n v="0"/>
    <n v="0"/>
    <n v="0"/>
    <n v="0"/>
    <n v="0"/>
    <n v="0"/>
    <n v="0"/>
    <n v="3"/>
    <n v="3"/>
    <n v="0"/>
    <n v="0"/>
    <d v="2023-10-30T00:00:00"/>
    <m/>
  </r>
  <r>
    <s v="08MSU0245B"/>
    <x v="70"/>
    <s v="08USU4983H"/>
    <x v="106"/>
    <s v="CHIHUAHUA"/>
    <x v="0"/>
    <x v="1"/>
    <x v="4"/>
    <n v="7"/>
    <x v="1"/>
    <n v="9"/>
    <x v="6"/>
    <n v="7095600030"/>
    <x v="429"/>
    <x v="0"/>
    <s v="PRESENCIAL"/>
    <s v="Activa"/>
    <n v="2023"/>
    <n v="0"/>
    <n v="4"/>
    <n v="4"/>
    <n v="0"/>
    <n v="0"/>
    <n v="1"/>
    <n v="2"/>
    <n v="3"/>
    <n v="0"/>
    <n v="0"/>
    <n v="0"/>
    <n v="0"/>
    <n v="0"/>
    <n v="0"/>
    <n v="0"/>
    <n v="3"/>
    <n v="5"/>
    <n v="8"/>
    <n v="1"/>
    <n v="0"/>
    <d v="2023-10-30T00:00:00"/>
    <m/>
  </r>
  <r>
    <s v="08MSU0245B"/>
    <x v="70"/>
    <s v="08USU4983H"/>
    <x v="106"/>
    <s v="CHIHUAHUA"/>
    <x v="0"/>
    <x v="1"/>
    <x v="4"/>
    <n v="7"/>
    <x v="1"/>
    <n v="10"/>
    <x v="8"/>
    <n v="7101100044"/>
    <x v="430"/>
    <x v="0"/>
    <s v="PRESENCIAL"/>
    <s v="Activa"/>
    <n v="2023"/>
    <n v="3"/>
    <n v="5"/>
    <n v="8"/>
    <n v="1"/>
    <n v="0"/>
    <n v="0"/>
    <n v="0"/>
    <n v="0"/>
    <n v="0"/>
    <n v="0"/>
    <n v="6"/>
    <n v="3"/>
    <n v="9"/>
    <n v="0"/>
    <n v="0"/>
    <n v="13"/>
    <n v="5"/>
    <n v="18"/>
    <n v="0"/>
    <n v="0"/>
    <d v="2023-10-30T00:00:00"/>
    <m/>
  </r>
  <r>
    <s v="08MSU0245B"/>
    <x v="70"/>
    <s v="08USU4983H"/>
    <x v="106"/>
    <s v="CHIHUAHUA"/>
    <x v="0"/>
    <x v="1"/>
    <x v="4"/>
    <n v="8"/>
    <x v="2"/>
    <n v="5"/>
    <x v="7"/>
    <n v="8051200015"/>
    <x v="431"/>
    <x v="0"/>
    <s v="PRESENCIAL"/>
    <s v="Activa"/>
    <n v="2023"/>
    <n v="2"/>
    <n v="1"/>
    <n v="3"/>
    <n v="1"/>
    <n v="0"/>
    <n v="2"/>
    <n v="0"/>
    <n v="2"/>
    <n v="0"/>
    <n v="0"/>
    <n v="0"/>
    <n v="0"/>
    <n v="0"/>
    <n v="0"/>
    <n v="0"/>
    <n v="4"/>
    <n v="6"/>
    <n v="10"/>
    <n v="2"/>
    <n v="0"/>
    <d v="2023-10-30T00:00:00"/>
    <m/>
  </r>
  <r>
    <s v="08MSU0245B"/>
    <x v="70"/>
    <s v="08USU4984G"/>
    <x v="107"/>
    <s v="CHIHUAHUA"/>
    <x v="3"/>
    <x v="1"/>
    <x v="4"/>
    <n v="5"/>
    <x v="0"/>
    <n v="9"/>
    <x v="6"/>
    <n v="5092100006"/>
    <x v="173"/>
    <x v="0"/>
    <s v="PRESENCIAL"/>
    <s v="Activa"/>
    <n v="2023"/>
    <n v="16"/>
    <n v="32"/>
    <n v="48"/>
    <n v="5"/>
    <n v="1"/>
    <n v="4"/>
    <n v="16"/>
    <n v="20"/>
    <n v="1"/>
    <n v="0"/>
    <n v="15"/>
    <n v="36"/>
    <n v="51"/>
    <n v="4"/>
    <n v="1"/>
    <n v="66"/>
    <n v="195"/>
    <n v="261"/>
    <n v="19"/>
    <n v="3"/>
    <d v="2023-10-30T00:00:00"/>
    <m/>
  </r>
  <r>
    <s v="08MSU0245B"/>
    <x v="70"/>
    <s v="08USU4984G"/>
    <x v="107"/>
    <s v="CHIHUAHUA"/>
    <x v="3"/>
    <x v="1"/>
    <x v="4"/>
    <n v="5"/>
    <x v="0"/>
    <n v="3"/>
    <x v="1"/>
    <n v="5031500010"/>
    <x v="245"/>
    <x v="0"/>
    <s v="PRESENCIAL"/>
    <s v="Activa"/>
    <n v="2023"/>
    <n v="4"/>
    <n v="20"/>
    <n v="24"/>
    <n v="3"/>
    <n v="0"/>
    <n v="2"/>
    <n v="15"/>
    <n v="17"/>
    <n v="2"/>
    <n v="0"/>
    <n v="4"/>
    <n v="13"/>
    <n v="17"/>
    <n v="1"/>
    <n v="0"/>
    <n v="10"/>
    <n v="45"/>
    <n v="55"/>
    <n v="7"/>
    <n v="0"/>
    <d v="2023-10-30T00:00:00"/>
    <m/>
  </r>
  <r>
    <s v="08MSU0245B"/>
    <x v="70"/>
    <s v="08USU4984G"/>
    <x v="107"/>
    <s v="CHIHUAHUA"/>
    <x v="3"/>
    <x v="1"/>
    <x v="4"/>
    <n v="5"/>
    <x v="0"/>
    <n v="4"/>
    <x v="2"/>
    <n v="5041100008"/>
    <x v="432"/>
    <x v="0"/>
    <s v="PRESENCIAL"/>
    <s v="Activa"/>
    <n v="2023"/>
    <n v="17"/>
    <n v="14"/>
    <n v="31"/>
    <n v="1"/>
    <n v="0"/>
    <n v="21"/>
    <n v="4"/>
    <n v="25"/>
    <n v="0"/>
    <n v="0"/>
    <n v="23"/>
    <n v="17"/>
    <n v="40"/>
    <n v="0"/>
    <n v="0"/>
    <n v="73"/>
    <n v="43"/>
    <n v="116"/>
    <n v="4"/>
    <n v="1"/>
    <d v="2023-10-30T00:00:00"/>
    <m/>
  </r>
  <r>
    <s v="08MSU0245B"/>
    <x v="70"/>
    <s v="08USU4984G"/>
    <x v="107"/>
    <s v="CHIHUAHUA"/>
    <x v="3"/>
    <x v="1"/>
    <x v="4"/>
    <n v="5"/>
    <x v="0"/>
    <n v="4"/>
    <x v="2"/>
    <n v="5041200028"/>
    <x v="31"/>
    <x v="0"/>
    <s v="PRESENCIAL"/>
    <s v="Activa"/>
    <n v="2023"/>
    <n v="1"/>
    <n v="3"/>
    <n v="4"/>
    <n v="0"/>
    <n v="0"/>
    <n v="1"/>
    <n v="1"/>
    <n v="2"/>
    <n v="0"/>
    <n v="0"/>
    <n v="1"/>
    <n v="7"/>
    <n v="8"/>
    <n v="0"/>
    <n v="0"/>
    <n v="34"/>
    <n v="29"/>
    <n v="63"/>
    <n v="3"/>
    <n v="0"/>
    <d v="2023-10-30T00:00:00"/>
    <m/>
  </r>
  <r>
    <s v="08MSU0245B"/>
    <x v="70"/>
    <s v="08USU4984G"/>
    <x v="107"/>
    <s v="CHIHUAHUA"/>
    <x v="3"/>
    <x v="1"/>
    <x v="4"/>
    <n v="5"/>
    <x v="0"/>
    <n v="4"/>
    <x v="2"/>
    <n v="5042100055"/>
    <x v="8"/>
    <x v="0"/>
    <s v="PRESENCIAL"/>
    <s v="Activa"/>
    <n v="2023"/>
    <n v="2"/>
    <n v="9"/>
    <n v="11"/>
    <n v="0"/>
    <n v="0"/>
    <n v="2"/>
    <n v="8"/>
    <n v="10"/>
    <n v="0"/>
    <n v="0"/>
    <n v="6"/>
    <n v="13"/>
    <n v="19"/>
    <n v="0"/>
    <n v="0"/>
    <n v="31"/>
    <n v="58"/>
    <n v="89"/>
    <n v="7"/>
    <n v="0"/>
    <d v="2023-10-30T00:00:00"/>
    <m/>
  </r>
  <r>
    <s v="08MSU0245B"/>
    <x v="70"/>
    <s v="08USU4984G"/>
    <x v="107"/>
    <s v="CHIHUAHUA"/>
    <x v="3"/>
    <x v="1"/>
    <x v="4"/>
    <n v="5"/>
    <x v="0"/>
    <n v="8"/>
    <x v="9"/>
    <n v="5082100003"/>
    <x v="412"/>
    <x v="0"/>
    <s v="PRESENCIAL"/>
    <s v="Liquidacion"/>
    <n v="2023"/>
    <n v="0"/>
    <n v="0"/>
    <n v="0"/>
    <n v="0"/>
    <n v="0"/>
    <n v="3"/>
    <n v="0"/>
    <n v="3"/>
    <n v="0"/>
    <n v="0"/>
    <n v="0"/>
    <n v="0"/>
    <n v="0"/>
    <n v="0"/>
    <n v="0"/>
    <n v="0"/>
    <n v="0"/>
    <n v="0"/>
    <n v="0"/>
    <n v="0"/>
    <d v="2023-10-30T00:00:00"/>
    <m/>
  </r>
  <r>
    <s v="08MSU0245B"/>
    <x v="70"/>
    <s v="08USU4984G"/>
    <x v="107"/>
    <s v="CHIHUAHUA"/>
    <x v="3"/>
    <x v="1"/>
    <x v="4"/>
    <n v="5"/>
    <x v="0"/>
    <n v="9"/>
    <x v="6"/>
    <n v="5094200006"/>
    <x v="174"/>
    <x v="0"/>
    <s v="PRESENCIAL"/>
    <s v="Activa"/>
    <n v="2023"/>
    <n v="4"/>
    <n v="8"/>
    <n v="12"/>
    <n v="0"/>
    <n v="0"/>
    <n v="4"/>
    <n v="2"/>
    <n v="6"/>
    <n v="0"/>
    <n v="0"/>
    <n v="7"/>
    <n v="20"/>
    <n v="27"/>
    <n v="0"/>
    <n v="0"/>
    <n v="22"/>
    <n v="75"/>
    <n v="97"/>
    <n v="6"/>
    <n v="0"/>
    <d v="2023-10-30T00:00:00"/>
    <m/>
  </r>
  <r>
    <s v="08MSU0245B"/>
    <x v="70"/>
    <s v="08USU4984G"/>
    <x v="107"/>
    <s v="CHIHUAHUA"/>
    <x v="3"/>
    <x v="1"/>
    <x v="4"/>
    <n v="5"/>
    <x v="0"/>
    <n v="1"/>
    <x v="4"/>
    <n v="5011500002"/>
    <x v="361"/>
    <x v="0"/>
    <s v="PRESENCIAL"/>
    <s v="Activa"/>
    <n v="2023"/>
    <n v="13"/>
    <n v="31"/>
    <n v="44"/>
    <n v="9"/>
    <n v="0"/>
    <n v="9"/>
    <n v="30"/>
    <n v="39"/>
    <n v="7"/>
    <n v="0"/>
    <n v="7"/>
    <n v="29"/>
    <n v="36"/>
    <n v="1"/>
    <n v="0"/>
    <n v="43"/>
    <n v="170"/>
    <n v="213"/>
    <n v="23"/>
    <n v="2"/>
    <d v="2023-10-30T00:00:00"/>
    <m/>
  </r>
  <r>
    <s v="08MSU0245B"/>
    <x v="70"/>
    <s v="08USU4984G"/>
    <x v="107"/>
    <s v="CHIHUAHUA"/>
    <x v="3"/>
    <x v="1"/>
    <x v="4"/>
    <n v="5"/>
    <x v="0"/>
    <n v="3"/>
    <x v="1"/>
    <n v="5031100007"/>
    <x v="22"/>
    <x v="0"/>
    <s v="PRESENCIAL"/>
    <s v="Activa"/>
    <n v="2023"/>
    <n v="5"/>
    <n v="20"/>
    <n v="25"/>
    <n v="5"/>
    <n v="0"/>
    <n v="7"/>
    <n v="34"/>
    <n v="41"/>
    <n v="6"/>
    <n v="0"/>
    <n v="7"/>
    <n v="49"/>
    <n v="56"/>
    <n v="1"/>
    <n v="0"/>
    <n v="33"/>
    <n v="176"/>
    <n v="209"/>
    <n v="23"/>
    <n v="0"/>
    <d v="2023-10-30T00:00:00"/>
    <m/>
  </r>
  <r>
    <s v="08MSU0245B"/>
    <x v="70"/>
    <s v="08USU4984G"/>
    <x v="107"/>
    <s v="CHIHUAHUA"/>
    <x v="3"/>
    <x v="1"/>
    <x v="4"/>
    <n v="7"/>
    <x v="1"/>
    <n v="3"/>
    <x v="1"/>
    <n v="7031100082"/>
    <x v="373"/>
    <x v="0"/>
    <s v="PRESENCIAL"/>
    <s v="Activa"/>
    <n v="2023"/>
    <n v="0"/>
    <n v="0"/>
    <n v="0"/>
    <n v="0"/>
    <n v="0"/>
    <n v="0"/>
    <n v="0"/>
    <n v="0"/>
    <n v="0"/>
    <n v="0"/>
    <n v="3"/>
    <n v="11"/>
    <n v="14"/>
    <n v="0"/>
    <n v="0"/>
    <n v="3"/>
    <n v="11"/>
    <n v="14"/>
    <n v="0"/>
    <n v="0"/>
    <d v="2023-10-30T00:00:00"/>
    <m/>
  </r>
  <r>
    <s v="08MSU0245B"/>
    <x v="70"/>
    <s v="08USU4996L"/>
    <x v="108"/>
    <s v="CHIHUAHUA"/>
    <x v="7"/>
    <x v="1"/>
    <x v="4"/>
    <n v="5"/>
    <x v="0"/>
    <n v="1"/>
    <x v="4"/>
    <n v="5011500002"/>
    <x v="361"/>
    <x v="0"/>
    <s v="PRESENCIAL"/>
    <s v="Activa"/>
    <n v="2023"/>
    <n v="7"/>
    <n v="30"/>
    <n v="37"/>
    <n v="5"/>
    <n v="0"/>
    <n v="9"/>
    <n v="34"/>
    <n v="43"/>
    <n v="4"/>
    <n v="0"/>
    <n v="10"/>
    <n v="47"/>
    <n v="57"/>
    <n v="2"/>
    <n v="0"/>
    <n v="46"/>
    <n v="190"/>
    <n v="236"/>
    <n v="30"/>
    <n v="1"/>
    <d v="2023-10-30T00:00:00"/>
    <m/>
  </r>
  <r>
    <s v="08MSU0245B"/>
    <x v="70"/>
    <s v="08USU4996L"/>
    <x v="108"/>
    <s v="CHIHUAHUA"/>
    <x v="7"/>
    <x v="1"/>
    <x v="4"/>
    <n v="5"/>
    <x v="0"/>
    <n v="2"/>
    <x v="0"/>
    <n v="5022000001"/>
    <x v="433"/>
    <x v="0"/>
    <s v="PRESENCIAL"/>
    <s v="Activa"/>
    <n v="2023"/>
    <n v="3"/>
    <n v="11"/>
    <n v="14"/>
    <n v="2"/>
    <n v="1"/>
    <n v="3"/>
    <n v="11"/>
    <n v="14"/>
    <n v="3"/>
    <n v="0"/>
    <n v="0"/>
    <n v="0"/>
    <n v="0"/>
    <n v="0"/>
    <n v="0"/>
    <n v="7"/>
    <n v="16"/>
    <n v="23"/>
    <n v="7"/>
    <n v="1"/>
    <d v="2023-10-30T00:00:00"/>
    <m/>
  </r>
  <r>
    <s v="08MSU0245B"/>
    <x v="70"/>
    <s v="08USU4996L"/>
    <x v="108"/>
    <s v="CHIHUAHUA"/>
    <x v="7"/>
    <x v="1"/>
    <x v="4"/>
    <n v="5"/>
    <x v="0"/>
    <n v="5"/>
    <x v="7"/>
    <n v="5052300017"/>
    <x v="348"/>
    <x v="0"/>
    <s v="PRESENCIAL"/>
    <s v="Activa"/>
    <n v="2023"/>
    <n v="5"/>
    <n v="2"/>
    <n v="7"/>
    <n v="1"/>
    <n v="0"/>
    <n v="3"/>
    <n v="4"/>
    <n v="7"/>
    <n v="1"/>
    <n v="0"/>
    <n v="9"/>
    <n v="4"/>
    <n v="13"/>
    <n v="1"/>
    <n v="0"/>
    <n v="21"/>
    <n v="10"/>
    <n v="31"/>
    <n v="6"/>
    <n v="0"/>
    <d v="2023-10-30T00:00:00"/>
    <m/>
  </r>
  <r>
    <s v="08MSU0245B"/>
    <x v="70"/>
    <s v="08USU4996L"/>
    <x v="108"/>
    <s v="CHIHUAHUA"/>
    <x v="7"/>
    <x v="1"/>
    <x v="4"/>
    <n v="5"/>
    <x v="0"/>
    <n v="7"/>
    <x v="3"/>
    <n v="5071300088"/>
    <x v="434"/>
    <x v="0"/>
    <s v="PRESENCIAL"/>
    <s v="Activa"/>
    <n v="2023"/>
    <n v="5"/>
    <n v="1"/>
    <n v="6"/>
    <n v="1"/>
    <n v="0"/>
    <n v="3"/>
    <n v="0"/>
    <n v="3"/>
    <n v="0"/>
    <n v="0"/>
    <n v="15"/>
    <n v="5"/>
    <n v="20"/>
    <n v="0"/>
    <n v="0"/>
    <n v="52"/>
    <n v="15"/>
    <n v="67"/>
    <n v="7"/>
    <n v="0"/>
    <d v="2023-10-30T00:00:00"/>
    <m/>
  </r>
  <r>
    <s v="08MSU0245B"/>
    <x v="70"/>
    <s v="08USU4996L"/>
    <x v="108"/>
    <s v="CHIHUAHUA"/>
    <x v="7"/>
    <x v="1"/>
    <x v="4"/>
    <n v="5"/>
    <x v="0"/>
    <n v="9"/>
    <x v="6"/>
    <n v="5091100006"/>
    <x v="413"/>
    <x v="0"/>
    <s v="PRESENCIAL"/>
    <s v="Activa"/>
    <n v="2023"/>
    <n v="0"/>
    <n v="1"/>
    <n v="1"/>
    <n v="0"/>
    <n v="0"/>
    <n v="7"/>
    <n v="9"/>
    <n v="16"/>
    <n v="0"/>
    <n v="0"/>
    <n v="10"/>
    <n v="16"/>
    <n v="26"/>
    <n v="2"/>
    <n v="0"/>
    <n v="27"/>
    <n v="41"/>
    <n v="68"/>
    <n v="10"/>
    <n v="0"/>
    <d v="2023-10-30T00:00:00"/>
    <m/>
  </r>
  <r>
    <s v="08MSU0245B"/>
    <x v="70"/>
    <s v="08USU4996L"/>
    <x v="108"/>
    <s v="CHIHUAHUA"/>
    <x v="7"/>
    <x v="1"/>
    <x v="4"/>
    <n v="5"/>
    <x v="0"/>
    <n v="9"/>
    <x v="6"/>
    <n v="5092100006"/>
    <x v="173"/>
    <x v="0"/>
    <s v="PRESENCIAL"/>
    <s v="Activa"/>
    <n v="2023"/>
    <n v="8"/>
    <n v="21"/>
    <n v="29"/>
    <n v="6"/>
    <n v="0"/>
    <n v="3"/>
    <n v="19"/>
    <n v="22"/>
    <n v="0"/>
    <n v="0"/>
    <n v="20"/>
    <n v="48"/>
    <n v="68"/>
    <n v="1"/>
    <n v="0"/>
    <n v="75"/>
    <n v="243"/>
    <n v="318"/>
    <n v="31"/>
    <n v="0"/>
    <d v="2023-10-30T00:00:00"/>
    <m/>
  </r>
  <r>
    <s v="08MSU0245B"/>
    <x v="70"/>
    <s v="08USU4999I"/>
    <x v="109"/>
    <s v="CHIHUAHUA"/>
    <x v="0"/>
    <x v="1"/>
    <x v="4"/>
    <n v="5"/>
    <x v="0"/>
    <n v="1"/>
    <x v="4"/>
    <n v="5011500002"/>
    <x v="361"/>
    <x v="0"/>
    <s v="PRESENCIAL"/>
    <s v="Activa"/>
    <n v="2023"/>
    <n v="6"/>
    <n v="66"/>
    <n v="72"/>
    <n v="5"/>
    <n v="0"/>
    <n v="9"/>
    <n v="64"/>
    <n v="73"/>
    <n v="11"/>
    <n v="0"/>
    <n v="11"/>
    <n v="74"/>
    <n v="85"/>
    <n v="2"/>
    <n v="0"/>
    <n v="87"/>
    <n v="504"/>
    <n v="591"/>
    <n v="24"/>
    <n v="4"/>
    <d v="2023-10-30T00:00:00"/>
    <m/>
  </r>
  <r>
    <s v="08MSU0245B"/>
    <x v="70"/>
    <s v="08USU4999I"/>
    <x v="109"/>
    <s v="CHIHUAHUA"/>
    <x v="0"/>
    <x v="1"/>
    <x v="4"/>
    <n v="5"/>
    <x v="0"/>
    <n v="1"/>
    <x v="4"/>
    <n v="5012603030"/>
    <x v="435"/>
    <x v="0"/>
    <s v="PRESENCIAL"/>
    <s v="Activa"/>
    <n v="2023"/>
    <n v="0"/>
    <n v="5"/>
    <n v="5"/>
    <n v="0"/>
    <n v="0"/>
    <n v="2"/>
    <n v="8"/>
    <n v="10"/>
    <n v="0"/>
    <n v="0"/>
    <n v="8"/>
    <n v="14"/>
    <n v="22"/>
    <n v="2"/>
    <n v="0"/>
    <n v="48"/>
    <n v="86"/>
    <n v="134"/>
    <n v="11"/>
    <n v="0"/>
    <d v="2023-10-30T00:00:00"/>
    <m/>
  </r>
  <r>
    <s v="08MSU0245B"/>
    <x v="70"/>
    <s v="08USU4999I"/>
    <x v="109"/>
    <s v="CHIHUAHUA"/>
    <x v="0"/>
    <x v="1"/>
    <x v="4"/>
    <n v="5"/>
    <x v="0"/>
    <n v="2"/>
    <x v="0"/>
    <n v="5021500028"/>
    <x v="0"/>
    <x v="1"/>
    <s v="MIXTA"/>
    <s v="Activa"/>
    <n v="2023"/>
    <n v="0"/>
    <n v="0"/>
    <n v="0"/>
    <n v="0"/>
    <n v="0"/>
    <n v="0"/>
    <n v="0"/>
    <n v="0"/>
    <n v="0"/>
    <n v="0"/>
    <n v="15"/>
    <n v="17"/>
    <n v="32"/>
    <n v="2"/>
    <n v="0"/>
    <n v="105"/>
    <n v="134"/>
    <n v="239"/>
    <n v="20"/>
    <n v="2"/>
    <d v="2023-10-30T00:00:00"/>
    <m/>
  </r>
  <r>
    <s v="08MSU0245B"/>
    <x v="70"/>
    <s v="08USU4999I"/>
    <x v="109"/>
    <s v="CHIHUAHUA"/>
    <x v="0"/>
    <x v="1"/>
    <x v="4"/>
    <n v="5"/>
    <x v="0"/>
    <n v="3"/>
    <x v="1"/>
    <n v="5031100007"/>
    <x v="22"/>
    <x v="0"/>
    <s v="PRESENCIAL"/>
    <s v="Activa"/>
    <n v="2023"/>
    <n v="12"/>
    <n v="51"/>
    <n v="63"/>
    <n v="7"/>
    <n v="0"/>
    <n v="14"/>
    <n v="34"/>
    <n v="48"/>
    <n v="7"/>
    <n v="0"/>
    <n v="30"/>
    <n v="62"/>
    <n v="92"/>
    <n v="4"/>
    <n v="0"/>
    <n v="180"/>
    <n v="450"/>
    <n v="630"/>
    <n v="45"/>
    <n v="0"/>
    <d v="2023-10-30T00:00:00"/>
    <m/>
  </r>
  <r>
    <s v="08MSU0245B"/>
    <x v="70"/>
    <s v="08USU4999I"/>
    <x v="109"/>
    <s v="CHIHUAHUA"/>
    <x v="0"/>
    <x v="1"/>
    <x v="4"/>
    <n v="5"/>
    <x v="0"/>
    <n v="3"/>
    <x v="1"/>
    <n v="5031500008"/>
    <x v="436"/>
    <x v="0"/>
    <s v="PRESENCIAL"/>
    <s v="Activa"/>
    <n v="2023"/>
    <n v="1"/>
    <n v="3"/>
    <n v="4"/>
    <n v="0"/>
    <n v="0"/>
    <n v="1"/>
    <n v="7"/>
    <n v="8"/>
    <n v="2"/>
    <n v="0"/>
    <n v="0"/>
    <n v="0"/>
    <n v="0"/>
    <n v="0"/>
    <n v="0"/>
    <n v="4"/>
    <n v="30"/>
    <n v="34"/>
    <n v="5"/>
    <n v="1"/>
    <d v="2023-10-30T00:00:00"/>
    <m/>
  </r>
  <r>
    <s v="08MSU0245B"/>
    <x v="70"/>
    <s v="08USU4999I"/>
    <x v="109"/>
    <s v="CHIHUAHUA"/>
    <x v="0"/>
    <x v="1"/>
    <x v="4"/>
    <n v="5"/>
    <x v="0"/>
    <n v="3"/>
    <x v="1"/>
    <n v="5032100038"/>
    <x v="154"/>
    <x v="0"/>
    <s v="PRESENCIAL"/>
    <s v="Activa"/>
    <n v="2023"/>
    <n v="8"/>
    <n v="7"/>
    <n v="15"/>
    <n v="2"/>
    <n v="0"/>
    <n v="3"/>
    <n v="3"/>
    <n v="6"/>
    <n v="1"/>
    <n v="0"/>
    <n v="4"/>
    <n v="7"/>
    <n v="11"/>
    <n v="0"/>
    <n v="0"/>
    <n v="31"/>
    <n v="32"/>
    <n v="63"/>
    <n v="10"/>
    <n v="0"/>
    <d v="2023-10-30T00:00:00"/>
    <m/>
  </r>
  <r>
    <s v="08MSU0245B"/>
    <x v="70"/>
    <s v="08USU4999I"/>
    <x v="109"/>
    <s v="CHIHUAHUA"/>
    <x v="0"/>
    <x v="1"/>
    <x v="4"/>
    <n v="5"/>
    <x v="0"/>
    <n v="3"/>
    <x v="1"/>
    <n v="5033100011"/>
    <x v="1"/>
    <x v="0"/>
    <s v="PRESENCIAL"/>
    <s v="Activa"/>
    <n v="2023"/>
    <n v="39"/>
    <n v="55"/>
    <n v="94"/>
    <n v="8"/>
    <n v="0"/>
    <n v="39"/>
    <n v="54"/>
    <n v="93"/>
    <n v="6"/>
    <n v="0"/>
    <n v="32"/>
    <n v="75"/>
    <n v="107"/>
    <n v="4"/>
    <n v="0"/>
    <n v="203"/>
    <n v="412"/>
    <n v="615"/>
    <n v="44"/>
    <n v="1"/>
    <d v="2023-10-30T00:00:00"/>
    <m/>
  </r>
  <r>
    <s v="08MSU0245B"/>
    <x v="70"/>
    <s v="08USU4999I"/>
    <x v="109"/>
    <s v="CHIHUAHUA"/>
    <x v="0"/>
    <x v="1"/>
    <x v="4"/>
    <n v="5"/>
    <x v="0"/>
    <n v="4"/>
    <x v="2"/>
    <n v="5041100025"/>
    <x v="2"/>
    <x v="0"/>
    <s v="PRESENCIAL"/>
    <s v="Activa"/>
    <n v="2023"/>
    <n v="15"/>
    <n v="40"/>
    <n v="55"/>
    <n v="5"/>
    <n v="0"/>
    <n v="8"/>
    <n v="35"/>
    <n v="43"/>
    <n v="2"/>
    <n v="0"/>
    <n v="46"/>
    <n v="111"/>
    <n v="157"/>
    <n v="5"/>
    <n v="1"/>
    <n v="271"/>
    <n v="614"/>
    <n v="885"/>
    <n v="64"/>
    <n v="5"/>
    <d v="2023-10-30T00:00:00"/>
    <m/>
  </r>
  <r>
    <s v="08MSU0245B"/>
    <x v="70"/>
    <s v="08USU4999I"/>
    <x v="109"/>
    <s v="CHIHUAHUA"/>
    <x v="0"/>
    <x v="1"/>
    <x v="4"/>
    <n v="5"/>
    <x v="0"/>
    <n v="4"/>
    <x v="2"/>
    <n v="5041200050"/>
    <x v="437"/>
    <x v="0"/>
    <s v="PRESENCIAL"/>
    <s v="Activa"/>
    <n v="2023"/>
    <n v="9"/>
    <n v="21"/>
    <n v="30"/>
    <n v="4"/>
    <n v="0"/>
    <n v="8"/>
    <n v="14"/>
    <n v="22"/>
    <n v="4"/>
    <n v="0"/>
    <n v="4"/>
    <n v="22"/>
    <n v="26"/>
    <n v="1"/>
    <n v="0"/>
    <n v="68"/>
    <n v="134"/>
    <n v="202"/>
    <n v="17"/>
    <n v="1"/>
    <d v="2023-10-30T00:00:00"/>
    <m/>
  </r>
  <r>
    <s v="08MSU0245B"/>
    <x v="70"/>
    <s v="08USU4999I"/>
    <x v="109"/>
    <s v="CHIHUAHUA"/>
    <x v="0"/>
    <x v="1"/>
    <x v="4"/>
    <n v="5"/>
    <x v="0"/>
    <n v="4"/>
    <x v="2"/>
    <n v="5041400026"/>
    <x v="55"/>
    <x v="0"/>
    <s v="PRESENCIAL"/>
    <s v="Activa"/>
    <n v="2023"/>
    <n v="6"/>
    <n v="13"/>
    <n v="19"/>
    <n v="3"/>
    <n v="0"/>
    <n v="9"/>
    <n v="18"/>
    <n v="27"/>
    <n v="3"/>
    <n v="0"/>
    <n v="8"/>
    <n v="13"/>
    <n v="21"/>
    <n v="2"/>
    <n v="0"/>
    <n v="99"/>
    <n v="157"/>
    <n v="256"/>
    <n v="23"/>
    <n v="2"/>
    <d v="2023-10-30T00:00:00"/>
    <m/>
  </r>
  <r>
    <s v="08MSU0245B"/>
    <x v="70"/>
    <s v="08USU4999I"/>
    <x v="109"/>
    <s v="CHIHUAHUA"/>
    <x v="0"/>
    <x v="1"/>
    <x v="4"/>
    <n v="5"/>
    <x v="0"/>
    <n v="4"/>
    <x v="2"/>
    <n v="5042100055"/>
    <x v="8"/>
    <x v="0"/>
    <s v="PRESENCIAL"/>
    <s v="Activa"/>
    <n v="2023"/>
    <n v="15"/>
    <n v="36"/>
    <n v="51"/>
    <n v="3"/>
    <n v="0"/>
    <n v="20"/>
    <n v="35"/>
    <n v="55"/>
    <n v="4"/>
    <n v="0"/>
    <n v="28"/>
    <n v="48"/>
    <n v="76"/>
    <n v="1"/>
    <n v="1"/>
    <n v="223"/>
    <n v="375"/>
    <n v="598"/>
    <n v="32"/>
    <n v="3"/>
    <d v="2023-10-30T00:00:00"/>
    <m/>
  </r>
  <r>
    <s v="08MSU0245B"/>
    <x v="70"/>
    <s v="08USU4999I"/>
    <x v="109"/>
    <s v="CHIHUAHUA"/>
    <x v="0"/>
    <x v="1"/>
    <x v="4"/>
    <n v="5"/>
    <x v="0"/>
    <n v="6"/>
    <x v="5"/>
    <n v="5061300016"/>
    <x v="127"/>
    <x v="0"/>
    <s v="PRESENCIAL"/>
    <s v="Activa"/>
    <n v="2023"/>
    <n v="11"/>
    <n v="3"/>
    <n v="14"/>
    <n v="2"/>
    <n v="0"/>
    <n v="7"/>
    <n v="2"/>
    <n v="9"/>
    <n v="0"/>
    <n v="0"/>
    <n v="67"/>
    <n v="10"/>
    <n v="77"/>
    <n v="3"/>
    <n v="0"/>
    <n v="220"/>
    <n v="41"/>
    <n v="261"/>
    <n v="14"/>
    <n v="0"/>
    <d v="2023-10-30T00:00:00"/>
    <m/>
  </r>
  <r>
    <s v="08MSU0245B"/>
    <x v="70"/>
    <s v="08USU4999I"/>
    <x v="109"/>
    <s v="CHIHUAHUA"/>
    <x v="0"/>
    <x v="1"/>
    <x v="4"/>
    <n v="5"/>
    <x v="0"/>
    <n v="6"/>
    <x v="5"/>
    <n v="5061300046"/>
    <x v="14"/>
    <x v="0"/>
    <s v="PRESENCIAL"/>
    <s v="Activa"/>
    <n v="2023"/>
    <n v="8"/>
    <n v="2"/>
    <n v="10"/>
    <n v="2"/>
    <n v="0"/>
    <n v="4"/>
    <n v="1"/>
    <n v="5"/>
    <n v="0"/>
    <n v="0"/>
    <n v="36"/>
    <n v="14"/>
    <n v="50"/>
    <n v="1"/>
    <n v="0"/>
    <n v="266"/>
    <n v="71"/>
    <n v="337"/>
    <n v="21"/>
    <n v="2"/>
    <d v="2023-10-30T00:00:00"/>
    <m/>
  </r>
  <r>
    <s v="08MSU0245B"/>
    <x v="70"/>
    <s v="08USU4999I"/>
    <x v="109"/>
    <s v="CHIHUAHUA"/>
    <x v="0"/>
    <x v="1"/>
    <x v="4"/>
    <n v="5"/>
    <x v="0"/>
    <n v="7"/>
    <x v="3"/>
    <n v="5071300004"/>
    <x v="216"/>
    <x v="0"/>
    <s v="PRESENCIAL"/>
    <s v="Activa"/>
    <n v="2023"/>
    <n v="16"/>
    <n v="0"/>
    <n v="16"/>
    <n v="0"/>
    <n v="1"/>
    <n v="10"/>
    <n v="4"/>
    <n v="14"/>
    <n v="1"/>
    <n v="0"/>
    <n v="29"/>
    <n v="11"/>
    <n v="40"/>
    <n v="3"/>
    <n v="0"/>
    <n v="232"/>
    <n v="42"/>
    <n v="274"/>
    <n v="24"/>
    <n v="1"/>
    <d v="2023-10-30T00:00:00"/>
    <m/>
  </r>
  <r>
    <s v="08MSU0245B"/>
    <x v="70"/>
    <s v="08USU4999I"/>
    <x v="109"/>
    <s v="CHIHUAHUA"/>
    <x v="0"/>
    <x v="1"/>
    <x v="4"/>
    <n v="5"/>
    <x v="0"/>
    <n v="7"/>
    <x v="3"/>
    <n v="5071500020"/>
    <x v="438"/>
    <x v="0"/>
    <s v="PRESENCIAL"/>
    <s v="Activa"/>
    <n v="2023"/>
    <n v="31"/>
    <n v="1"/>
    <n v="32"/>
    <n v="3"/>
    <n v="0"/>
    <n v="16"/>
    <n v="0"/>
    <n v="16"/>
    <n v="0"/>
    <n v="0"/>
    <n v="88"/>
    <n v="9"/>
    <n v="97"/>
    <n v="2"/>
    <n v="0"/>
    <n v="352"/>
    <n v="42"/>
    <n v="394"/>
    <n v="20"/>
    <n v="0"/>
    <d v="2023-10-30T00:00:00"/>
    <m/>
  </r>
  <r>
    <s v="08MSU0245B"/>
    <x v="70"/>
    <s v="08USU4999I"/>
    <x v="109"/>
    <s v="CHIHUAHUA"/>
    <x v="0"/>
    <x v="1"/>
    <x v="4"/>
    <n v="5"/>
    <x v="0"/>
    <n v="7"/>
    <x v="3"/>
    <n v="5071700022"/>
    <x v="396"/>
    <x v="0"/>
    <s v="PRESENCIAL"/>
    <s v="Activa"/>
    <n v="2023"/>
    <n v="23"/>
    <n v="23"/>
    <n v="46"/>
    <n v="5"/>
    <n v="1"/>
    <n v="29"/>
    <n v="15"/>
    <n v="44"/>
    <n v="7"/>
    <n v="1"/>
    <n v="62"/>
    <n v="25"/>
    <n v="87"/>
    <n v="2"/>
    <n v="0"/>
    <n v="251"/>
    <n v="157"/>
    <n v="408"/>
    <n v="24"/>
    <n v="3"/>
    <d v="2023-10-30T00:00:00"/>
    <m/>
  </r>
  <r>
    <s v="08MSU0245B"/>
    <x v="70"/>
    <s v="08USU4999I"/>
    <x v="109"/>
    <s v="CHIHUAHUA"/>
    <x v="0"/>
    <x v="1"/>
    <x v="4"/>
    <n v="5"/>
    <x v="0"/>
    <n v="7"/>
    <x v="3"/>
    <n v="5073100005"/>
    <x v="303"/>
    <x v="0"/>
    <s v="PRESENCIAL"/>
    <s v="Activa"/>
    <n v="2023"/>
    <n v="0"/>
    <n v="0"/>
    <n v="0"/>
    <n v="0"/>
    <n v="0"/>
    <n v="0"/>
    <n v="0"/>
    <n v="0"/>
    <n v="0"/>
    <n v="0"/>
    <n v="29"/>
    <n v="22"/>
    <n v="51"/>
    <n v="1"/>
    <n v="0"/>
    <n v="76"/>
    <n v="64"/>
    <n v="140"/>
    <n v="3"/>
    <n v="0"/>
    <d v="2023-10-30T00:00:00"/>
    <m/>
  </r>
  <r>
    <s v="08MSU0245B"/>
    <x v="70"/>
    <s v="08USU4999I"/>
    <x v="109"/>
    <s v="CHIHUAHUA"/>
    <x v="0"/>
    <x v="1"/>
    <x v="4"/>
    <n v="5"/>
    <x v="0"/>
    <n v="8"/>
    <x v="9"/>
    <n v="5082100003"/>
    <x v="412"/>
    <x v="0"/>
    <s v="PRESENCIAL"/>
    <s v="Activa"/>
    <n v="2023"/>
    <n v="0"/>
    <n v="0"/>
    <n v="0"/>
    <n v="0"/>
    <n v="0"/>
    <n v="0"/>
    <n v="0"/>
    <n v="0"/>
    <n v="0"/>
    <n v="0"/>
    <n v="19"/>
    <n v="35"/>
    <n v="54"/>
    <n v="2"/>
    <n v="0"/>
    <n v="80"/>
    <n v="190"/>
    <n v="270"/>
    <n v="16"/>
    <n v="0"/>
    <d v="2023-10-30T00:00:00"/>
    <m/>
  </r>
  <r>
    <s v="08MSU0245B"/>
    <x v="70"/>
    <s v="08USU4999I"/>
    <x v="109"/>
    <s v="CHIHUAHUA"/>
    <x v="0"/>
    <x v="1"/>
    <x v="4"/>
    <n v="5"/>
    <x v="0"/>
    <n v="9"/>
    <x v="6"/>
    <n v="5094200006"/>
    <x v="174"/>
    <x v="0"/>
    <s v="PRESENCIAL"/>
    <s v="Activa"/>
    <n v="2023"/>
    <n v="4"/>
    <n v="14"/>
    <n v="18"/>
    <n v="1"/>
    <n v="0"/>
    <n v="1"/>
    <n v="13"/>
    <n v="14"/>
    <n v="1"/>
    <n v="0"/>
    <n v="6"/>
    <n v="32"/>
    <n v="38"/>
    <n v="0"/>
    <n v="0"/>
    <n v="51"/>
    <n v="235"/>
    <n v="286"/>
    <n v="21"/>
    <n v="0"/>
    <d v="2023-10-30T00:00:00"/>
    <m/>
  </r>
  <r>
    <s v="08MSU0245B"/>
    <x v="70"/>
    <s v="08USU4999I"/>
    <x v="109"/>
    <s v="CHIHUAHUA"/>
    <x v="0"/>
    <x v="1"/>
    <x v="4"/>
    <n v="5"/>
    <x v="0"/>
    <n v="10"/>
    <x v="8"/>
    <n v="5101100041"/>
    <x v="84"/>
    <x v="0"/>
    <s v="PRESENCIAL"/>
    <s v="Activa"/>
    <n v="2023"/>
    <n v="15"/>
    <n v="6"/>
    <n v="21"/>
    <n v="3"/>
    <n v="0"/>
    <n v="19"/>
    <n v="1"/>
    <n v="20"/>
    <n v="3"/>
    <n v="0"/>
    <n v="22"/>
    <n v="2"/>
    <n v="24"/>
    <n v="0"/>
    <n v="0"/>
    <n v="175"/>
    <n v="60"/>
    <n v="235"/>
    <n v="11"/>
    <n v="0"/>
    <d v="2023-10-30T00:00:00"/>
    <m/>
  </r>
  <r>
    <s v="08MSU0245B"/>
    <x v="70"/>
    <s v="08USU4999I"/>
    <x v="109"/>
    <s v="CHIHUAHUA"/>
    <x v="0"/>
    <x v="1"/>
    <x v="4"/>
    <n v="5"/>
    <x v="0"/>
    <n v="9"/>
    <x v="6"/>
    <n v="5092100006"/>
    <x v="173"/>
    <x v="0"/>
    <s v="PRESENCIAL"/>
    <s v="Activa"/>
    <n v="2023"/>
    <n v="19"/>
    <n v="45"/>
    <n v="64"/>
    <n v="7"/>
    <n v="0"/>
    <n v="10"/>
    <n v="35"/>
    <n v="45"/>
    <n v="1"/>
    <n v="0"/>
    <n v="10"/>
    <n v="51"/>
    <n v="61"/>
    <n v="2"/>
    <n v="0"/>
    <n v="94"/>
    <n v="349"/>
    <n v="443"/>
    <n v="16"/>
    <n v="0"/>
    <d v="2023-10-30T00:00:00"/>
    <m/>
  </r>
  <r>
    <s v="08MSU0245B"/>
    <x v="70"/>
    <s v="08USU4999I"/>
    <x v="109"/>
    <s v="CHIHUAHUA"/>
    <x v="0"/>
    <x v="1"/>
    <x v="4"/>
    <n v="5"/>
    <x v="0"/>
    <n v="3"/>
    <x v="1"/>
    <n v="5031500010"/>
    <x v="245"/>
    <x v="0"/>
    <s v="PRESENCIAL"/>
    <s v="Activa"/>
    <n v="2023"/>
    <n v="7"/>
    <n v="40"/>
    <n v="47"/>
    <n v="5"/>
    <n v="0"/>
    <n v="4"/>
    <n v="46"/>
    <n v="50"/>
    <n v="4"/>
    <n v="0"/>
    <n v="2"/>
    <n v="15"/>
    <n v="17"/>
    <n v="1"/>
    <n v="1"/>
    <n v="19"/>
    <n v="166"/>
    <n v="185"/>
    <n v="8"/>
    <n v="2"/>
    <d v="2023-10-30T00:00:00"/>
    <m/>
  </r>
  <r>
    <s v="08MSU0253K"/>
    <x v="71"/>
    <s v="08DUP0001B"/>
    <x v="110"/>
    <s v="CHIHUAHUA"/>
    <x v="1"/>
    <x v="1"/>
    <x v="1"/>
    <n v="5"/>
    <x v="0"/>
    <n v="1"/>
    <x v="4"/>
    <n v="5012100002"/>
    <x v="324"/>
    <x v="2"/>
    <s v="A DISTANCIA"/>
    <s v="Activa"/>
    <n v="2023"/>
    <n v="0"/>
    <n v="10"/>
    <n v="10"/>
    <n v="0"/>
    <n v="0"/>
    <n v="0"/>
    <n v="10"/>
    <n v="10"/>
    <n v="0"/>
    <n v="0"/>
    <n v="1"/>
    <n v="3"/>
    <n v="4"/>
    <n v="0"/>
    <n v="0"/>
    <n v="13"/>
    <n v="22"/>
    <n v="35"/>
    <n v="0"/>
    <n v="0"/>
    <d v="2023-11-01T00:00:00"/>
    <m/>
  </r>
  <r>
    <s v="08MSU0253K"/>
    <x v="71"/>
    <s v="08DUP0001B"/>
    <x v="110"/>
    <s v="CHIHUAHUA"/>
    <x v="1"/>
    <x v="1"/>
    <x v="1"/>
    <n v="5"/>
    <x v="0"/>
    <n v="1"/>
    <x v="4"/>
    <n v="5012200006"/>
    <x v="325"/>
    <x v="2"/>
    <s v="A DISTANCIA"/>
    <s v="Activa"/>
    <n v="2023"/>
    <n v="6"/>
    <n v="16"/>
    <n v="22"/>
    <n v="0"/>
    <n v="0"/>
    <n v="7"/>
    <n v="15"/>
    <n v="22"/>
    <n v="0"/>
    <n v="0"/>
    <n v="0"/>
    <n v="5"/>
    <n v="5"/>
    <n v="0"/>
    <n v="0"/>
    <n v="20"/>
    <n v="30"/>
    <n v="50"/>
    <n v="0"/>
    <n v="0"/>
    <d v="2023-11-01T00:00:00"/>
    <m/>
  </r>
  <r>
    <s v="08MSU0253K"/>
    <x v="71"/>
    <s v="08DUP0001B"/>
    <x v="110"/>
    <s v="CHIHUAHUA"/>
    <x v="1"/>
    <x v="1"/>
    <x v="1"/>
    <n v="7"/>
    <x v="1"/>
    <n v="1"/>
    <x v="4"/>
    <n v="7012400012"/>
    <x v="439"/>
    <x v="2"/>
    <s v="A DISTANCIA"/>
    <s v="Activa"/>
    <n v="2023"/>
    <n v="2"/>
    <n v="13"/>
    <n v="15"/>
    <n v="0"/>
    <n v="1"/>
    <n v="7"/>
    <n v="3"/>
    <n v="10"/>
    <n v="0"/>
    <n v="0"/>
    <n v="1"/>
    <n v="6"/>
    <n v="7"/>
    <n v="0"/>
    <n v="0"/>
    <n v="2"/>
    <n v="19"/>
    <n v="21"/>
    <n v="0"/>
    <n v="0"/>
    <d v="2023-11-01T00:00:00"/>
    <m/>
  </r>
  <r>
    <s v="08MSU0253K"/>
    <x v="71"/>
    <s v="08DUP0003Z"/>
    <x v="111"/>
    <s v="CHIHUAHUA"/>
    <x v="1"/>
    <x v="1"/>
    <x v="1"/>
    <n v="5"/>
    <x v="0"/>
    <n v="1"/>
    <x v="4"/>
    <n v="5011100015"/>
    <x v="244"/>
    <x v="0"/>
    <s v="PRESENCIAL"/>
    <s v="Activa"/>
    <n v="2023"/>
    <n v="9"/>
    <n v="66"/>
    <n v="75"/>
    <n v="2"/>
    <n v="0"/>
    <n v="2"/>
    <n v="22"/>
    <n v="24"/>
    <n v="1"/>
    <n v="0"/>
    <n v="14"/>
    <n v="81"/>
    <n v="95"/>
    <n v="5"/>
    <n v="3"/>
    <n v="36"/>
    <n v="307"/>
    <n v="343"/>
    <n v="9"/>
    <n v="7"/>
    <d v="2023-11-01T00:00:00"/>
    <m/>
  </r>
  <r>
    <s v="08MSU0253K"/>
    <x v="71"/>
    <s v="08DUP0003Z"/>
    <x v="111"/>
    <s v="CHIHUAHUA"/>
    <x v="1"/>
    <x v="1"/>
    <x v="1"/>
    <n v="5"/>
    <x v="0"/>
    <n v="1"/>
    <x v="4"/>
    <n v="5011300009"/>
    <x v="440"/>
    <x v="0"/>
    <s v="PRESENCIAL"/>
    <s v="Activa"/>
    <n v="2023"/>
    <n v="3"/>
    <n v="33"/>
    <n v="36"/>
    <n v="2"/>
    <n v="0"/>
    <n v="8"/>
    <n v="43"/>
    <n v="51"/>
    <n v="0"/>
    <n v="0"/>
    <n v="2"/>
    <n v="17"/>
    <n v="19"/>
    <n v="2"/>
    <n v="0"/>
    <n v="11"/>
    <n v="86"/>
    <n v="97"/>
    <n v="4"/>
    <n v="1"/>
    <d v="2023-11-01T00:00:00"/>
    <m/>
  </r>
  <r>
    <s v="08MSU0253K"/>
    <x v="71"/>
    <s v="08DUP0003Z"/>
    <x v="111"/>
    <s v="CHIHUAHUA"/>
    <x v="1"/>
    <x v="1"/>
    <x v="1"/>
    <n v="7"/>
    <x v="1"/>
    <n v="1"/>
    <x v="4"/>
    <n v="7011200075"/>
    <x v="441"/>
    <x v="0"/>
    <s v="PRESENCIAL"/>
    <s v="Activa"/>
    <n v="2023"/>
    <n v="2"/>
    <n v="12"/>
    <n v="14"/>
    <n v="0"/>
    <n v="0"/>
    <n v="1"/>
    <n v="5"/>
    <n v="6"/>
    <n v="0"/>
    <n v="0"/>
    <n v="0"/>
    <n v="0"/>
    <n v="0"/>
    <n v="0"/>
    <n v="0"/>
    <n v="1"/>
    <n v="10"/>
    <n v="11"/>
    <n v="0"/>
    <n v="0"/>
    <d v="2023-11-01T00:00:00"/>
    <m/>
  </r>
  <r>
    <s v="08MSU0253K"/>
    <x v="71"/>
    <s v="08DUP0003Z"/>
    <x v="111"/>
    <s v="CHIHUAHUA"/>
    <x v="1"/>
    <x v="1"/>
    <x v="1"/>
    <n v="7"/>
    <x v="1"/>
    <n v="1"/>
    <x v="4"/>
    <n v="7012000031"/>
    <x v="442"/>
    <x v="1"/>
    <s v="MIXTA"/>
    <s v="Activa"/>
    <n v="2023"/>
    <n v="4"/>
    <n v="14"/>
    <n v="18"/>
    <n v="0"/>
    <n v="0"/>
    <n v="2"/>
    <n v="9"/>
    <n v="11"/>
    <n v="0"/>
    <n v="0"/>
    <n v="8"/>
    <n v="34"/>
    <n v="42"/>
    <n v="3"/>
    <n v="1"/>
    <n v="13"/>
    <n v="47"/>
    <n v="60"/>
    <n v="5"/>
    <n v="1"/>
    <d v="2023-11-01T00:00:00"/>
    <m/>
  </r>
  <r>
    <s v="08MSU0253K"/>
    <x v="71"/>
    <s v="08DUP0003Z"/>
    <x v="111"/>
    <s v="CHIHUAHUA"/>
    <x v="1"/>
    <x v="1"/>
    <x v="1"/>
    <n v="7"/>
    <x v="1"/>
    <n v="1"/>
    <x v="4"/>
    <n v="7012300004"/>
    <x v="443"/>
    <x v="0"/>
    <s v="PRESENCIAL"/>
    <s v="Activa"/>
    <n v="2023"/>
    <n v="1"/>
    <n v="6"/>
    <n v="7"/>
    <n v="0"/>
    <n v="0"/>
    <n v="0"/>
    <n v="8"/>
    <n v="8"/>
    <n v="0"/>
    <n v="0"/>
    <n v="0"/>
    <n v="0"/>
    <n v="0"/>
    <n v="0"/>
    <n v="0"/>
    <n v="1"/>
    <n v="8"/>
    <n v="9"/>
    <n v="0"/>
    <n v="0"/>
    <d v="2023-11-01T00:00:00"/>
    <m/>
  </r>
  <r>
    <s v="08MSU0253K"/>
    <x v="71"/>
    <s v="08DUP0003Z"/>
    <x v="111"/>
    <s v="CHIHUAHUA"/>
    <x v="1"/>
    <x v="1"/>
    <x v="1"/>
    <n v="8"/>
    <x v="2"/>
    <n v="1"/>
    <x v="4"/>
    <n v="8011500003"/>
    <x v="444"/>
    <x v="0"/>
    <s v="PRESENCIAL"/>
    <s v="Activa"/>
    <n v="2023"/>
    <n v="5"/>
    <n v="5"/>
    <n v="10"/>
    <n v="0"/>
    <n v="0"/>
    <n v="5"/>
    <n v="3"/>
    <n v="8"/>
    <n v="0"/>
    <n v="0"/>
    <n v="0"/>
    <n v="0"/>
    <n v="0"/>
    <n v="0"/>
    <n v="0"/>
    <n v="2"/>
    <n v="6"/>
    <n v="8"/>
    <n v="0"/>
    <n v="0"/>
    <d v="2023-11-01T00:00:00"/>
    <m/>
  </r>
  <r>
    <s v="08MSU0253K"/>
    <x v="71"/>
    <s v="08DUP0004Z"/>
    <x v="112"/>
    <s v="CHIHUAHUA"/>
    <x v="0"/>
    <x v="1"/>
    <x v="1"/>
    <n v="5"/>
    <x v="0"/>
    <n v="1"/>
    <x v="4"/>
    <n v="5011100015"/>
    <x v="244"/>
    <x v="0"/>
    <s v="PRESENCIAL"/>
    <s v="Activa"/>
    <n v="2023"/>
    <n v="6"/>
    <n v="49"/>
    <n v="55"/>
    <n v="0"/>
    <n v="0"/>
    <n v="0"/>
    <n v="13"/>
    <n v="13"/>
    <n v="0"/>
    <n v="0"/>
    <n v="3"/>
    <n v="100"/>
    <n v="103"/>
    <n v="5"/>
    <n v="0"/>
    <n v="31"/>
    <n v="329"/>
    <n v="360"/>
    <n v="21"/>
    <n v="0"/>
    <d v="2023-11-01T00:00:00"/>
    <m/>
  </r>
  <r>
    <s v="08MSU0253K"/>
    <x v="71"/>
    <s v="08DUP0004Z"/>
    <x v="112"/>
    <s v="CHIHUAHUA"/>
    <x v="0"/>
    <x v="1"/>
    <x v="1"/>
    <n v="5"/>
    <x v="0"/>
    <n v="1"/>
    <x v="4"/>
    <n v="5011300009"/>
    <x v="440"/>
    <x v="0"/>
    <s v="PRESENCIAL"/>
    <s v="Activa"/>
    <n v="2023"/>
    <n v="4"/>
    <n v="33"/>
    <n v="37"/>
    <n v="1"/>
    <n v="0"/>
    <n v="6"/>
    <n v="43"/>
    <n v="49"/>
    <n v="2"/>
    <n v="0"/>
    <n v="4"/>
    <n v="42"/>
    <n v="46"/>
    <n v="2"/>
    <n v="0"/>
    <n v="24"/>
    <n v="112"/>
    <n v="136"/>
    <n v="10"/>
    <n v="1"/>
    <d v="2023-11-01T00:00:00"/>
    <m/>
  </r>
  <r>
    <s v="08MSU0253K"/>
    <x v="71"/>
    <s v="08DUP0004Z"/>
    <x v="112"/>
    <s v="CHIHUAHUA"/>
    <x v="0"/>
    <x v="1"/>
    <x v="1"/>
    <n v="7"/>
    <x v="1"/>
    <n v="1"/>
    <x v="4"/>
    <n v="7011200075"/>
    <x v="441"/>
    <x v="0"/>
    <s v="PRESENCIAL"/>
    <s v="Activa"/>
    <n v="2023"/>
    <n v="6"/>
    <n v="21"/>
    <n v="27"/>
    <n v="0"/>
    <n v="0"/>
    <n v="5"/>
    <n v="14"/>
    <n v="19"/>
    <n v="1"/>
    <n v="0"/>
    <n v="6"/>
    <n v="38"/>
    <n v="44"/>
    <n v="0"/>
    <n v="0"/>
    <n v="12"/>
    <n v="59"/>
    <n v="71"/>
    <n v="1"/>
    <n v="0"/>
    <d v="2023-11-01T00:00:00"/>
    <m/>
  </r>
  <r>
    <s v="08MSU0253K"/>
    <x v="71"/>
    <s v="08DUP0004Z"/>
    <x v="112"/>
    <s v="CHIHUAHUA"/>
    <x v="0"/>
    <x v="1"/>
    <x v="1"/>
    <n v="7"/>
    <x v="1"/>
    <n v="1"/>
    <x v="4"/>
    <n v="7012000032"/>
    <x v="445"/>
    <x v="0"/>
    <s v="PRESENCIAL"/>
    <s v="Activa"/>
    <n v="2023"/>
    <n v="2"/>
    <n v="16"/>
    <n v="18"/>
    <n v="0"/>
    <n v="0"/>
    <n v="1"/>
    <n v="5"/>
    <n v="6"/>
    <n v="0"/>
    <n v="2"/>
    <n v="6"/>
    <n v="10"/>
    <n v="16"/>
    <n v="0"/>
    <n v="0"/>
    <n v="10"/>
    <n v="22"/>
    <n v="32"/>
    <n v="0"/>
    <n v="0"/>
    <d v="2023-11-01T00:00:00"/>
    <m/>
  </r>
  <r>
    <s v="08MSU0253K"/>
    <x v="71"/>
    <s v="08DUP0004Z"/>
    <x v="112"/>
    <s v="CHIHUAHUA"/>
    <x v="0"/>
    <x v="1"/>
    <x v="1"/>
    <n v="7"/>
    <x v="1"/>
    <n v="1"/>
    <x v="4"/>
    <n v="7012300004"/>
    <x v="443"/>
    <x v="0"/>
    <s v="PRESENCIAL"/>
    <s v="Activa"/>
    <n v="2023"/>
    <n v="5"/>
    <n v="43"/>
    <n v="48"/>
    <n v="3"/>
    <n v="0"/>
    <n v="2"/>
    <n v="15"/>
    <n v="17"/>
    <n v="0"/>
    <n v="0"/>
    <n v="2"/>
    <n v="16"/>
    <n v="18"/>
    <n v="0"/>
    <n v="0"/>
    <n v="7"/>
    <n v="52"/>
    <n v="59"/>
    <n v="0"/>
    <n v="1"/>
    <d v="2023-11-01T00:00:00"/>
    <m/>
  </r>
  <r>
    <s v="08MSU0253K"/>
    <x v="71"/>
    <s v="08DUP0004Z"/>
    <x v="112"/>
    <s v="CHIHUAHUA"/>
    <x v="0"/>
    <x v="1"/>
    <x v="1"/>
    <n v="8"/>
    <x v="2"/>
    <n v="1"/>
    <x v="4"/>
    <n v="8011500003"/>
    <x v="444"/>
    <x v="0"/>
    <s v="PRESENCIAL"/>
    <s v="Activa"/>
    <n v="2023"/>
    <n v="3"/>
    <n v="6"/>
    <n v="9"/>
    <n v="0"/>
    <n v="0"/>
    <n v="1"/>
    <n v="1"/>
    <n v="2"/>
    <n v="0"/>
    <n v="0"/>
    <n v="5"/>
    <n v="6"/>
    <n v="11"/>
    <n v="1"/>
    <n v="0"/>
    <n v="5"/>
    <n v="6"/>
    <n v="11"/>
    <n v="1"/>
    <n v="0"/>
    <d v="2023-11-01T00:00:00"/>
    <m/>
  </r>
  <r>
    <s v="08MSU0253K"/>
    <x v="71"/>
    <s v="08DUP0005Y"/>
    <x v="113"/>
    <s v="CHIHUAHUA"/>
    <x v="5"/>
    <x v="1"/>
    <x v="1"/>
    <n v="5"/>
    <x v="0"/>
    <n v="1"/>
    <x v="4"/>
    <n v="5011100015"/>
    <x v="244"/>
    <x v="0"/>
    <s v="PRESENCIAL"/>
    <s v="Activa"/>
    <n v="2023"/>
    <n v="3"/>
    <n v="40"/>
    <n v="43"/>
    <n v="3"/>
    <n v="0"/>
    <n v="2"/>
    <n v="18"/>
    <n v="20"/>
    <n v="2"/>
    <n v="0"/>
    <n v="10"/>
    <n v="31"/>
    <n v="41"/>
    <n v="4"/>
    <n v="0"/>
    <n v="29"/>
    <n v="134"/>
    <n v="163"/>
    <n v="8"/>
    <n v="2"/>
    <d v="2023-11-01T00:00:00"/>
    <m/>
  </r>
  <r>
    <s v="08MSU0253K"/>
    <x v="71"/>
    <s v="08DUP0005Y"/>
    <x v="113"/>
    <s v="CHIHUAHUA"/>
    <x v="5"/>
    <x v="1"/>
    <x v="1"/>
    <n v="5"/>
    <x v="0"/>
    <n v="1"/>
    <x v="4"/>
    <n v="5011300009"/>
    <x v="440"/>
    <x v="0"/>
    <s v="PRESENCIAL"/>
    <s v="Activa"/>
    <n v="2023"/>
    <n v="4"/>
    <n v="9"/>
    <n v="13"/>
    <n v="0"/>
    <n v="0"/>
    <n v="1"/>
    <n v="15"/>
    <n v="16"/>
    <n v="2"/>
    <n v="0"/>
    <n v="5"/>
    <n v="18"/>
    <n v="23"/>
    <n v="1"/>
    <n v="0"/>
    <n v="16"/>
    <n v="65"/>
    <n v="81"/>
    <n v="2"/>
    <n v="0"/>
    <d v="2023-11-01T00:00:00"/>
    <m/>
  </r>
  <r>
    <s v="08MSU0253K"/>
    <x v="71"/>
    <s v="08DUP0005Y"/>
    <x v="113"/>
    <s v="CHIHUAHUA"/>
    <x v="5"/>
    <x v="1"/>
    <x v="1"/>
    <n v="7"/>
    <x v="1"/>
    <n v="1"/>
    <x v="4"/>
    <n v="7011500003"/>
    <x v="446"/>
    <x v="0"/>
    <s v="PRESENCIAL"/>
    <s v="Activa"/>
    <n v="2023"/>
    <n v="0"/>
    <n v="0"/>
    <n v="0"/>
    <n v="0"/>
    <n v="0"/>
    <n v="5"/>
    <n v="7"/>
    <n v="12"/>
    <n v="0"/>
    <n v="0"/>
    <n v="3"/>
    <n v="15"/>
    <n v="18"/>
    <n v="1"/>
    <n v="0"/>
    <n v="7"/>
    <n v="28"/>
    <n v="35"/>
    <n v="1"/>
    <n v="0"/>
    <d v="2023-11-01T00:00:00"/>
    <m/>
  </r>
  <r>
    <s v="08MSU0253K"/>
    <x v="71"/>
    <s v="08DUP0005Y"/>
    <x v="113"/>
    <s v="CHIHUAHUA"/>
    <x v="5"/>
    <x v="1"/>
    <x v="1"/>
    <n v="7"/>
    <x v="1"/>
    <n v="1"/>
    <x v="4"/>
    <n v="7012300004"/>
    <x v="443"/>
    <x v="0"/>
    <s v="PRESENCIAL"/>
    <s v="Activa"/>
    <n v="2023"/>
    <n v="0"/>
    <n v="0"/>
    <n v="0"/>
    <n v="0"/>
    <n v="0"/>
    <n v="3"/>
    <n v="10"/>
    <n v="13"/>
    <n v="0"/>
    <n v="0"/>
    <n v="0"/>
    <n v="0"/>
    <n v="0"/>
    <n v="0"/>
    <n v="0"/>
    <n v="2"/>
    <n v="8"/>
    <n v="10"/>
    <n v="0"/>
    <n v="0"/>
    <d v="2023-11-01T00:00:00"/>
    <m/>
  </r>
  <r>
    <s v="08MSU0253K"/>
    <x v="71"/>
    <s v="08DUP0005Y"/>
    <x v="113"/>
    <s v="CHIHUAHUA"/>
    <x v="5"/>
    <x v="1"/>
    <x v="1"/>
    <n v="8"/>
    <x v="2"/>
    <n v="1"/>
    <x v="4"/>
    <n v="8011500003"/>
    <x v="444"/>
    <x v="0"/>
    <s v="PRESENCIAL"/>
    <s v="Activa"/>
    <n v="2023"/>
    <n v="4"/>
    <n v="2"/>
    <n v="6"/>
    <n v="0"/>
    <n v="0"/>
    <n v="0"/>
    <n v="0"/>
    <n v="0"/>
    <n v="0"/>
    <n v="0"/>
    <n v="2"/>
    <n v="7"/>
    <n v="9"/>
    <n v="1"/>
    <n v="0"/>
    <n v="5"/>
    <n v="12"/>
    <n v="17"/>
    <n v="1"/>
    <n v="0"/>
    <d v="2023-11-01T00:00:00"/>
    <m/>
  </r>
  <r>
    <s v="08MSU0253K"/>
    <x v="71"/>
    <s v="08DUP0006X"/>
    <x v="114"/>
    <s v="CHIHUAHUA"/>
    <x v="9"/>
    <x v="1"/>
    <x v="1"/>
    <n v="5"/>
    <x v="0"/>
    <n v="1"/>
    <x v="4"/>
    <n v="5011300009"/>
    <x v="440"/>
    <x v="0"/>
    <s v="PRESENCIAL"/>
    <s v="Activa"/>
    <n v="2023"/>
    <n v="0"/>
    <n v="0"/>
    <n v="0"/>
    <n v="0"/>
    <n v="0"/>
    <n v="3"/>
    <n v="15"/>
    <n v="18"/>
    <n v="1"/>
    <n v="0"/>
    <n v="16"/>
    <n v="39"/>
    <n v="55"/>
    <n v="9"/>
    <n v="5"/>
    <n v="45"/>
    <n v="129"/>
    <n v="174"/>
    <n v="17"/>
    <n v="12"/>
    <d v="2023-11-01T00:00:00"/>
    <m/>
  </r>
  <r>
    <s v="08MSU0253K"/>
    <x v="71"/>
    <s v="08DUP0006X"/>
    <x v="114"/>
    <s v="CHIHUAHUA"/>
    <x v="9"/>
    <x v="1"/>
    <x v="1"/>
    <n v="5"/>
    <x v="0"/>
    <n v="3"/>
    <x v="1"/>
    <n v="5031200052"/>
    <x v="447"/>
    <x v="0"/>
    <s v="PRESENCIAL"/>
    <s v="Activa"/>
    <n v="2023"/>
    <n v="0"/>
    <n v="0"/>
    <n v="0"/>
    <n v="0"/>
    <n v="0"/>
    <n v="0"/>
    <n v="0"/>
    <n v="0"/>
    <n v="0"/>
    <n v="0"/>
    <n v="14"/>
    <n v="37"/>
    <n v="51"/>
    <n v="6"/>
    <n v="13"/>
    <n v="32"/>
    <n v="126"/>
    <n v="158"/>
    <n v="14"/>
    <n v="41"/>
    <d v="2023-11-01T00:00:00"/>
    <m/>
  </r>
  <r>
    <s v="08MSU0253K"/>
    <x v="71"/>
    <s v="08DUP0006X"/>
    <x v="114"/>
    <s v="CHIHUAHUA"/>
    <x v="9"/>
    <x v="1"/>
    <x v="1"/>
    <n v="7"/>
    <x v="1"/>
    <n v="1"/>
    <x v="4"/>
    <n v="7011000011"/>
    <x v="448"/>
    <x v="0"/>
    <s v="PRESENCIAL"/>
    <s v="Activa"/>
    <n v="2023"/>
    <n v="0"/>
    <n v="0"/>
    <n v="0"/>
    <n v="0"/>
    <n v="0"/>
    <n v="1"/>
    <n v="2"/>
    <n v="3"/>
    <n v="2"/>
    <n v="0"/>
    <n v="7"/>
    <n v="27"/>
    <n v="34"/>
    <n v="4"/>
    <n v="10"/>
    <n v="9"/>
    <n v="43"/>
    <n v="52"/>
    <n v="9"/>
    <n v="14"/>
    <d v="2023-11-01T00:00:00"/>
    <m/>
  </r>
  <r>
    <s v="08MSU0253K"/>
    <x v="71"/>
    <s v="08DUP0006X"/>
    <x v="114"/>
    <s v="CHIHUAHUA"/>
    <x v="9"/>
    <x v="1"/>
    <x v="1"/>
    <n v="7"/>
    <x v="1"/>
    <n v="1"/>
    <x v="4"/>
    <n v="7011500003"/>
    <x v="446"/>
    <x v="0"/>
    <s v="PRESENCIAL"/>
    <s v="Liquidacion"/>
    <n v="2023"/>
    <n v="0"/>
    <n v="0"/>
    <n v="0"/>
    <n v="0"/>
    <n v="0"/>
    <n v="4"/>
    <n v="3"/>
    <n v="7"/>
    <n v="0"/>
    <n v="0"/>
    <n v="0"/>
    <n v="0"/>
    <n v="0"/>
    <n v="0"/>
    <n v="0"/>
    <n v="0"/>
    <n v="0"/>
    <n v="0"/>
    <n v="0"/>
    <n v="0"/>
    <d v="2023-11-01T00:00:00"/>
    <m/>
  </r>
  <r>
    <s v="08MSU0253K"/>
    <x v="71"/>
    <s v="08DUP0007W"/>
    <x v="115"/>
    <s v="CHIHUAHUA"/>
    <x v="15"/>
    <x v="1"/>
    <x v="1"/>
    <n v="5"/>
    <x v="0"/>
    <n v="1"/>
    <x v="4"/>
    <n v="5011100015"/>
    <x v="244"/>
    <x v="0"/>
    <s v="PRESENCIAL"/>
    <s v="Activa"/>
    <n v="2023"/>
    <n v="0"/>
    <n v="0"/>
    <n v="0"/>
    <n v="0"/>
    <n v="0"/>
    <n v="0"/>
    <n v="0"/>
    <n v="0"/>
    <n v="0"/>
    <n v="0"/>
    <n v="21"/>
    <n v="33"/>
    <n v="54"/>
    <n v="1"/>
    <n v="8"/>
    <n v="61"/>
    <n v="103"/>
    <n v="164"/>
    <n v="5"/>
    <n v="24"/>
    <d v="2023-11-01T00:00:00"/>
    <m/>
  </r>
  <r>
    <s v="08MSU0253K"/>
    <x v="71"/>
    <s v="08DUP0007W"/>
    <x v="115"/>
    <s v="CHIHUAHUA"/>
    <x v="15"/>
    <x v="1"/>
    <x v="1"/>
    <n v="5"/>
    <x v="0"/>
    <n v="1"/>
    <x v="4"/>
    <n v="5011300009"/>
    <x v="440"/>
    <x v="0"/>
    <s v="PRESENCIAL"/>
    <s v="Activa"/>
    <n v="2023"/>
    <n v="9"/>
    <n v="17"/>
    <n v="26"/>
    <n v="0"/>
    <n v="1"/>
    <n v="2"/>
    <n v="10"/>
    <n v="12"/>
    <n v="0"/>
    <n v="2"/>
    <n v="0"/>
    <n v="0"/>
    <n v="0"/>
    <n v="0"/>
    <n v="0"/>
    <n v="15"/>
    <n v="27"/>
    <n v="42"/>
    <n v="0"/>
    <n v="5"/>
    <d v="2023-11-01T00:00:00"/>
    <m/>
  </r>
  <r>
    <s v="08MSU0253K"/>
    <x v="71"/>
    <s v="08DUP0007W"/>
    <x v="115"/>
    <s v="CHIHUAHUA"/>
    <x v="15"/>
    <x v="1"/>
    <x v="1"/>
    <n v="5"/>
    <x v="0"/>
    <n v="1"/>
    <x v="4"/>
    <n v="5012200010"/>
    <x v="449"/>
    <x v="0"/>
    <s v="PRESENCIAL"/>
    <s v="Activa"/>
    <n v="2023"/>
    <n v="5"/>
    <n v="25"/>
    <n v="30"/>
    <n v="0"/>
    <n v="4"/>
    <n v="9"/>
    <n v="21"/>
    <n v="30"/>
    <n v="1"/>
    <n v="1"/>
    <n v="6"/>
    <n v="26"/>
    <n v="32"/>
    <n v="0"/>
    <n v="12"/>
    <n v="30"/>
    <n v="79"/>
    <n v="109"/>
    <n v="0"/>
    <n v="43"/>
    <d v="2023-11-01T00:00:00"/>
    <m/>
  </r>
  <r>
    <s v="08MSU0253K"/>
    <x v="71"/>
    <s v="08DUP0007W"/>
    <x v="115"/>
    <s v="CHIHUAHUA"/>
    <x v="15"/>
    <x v="1"/>
    <x v="1"/>
    <n v="5"/>
    <x v="0"/>
    <n v="3"/>
    <x v="1"/>
    <n v="5031200052"/>
    <x v="447"/>
    <x v="0"/>
    <s v="PRESENCIAL"/>
    <s v="Activa"/>
    <n v="2023"/>
    <n v="4"/>
    <n v="8"/>
    <n v="12"/>
    <n v="0"/>
    <n v="0"/>
    <n v="1"/>
    <n v="10"/>
    <n v="11"/>
    <n v="0"/>
    <n v="0"/>
    <n v="6"/>
    <n v="37"/>
    <n v="43"/>
    <n v="0"/>
    <n v="10"/>
    <n v="14"/>
    <n v="115"/>
    <n v="129"/>
    <n v="1"/>
    <n v="15"/>
    <d v="2023-11-01T00:00:00"/>
    <m/>
  </r>
  <r>
    <s v="08MSU0253K"/>
    <x v="71"/>
    <s v="08DUP0007W"/>
    <x v="115"/>
    <s v="CHIHUAHUA"/>
    <x v="15"/>
    <x v="1"/>
    <x v="1"/>
    <n v="7"/>
    <x v="1"/>
    <n v="1"/>
    <x v="4"/>
    <n v="7011000011"/>
    <x v="448"/>
    <x v="0"/>
    <s v="PRESENCIAL"/>
    <s v="Activa"/>
    <n v="2023"/>
    <n v="0"/>
    <n v="0"/>
    <n v="0"/>
    <n v="0"/>
    <n v="0"/>
    <n v="1"/>
    <n v="1"/>
    <n v="2"/>
    <n v="0"/>
    <n v="0"/>
    <n v="0"/>
    <n v="0"/>
    <n v="0"/>
    <n v="0"/>
    <n v="0"/>
    <n v="3"/>
    <n v="14"/>
    <n v="17"/>
    <n v="0"/>
    <n v="4"/>
    <d v="2023-11-01T00:00:00"/>
    <m/>
  </r>
  <r>
    <s v="08MSU0253K"/>
    <x v="71"/>
    <s v="08DUP0007W"/>
    <x v="115"/>
    <s v="CHIHUAHUA"/>
    <x v="15"/>
    <x v="1"/>
    <x v="1"/>
    <n v="7"/>
    <x v="1"/>
    <n v="1"/>
    <x v="4"/>
    <n v="7012300004"/>
    <x v="443"/>
    <x v="0"/>
    <s v="PRESENCIAL"/>
    <s v="Activa"/>
    <n v="2023"/>
    <n v="4"/>
    <n v="5"/>
    <n v="9"/>
    <n v="2"/>
    <n v="0"/>
    <n v="9"/>
    <n v="22"/>
    <n v="31"/>
    <n v="0"/>
    <n v="0"/>
    <n v="13"/>
    <n v="16"/>
    <n v="29"/>
    <n v="1"/>
    <n v="7"/>
    <n v="13"/>
    <n v="39"/>
    <n v="52"/>
    <n v="1"/>
    <n v="11"/>
    <d v="2023-11-01T00:00:00"/>
    <m/>
  </r>
  <r>
    <s v="08MSU0253K"/>
    <x v="71"/>
    <s v="08DUP0008V"/>
    <x v="116"/>
    <s v="CHIHUAHUA"/>
    <x v="7"/>
    <x v="1"/>
    <x v="1"/>
    <n v="5"/>
    <x v="0"/>
    <n v="1"/>
    <x v="4"/>
    <n v="5011100015"/>
    <x v="244"/>
    <x v="0"/>
    <s v="PRESENCIAL"/>
    <s v="Activa"/>
    <n v="2023"/>
    <n v="12"/>
    <n v="53"/>
    <n v="65"/>
    <n v="0"/>
    <n v="0"/>
    <n v="2"/>
    <n v="31"/>
    <n v="33"/>
    <n v="0"/>
    <n v="1"/>
    <n v="17"/>
    <n v="84"/>
    <n v="101"/>
    <n v="10"/>
    <n v="1"/>
    <n v="50"/>
    <n v="287"/>
    <n v="337"/>
    <n v="17"/>
    <n v="1"/>
    <d v="2023-11-01T00:00:00"/>
    <m/>
  </r>
  <r>
    <s v="08MSU0253K"/>
    <x v="71"/>
    <s v="08DUP0008V"/>
    <x v="116"/>
    <s v="CHIHUAHUA"/>
    <x v="7"/>
    <x v="1"/>
    <x v="1"/>
    <n v="5"/>
    <x v="0"/>
    <n v="1"/>
    <x v="4"/>
    <n v="5011300009"/>
    <x v="440"/>
    <x v="0"/>
    <s v="PRESENCIAL"/>
    <s v="Activa"/>
    <n v="2023"/>
    <n v="3"/>
    <n v="10"/>
    <n v="13"/>
    <n v="0"/>
    <n v="0"/>
    <n v="1"/>
    <n v="12"/>
    <n v="13"/>
    <n v="2"/>
    <n v="0"/>
    <n v="3"/>
    <n v="12"/>
    <n v="15"/>
    <n v="0"/>
    <n v="0"/>
    <n v="11"/>
    <n v="52"/>
    <n v="63"/>
    <n v="4"/>
    <n v="1"/>
    <d v="2023-11-01T00:00:00"/>
    <m/>
  </r>
  <r>
    <s v="08MSU0253K"/>
    <x v="71"/>
    <s v="08DUP0008V"/>
    <x v="116"/>
    <s v="CHIHUAHUA"/>
    <x v="7"/>
    <x v="1"/>
    <x v="1"/>
    <n v="7"/>
    <x v="1"/>
    <n v="1"/>
    <x v="4"/>
    <n v="7012000031"/>
    <x v="442"/>
    <x v="0"/>
    <s v="PRESENCIAL"/>
    <s v="Activa"/>
    <n v="2023"/>
    <n v="6"/>
    <n v="11"/>
    <n v="17"/>
    <n v="3"/>
    <n v="0"/>
    <n v="0"/>
    <n v="7"/>
    <n v="7"/>
    <n v="0"/>
    <n v="2"/>
    <n v="6"/>
    <n v="9"/>
    <n v="15"/>
    <n v="0"/>
    <n v="0"/>
    <n v="10"/>
    <n v="24"/>
    <n v="34"/>
    <n v="2"/>
    <n v="0"/>
    <d v="2023-11-01T00:00:00"/>
    <m/>
  </r>
  <r>
    <s v="08MSU0253K"/>
    <x v="71"/>
    <s v="08DUP0009U"/>
    <x v="117"/>
    <s v="CHIHUAHUA"/>
    <x v="3"/>
    <x v="1"/>
    <x v="1"/>
    <n v="5"/>
    <x v="0"/>
    <n v="1"/>
    <x v="4"/>
    <n v="5011100015"/>
    <x v="244"/>
    <x v="0"/>
    <s v="PRESENCIAL"/>
    <s v="Activa"/>
    <n v="2023"/>
    <n v="0"/>
    <n v="0"/>
    <n v="0"/>
    <n v="0"/>
    <n v="0"/>
    <n v="0"/>
    <n v="4"/>
    <n v="4"/>
    <n v="0"/>
    <n v="0"/>
    <n v="11"/>
    <n v="44"/>
    <n v="55"/>
    <n v="6"/>
    <n v="0"/>
    <n v="35"/>
    <n v="136"/>
    <n v="171"/>
    <n v="9"/>
    <n v="1"/>
    <d v="2023-11-01T00:00:00"/>
    <m/>
  </r>
  <r>
    <s v="08MSU0253K"/>
    <x v="71"/>
    <s v="08DUP0009U"/>
    <x v="117"/>
    <s v="CHIHUAHUA"/>
    <x v="3"/>
    <x v="1"/>
    <x v="1"/>
    <n v="5"/>
    <x v="0"/>
    <n v="1"/>
    <x v="4"/>
    <n v="5011300009"/>
    <x v="440"/>
    <x v="0"/>
    <s v="PRESENCIAL"/>
    <s v="Liquidacion"/>
    <n v="2023"/>
    <n v="1"/>
    <n v="5"/>
    <n v="6"/>
    <n v="0"/>
    <n v="0"/>
    <n v="3"/>
    <n v="5"/>
    <n v="8"/>
    <n v="0"/>
    <n v="0"/>
    <n v="0"/>
    <n v="0"/>
    <n v="0"/>
    <n v="0"/>
    <n v="0"/>
    <n v="2"/>
    <n v="10"/>
    <n v="12"/>
    <n v="0"/>
    <n v="0"/>
    <d v="2023-11-01T00:00:00"/>
    <m/>
  </r>
  <r>
    <s v="08MSU0253K"/>
    <x v="71"/>
    <s v="08DUP0009U"/>
    <x v="117"/>
    <s v="CHIHUAHUA"/>
    <x v="3"/>
    <x v="1"/>
    <x v="1"/>
    <n v="5"/>
    <x v="0"/>
    <n v="3"/>
    <x v="1"/>
    <n v="5031200052"/>
    <x v="447"/>
    <x v="0"/>
    <s v="PRESENCIAL"/>
    <s v="Activa"/>
    <n v="2023"/>
    <n v="0"/>
    <n v="0"/>
    <n v="0"/>
    <n v="0"/>
    <n v="0"/>
    <n v="0"/>
    <n v="1"/>
    <n v="1"/>
    <n v="0"/>
    <n v="0"/>
    <n v="0"/>
    <n v="0"/>
    <n v="0"/>
    <n v="0"/>
    <n v="0"/>
    <n v="4"/>
    <n v="20"/>
    <n v="24"/>
    <n v="1"/>
    <n v="0"/>
    <d v="2023-11-01T00:00:00"/>
    <m/>
  </r>
  <r>
    <s v="08MSU0253K"/>
    <x v="71"/>
    <s v="08DUP0009U"/>
    <x v="117"/>
    <s v="CHIHUAHUA"/>
    <x v="3"/>
    <x v="1"/>
    <x v="1"/>
    <n v="7"/>
    <x v="1"/>
    <n v="1"/>
    <x v="4"/>
    <n v="7012000031"/>
    <x v="442"/>
    <x v="0"/>
    <s v="PRESENCIAL"/>
    <s v="Activa"/>
    <n v="2023"/>
    <n v="0"/>
    <n v="0"/>
    <n v="0"/>
    <n v="0"/>
    <n v="0"/>
    <n v="5"/>
    <n v="20"/>
    <n v="25"/>
    <n v="0"/>
    <n v="2"/>
    <n v="5"/>
    <n v="10"/>
    <n v="15"/>
    <n v="0"/>
    <n v="0"/>
    <n v="10"/>
    <n v="24"/>
    <n v="34"/>
    <n v="0"/>
    <n v="0"/>
    <d v="2023-11-01T00:00:00"/>
    <m/>
  </r>
  <r>
    <s v="08MSU0253K"/>
    <x v="71"/>
    <s v="08DUP0010J"/>
    <x v="118"/>
    <s v="CHIHUAHUA"/>
    <x v="10"/>
    <x v="1"/>
    <x v="1"/>
    <n v="5"/>
    <x v="0"/>
    <n v="1"/>
    <x v="4"/>
    <n v="5011100015"/>
    <x v="244"/>
    <x v="0"/>
    <s v="PRESENCIAL"/>
    <s v="Activa"/>
    <n v="2023"/>
    <n v="0"/>
    <n v="0"/>
    <n v="0"/>
    <n v="0"/>
    <n v="0"/>
    <n v="1"/>
    <n v="8"/>
    <n v="9"/>
    <n v="0"/>
    <n v="0"/>
    <n v="7"/>
    <n v="27"/>
    <n v="34"/>
    <n v="2"/>
    <n v="0"/>
    <n v="19"/>
    <n v="89"/>
    <n v="108"/>
    <n v="4"/>
    <n v="0"/>
    <d v="2023-11-01T00:00:00"/>
    <m/>
  </r>
  <r>
    <s v="08MSU0253K"/>
    <x v="71"/>
    <s v="08DUP0010J"/>
    <x v="118"/>
    <s v="CHIHUAHUA"/>
    <x v="10"/>
    <x v="1"/>
    <x v="1"/>
    <n v="5"/>
    <x v="0"/>
    <n v="3"/>
    <x v="1"/>
    <n v="5031200052"/>
    <x v="447"/>
    <x v="0"/>
    <s v="PRESENCIAL"/>
    <s v="Activa"/>
    <n v="2023"/>
    <n v="2"/>
    <n v="16"/>
    <n v="18"/>
    <n v="0"/>
    <n v="0"/>
    <n v="2"/>
    <n v="4"/>
    <n v="6"/>
    <n v="0"/>
    <n v="0"/>
    <n v="3"/>
    <n v="22"/>
    <n v="25"/>
    <n v="2"/>
    <n v="1"/>
    <n v="10"/>
    <n v="47"/>
    <n v="57"/>
    <n v="2"/>
    <n v="2"/>
    <d v="2023-11-01T00:00:00"/>
    <m/>
  </r>
  <r>
    <s v="08MSU0253K"/>
    <x v="71"/>
    <s v="08DUP0010J"/>
    <x v="118"/>
    <s v="CHIHUAHUA"/>
    <x v="10"/>
    <x v="1"/>
    <x v="1"/>
    <n v="7"/>
    <x v="1"/>
    <n v="1"/>
    <x v="4"/>
    <n v="7012000031"/>
    <x v="442"/>
    <x v="0"/>
    <s v="PRESENCIAL"/>
    <s v="Activa"/>
    <n v="2023"/>
    <n v="6"/>
    <n v="7"/>
    <n v="13"/>
    <n v="1"/>
    <n v="0"/>
    <n v="4"/>
    <n v="10"/>
    <n v="14"/>
    <n v="0"/>
    <n v="0"/>
    <n v="2"/>
    <n v="12"/>
    <n v="14"/>
    <n v="1"/>
    <n v="0"/>
    <n v="3"/>
    <n v="21"/>
    <n v="24"/>
    <n v="1"/>
    <n v="0"/>
    <d v="2023-11-01T00:00:00"/>
    <m/>
  </r>
  <r>
    <s v="08MSU0253K"/>
    <x v="71"/>
    <s v="08DUP0010J"/>
    <x v="118"/>
    <s v="CHIHUAHUA"/>
    <x v="10"/>
    <x v="1"/>
    <x v="1"/>
    <n v="8"/>
    <x v="2"/>
    <n v="1"/>
    <x v="4"/>
    <n v="8011500003"/>
    <x v="444"/>
    <x v="0"/>
    <s v="PRESENCIAL"/>
    <s v="Liquidacion"/>
    <n v="2023"/>
    <n v="0"/>
    <n v="0"/>
    <n v="0"/>
    <n v="0"/>
    <n v="0"/>
    <n v="0"/>
    <n v="1"/>
    <n v="1"/>
    <n v="0"/>
    <n v="0"/>
    <n v="0"/>
    <n v="0"/>
    <n v="0"/>
    <n v="0"/>
    <n v="0"/>
    <n v="0"/>
    <n v="0"/>
    <n v="0"/>
    <n v="0"/>
    <n v="0"/>
    <d v="2023-11-01T00:00:00"/>
    <m/>
  </r>
  <r>
    <s v="08MSU0253K"/>
    <x v="71"/>
    <s v="08DUP0011I"/>
    <x v="119"/>
    <s v="CHIHUAHUA"/>
    <x v="4"/>
    <x v="1"/>
    <x v="1"/>
    <n v="5"/>
    <x v="0"/>
    <n v="1"/>
    <x v="4"/>
    <n v="5011100015"/>
    <x v="244"/>
    <x v="0"/>
    <s v="PRESENCIAL"/>
    <s v="Activa"/>
    <n v="2023"/>
    <n v="14"/>
    <n v="88"/>
    <n v="102"/>
    <n v="0"/>
    <n v="0"/>
    <n v="1"/>
    <n v="15"/>
    <n v="16"/>
    <n v="0"/>
    <n v="0"/>
    <n v="43"/>
    <n v="132"/>
    <n v="175"/>
    <n v="5"/>
    <n v="0"/>
    <n v="101"/>
    <n v="401"/>
    <n v="502"/>
    <n v="13"/>
    <n v="1"/>
    <d v="2023-11-01T00:00:00"/>
    <m/>
  </r>
  <r>
    <s v="08MSU0253K"/>
    <x v="71"/>
    <s v="08DUP0011I"/>
    <x v="119"/>
    <s v="CHIHUAHUA"/>
    <x v="4"/>
    <x v="1"/>
    <x v="1"/>
    <n v="7"/>
    <x v="1"/>
    <n v="1"/>
    <x v="4"/>
    <n v="7012000031"/>
    <x v="442"/>
    <x v="0"/>
    <s v="PRESENCIAL"/>
    <s v="Activa"/>
    <n v="2023"/>
    <n v="3"/>
    <n v="3"/>
    <n v="6"/>
    <n v="0"/>
    <n v="0"/>
    <n v="6"/>
    <n v="13"/>
    <n v="19"/>
    <n v="0"/>
    <n v="1"/>
    <n v="0"/>
    <n v="0"/>
    <n v="0"/>
    <n v="0"/>
    <n v="0"/>
    <n v="2"/>
    <n v="5"/>
    <n v="7"/>
    <n v="0"/>
    <n v="0"/>
    <d v="2023-11-01T00:00:00"/>
    <m/>
  </r>
  <r>
    <s v="08MSU0253K"/>
    <x v="71"/>
    <s v="08DUP0011I"/>
    <x v="119"/>
    <s v="CHIHUAHUA"/>
    <x v="4"/>
    <x v="1"/>
    <x v="1"/>
    <n v="7"/>
    <x v="1"/>
    <n v="1"/>
    <x v="4"/>
    <n v="7012300004"/>
    <x v="443"/>
    <x v="0"/>
    <s v="PRESENCIAL"/>
    <s v="Activa"/>
    <n v="2023"/>
    <n v="3"/>
    <n v="23"/>
    <n v="26"/>
    <n v="1"/>
    <n v="0"/>
    <n v="6"/>
    <n v="22"/>
    <n v="28"/>
    <n v="0"/>
    <n v="1"/>
    <n v="1"/>
    <n v="8"/>
    <n v="9"/>
    <n v="0"/>
    <n v="0"/>
    <n v="4"/>
    <n v="15"/>
    <n v="19"/>
    <n v="0"/>
    <n v="0"/>
    <d v="2023-11-01T00:00:00"/>
    <m/>
  </r>
  <r>
    <s v="08MSU0253K"/>
    <x v="71"/>
    <s v="08DUP0011I"/>
    <x v="119"/>
    <s v="CHIHUAHUA"/>
    <x v="4"/>
    <x v="1"/>
    <x v="1"/>
    <n v="8"/>
    <x v="2"/>
    <n v="1"/>
    <x v="4"/>
    <n v="8011500003"/>
    <x v="444"/>
    <x v="0"/>
    <s v="PRESENCIAL"/>
    <s v="Activa"/>
    <n v="2023"/>
    <n v="0"/>
    <n v="0"/>
    <n v="0"/>
    <n v="0"/>
    <n v="0"/>
    <n v="0"/>
    <n v="1"/>
    <n v="1"/>
    <n v="0"/>
    <n v="0"/>
    <n v="5"/>
    <n v="5"/>
    <n v="10"/>
    <n v="0"/>
    <n v="0"/>
    <n v="5"/>
    <n v="11"/>
    <n v="16"/>
    <n v="0"/>
    <n v="0"/>
    <d v="2023-11-01T00:00:00"/>
    <m/>
  </r>
  <r>
    <s v="08MSU0253K"/>
    <x v="71"/>
    <s v="08DUP0012H"/>
    <x v="120"/>
    <s v="CHIHUAHUA"/>
    <x v="6"/>
    <x v="1"/>
    <x v="1"/>
    <n v="5"/>
    <x v="0"/>
    <n v="1"/>
    <x v="4"/>
    <n v="5011100015"/>
    <x v="244"/>
    <x v="0"/>
    <s v="PRESENCIAL"/>
    <s v="Activa"/>
    <n v="2023"/>
    <n v="5"/>
    <n v="40"/>
    <n v="45"/>
    <n v="0"/>
    <n v="0"/>
    <n v="2"/>
    <n v="20"/>
    <n v="22"/>
    <n v="0"/>
    <n v="0"/>
    <n v="14"/>
    <n v="39"/>
    <n v="53"/>
    <n v="2"/>
    <n v="0"/>
    <n v="35"/>
    <n v="170"/>
    <n v="205"/>
    <n v="4"/>
    <n v="0"/>
    <d v="2023-11-01T00:00:00"/>
    <m/>
  </r>
  <r>
    <s v="08MSU0253K"/>
    <x v="71"/>
    <s v="08DUP0012H"/>
    <x v="120"/>
    <s v="CHIHUAHUA"/>
    <x v="6"/>
    <x v="1"/>
    <x v="1"/>
    <n v="5"/>
    <x v="0"/>
    <n v="1"/>
    <x v="4"/>
    <n v="5011300009"/>
    <x v="440"/>
    <x v="0"/>
    <s v="PRESENCIAL"/>
    <s v="Activa"/>
    <n v="2023"/>
    <n v="0"/>
    <n v="0"/>
    <n v="0"/>
    <n v="0"/>
    <n v="0"/>
    <n v="0"/>
    <n v="0"/>
    <n v="0"/>
    <n v="0"/>
    <n v="0"/>
    <n v="3"/>
    <n v="14"/>
    <n v="17"/>
    <n v="1"/>
    <n v="0"/>
    <n v="4"/>
    <n v="28"/>
    <n v="32"/>
    <n v="1"/>
    <n v="0"/>
    <d v="2023-11-01T00:00:00"/>
    <m/>
  </r>
  <r>
    <s v="08MSU0253K"/>
    <x v="71"/>
    <s v="08DUP0012H"/>
    <x v="120"/>
    <s v="CHIHUAHUA"/>
    <x v="6"/>
    <x v="1"/>
    <x v="1"/>
    <n v="7"/>
    <x v="1"/>
    <n v="1"/>
    <x v="4"/>
    <n v="7012300004"/>
    <x v="443"/>
    <x v="0"/>
    <s v="PRESENCIAL"/>
    <s v="Activa"/>
    <n v="2023"/>
    <n v="2"/>
    <n v="21"/>
    <n v="23"/>
    <n v="3"/>
    <n v="0"/>
    <n v="4"/>
    <n v="21"/>
    <n v="25"/>
    <n v="0"/>
    <n v="0"/>
    <n v="4"/>
    <n v="17"/>
    <n v="21"/>
    <n v="0"/>
    <n v="1"/>
    <n v="6"/>
    <n v="48"/>
    <n v="54"/>
    <n v="1"/>
    <n v="1"/>
    <d v="2023-11-01T00:00:00"/>
    <m/>
  </r>
  <r>
    <s v="08MSU0253K"/>
    <x v="71"/>
    <s v="08DUP0013G"/>
    <x v="121"/>
    <s v="CHIHUAHUA"/>
    <x v="12"/>
    <x v="1"/>
    <x v="1"/>
    <n v="5"/>
    <x v="0"/>
    <n v="3"/>
    <x v="1"/>
    <n v="5031200052"/>
    <x v="447"/>
    <x v="0"/>
    <s v="PRESENCIAL"/>
    <s v="Activa"/>
    <n v="2023"/>
    <n v="4"/>
    <n v="36"/>
    <n v="40"/>
    <n v="3"/>
    <n v="5"/>
    <n v="0"/>
    <n v="0"/>
    <n v="0"/>
    <n v="0"/>
    <n v="0"/>
    <n v="11"/>
    <n v="42"/>
    <n v="53"/>
    <n v="2"/>
    <n v="11"/>
    <n v="19"/>
    <n v="97"/>
    <n v="116"/>
    <n v="4"/>
    <n v="23"/>
    <d v="2023-11-01T00:00:00"/>
    <m/>
  </r>
  <r>
    <s v="08MSU0253K"/>
    <x v="71"/>
    <s v="08DUP0013G"/>
    <x v="121"/>
    <s v="CHIHUAHUA"/>
    <x v="12"/>
    <x v="1"/>
    <x v="1"/>
    <n v="7"/>
    <x v="1"/>
    <n v="1"/>
    <x v="4"/>
    <n v="7012300004"/>
    <x v="443"/>
    <x v="0"/>
    <s v="PRESENCIAL"/>
    <s v="Liquidacion"/>
    <n v="2023"/>
    <n v="4"/>
    <n v="13"/>
    <n v="17"/>
    <n v="0"/>
    <n v="1"/>
    <n v="6"/>
    <n v="22"/>
    <n v="28"/>
    <n v="0"/>
    <n v="2"/>
    <n v="0"/>
    <n v="0"/>
    <n v="0"/>
    <n v="0"/>
    <n v="0"/>
    <n v="0"/>
    <n v="0"/>
    <n v="0"/>
    <n v="0"/>
    <n v="0"/>
    <d v="2023-11-01T00:00:00"/>
    <m/>
  </r>
  <r>
    <s v="08MSU0600B"/>
    <x v="72"/>
    <s v="08DIT0003R"/>
    <x v="122"/>
    <s v="CHIHUAHUA"/>
    <x v="5"/>
    <x v="1"/>
    <x v="2"/>
    <n v="5"/>
    <x v="0"/>
    <n v="4"/>
    <x v="2"/>
    <n v="5041400008"/>
    <x v="12"/>
    <x v="0"/>
    <s v="PRESENCIAL"/>
    <s v="Activa"/>
    <n v="2023"/>
    <n v="2"/>
    <n v="34"/>
    <n v="36"/>
    <n v="0"/>
    <n v="0"/>
    <n v="8"/>
    <n v="14"/>
    <n v="22"/>
    <n v="0"/>
    <n v="0"/>
    <n v="18"/>
    <n v="16"/>
    <n v="34"/>
    <n v="1"/>
    <n v="0"/>
    <n v="46"/>
    <n v="78"/>
    <n v="124"/>
    <n v="1"/>
    <n v="1"/>
    <d v="2023-10-31T00:00:00"/>
    <m/>
  </r>
  <r>
    <s v="08MSU0600B"/>
    <x v="72"/>
    <s v="08DIT0003R"/>
    <x v="122"/>
    <s v="CHIHUAHUA"/>
    <x v="5"/>
    <x v="1"/>
    <x v="2"/>
    <n v="5"/>
    <x v="0"/>
    <n v="4"/>
    <x v="2"/>
    <n v="5042000002"/>
    <x v="37"/>
    <x v="0"/>
    <s v="PRESENCIAL"/>
    <s v="Activa"/>
    <n v="2023"/>
    <n v="3"/>
    <n v="39"/>
    <n v="42"/>
    <n v="0"/>
    <n v="0"/>
    <n v="13"/>
    <n v="39"/>
    <n v="52"/>
    <n v="0"/>
    <n v="0"/>
    <n v="30"/>
    <n v="40"/>
    <n v="70"/>
    <n v="0"/>
    <n v="0"/>
    <n v="102"/>
    <n v="167"/>
    <n v="269"/>
    <n v="3"/>
    <n v="2"/>
    <d v="2023-10-31T00:00:00"/>
    <m/>
  </r>
  <r>
    <s v="08MSU0600B"/>
    <x v="72"/>
    <s v="08DIT0003R"/>
    <x v="122"/>
    <s v="CHIHUAHUA"/>
    <x v="5"/>
    <x v="1"/>
    <x v="2"/>
    <n v="5"/>
    <x v="0"/>
    <n v="4"/>
    <x v="2"/>
    <n v="5042100050"/>
    <x v="13"/>
    <x v="0"/>
    <s v="PRESENCIAL"/>
    <s v="Activa"/>
    <n v="2023"/>
    <n v="22"/>
    <n v="30"/>
    <n v="52"/>
    <n v="0"/>
    <n v="0"/>
    <n v="19"/>
    <n v="25"/>
    <n v="44"/>
    <n v="0"/>
    <n v="0"/>
    <n v="23"/>
    <n v="40"/>
    <n v="63"/>
    <n v="0"/>
    <n v="0"/>
    <n v="100"/>
    <n v="143"/>
    <n v="243"/>
    <n v="1"/>
    <n v="0"/>
    <d v="2023-10-31T00:00:00"/>
    <m/>
  </r>
  <r>
    <s v="08MSU0600B"/>
    <x v="72"/>
    <s v="08DIT0003R"/>
    <x v="122"/>
    <s v="CHIHUAHUA"/>
    <x v="5"/>
    <x v="1"/>
    <x v="2"/>
    <n v="5"/>
    <x v="0"/>
    <n v="6"/>
    <x v="5"/>
    <n v="5061300046"/>
    <x v="14"/>
    <x v="0"/>
    <s v="PRESENCIAL"/>
    <s v="Activa"/>
    <n v="2023"/>
    <n v="14"/>
    <n v="3"/>
    <n v="17"/>
    <n v="0"/>
    <n v="0"/>
    <n v="16"/>
    <n v="5"/>
    <n v="21"/>
    <n v="0"/>
    <n v="0"/>
    <n v="32"/>
    <n v="13"/>
    <n v="45"/>
    <n v="2"/>
    <n v="0"/>
    <n v="151"/>
    <n v="42"/>
    <n v="193"/>
    <n v="3"/>
    <n v="0"/>
    <d v="2023-10-31T00:00:00"/>
    <m/>
  </r>
  <r>
    <s v="08MSU0600B"/>
    <x v="72"/>
    <s v="08DIT0003R"/>
    <x v="122"/>
    <s v="CHIHUAHUA"/>
    <x v="5"/>
    <x v="1"/>
    <x v="2"/>
    <n v="5"/>
    <x v="0"/>
    <n v="7"/>
    <x v="3"/>
    <n v="5071300014"/>
    <x v="15"/>
    <x v="0"/>
    <s v="PRESENCIAL"/>
    <s v="Activa"/>
    <n v="2023"/>
    <n v="37"/>
    <n v="16"/>
    <n v="53"/>
    <n v="0"/>
    <n v="0"/>
    <n v="33"/>
    <n v="4"/>
    <n v="37"/>
    <n v="0"/>
    <n v="0"/>
    <n v="35"/>
    <n v="12"/>
    <n v="47"/>
    <n v="0"/>
    <n v="1"/>
    <n v="102"/>
    <n v="30"/>
    <n v="132"/>
    <n v="0"/>
    <n v="1"/>
    <d v="2023-10-31T00:00:00"/>
    <m/>
  </r>
  <r>
    <s v="08MSU0600B"/>
    <x v="72"/>
    <s v="08DIT0003R"/>
    <x v="122"/>
    <s v="CHIHUAHUA"/>
    <x v="5"/>
    <x v="1"/>
    <x v="2"/>
    <n v="5"/>
    <x v="0"/>
    <n v="7"/>
    <x v="3"/>
    <n v="5071300028"/>
    <x v="20"/>
    <x v="0"/>
    <s v="PRESENCIAL"/>
    <s v="Activa"/>
    <n v="2023"/>
    <n v="12"/>
    <n v="0"/>
    <n v="12"/>
    <n v="0"/>
    <n v="0"/>
    <n v="31"/>
    <n v="2"/>
    <n v="33"/>
    <n v="0"/>
    <n v="0"/>
    <n v="51"/>
    <n v="4"/>
    <n v="55"/>
    <n v="2"/>
    <n v="1"/>
    <n v="176"/>
    <n v="13"/>
    <n v="189"/>
    <n v="2"/>
    <n v="1"/>
    <d v="2023-10-31T00:00:00"/>
    <m/>
  </r>
  <r>
    <s v="08MSU0600B"/>
    <x v="72"/>
    <s v="08DIT0003R"/>
    <x v="122"/>
    <s v="CHIHUAHUA"/>
    <x v="5"/>
    <x v="1"/>
    <x v="2"/>
    <n v="5"/>
    <x v="0"/>
    <n v="7"/>
    <x v="3"/>
    <n v="5071400015"/>
    <x v="261"/>
    <x v="0"/>
    <s v="PRESENCIAL"/>
    <s v="Activa"/>
    <n v="2023"/>
    <n v="33"/>
    <n v="52"/>
    <n v="85"/>
    <n v="0"/>
    <n v="0"/>
    <n v="45"/>
    <n v="60"/>
    <n v="105"/>
    <n v="0"/>
    <n v="0"/>
    <n v="26"/>
    <n v="27"/>
    <n v="53"/>
    <n v="0"/>
    <n v="0"/>
    <n v="120"/>
    <n v="149"/>
    <n v="269"/>
    <n v="2"/>
    <n v="0"/>
    <d v="2023-10-31T00:00:00"/>
    <m/>
  </r>
  <r>
    <s v="08MSU0600B"/>
    <x v="72"/>
    <s v="08DIT0003R"/>
    <x v="122"/>
    <s v="CHIHUAHUA"/>
    <x v="5"/>
    <x v="1"/>
    <x v="2"/>
    <n v="5"/>
    <x v="0"/>
    <n v="7"/>
    <x v="3"/>
    <n v="5071700019"/>
    <x v="17"/>
    <x v="0"/>
    <s v="PRESENCIAL"/>
    <s v="Activa"/>
    <n v="2023"/>
    <n v="75"/>
    <n v="61"/>
    <n v="136"/>
    <n v="0"/>
    <n v="0"/>
    <n v="52"/>
    <n v="44"/>
    <n v="96"/>
    <n v="0"/>
    <n v="0"/>
    <n v="61"/>
    <n v="29"/>
    <n v="90"/>
    <n v="0"/>
    <n v="0"/>
    <n v="254"/>
    <n v="137"/>
    <n v="391"/>
    <n v="1"/>
    <n v="0"/>
    <d v="2023-10-31T00:00:00"/>
    <m/>
  </r>
  <r>
    <s v="08MSU0600B"/>
    <x v="72"/>
    <s v="08DIT0003R"/>
    <x v="122"/>
    <s v="CHIHUAHUA"/>
    <x v="5"/>
    <x v="1"/>
    <x v="2"/>
    <n v="5"/>
    <x v="0"/>
    <n v="7"/>
    <x v="3"/>
    <n v="5071700019"/>
    <x v="17"/>
    <x v="1"/>
    <s v="MIXTA"/>
    <s v="Activa"/>
    <n v="2023"/>
    <n v="12"/>
    <n v="28"/>
    <n v="40"/>
    <n v="0"/>
    <n v="0"/>
    <n v="6"/>
    <n v="7"/>
    <n v="13"/>
    <n v="0"/>
    <n v="0"/>
    <n v="44"/>
    <n v="43"/>
    <n v="87"/>
    <n v="0"/>
    <n v="2"/>
    <n v="145"/>
    <n v="194"/>
    <n v="339"/>
    <n v="2"/>
    <n v="18"/>
    <d v="2023-10-31T00:00:00"/>
    <m/>
  </r>
  <r>
    <s v="08MSU0600B"/>
    <x v="72"/>
    <s v="08DIT0003R"/>
    <x v="122"/>
    <s v="CHIHUAHUA"/>
    <x v="5"/>
    <x v="1"/>
    <x v="2"/>
    <n v="5"/>
    <x v="0"/>
    <n v="7"/>
    <x v="3"/>
    <n v="5072400030"/>
    <x v="450"/>
    <x v="0"/>
    <s v="PRESENCIAL"/>
    <s v="Activa"/>
    <n v="2023"/>
    <n v="60"/>
    <n v="29"/>
    <n v="89"/>
    <n v="0"/>
    <n v="0"/>
    <n v="30"/>
    <n v="26"/>
    <n v="56"/>
    <n v="0"/>
    <n v="0"/>
    <n v="51"/>
    <n v="27"/>
    <n v="78"/>
    <n v="0"/>
    <n v="1"/>
    <n v="193"/>
    <n v="105"/>
    <n v="298"/>
    <n v="0"/>
    <n v="1"/>
    <d v="2023-10-31T00:00:00"/>
    <m/>
  </r>
  <r>
    <s v="08MSU0600B"/>
    <x v="72"/>
    <s v="08DIT0003R"/>
    <x v="122"/>
    <s v="CHIHUAHUA"/>
    <x v="5"/>
    <x v="1"/>
    <x v="2"/>
    <n v="5"/>
    <x v="0"/>
    <n v="7"/>
    <x v="3"/>
    <n v="5073100005"/>
    <x v="303"/>
    <x v="0"/>
    <s v="PRESENCIAL"/>
    <s v="Activa"/>
    <n v="2023"/>
    <n v="15"/>
    <n v="18"/>
    <n v="33"/>
    <n v="0"/>
    <n v="0"/>
    <n v="29"/>
    <n v="43"/>
    <n v="72"/>
    <n v="0"/>
    <n v="0"/>
    <n v="42"/>
    <n v="27"/>
    <n v="69"/>
    <n v="0"/>
    <n v="0"/>
    <n v="131"/>
    <n v="115"/>
    <n v="246"/>
    <n v="0"/>
    <n v="0"/>
    <d v="2023-10-31T00:00:00"/>
    <m/>
  </r>
  <r>
    <s v="08MSU0600B"/>
    <x v="72"/>
    <s v="08DIT0003R"/>
    <x v="122"/>
    <s v="CHIHUAHUA"/>
    <x v="5"/>
    <x v="1"/>
    <x v="2"/>
    <n v="7"/>
    <x v="1"/>
    <n v="4"/>
    <x v="2"/>
    <n v="7042000002"/>
    <x v="33"/>
    <x v="0"/>
    <s v="PRESENCIAL"/>
    <s v="Activa"/>
    <n v="2023"/>
    <n v="0"/>
    <n v="0"/>
    <n v="0"/>
    <n v="0"/>
    <n v="0"/>
    <n v="0"/>
    <n v="2"/>
    <n v="2"/>
    <n v="0"/>
    <n v="0"/>
    <n v="4"/>
    <n v="3"/>
    <n v="7"/>
    <n v="0"/>
    <n v="0"/>
    <n v="7"/>
    <n v="4"/>
    <n v="11"/>
    <n v="0"/>
    <n v="0"/>
    <d v="2023-10-31T00:00:00"/>
    <m/>
  </r>
  <r>
    <s v="08MSU0642A"/>
    <x v="73"/>
    <s v="08PSU4977L"/>
    <x v="123"/>
    <s v="CHIHUAHUA"/>
    <x v="1"/>
    <x v="0"/>
    <x v="0"/>
    <n v="7"/>
    <x v="1"/>
    <n v="3"/>
    <x v="1"/>
    <n v="7031100031"/>
    <x v="451"/>
    <x v="0"/>
    <s v="PRESENCIAL"/>
    <s v="Activa"/>
    <n v="2023"/>
    <n v="0"/>
    <n v="0"/>
    <n v="0"/>
    <n v="0"/>
    <n v="0"/>
    <n v="0"/>
    <n v="0"/>
    <n v="0"/>
    <n v="0"/>
    <n v="0"/>
    <n v="0"/>
    <n v="1"/>
    <n v="1"/>
    <n v="0"/>
    <n v="0"/>
    <n v="0"/>
    <n v="2"/>
    <n v="2"/>
    <n v="0"/>
    <n v="0"/>
    <d v="2023-10-05T00:00:00"/>
    <m/>
  </r>
  <r>
    <s v="08MSU0642A"/>
    <x v="73"/>
    <s v="08PSU4977L"/>
    <x v="123"/>
    <s v="CHIHUAHUA"/>
    <x v="1"/>
    <x v="0"/>
    <x v="0"/>
    <n v="7"/>
    <x v="1"/>
    <n v="3"/>
    <x v="1"/>
    <n v="7031100057"/>
    <x v="452"/>
    <x v="0"/>
    <s v="PRESENCIAL"/>
    <s v="Activa"/>
    <n v="2023"/>
    <n v="0"/>
    <n v="0"/>
    <n v="0"/>
    <n v="0"/>
    <n v="0"/>
    <n v="0"/>
    <n v="0"/>
    <n v="0"/>
    <n v="0"/>
    <n v="0"/>
    <n v="0"/>
    <n v="0"/>
    <n v="0"/>
    <n v="0"/>
    <n v="0"/>
    <n v="0"/>
    <n v="1"/>
    <n v="1"/>
    <n v="0"/>
    <n v="0"/>
    <d v="2023-10-05T00:00:00"/>
    <m/>
  </r>
  <r>
    <s v="08MSU0680D"/>
    <x v="74"/>
    <s v="08DIT0004Q"/>
    <x v="124"/>
    <s v="CHIHUAHUA"/>
    <x v="4"/>
    <x v="1"/>
    <x v="2"/>
    <n v="5"/>
    <x v="0"/>
    <n v="4"/>
    <x v="2"/>
    <n v="5042100050"/>
    <x v="13"/>
    <x v="0"/>
    <s v="PRESENCIAL"/>
    <s v="Activa"/>
    <n v="2023"/>
    <n v="13"/>
    <n v="46"/>
    <n v="59"/>
    <n v="4"/>
    <n v="0"/>
    <n v="22"/>
    <n v="49"/>
    <n v="71"/>
    <n v="4"/>
    <n v="0"/>
    <n v="23"/>
    <n v="48"/>
    <n v="71"/>
    <n v="0"/>
    <n v="0"/>
    <n v="127"/>
    <n v="188"/>
    <n v="315"/>
    <n v="36"/>
    <n v="0"/>
    <d v="2023-10-26T00:00:00"/>
    <m/>
  </r>
  <r>
    <s v="08MSU0680D"/>
    <x v="74"/>
    <s v="08DIT0004Q"/>
    <x v="124"/>
    <s v="CHIHUAHUA"/>
    <x v="4"/>
    <x v="1"/>
    <x v="2"/>
    <n v="5"/>
    <x v="0"/>
    <n v="6"/>
    <x v="5"/>
    <n v="5061000007"/>
    <x v="272"/>
    <x v="0"/>
    <s v="PRESENCIAL"/>
    <s v="Liquidacion"/>
    <n v="2023"/>
    <n v="0"/>
    <n v="0"/>
    <n v="0"/>
    <n v="0"/>
    <n v="0"/>
    <n v="3"/>
    <n v="0"/>
    <n v="3"/>
    <n v="0"/>
    <n v="0"/>
    <n v="0"/>
    <n v="0"/>
    <n v="0"/>
    <n v="0"/>
    <n v="0"/>
    <n v="0"/>
    <n v="0"/>
    <n v="0"/>
    <n v="0"/>
    <n v="0"/>
    <d v="2023-10-26T00:00:00"/>
    <m/>
  </r>
  <r>
    <s v="08MSU0680D"/>
    <x v="74"/>
    <s v="08DIT0004Q"/>
    <x v="124"/>
    <s v="CHIHUAHUA"/>
    <x v="4"/>
    <x v="1"/>
    <x v="2"/>
    <n v="5"/>
    <x v="0"/>
    <n v="6"/>
    <x v="5"/>
    <n v="5061300046"/>
    <x v="14"/>
    <x v="0"/>
    <s v="PRESENCIAL"/>
    <s v="Activa"/>
    <n v="2023"/>
    <n v="24"/>
    <n v="3"/>
    <n v="27"/>
    <n v="2"/>
    <n v="0"/>
    <n v="39"/>
    <n v="12"/>
    <n v="51"/>
    <n v="2"/>
    <n v="0"/>
    <n v="79"/>
    <n v="17"/>
    <n v="96"/>
    <n v="0"/>
    <n v="0"/>
    <n v="230"/>
    <n v="58"/>
    <n v="288"/>
    <n v="27"/>
    <n v="0"/>
    <d v="2023-10-26T00:00:00"/>
    <m/>
  </r>
  <r>
    <s v="08MSU0680D"/>
    <x v="74"/>
    <s v="08DIT0004Q"/>
    <x v="124"/>
    <s v="CHIHUAHUA"/>
    <x v="4"/>
    <x v="1"/>
    <x v="2"/>
    <n v="5"/>
    <x v="0"/>
    <n v="6"/>
    <x v="5"/>
    <n v="5061300046"/>
    <x v="14"/>
    <x v="2"/>
    <s v="A DISTANCIA"/>
    <s v="Activa"/>
    <n v="2023"/>
    <n v="0"/>
    <n v="0"/>
    <n v="0"/>
    <n v="0"/>
    <n v="0"/>
    <n v="0"/>
    <n v="0"/>
    <n v="0"/>
    <n v="0"/>
    <n v="0"/>
    <n v="17"/>
    <n v="6"/>
    <n v="23"/>
    <n v="0"/>
    <n v="0"/>
    <n v="44"/>
    <n v="19"/>
    <n v="63"/>
    <n v="3"/>
    <n v="0"/>
    <d v="2023-10-26T00:00:00"/>
    <m/>
  </r>
  <r>
    <s v="08MSU0680D"/>
    <x v="74"/>
    <s v="08DIT0004Q"/>
    <x v="124"/>
    <s v="CHIHUAHUA"/>
    <x v="4"/>
    <x v="1"/>
    <x v="2"/>
    <n v="5"/>
    <x v="0"/>
    <n v="7"/>
    <x v="3"/>
    <n v="5071200010"/>
    <x v="60"/>
    <x v="0"/>
    <s v="PRESENCIAL"/>
    <s v="Activa"/>
    <n v="2023"/>
    <n v="8"/>
    <n v="4"/>
    <n v="12"/>
    <n v="2"/>
    <n v="0"/>
    <n v="7"/>
    <n v="5"/>
    <n v="12"/>
    <n v="2"/>
    <n v="0"/>
    <n v="12"/>
    <n v="3"/>
    <n v="15"/>
    <n v="0"/>
    <n v="0"/>
    <n v="66"/>
    <n v="35"/>
    <n v="101"/>
    <n v="10"/>
    <n v="0"/>
    <d v="2023-10-26T00:00:00"/>
    <m/>
  </r>
  <r>
    <s v="08MSU0680D"/>
    <x v="74"/>
    <s v="08DIT0004Q"/>
    <x v="124"/>
    <s v="CHIHUAHUA"/>
    <x v="4"/>
    <x v="1"/>
    <x v="2"/>
    <n v="5"/>
    <x v="0"/>
    <n v="7"/>
    <x v="3"/>
    <n v="5071300030"/>
    <x v="16"/>
    <x v="0"/>
    <s v="PRESENCIAL"/>
    <s v="Activa"/>
    <n v="2023"/>
    <n v="45"/>
    <n v="5"/>
    <n v="50"/>
    <n v="4"/>
    <n v="0"/>
    <n v="49"/>
    <n v="6"/>
    <n v="55"/>
    <n v="4"/>
    <n v="0"/>
    <n v="66"/>
    <n v="11"/>
    <n v="77"/>
    <n v="0"/>
    <n v="0"/>
    <n v="259"/>
    <n v="38"/>
    <n v="297"/>
    <n v="21"/>
    <n v="0"/>
    <d v="2023-10-26T00:00:00"/>
    <m/>
  </r>
  <r>
    <s v="08MSU0680D"/>
    <x v="74"/>
    <s v="08DIT0004Q"/>
    <x v="124"/>
    <s v="CHIHUAHUA"/>
    <x v="4"/>
    <x v="1"/>
    <x v="2"/>
    <n v="5"/>
    <x v="0"/>
    <n v="7"/>
    <x v="3"/>
    <n v="5071700019"/>
    <x v="17"/>
    <x v="0"/>
    <s v="PRESENCIAL"/>
    <s v="Activa"/>
    <n v="2023"/>
    <n v="18"/>
    <n v="30"/>
    <n v="48"/>
    <n v="6"/>
    <n v="0"/>
    <n v="49"/>
    <n v="40"/>
    <n v="89"/>
    <n v="6"/>
    <n v="0"/>
    <n v="42"/>
    <n v="32"/>
    <n v="74"/>
    <n v="0"/>
    <n v="0"/>
    <n v="244"/>
    <n v="160"/>
    <n v="404"/>
    <n v="27"/>
    <n v="0"/>
    <d v="2023-10-26T00:00:00"/>
    <m/>
  </r>
  <r>
    <s v="08MSU0680D"/>
    <x v="74"/>
    <s v="08DIT0004Q"/>
    <x v="124"/>
    <s v="CHIHUAHUA"/>
    <x v="4"/>
    <x v="1"/>
    <x v="2"/>
    <n v="5"/>
    <x v="0"/>
    <n v="7"/>
    <x v="3"/>
    <n v="5071700019"/>
    <x v="17"/>
    <x v="2"/>
    <s v="A DISTANCIA"/>
    <s v="Activa"/>
    <n v="2023"/>
    <n v="3"/>
    <n v="3"/>
    <n v="6"/>
    <n v="0"/>
    <n v="0"/>
    <n v="0"/>
    <n v="0"/>
    <n v="0"/>
    <n v="0"/>
    <n v="0"/>
    <n v="30"/>
    <n v="26"/>
    <n v="56"/>
    <n v="0"/>
    <n v="0"/>
    <n v="136"/>
    <n v="117"/>
    <n v="253"/>
    <n v="10"/>
    <n v="0"/>
    <d v="2023-10-26T00:00:00"/>
    <m/>
  </r>
  <r>
    <s v="08MSU0680D"/>
    <x v="74"/>
    <s v="08DIT0004Q"/>
    <x v="124"/>
    <s v="CHIHUAHUA"/>
    <x v="4"/>
    <x v="1"/>
    <x v="2"/>
    <n v="5"/>
    <x v="0"/>
    <n v="4"/>
    <x v="2"/>
    <n v="5042100050"/>
    <x v="13"/>
    <x v="1"/>
    <s v="MIXTA"/>
    <s v="Activa"/>
    <n v="2023"/>
    <n v="0"/>
    <n v="0"/>
    <n v="0"/>
    <n v="0"/>
    <n v="0"/>
    <n v="0"/>
    <n v="0"/>
    <n v="0"/>
    <n v="0"/>
    <n v="0"/>
    <n v="10"/>
    <n v="11"/>
    <n v="21"/>
    <n v="0"/>
    <n v="0"/>
    <n v="10"/>
    <n v="11"/>
    <n v="21"/>
    <n v="1"/>
    <n v="0"/>
    <d v="2023-10-26T00:00:00"/>
    <m/>
  </r>
  <r>
    <s v="08MSU0680D"/>
    <x v="74"/>
    <s v="08DIT0004Q"/>
    <x v="124"/>
    <s v="CHIHUAHUA"/>
    <x v="4"/>
    <x v="1"/>
    <x v="2"/>
    <n v="5"/>
    <x v="0"/>
    <n v="7"/>
    <x v="3"/>
    <n v="5073200005"/>
    <x v="132"/>
    <x v="0"/>
    <s v="PRESENCIAL"/>
    <s v="Activa"/>
    <n v="2023"/>
    <n v="0"/>
    <n v="0"/>
    <n v="0"/>
    <n v="0"/>
    <n v="0"/>
    <n v="0"/>
    <n v="0"/>
    <n v="0"/>
    <n v="0"/>
    <n v="0"/>
    <n v="43"/>
    <n v="17"/>
    <n v="60"/>
    <n v="0"/>
    <n v="0"/>
    <n v="43"/>
    <n v="17"/>
    <n v="60"/>
    <n v="7"/>
    <n v="0"/>
    <d v="2023-10-26T00:00:00"/>
    <m/>
  </r>
  <r>
    <s v="08MSU0683A"/>
    <x v="75"/>
    <s v="08OSU0001E"/>
    <x v="125"/>
    <s v="CHIHUAHUA"/>
    <x v="1"/>
    <x v="1"/>
    <x v="3"/>
    <n v="5"/>
    <x v="0"/>
    <n v="3"/>
    <x v="1"/>
    <n v="5033100037"/>
    <x v="453"/>
    <x v="0"/>
    <s v="PRESENCIAL"/>
    <s v="Liquidacion"/>
    <n v="2023"/>
    <n v="6"/>
    <n v="2"/>
    <n v="8"/>
    <n v="0"/>
    <n v="0"/>
    <n v="0"/>
    <n v="0"/>
    <n v="0"/>
    <n v="0"/>
    <n v="0"/>
    <n v="0"/>
    <n v="0"/>
    <n v="0"/>
    <n v="0"/>
    <n v="0"/>
    <n v="0"/>
    <n v="0"/>
    <n v="0"/>
    <n v="0"/>
    <n v="0"/>
    <d v="2023-11-07T00:00:00"/>
    <m/>
  </r>
  <r>
    <s v="08MSU0683A"/>
    <x v="75"/>
    <s v="08OSU0001E"/>
    <x v="125"/>
    <s v="CHIHUAHUA"/>
    <x v="1"/>
    <x v="1"/>
    <x v="3"/>
    <n v="5"/>
    <x v="0"/>
    <n v="3"/>
    <x v="1"/>
    <n v="5033200018"/>
    <x v="454"/>
    <x v="0"/>
    <s v="PRESENCIAL"/>
    <s v="Activa"/>
    <n v="2023"/>
    <n v="22"/>
    <n v="13"/>
    <n v="35"/>
    <n v="0"/>
    <n v="0"/>
    <n v="0"/>
    <n v="0"/>
    <n v="0"/>
    <n v="0"/>
    <n v="0"/>
    <n v="20"/>
    <n v="17"/>
    <n v="37"/>
    <n v="0"/>
    <n v="0"/>
    <n v="60"/>
    <n v="44"/>
    <n v="104"/>
    <n v="0"/>
    <n v="0"/>
    <d v="2023-11-07T00:00:00"/>
    <m/>
  </r>
  <r>
    <s v="08MSU0683A"/>
    <x v="75"/>
    <s v="08OSU0001E"/>
    <x v="125"/>
    <s v="CHIHUAHUA"/>
    <x v="1"/>
    <x v="1"/>
    <x v="3"/>
    <n v="7"/>
    <x v="1"/>
    <n v="3"/>
    <x v="1"/>
    <n v="7033100001"/>
    <x v="455"/>
    <x v="1"/>
    <s v="MIXTA"/>
    <s v="Activa"/>
    <n v="2023"/>
    <n v="47"/>
    <n v="61"/>
    <n v="108"/>
    <n v="0"/>
    <n v="0"/>
    <n v="0"/>
    <n v="0"/>
    <n v="0"/>
    <n v="0"/>
    <n v="0"/>
    <n v="34"/>
    <n v="55"/>
    <n v="89"/>
    <n v="0"/>
    <n v="0"/>
    <n v="86"/>
    <n v="115"/>
    <n v="201"/>
    <n v="0"/>
    <n v="0"/>
    <d v="2023-11-07T00:00:00"/>
    <m/>
  </r>
  <r>
    <s v="08MSU0683A"/>
    <x v="75"/>
    <s v="08OSU0001E"/>
    <x v="125"/>
    <s v="CHIHUAHUA"/>
    <x v="1"/>
    <x v="1"/>
    <x v="3"/>
    <n v="7"/>
    <x v="1"/>
    <n v="4"/>
    <x v="2"/>
    <n v="7042300056"/>
    <x v="456"/>
    <x v="0"/>
    <s v="PRESENCIAL"/>
    <s v="Activa"/>
    <n v="2023"/>
    <n v="16"/>
    <n v="12"/>
    <n v="28"/>
    <n v="0"/>
    <n v="0"/>
    <n v="0"/>
    <n v="0"/>
    <n v="0"/>
    <n v="0"/>
    <n v="0"/>
    <n v="21"/>
    <n v="34"/>
    <n v="55"/>
    <n v="0"/>
    <n v="0"/>
    <n v="33"/>
    <n v="44"/>
    <n v="77"/>
    <n v="0"/>
    <n v="0"/>
    <d v="2023-11-07T00:00:00"/>
    <m/>
  </r>
  <r>
    <s v="08MSU0684Z"/>
    <x v="76"/>
    <s v="08PSU4997Z"/>
    <x v="126"/>
    <s v="CHIHUAHUA"/>
    <x v="0"/>
    <x v="0"/>
    <x v="0"/>
    <n v="5"/>
    <x v="0"/>
    <n v="1"/>
    <x v="4"/>
    <n v="5011100004"/>
    <x v="457"/>
    <x v="0"/>
    <s v="PRESENCIAL"/>
    <s v="Activa"/>
    <n v="2023"/>
    <n v="0"/>
    <n v="0"/>
    <n v="0"/>
    <n v="0"/>
    <n v="0"/>
    <n v="0"/>
    <n v="0"/>
    <n v="0"/>
    <n v="0"/>
    <n v="0"/>
    <n v="4"/>
    <n v="2"/>
    <n v="6"/>
    <n v="0"/>
    <n v="0"/>
    <n v="4"/>
    <n v="2"/>
    <n v="6"/>
    <n v="0"/>
    <n v="0"/>
    <d v="2023-11-09T00:00:00"/>
    <m/>
  </r>
  <r>
    <s v="08MSU0684Z"/>
    <x v="76"/>
    <s v="08PSU4997Z"/>
    <x v="126"/>
    <s v="CHIHUAHUA"/>
    <x v="0"/>
    <x v="0"/>
    <x v="0"/>
    <n v="5"/>
    <x v="0"/>
    <n v="1"/>
    <x v="4"/>
    <n v="5011100015"/>
    <x v="244"/>
    <x v="0"/>
    <s v="PRESENCIAL"/>
    <s v="Activa"/>
    <n v="2023"/>
    <n v="2"/>
    <n v="14"/>
    <n v="16"/>
    <n v="0"/>
    <n v="0"/>
    <n v="1"/>
    <n v="6"/>
    <n v="7"/>
    <n v="0"/>
    <n v="0"/>
    <n v="4"/>
    <n v="27"/>
    <n v="31"/>
    <n v="0"/>
    <n v="0"/>
    <n v="27"/>
    <n v="202"/>
    <n v="229"/>
    <n v="0"/>
    <n v="0"/>
    <d v="2023-11-09T00:00:00"/>
    <m/>
  </r>
  <r>
    <s v="08MSU0684Z"/>
    <x v="76"/>
    <s v="08PSU4997Z"/>
    <x v="126"/>
    <s v="CHIHUAHUA"/>
    <x v="0"/>
    <x v="0"/>
    <x v="0"/>
    <n v="5"/>
    <x v="0"/>
    <n v="3"/>
    <x v="1"/>
    <n v="5031100002"/>
    <x v="458"/>
    <x v="0"/>
    <s v="PRESENCIAL"/>
    <s v="Activa"/>
    <n v="2023"/>
    <n v="0"/>
    <n v="0"/>
    <n v="0"/>
    <n v="0"/>
    <n v="0"/>
    <n v="0"/>
    <n v="0"/>
    <n v="0"/>
    <n v="0"/>
    <n v="0"/>
    <n v="40"/>
    <n v="69"/>
    <n v="109"/>
    <n v="0"/>
    <n v="0"/>
    <n v="125"/>
    <n v="244"/>
    <n v="369"/>
    <n v="0"/>
    <n v="0"/>
    <d v="2023-11-09T00:00:00"/>
    <m/>
  </r>
  <r>
    <s v="08MSU0684Z"/>
    <x v="76"/>
    <s v="08PSU4997Z"/>
    <x v="126"/>
    <s v="CHIHUAHUA"/>
    <x v="0"/>
    <x v="0"/>
    <x v="0"/>
    <n v="5"/>
    <x v="0"/>
    <n v="3"/>
    <x v="1"/>
    <n v="5031100007"/>
    <x v="22"/>
    <x v="0"/>
    <s v="PRESENCIAL"/>
    <s v="Activa"/>
    <n v="2023"/>
    <n v="3"/>
    <n v="23"/>
    <n v="26"/>
    <n v="0"/>
    <n v="0"/>
    <n v="5"/>
    <n v="15"/>
    <n v="20"/>
    <n v="0"/>
    <n v="0"/>
    <n v="0"/>
    <n v="0"/>
    <n v="0"/>
    <n v="0"/>
    <n v="0"/>
    <n v="24"/>
    <n v="92"/>
    <n v="116"/>
    <n v="0"/>
    <n v="0"/>
    <d v="2023-11-09T00:00:00"/>
    <m/>
  </r>
  <r>
    <s v="08MSU0684Z"/>
    <x v="76"/>
    <s v="08PSU4997Z"/>
    <x v="126"/>
    <s v="CHIHUAHUA"/>
    <x v="0"/>
    <x v="0"/>
    <x v="0"/>
    <n v="5"/>
    <x v="0"/>
    <n v="3"/>
    <x v="1"/>
    <n v="5033100011"/>
    <x v="1"/>
    <x v="0"/>
    <s v="PRESENCIAL"/>
    <s v="Activa"/>
    <n v="2023"/>
    <n v="12"/>
    <n v="22"/>
    <n v="34"/>
    <n v="0"/>
    <n v="0"/>
    <n v="10"/>
    <n v="16"/>
    <n v="26"/>
    <n v="0"/>
    <n v="0"/>
    <n v="29"/>
    <n v="51"/>
    <n v="80"/>
    <n v="0"/>
    <n v="0"/>
    <n v="127"/>
    <n v="203"/>
    <n v="330"/>
    <n v="0"/>
    <n v="0"/>
    <d v="2023-11-09T00:00:00"/>
    <m/>
  </r>
  <r>
    <s v="08MSU0684Z"/>
    <x v="76"/>
    <s v="08PSU4997Z"/>
    <x v="126"/>
    <s v="CHIHUAHUA"/>
    <x v="0"/>
    <x v="0"/>
    <x v="0"/>
    <n v="5"/>
    <x v="0"/>
    <n v="3"/>
    <x v="1"/>
    <n v="5033200006"/>
    <x v="246"/>
    <x v="0"/>
    <s v="PRESENCIAL"/>
    <s v="Activa"/>
    <n v="2023"/>
    <n v="3"/>
    <n v="3"/>
    <n v="6"/>
    <n v="0"/>
    <n v="0"/>
    <n v="0"/>
    <n v="0"/>
    <n v="0"/>
    <n v="0"/>
    <n v="0"/>
    <n v="0"/>
    <n v="0"/>
    <n v="0"/>
    <n v="0"/>
    <n v="0"/>
    <n v="27"/>
    <n v="33"/>
    <n v="60"/>
    <n v="0"/>
    <n v="0"/>
    <d v="2023-11-09T00:00:00"/>
    <m/>
  </r>
  <r>
    <s v="08MSU0684Z"/>
    <x v="76"/>
    <s v="08PSU4997Z"/>
    <x v="126"/>
    <s v="CHIHUAHUA"/>
    <x v="0"/>
    <x v="0"/>
    <x v="0"/>
    <n v="5"/>
    <x v="0"/>
    <n v="4"/>
    <x v="2"/>
    <n v="5041400032"/>
    <x v="6"/>
    <x v="0"/>
    <s v="PRESENCIAL"/>
    <s v="Activa"/>
    <n v="2023"/>
    <n v="0"/>
    <n v="0"/>
    <n v="0"/>
    <n v="0"/>
    <n v="0"/>
    <n v="0"/>
    <n v="0"/>
    <n v="0"/>
    <n v="0"/>
    <n v="0"/>
    <n v="1"/>
    <n v="6"/>
    <n v="7"/>
    <n v="0"/>
    <n v="0"/>
    <n v="19"/>
    <n v="37"/>
    <n v="56"/>
    <n v="0"/>
    <n v="0"/>
    <d v="2023-11-09T00:00:00"/>
    <m/>
  </r>
  <r>
    <s v="08MSU0684Z"/>
    <x v="76"/>
    <s v="08PSU4997Z"/>
    <x v="126"/>
    <s v="CHIHUAHUA"/>
    <x v="0"/>
    <x v="0"/>
    <x v="0"/>
    <n v="5"/>
    <x v="0"/>
    <n v="4"/>
    <x v="2"/>
    <n v="5042100055"/>
    <x v="8"/>
    <x v="0"/>
    <s v="PRESENCIAL"/>
    <s v="Activa"/>
    <n v="2023"/>
    <n v="16"/>
    <n v="43"/>
    <n v="59"/>
    <n v="0"/>
    <n v="0"/>
    <n v="7"/>
    <n v="16"/>
    <n v="23"/>
    <n v="0"/>
    <n v="0"/>
    <n v="29"/>
    <n v="56"/>
    <n v="85"/>
    <n v="0"/>
    <n v="0"/>
    <n v="214"/>
    <n v="400"/>
    <n v="614"/>
    <n v="0"/>
    <n v="0"/>
    <d v="2023-11-09T00:00:00"/>
    <m/>
  </r>
  <r>
    <s v="08MSU0684Z"/>
    <x v="76"/>
    <s v="08PSU4997Z"/>
    <x v="126"/>
    <s v="CHIHUAHUA"/>
    <x v="0"/>
    <x v="0"/>
    <x v="0"/>
    <n v="5"/>
    <x v="0"/>
    <n v="6"/>
    <x v="5"/>
    <n v="5061300025"/>
    <x v="10"/>
    <x v="0"/>
    <s v="PRESENCIAL"/>
    <s v="Activa"/>
    <n v="2023"/>
    <n v="0"/>
    <n v="0"/>
    <n v="0"/>
    <n v="0"/>
    <n v="0"/>
    <n v="0"/>
    <n v="0"/>
    <n v="0"/>
    <n v="0"/>
    <n v="0"/>
    <n v="4"/>
    <n v="1"/>
    <n v="5"/>
    <n v="0"/>
    <n v="0"/>
    <n v="5"/>
    <n v="2"/>
    <n v="7"/>
    <n v="0"/>
    <n v="0"/>
    <d v="2023-11-09T00:00:00"/>
    <m/>
  </r>
  <r>
    <s v="08MSU0684Z"/>
    <x v="76"/>
    <s v="08PSU4997Z"/>
    <x v="126"/>
    <s v="CHIHUAHUA"/>
    <x v="0"/>
    <x v="0"/>
    <x v="0"/>
    <n v="5"/>
    <x v="0"/>
    <n v="7"/>
    <x v="3"/>
    <n v="5071700029"/>
    <x v="270"/>
    <x v="0"/>
    <s v="PRESENCIAL"/>
    <s v="Activa"/>
    <n v="2023"/>
    <n v="58"/>
    <n v="19"/>
    <n v="77"/>
    <n v="0"/>
    <n v="0"/>
    <n v="8"/>
    <n v="5"/>
    <n v="13"/>
    <n v="0"/>
    <n v="0"/>
    <n v="76"/>
    <n v="35"/>
    <n v="111"/>
    <n v="0"/>
    <n v="0"/>
    <n v="347"/>
    <n v="199"/>
    <n v="546"/>
    <n v="0"/>
    <n v="0"/>
    <d v="2023-11-09T00:00:00"/>
    <m/>
  </r>
  <r>
    <s v="08MSU0684Z"/>
    <x v="76"/>
    <s v="08PSU4997Z"/>
    <x v="126"/>
    <s v="CHIHUAHUA"/>
    <x v="0"/>
    <x v="0"/>
    <x v="0"/>
    <n v="5"/>
    <x v="0"/>
    <n v="10"/>
    <x v="8"/>
    <n v="5101500006"/>
    <x v="248"/>
    <x v="0"/>
    <s v="PRESENCIAL"/>
    <s v="Activa"/>
    <n v="2023"/>
    <n v="2"/>
    <n v="6"/>
    <n v="8"/>
    <n v="0"/>
    <n v="0"/>
    <n v="0"/>
    <n v="0"/>
    <n v="0"/>
    <n v="0"/>
    <n v="0"/>
    <n v="3"/>
    <n v="6"/>
    <n v="9"/>
    <n v="0"/>
    <n v="0"/>
    <n v="31"/>
    <n v="41"/>
    <n v="72"/>
    <n v="0"/>
    <n v="0"/>
    <d v="2023-11-09T00:00:00"/>
    <m/>
  </r>
  <r>
    <s v="08MSU0684Z"/>
    <x v="76"/>
    <s v="08PSU4997Z"/>
    <x v="126"/>
    <s v="CHIHUAHUA"/>
    <x v="0"/>
    <x v="0"/>
    <x v="0"/>
    <n v="6"/>
    <x v="3"/>
    <n v="9"/>
    <x v="6"/>
    <n v="6094000002"/>
    <x v="459"/>
    <x v="0"/>
    <s v="PRESENCIAL"/>
    <s v="Activa"/>
    <n v="2023"/>
    <n v="0"/>
    <n v="0"/>
    <n v="0"/>
    <n v="0"/>
    <n v="0"/>
    <n v="0"/>
    <n v="0"/>
    <n v="0"/>
    <n v="0"/>
    <n v="0"/>
    <n v="3"/>
    <n v="6"/>
    <n v="9"/>
    <n v="0"/>
    <n v="0"/>
    <n v="6"/>
    <n v="27"/>
    <n v="33"/>
    <n v="0"/>
    <n v="0"/>
    <d v="2023-11-09T00:00:00"/>
    <m/>
  </r>
  <r>
    <s v="08MSU0684Z"/>
    <x v="76"/>
    <s v="08PSU4997Z"/>
    <x v="126"/>
    <s v="CHIHUAHUA"/>
    <x v="0"/>
    <x v="0"/>
    <x v="0"/>
    <n v="7"/>
    <x v="1"/>
    <n v="1"/>
    <x v="4"/>
    <n v="7011200033"/>
    <x v="249"/>
    <x v="0"/>
    <s v="PRESENCIAL"/>
    <s v="Activa"/>
    <n v="2023"/>
    <n v="0"/>
    <n v="2"/>
    <n v="2"/>
    <n v="0"/>
    <n v="0"/>
    <n v="1"/>
    <n v="0"/>
    <n v="1"/>
    <n v="0"/>
    <n v="0"/>
    <n v="3"/>
    <n v="21"/>
    <n v="24"/>
    <n v="0"/>
    <n v="0"/>
    <n v="12"/>
    <n v="131"/>
    <n v="143"/>
    <n v="0"/>
    <n v="0"/>
    <d v="2023-11-09T00:00:00"/>
    <m/>
  </r>
  <r>
    <s v="08MSU0684Z"/>
    <x v="76"/>
    <s v="08PSU4997Z"/>
    <x v="126"/>
    <s v="CHIHUAHUA"/>
    <x v="0"/>
    <x v="0"/>
    <x v="0"/>
    <n v="7"/>
    <x v="1"/>
    <n v="3"/>
    <x v="1"/>
    <n v="7033100029"/>
    <x v="460"/>
    <x v="0"/>
    <s v="PRESENCIAL"/>
    <s v="Activa"/>
    <n v="2023"/>
    <n v="0"/>
    <n v="2"/>
    <n v="2"/>
    <n v="0"/>
    <n v="0"/>
    <n v="0"/>
    <n v="0"/>
    <n v="0"/>
    <n v="0"/>
    <n v="0"/>
    <n v="7"/>
    <n v="32"/>
    <n v="39"/>
    <n v="0"/>
    <n v="0"/>
    <n v="33"/>
    <n v="88"/>
    <n v="121"/>
    <n v="0"/>
    <n v="0"/>
    <d v="2023-11-09T00:00:00"/>
    <m/>
  </r>
  <r>
    <s v="08MSU0684Z"/>
    <x v="76"/>
    <s v="08PSU4997Z"/>
    <x v="126"/>
    <s v="CHIHUAHUA"/>
    <x v="0"/>
    <x v="0"/>
    <x v="0"/>
    <n v="7"/>
    <x v="1"/>
    <n v="3"/>
    <x v="1"/>
    <n v="7033200003"/>
    <x v="250"/>
    <x v="0"/>
    <s v="PRESENCIAL"/>
    <s v="Activa"/>
    <n v="2023"/>
    <n v="3"/>
    <n v="3"/>
    <n v="6"/>
    <n v="0"/>
    <n v="0"/>
    <n v="0"/>
    <n v="0"/>
    <n v="0"/>
    <n v="0"/>
    <n v="0"/>
    <n v="11"/>
    <n v="8"/>
    <n v="19"/>
    <n v="0"/>
    <n v="0"/>
    <n v="32"/>
    <n v="44"/>
    <n v="76"/>
    <n v="0"/>
    <n v="0"/>
    <d v="2023-11-09T00:00:00"/>
    <m/>
  </r>
  <r>
    <s v="08MSU0684Z"/>
    <x v="76"/>
    <s v="08PSU4997Z"/>
    <x v="126"/>
    <s v="CHIHUAHUA"/>
    <x v="0"/>
    <x v="0"/>
    <x v="0"/>
    <n v="7"/>
    <x v="1"/>
    <n v="4"/>
    <x v="2"/>
    <n v="7042100154"/>
    <x v="461"/>
    <x v="0"/>
    <s v="PRESENCIAL"/>
    <s v="Activa"/>
    <n v="2023"/>
    <n v="0"/>
    <n v="0"/>
    <n v="0"/>
    <n v="0"/>
    <n v="0"/>
    <n v="0"/>
    <n v="0"/>
    <n v="0"/>
    <n v="0"/>
    <n v="0"/>
    <n v="64"/>
    <n v="27"/>
    <n v="91"/>
    <n v="0"/>
    <n v="0"/>
    <n v="135"/>
    <n v="76"/>
    <n v="211"/>
    <n v="0"/>
    <n v="0"/>
    <d v="2023-11-09T00:00:00"/>
    <m/>
  </r>
  <r>
    <s v="08MSU0684Z"/>
    <x v="76"/>
    <s v="08PSU4997Z"/>
    <x v="126"/>
    <s v="CHIHUAHUA"/>
    <x v="0"/>
    <x v="0"/>
    <x v="0"/>
    <n v="7"/>
    <x v="1"/>
    <n v="9"/>
    <x v="6"/>
    <n v="7094100014"/>
    <x v="462"/>
    <x v="0"/>
    <s v="PRESENCIAL"/>
    <s v="Activa"/>
    <n v="2023"/>
    <n v="0"/>
    <n v="0"/>
    <n v="0"/>
    <n v="0"/>
    <n v="0"/>
    <n v="0"/>
    <n v="0"/>
    <n v="0"/>
    <n v="0"/>
    <n v="0"/>
    <n v="3"/>
    <n v="6"/>
    <n v="9"/>
    <n v="0"/>
    <n v="0"/>
    <n v="12"/>
    <n v="50"/>
    <n v="62"/>
    <n v="0"/>
    <n v="0"/>
    <d v="2023-11-09T00:00:00"/>
    <m/>
  </r>
  <r>
    <s v="08MSU0684Z"/>
    <x v="76"/>
    <s v="08PSU5035B"/>
    <x v="127"/>
    <s v="CHIHUAHUA"/>
    <x v="6"/>
    <x v="0"/>
    <x v="0"/>
    <n v="5"/>
    <x v="0"/>
    <n v="1"/>
    <x v="4"/>
    <n v="5011100015"/>
    <x v="244"/>
    <x v="0"/>
    <s v="PRESENCIAL"/>
    <s v="Activa"/>
    <n v="2023"/>
    <n v="3"/>
    <n v="24"/>
    <n v="27"/>
    <n v="0"/>
    <n v="0"/>
    <n v="5"/>
    <n v="16"/>
    <n v="21"/>
    <n v="0"/>
    <n v="0"/>
    <n v="6"/>
    <n v="17"/>
    <n v="23"/>
    <n v="0"/>
    <n v="0"/>
    <n v="13"/>
    <n v="55"/>
    <n v="68"/>
    <n v="0"/>
    <n v="0"/>
    <d v="2023-11-09T00:00:00"/>
    <m/>
  </r>
  <r>
    <s v="08MSU0684Z"/>
    <x v="76"/>
    <s v="08PSU5035B"/>
    <x v="127"/>
    <s v="CHIHUAHUA"/>
    <x v="6"/>
    <x v="0"/>
    <x v="0"/>
    <n v="5"/>
    <x v="0"/>
    <n v="3"/>
    <x v="1"/>
    <n v="5031100026"/>
    <x v="338"/>
    <x v="0"/>
    <s v="PRESENCIAL"/>
    <s v="Activa"/>
    <n v="2023"/>
    <n v="0"/>
    <n v="0"/>
    <n v="0"/>
    <n v="0"/>
    <n v="0"/>
    <n v="1"/>
    <n v="3"/>
    <n v="4"/>
    <n v="0"/>
    <n v="0"/>
    <n v="0"/>
    <n v="0"/>
    <n v="0"/>
    <n v="0"/>
    <n v="0"/>
    <n v="2"/>
    <n v="11"/>
    <n v="13"/>
    <n v="1"/>
    <n v="0"/>
    <d v="2023-11-09T00:00:00"/>
    <m/>
  </r>
  <r>
    <s v="08MSU0684Z"/>
    <x v="76"/>
    <s v="08PSU5035B"/>
    <x v="127"/>
    <s v="CHIHUAHUA"/>
    <x v="6"/>
    <x v="0"/>
    <x v="0"/>
    <n v="5"/>
    <x v="0"/>
    <n v="3"/>
    <x v="1"/>
    <n v="5033200006"/>
    <x v="246"/>
    <x v="0"/>
    <s v="PRESENCIAL"/>
    <s v="Activa"/>
    <n v="2023"/>
    <n v="3"/>
    <n v="8"/>
    <n v="11"/>
    <n v="0"/>
    <n v="0"/>
    <n v="5"/>
    <n v="2"/>
    <n v="7"/>
    <n v="0"/>
    <n v="0"/>
    <n v="12"/>
    <n v="8"/>
    <n v="20"/>
    <n v="0"/>
    <n v="0"/>
    <n v="16"/>
    <n v="18"/>
    <n v="34"/>
    <n v="0"/>
    <n v="0"/>
    <d v="2023-11-09T00:00:00"/>
    <m/>
  </r>
  <r>
    <s v="08MSU0684Z"/>
    <x v="76"/>
    <s v="08PSU5035B"/>
    <x v="127"/>
    <s v="CHIHUAHUA"/>
    <x v="6"/>
    <x v="0"/>
    <x v="0"/>
    <n v="5"/>
    <x v="0"/>
    <n v="4"/>
    <x v="2"/>
    <n v="5042100055"/>
    <x v="8"/>
    <x v="0"/>
    <s v="PRESENCIAL"/>
    <s v="Activa"/>
    <n v="2023"/>
    <n v="0"/>
    <n v="0"/>
    <n v="0"/>
    <n v="0"/>
    <n v="0"/>
    <n v="8"/>
    <n v="13"/>
    <n v="21"/>
    <n v="0"/>
    <n v="0"/>
    <n v="0"/>
    <n v="0"/>
    <n v="0"/>
    <n v="0"/>
    <n v="0"/>
    <n v="11"/>
    <n v="6"/>
    <n v="17"/>
    <n v="0"/>
    <n v="0"/>
    <d v="2023-11-09T00:00:00"/>
    <m/>
  </r>
  <r>
    <s v="08MSU0684Z"/>
    <x v="76"/>
    <s v="08PSU5035B"/>
    <x v="127"/>
    <s v="CHIHUAHUA"/>
    <x v="6"/>
    <x v="0"/>
    <x v="0"/>
    <n v="5"/>
    <x v="0"/>
    <n v="7"/>
    <x v="3"/>
    <n v="5071700027"/>
    <x v="38"/>
    <x v="0"/>
    <s v="PRESENCIAL"/>
    <s v="Activa"/>
    <n v="2023"/>
    <n v="12"/>
    <n v="4"/>
    <n v="16"/>
    <n v="0"/>
    <n v="0"/>
    <n v="21"/>
    <n v="6"/>
    <n v="27"/>
    <n v="0"/>
    <n v="0"/>
    <n v="9"/>
    <n v="6"/>
    <n v="15"/>
    <n v="0"/>
    <n v="0"/>
    <n v="19"/>
    <n v="8"/>
    <n v="27"/>
    <n v="0"/>
    <n v="0"/>
    <d v="2023-11-09T00:00:00"/>
    <m/>
  </r>
  <r>
    <s v="08MSU0684Z"/>
    <x v="76"/>
    <s v="08PSU5035B"/>
    <x v="127"/>
    <s v="CHIHUAHUA"/>
    <x v="6"/>
    <x v="0"/>
    <x v="0"/>
    <n v="5"/>
    <x v="0"/>
    <n v="7"/>
    <x v="3"/>
    <n v="5073100009"/>
    <x v="25"/>
    <x v="0"/>
    <s v="PRESENCIAL"/>
    <s v="Activa"/>
    <n v="2023"/>
    <n v="0"/>
    <n v="0"/>
    <n v="0"/>
    <n v="0"/>
    <n v="0"/>
    <n v="1"/>
    <n v="0"/>
    <n v="1"/>
    <n v="0"/>
    <n v="0"/>
    <n v="4"/>
    <n v="1"/>
    <n v="5"/>
    <n v="0"/>
    <n v="0"/>
    <n v="6"/>
    <n v="2"/>
    <n v="8"/>
    <n v="0"/>
    <n v="0"/>
    <d v="2023-11-09T00:00:00"/>
    <m/>
  </r>
  <r>
    <s v="08MSU0684Z"/>
    <x v="76"/>
    <s v="08PSU5035B"/>
    <x v="127"/>
    <s v="CHIHUAHUA"/>
    <x v="6"/>
    <x v="0"/>
    <x v="0"/>
    <n v="7"/>
    <x v="1"/>
    <n v="1"/>
    <x v="4"/>
    <n v="7011200033"/>
    <x v="249"/>
    <x v="0"/>
    <s v="PRESENCIAL"/>
    <s v="Liquidacion"/>
    <n v="2023"/>
    <n v="1"/>
    <n v="0"/>
    <n v="1"/>
    <n v="0"/>
    <n v="0"/>
    <n v="0"/>
    <n v="0"/>
    <n v="0"/>
    <n v="0"/>
    <n v="0"/>
    <n v="0"/>
    <n v="0"/>
    <n v="0"/>
    <n v="0"/>
    <n v="0"/>
    <n v="0"/>
    <n v="0"/>
    <n v="0"/>
    <n v="0"/>
    <n v="0"/>
    <d v="2023-11-09T00:00:00"/>
    <m/>
  </r>
  <r>
    <s v="08MSU0684Z"/>
    <x v="76"/>
    <s v="08PSU5035B"/>
    <x v="127"/>
    <s v="CHIHUAHUA"/>
    <x v="6"/>
    <x v="0"/>
    <x v="0"/>
    <n v="7"/>
    <x v="1"/>
    <n v="3"/>
    <x v="1"/>
    <n v="7033200003"/>
    <x v="250"/>
    <x v="0"/>
    <s v="PRESENCIAL"/>
    <s v="Liquidacion"/>
    <n v="2023"/>
    <n v="0"/>
    <n v="4"/>
    <n v="4"/>
    <n v="0"/>
    <n v="0"/>
    <n v="0"/>
    <n v="0"/>
    <n v="0"/>
    <n v="0"/>
    <n v="0"/>
    <n v="0"/>
    <n v="0"/>
    <n v="0"/>
    <n v="0"/>
    <n v="0"/>
    <n v="0"/>
    <n v="0"/>
    <n v="0"/>
    <n v="0"/>
    <n v="0"/>
    <d v="2023-11-09T00:00:00"/>
    <m/>
  </r>
  <r>
    <s v="08MSU0684Z"/>
    <x v="76"/>
    <s v="08PSU5036A"/>
    <x v="128"/>
    <s v="CHIHUAHUA"/>
    <x v="7"/>
    <x v="0"/>
    <x v="0"/>
    <n v="5"/>
    <x v="0"/>
    <n v="1"/>
    <x v="4"/>
    <n v="5011100015"/>
    <x v="244"/>
    <x v="0"/>
    <s v="PRESENCIAL"/>
    <s v="Activa"/>
    <n v="2023"/>
    <n v="4"/>
    <n v="43"/>
    <n v="47"/>
    <n v="1"/>
    <n v="1"/>
    <n v="9"/>
    <n v="34"/>
    <n v="43"/>
    <n v="1"/>
    <n v="0"/>
    <n v="8"/>
    <n v="42"/>
    <n v="50"/>
    <n v="0"/>
    <n v="0"/>
    <n v="31"/>
    <n v="114"/>
    <n v="145"/>
    <n v="0"/>
    <n v="0"/>
    <d v="2023-11-09T00:00:00"/>
    <m/>
  </r>
  <r>
    <s v="08MSU0684Z"/>
    <x v="76"/>
    <s v="08PSU5036A"/>
    <x v="128"/>
    <s v="CHIHUAHUA"/>
    <x v="7"/>
    <x v="0"/>
    <x v="0"/>
    <n v="5"/>
    <x v="0"/>
    <n v="2"/>
    <x v="0"/>
    <n v="5021500028"/>
    <x v="0"/>
    <x v="0"/>
    <s v="PRESENCIAL"/>
    <s v="Activa"/>
    <n v="2023"/>
    <n v="1"/>
    <n v="1"/>
    <n v="2"/>
    <n v="1"/>
    <n v="0"/>
    <n v="0"/>
    <n v="0"/>
    <n v="0"/>
    <n v="0"/>
    <n v="0"/>
    <n v="8"/>
    <n v="10"/>
    <n v="18"/>
    <n v="0"/>
    <n v="0"/>
    <n v="12"/>
    <n v="17"/>
    <n v="29"/>
    <n v="0"/>
    <n v="0"/>
    <d v="2023-11-09T00:00:00"/>
    <m/>
  </r>
  <r>
    <s v="08MSU0684Z"/>
    <x v="76"/>
    <s v="08PSU5036A"/>
    <x v="128"/>
    <s v="CHIHUAHUA"/>
    <x v="7"/>
    <x v="0"/>
    <x v="0"/>
    <n v="5"/>
    <x v="0"/>
    <n v="3"/>
    <x v="1"/>
    <n v="5031100026"/>
    <x v="338"/>
    <x v="0"/>
    <s v="PRESENCIAL"/>
    <s v="Liquidacion"/>
    <n v="2023"/>
    <n v="0"/>
    <n v="4"/>
    <n v="4"/>
    <n v="0"/>
    <n v="0"/>
    <n v="3"/>
    <n v="19"/>
    <n v="22"/>
    <n v="0"/>
    <n v="0"/>
    <n v="0"/>
    <n v="0"/>
    <n v="0"/>
    <n v="0"/>
    <n v="0"/>
    <n v="0"/>
    <n v="0"/>
    <n v="0"/>
    <n v="0"/>
    <n v="0"/>
    <d v="2023-11-09T00:00:00"/>
    <m/>
  </r>
  <r>
    <s v="08MSU0684Z"/>
    <x v="76"/>
    <s v="08PSU5036A"/>
    <x v="128"/>
    <s v="CHIHUAHUA"/>
    <x v="7"/>
    <x v="0"/>
    <x v="0"/>
    <n v="5"/>
    <x v="0"/>
    <n v="3"/>
    <x v="1"/>
    <n v="5031500010"/>
    <x v="245"/>
    <x v="0"/>
    <s v="PRESENCIAL"/>
    <s v="Activa"/>
    <n v="2023"/>
    <n v="1"/>
    <n v="18"/>
    <n v="19"/>
    <n v="0"/>
    <n v="0"/>
    <n v="0"/>
    <n v="0"/>
    <n v="0"/>
    <n v="0"/>
    <n v="0"/>
    <n v="1"/>
    <n v="7"/>
    <n v="8"/>
    <n v="0"/>
    <n v="0"/>
    <n v="3"/>
    <n v="26"/>
    <n v="29"/>
    <n v="0"/>
    <n v="0"/>
    <d v="2023-11-09T00:00:00"/>
    <m/>
  </r>
  <r>
    <s v="08MSU0684Z"/>
    <x v="76"/>
    <s v="08PSU5036A"/>
    <x v="128"/>
    <s v="CHIHUAHUA"/>
    <x v="7"/>
    <x v="0"/>
    <x v="0"/>
    <n v="5"/>
    <x v="0"/>
    <n v="3"/>
    <x v="1"/>
    <n v="5033200006"/>
    <x v="246"/>
    <x v="0"/>
    <s v="PRESENCIAL"/>
    <s v="Activa"/>
    <n v="2023"/>
    <n v="2"/>
    <n v="9"/>
    <n v="11"/>
    <n v="0"/>
    <n v="0"/>
    <n v="18"/>
    <n v="12"/>
    <n v="30"/>
    <n v="0"/>
    <n v="0"/>
    <n v="12"/>
    <n v="16"/>
    <n v="28"/>
    <n v="0"/>
    <n v="1"/>
    <n v="25"/>
    <n v="24"/>
    <n v="49"/>
    <n v="0"/>
    <n v="1"/>
    <d v="2023-11-09T00:00:00"/>
    <m/>
  </r>
  <r>
    <s v="08MSU0684Z"/>
    <x v="76"/>
    <s v="08PSU5036A"/>
    <x v="128"/>
    <s v="CHIHUAHUA"/>
    <x v="7"/>
    <x v="0"/>
    <x v="0"/>
    <n v="5"/>
    <x v="0"/>
    <n v="4"/>
    <x v="2"/>
    <n v="5042100055"/>
    <x v="8"/>
    <x v="0"/>
    <s v="PRESENCIAL"/>
    <s v="Activa"/>
    <n v="2023"/>
    <n v="4"/>
    <n v="13"/>
    <n v="17"/>
    <n v="2"/>
    <n v="0"/>
    <n v="10"/>
    <n v="38"/>
    <n v="48"/>
    <n v="0"/>
    <n v="0"/>
    <n v="3"/>
    <n v="5"/>
    <n v="8"/>
    <n v="1"/>
    <n v="0"/>
    <n v="12"/>
    <n v="33"/>
    <n v="45"/>
    <n v="1"/>
    <n v="0"/>
    <d v="2023-11-09T00:00:00"/>
    <m/>
  </r>
  <r>
    <s v="08MSU0684Z"/>
    <x v="76"/>
    <s v="08PSU5036A"/>
    <x v="128"/>
    <s v="CHIHUAHUA"/>
    <x v="7"/>
    <x v="0"/>
    <x v="0"/>
    <n v="5"/>
    <x v="0"/>
    <n v="7"/>
    <x v="3"/>
    <n v="5071700027"/>
    <x v="38"/>
    <x v="0"/>
    <s v="PRESENCIAL"/>
    <s v="Activa"/>
    <n v="2023"/>
    <n v="13"/>
    <n v="3"/>
    <n v="16"/>
    <n v="0"/>
    <n v="0"/>
    <n v="44"/>
    <n v="16"/>
    <n v="60"/>
    <n v="0"/>
    <n v="0"/>
    <n v="9"/>
    <n v="3"/>
    <n v="12"/>
    <n v="0"/>
    <n v="0"/>
    <n v="15"/>
    <n v="5"/>
    <n v="20"/>
    <n v="0"/>
    <n v="0"/>
    <d v="2023-11-09T00:00:00"/>
    <m/>
  </r>
  <r>
    <s v="08MSU0684Z"/>
    <x v="76"/>
    <s v="08PSU5036A"/>
    <x v="128"/>
    <s v="CHIHUAHUA"/>
    <x v="7"/>
    <x v="0"/>
    <x v="0"/>
    <n v="5"/>
    <x v="0"/>
    <n v="7"/>
    <x v="3"/>
    <n v="5073100009"/>
    <x v="25"/>
    <x v="0"/>
    <s v="PRESENCIAL"/>
    <s v="Liquidacion"/>
    <n v="2023"/>
    <n v="2"/>
    <n v="2"/>
    <n v="4"/>
    <n v="0"/>
    <n v="0"/>
    <n v="0"/>
    <n v="0"/>
    <n v="0"/>
    <n v="0"/>
    <n v="0"/>
    <n v="0"/>
    <n v="0"/>
    <n v="0"/>
    <n v="0"/>
    <n v="0"/>
    <n v="0"/>
    <n v="0"/>
    <n v="0"/>
    <n v="0"/>
    <n v="0"/>
    <d v="2023-11-09T00:00:00"/>
    <m/>
  </r>
  <r>
    <s v="08MSU0684Z"/>
    <x v="76"/>
    <s v="08PSU5036A"/>
    <x v="128"/>
    <s v="CHIHUAHUA"/>
    <x v="7"/>
    <x v="0"/>
    <x v="0"/>
    <n v="5"/>
    <x v="0"/>
    <n v="10"/>
    <x v="8"/>
    <n v="5101500006"/>
    <x v="248"/>
    <x v="0"/>
    <s v="PRESENCIAL"/>
    <s v="Activa"/>
    <n v="2023"/>
    <n v="0"/>
    <n v="3"/>
    <n v="3"/>
    <n v="0"/>
    <n v="0"/>
    <n v="0"/>
    <n v="3"/>
    <n v="3"/>
    <n v="0"/>
    <n v="0"/>
    <n v="8"/>
    <n v="14"/>
    <n v="22"/>
    <n v="0"/>
    <n v="0"/>
    <n v="15"/>
    <n v="26"/>
    <n v="41"/>
    <n v="0"/>
    <n v="0"/>
    <d v="2023-11-09T00:00:00"/>
    <m/>
  </r>
  <r>
    <s v="08MSU0684Z"/>
    <x v="76"/>
    <s v="08PSU5037Z"/>
    <x v="129"/>
    <s v="CHIHUAHUA"/>
    <x v="16"/>
    <x v="0"/>
    <x v="0"/>
    <n v="5"/>
    <x v="0"/>
    <n v="1"/>
    <x v="4"/>
    <n v="5011100015"/>
    <x v="244"/>
    <x v="0"/>
    <s v="PRESENCIAL"/>
    <s v="Activa"/>
    <n v="2023"/>
    <n v="13"/>
    <n v="52"/>
    <n v="65"/>
    <n v="0"/>
    <n v="0"/>
    <n v="2"/>
    <n v="7"/>
    <n v="9"/>
    <n v="0"/>
    <n v="0"/>
    <n v="7"/>
    <n v="12"/>
    <n v="19"/>
    <n v="0"/>
    <n v="0"/>
    <n v="20"/>
    <n v="80"/>
    <n v="100"/>
    <n v="0"/>
    <n v="0"/>
    <d v="2023-11-09T00:00:00"/>
    <m/>
  </r>
  <r>
    <s v="08MSU0684Z"/>
    <x v="76"/>
    <s v="08PSU5037Z"/>
    <x v="129"/>
    <s v="CHIHUAHUA"/>
    <x v="16"/>
    <x v="0"/>
    <x v="0"/>
    <n v="5"/>
    <x v="0"/>
    <n v="2"/>
    <x v="0"/>
    <n v="5021500028"/>
    <x v="0"/>
    <x v="0"/>
    <s v="PRESENCIAL"/>
    <s v="Liquidacion"/>
    <n v="2023"/>
    <n v="5"/>
    <n v="0"/>
    <n v="5"/>
    <n v="0"/>
    <n v="0"/>
    <n v="1"/>
    <n v="0"/>
    <n v="1"/>
    <n v="0"/>
    <n v="0"/>
    <n v="0"/>
    <n v="0"/>
    <n v="0"/>
    <n v="0"/>
    <n v="0"/>
    <n v="3"/>
    <n v="8"/>
    <n v="11"/>
    <n v="0"/>
    <n v="0"/>
    <d v="2023-11-09T00:00:00"/>
    <m/>
  </r>
  <r>
    <s v="08MSU0684Z"/>
    <x v="76"/>
    <s v="08PSU5037Z"/>
    <x v="129"/>
    <s v="CHIHUAHUA"/>
    <x v="16"/>
    <x v="0"/>
    <x v="0"/>
    <n v="5"/>
    <x v="0"/>
    <n v="3"/>
    <x v="1"/>
    <n v="5031100026"/>
    <x v="338"/>
    <x v="0"/>
    <s v="PRESENCIAL"/>
    <s v="Liquidacion"/>
    <n v="2023"/>
    <n v="1"/>
    <n v="3"/>
    <n v="4"/>
    <n v="0"/>
    <n v="0"/>
    <n v="4"/>
    <n v="13"/>
    <n v="17"/>
    <n v="0"/>
    <n v="0"/>
    <n v="0"/>
    <n v="0"/>
    <n v="0"/>
    <n v="0"/>
    <n v="0"/>
    <n v="0"/>
    <n v="0"/>
    <n v="0"/>
    <n v="0"/>
    <n v="0"/>
    <d v="2023-11-09T00:00:00"/>
    <m/>
  </r>
  <r>
    <s v="08MSU0684Z"/>
    <x v="76"/>
    <s v="08PSU5037Z"/>
    <x v="129"/>
    <s v="CHIHUAHUA"/>
    <x v="16"/>
    <x v="0"/>
    <x v="0"/>
    <n v="5"/>
    <x v="0"/>
    <n v="3"/>
    <x v="1"/>
    <n v="5031500010"/>
    <x v="245"/>
    <x v="0"/>
    <s v="PRESENCIAL"/>
    <s v="Activa"/>
    <n v="2023"/>
    <n v="3"/>
    <n v="25"/>
    <n v="28"/>
    <n v="0"/>
    <n v="0"/>
    <n v="1"/>
    <n v="10"/>
    <n v="11"/>
    <n v="0"/>
    <n v="0"/>
    <n v="0"/>
    <n v="7"/>
    <n v="7"/>
    <n v="0"/>
    <n v="0"/>
    <n v="5"/>
    <n v="30"/>
    <n v="35"/>
    <n v="1"/>
    <n v="0"/>
    <d v="2023-11-09T00:00:00"/>
    <m/>
  </r>
  <r>
    <s v="08MSU0684Z"/>
    <x v="76"/>
    <s v="08PSU5037Z"/>
    <x v="129"/>
    <s v="CHIHUAHUA"/>
    <x v="16"/>
    <x v="0"/>
    <x v="0"/>
    <n v="5"/>
    <x v="0"/>
    <n v="3"/>
    <x v="1"/>
    <n v="5033200006"/>
    <x v="246"/>
    <x v="0"/>
    <s v="PRESENCIAL"/>
    <s v="Activa"/>
    <n v="2023"/>
    <n v="14"/>
    <n v="18"/>
    <n v="32"/>
    <n v="0"/>
    <n v="0"/>
    <n v="15"/>
    <n v="11"/>
    <n v="26"/>
    <n v="0"/>
    <n v="0"/>
    <n v="8"/>
    <n v="7"/>
    <n v="15"/>
    <n v="0"/>
    <n v="0"/>
    <n v="42"/>
    <n v="20"/>
    <n v="62"/>
    <n v="0"/>
    <n v="0"/>
    <d v="2023-11-09T00:00:00"/>
    <m/>
  </r>
  <r>
    <s v="08MSU0684Z"/>
    <x v="76"/>
    <s v="08PSU5037Z"/>
    <x v="129"/>
    <s v="CHIHUAHUA"/>
    <x v="16"/>
    <x v="0"/>
    <x v="0"/>
    <n v="5"/>
    <x v="0"/>
    <n v="4"/>
    <x v="2"/>
    <n v="5042100055"/>
    <x v="8"/>
    <x v="0"/>
    <s v="PRESENCIAL"/>
    <s v="Liquidacion"/>
    <n v="2023"/>
    <n v="4"/>
    <n v="12"/>
    <n v="16"/>
    <n v="0"/>
    <n v="0"/>
    <n v="0"/>
    <n v="0"/>
    <n v="0"/>
    <n v="0"/>
    <n v="0"/>
    <n v="0"/>
    <n v="0"/>
    <n v="0"/>
    <n v="0"/>
    <n v="0"/>
    <n v="0"/>
    <n v="0"/>
    <n v="0"/>
    <n v="0"/>
    <n v="0"/>
    <d v="2023-11-09T00:00:00"/>
    <m/>
  </r>
  <r>
    <s v="08MSU0684Z"/>
    <x v="76"/>
    <s v="08PSU5037Z"/>
    <x v="129"/>
    <s v="CHIHUAHUA"/>
    <x v="16"/>
    <x v="0"/>
    <x v="0"/>
    <n v="5"/>
    <x v="0"/>
    <n v="7"/>
    <x v="3"/>
    <n v="5071700027"/>
    <x v="38"/>
    <x v="0"/>
    <s v="PRESENCIAL"/>
    <s v="Liquidacion"/>
    <n v="2023"/>
    <n v="39"/>
    <n v="18"/>
    <n v="57"/>
    <n v="0"/>
    <n v="0"/>
    <n v="0"/>
    <n v="0"/>
    <n v="0"/>
    <n v="0"/>
    <n v="0"/>
    <n v="0"/>
    <n v="0"/>
    <n v="0"/>
    <n v="0"/>
    <n v="0"/>
    <n v="0"/>
    <n v="0"/>
    <n v="0"/>
    <n v="0"/>
    <n v="0"/>
    <d v="2023-11-09T00:00:00"/>
    <m/>
  </r>
  <r>
    <s v="08MSU0684Z"/>
    <x v="76"/>
    <s v="08PSU5037Z"/>
    <x v="129"/>
    <s v="CHIHUAHUA"/>
    <x v="16"/>
    <x v="0"/>
    <x v="0"/>
    <n v="5"/>
    <x v="0"/>
    <n v="7"/>
    <x v="3"/>
    <n v="5073100009"/>
    <x v="25"/>
    <x v="0"/>
    <s v="PRESENCIAL"/>
    <s v="Activa"/>
    <n v="2023"/>
    <n v="4"/>
    <n v="7"/>
    <n v="11"/>
    <n v="0"/>
    <n v="0"/>
    <n v="0"/>
    <n v="0"/>
    <n v="0"/>
    <n v="0"/>
    <n v="0"/>
    <n v="2"/>
    <n v="4"/>
    <n v="6"/>
    <n v="0"/>
    <n v="0"/>
    <n v="10"/>
    <n v="5"/>
    <n v="15"/>
    <n v="0"/>
    <n v="0"/>
    <d v="2023-11-09T00:00:00"/>
    <m/>
  </r>
  <r>
    <s v="08MSU0684Z"/>
    <x v="76"/>
    <s v="08PSU5037Z"/>
    <x v="129"/>
    <s v="CHIHUAHUA"/>
    <x v="16"/>
    <x v="0"/>
    <x v="0"/>
    <n v="5"/>
    <x v="0"/>
    <n v="10"/>
    <x v="8"/>
    <n v="5101500006"/>
    <x v="248"/>
    <x v="0"/>
    <s v="PRESENCIAL"/>
    <s v="Activa"/>
    <n v="2023"/>
    <n v="5"/>
    <n v="2"/>
    <n v="7"/>
    <n v="0"/>
    <n v="0"/>
    <n v="0"/>
    <n v="1"/>
    <n v="1"/>
    <n v="0"/>
    <n v="0"/>
    <n v="7"/>
    <n v="11"/>
    <n v="18"/>
    <n v="0"/>
    <n v="0"/>
    <n v="19"/>
    <n v="18"/>
    <n v="37"/>
    <n v="1"/>
    <n v="0"/>
    <d v="2023-11-09T00:00:00"/>
    <m/>
  </r>
  <r>
    <s v="08MSU0684Z"/>
    <x v="76"/>
    <s v="08PSU5037Z"/>
    <x v="129"/>
    <s v="CHIHUAHUA"/>
    <x v="16"/>
    <x v="0"/>
    <x v="0"/>
    <n v="5"/>
    <x v="0"/>
    <n v="3"/>
    <x v="1"/>
    <n v="5033100011"/>
    <x v="1"/>
    <x v="0"/>
    <s v="PRESENCIAL"/>
    <s v="Liquidacion"/>
    <n v="2023"/>
    <n v="1"/>
    <n v="1"/>
    <n v="2"/>
    <n v="0"/>
    <n v="0"/>
    <n v="0"/>
    <n v="0"/>
    <n v="0"/>
    <n v="0"/>
    <n v="0"/>
    <n v="0"/>
    <n v="0"/>
    <n v="0"/>
    <n v="0"/>
    <n v="0"/>
    <n v="2"/>
    <n v="5"/>
    <n v="7"/>
    <n v="0"/>
    <n v="0"/>
    <d v="2023-11-09T00:00:00"/>
    <m/>
  </r>
  <r>
    <s v="08MSU0684Z"/>
    <x v="76"/>
    <s v="08PSU5044J"/>
    <x v="130"/>
    <s v="CHIHUAHUA"/>
    <x v="9"/>
    <x v="0"/>
    <x v="0"/>
    <n v="5"/>
    <x v="0"/>
    <n v="1"/>
    <x v="4"/>
    <n v="5011100004"/>
    <x v="457"/>
    <x v="0"/>
    <s v="PRESENCIAL"/>
    <s v="Activa"/>
    <n v="2023"/>
    <n v="2"/>
    <n v="12"/>
    <n v="14"/>
    <n v="0"/>
    <n v="0"/>
    <n v="2"/>
    <n v="14"/>
    <n v="16"/>
    <n v="0"/>
    <n v="0"/>
    <n v="5"/>
    <n v="4"/>
    <n v="9"/>
    <n v="0"/>
    <n v="0"/>
    <n v="10"/>
    <n v="26"/>
    <n v="36"/>
    <n v="0"/>
    <n v="0"/>
    <d v="2023-11-09T00:00:00"/>
    <m/>
  </r>
  <r>
    <s v="08MSU0684Z"/>
    <x v="76"/>
    <s v="08PSU5044J"/>
    <x v="130"/>
    <s v="CHIHUAHUA"/>
    <x v="9"/>
    <x v="0"/>
    <x v="0"/>
    <n v="5"/>
    <x v="0"/>
    <n v="3"/>
    <x v="1"/>
    <n v="5031500010"/>
    <x v="245"/>
    <x v="0"/>
    <s v="PRESENCIAL"/>
    <s v="Liquidacion"/>
    <n v="2023"/>
    <n v="0"/>
    <n v="7"/>
    <n v="7"/>
    <n v="0"/>
    <n v="0"/>
    <n v="1"/>
    <n v="11"/>
    <n v="12"/>
    <n v="0"/>
    <n v="0"/>
    <n v="0"/>
    <n v="0"/>
    <n v="0"/>
    <n v="0"/>
    <n v="0"/>
    <n v="2"/>
    <n v="15"/>
    <n v="17"/>
    <n v="1"/>
    <n v="0"/>
    <d v="2023-11-09T00:00:00"/>
    <m/>
  </r>
  <r>
    <s v="08MSU0684Z"/>
    <x v="76"/>
    <s v="08PSU5044J"/>
    <x v="130"/>
    <s v="CHIHUAHUA"/>
    <x v="9"/>
    <x v="0"/>
    <x v="0"/>
    <n v="5"/>
    <x v="0"/>
    <n v="3"/>
    <x v="1"/>
    <n v="5033100011"/>
    <x v="1"/>
    <x v="0"/>
    <s v="PRESENCIAL"/>
    <s v="Activa"/>
    <n v="2023"/>
    <n v="3"/>
    <n v="4"/>
    <n v="7"/>
    <n v="0"/>
    <n v="0"/>
    <n v="3"/>
    <n v="2"/>
    <n v="5"/>
    <n v="0"/>
    <n v="0"/>
    <n v="4"/>
    <n v="3"/>
    <n v="7"/>
    <n v="0"/>
    <n v="0"/>
    <n v="5"/>
    <n v="7"/>
    <n v="12"/>
    <n v="0"/>
    <n v="0"/>
    <d v="2023-11-09T00:00:00"/>
    <m/>
  </r>
  <r>
    <s v="08MSU0684Z"/>
    <x v="76"/>
    <s v="08PSU5044J"/>
    <x v="130"/>
    <s v="CHIHUAHUA"/>
    <x v="9"/>
    <x v="0"/>
    <x v="0"/>
    <n v="5"/>
    <x v="0"/>
    <n v="3"/>
    <x v="1"/>
    <n v="5033200006"/>
    <x v="246"/>
    <x v="0"/>
    <s v="PRESENCIAL"/>
    <s v="Activa"/>
    <n v="2023"/>
    <n v="10"/>
    <n v="13"/>
    <n v="23"/>
    <n v="0"/>
    <n v="0"/>
    <n v="0"/>
    <n v="0"/>
    <n v="0"/>
    <n v="0"/>
    <n v="0"/>
    <n v="6"/>
    <n v="7"/>
    <n v="13"/>
    <n v="0"/>
    <n v="0"/>
    <n v="11"/>
    <n v="17"/>
    <n v="28"/>
    <n v="0"/>
    <n v="0"/>
    <d v="2023-11-09T00:00:00"/>
    <m/>
  </r>
  <r>
    <s v="08MSU0684Z"/>
    <x v="76"/>
    <s v="08PSU5044J"/>
    <x v="130"/>
    <s v="CHIHUAHUA"/>
    <x v="9"/>
    <x v="0"/>
    <x v="0"/>
    <n v="7"/>
    <x v="1"/>
    <n v="3"/>
    <x v="1"/>
    <n v="7033200003"/>
    <x v="250"/>
    <x v="0"/>
    <s v="PRESENCIAL"/>
    <s v="Activa"/>
    <n v="2023"/>
    <n v="0"/>
    <n v="0"/>
    <n v="0"/>
    <n v="0"/>
    <n v="0"/>
    <n v="0"/>
    <n v="1"/>
    <n v="1"/>
    <n v="0"/>
    <n v="0"/>
    <n v="0"/>
    <n v="0"/>
    <n v="0"/>
    <n v="0"/>
    <n v="0"/>
    <n v="2"/>
    <n v="1"/>
    <n v="3"/>
    <n v="0"/>
    <n v="0"/>
    <d v="2023-11-09T00:00:00"/>
    <m/>
  </r>
  <r>
    <s v="08MSU0685Z"/>
    <x v="77"/>
    <s v="08PSU5001L"/>
    <x v="131"/>
    <s v="CHIHUAHUA"/>
    <x v="3"/>
    <x v="0"/>
    <x v="0"/>
    <n v="5"/>
    <x v="0"/>
    <n v="1"/>
    <x v="4"/>
    <n v="5012701011"/>
    <x v="463"/>
    <x v="0"/>
    <s v="PRESENCIAL"/>
    <s v="Liquidacion"/>
    <n v="2023"/>
    <n v="0"/>
    <n v="2"/>
    <n v="2"/>
    <n v="0"/>
    <n v="0"/>
    <n v="0"/>
    <n v="0"/>
    <n v="0"/>
    <n v="0"/>
    <n v="0"/>
    <n v="0"/>
    <n v="0"/>
    <n v="0"/>
    <n v="0"/>
    <n v="0"/>
    <n v="0"/>
    <n v="0"/>
    <n v="0"/>
    <n v="0"/>
    <n v="0"/>
    <d v="2023-10-28T00:00:00"/>
    <m/>
  </r>
  <r>
    <s v="08MSU0685Z"/>
    <x v="77"/>
    <s v="08PSU5001L"/>
    <x v="131"/>
    <s v="CHIHUAHUA"/>
    <x v="3"/>
    <x v="0"/>
    <x v="0"/>
    <n v="5"/>
    <x v="0"/>
    <n v="2"/>
    <x v="0"/>
    <n v="5021500035"/>
    <x v="286"/>
    <x v="0"/>
    <s v="PRESENCIAL"/>
    <s v="Liquidacion"/>
    <n v="2023"/>
    <n v="1"/>
    <n v="2"/>
    <n v="3"/>
    <n v="0"/>
    <n v="0"/>
    <n v="0"/>
    <n v="0"/>
    <n v="0"/>
    <n v="0"/>
    <n v="0"/>
    <n v="0"/>
    <n v="0"/>
    <n v="0"/>
    <n v="0"/>
    <n v="0"/>
    <n v="0"/>
    <n v="0"/>
    <n v="0"/>
    <n v="0"/>
    <n v="0"/>
    <d v="2023-10-28T00:00:00"/>
    <m/>
  </r>
  <r>
    <s v="08MSU0685Z"/>
    <x v="77"/>
    <s v="08PSU5001L"/>
    <x v="131"/>
    <s v="CHIHUAHUA"/>
    <x v="3"/>
    <x v="0"/>
    <x v="0"/>
    <n v="5"/>
    <x v="0"/>
    <n v="3"/>
    <x v="1"/>
    <n v="5031100019"/>
    <x v="464"/>
    <x v="0"/>
    <s v="PRESENCIAL"/>
    <s v="Liquidacion"/>
    <n v="2023"/>
    <n v="0"/>
    <n v="1"/>
    <n v="1"/>
    <n v="0"/>
    <n v="0"/>
    <n v="0"/>
    <n v="0"/>
    <n v="0"/>
    <n v="0"/>
    <n v="0"/>
    <n v="0"/>
    <n v="0"/>
    <n v="0"/>
    <n v="0"/>
    <n v="0"/>
    <n v="1"/>
    <n v="0"/>
    <n v="1"/>
    <n v="0"/>
    <n v="0"/>
    <d v="2023-10-28T00:00:00"/>
    <m/>
  </r>
  <r>
    <s v="08MSU0685Z"/>
    <x v="77"/>
    <s v="08PSU5001L"/>
    <x v="131"/>
    <s v="CHIHUAHUA"/>
    <x v="3"/>
    <x v="0"/>
    <x v="0"/>
    <n v="5"/>
    <x v="0"/>
    <n v="3"/>
    <x v="1"/>
    <n v="5033200006"/>
    <x v="246"/>
    <x v="0"/>
    <s v="PRESENCIAL"/>
    <s v="Liquidacion"/>
    <n v="2023"/>
    <n v="0"/>
    <n v="3"/>
    <n v="3"/>
    <n v="0"/>
    <n v="0"/>
    <n v="0"/>
    <n v="0"/>
    <n v="0"/>
    <n v="0"/>
    <n v="0"/>
    <n v="0"/>
    <n v="0"/>
    <n v="0"/>
    <n v="0"/>
    <n v="0"/>
    <n v="1"/>
    <n v="0"/>
    <n v="1"/>
    <n v="0"/>
    <n v="0"/>
    <d v="2023-10-28T00:00:00"/>
    <m/>
  </r>
  <r>
    <s v="08MSU0685Z"/>
    <x v="77"/>
    <s v="08PSU5001L"/>
    <x v="131"/>
    <s v="CHIHUAHUA"/>
    <x v="3"/>
    <x v="0"/>
    <x v="0"/>
    <n v="5"/>
    <x v="0"/>
    <n v="7"/>
    <x v="3"/>
    <n v="5071100005"/>
    <x v="229"/>
    <x v="0"/>
    <s v="PRESENCIAL"/>
    <s v="Liquidacion"/>
    <n v="2023"/>
    <n v="0"/>
    <n v="2"/>
    <n v="2"/>
    <n v="0"/>
    <n v="0"/>
    <n v="0"/>
    <n v="0"/>
    <n v="0"/>
    <n v="0"/>
    <n v="0"/>
    <n v="0"/>
    <n v="0"/>
    <n v="0"/>
    <n v="0"/>
    <n v="0"/>
    <n v="0"/>
    <n v="0"/>
    <n v="0"/>
    <n v="0"/>
    <n v="0"/>
    <d v="2023-10-28T00:00:00"/>
    <m/>
  </r>
  <r>
    <s v="08MSU0685Z"/>
    <x v="77"/>
    <s v="08PSU5001L"/>
    <x v="131"/>
    <s v="CHIHUAHUA"/>
    <x v="3"/>
    <x v="0"/>
    <x v="0"/>
    <n v="5"/>
    <x v="0"/>
    <n v="10"/>
    <x v="8"/>
    <n v="5101100058"/>
    <x v="465"/>
    <x v="0"/>
    <s v="PRESENCIAL"/>
    <s v="Liquidacion"/>
    <n v="2023"/>
    <n v="0"/>
    <n v="0"/>
    <n v="0"/>
    <n v="0"/>
    <n v="0"/>
    <n v="0"/>
    <n v="0"/>
    <n v="0"/>
    <n v="0"/>
    <n v="0"/>
    <n v="0"/>
    <n v="0"/>
    <n v="0"/>
    <n v="0"/>
    <n v="0"/>
    <n v="2"/>
    <n v="1"/>
    <n v="3"/>
    <n v="0"/>
    <n v="0"/>
    <d v="2023-10-28T00:00:00"/>
    <m/>
  </r>
  <r>
    <s v="08MSU0686Y"/>
    <x v="78"/>
    <s v="08PSU5002K"/>
    <x v="132"/>
    <s v="CHIHUAHUA"/>
    <x v="1"/>
    <x v="0"/>
    <x v="0"/>
    <n v="7"/>
    <x v="1"/>
    <n v="1"/>
    <x v="4"/>
    <n v="7011100019"/>
    <x v="279"/>
    <x v="1"/>
    <s v="MIXTA"/>
    <s v="Activa"/>
    <n v="2023"/>
    <n v="2"/>
    <n v="21"/>
    <n v="23"/>
    <n v="0"/>
    <n v="0"/>
    <n v="2"/>
    <n v="21"/>
    <n v="23"/>
    <n v="0"/>
    <n v="0"/>
    <n v="4"/>
    <n v="6"/>
    <n v="10"/>
    <n v="0"/>
    <n v="0"/>
    <n v="12"/>
    <n v="22"/>
    <n v="34"/>
    <n v="0"/>
    <n v="0"/>
    <d v="2023-10-25T00:00:00"/>
    <m/>
  </r>
  <r>
    <s v="08MSU0686Y"/>
    <x v="78"/>
    <s v="08PSU5002K"/>
    <x v="132"/>
    <s v="CHIHUAHUA"/>
    <x v="1"/>
    <x v="0"/>
    <x v="0"/>
    <n v="8"/>
    <x v="2"/>
    <n v="1"/>
    <x v="4"/>
    <n v="8011100012"/>
    <x v="466"/>
    <x v="1"/>
    <s v="MIXTA"/>
    <s v="Activa"/>
    <n v="2023"/>
    <n v="6"/>
    <n v="7"/>
    <n v="13"/>
    <n v="0"/>
    <n v="0"/>
    <n v="6"/>
    <n v="7"/>
    <n v="13"/>
    <n v="0"/>
    <n v="0"/>
    <n v="7"/>
    <n v="6"/>
    <n v="13"/>
    <n v="0"/>
    <n v="0"/>
    <n v="27"/>
    <n v="35"/>
    <n v="62"/>
    <n v="0"/>
    <n v="0"/>
    <d v="2023-10-25T00:00:00"/>
    <m/>
  </r>
  <r>
    <s v="08MSU0687X"/>
    <x v="79"/>
    <s v="08ESU0002X"/>
    <x v="133"/>
    <s v="CHIHUAHUA"/>
    <x v="1"/>
    <x v="1"/>
    <x v="3"/>
    <n v="5"/>
    <x v="0"/>
    <n v="2"/>
    <x v="0"/>
    <n v="5021300004"/>
    <x v="467"/>
    <x v="0"/>
    <s v="PRESENCIAL"/>
    <s v="Liquidacion"/>
    <n v="2023"/>
    <n v="0"/>
    <n v="2"/>
    <n v="2"/>
    <n v="0"/>
    <n v="0"/>
    <n v="0"/>
    <n v="0"/>
    <n v="0"/>
    <n v="0"/>
    <n v="0"/>
    <n v="0"/>
    <n v="0"/>
    <n v="0"/>
    <n v="0"/>
    <n v="0"/>
    <n v="2"/>
    <n v="7"/>
    <n v="9"/>
    <n v="0"/>
    <n v="0"/>
    <d v="2023-10-23T00:00:00"/>
    <m/>
  </r>
  <r>
    <s v="08MSU0687X"/>
    <x v="79"/>
    <s v="08ESU0002X"/>
    <x v="133"/>
    <s v="CHIHUAHUA"/>
    <x v="1"/>
    <x v="1"/>
    <x v="3"/>
    <n v="5"/>
    <x v="0"/>
    <n v="2"/>
    <x v="0"/>
    <n v="5021300009"/>
    <x v="468"/>
    <x v="0"/>
    <s v="PRESENCIAL"/>
    <s v="Activa"/>
    <n v="2023"/>
    <n v="2"/>
    <n v="0"/>
    <n v="2"/>
    <n v="0"/>
    <n v="0"/>
    <n v="0"/>
    <n v="0"/>
    <n v="0"/>
    <n v="0"/>
    <n v="0"/>
    <n v="1"/>
    <n v="0"/>
    <n v="1"/>
    <n v="0"/>
    <n v="0"/>
    <n v="3"/>
    <n v="1"/>
    <n v="4"/>
    <n v="0"/>
    <n v="0"/>
    <d v="2023-10-23T00:00:00"/>
    <m/>
  </r>
  <r>
    <s v="08MSU0687X"/>
    <x v="79"/>
    <s v="08ESU0002X"/>
    <x v="133"/>
    <s v="CHIHUAHUA"/>
    <x v="1"/>
    <x v="1"/>
    <x v="3"/>
    <n v="5"/>
    <x v="0"/>
    <n v="2"/>
    <x v="0"/>
    <n v="5021300063"/>
    <x v="167"/>
    <x v="0"/>
    <s v="PRESENCIAL"/>
    <s v="Activa"/>
    <n v="2023"/>
    <n v="2"/>
    <n v="0"/>
    <n v="2"/>
    <n v="0"/>
    <n v="0"/>
    <n v="0"/>
    <n v="0"/>
    <n v="0"/>
    <n v="0"/>
    <n v="0"/>
    <n v="1"/>
    <n v="4"/>
    <n v="5"/>
    <n v="0"/>
    <n v="0"/>
    <n v="10"/>
    <n v="7"/>
    <n v="17"/>
    <n v="0"/>
    <n v="0"/>
    <d v="2023-10-23T00:00:00"/>
    <m/>
  </r>
  <r>
    <s v="08MSU0687X"/>
    <x v="79"/>
    <s v="08ESU0002X"/>
    <x v="133"/>
    <s v="CHIHUAHUA"/>
    <x v="1"/>
    <x v="1"/>
    <x v="3"/>
    <n v="5"/>
    <x v="0"/>
    <n v="2"/>
    <x v="0"/>
    <n v="5021300086"/>
    <x v="469"/>
    <x v="0"/>
    <s v="PRESENCIAL"/>
    <s v="Activa"/>
    <n v="2023"/>
    <n v="0"/>
    <n v="0"/>
    <n v="0"/>
    <n v="0"/>
    <n v="0"/>
    <n v="0"/>
    <n v="0"/>
    <n v="0"/>
    <n v="0"/>
    <n v="0"/>
    <n v="0"/>
    <n v="1"/>
    <n v="1"/>
    <n v="0"/>
    <n v="0"/>
    <n v="0"/>
    <n v="3"/>
    <n v="3"/>
    <n v="0"/>
    <n v="0"/>
    <d v="2023-10-23T00:00:00"/>
    <m/>
  </r>
  <r>
    <s v="08MSU0687X"/>
    <x v="79"/>
    <s v="08ESU0002X"/>
    <x v="133"/>
    <s v="CHIHUAHUA"/>
    <x v="1"/>
    <x v="1"/>
    <x v="3"/>
    <n v="5"/>
    <x v="0"/>
    <n v="2"/>
    <x v="0"/>
    <n v="5021300087"/>
    <x v="470"/>
    <x v="0"/>
    <s v="PRESENCIAL"/>
    <s v="Liquidacion"/>
    <n v="2023"/>
    <n v="0"/>
    <n v="0"/>
    <n v="0"/>
    <n v="0"/>
    <n v="0"/>
    <n v="0"/>
    <n v="0"/>
    <n v="0"/>
    <n v="0"/>
    <n v="0"/>
    <n v="0"/>
    <n v="0"/>
    <n v="0"/>
    <n v="0"/>
    <n v="0"/>
    <n v="1"/>
    <n v="0"/>
    <n v="1"/>
    <n v="0"/>
    <n v="0"/>
    <d v="2023-10-23T00:00:00"/>
    <m/>
  </r>
  <r>
    <s v="08MSU0687X"/>
    <x v="79"/>
    <s v="08ESU0002X"/>
    <x v="133"/>
    <s v="CHIHUAHUA"/>
    <x v="1"/>
    <x v="1"/>
    <x v="3"/>
    <n v="5"/>
    <x v="0"/>
    <n v="2"/>
    <x v="0"/>
    <n v="5021300088"/>
    <x v="471"/>
    <x v="0"/>
    <s v="PRESENCIAL"/>
    <s v="Liquidacion"/>
    <n v="2023"/>
    <n v="0"/>
    <n v="0"/>
    <n v="0"/>
    <n v="0"/>
    <n v="0"/>
    <n v="0"/>
    <n v="0"/>
    <n v="0"/>
    <n v="0"/>
    <n v="0"/>
    <n v="0"/>
    <n v="0"/>
    <n v="0"/>
    <n v="0"/>
    <n v="0"/>
    <n v="1"/>
    <n v="0"/>
    <n v="1"/>
    <n v="0"/>
    <n v="0"/>
    <d v="2023-10-23T00:00:00"/>
    <m/>
  </r>
  <r>
    <s v="08MSU0687X"/>
    <x v="79"/>
    <s v="08ESU0002X"/>
    <x v="133"/>
    <s v="CHIHUAHUA"/>
    <x v="1"/>
    <x v="1"/>
    <x v="3"/>
    <n v="5"/>
    <x v="0"/>
    <n v="2"/>
    <x v="0"/>
    <n v="5021300089"/>
    <x v="472"/>
    <x v="0"/>
    <s v="PRESENCIAL"/>
    <s v="Liquidacion"/>
    <n v="2023"/>
    <n v="0"/>
    <n v="0"/>
    <n v="0"/>
    <n v="0"/>
    <n v="0"/>
    <n v="0"/>
    <n v="0"/>
    <n v="0"/>
    <n v="0"/>
    <n v="0"/>
    <n v="0"/>
    <n v="0"/>
    <n v="0"/>
    <n v="0"/>
    <n v="0"/>
    <n v="3"/>
    <n v="1"/>
    <n v="4"/>
    <n v="0"/>
    <n v="0"/>
    <d v="2023-10-23T00:00:00"/>
    <m/>
  </r>
  <r>
    <s v="08MSU0687X"/>
    <x v="79"/>
    <s v="08ESU0002X"/>
    <x v="133"/>
    <s v="CHIHUAHUA"/>
    <x v="1"/>
    <x v="1"/>
    <x v="3"/>
    <n v="5"/>
    <x v="0"/>
    <n v="2"/>
    <x v="0"/>
    <n v="5021300090"/>
    <x v="473"/>
    <x v="0"/>
    <s v="PRESENCIAL"/>
    <s v="Liquidacion"/>
    <n v="2023"/>
    <n v="0"/>
    <n v="0"/>
    <n v="0"/>
    <n v="0"/>
    <n v="0"/>
    <n v="0"/>
    <n v="0"/>
    <n v="0"/>
    <n v="0"/>
    <n v="0"/>
    <n v="0"/>
    <n v="0"/>
    <n v="0"/>
    <n v="0"/>
    <n v="0"/>
    <n v="2"/>
    <n v="0"/>
    <n v="2"/>
    <n v="0"/>
    <n v="0"/>
    <d v="2023-10-23T00:00:00"/>
    <m/>
  </r>
  <r>
    <s v="08MSU0687X"/>
    <x v="79"/>
    <s v="08ESU0002X"/>
    <x v="133"/>
    <s v="CHIHUAHUA"/>
    <x v="1"/>
    <x v="1"/>
    <x v="3"/>
    <n v="5"/>
    <x v="0"/>
    <n v="2"/>
    <x v="0"/>
    <n v="5021300091"/>
    <x v="474"/>
    <x v="0"/>
    <s v="PRESENCIAL"/>
    <s v="Activa"/>
    <n v="2023"/>
    <n v="0"/>
    <n v="0"/>
    <n v="0"/>
    <n v="0"/>
    <n v="0"/>
    <n v="0"/>
    <n v="0"/>
    <n v="0"/>
    <n v="0"/>
    <n v="0"/>
    <n v="1"/>
    <n v="1"/>
    <n v="2"/>
    <n v="0"/>
    <n v="0"/>
    <n v="1"/>
    <n v="1"/>
    <n v="2"/>
    <n v="0"/>
    <n v="0"/>
    <d v="2023-10-23T00:00:00"/>
    <m/>
  </r>
  <r>
    <s v="08MSU0687X"/>
    <x v="79"/>
    <s v="08ESU0002X"/>
    <x v="133"/>
    <s v="CHIHUAHUA"/>
    <x v="1"/>
    <x v="1"/>
    <x v="3"/>
    <n v="5"/>
    <x v="0"/>
    <n v="2"/>
    <x v="0"/>
    <n v="5021300092"/>
    <x v="475"/>
    <x v="0"/>
    <s v="PRESENCIAL"/>
    <s v="Activa"/>
    <n v="2023"/>
    <n v="0"/>
    <n v="1"/>
    <n v="1"/>
    <n v="0"/>
    <n v="0"/>
    <n v="0"/>
    <n v="0"/>
    <n v="0"/>
    <n v="0"/>
    <n v="0"/>
    <n v="1"/>
    <n v="0"/>
    <n v="1"/>
    <n v="0"/>
    <n v="0"/>
    <n v="2"/>
    <n v="2"/>
    <n v="4"/>
    <n v="0"/>
    <n v="0"/>
    <d v="2023-10-23T00:00:00"/>
    <m/>
  </r>
  <r>
    <s v="08MSU0687X"/>
    <x v="79"/>
    <s v="08ESU0002X"/>
    <x v="133"/>
    <s v="CHIHUAHUA"/>
    <x v="1"/>
    <x v="1"/>
    <x v="3"/>
    <n v="5"/>
    <x v="0"/>
    <n v="2"/>
    <x v="0"/>
    <n v="5021300135"/>
    <x v="476"/>
    <x v="0"/>
    <s v="PRESENCIAL"/>
    <s v="Liquidacion"/>
    <n v="2023"/>
    <n v="0"/>
    <n v="0"/>
    <n v="0"/>
    <n v="0"/>
    <n v="0"/>
    <n v="0"/>
    <n v="0"/>
    <n v="0"/>
    <n v="0"/>
    <n v="0"/>
    <n v="0"/>
    <n v="0"/>
    <n v="0"/>
    <n v="0"/>
    <n v="0"/>
    <n v="0"/>
    <n v="1"/>
    <n v="1"/>
    <n v="0"/>
    <n v="0"/>
    <d v="2023-10-23T00:00:00"/>
    <m/>
  </r>
  <r>
    <s v="08MSU0687X"/>
    <x v="79"/>
    <s v="08ESU0002X"/>
    <x v="133"/>
    <s v="CHIHUAHUA"/>
    <x v="1"/>
    <x v="1"/>
    <x v="3"/>
    <n v="5"/>
    <x v="0"/>
    <n v="2"/>
    <x v="0"/>
    <n v="5021300174"/>
    <x v="477"/>
    <x v="0"/>
    <s v="PRESENCIAL"/>
    <s v="Activa"/>
    <n v="2023"/>
    <n v="0"/>
    <n v="0"/>
    <n v="0"/>
    <n v="0"/>
    <n v="0"/>
    <n v="0"/>
    <n v="0"/>
    <n v="0"/>
    <n v="0"/>
    <n v="0"/>
    <n v="0"/>
    <n v="1"/>
    <n v="1"/>
    <n v="0"/>
    <n v="0"/>
    <n v="1"/>
    <n v="2"/>
    <n v="3"/>
    <n v="0"/>
    <n v="0"/>
    <d v="2023-10-23T00:00:00"/>
    <m/>
  </r>
  <r>
    <s v="08MSU0688W"/>
    <x v="80"/>
    <s v="08PSU5003J"/>
    <x v="134"/>
    <s v="CHIHUAHUA"/>
    <x v="4"/>
    <x v="0"/>
    <x v="0"/>
    <n v="5"/>
    <x v="0"/>
    <n v="2"/>
    <x v="0"/>
    <n v="5021500028"/>
    <x v="0"/>
    <x v="0"/>
    <s v="PRESENCIAL"/>
    <s v="Activa"/>
    <n v="2023"/>
    <n v="7"/>
    <n v="6"/>
    <n v="13"/>
    <n v="0"/>
    <n v="0"/>
    <n v="6"/>
    <n v="17"/>
    <n v="23"/>
    <n v="0"/>
    <n v="0"/>
    <n v="20"/>
    <n v="22"/>
    <n v="42"/>
    <n v="0"/>
    <n v="0"/>
    <n v="41"/>
    <n v="47"/>
    <n v="88"/>
    <n v="0"/>
    <n v="0"/>
    <d v="2023-10-23T00:00:00"/>
    <m/>
  </r>
  <r>
    <s v="08MSU0688W"/>
    <x v="80"/>
    <s v="08PSU5003J"/>
    <x v="134"/>
    <s v="CHIHUAHUA"/>
    <x v="4"/>
    <x v="0"/>
    <x v="0"/>
    <n v="5"/>
    <x v="0"/>
    <n v="4"/>
    <x v="2"/>
    <n v="5041100038"/>
    <x v="296"/>
    <x v="0"/>
    <s v="PRESENCIAL"/>
    <s v="Activa"/>
    <n v="2023"/>
    <n v="5"/>
    <n v="6"/>
    <n v="11"/>
    <n v="0"/>
    <n v="0"/>
    <n v="8"/>
    <n v="8"/>
    <n v="16"/>
    <n v="0"/>
    <n v="0"/>
    <n v="6"/>
    <n v="7"/>
    <n v="13"/>
    <n v="0"/>
    <n v="0"/>
    <n v="11"/>
    <n v="29"/>
    <n v="40"/>
    <n v="0"/>
    <n v="0"/>
    <d v="2023-10-23T00:00:00"/>
    <m/>
  </r>
  <r>
    <s v="08MSU0688W"/>
    <x v="80"/>
    <s v="08PSU5003J"/>
    <x v="134"/>
    <s v="CHIHUAHUA"/>
    <x v="4"/>
    <x v="0"/>
    <x v="0"/>
    <n v="5"/>
    <x v="0"/>
    <n v="7"/>
    <x v="3"/>
    <n v="5073100009"/>
    <x v="25"/>
    <x v="0"/>
    <s v="PRESENCIAL"/>
    <s v="Activa"/>
    <n v="2023"/>
    <n v="12"/>
    <n v="16"/>
    <n v="28"/>
    <n v="0"/>
    <n v="0"/>
    <n v="21"/>
    <n v="8"/>
    <n v="29"/>
    <n v="0"/>
    <n v="0"/>
    <n v="43"/>
    <n v="23"/>
    <n v="66"/>
    <n v="0"/>
    <n v="0"/>
    <n v="80"/>
    <n v="52"/>
    <n v="132"/>
    <n v="0"/>
    <n v="0"/>
    <d v="2023-10-23T00:00:00"/>
    <m/>
  </r>
  <r>
    <s v="08MSU0688W"/>
    <x v="80"/>
    <s v="08PSU5003J"/>
    <x v="134"/>
    <s v="CHIHUAHUA"/>
    <x v="4"/>
    <x v="0"/>
    <x v="0"/>
    <n v="5"/>
    <x v="0"/>
    <n v="9"/>
    <x v="6"/>
    <n v="5092100006"/>
    <x v="173"/>
    <x v="0"/>
    <s v="PRESENCIAL"/>
    <s v="Activa"/>
    <n v="2023"/>
    <n v="13"/>
    <n v="31"/>
    <n v="44"/>
    <n v="0"/>
    <n v="0"/>
    <n v="17"/>
    <n v="38"/>
    <n v="55"/>
    <n v="0"/>
    <n v="0"/>
    <n v="0"/>
    <n v="0"/>
    <n v="0"/>
    <n v="0"/>
    <n v="0"/>
    <n v="36"/>
    <n v="100"/>
    <n v="136"/>
    <n v="0"/>
    <n v="0"/>
    <d v="2023-10-23T00:00:00"/>
    <m/>
  </r>
  <r>
    <s v="08MSU0688W"/>
    <x v="80"/>
    <s v="08PSU5003J"/>
    <x v="134"/>
    <s v="CHIHUAHUA"/>
    <x v="4"/>
    <x v="0"/>
    <x v="0"/>
    <n v="5"/>
    <x v="0"/>
    <n v="9"/>
    <x v="6"/>
    <n v="5094200006"/>
    <x v="174"/>
    <x v="0"/>
    <s v="PRESENCIAL"/>
    <s v="Activa"/>
    <n v="2023"/>
    <n v="0"/>
    <n v="16"/>
    <n v="16"/>
    <n v="0"/>
    <n v="0"/>
    <n v="0"/>
    <n v="6"/>
    <n v="6"/>
    <n v="0"/>
    <n v="0"/>
    <n v="0"/>
    <n v="0"/>
    <n v="0"/>
    <n v="0"/>
    <n v="0"/>
    <n v="16"/>
    <n v="38"/>
    <n v="54"/>
    <n v="0"/>
    <n v="0"/>
    <d v="2023-10-23T00:00:00"/>
    <m/>
  </r>
  <r>
    <s v="08MSU0689V"/>
    <x v="81"/>
    <s v="08PSU5004I"/>
    <x v="135"/>
    <s v="CHIHUAHUA"/>
    <x v="1"/>
    <x v="0"/>
    <x v="0"/>
    <n v="5"/>
    <x v="0"/>
    <n v="2"/>
    <x v="0"/>
    <n v="5021500028"/>
    <x v="0"/>
    <x v="0"/>
    <s v="PRESENCIAL"/>
    <s v="Activa"/>
    <n v="2023"/>
    <n v="0"/>
    <n v="0"/>
    <n v="0"/>
    <n v="0"/>
    <n v="0"/>
    <n v="0"/>
    <n v="0"/>
    <n v="0"/>
    <n v="0"/>
    <n v="0"/>
    <n v="19"/>
    <n v="14"/>
    <n v="33"/>
    <n v="0"/>
    <n v="0"/>
    <n v="40"/>
    <n v="51"/>
    <n v="91"/>
    <n v="0"/>
    <n v="0"/>
    <d v="2023-11-21T00:00:00"/>
    <m/>
  </r>
  <r>
    <s v="08MSU0689V"/>
    <x v="81"/>
    <s v="08PSU5004I"/>
    <x v="135"/>
    <s v="CHIHUAHUA"/>
    <x v="1"/>
    <x v="0"/>
    <x v="0"/>
    <n v="5"/>
    <x v="0"/>
    <n v="3"/>
    <x v="1"/>
    <n v="5032100004"/>
    <x v="27"/>
    <x v="0"/>
    <s v="PRESENCIAL"/>
    <s v="Activa"/>
    <n v="2023"/>
    <n v="0"/>
    <n v="0"/>
    <n v="0"/>
    <n v="0"/>
    <n v="0"/>
    <n v="0"/>
    <n v="0"/>
    <n v="0"/>
    <n v="0"/>
    <n v="0"/>
    <n v="0"/>
    <n v="0"/>
    <n v="0"/>
    <n v="0"/>
    <n v="0"/>
    <n v="3"/>
    <n v="1"/>
    <n v="4"/>
    <n v="0"/>
    <n v="0"/>
    <d v="2023-11-21T00:00:00"/>
    <m/>
  </r>
  <r>
    <s v="08MSU0689V"/>
    <x v="81"/>
    <s v="08PSU5004I"/>
    <x v="135"/>
    <s v="CHIHUAHUA"/>
    <x v="1"/>
    <x v="0"/>
    <x v="0"/>
    <n v="5"/>
    <x v="0"/>
    <n v="3"/>
    <x v="1"/>
    <n v="5033100011"/>
    <x v="1"/>
    <x v="0"/>
    <s v="PRESENCIAL"/>
    <s v="Activa"/>
    <n v="2023"/>
    <n v="1"/>
    <n v="5"/>
    <n v="6"/>
    <n v="0"/>
    <n v="0"/>
    <n v="1"/>
    <n v="8"/>
    <n v="9"/>
    <n v="0"/>
    <n v="0"/>
    <n v="4"/>
    <n v="8"/>
    <n v="12"/>
    <n v="0"/>
    <n v="0"/>
    <n v="21"/>
    <n v="36"/>
    <n v="57"/>
    <n v="0"/>
    <n v="0"/>
    <d v="2023-11-21T00:00:00"/>
    <m/>
  </r>
  <r>
    <s v="08MSU0689V"/>
    <x v="81"/>
    <s v="08PSU5004I"/>
    <x v="135"/>
    <s v="CHIHUAHUA"/>
    <x v="1"/>
    <x v="0"/>
    <x v="0"/>
    <n v="5"/>
    <x v="0"/>
    <n v="4"/>
    <x v="2"/>
    <n v="5041100038"/>
    <x v="296"/>
    <x v="0"/>
    <s v="PRESENCIAL"/>
    <s v="Activa"/>
    <n v="2023"/>
    <n v="0"/>
    <n v="3"/>
    <n v="3"/>
    <n v="0"/>
    <n v="0"/>
    <n v="0"/>
    <n v="0"/>
    <n v="0"/>
    <n v="0"/>
    <n v="0"/>
    <n v="0"/>
    <n v="0"/>
    <n v="0"/>
    <n v="0"/>
    <n v="0"/>
    <n v="0"/>
    <n v="1"/>
    <n v="1"/>
    <n v="0"/>
    <n v="0"/>
    <d v="2023-11-21T00:00:00"/>
    <m/>
  </r>
  <r>
    <s v="08MSU0689V"/>
    <x v="81"/>
    <s v="08PSU5004I"/>
    <x v="135"/>
    <s v="CHIHUAHUA"/>
    <x v="1"/>
    <x v="0"/>
    <x v="0"/>
    <n v="5"/>
    <x v="0"/>
    <n v="4"/>
    <x v="2"/>
    <n v="5042100055"/>
    <x v="8"/>
    <x v="0"/>
    <s v="PRESENCIAL"/>
    <s v="Activa"/>
    <n v="2023"/>
    <n v="0"/>
    <n v="0"/>
    <n v="0"/>
    <n v="0"/>
    <n v="0"/>
    <n v="0"/>
    <n v="0"/>
    <n v="0"/>
    <n v="0"/>
    <n v="0"/>
    <n v="2"/>
    <n v="2"/>
    <n v="4"/>
    <n v="0"/>
    <n v="0"/>
    <n v="2"/>
    <n v="2"/>
    <n v="4"/>
    <n v="0"/>
    <n v="0"/>
    <d v="2023-11-21T00:00:00"/>
    <m/>
  </r>
  <r>
    <s v="08MSU0689V"/>
    <x v="81"/>
    <s v="08PSU5004I"/>
    <x v="135"/>
    <s v="CHIHUAHUA"/>
    <x v="1"/>
    <x v="0"/>
    <x v="0"/>
    <n v="5"/>
    <x v="0"/>
    <n v="4"/>
    <x v="2"/>
    <n v="5042100118"/>
    <x v="9"/>
    <x v="0"/>
    <s v="PRESENCIAL"/>
    <s v="Activa"/>
    <n v="2023"/>
    <n v="5"/>
    <n v="12"/>
    <n v="17"/>
    <n v="0"/>
    <n v="0"/>
    <n v="3"/>
    <n v="11"/>
    <n v="14"/>
    <n v="0"/>
    <n v="0"/>
    <n v="0"/>
    <n v="0"/>
    <n v="0"/>
    <n v="0"/>
    <n v="0"/>
    <n v="7"/>
    <n v="22"/>
    <n v="29"/>
    <n v="0"/>
    <n v="0"/>
    <d v="2023-11-21T00:00:00"/>
    <m/>
  </r>
  <r>
    <s v="08MSU0690K"/>
    <x v="82"/>
    <s v="08PSU5005H"/>
    <x v="136"/>
    <s v="CHIHUAHUA"/>
    <x v="1"/>
    <x v="0"/>
    <x v="0"/>
    <n v="5"/>
    <x v="0"/>
    <n v="10"/>
    <x v="8"/>
    <n v="5101500014"/>
    <x v="478"/>
    <x v="0"/>
    <s v="PRESENCIAL"/>
    <s v="Activa"/>
    <n v="2023"/>
    <n v="3"/>
    <n v="5"/>
    <n v="8"/>
    <n v="0"/>
    <n v="0"/>
    <n v="10"/>
    <n v="11"/>
    <n v="21"/>
    <n v="0"/>
    <n v="0"/>
    <n v="14"/>
    <n v="16"/>
    <n v="30"/>
    <n v="1"/>
    <n v="0"/>
    <n v="37"/>
    <n v="41"/>
    <n v="78"/>
    <n v="1"/>
    <n v="0"/>
    <d v="2023-11-07T00:00:00"/>
    <m/>
  </r>
  <r>
    <s v="08MSU0691J"/>
    <x v="83"/>
    <s v="08PSU5006G"/>
    <x v="137"/>
    <s v="CHIHUAHUA"/>
    <x v="1"/>
    <x v="0"/>
    <x v="0"/>
    <n v="5"/>
    <x v="0"/>
    <n v="1"/>
    <x v="4"/>
    <n v="5011100015"/>
    <x v="244"/>
    <x v="0"/>
    <s v="PRESENCIAL"/>
    <s v="Activa"/>
    <n v="2023"/>
    <n v="0"/>
    <n v="10"/>
    <n v="10"/>
    <n v="0"/>
    <n v="0"/>
    <n v="0"/>
    <n v="0"/>
    <n v="0"/>
    <n v="0"/>
    <n v="0"/>
    <n v="0"/>
    <n v="11"/>
    <n v="11"/>
    <n v="0"/>
    <n v="0"/>
    <n v="1"/>
    <n v="47"/>
    <n v="48"/>
    <n v="0"/>
    <n v="0"/>
    <d v="2023-10-24T00:00:00"/>
    <m/>
  </r>
  <r>
    <s v="08MSU0691J"/>
    <x v="83"/>
    <s v="08PSU5006G"/>
    <x v="137"/>
    <s v="CHIHUAHUA"/>
    <x v="1"/>
    <x v="0"/>
    <x v="0"/>
    <n v="5"/>
    <x v="0"/>
    <n v="1"/>
    <x v="4"/>
    <n v="5011500002"/>
    <x v="361"/>
    <x v="1"/>
    <s v="MIXTA"/>
    <s v="Activa"/>
    <n v="2023"/>
    <n v="0"/>
    <n v="15"/>
    <n v="15"/>
    <n v="0"/>
    <n v="0"/>
    <n v="1"/>
    <n v="29"/>
    <n v="30"/>
    <n v="0"/>
    <n v="0"/>
    <n v="0"/>
    <n v="0"/>
    <n v="0"/>
    <n v="0"/>
    <n v="0"/>
    <n v="0"/>
    <n v="1"/>
    <n v="1"/>
    <n v="0"/>
    <n v="0"/>
    <d v="2023-10-24T00:00:00"/>
    <m/>
  </r>
  <r>
    <s v="08MSU0691J"/>
    <x v="83"/>
    <s v="08PSU5006G"/>
    <x v="137"/>
    <s v="CHIHUAHUA"/>
    <x v="1"/>
    <x v="0"/>
    <x v="0"/>
    <n v="5"/>
    <x v="0"/>
    <n v="2"/>
    <x v="0"/>
    <n v="5021500028"/>
    <x v="0"/>
    <x v="0"/>
    <s v="PRESENCIAL"/>
    <s v="Activa"/>
    <n v="2023"/>
    <n v="9"/>
    <n v="10"/>
    <n v="19"/>
    <n v="0"/>
    <n v="0"/>
    <n v="0"/>
    <n v="0"/>
    <n v="0"/>
    <n v="0"/>
    <n v="0"/>
    <n v="3"/>
    <n v="6"/>
    <n v="9"/>
    <n v="0"/>
    <n v="0"/>
    <n v="11"/>
    <n v="20"/>
    <n v="31"/>
    <n v="0"/>
    <n v="0"/>
    <d v="2023-10-24T00:00:00"/>
    <m/>
  </r>
  <r>
    <s v="08MSU0691J"/>
    <x v="83"/>
    <s v="08PSU5006G"/>
    <x v="137"/>
    <s v="CHIHUAHUA"/>
    <x v="1"/>
    <x v="0"/>
    <x v="0"/>
    <n v="5"/>
    <x v="0"/>
    <n v="3"/>
    <x v="1"/>
    <n v="5031100007"/>
    <x v="22"/>
    <x v="0"/>
    <s v="PRESENCIAL"/>
    <s v="Activa"/>
    <n v="2023"/>
    <n v="0"/>
    <n v="0"/>
    <n v="0"/>
    <n v="0"/>
    <n v="0"/>
    <n v="0"/>
    <n v="0"/>
    <n v="0"/>
    <n v="0"/>
    <n v="0"/>
    <n v="4"/>
    <n v="8"/>
    <n v="12"/>
    <n v="0"/>
    <n v="0"/>
    <n v="10"/>
    <n v="21"/>
    <n v="31"/>
    <n v="0"/>
    <n v="0"/>
    <d v="2023-10-24T00:00:00"/>
    <m/>
  </r>
  <r>
    <s v="08MSU0691J"/>
    <x v="83"/>
    <s v="08PSU5006G"/>
    <x v="137"/>
    <s v="CHIHUAHUA"/>
    <x v="1"/>
    <x v="0"/>
    <x v="0"/>
    <n v="5"/>
    <x v="0"/>
    <n v="3"/>
    <x v="1"/>
    <n v="5033100011"/>
    <x v="1"/>
    <x v="0"/>
    <s v="PRESENCIAL"/>
    <s v="Activa"/>
    <n v="2023"/>
    <n v="4"/>
    <n v="3"/>
    <n v="7"/>
    <n v="0"/>
    <n v="0"/>
    <n v="3"/>
    <n v="5"/>
    <n v="8"/>
    <n v="0"/>
    <n v="0"/>
    <n v="0"/>
    <n v="0"/>
    <n v="0"/>
    <n v="0"/>
    <n v="0"/>
    <n v="1"/>
    <n v="1"/>
    <n v="2"/>
    <n v="0"/>
    <n v="0"/>
    <d v="2023-10-24T00:00:00"/>
    <m/>
  </r>
  <r>
    <s v="08MSU0691J"/>
    <x v="83"/>
    <s v="08PSU5006G"/>
    <x v="137"/>
    <s v="CHIHUAHUA"/>
    <x v="1"/>
    <x v="0"/>
    <x v="0"/>
    <n v="5"/>
    <x v="0"/>
    <n v="3"/>
    <x v="1"/>
    <n v="5033100011"/>
    <x v="1"/>
    <x v="0"/>
    <s v="PRESENCIAL"/>
    <s v="Activa"/>
    <n v="2023"/>
    <n v="6"/>
    <n v="4"/>
    <n v="10"/>
    <n v="0"/>
    <n v="0"/>
    <n v="0"/>
    <n v="0"/>
    <n v="0"/>
    <n v="0"/>
    <n v="0"/>
    <n v="3"/>
    <n v="2"/>
    <n v="5"/>
    <n v="0"/>
    <n v="0"/>
    <n v="9"/>
    <n v="20"/>
    <n v="29"/>
    <n v="0"/>
    <n v="0"/>
    <d v="2023-10-24T00:00:00"/>
    <m/>
  </r>
  <r>
    <s v="08MSU0691J"/>
    <x v="83"/>
    <s v="08PSU5006G"/>
    <x v="137"/>
    <s v="CHIHUAHUA"/>
    <x v="1"/>
    <x v="0"/>
    <x v="0"/>
    <n v="5"/>
    <x v="0"/>
    <n v="4"/>
    <x v="2"/>
    <n v="5041400032"/>
    <x v="6"/>
    <x v="0"/>
    <s v="PRESENCIAL"/>
    <s v="Activa"/>
    <n v="2023"/>
    <n v="0"/>
    <n v="0"/>
    <n v="0"/>
    <n v="0"/>
    <n v="0"/>
    <n v="0"/>
    <n v="0"/>
    <n v="0"/>
    <n v="0"/>
    <n v="0"/>
    <n v="0"/>
    <n v="0"/>
    <n v="0"/>
    <n v="0"/>
    <n v="0"/>
    <n v="3"/>
    <n v="1"/>
    <n v="4"/>
    <n v="0"/>
    <n v="0"/>
    <d v="2023-10-24T00:00:00"/>
    <m/>
  </r>
  <r>
    <s v="08MSU0691J"/>
    <x v="83"/>
    <s v="08PSU5006G"/>
    <x v="137"/>
    <s v="CHIHUAHUA"/>
    <x v="1"/>
    <x v="0"/>
    <x v="0"/>
    <n v="5"/>
    <x v="0"/>
    <n v="4"/>
    <x v="2"/>
    <n v="5042100055"/>
    <x v="8"/>
    <x v="0"/>
    <s v="PRESENCIAL"/>
    <s v="Activa"/>
    <n v="2023"/>
    <n v="2"/>
    <n v="3"/>
    <n v="5"/>
    <n v="0"/>
    <n v="0"/>
    <n v="0"/>
    <n v="0"/>
    <n v="0"/>
    <n v="0"/>
    <n v="0"/>
    <n v="4"/>
    <n v="1"/>
    <n v="5"/>
    <n v="0"/>
    <n v="0"/>
    <n v="6"/>
    <n v="5"/>
    <n v="11"/>
    <n v="0"/>
    <n v="0"/>
    <d v="2023-10-24T00:00:00"/>
    <m/>
  </r>
  <r>
    <s v="08MSU0691J"/>
    <x v="83"/>
    <s v="08PSU5006G"/>
    <x v="137"/>
    <s v="CHIHUAHUA"/>
    <x v="1"/>
    <x v="0"/>
    <x v="0"/>
    <n v="5"/>
    <x v="0"/>
    <n v="6"/>
    <x v="5"/>
    <n v="5061300025"/>
    <x v="10"/>
    <x v="0"/>
    <s v="PRESENCIAL"/>
    <s v="Activa"/>
    <n v="2023"/>
    <n v="0"/>
    <n v="0"/>
    <n v="0"/>
    <n v="0"/>
    <n v="0"/>
    <n v="0"/>
    <n v="0"/>
    <n v="0"/>
    <n v="0"/>
    <n v="0"/>
    <n v="3"/>
    <n v="1"/>
    <n v="4"/>
    <n v="0"/>
    <n v="0"/>
    <n v="5"/>
    <n v="2"/>
    <n v="7"/>
    <n v="0"/>
    <n v="0"/>
    <d v="2023-10-24T00:00:00"/>
    <m/>
  </r>
  <r>
    <s v="08MSU0691J"/>
    <x v="83"/>
    <s v="08PSU5006G"/>
    <x v="137"/>
    <s v="CHIHUAHUA"/>
    <x v="1"/>
    <x v="0"/>
    <x v="0"/>
    <n v="5"/>
    <x v="0"/>
    <n v="6"/>
    <x v="5"/>
    <n v="5061300046"/>
    <x v="14"/>
    <x v="0"/>
    <s v="PRESENCIAL"/>
    <s v="Activa"/>
    <n v="2023"/>
    <n v="0"/>
    <n v="0"/>
    <n v="0"/>
    <n v="0"/>
    <n v="0"/>
    <n v="2"/>
    <n v="0"/>
    <n v="2"/>
    <n v="0"/>
    <n v="0"/>
    <n v="0"/>
    <n v="0"/>
    <n v="0"/>
    <n v="0"/>
    <n v="0"/>
    <n v="3"/>
    <n v="0"/>
    <n v="3"/>
    <n v="0"/>
    <n v="0"/>
    <d v="2023-10-24T00:00:00"/>
    <m/>
  </r>
  <r>
    <s v="08MSU0691J"/>
    <x v="83"/>
    <s v="08PSU5006G"/>
    <x v="137"/>
    <s v="CHIHUAHUA"/>
    <x v="1"/>
    <x v="0"/>
    <x v="0"/>
    <n v="5"/>
    <x v="0"/>
    <n v="7"/>
    <x v="3"/>
    <n v="5071700027"/>
    <x v="38"/>
    <x v="0"/>
    <s v="PRESENCIAL"/>
    <s v="Activa"/>
    <n v="2023"/>
    <n v="0"/>
    <n v="0"/>
    <n v="0"/>
    <n v="0"/>
    <n v="0"/>
    <n v="0"/>
    <n v="0"/>
    <n v="0"/>
    <n v="0"/>
    <n v="0"/>
    <n v="1"/>
    <n v="0"/>
    <n v="1"/>
    <n v="0"/>
    <n v="0"/>
    <n v="3"/>
    <n v="2"/>
    <n v="5"/>
    <n v="0"/>
    <n v="0"/>
    <d v="2023-10-24T00:00:00"/>
    <m/>
  </r>
  <r>
    <s v="08MSU0691J"/>
    <x v="83"/>
    <s v="08PSU5006G"/>
    <x v="137"/>
    <s v="CHIHUAHUA"/>
    <x v="1"/>
    <x v="0"/>
    <x v="0"/>
    <n v="5"/>
    <x v="0"/>
    <n v="7"/>
    <x v="3"/>
    <n v="5073100009"/>
    <x v="25"/>
    <x v="0"/>
    <s v="PRESENCIAL"/>
    <s v="Activa"/>
    <n v="2023"/>
    <n v="0"/>
    <n v="0"/>
    <n v="0"/>
    <n v="0"/>
    <n v="0"/>
    <n v="0"/>
    <n v="0"/>
    <n v="0"/>
    <n v="0"/>
    <n v="0"/>
    <n v="0"/>
    <n v="2"/>
    <n v="2"/>
    <n v="0"/>
    <n v="0"/>
    <n v="5"/>
    <n v="6"/>
    <n v="11"/>
    <n v="0"/>
    <n v="0"/>
    <d v="2023-10-24T00:00:00"/>
    <m/>
  </r>
  <r>
    <s v="08MSU0691J"/>
    <x v="83"/>
    <s v="08PSU5006G"/>
    <x v="137"/>
    <s v="CHIHUAHUA"/>
    <x v="1"/>
    <x v="0"/>
    <x v="0"/>
    <n v="5"/>
    <x v="0"/>
    <n v="9"/>
    <x v="6"/>
    <n v="5092100006"/>
    <x v="173"/>
    <x v="0"/>
    <s v="PRESENCIAL"/>
    <s v="Activa"/>
    <n v="2023"/>
    <n v="0"/>
    <n v="0"/>
    <n v="0"/>
    <n v="0"/>
    <n v="0"/>
    <n v="0"/>
    <n v="0"/>
    <n v="0"/>
    <n v="0"/>
    <n v="0"/>
    <n v="3"/>
    <n v="21"/>
    <n v="24"/>
    <n v="0"/>
    <n v="0"/>
    <n v="10"/>
    <n v="45"/>
    <n v="55"/>
    <n v="0"/>
    <n v="0"/>
    <d v="2023-10-24T00:00:00"/>
    <m/>
  </r>
  <r>
    <s v="08MSU0691J"/>
    <x v="83"/>
    <s v="08PSU5006G"/>
    <x v="137"/>
    <s v="CHIHUAHUA"/>
    <x v="1"/>
    <x v="0"/>
    <x v="0"/>
    <n v="5"/>
    <x v="0"/>
    <n v="9"/>
    <x v="6"/>
    <n v="5094100001"/>
    <x v="234"/>
    <x v="0"/>
    <s v="PRESENCIAL"/>
    <s v="Activa"/>
    <n v="2023"/>
    <n v="0"/>
    <n v="0"/>
    <n v="0"/>
    <n v="0"/>
    <n v="0"/>
    <n v="0"/>
    <n v="0"/>
    <n v="0"/>
    <n v="0"/>
    <n v="0"/>
    <n v="2"/>
    <n v="5"/>
    <n v="7"/>
    <n v="0"/>
    <n v="0"/>
    <n v="12"/>
    <n v="31"/>
    <n v="43"/>
    <n v="0"/>
    <n v="0"/>
    <d v="2023-10-24T00:00:00"/>
    <m/>
  </r>
  <r>
    <s v="08MSU0691J"/>
    <x v="83"/>
    <s v="08PSU5006G"/>
    <x v="137"/>
    <s v="CHIHUAHUA"/>
    <x v="1"/>
    <x v="0"/>
    <x v="0"/>
    <n v="5"/>
    <x v="0"/>
    <n v="9"/>
    <x v="6"/>
    <n v="5094200006"/>
    <x v="174"/>
    <x v="0"/>
    <s v="PRESENCIAL"/>
    <s v="Activa"/>
    <n v="2023"/>
    <n v="0"/>
    <n v="0"/>
    <n v="0"/>
    <n v="0"/>
    <n v="0"/>
    <n v="0"/>
    <n v="0"/>
    <n v="0"/>
    <n v="0"/>
    <n v="0"/>
    <n v="0"/>
    <n v="0"/>
    <n v="0"/>
    <n v="0"/>
    <n v="0"/>
    <n v="0"/>
    <n v="6"/>
    <n v="6"/>
    <n v="0"/>
    <n v="0"/>
    <d v="2023-10-24T00:00:00"/>
    <m/>
  </r>
  <r>
    <s v="08MSU0693H"/>
    <x v="84"/>
    <s v="08PSU5008E"/>
    <x v="138"/>
    <s v="CHIHUAHUA"/>
    <x v="0"/>
    <x v="0"/>
    <x v="0"/>
    <n v="5"/>
    <x v="0"/>
    <n v="10"/>
    <x v="8"/>
    <n v="5101500006"/>
    <x v="248"/>
    <x v="0"/>
    <s v="PRESENCIAL"/>
    <s v="Activa"/>
    <n v="2023"/>
    <n v="0"/>
    <n v="1"/>
    <n v="1"/>
    <n v="0"/>
    <n v="0"/>
    <n v="0"/>
    <n v="0"/>
    <n v="0"/>
    <n v="0"/>
    <n v="0"/>
    <n v="11"/>
    <n v="8"/>
    <n v="19"/>
    <n v="0"/>
    <n v="0"/>
    <n v="18"/>
    <n v="11"/>
    <n v="29"/>
    <n v="0"/>
    <n v="0"/>
    <d v="2023-10-25T00:00:00"/>
    <m/>
  </r>
  <r>
    <s v="08MSU0694G"/>
    <x v="85"/>
    <s v="08PSU5009D"/>
    <x v="139"/>
    <s v="CHIHUAHUA"/>
    <x v="1"/>
    <x v="0"/>
    <x v="0"/>
    <n v="5"/>
    <x v="0"/>
    <n v="7"/>
    <x v="3"/>
    <n v="5073100009"/>
    <x v="25"/>
    <x v="0"/>
    <s v="PRESENCIAL"/>
    <s v="Activa"/>
    <n v="2023"/>
    <n v="1"/>
    <n v="0"/>
    <n v="1"/>
    <n v="0"/>
    <n v="0"/>
    <n v="0"/>
    <n v="0"/>
    <n v="0"/>
    <n v="0"/>
    <n v="0"/>
    <n v="0"/>
    <n v="4"/>
    <n v="4"/>
    <n v="0"/>
    <n v="0"/>
    <n v="10"/>
    <n v="10"/>
    <n v="20"/>
    <n v="0"/>
    <n v="0"/>
    <d v="2023-10-20T00:00:00"/>
    <m/>
  </r>
  <r>
    <s v="08MSU0695F"/>
    <x v="86"/>
    <s v="08EPO0001Q"/>
    <x v="140"/>
    <s v="CHIHUAHUA"/>
    <x v="1"/>
    <x v="1"/>
    <x v="3"/>
    <n v="5"/>
    <x v="0"/>
    <n v="4"/>
    <x v="2"/>
    <n v="5042100092"/>
    <x v="479"/>
    <x v="0"/>
    <s v="PRESENCIAL"/>
    <s v="Activa"/>
    <n v="2023"/>
    <n v="2"/>
    <n v="9"/>
    <n v="11"/>
    <n v="0"/>
    <n v="0"/>
    <n v="2"/>
    <n v="7"/>
    <n v="9"/>
    <n v="0"/>
    <n v="0"/>
    <n v="17"/>
    <n v="26"/>
    <n v="43"/>
    <n v="0"/>
    <n v="0"/>
    <n v="54"/>
    <n v="80"/>
    <n v="134"/>
    <n v="0"/>
    <n v="0"/>
    <d v="2023-10-27T00:00:00"/>
    <m/>
  </r>
  <r>
    <s v="08MSU0695F"/>
    <x v="86"/>
    <s v="08EPO0001Q"/>
    <x v="140"/>
    <s v="CHIHUAHUA"/>
    <x v="1"/>
    <x v="1"/>
    <x v="3"/>
    <n v="5"/>
    <x v="0"/>
    <n v="7"/>
    <x v="3"/>
    <n v="5071500016"/>
    <x v="394"/>
    <x v="0"/>
    <s v="PRESENCIAL"/>
    <s v="Activa"/>
    <n v="2023"/>
    <n v="30"/>
    <n v="11"/>
    <n v="41"/>
    <n v="0"/>
    <n v="0"/>
    <n v="30"/>
    <n v="9"/>
    <n v="39"/>
    <n v="0"/>
    <n v="0"/>
    <n v="46"/>
    <n v="34"/>
    <n v="80"/>
    <n v="0"/>
    <n v="0"/>
    <n v="176"/>
    <n v="74"/>
    <n v="250"/>
    <n v="0"/>
    <n v="0"/>
    <d v="2023-10-27T00:00:00"/>
    <m/>
  </r>
  <r>
    <s v="08MSU0695F"/>
    <x v="86"/>
    <s v="08EPO0001Q"/>
    <x v="140"/>
    <s v="CHIHUAHUA"/>
    <x v="1"/>
    <x v="1"/>
    <x v="3"/>
    <n v="5"/>
    <x v="0"/>
    <n v="7"/>
    <x v="3"/>
    <n v="5071500021"/>
    <x v="480"/>
    <x v="0"/>
    <s v="PRESENCIAL"/>
    <s v="Activa"/>
    <n v="2023"/>
    <n v="51"/>
    <n v="1"/>
    <n v="52"/>
    <n v="0"/>
    <n v="0"/>
    <n v="44"/>
    <n v="1"/>
    <n v="45"/>
    <n v="0"/>
    <n v="0"/>
    <n v="117"/>
    <n v="13"/>
    <n v="130"/>
    <n v="0"/>
    <n v="0"/>
    <n v="329"/>
    <n v="31"/>
    <n v="360"/>
    <n v="0"/>
    <n v="0"/>
    <d v="2023-10-27T00:00:00"/>
    <m/>
  </r>
  <r>
    <s v="08MSU0695F"/>
    <x v="86"/>
    <s v="08EPO0001Q"/>
    <x v="140"/>
    <s v="CHIHUAHUA"/>
    <x v="1"/>
    <x v="1"/>
    <x v="3"/>
    <n v="5"/>
    <x v="0"/>
    <n v="7"/>
    <x v="3"/>
    <n v="5071600012"/>
    <x v="481"/>
    <x v="0"/>
    <s v="PRESENCIAL"/>
    <s v="Activa"/>
    <n v="2023"/>
    <n v="3"/>
    <n v="10"/>
    <n v="13"/>
    <n v="0"/>
    <n v="0"/>
    <n v="3"/>
    <n v="10"/>
    <n v="13"/>
    <n v="0"/>
    <n v="0"/>
    <n v="3"/>
    <n v="9"/>
    <n v="12"/>
    <n v="0"/>
    <n v="0"/>
    <n v="16"/>
    <n v="21"/>
    <n v="37"/>
    <n v="0"/>
    <n v="0"/>
    <d v="2023-10-27T00:00:00"/>
    <m/>
  </r>
  <r>
    <s v="08MSU0697D"/>
    <x v="87"/>
    <s v="08PSU5011S"/>
    <x v="141"/>
    <s v="CHIHUAHUA"/>
    <x v="1"/>
    <x v="0"/>
    <x v="0"/>
    <n v="5"/>
    <x v="0"/>
    <n v="1"/>
    <x v="4"/>
    <n v="5012603040"/>
    <x v="482"/>
    <x v="0"/>
    <s v="PRESENCIAL"/>
    <s v="Liquidacion"/>
    <n v="2023"/>
    <n v="1"/>
    <n v="7"/>
    <n v="8"/>
    <n v="0"/>
    <n v="0"/>
    <n v="1"/>
    <n v="6"/>
    <n v="7"/>
    <n v="0"/>
    <n v="0"/>
    <n v="0"/>
    <n v="0"/>
    <n v="0"/>
    <n v="0"/>
    <n v="0"/>
    <n v="0"/>
    <n v="0"/>
    <n v="0"/>
    <n v="0"/>
    <n v="0"/>
    <d v="2023-12-12T00:00:00"/>
    <m/>
  </r>
  <r>
    <s v="08MSU0698C"/>
    <x v="88"/>
    <s v="08PSU5012R"/>
    <x v="142"/>
    <s v="CHIHUAHUA"/>
    <x v="1"/>
    <x v="0"/>
    <x v="0"/>
    <n v="5"/>
    <x v="0"/>
    <n v="3"/>
    <x v="1"/>
    <n v="5032100039"/>
    <x v="483"/>
    <x v="1"/>
    <s v="MIXTA"/>
    <s v="Activa"/>
    <n v="2023"/>
    <n v="0"/>
    <n v="0"/>
    <n v="0"/>
    <n v="0"/>
    <n v="0"/>
    <n v="1"/>
    <n v="0"/>
    <n v="1"/>
    <n v="0"/>
    <n v="0"/>
    <n v="0"/>
    <n v="0"/>
    <n v="0"/>
    <n v="0"/>
    <n v="0"/>
    <n v="7"/>
    <n v="6"/>
    <n v="13"/>
    <n v="0"/>
    <n v="0"/>
    <d v="2023-11-01T00:00:00"/>
    <m/>
  </r>
  <r>
    <s v="08MSU0698C"/>
    <x v="88"/>
    <s v="08PSU5012R"/>
    <x v="142"/>
    <s v="CHIHUAHUA"/>
    <x v="1"/>
    <x v="0"/>
    <x v="0"/>
    <n v="5"/>
    <x v="0"/>
    <n v="3"/>
    <x v="1"/>
    <n v="5032100046"/>
    <x v="484"/>
    <x v="1"/>
    <s v="MIXTA"/>
    <s v="Activa"/>
    <n v="2023"/>
    <n v="0"/>
    <n v="0"/>
    <n v="0"/>
    <n v="0"/>
    <n v="0"/>
    <n v="1"/>
    <n v="0"/>
    <n v="1"/>
    <n v="0"/>
    <n v="0"/>
    <n v="0"/>
    <n v="0"/>
    <n v="0"/>
    <n v="0"/>
    <n v="0"/>
    <n v="7"/>
    <n v="6"/>
    <n v="13"/>
    <n v="0"/>
    <n v="0"/>
    <d v="2023-11-01T00:00:00"/>
    <m/>
  </r>
  <r>
    <s v="08MSU0699B"/>
    <x v="89"/>
    <s v="08PSU5013Q"/>
    <x v="143"/>
    <s v="CHIHUAHUA"/>
    <x v="0"/>
    <x v="0"/>
    <x v="0"/>
    <n v="5"/>
    <x v="0"/>
    <n v="9"/>
    <x v="6"/>
    <n v="5094100010"/>
    <x v="98"/>
    <x v="0"/>
    <s v="PRESENCIAL"/>
    <s v="Activa"/>
    <n v="2023"/>
    <n v="6"/>
    <n v="13"/>
    <n v="19"/>
    <n v="0"/>
    <n v="0"/>
    <n v="12"/>
    <n v="15"/>
    <n v="27"/>
    <n v="0"/>
    <n v="0"/>
    <n v="10"/>
    <n v="13"/>
    <n v="23"/>
    <n v="0"/>
    <n v="0"/>
    <n v="26"/>
    <n v="45"/>
    <n v="71"/>
    <n v="0"/>
    <n v="0"/>
    <d v="2023-10-25T00:00:00"/>
    <m/>
  </r>
  <r>
    <s v="08MSU0701Z"/>
    <x v="90"/>
    <s v="08PSU5015O"/>
    <x v="144"/>
    <s v="CHIHUAHUA"/>
    <x v="1"/>
    <x v="0"/>
    <x v="0"/>
    <n v="7"/>
    <x v="1"/>
    <n v="1"/>
    <x v="4"/>
    <n v="7012000018"/>
    <x v="294"/>
    <x v="0"/>
    <s v="PRESENCIAL"/>
    <s v="Activa"/>
    <n v="2023"/>
    <n v="0"/>
    <n v="0"/>
    <n v="0"/>
    <n v="0"/>
    <n v="0"/>
    <n v="5"/>
    <n v="6"/>
    <n v="11"/>
    <n v="0"/>
    <n v="0"/>
    <n v="0"/>
    <n v="0"/>
    <n v="0"/>
    <n v="0"/>
    <n v="0"/>
    <n v="0"/>
    <n v="3"/>
    <n v="3"/>
    <n v="0"/>
    <n v="0"/>
    <d v="2023-11-03T00:00:00"/>
    <m/>
  </r>
  <r>
    <s v="08MSU0701Z"/>
    <x v="90"/>
    <s v="08PSU5015O"/>
    <x v="144"/>
    <s v="CHIHUAHUA"/>
    <x v="1"/>
    <x v="0"/>
    <x v="0"/>
    <n v="7"/>
    <x v="1"/>
    <n v="3"/>
    <x v="1"/>
    <n v="7031100001"/>
    <x v="485"/>
    <x v="0"/>
    <s v="PRESENCIAL"/>
    <s v="Activa"/>
    <n v="2023"/>
    <n v="1"/>
    <n v="4"/>
    <n v="5"/>
    <n v="0"/>
    <n v="0"/>
    <n v="3"/>
    <n v="15"/>
    <n v="18"/>
    <n v="0"/>
    <n v="0"/>
    <n v="0"/>
    <n v="17"/>
    <n v="17"/>
    <n v="1"/>
    <n v="0"/>
    <n v="0"/>
    <n v="22"/>
    <n v="22"/>
    <n v="1"/>
    <n v="0"/>
    <d v="2023-11-03T00:00:00"/>
    <m/>
  </r>
  <r>
    <s v="08MSU0701Z"/>
    <x v="90"/>
    <s v="08PSU5015O"/>
    <x v="144"/>
    <s v="CHIHUAHUA"/>
    <x v="1"/>
    <x v="0"/>
    <x v="0"/>
    <n v="7"/>
    <x v="1"/>
    <n v="4"/>
    <x v="2"/>
    <n v="7042300069"/>
    <x v="486"/>
    <x v="0"/>
    <s v="PRESENCIAL"/>
    <s v="Liquidacion"/>
    <n v="2023"/>
    <n v="3"/>
    <n v="1"/>
    <n v="4"/>
    <n v="0"/>
    <n v="0"/>
    <n v="0"/>
    <n v="0"/>
    <n v="0"/>
    <n v="0"/>
    <n v="0"/>
    <n v="0"/>
    <n v="0"/>
    <n v="0"/>
    <n v="0"/>
    <n v="0"/>
    <n v="0"/>
    <n v="0"/>
    <n v="0"/>
    <n v="0"/>
    <n v="0"/>
    <d v="2023-11-03T00:00:00"/>
    <m/>
  </r>
  <r>
    <s v="08MSU0702Z"/>
    <x v="91"/>
    <s v="08EUT0003L"/>
    <x v="145"/>
    <s v="CHIHUAHUA"/>
    <x v="9"/>
    <x v="1"/>
    <x v="3"/>
    <n v="4"/>
    <x v="4"/>
    <n v="7"/>
    <x v="3"/>
    <n v="4071600002"/>
    <x v="487"/>
    <x v="0"/>
    <s v="PRESENCIAL"/>
    <s v="Activa"/>
    <n v="2023"/>
    <n v="5"/>
    <n v="5"/>
    <n v="10"/>
    <n v="0"/>
    <n v="0"/>
    <n v="0"/>
    <n v="0"/>
    <n v="0"/>
    <n v="0"/>
    <n v="0"/>
    <n v="8"/>
    <n v="9"/>
    <n v="17"/>
    <n v="12"/>
    <n v="10"/>
    <n v="18"/>
    <n v="15"/>
    <n v="33"/>
    <n v="17"/>
    <n v="18"/>
    <d v="2023-11-06T00:00:00"/>
    <m/>
  </r>
  <r>
    <s v="08MSU0702Z"/>
    <x v="91"/>
    <s v="08EUT0003L"/>
    <x v="145"/>
    <s v="CHIHUAHUA"/>
    <x v="9"/>
    <x v="1"/>
    <x v="3"/>
    <n v="4"/>
    <x v="4"/>
    <n v="8"/>
    <x v="9"/>
    <n v="4081100009"/>
    <x v="488"/>
    <x v="0"/>
    <s v="PRESENCIAL"/>
    <s v="Activa"/>
    <n v="2023"/>
    <n v="9"/>
    <n v="4"/>
    <n v="13"/>
    <n v="0"/>
    <n v="2"/>
    <n v="9"/>
    <n v="4"/>
    <n v="13"/>
    <n v="0"/>
    <n v="2"/>
    <n v="23"/>
    <n v="30"/>
    <n v="53"/>
    <n v="12"/>
    <n v="39"/>
    <n v="38"/>
    <n v="37"/>
    <n v="75"/>
    <n v="15"/>
    <n v="43"/>
    <d v="2023-11-06T00:00:00"/>
    <m/>
  </r>
  <r>
    <s v="08MSU0702Z"/>
    <x v="91"/>
    <s v="08EUT0003L"/>
    <x v="145"/>
    <s v="CHIHUAHUA"/>
    <x v="9"/>
    <x v="1"/>
    <x v="3"/>
    <n v="4"/>
    <x v="4"/>
    <n v="8"/>
    <x v="9"/>
    <n v="4081300001"/>
    <x v="489"/>
    <x v="0"/>
    <s v="PRESENCIAL"/>
    <s v="Activa"/>
    <n v="2023"/>
    <n v="12"/>
    <n v="6"/>
    <n v="18"/>
    <n v="1"/>
    <n v="8"/>
    <n v="12"/>
    <n v="6"/>
    <n v="18"/>
    <n v="1"/>
    <n v="8"/>
    <n v="13"/>
    <n v="18"/>
    <n v="31"/>
    <n v="0"/>
    <n v="0"/>
    <n v="25"/>
    <n v="24"/>
    <n v="49"/>
    <n v="14"/>
    <n v="0"/>
    <d v="2023-11-06T00:00:00"/>
    <m/>
  </r>
  <r>
    <s v="08MSU0702Z"/>
    <x v="91"/>
    <s v="08EUT0003L"/>
    <x v="145"/>
    <s v="CHIHUAHUA"/>
    <x v="9"/>
    <x v="1"/>
    <x v="3"/>
    <n v="4"/>
    <x v="4"/>
    <n v="10"/>
    <x v="8"/>
    <n v="4101600015"/>
    <x v="490"/>
    <x v="0"/>
    <s v="PRESENCIAL"/>
    <s v="Activa"/>
    <n v="2023"/>
    <n v="4"/>
    <n v="4"/>
    <n v="8"/>
    <n v="0"/>
    <n v="0"/>
    <n v="4"/>
    <n v="4"/>
    <n v="8"/>
    <n v="0"/>
    <n v="0"/>
    <n v="9"/>
    <n v="13"/>
    <n v="22"/>
    <n v="5"/>
    <n v="11"/>
    <n v="13"/>
    <n v="20"/>
    <n v="33"/>
    <n v="9"/>
    <n v="19"/>
    <d v="2023-11-06T00:00:00"/>
    <m/>
  </r>
  <r>
    <s v="08MSU0702Z"/>
    <x v="91"/>
    <s v="08EUT0003L"/>
    <x v="145"/>
    <s v="CHIHUAHUA"/>
    <x v="9"/>
    <x v="1"/>
    <x v="3"/>
    <n v="5"/>
    <x v="0"/>
    <n v="4"/>
    <x v="2"/>
    <n v="5042200034"/>
    <x v="491"/>
    <x v="0"/>
    <s v="PRESENCIAL"/>
    <s v="Activa"/>
    <n v="2023"/>
    <n v="5"/>
    <n v="3"/>
    <n v="8"/>
    <n v="0"/>
    <n v="2"/>
    <n v="2"/>
    <n v="4"/>
    <n v="6"/>
    <n v="0"/>
    <n v="0"/>
    <n v="2"/>
    <n v="6"/>
    <n v="8"/>
    <n v="0"/>
    <n v="5"/>
    <n v="4"/>
    <n v="10"/>
    <n v="14"/>
    <n v="0"/>
    <n v="9"/>
    <d v="2023-11-06T00:00:00"/>
    <m/>
  </r>
  <r>
    <s v="08MSU0702Z"/>
    <x v="91"/>
    <s v="08EUT0003L"/>
    <x v="145"/>
    <s v="CHIHUAHUA"/>
    <x v="9"/>
    <x v="1"/>
    <x v="3"/>
    <n v="5"/>
    <x v="0"/>
    <n v="7"/>
    <x v="3"/>
    <n v="5071600012"/>
    <x v="481"/>
    <x v="0"/>
    <s v="PRESENCIAL"/>
    <s v="Activa"/>
    <n v="2023"/>
    <n v="9"/>
    <n v="3"/>
    <n v="12"/>
    <n v="1"/>
    <n v="9"/>
    <n v="2"/>
    <n v="2"/>
    <n v="4"/>
    <n v="0"/>
    <n v="0"/>
    <n v="5"/>
    <n v="5"/>
    <n v="10"/>
    <n v="0"/>
    <n v="2"/>
    <n v="10"/>
    <n v="8"/>
    <n v="18"/>
    <n v="0"/>
    <n v="4"/>
    <d v="2023-11-06T00:00:00"/>
    <m/>
  </r>
  <r>
    <s v="08MSU0702Z"/>
    <x v="91"/>
    <s v="08EUT0003L"/>
    <x v="145"/>
    <s v="CHIHUAHUA"/>
    <x v="9"/>
    <x v="1"/>
    <x v="3"/>
    <n v="5"/>
    <x v="0"/>
    <n v="8"/>
    <x v="9"/>
    <n v="5081100073"/>
    <x v="492"/>
    <x v="0"/>
    <s v="PRESENCIAL"/>
    <s v="Activa"/>
    <n v="2023"/>
    <n v="7"/>
    <n v="5"/>
    <n v="12"/>
    <n v="0"/>
    <n v="2"/>
    <n v="3"/>
    <n v="9"/>
    <n v="12"/>
    <n v="3"/>
    <n v="3"/>
    <n v="12"/>
    <n v="6"/>
    <n v="18"/>
    <n v="0"/>
    <n v="4"/>
    <n v="19"/>
    <n v="12"/>
    <n v="31"/>
    <n v="0"/>
    <n v="4"/>
    <d v="2023-11-06T00:00:00"/>
    <m/>
  </r>
  <r>
    <s v="08MSU0702Z"/>
    <x v="91"/>
    <s v="08EUT0003L"/>
    <x v="145"/>
    <s v="CHIHUAHUA"/>
    <x v="9"/>
    <x v="1"/>
    <x v="3"/>
    <n v="5"/>
    <x v="0"/>
    <n v="8"/>
    <x v="9"/>
    <n v="5081300014"/>
    <x v="493"/>
    <x v="0"/>
    <s v="PRESENCIAL"/>
    <s v="Activa"/>
    <n v="2023"/>
    <n v="6"/>
    <n v="7"/>
    <n v="13"/>
    <n v="3"/>
    <n v="10"/>
    <n v="6"/>
    <n v="7"/>
    <n v="13"/>
    <n v="3"/>
    <n v="10"/>
    <n v="13"/>
    <n v="7"/>
    <n v="20"/>
    <n v="0"/>
    <n v="2"/>
    <n v="21"/>
    <n v="13"/>
    <n v="34"/>
    <n v="0"/>
    <n v="2"/>
    <d v="2023-11-06T00:00:00"/>
    <m/>
  </r>
  <r>
    <s v="08MSU0702Z"/>
    <x v="91"/>
    <s v="08EUT0003L"/>
    <x v="145"/>
    <s v="CHIHUAHUA"/>
    <x v="9"/>
    <x v="1"/>
    <x v="3"/>
    <n v="5"/>
    <x v="0"/>
    <n v="9"/>
    <x v="6"/>
    <n v="5092100006"/>
    <x v="173"/>
    <x v="0"/>
    <s v="PRESENCIAL"/>
    <s v="Activa"/>
    <n v="2023"/>
    <n v="6"/>
    <n v="14"/>
    <n v="20"/>
    <n v="0"/>
    <n v="6"/>
    <n v="0"/>
    <n v="0"/>
    <n v="0"/>
    <n v="0"/>
    <n v="0"/>
    <n v="27"/>
    <n v="30"/>
    <n v="57"/>
    <n v="11"/>
    <n v="37"/>
    <n v="58"/>
    <n v="127"/>
    <n v="185"/>
    <n v="24"/>
    <n v="47"/>
    <d v="2023-11-06T00:00:00"/>
    <m/>
  </r>
  <r>
    <s v="08MSU0703Y"/>
    <x v="92"/>
    <s v="08OSU0003C"/>
    <x v="146"/>
    <s v="CHIHUAHUA"/>
    <x v="1"/>
    <x v="1"/>
    <x v="3"/>
    <n v="6"/>
    <x v="3"/>
    <n v="3"/>
    <x v="1"/>
    <n v="6033100003"/>
    <x v="494"/>
    <x v="0"/>
    <s v="PRESENCIAL"/>
    <s v="Liquidacion"/>
    <n v="2023"/>
    <n v="0"/>
    <n v="0"/>
    <n v="0"/>
    <n v="0"/>
    <n v="0"/>
    <n v="0"/>
    <n v="19"/>
    <n v="19"/>
    <n v="0"/>
    <n v="0"/>
    <n v="0"/>
    <n v="0"/>
    <n v="0"/>
    <n v="0"/>
    <n v="0"/>
    <n v="0"/>
    <n v="0"/>
    <n v="0"/>
    <n v="0"/>
    <n v="0"/>
    <d v="2023-11-15T00:00:00"/>
    <m/>
  </r>
  <r>
    <s v="08MSU0703Y"/>
    <x v="92"/>
    <s v="08OSU0003C"/>
    <x v="146"/>
    <s v="CHIHUAHUA"/>
    <x v="1"/>
    <x v="1"/>
    <x v="3"/>
    <n v="6"/>
    <x v="3"/>
    <n v="3"/>
    <x v="1"/>
    <n v="6033100085"/>
    <x v="495"/>
    <x v="0"/>
    <s v="PRESENCIAL"/>
    <s v="Liquidacion"/>
    <n v="2023"/>
    <n v="0"/>
    <n v="0"/>
    <n v="0"/>
    <n v="0"/>
    <n v="0"/>
    <n v="2"/>
    <n v="12"/>
    <n v="14"/>
    <n v="0"/>
    <n v="0"/>
    <n v="0"/>
    <n v="0"/>
    <n v="0"/>
    <n v="0"/>
    <n v="0"/>
    <n v="0"/>
    <n v="0"/>
    <n v="0"/>
    <n v="0"/>
    <n v="0"/>
    <d v="2023-11-15T00:00:00"/>
    <m/>
  </r>
  <r>
    <s v="08MSU0703Y"/>
    <x v="92"/>
    <s v="08OSU0003C"/>
    <x v="146"/>
    <s v="CHIHUAHUA"/>
    <x v="1"/>
    <x v="1"/>
    <x v="3"/>
    <n v="7"/>
    <x v="1"/>
    <n v="3"/>
    <x v="1"/>
    <n v="7033100034"/>
    <x v="496"/>
    <x v="0"/>
    <s v="PRESENCIAL"/>
    <s v="Liquidacion"/>
    <n v="2023"/>
    <n v="0"/>
    <n v="0"/>
    <n v="0"/>
    <n v="0"/>
    <n v="0"/>
    <n v="12"/>
    <n v="17"/>
    <n v="29"/>
    <n v="0"/>
    <n v="0"/>
    <n v="0"/>
    <n v="0"/>
    <n v="0"/>
    <n v="0"/>
    <n v="0"/>
    <n v="0"/>
    <n v="0"/>
    <n v="0"/>
    <n v="0"/>
    <n v="0"/>
    <d v="2023-11-15T00:00:00"/>
    <m/>
  </r>
  <r>
    <s v="08MSU0703Y"/>
    <x v="92"/>
    <s v="08OSU0003C"/>
    <x v="146"/>
    <s v="CHIHUAHUA"/>
    <x v="1"/>
    <x v="1"/>
    <x v="3"/>
    <n v="7"/>
    <x v="1"/>
    <n v="3"/>
    <x v="1"/>
    <n v="7033100078"/>
    <x v="497"/>
    <x v="0"/>
    <s v="PRESENCIAL"/>
    <s v="Liquidacion"/>
    <n v="2023"/>
    <n v="0"/>
    <n v="0"/>
    <n v="0"/>
    <n v="0"/>
    <n v="0"/>
    <n v="24"/>
    <n v="39"/>
    <n v="63"/>
    <n v="0"/>
    <n v="0"/>
    <n v="0"/>
    <n v="0"/>
    <n v="0"/>
    <n v="0"/>
    <n v="0"/>
    <n v="0"/>
    <n v="0"/>
    <n v="0"/>
    <n v="0"/>
    <n v="0"/>
    <d v="2023-11-15T00:00:00"/>
    <m/>
  </r>
  <r>
    <s v="08MSU0703Y"/>
    <x v="92"/>
    <s v="08OSU0003C"/>
    <x v="146"/>
    <s v="CHIHUAHUA"/>
    <x v="1"/>
    <x v="1"/>
    <x v="3"/>
    <n v="7"/>
    <x v="1"/>
    <n v="3"/>
    <x v="1"/>
    <n v="7033100156"/>
    <x v="498"/>
    <x v="0"/>
    <s v="PRESENCIAL"/>
    <s v="Liquidacion"/>
    <n v="2023"/>
    <n v="0"/>
    <n v="0"/>
    <n v="0"/>
    <n v="0"/>
    <n v="0"/>
    <n v="11"/>
    <n v="21"/>
    <n v="32"/>
    <n v="0"/>
    <n v="0"/>
    <n v="0"/>
    <n v="0"/>
    <n v="0"/>
    <n v="0"/>
    <n v="0"/>
    <n v="0"/>
    <n v="0"/>
    <n v="0"/>
    <n v="0"/>
    <n v="0"/>
    <d v="2023-11-15T00:00:00"/>
    <m/>
  </r>
  <r>
    <s v="08MSU0703Y"/>
    <x v="92"/>
    <s v="08OSU0003C"/>
    <x v="146"/>
    <s v="CHIHUAHUA"/>
    <x v="1"/>
    <x v="1"/>
    <x v="3"/>
    <n v="8"/>
    <x v="2"/>
    <n v="3"/>
    <x v="1"/>
    <n v="8033100015"/>
    <x v="499"/>
    <x v="0"/>
    <s v="PRESENCIAL"/>
    <s v="Liquidacion"/>
    <n v="2023"/>
    <n v="0"/>
    <n v="0"/>
    <n v="0"/>
    <n v="0"/>
    <n v="0"/>
    <n v="16"/>
    <n v="25"/>
    <n v="41"/>
    <n v="0"/>
    <n v="0"/>
    <n v="0"/>
    <n v="0"/>
    <n v="0"/>
    <n v="0"/>
    <n v="0"/>
    <n v="0"/>
    <n v="0"/>
    <n v="0"/>
    <n v="0"/>
    <n v="0"/>
    <d v="2023-11-15T00:00:00"/>
    <m/>
  </r>
  <r>
    <s v="08MSU0703Y"/>
    <x v="92"/>
    <s v="08OSU0004B"/>
    <x v="147"/>
    <s v="CHIHUAHUA"/>
    <x v="0"/>
    <x v="1"/>
    <x v="3"/>
    <n v="6"/>
    <x v="3"/>
    <n v="3"/>
    <x v="1"/>
    <n v="6033100003"/>
    <x v="494"/>
    <x v="0"/>
    <s v="PRESENCIAL"/>
    <s v="Liquidacion"/>
    <n v="2023"/>
    <n v="3"/>
    <n v="14"/>
    <n v="17"/>
    <n v="0"/>
    <n v="0"/>
    <n v="0"/>
    <n v="0"/>
    <n v="0"/>
    <n v="0"/>
    <n v="0"/>
    <n v="0"/>
    <n v="0"/>
    <n v="0"/>
    <n v="0"/>
    <n v="0"/>
    <n v="0"/>
    <n v="0"/>
    <n v="0"/>
    <n v="0"/>
    <n v="0"/>
    <d v="2023-11-15T00:00:00"/>
    <m/>
  </r>
  <r>
    <s v="08MSU0703Y"/>
    <x v="92"/>
    <s v="08OSU0004B"/>
    <x v="147"/>
    <s v="CHIHUAHUA"/>
    <x v="0"/>
    <x v="1"/>
    <x v="3"/>
    <n v="7"/>
    <x v="1"/>
    <n v="3"/>
    <x v="1"/>
    <n v="7033100034"/>
    <x v="496"/>
    <x v="0"/>
    <s v="PRESENCIAL"/>
    <s v="Liquidacion"/>
    <n v="2023"/>
    <n v="0"/>
    <n v="0"/>
    <n v="0"/>
    <n v="0"/>
    <n v="0"/>
    <n v="11"/>
    <n v="10"/>
    <n v="21"/>
    <n v="0"/>
    <n v="0"/>
    <n v="0"/>
    <n v="0"/>
    <n v="0"/>
    <n v="0"/>
    <n v="0"/>
    <n v="0"/>
    <n v="0"/>
    <n v="0"/>
    <n v="0"/>
    <n v="0"/>
    <d v="2023-11-15T00:00:00"/>
    <m/>
  </r>
  <r>
    <s v="08MSU0703Y"/>
    <x v="92"/>
    <s v="08OSU0004B"/>
    <x v="147"/>
    <s v="CHIHUAHUA"/>
    <x v="0"/>
    <x v="1"/>
    <x v="3"/>
    <n v="7"/>
    <x v="1"/>
    <n v="3"/>
    <x v="1"/>
    <n v="7033100078"/>
    <x v="497"/>
    <x v="0"/>
    <s v="PRESENCIAL"/>
    <s v="Liquidacion"/>
    <n v="2023"/>
    <n v="0"/>
    <n v="0"/>
    <n v="0"/>
    <n v="0"/>
    <n v="0"/>
    <n v="22"/>
    <n v="30"/>
    <n v="52"/>
    <n v="0"/>
    <n v="0"/>
    <n v="0"/>
    <n v="0"/>
    <n v="0"/>
    <n v="0"/>
    <n v="0"/>
    <n v="0"/>
    <n v="0"/>
    <n v="0"/>
    <n v="0"/>
    <n v="0"/>
    <d v="2023-11-15T00:00:00"/>
    <m/>
  </r>
  <r>
    <s v="08MSU0703Y"/>
    <x v="92"/>
    <s v="08OSU0004B"/>
    <x v="147"/>
    <s v="CHIHUAHUA"/>
    <x v="0"/>
    <x v="1"/>
    <x v="3"/>
    <n v="7"/>
    <x v="1"/>
    <n v="3"/>
    <x v="1"/>
    <n v="7033100156"/>
    <x v="498"/>
    <x v="0"/>
    <s v="PRESENCIAL"/>
    <s v="Liquidacion"/>
    <n v="2023"/>
    <n v="0"/>
    <n v="0"/>
    <n v="0"/>
    <n v="0"/>
    <n v="0"/>
    <n v="3"/>
    <n v="15"/>
    <n v="18"/>
    <n v="0"/>
    <n v="0"/>
    <n v="0"/>
    <n v="0"/>
    <n v="0"/>
    <n v="0"/>
    <n v="0"/>
    <n v="0"/>
    <n v="0"/>
    <n v="0"/>
    <n v="0"/>
    <n v="0"/>
    <d v="2023-11-15T00:00:00"/>
    <m/>
  </r>
  <r>
    <s v="08MSU0703Y"/>
    <x v="92"/>
    <s v="08OSU0004B"/>
    <x v="147"/>
    <s v="CHIHUAHUA"/>
    <x v="0"/>
    <x v="1"/>
    <x v="3"/>
    <n v="8"/>
    <x v="2"/>
    <n v="3"/>
    <x v="1"/>
    <n v="8033100015"/>
    <x v="499"/>
    <x v="0"/>
    <s v="PRESENCIAL"/>
    <s v="Liquidacion"/>
    <n v="2023"/>
    <n v="0"/>
    <n v="0"/>
    <n v="0"/>
    <n v="0"/>
    <n v="0"/>
    <n v="11"/>
    <n v="5"/>
    <n v="16"/>
    <n v="0"/>
    <n v="0"/>
    <n v="0"/>
    <n v="0"/>
    <n v="0"/>
    <n v="0"/>
    <n v="0"/>
    <n v="0"/>
    <n v="0"/>
    <n v="0"/>
    <n v="0"/>
    <n v="0"/>
    <d v="2023-11-15T00:00:00"/>
    <m/>
  </r>
  <r>
    <s v="08MSU0705W"/>
    <x v="93"/>
    <s v="08PSU5020Z"/>
    <x v="148"/>
    <s v="CHIHUAHUA"/>
    <x v="1"/>
    <x v="0"/>
    <x v="0"/>
    <n v="5"/>
    <x v="0"/>
    <n v="3"/>
    <x v="1"/>
    <n v="5031100007"/>
    <x v="22"/>
    <x v="0"/>
    <s v="PRESENCIAL"/>
    <s v="Activa"/>
    <n v="2023"/>
    <n v="4"/>
    <n v="27"/>
    <n v="31"/>
    <n v="0"/>
    <n v="0"/>
    <n v="3"/>
    <n v="15"/>
    <n v="18"/>
    <n v="0"/>
    <n v="0"/>
    <n v="9"/>
    <n v="32"/>
    <n v="41"/>
    <n v="0"/>
    <n v="0"/>
    <n v="41"/>
    <n v="144"/>
    <n v="185"/>
    <n v="1"/>
    <n v="0"/>
    <d v="2023-10-27T00:00:00"/>
    <m/>
  </r>
  <r>
    <s v="08MSU0707U"/>
    <x v="94"/>
    <s v="08PSU5025V"/>
    <x v="149"/>
    <s v="CHIHUAHUA"/>
    <x v="5"/>
    <x v="0"/>
    <x v="0"/>
    <n v="5"/>
    <x v="0"/>
    <n v="3"/>
    <x v="1"/>
    <n v="5033200013"/>
    <x v="500"/>
    <x v="0"/>
    <s v="PRESENCIAL"/>
    <s v="Activa"/>
    <n v="2023"/>
    <n v="1"/>
    <n v="1"/>
    <n v="2"/>
    <n v="0"/>
    <n v="0"/>
    <n v="4"/>
    <n v="3"/>
    <n v="7"/>
    <n v="0"/>
    <n v="0"/>
    <n v="1"/>
    <n v="9"/>
    <n v="10"/>
    <n v="0"/>
    <n v="0"/>
    <n v="5"/>
    <n v="18"/>
    <n v="23"/>
    <n v="0"/>
    <n v="0"/>
    <d v="2023-10-27T00:00:00"/>
    <m/>
  </r>
  <r>
    <s v="08MSU0707U"/>
    <x v="94"/>
    <s v="08PSU5025V"/>
    <x v="149"/>
    <s v="CHIHUAHUA"/>
    <x v="5"/>
    <x v="0"/>
    <x v="0"/>
    <n v="5"/>
    <x v="0"/>
    <n v="9"/>
    <x v="6"/>
    <n v="5094200008"/>
    <x v="501"/>
    <x v="0"/>
    <s v="PRESENCIAL"/>
    <s v="Activa"/>
    <n v="2023"/>
    <n v="0"/>
    <n v="2"/>
    <n v="2"/>
    <n v="0"/>
    <n v="0"/>
    <n v="1"/>
    <n v="2"/>
    <n v="3"/>
    <n v="0"/>
    <n v="0"/>
    <n v="0"/>
    <n v="4"/>
    <n v="4"/>
    <n v="0"/>
    <n v="0"/>
    <n v="1"/>
    <n v="11"/>
    <n v="12"/>
    <n v="0"/>
    <n v="0"/>
    <d v="2023-10-27T00:00:00"/>
    <m/>
  </r>
  <r>
    <s v="08MSU0708T"/>
    <x v="95"/>
    <s v="08ESU0003W"/>
    <x v="150"/>
    <s v="CHIHUAHUA"/>
    <x v="0"/>
    <x v="1"/>
    <x v="3"/>
    <n v="7"/>
    <x v="1"/>
    <n v="3"/>
    <x v="1"/>
    <n v="7031000045"/>
    <x v="502"/>
    <x v="0"/>
    <s v="PRESENCIAL"/>
    <s v="Liquidacion"/>
    <n v="2023"/>
    <n v="2"/>
    <n v="0"/>
    <n v="2"/>
    <n v="0"/>
    <n v="0"/>
    <n v="0"/>
    <n v="1"/>
    <n v="1"/>
    <n v="0"/>
    <n v="0"/>
    <n v="0"/>
    <n v="0"/>
    <n v="0"/>
    <n v="0"/>
    <n v="0"/>
    <n v="0"/>
    <n v="0"/>
    <n v="0"/>
    <n v="0"/>
    <n v="0"/>
    <d v="2023-10-26T00:00:00"/>
    <m/>
  </r>
  <r>
    <s v="08MSU0708T"/>
    <x v="95"/>
    <s v="08ESU0003W"/>
    <x v="150"/>
    <s v="CHIHUAHUA"/>
    <x v="0"/>
    <x v="1"/>
    <x v="3"/>
    <n v="7"/>
    <x v="1"/>
    <n v="3"/>
    <x v="1"/>
    <n v="7031300097"/>
    <x v="503"/>
    <x v="0"/>
    <s v="PRESENCIAL"/>
    <s v="Activa"/>
    <n v="2023"/>
    <n v="0"/>
    <n v="0"/>
    <n v="0"/>
    <n v="0"/>
    <n v="0"/>
    <n v="1"/>
    <n v="0"/>
    <n v="1"/>
    <n v="0"/>
    <n v="0"/>
    <n v="1"/>
    <n v="5"/>
    <n v="6"/>
    <n v="0"/>
    <n v="0"/>
    <n v="1"/>
    <n v="5"/>
    <n v="6"/>
    <n v="0"/>
    <n v="0"/>
    <d v="2023-10-26T00:00:00"/>
    <m/>
  </r>
  <r>
    <s v="08MSU0708T"/>
    <x v="95"/>
    <s v="08ESU0003W"/>
    <x v="150"/>
    <s v="CHIHUAHUA"/>
    <x v="0"/>
    <x v="1"/>
    <x v="3"/>
    <n v="8"/>
    <x v="2"/>
    <n v="1"/>
    <x v="4"/>
    <n v="8011200037"/>
    <x v="504"/>
    <x v="0"/>
    <s v="PRESENCIAL"/>
    <s v="Activa"/>
    <n v="2023"/>
    <n v="4"/>
    <n v="3"/>
    <n v="7"/>
    <n v="7"/>
    <n v="0"/>
    <n v="0"/>
    <n v="3"/>
    <n v="3"/>
    <n v="0"/>
    <n v="0"/>
    <n v="0"/>
    <n v="0"/>
    <n v="0"/>
    <n v="0"/>
    <n v="0"/>
    <n v="9"/>
    <n v="7"/>
    <n v="16"/>
    <n v="0"/>
    <n v="0"/>
    <d v="2023-10-26T00:00:00"/>
    <m/>
  </r>
  <r>
    <s v="08MSU0709S"/>
    <x v="96"/>
    <s v="08PSU5026U"/>
    <x v="151"/>
    <s v="CHIHUAHUA"/>
    <x v="1"/>
    <x v="0"/>
    <x v="0"/>
    <n v="7"/>
    <x v="1"/>
    <n v="4"/>
    <x v="2"/>
    <n v="7042100024"/>
    <x v="505"/>
    <x v="1"/>
    <s v="MIXTA"/>
    <s v="Activa"/>
    <n v="2023"/>
    <n v="0"/>
    <n v="1"/>
    <n v="1"/>
    <n v="0"/>
    <n v="0"/>
    <n v="0"/>
    <n v="1"/>
    <n v="1"/>
    <n v="0"/>
    <n v="0"/>
    <n v="1"/>
    <n v="4"/>
    <n v="5"/>
    <n v="0"/>
    <n v="0"/>
    <n v="4"/>
    <n v="4"/>
    <n v="8"/>
    <n v="0"/>
    <n v="0"/>
    <d v="2023-11-02T00:00:00"/>
    <m/>
  </r>
  <r>
    <s v="08MSU0710H"/>
    <x v="97"/>
    <s v="08PSU5027T"/>
    <x v="152"/>
    <s v="CHIHUAHUA"/>
    <x v="1"/>
    <x v="0"/>
    <x v="0"/>
    <n v="5"/>
    <x v="0"/>
    <n v="3"/>
    <x v="1"/>
    <n v="5032100023"/>
    <x v="506"/>
    <x v="0"/>
    <s v="PRESENCIAL"/>
    <s v="Activa"/>
    <n v="2023"/>
    <n v="0"/>
    <n v="18"/>
    <n v="18"/>
    <n v="0"/>
    <n v="0"/>
    <n v="0"/>
    <n v="22"/>
    <n v="22"/>
    <n v="0"/>
    <n v="0"/>
    <n v="3"/>
    <n v="19"/>
    <n v="22"/>
    <n v="0"/>
    <n v="0"/>
    <n v="5"/>
    <n v="59"/>
    <n v="64"/>
    <n v="0"/>
    <n v="0"/>
    <d v="2023-10-30T00:00:00"/>
    <m/>
  </r>
  <r>
    <s v="08MSU0712F"/>
    <x v="98"/>
    <s v="08EUT0004K"/>
    <x v="153"/>
    <s v="CHIHUAHUA"/>
    <x v="5"/>
    <x v="1"/>
    <x v="3"/>
    <n v="4"/>
    <x v="4"/>
    <n v="4"/>
    <x v="2"/>
    <n v="4042100018"/>
    <x v="507"/>
    <x v="0"/>
    <s v="PRESENCIAL"/>
    <s v="Activa"/>
    <n v="2023"/>
    <n v="7"/>
    <n v="12"/>
    <n v="19"/>
    <n v="0"/>
    <n v="0"/>
    <n v="7"/>
    <n v="12"/>
    <n v="19"/>
    <n v="0"/>
    <n v="0"/>
    <n v="18"/>
    <n v="26"/>
    <n v="44"/>
    <n v="0"/>
    <n v="0"/>
    <n v="30"/>
    <n v="53"/>
    <n v="83"/>
    <n v="0"/>
    <n v="0"/>
    <d v="2023-10-27T00:00:00"/>
    <m/>
  </r>
  <r>
    <s v="08MSU0712F"/>
    <x v="98"/>
    <s v="08EUT0004K"/>
    <x v="153"/>
    <s v="CHIHUAHUA"/>
    <x v="5"/>
    <x v="1"/>
    <x v="3"/>
    <n v="4"/>
    <x v="4"/>
    <n v="6"/>
    <x v="5"/>
    <n v="4062300002"/>
    <x v="207"/>
    <x v="0"/>
    <s v="PRESENCIAL"/>
    <s v="Activa"/>
    <n v="2023"/>
    <n v="17"/>
    <n v="5"/>
    <n v="22"/>
    <n v="0"/>
    <n v="0"/>
    <n v="17"/>
    <n v="5"/>
    <n v="22"/>
    <n v="0"/>
    <n v="0"/>
    <n v="25"/>
    <n v="11"/>
    <n v="36"/>
    <n v="2"/>
    <n v="0"/>
    <n v="45"/>
    <n v="19"/>
    <n v="64"/>
    <n v="3"/>
    <n v="0"/>
    <d v="2023-10-27T00:00:00"/>
    <m/>
  </r>
  <r>
    <s v="08MSU0712F"/>
    <x v="98"/>
    <s v="08EUT0004K"/>
    <x v="153"/>
    <s v="CHIHUAHUA"/>
    <x v="5"/>
    <x v="1"/>
    <x v="3"/>
    <n v="4"/>
    <x v="4"/>
    <n v="7"/>
    <x v="3"/>
    <n v="4071100014"/>
    <x v="508"/>
    <x v="0"/>
    <s v="PRESENCIAL"/>
    <s v="Activa"/>
    <n v="2023"/>
    <n v="17"/>
    <n v="0"/>
    <n v="17"/>
    <n v="0"/>
    <n v="0"/>
    <n v="17"/>
    <n v="0"/>
    <n v="17"/>
    <n v="0"/>
    <n v="0"/>
    <n v="78"/>
    <n v="6"/>
    <n v="84"/>
    <n v="0"/>
    <n v="0"/>
    <n v="161"/>
    <n v="11"/>
    <n v="172"/>
    <n v="0"/>
    <n v="0"/>
    <d v="2023-10-27T00:00:00"/>
    <m/>
  </r>
  <r>
    <s v="08MSU0712F"/>
    <x v="98"/>
    <s v="08EUT0004K"/>
    <x v="153"/>
    <s v="CHIHUAHUA"/>
    <x v="5"/>
    <x v="1"/>
    <x v="3"/>
    <n v="4"/>
    <x v="4"/>
    <n v="7"/>
    <x v="3"/>
    <n v="4072000001"/>
    <x v="50"/>
    <x v="0"/>
    <s v="PRESENCIAL"/>
    <s v="Activa"/>
    <n v="2023"/>
    <n v="7"/>
    <n v="8"/>
    <n v="15"/>
    <n v="0"/>
    <n v="0"/>
    <n v="7"/>
    <n v="8"/>
    <n v="15"/>
    <n v="0"/>
    <n v="0"/>
    <n v="29"/>
    <n v="19"/>
    <n v="48"/>
    <n v="0"/>
    <n v="0"/>
    <n v="63"/>
    <n v="46"/>
    <n v="109"/>
    <n v="0"/>
    <n v="0"/>
    <d v="2023-10-27T00:00:00"/>
    <m/>
  </r>
  <r>
    <s v="08MSU0712F"/>
    <x v="98"/>
    <s v="08EUT0004K"/>
    <x v="153"/>
    <s v="CHIHUAHUA"/>
    <x v="5"/>
    <x v="1"/>
    <x v="3"/>
    <n v="4"/>
    <x v="4"/>
    <n v="7"/>
    <x v="3"/>
    <n v="4072400006"/>
    <x v="509"/>
    <x v="0"/>
    <s v="PRESENCIAL"/>
    <s v="Activa"/>
    <n v="2023"/>
    <n v="22"/>
    <n v="29"/>
    <n v="51"/>
    <n v="0"/>
    <n v="0"/>
    <n v="22"/>
    <n v="29"/>
    <n v="51"/>
    <n v="0"/>
    <n v="0"/>
    <n v="40"/>
    <n v="41"/>
    <n v="81"/>
    <n v="0"/>
    <n v="0"/>
    <n v="98"/>
    <n v="83"/>
    <n v="181"/>
    <n v="0"/>
    <n v="0"/>
    <d v="2023-10-27T00:00:00"/>
    <m/>
  </r>
  <r>
    <s v="08MSU0712F"/>
    <x v="98"/>
    <s v="08EUT0004K"/>
    <x v="153"/>
    <s v="CHIHUAHUA"/>
    <x v="5"/>
    <x v="1"/>
    <x v="3"/>
    <n v="4"/>
    <x v="4"/>
    <n v="8"/>
    <x v="9"/>
    <n v="4081100009"/>
    <x v="488"/>
    <x v="0"/>
    <s v="PRESENCIAL"/>
    <s v="Activa"/>
    <n v="2023"/>
    <n v="0"/>
    <n v="0"/>
    <n v="0"/>
    <n v="0"/>
    <n v="0"/>
    <n v="0"/>
    <n v="0"/>
    <n v="0"/>
    <n v="0"/>
    <n v="0"/>
    <n v="30"/>
    <n v="20"/>
    <n v="50"/>
    <n v="0"/>
    <n v="0"/>
    <n v="30"/>
    <n v="20"/>
    <n v="50"/>
    <n v="0"/>
    <n v="0"/>
    <d v="2023-10-27T00:00:00"/>
    <m/>
  </r>
  <r>
    <s v="08MSU0712F"/>
    <x v="98"/>
    <s v="08EUT0004K"/>
    <x v="153"/>
    <s v="CHIHUAHUA"/>
    <x v="5"/>
    <x v="1"/>
    <x v="3"/>
    <n v="5"/>
    <x v="0"/>
    <n v="4"/>
    <x v="2"/>
    <n v="5042000028"/>
    <x v="510"/>
    <x v="0"/>
    <s v="PRESENCIAL"/>
    <s v="Activa"/>
    <n v="2023"/>
    <n v="1"/>
    <n v="17"/>
    <n v="18"/>
    <n v="0"/>
    <n v="0"/>
    <n v="1"/>
    <n v="17"/>
    <n v="18"/>
    <n v="0"/>
    <n v="0"/>
    <n v="0"/>
    <n v="0"/>
    <n v="0"/>
    <n v="0"/>
    <n v="0"/>
    <n v="11"/>
    <n v="27"/>
    <n v="38"/>
    <n v="0"/>
    <n v="0"/>
    <d v="2023-10-27T00:00:00"/>
    <m/>
  </r>
  <r>
    <s v="08MSU0712F"/>
    <x v="98"/>
    <s v="08EUT0004K"/>
    <x v="153"/>
    <s v="CHIHUAHUA"/>
    <x v="5"/>
    <x v="1"/>
    <x v="3"/>
    <n v="5"/>
    <x v="0"/>
    <n v="6"/>
    <x v="5"/>
    <n v="5061000018"/>
    <x v="57"/>
    <x v="0"/>
    <s v="PRESENCIAL"/>
    <s v="Activa"/>
    <n v="2023"/>
    <n v="7"/>
    <n v="1"/>
    <n v="8"/>
    <n v="0"/>
    <n v="0"/>
    <n v="7"/>
    <n v="1"/>
    <n v="8"/>
    <n v="0"/>
    <n v="0"/>
    <n v="0"/>
    <n v="0"/>
    <n v="0"/>
    <n v="0"/>
    <n v="0"/>
    <n v="28"/>
    <n v="8"/>
    <n v="36"/>
    <n v="1"/>
    <n v="0"/>
    <d v="2023-10-27T00:00:00"/>
    <m/>
  </r>
  <r>
    <s v="08MSU0712F"/>
    <x v="98"/>
    <s v="08EUT0004K"/>
    <x v="153"/>
    <s v="CHIHUAHUA"/>
    <x v="5"/>
    <x v="1"/>
    <x v="3"/>
    <n v="5"/>
    <x v="0"/>
    <n v="7"/>
    <x v="3"/>
    <n v="5071100007"/>
    <x v="59"/>
    <x v="0"/>
    <s v="PRESENCIAL"/>
    <s v="Activa"/>
    <n v="2023"/>
    <n v="28"/>
    <n v="3"/>
    <n v="31"/>
    <n v="0"/>
    <n v="0"/>
    <n v="28"/>
    <n v="3"/>
    <n v="31"/>
    <n v="0"/>
    <n v="0"/>
    <n v="0"/>
    <n v="0"/>
    <n v="0"/>
    <n v="0"/>
    <n v="0"/>
    <n v="43"/>
    <n v="6"/>
    <n v="49"/>
    <n v="0"/>
    <n v="0"/>
    <d v="2023-10-27T00:00:00"/>
    <m/>
  </r>
  <r>
    <s v="08MSU0712F"/>
    <x v="98"/>
    <s v="08EUT0004K"/>
    <x v="153"/>
    <s v="CHIHUAHUA"/>
    <x v="5"/>
    <x v="1"/>
    <x v="3"/>
    <n v="5"/>
    <x v="0"/>
    <n v="7"/>
    <x v="3"/>
    <n v="5071700019"/>
    <x v="17"/>
    <x v="0"/>
    <s v="PRESENCIAL"/>
    <s v="Activa"/>
    <n v="2023"/>
    <n v="1"/>
    <n v="9"/>
    <n v="10"/>
    <n v="0"/>
    <n v="0"/>
    <n v="1"/>
    <n v="9"/>
    <n v="10"/>
    <n v="0"/>
    <n v="0"/>
    <n v="0"/>
    <n v="0"/>
    <n v="0"/>
    <n v="0"/>
    <n v="0"/>
    <n v="10"/>
    <n v="18"/>
    <n v="28"/>
    <n v="0"/>
    <n v="1"/>
    <d v="2023-10-27T00:00:00"/>
    <m/>
  </r>
  <r>
    <s v="08MSU0712F"/>
    <x v="98"/>
    <s v="08EUT0004K"/>
    <x v="153"/>
    <s v="CHIHUAHUA"/>
    <x v="5"/>
    <x v="1"/>
    <x v="3"/>
    <n v="5"/>
    <x v="0"/>
    <n v="7"/>
    <x v="3"/>
    <n v="5072400030"/>
    <x v="450"/>
    <x v="0"/>
    <s v="PRESENCIAL"/>
    <s v="Activa"/>
    <n v="2023"/>
    <n v="15"/>
    <n v="23"/>
    <n v="38"/>
    <n v="0"/>
    <n v="0"/>
    <n v="15"/>
    <n v="23"/>
    <n v="38"/>
    <n v="0"/>
    <n v="0"/>
    <n v="0"/>
    <n v="0"/>
    <n v="0"/>
    <n v="0"/>
    <n v="0"/>
    <n v="57"/>
    <n v="51"/>
    <n v="108"/>
    <n v="2"/>
    <n v="0"/>
    <d v="2023-10-27T00:00:00"/>
    <m/>
  </r>
  <r>
    <s v="08MSU0712F"/>
    <x v="98"/>
    <s v="08EUT0006I"/>
    <x v="154"/>
    <s v="CHIHUAHUA"/>
    <x v="17"/>
    <x v="1"/>
    <x v="3"/>
    <n v="4"/>
    <x v="4"/>
    <n v="4"/>
    <x v="2"/>
    <n v="4042100018"/>
    <x v="507"/>
    <x v="0"/>
    <s v="PRESENCIAL"/>
    <s v="Activa"/>
    <n v="2023"/>
    <n v="3"/>
    <n v="9"/>
    <n v="12"/>
    <n v="0"/>
    <n v="0"/>
    <n v="3"/>
    <n v="9"/>
    <n v="12"/>
    <n v="0"/>
    <n v="0"/>
    <n v="8"/>
    <n v="18"/>
    <n v="26"/>
    <n v="0"/>
    <n v="0"/>
    <n v="19"/>
    <n v="28"/>
    <n v="47"/>
    <n v="0"/>
    <n v="0"/>
    <d v="2023-10-27T00:00:00"/>
    <m/>
  </r>
  <r>
    <s v="08MSU0712F"/>
    <x v="98"/>
    <s v="08EUT0006I"/>
    <x v="154"/>
    <s v="CHIHUAHUA"/>
    <x v="17"/>
    <x v="1"/>
    <x v="3"/>
    <n v="4"/>
    <x v="4"/>
    <n v="6"/>
    <x v="5"/>
    <n v="4062300002"/>
    <x v="207"/>
    <x v="0"/>
    <s v="PRESENCIAL"/>
    <s v="Activa"/>
    <n v="2023"/>
    <n v="3"/>
    <n v="6"/>
    <n v="9"/>
    <n v="0"/>
    <n v="0"/>
    <n v="3"/>
    <n v="6"/>
    <n v="9"/>
    <n v="0"/>
    <n v="0"/>
    <n v="10"/>
    <n v="10"/>
    <n v="20"/>
    <n v="0"/>
    <n v="0"/>
    <n v="18"/>
    <n v="17"/>
    <n v="35"/>
    <n v="0"/>
    <n v="0"/>
    <d v="2023-10-27T00:00:00"/>
    <m/>
  </r>
  <r>
    <s v="08MSU0712F"/>
    <x v="98"/>
    <s v="08EUT0006I"/>
    <x v="154"/>
    <s v="CHIHUAHUA"/>
    <x v="17"/>
    <x v="1"/>
    <x v="3"/>
    <n v="4"/>
    <x v="4"/>
    <n v="8"/>
    <x v="9"/>
    <n v="4081100009"/>
    <x v="488"/>
    <x v="0"/>
    <s v="PRESENCIAL"/>
    <s v="Activa"/>
    <n v="2023"/>
    <n v="0"/>
    <n v="0"/>
    <n v="0"/>
    <n v="0"/>
    <n v="0"/>
    <n v="0"/>
    <n v="0"/>
    <n v="0"/>
    <n v="0"/>
    <n v="0"/>
    <n v="0"/>
    <n v="0"/>
    <n v="0"/>
    <n v="0"/>
    <n v="0"/>
    <n v="18"/>
    <n v="13"/>
    <n v="31"/>
    <n v="1"/>
    <n v="0"/>
    <d v="2023-10-27T00:00:00"/>
    <m/>
  </r>
  <r>
    <s v="08MSU0712F"/>
    <x v="98"/>
    <s v="08EUT0006I"/>
    <x v="154"/>
    <s v="CHIHUAHUA"/>
    <x v="17"/>
    <x v="1"/>
    <x v="3"/>
    <n v="5"/>
    <x v="0"/>
    <n v="4"/>
    <x v="2"/>
    <n v="5042000028"/>
    <x v="510"/>
    <x v="0"/>
    <s v="PRESENCIAL"/>
    <s v="Activa"/>
    <n v="2023"/>
    <n v="4"/>
    <n v="6"/>
    <n v="10"/>
    <n v="0"/>
    <n v="0"/>
    <n v="4"/>
    <n v="6"/>
    <n v="10"/>
    <n v="0"/>
    <n v="0"/>
    <n v="0"/>
    <n v="0"/>
    <n v="0"/>
    <n v="0"/>
    <n v="0"/>
    <n v="3"/>
    <n v="10"/>
    <n v="13"/>
    <n v="0"/>
    <n v="1"/>
    <d v="2023-10-27T00:00:00"/>
    <m/>
  </r>
  <r>
    <s v="08MSU0712F"/>
    <x v="98"/>
    <s v="08EUT0006I"/>
    <x v="154"/>
    <s v="CHIHUAHUA"/>
    <x v="17"/>
    <x v="1"/>
    <x v="3"/>
    <n v="5"/>
    <x v="0"/>
    <n v="6"/>
    <x v="5"/>
    <n v="5061000018"/>
    <x v="57"/>
    <x v="0"/>
    <s v="PRESENCIAL"/>
    <s v="Activa"/>
    <n v="2023"/>
    <n v="2"/>
    <n v="4"/>
    <n v="6"/>
    <n v="0"/>
    <n v="0"/>
    <n v="2"/>
    <n v="4"/>
    <n v="6"/>
    <n v="0"/>
    <n v="0"/>
    <n v="0"/>
    <n v="0"/>
    <n v="0"/>
    <n v="0"/>
    <n v="0"/>
    <n v="7"/>
    <n v="11"/>
    <n v="18"/>
    <n v="0"/>
    <n v="3"/>
    <d v="2023-10-27T00:00:00"/>
    <m/>
  </r>
  <r>
    <s v="08MSU0713E"/>
    <x v="99"/>
    <s v="08EUT0005J"/>
    <x v="155"/>
    <s v="CHIHUAHUA"/>
    <x v="18"/>
    <x v="1"/>
    <x v="3"/>
    <n v="4"/>
    <x v="4"/>
    <n v="4"/>
    <x v="2"/>
    <n v="4041100007"/>
    <x v="40"/>
    <x v="0"/>
    <s v="PRESENCIAL"/>
    <s v="Activa"/>
    <n v="2023"/>
    <n v="2"/>
    <n v="4"/>
    <n v="6"/>
    <n v="0"/>
    <n v="0"/>
    <n v="2"/>
    <n v="4"/>
    <n v="6"/>
    <n v="0"/>
    <n v="0"/>
    <n v="4"/>
    <n v="20"/>
    <n v="24"/>
    <n v="0"/>
    <n v="0"/>
    <n v="6"/>
    <n v="33"/>
    <n v="39"/>
    <n v="0"/>
    <n v="0"/>
    <d v="2023-10-26T00:00:00"/>
    <m/>
  </r>
  <r>
    <s v="08MSU0713E"/>
    <x v="99"/>
    <s v="08EUT0005J"/>
    <x v="155"/>
    <s v="CHIHUAHUA"/>
    <x v="18"/>
    <x v="1"/>
    <x v="3"/>
    <n v="4"/>
    <x v="4"/>
    <n v="4"/>
    <x v="2"/>
    <n v="4041200003"/>
    <x v="41"/>
    <x v="0"/>
    <s v="PRESENCIAL"/>
    <s v="Activa"/>
    <n v="2023"/>
    <n v="7"/>
    <n v="23"/>
    <n v="30"/>
    <n v="0"/>
    <n v="0"/>
    <n v="7"/>
    <n v="23"/>
    <n v="30"/>
    <n v="0"/>
    <n v="0"/>
    <n v="18"/>
    <n v="29"/>
    <n v="47"/>
    <n v="0"/>
    <n v="1"/>
    <n v="25"/>
    <n v="55"/>
    <n v="80"/>
    <n v="0"/>
    <n v="1"/>
    <d v="2023-10-26T00:00:00"/>
    <m/>
  </r>
  <r>
    <s v="08MSU0713E"/>
    <x v="99"/>
    <s v="08EUT0005J"/>
    <x v="155"/>
    <s v="CHIHUAHUA"/>
    <x v="18"/>
    <x v="1"/>
    <x v="3"/>
    <n v="4"/>
    <x v="4"/>
    <n v="7"/>
    <x v="3"/>
    <n v="4071100005"/>
    <x v="46"/>
    <x v="2"/>
    <s v="EN LÍNEA O VIRTUAL"/>
    <s v="Liquidacion"/>
    <n v="2023"/>
    <n v="11"/>
    <n v="0"/>
    <n v="11"/>
    <n v="0"/>
    <n v="0"/>
    <n v="11"/>
    <n v="0"/>
    <n v="11"/>
    <n v="0"/>
    <n v="0"/>
    <n v="0"/>
    <n v="0"/>
    <n v="0"/>
    <n v="0"/>
    <n v="0"/>
    <n v="0"/>
    <n v="0"/>
    <n v="0"/>
    <n v="0"/>
    <n v="0"/>
    <d v="2023-10-26T00:00:00"/>
    <m/>
  </r>
  <r>
    <s v="08MSU0713E"/>
    <x v="99"/>
    <s v="08EUT0005J"/>
    <x v="155"/>
    <s v="CHIHUAHUA"/>
    <x v="18"/>
    <x v="1"/>
    <x v="3"/>
    <n v="4"/>
    <x v="4"/>
    <n v="7"/>
    <x v="3"/>
    <n v="4071100007"/>
    <x v="511"/>
    <x v="0"/>
    <s v="PRESENCIAL"/>
    <s v="Activa"/>
    <n v="2023"/>
    <n v="13"/>
    <n v="2"/>
    <n v="15"/>
    <n v="0"/>
    <n v="1"/>
    <n v="13"/>
    <n v="2"/>
    <n v="15"/>
    <n v="0"/>
    <n v="1"/>
    <n v="21"/>
    <n v="7"/>
    <n v="28"/>
    <n v="0"/>
    <n v="0"/>
    <n v="49"/>
    <n v="8"/>
    <n v="57"/>
    <n v="0"/>
    <n v="0"/>
    <d v="2023-10-26T00:00:00"/>
    <m/>
  </r>
  <r>
    <s v="08MSU0713E"/>
    <x v="99"/>
    <s v="08EUT0005J"/>
    <x v="155"/>
    <s v="CHIHUAHUA"/>
    <x v="18"/>
    <x v="1"/>
    <x v="3"/>
    <n v="4"/>
    <x v="4"/>
    <n v="7"/>
    <x v="3"/>
    <n v="4071300005"/>
    <x v="48"/>
    <x v="0"/>
    <s v="PRESENCIAL"/>
    <s v="Activa"/>
    <n v="2023"/>
    <n v="7"/>
    <n v="0"/>
    <n v="7"/>
    <n v="0"/>
    <n v="0"/>
    <n v="7"/>
    <n v="0"/>
    <n v="7"/>
    <n v="0"/>
    <n v="0"/>
    <n v="18"/>
    <n v="9"/>
    <n v="27"/>
    <n v="0"/>
    <n v="0"/>
    <n v="33"/>
    <n v="16"/>
    <n v="49"/>
    <n v="1"/>
    <n v="3"/>
    <d v="2023-10-26T00:00:00"/>
    <m/>
  </r>
  <r>
    <s v="08MSU0713E"/>
    <x v="99"/>
    <s v="08EUT0005J"/>
    <x v="155"/>
    <s v="CHIHUAHUA"/>
    <x v="18"/>
    <x v="1"/>
    <x v="3"/>
    <n v="4"/>
    <x v="4"/>
    <n v="8"/>
    <x v="9"/>
    <n v="4081100009"/>
    <x v="488"/>
    <x v="0"/>
    <s v="PRESENCIAL"/>
    <s v="Activa"/>
    <n v="2023"/>
    <n v="8"/>
    <n v="6"/>
    <n v="14"/>
    <n v="0"/>
    <n v="0"/>
    <n v="8"/>
    <n v="6"/>
    <n v="14"/>
    <n v="0"/>
    <n v="0"/>
    <n v="33"/>
    <n v="25"/>
    <n v="58"/>
    <n v="0"/>
    <n v="1"/>
    <n v="48"/>
    <n v="31"/>
    <n v="79"/>
    <n v="0"/>
    <n v="1"/>
    <d v="2023-10-26T00:00:00"/>
    <m/>
  </r>
  <r>
    <s v="08MSU0713E"/>
    <x v="99"/>
    <s v="08EUT0005J"/>
    <x v="155"/>
    <s v="CHIHUAHUA"/>
    <x v="18"/>
    <x v="1"/>
    <x v="3"/>
    <n v="5"/>
    <x v="0"/>
    <n v="4"/>
    <x v="2"/>
    <n v="5041100147"/>
    <x v="218"/>
    <x v="0"/>
    <s v="PRESENCIAL"/>
    <s v="Activa"/>
    <n v="2023"/>
    <n v="5"/>
    <n v="13"/>
    <n v="18"/>
    <n v="0"/>
    <n v="0"/>
    <n v="5"/>
    <n v="13"/>
    <n v="18"/>
    <n v="0"/>
    <n v="0"/>
    <n v="0"/>
    <n v="0"/>
    <n v="0"/>
    <n v="0"/>
    <n v="0"/>
    <n v="9"/>
    <n v="42"/>
    <n v="51"/>
    <n v="0"/>
    <n v="1"/>
    <d v="2023-10-26T00:00:00"/>
    <m/>
  </r>
  <r>
    <s v="08MSU0713E"/>
    <x v="99"/>
    <s v="08EUT0005J"/>
    <x v="155"/>
    <s v="CHIHUAHUA"/>
    <x v="18"/>
    <x v="1"/>
    <x v="3"/>
    <n v="5"/>
    <x v="0"/>
    <n v="7"/>
    <x v="3"/>
    <n v="5071100007"/>
    <x v="59"/>
    <x v="0"/>
    <s v="PRESENCIAL"/>
    <s v="Activa"/>
    <n v="2023"/>
    <n v="10"/>
    <n v="1"/>
    <n v="11"/>
    <n v="0"/>
    <n v="1"/>
    <n v="10"/>
    <n v="1"/>
    <n v="11"/>
    <n v="0"/>
    <n v="1"/>
    <n v="0"/>
    <n v="0"/>
    <n v="0"/>
    <n v="0"/>
    <n v="0"/>
    <n v="26"/>
    <n v="2"/>
    <n v="28"/>
    <n v="1"/>
    <n v="1"/>
    <d v="2023-10-26T00:00:00"/>
    <m/>
  </r>
  <r>
    <s v="08MSU0713E"/>
    <x v="99"/>
    <s v="08EUT0005J"/>
    <x v="155"/>
    <s v="CHIHUAHUA"/>
    <x v="18"/>
    <x v="1"/>
    <x v="3"/>
    <n v="5"/>
    <x v="0"/>
    <n v="8"/>
    <x v="9"/>
    <n v="5081100073"/>
    <x v="492"/>
    <x v="0"/>
    <s v="PRESENCIAL"/>
    <s v="Activa"/>
    <n v="2023"/>
    <n v="10"/>
    <n v="5"/>
    <n v="15"/>
    <n v="0"/>
    <n v="0"/>
    <n v="10"/>
    <n v="5"/>
    <n v="15"/>
    <n v="0"/>
    <n v="0"/>
    <n v="0"/>
    <n v="0"/>
    <n v="0"/>
    <n v="0"/>
    <n v="0"/>
    <n v="9"/>
    <n v="13"/>
    <n v="22"/>
    <n v="0"/>
    <n v="0"/>
    <d v="2023-10-26T00:00:00"/>
    <m/>
  </r>
  <r>
    <s v="08MSU0713E"/>
    <x v="99"/>
    <s v="08EUT0011U"/>
    <x v="156"/>
    <s v="CHIHUAHUA"/>
    <x v="10"/>
    <x v="1"/>
    <x v="3"/>
    <n v="4"/>
    <x v="4"/>
    <n v="4"/>
    <x v="2"/>
    <n v="4041200004"/>
    <x v="217"/>
    <x v="0"/>
    <s v="PRESENCIAL"/>
    <s v="Activa"/>
    <n v="2023"/>
    <n v="1"/>
    <n v="2"/>
    <n v="3"/>
    <n v="0"/>
    <n v="0"/>
    <n v="1"/>
    <n v="2"/>
    <n v="3"/>
    <n v="0"/>
    <n v="0"/>
    <n v="8"/>
    <n v="9"/>
    <n v="17"/>
    <n v="0"/>
    <n v="0"/>
    <n v="15"/>
    <n v="19"/>
    <n v="34"/>
    <n v="0"/>
    <n v="0"/>
    <d v="2023-10-26T00:00:00"/>
    <m/>
  </r>
  <r>
    <s v="08MSU0713E"/>
    <x v="99"/>
    <s v="08EUT0011U"/>
    <x v="156"/>
    <s v="CHIHUAHUA"/>
    <x v="10"/>
    <x v="1"/>
    <x v="3"/>
    <n v="4"/>
    <x v="4"/>
    <n v="7"/>
    <x v="3"/>
    <n v="4071100007"/>
    <x v="511"/>
    <x v="0"/>
    <s v="PRESENCIAL"/>
    <s v="Activa"/>
    <n v="2023"/>
    <n v="3"/>
    <n v="5"/>
    <n v="8"/>
    <n v="0"/>
    <n v="0"/>
    <n v="3"/>
    <n v="5"/>
    <n v="8"/>
    <n v="0"/>
    <n v="0"/>
    <n v="27"/>
    <n v="8"/>
    <n v="35"/>
    <n v="1"/>
    <n v="1"/>
    <n v="42"/>
    <n v="9"/>
    <n v="51"/>
    <n v="1"/>
    <n v="1"/>
    <d v="2023-10-26T00:00:00"/>
    <m/>
  </r>
  <r>
    <s v="08MSU0713E"/>
    <x v="99"/>
    <s v="08EUT0011U"/>
    <x v="156"/>
    <s v="CHIHUAHUA"/>
    <x v="10"/>
    <x v="1"/>
    <x v="3"/>
    <n v="5"/>
    <x v="0"/>
    <n v="4"/>
    <x v="2"/>
    <n v="5041100147"/>
    <x v="218"/>
    <x v="0"/>
    <s v="PRESENCIAL"/>
    <s v="Activa"/>
    <n v="2023"/>
    <n v="2"/>
    <n v="7"/>
    <n v="9"/>
    <n v="0"/>
    <n v="0"/>
    <n v="2"/>
    <n v="7"/>
    <n v="9"/>
    <n v="0"/>
    <n v="0"/>
    <n v="0"/>
    <n v="0"/>
    <n v="0"/>
    <n v="0"/>
    <n v="0"/>
    <n v="2"/>
    <n v="8"/>
    <n v="10"/>
    <n v="0"/>
    <n v="0"/>
    <d v="2023-10-26T00:00:00"/>
    <m/>
  </r>
  <r>
    <s v="08MSU0713E"/>
    <x v="99"/>
    <s v="08EUT0011U"/>
    <x v="156"/>
    <s v="CHIHUAHUA"/>
    <x v="10"/>
    <x v="1"/>
    <x v="3"/>
    <n v="5"/>
    <x v="0"/>
    <n v="7"/>
    <x v="3"/>
    <n v="5071100007"/>
    <x v="59"/>
    <x v="0"/>
    <s v="PRESENCIAL"/>
    <s v="Activa"/>
    <n v="2023"/>
    <n v="7"/>
    <n v="4"/>
    <n v="11"/>
    <n v="0"/>
    <n v="0"/>
    <n v="7"/>
    <n v="4"/>
    <n v="11"/>
    <n v="0"/>
    <n v="0"/>
    <n v="0"/>
    <n v="0"/>
    <n v="0"/>
    <n v="0"/>
    <n v="0"/>
    <n v="5"/>
    <n v="3"/>
    <n v="8"/>
    <n v="0"/>
    <n v="0"/>
    <d v="2023-10-26T00:00:00"/>
    <m/>
  </r>
  <r>
    <s v="08MSU0716B"/>
    <x v="100"/>
    <s v="08EUT0007H"/>
    <x v="157"/>
    <s v="CHIHUAHUA"/>
    <x v="19"/>
    <x v="1"/>
    <x v="3"/>
    <n v="4"/>
    <x v="4"/>
    <n v="4"/>
    <x v="2"/>
    <n v="4041200003"/>
    <x v="41"/>
    <x v="0"/>
    <s v="PRESENCIAL"/>
    <s v="Activa"/>
    <n v="2023"/>
    <n v="12"/>
    <n v="31"/>
    <n v="43"/>
    <n v="0"/>
    <n v="0"/>
    <n v="41"/>
    <n v="50"/>
    <n v="91"/>
    <n v="0"/>
    <n v="0"/>
    <n v="36"/>
    <n v="63"/>
    <n v="99"/>
    <n v="0"/>
    <n v="1"/>
    <n v="68"/>
    <n v="141"/>
    <n v="209"/>
    <n v="0"/>
    <n v="1"/>
    <d v="2023-10-23T00:00:00"/>
    <m/>
  </r>
  <r>
    <s v="08MSU0716B"/>
    <x v="100"/>
    <s v="08EUT0007H"/>
    <x v="157"/>
    <s v="CHIHUAHUA"/>
    <x v="19"/>
    <x v="1"/>
    <x v="3"/>
    <n v="4"/>
    <x v="4"/>
    <n v="6"/>
    <x v="5"/>
    <n v="4062300004"/>
    <x v="512"/>
    <x v="0"/>
    <s v="PRESENCIAL"/>
    <s v="Activa"/>
    <n v="2023"/>
    <n v="10"/>
    <n v="3"/>
    <n v="13"/>
    <n v="0"/>
    <n v="0"/>
    <n v="8"/>
    <n v="7"/>
    <n v="15"/>
    <n v="0"/>
    <n v="0"/>
    <n v="34"/>
    <n v="15"/>
    <n v="49"/>
    <n v="1"/>
    <n v="0"/>
    <n v="54"/>
    <n v="32"/>
    <n v="86"/>
    <n v="1"/>
    <n v="0"/>
    <d v="2023-10-23T00:00:00"/>
    <m/>
  </r>
  <r>
    <s v="08MSU0716B"/>
    <x v="100"/>
    <s v="08EUT0007H"/>
    <x v="157"/>
    <s v="CHIHUAHUA"/>
    <x v="19"/>
    <x v="1"/>
    <x v="3"/>
    <n v="4"/>
    <x v="4"/>
    <n v="8"/>
    <x v="9"/>
    <n v="4081100009"/>
    <x v="488"/>
    <x v="0"/>
    <s v="PRESENCIAL"/>
    <s v="Activa"/>
    <n v="2023"/>
    <n v="11"/>
    <n v="10"/>
    <n v="21"/>
    <n v="0"/>
    <n v="0"/>
    <n v="27"/>
    <n v="16"/>
    <n v="43"/>
    <n v="0"/>
    <n v="0"/>
    <n v="107"/>
    <n v="59"/>
    <n v="166"/>
    <n v="1"/>
    <n v="0"/>
    <n v="172"/>
    <n v="94"/>
    <n v="266"/>
    <n v="1"/>
    <n v="0"/>
    <d v="2023-10-23T00:00:00"/>
    <m/>
  </r>
  <r>
    <s v="08MSU0716B"/>
    <x v="100"/>
    <s v="08EUT0007H"/>
    <x v="157"/>
    <s v="CHIHUAHUA"/>
    <x v="19"/>
    <x v="1"/>
    <x v="3"/>
    <n v="5"/>
    <x v="0"/>
    <n v="4"/>
    <x v="2"/>
    <n v="5041000028"/>
    <x v="214"/>
    <x v="0"/>
    <s v="PRESENCIAL"/>
    <s v="Activa"/>
    <n v="2023"/>
    <n v="0"/>
    <n v="0"/>
    <n v="0"/>
    <n v="0"/>
    <n v="0"/>
    <n v="0"/>
    <n v="0"/>
    <n v="0"/>
    <n v="0"/>
    <n v="0"/>
    <n v="0"/>
    <n v="0"/>
    <n v="0"/>
    <n v="0"/>
    <n v="0"/>
    <n v="17"/>
    <n v="7"/>
    <n v="24"/>
    <n v="0"/>
    <n v="0"/>
    <d v="2023-10-23T00:00:00"/>
    <m/>
  </r>
  <r>
    <s v="08MSU0716B"/>
    <x v="100"/>
    <s v="08EUT0007H"/>
    <x v="157"/>
    <s v="CHIHUAHUA"/>
    <x v="19"/>
    <x v="1"/>
    <x v="3"/>
    <n v="5"/>
    <x v="0"/>
    <n v="4"/>
    <x v="2"/>
    <n v="5041100147"/>
    <x v="218"/>
    <x v="0"/>
    <s v="PRESENCIAL"/>
    <s v="Activa"/>
    <n v="2023"/>
    <n v="0"/>
    <n v="0"/>
    <n v="0"/>
    <n v="0"/>
    <n v="0"/>
    <n v="1"/>
    <n v="13"/>
    <n v="14"/>
    <n v="0"/>
    <n v="0"/>
    <n v="0"/>
    <n v="0"/>
    <n v="0"/>
    <n v="0"/>
    <n v="0"/>
    <n v="27"/>
    <n v="52"/>
    <n v="79"/>
    <n v="0"/>
    <n v="0"/>
    <d v="2023-10-23T00:00:00"/>
    <m/>
  </r>
  <r>
    <s v="08MSU0716B"/>
    <x v="100"/>
    <s v="08EUT0007H"/>
    <x v="157"/>
    <s v="CHIHUAHUA"/>
    <x v="19"/>
    <x v="1"/>
    <x v="3"/>
    <n v="5"/>
    <x v="0"/>
    <n v="4"/>
    <x v="2"/>
    <n v="5042100177"/>
    <x v="513"/>
    <x v="0"/>
    <s v="PRESENCIAL"/>
    <s v="Liquidacion"/>
    <n v="2023"/>
    <n v="0"/>
    <n v="0"/>
    <n v="0"/>
    <n v="0"/>
    <n v="0"/>
    <n v="9"/>
    <n v="13"/>
    <n v="22"/>
    <n v="0"/>
    <n v="0"/>
    <n v="0"/>
    <n v="0"/>
    <n v="0"/>
    <n v="0"/>
    <n v="0"/>
    <n v="0"/>
    <n v="0"/>
    <n v="0"/>
    <n v="0"/>
    <n v="0"/>
    <d v="2023-10-23T00:00:00"/>
    <m/>
  </r>
  <r>
    <s v="08MSU0716B"/>
    <x v="100"/>
    <s v="08EUT0007H"/>
    <x v="157"/>
    <s v="CHIHUAHUA"/>
    <x v="19"/>
    <x v="1"/>
    <x v="3"/>
    <n v="5"/>
    <x v="0"/>
    <n v="6"/>
    <x v="5"/>
    <n v="5062200092"/>
    <x v="215"/>
    <x v="0"/>
    <s v="PRESENCIAL"/>
    <s v="Liquidacion"/>
    <n v="2023"/>
    <n v="0"/>
    <n v="0"/>
    <n v="0"/>
    <n v="0"/>
    <n v="0"/>
    <n v="17"/>
    <n v="5"/>
    <n v="22"/>
    <n v="0"/>
    <n v="0"/>
    <n v="0"/>
    <n v="0"/>
    <n v="0"/>
    <n v="0"/>
    <n v="0"/>
    <n v="0"/>
    <n v="0"/>
    <n v="0"/>
    <n v="0"/>
    <n v="0"/>
    <d v="2023-10-23T00:00:00"/>
    <m/>
  </r>
  <r>
    <s v="08MSU0716B"/>
    <x v="100"/>
    <s v="08EUT0007H"/>
    <x v="157"/>
    <s v="CHIHUAHUA"/>
    <x v="19"/>
    <x v="1"/>
    <x v="3"/>
    <n v="5"/>
    <x v="0"/>
    <n v="8"/>
    <x v="9"/>
    <n v="5081100073"/>
    <x v="492"/>
    <x v="0"/>
    <s v="PRESENCIAL"/>
    <s v="Activa"/>
    <n v="2023"/>
    <n v="0"/>
    <n v="0"/>
    <n v="0"/>
    <n v="0"/>
    <n v="0"/>
    <n v="25"/>
    <n v="11"/>
    <n v="36"/>
    <n v="0"/>
    <n v="0"/>
    <n v="0"/>
    <n v="0"/>
    <n v="0"/>
    <n v="0"/>
    <n v="0"/>
    <n v="25"/>
    <n v="13"/>
    <n v="38"/>
    <n v="0"/>
    <n v="0"/>
    <d v="2023-10-23T00:00:00"/>
    <m/>
  </r>
  <r>
    <s v="08MSU0717A"/>
    <x v="101"/>
    <s v="08EUT0008G"/>
    <x v="158"/>
    <s v="CHIHUAHUA"/>
    <x v="1"/>
    <x v="1"/>
    <x v="3"/>
    <n v="4"/>
    <x v="4"/>
    <n v="4"/>
    <x v="2"/>
    <n v="4042000002"/>
    <x v="514"/>
    <x v="0"/>
    <s v="PRESENCIAL"/>
    <s v="Activa"/>
    <n v="2023"/>
    <n v="12"/>
    <n v="24"/>
    <n v="36"/>
    <n v="0"/>
    <n v="0"/>
    <n v="12"/>
    <n v="24"/>
    <n v="36"/>
    <n v="0"/>
    <n v="0"/>
    <n v="43"/>
    <n v="35"/>
    <n v="78"/>
    <n v="0"/>
    <n v="0"/>
    <n v="69"/>
    <n v="76"/>
    <n v="145"/>
    <n v="0"/>
    <n v="0"/>
    <d v="2023-10-27T00:00:00"/>
    <m/>
  </r>
  <r>
    <s v="08MSU0717A"/>
    <x v="101"/>
    <s v="08EUT0008G"/>
    <x v="158"/>
    <s v="CHIHUAHUA"/>
    <x v="1"/>
    <x v="1"/>
    <x v="3"/>
    <n v="4"/>
    <x v="4"/>
    <n v="5"/>
    <x v="7"/>
    <n v="4052200002"/>
    <x v="43"/>
    <x v="0"/>
    <s v="PRESENCIAL"/>
    <s v="Activa"/>
    <n v="2023"/>
    <n v="4"/>
    <n v="8"/>
    <n v="12"/>
    <n v="0"/>
    <n v="0"/>
    <n v="4"/>
    <n v="8"/>
    <n v="12"/>
    <n v="0"/>
    <n v="0"/>
    <n v="6"/>
    <n v="11"/>
    <n v="17"/>
    <n v="0"/>
    <n v="0"/>
    <n v="8"/>
    <n v="14"/>
    <n v="22"/>
    <n v="0"/>
    <n v="0"/>
    <d v="2023-10-27T00:00:00"/>
    <m/>
  </r>
  <r>
    <s v="08MSU0717A"/>
    <x v="101"/>
    <s v="08EUT0008G"/>
    <x v="158"/>
    <s v="CHIHUAHUA"/>
    <x v="1"/>
    <x v="1"/>
    <x v="3"/>
    <n v="4"/>
    <x v="4"/>
    <n v="7"/>
    <x v="3"/>
    <n v="4071300010"/>
    <x v="64"/>
    <x v="0"/>
    <s v="PRESENCIAL"/>
    <s v="Activa"/>
    <n v="2023"/>
    <n v="29"/>
    <n v="6"/>
    <n v="35"/>
    <n v="0"/>
    <n v="0"/>
    <n v="26"/>
    <n v="6"/>
    <n v="32"/>
    <n v="0"/>
    <n v="0"/>
    <n v="47"/>
    <n v="10"/>
    <n v="57"/>
    <n v="0"/>
    <n v="0"/>
    <n v="104"/>
    <n v="20"/>
    <n v="124"/>
    <n v="0"/>
    <n v="0"/>
    <d v="2023-10-27T00:00:00"/>
    <m/>
  </r>
  <r>
    <s v="08MSU0717A"/>
    <x v="101"/>
    <s v="08EUT0008G"/>
    <x v="158"/>
    <s v="CHIHUAHUA"/>
    <x v="1"/>
    <x v="1"/>
    <x v="3"/>
    <n v="4"/>
    <x v="4"/>
    <n v="10"/>
    <x v="8"/>
    <n v="4101500006"/>
    <x v="515"/>
    <x v="0"/>
    <s v="PRESENCIAL"/>
    <s v="Activa"/>
    <n v="2023"/>
    <n v="27"/>
    <n v="31"/>
    <n v="58"/>
    <n v="0"/>
    <n v="0"/>
    <n v="27"/>
    <n v="31"/>
    <n v="58"/>
    <n v="0"/>
    <n v="0"/>
    <n v="43"/>
    <n v="53"/>
    <n v="96"/>
    <n v="0"/>
    <n v="0"/>
    <n v="119"/>
    <n v="118"/>
    <n v="237"/>
    <n v="0"/>
    <n v="0"/>
    <d v="2023-10-27T00:00:00"/>
    <m/>
  </r>
  <r>
    <s v="08MSU0717A"/>
    <x v="101"/>
    <s v="08EUT0008G"/>
    <x v="158"/>
    <s v="CHIHUAHUA"/>
    <x v="1"/>
    <x v="1"/>
    <x v="3"/>
    <n v="5"/>
    <x v="0"/>
    <n v="5"/>
    <x v="7"/>
    <n v="5052200002"/>
    <x v="56"/>
    <x v="0"/>
    <s v="PRESENCIAL"/>
    <s v="Activa"/>
    <n v="2023"/>
    <n v="5"/>
    <n v="3"/>
    <n v="8"/>
    <n v="0"/>
    <n v="0"/>
    <n v="5"/>
    <n v="3"/>
    <n v="8"/>
    <n v="0"/>
    <n v="0"/>
    <n v="5"/>
    <n v="7"/>
    <n v="12"/>
    <n v="0"/>
    <n v="0"/>
    <n v="10"/>
    <n v="14"/>
    <n v="24"/>
    <n v="0"/>
    <n v="0"/>
    <d v="2023-10-27T00:00:00"/>
    <m/>
  </r>
  <r>
    <s v="08MSU0717A"/>
    <x v="101"/>
    <s v="08EUT0008G"/>
    <x v="158"/>
    <s v="CHIHUAHUA"/>
    <x v="1"/>
    <x v="1"/>
    <x v="3"/>
    <n v="5"/>
    <x v="0"/>
    <n v="6"/>
    <x v="5"/>
    <n v="5061000016"/>
    <x v="516"/>
    <x v="0"/>
    <s v="PRESENCIAL"/>
    <s v="Activa"/>
    <n v="2023"/>
    <n v="32"/>
    <n v="28"/>
    <n v="60"/>
    <n v="0"/>
    <n v="0"/>
    <n v="19"/>
    <n v="20"/>
    <n v="39"/>
    <n v="0"/>
    <n v="0"/>
    <n v="10"/>
    <n v="17"/>
    <n v="27"/>
    <n v="0"/>
    <n v="0"/>
    <n v="22"/>
    <n v="41"/>
    <n v="63"/>
    <n v="0"/>
    <n v="0"/>
    <d v="2023-10-27T00:00:00"/>
    <m/>
  </r>
  <r>
    <s v="08MSU0717A"/>
    <x v="101"/>
    <s v="08EUT0008G"/>
    <x v="158"/>
    <s v="CHIHUAHUA"/>
    <x v="1"/>
    <x v="1"/>
    <x v="3"/>
    <n v="5"/>
    <x v="0"/>
    <n v="7"/>
    <x v="3"/>
    <n v="5071300004"/>
    <x v="216"/>
    <x v="0"/>
    <s v="PRESENCIAL"/>
    <s v="Activa"/>
    <n v="2023"/>
    <n v="40"/>
    <n v="6"/>
    <n v="46"/>
    <n v="0"/>
    <n v="0"/>
    <n v="36"/>
    <n v="6"/>
    <n v="42"/>
    <n v="0"/>
    <n v="0"/>
    <n v="20"/>
    <n v="5"/>
    <n v="25"/>
    <n v="0"/>
    <n v="0"/>
    <n v="43"/>
    <n v="12"/>
    <n v="55"/>
    <n v="0"/>
    <n v="0"/>
    <d v="2023-10-27T00:00:00"/>
    <m/>
  </r>
  <r>
    <s v="08MSU0717A"/>
    <x v="101"/>
    <s v="08EUT0008G"/>
    <x v="158"/>
    <s v="CHIHUAHUA"/>
    <x v="1"/>
    <x v="1"/>
    <x v="3"/>
    <n v="5"/>
    <x v="0"/>
    <n v="10"/>
    <x v="8"/>
    <n v="5101500006"/>
    <x v="248"/>
    <x v="0"/>
    <s v="PRESENCIAL"/>
    <s v="Activa"/>
    <n v="2023"/>
    <n v="25"/>
    <n v="29"/>
    <n v="54"/>
    <n v="0"/>
    <n v="0"/>
    <n v="18"/>
    <n v="25"/>
    <n v="43"/>
    <n v="0"/>
    <n v="0"/>
    <n v="21"/>
    <n v="21"/>
    <n v="42"/>
    <n v="0"/>
    <n v="0"/>
    <n v="43"/>
    <n v="58"/>
    <n v="101"/>
    <n v="0"/>
    <n v="0"/>
    <d v="2023-10-27T00:00:00"/>
    <m/>
  </r>
  <r>
    <s v="08MSU0718Z"/>
    <x v="102"/>
    <s v="08EUT0009F"/>
    <x v="159"/>
    <s v="CHIHUAHUA"/>
    <x v="0"/>
    <x v="1"/>
    <x v="3"/>
    <n v="4"/>
    <x v="4"/>
    <n v="4"/>
    <x v="2"/>
    <n v="4041100012"/>
    <x v="517"/>
    <x v="0"/>
    <s v="PRESENCIAL"/>
    <s v="Activa"/>
    <n v="2023"/>
    <n v="6"/>
    <n v="23"/>
    <n v="29"/>
    <n v="0"/>
    <n v="0"/>
    <n v="6"/>
    <n v="23"/>
    <n v="29"/>
    <n v="0"/>
    <n v="0"/>
    <n v="19"/>
    <n v="49"/>
    <n v="68"/>
    <n v="0"/>
    <n v="0"/>
    <n v="53"/>
    <n v="130"/>
    <n v="183"/>
    <n v="0"/>
    <n v="0"/>
    <d v="2023-10-19T00:00:00"/>
    <m/>
  </r>
  <r>
    <s v="08MSU0718Z"/>
    <x v="102"/>
    <s v="08EUT0009F"/>
    <x v="159"/>
    <s v="CHIHUAHUA"/>
    <x v="0"/>
    <x v="1"/>
    <x v="3"/>
    <n v="4"/>
    <x v="4"/>
    <n v="4"/>
    <x v="2"/>
    <n v="4042100005"/>
    <x v="518"/>
    <x v="0"/>
    <s v="PRESENCIAL"/>
    <s v="Activa"/>
    <n v="2023"/>
    <n v="3"/>
    <n v="10"/>
    <n v="13"/>
    <n v="0"/>
    <n v="0"/>
    <n v="3"/>
    <n v="9"/>
    <n v="12"/>
    <n v="0"/>
    <n v="0"/>
    <n v="16"/>
    <n v="17"/>
    <n v="33"/>
    <n v="0"/>
    <n v="0"/>
    <n v="23"/>
    <n v="42"/>
    <n v="65"/>
    <n v="0"/>
    <n v="0"/>
    <d v="2023-10-19T00:00:00"/>
    <m/>
  </r>
  <r>
    <s v="08MSU0718Z"/>
    <x v="102"/>
    <s v="08EUT0009F"/>
    <x v="159"/>
    <s v="CHIHUAHUA"/>
    <x v="0"/>
    <x v="1"/>
    <x v="3"/>
    <n v="4"/>
    <x v="4"/>
    <n v="6"/>
    <x v="5"/>
    <n v="4062300002"/>
    <x v="207"/>
    <x v="0"/>
    <s v="PRESENCIAL"/>
    <s v="Activa"/>
    <n v="2023"/>
    <n v="5"/>
    <n v="0"/>
    <n v="5"/>
    <n v="0"/>
    <n v="0"/>
    <n v="5"/>
    <n v="0"/>
    <n v="5"/>
    <n v="0"/>
    <n v="0"/>
    <n v="11"/>
    <n v="3"/>
    <n v="14"/>
    <n v="0"/>
    <n v="0"/>
    <n v="25"/>
    <n v="9"/>
    <n v="34"/>
    <n v="0"/>
    <n v="0"/>
    <d v="2023-10-19T00:00:00"/>
    <m/>
  </r>
  <r>
    <s v="08MSU0718Z"/>
    <x v="102"/>
    <s v="08EUT0009F"/>
    <x v="159"/>
    <s v="CHIHUAHUA"/>
    <x v="0"/>
    <x v="1"/>
    <x v="3"/>
    <n v="4"/>
    <x v="4"/>
    <n v="7"/>
    <x v="3"/>
    <n v="4071300002"/>
    <x v="519"/>
    <x v="0"/>
    <s v="PRESENCIAL"/>
    <s v="Activa"/>
    <n v="2023"/>
    <n v="15"/>
    <n v="5"/>
    <n v="20"/>
    <n v="0"/>
    <n v="0"/>
    <n v="15"/>
    <n v="5"/>
    <n v="20"/>
    <n v="0"/>
    <n v="0"/>
    <n v="48"/>
    <n v="11"/>
    <n v="59"/>
    <n v="0"/>
    <n v="0"/>
    <n v="81"/>
    <n v="16"/>
    <n v="97"/>
    <n v="0"/>
    <n v="0"/>
    <d v="2023-10-19T00:00:00"/>
    <m/>
  </r>
  <r>
    <s v="08MSU0718Z"/>
    <x v="102"/>
    <s v="08EUT0009F"/>
    <x v="159"/>
    <s v="CHIHUAHUA"/>
    <x v="0"/>
    <x v="1"/>
    <x v="3"/>
    <n v="4"/>
    <x v="4"/>
    <n v="7"/>
    <x v="3"/>
    <n v="4071700005"/>
    <x v="520"/>
    <x v="0"/>
    <s v="PRESENCIAL"/>
    <s v="Activa"/>
    <n v="2023"/>
    <n v="18"/>
    <n v="28"/>
    <n v="46"/>
    <n v="0"/>
    <n v="0"/>
    <n v="18"/>
    <n v="28"/>
    <n v="46"/>
    <n v="0"/>
    <n v="0"/>
    <n v="24"/>
    <n v="20"/>
    <n v="44"/>
    <n v="0"/>
    <n v="0"/>
    <n v="118"/>
    <n v="73"/>
    <n v="191"/>
    <n v="0"/>
    <n v="0"/>
    <d v="2023-10-19T00:00:00"/>
    <m/>
  </r>
  <r>
    <s v="08MSU0718Z"/>
    <x v="102"/>
    <s v="08EUT0009F"/>
    <x v="159"/>
    <s v="CHIHUAHUA"/>
    <x v="0"/>
    <x v="1"/>
    <x v="3"/>
    <n v="5"/>
    <x v="0"/>
    <n v="4"/>
    <x v="2"/>
    <n v="5041100106"/>
    <x v="54"/>
    <x v="0"/>
    <s v="PRESENCIAL"/>
    <s v="Liquidacion"/>
    <n v="2023"/>
    <n v="24"/>
    <n v="31"/>
    <n v="55"/>
    <n v="0"/>
    <n v="0"/>
    <n v="18"/>
    <n v="25"/>
    <n v="43"/>
    <n v="0"/>
    <n v="0"/>
    <n v="0"/>
    <n v="0"/>
    <n v="0"/>
    <n v="0"/>
    <n v="0"/>
    <n v="20"/>
    <n v="46"/>
    <n v="66"/>
    <n v="0"/>
    <n v="0"/>
    <d v="2023-10-19T00:00:00"/>
    <m/>
  </r>
  <r>
    <s v="08MSU0718Z"/>
    <x v="102"/>
    <s v="08EUT0009F"/>
    <x v="159"/>
    <s v="CHIHUAHUA"/>
    <x v="0"/>
    <x v="1"/>
    <x v="3"/>
    <n v="5"/>
    <x v="0"/>
    <n v="4"/>
    <x v="2"/>
    <n v="5042000028"/>
    <x v="510"/>
    <x v="0"/>
    <s v="PRESENCIAL"/>
    <s v="Liquidacion"/>
    <n v="2023"/>
    <n v="5"/>
    <n v="19"/>
    <n v="24"/>
    <n v="0"/>
    <n v="0"/>
    <n v="3"/>
    <n v="14"/>
    <n v="17"/>
    <n v="0"/>
    <n v="0"/>
    <n v="0"/>
    <n v="0"/>
    <n v="0"/>
    <n v="0"/>
    <n v="0"/>
    <n v="7"/>
    <n v="19"/>
    <n v="26"/>
    <n v="0"/>
    <n v="0"/>
    <d v="2023-10-19T00:00:00"/>
    <m/>
  </r>
  <r>
    <s v="08MSU0718Z"/>
    <x v="102"/>
    <s v="08EUT0009F"/>
    <x v="159"/>
    <s v="CHIHUAHUA"/>
    <x v="0"/>
    <x v="1"/>
    <x v="3"/>
    <n v="5"/>
    <x v="0"/>
    <n v="6"/>
    <x v="5"/>
    <n v="5061000018"/>
    <x v="57"/>
    <x v="0"/>
    <s v="PRESENCIAL"/>
    <s v="Liquidacion"/>
    <n v="2023"/>
    <n v="6"/>
    <n v="4"/>
    <n v="10"/>
    <n v="0"/>
    <n v="0"/>
    <n v="0"/>
    <n v="0"/>
    <n v="0"/>
    <n v="0"/>
    <n v="0"/>
    <n v="0"/>
    <n v="0"/>
    <n v="0"/>
    <n v="0"/>
    <n v="0"/>
    <n v="19"/>
    <n v="7"/>
    <n v="26"/>
    <n v="0"/>
    <n v="0"/>
    <d v="2023-10-19T00:00:00"/>
    <m/>
  </r>
  <r>
    <s v="08MSU0718Z"/>
    <x v="102"/>
    <s v="08EUT0009F"/>
    <x v="159"/>
    <s v="CHIHUAHUA"/>
    <x v="0"/>
    <x v="1"/>
    <x v="3"/>
    <n v="5"/>
    <x v="0"/>
    <n v="7"/>
    <x v="3"/>
    <n v="5071300004"/>
    <x v="216"/>
    <x v="0"/>
    <s v="PRESENCIAL"/>
    <s v="Liquidacion"/>
    <n v="2023"/>
    <n v="23"/>
    <n v="3"/>
    <n v="26"/>
    <n v="0"/>
    <n v="0"/>
    <n v="22"/>
    <n v="3"/>
    <n v="25"/>
    <n v="0"/>
    <n v="0"/>
    <n v="0"/>
    <n v="0"/>
    <n v="0"/>
    <n v="0"/>
    <n v="0"/>
    <n v="47"/>
    <n v="9"/>
    <n v="56"/>
    <n v="0"/>
    <n v="0"/>
    <d v="2023-10-19T00:00:00"/>
    <m/>
  </r>
  <r>
    <s v="08MSU0718Z"/>
    <x v="102"/>
    <s v="08EUT0009F"/>
    <x v="159"/>
    <s v="CHIHUAHUA"/>
    <x v="0"/>
    <x v="1"/>
    <x v="3"/>
    <n v="5"/>
    <x v="0"/>
    <n v="7"/>
    <x v="3"/>
    <n v="5071700019"/>
    <x v="17"/>
    <x v="0"/>
    <s v="PRESENCIAL"/>
    <s v="Liquidacion"/>
    <n v="2023"/>
    <n v="38"/>
    <n v="22"/>
    <n v="60"/>
    <n v="0"/>
    <n v="0"/>
    <n v="24"/>
    <n v="16"/>
    <n v="40"/>
    <n v="0"/>
    <n v="0"/>
    <n v="0"/>
    <n v="0"/>
    <n v="0"/>
    <n v="0"/>
    <n v="0"/>
    <n v="62"/>
    <n v="56"/>
    <n v="118"/>
    <n v="0"/>
    <n v="0"/>
    <d v="2023-10-19T00:00:00"/>
    <m/>
  </r>
  <r>
    <s v="08MSU0719Z"/>
    <x v="103"/>
    <s v="08EUT0010V"/>
    <x v="160"/>
    <s v="CHIHUAHUA"/>
    <x v="6"/>
    <x v="1"/>
    <x v="3"/>
    <n v="4"/>
    <x v="4"/>
    <n v="4"/>
    <x v="2"/>
    <n v="4041200004"/>
    <x v="217"/>
    <x v="0"/>
    <s v="PRESENCIAL"/>
    <s v="Activa"/>
    <n v="2023"/>
    <n v="18"/>
    <n v="28"/>
    <n v="46"/>
    <n v="0"/>
    <n v="0"/>
    <n v="0"/>
    <n v="0"/>
    <n v="0"/>
    <n v="0"/>
    <n v="0"/>
    <n v="26"/>
    <n v="32"/>
    <n v="58"/>
    <n v="1"/>
    <n v="0"/>
    <n v="43"/>
    <n v="50"/>
    <n v="93"/>
    <n v="3"/>
    <n v="0"/>
    <d v="2023-10-30T00:00:00"/>
    <m/>
  </r>
  <r>
    <s v="08MSU0719Z"/>
    <x v="103"/>
    <s v="08EUT0010V"/>
    <x v="160"/>
    <s v="CHIHUAHUA"/>
    <x v="6"/>
    <x v="1"/>
    <x v="3"/>
    <n v="4"/>
    <x v="4"/>
    <n v="7"/>
    <x v="3"/>
    <n v="4071300002"/>
    <x v="519"/>
    <x v="0"/>
    <s v="PRESENCIAL"/>
    <s v="Activa"/>
    <n v="2023"/>
    <n v="36"/>
    <n v="5"/>
    <n v="41"/>
    <n v="0"/>
    <n v="0"/>
    <n v="0"/>
    <n v="0"/>
    <n v="0"/>
    <n v="0"/>
    <n v="0"/>
    <n v="77"/>
    <n v="9"/>
    <n v="86"/>
    <n v="0"/>
    <n v="0"/>
    <n v="108"/>
    <n v="15"/>
    <n v="123"/>
    <n v="0"/>
    <n v="0"/>
    <d v="2023-10-30T00:00:00"/>
    <m/>
  </r>
  <r>
    <s v="08MSU0719Z"/>
    <x v="103"/>
    <s v="08EUT0010V"/>
    <x v="160"/>
    <s v="CHIHUAHUA"/>
    <x v="6"/>
    <x v="1"/>
    <x v="3"/>
    <n v="4"/>
    <x v="4"/>
    <n v="7"/>
    <x v="3"/>
    <n v="4071700007"/>
    <x v="521"/>
    <x v="0"/>
    <s v="PRESENCIAL"/>
    <s v="Activa"/>
    <n v="2023"/>
    <n v="10"/>
    <n v="5"/>
    <n v="15"/>
    <n v="1"/>
    <n v="0"/>
    <n v="0"/>
    <n v="0"/>
    <n v="0"/>
    <n v="0"/>
    <n v="0"/>
    <n v="15"/>
    <n v="10"/>
    <n v="25"/>
    <n v="0"/>
    <n v="0"/>
    <n v="26"/>
    <n v="19"/>
    <n v="45"/>
    <n v="0"/>
    <n v="0"/>
    <d v="2023-10-30T00:00:00"/>
    <m/>
  </r>
  <r>
    <s v="08MSU0719Z"/>
    <x v="103"/>
    <s v="08EUT0010V"/>
    <x v="160"/>
    <s v="CHIHUAHUA"/>
    <x v="6"/>
    <x v="1"/>
    <x v="3"/>
    <n v="4"/>
    <x v="4"/>
    <n v="7"/>
    <x v="3"/>
    <n v="4072100005"/>
    <x v="522"/>
    <x v="0"/>
    <s v="PRESENCIAL"/>
    <s v="Activa"/>
    <n v="2023"/>
    <n v="0"/>
    <n v="1"/>
    <n v="1"/>
    <n v="0"/>
    <n v="0"/>
    <n v="0"/>
    <n v="0"/>
    <n v="0"/>
    <n v="0"/>
    <n v="0"/>
    <n v="6"/>
    <n v="10"/>
    <n v="16"/>
    <n v="1"/>
    <n v="0"/>
    <n v="12"/>
    <n v="17"/>
    <n v="29"/>
    <n v="1"/>
    <n v="0"/>
    <d v="2023-10-30T00:00:00"/>
    <m/>
  </r>
  <r>
    <s v="08MSU0719Z"/>
    <x v="103"/>
    <s v="08EUT0010V"/>
    <x v="160"/>
    <s v="CHIHUAHUA"/>
    <x v="6"/>
    <x v="1"/>
    <x v="3"/>
    <n v="4"/>
    <x v="4"/>
    <n v="8"/>
    <x v="9"/>
    <n v="4081100009"/>
    <x v="488"/>
    <x v="0"/>
    <s v="PRESENCIAL"/>
    <s v="Activa"/>
    <n v="2023"/>
    <n v="18"/>
    <n v="11"/>
    <n v="29"/>
    <n v="0"/>
    <n v="0"/>
    <n v="0"/>
    <n v="0"/>
    <n v="0"/>
    <n v="0"/>
    <n v="0"/>
    <n v="56"/>
    <n v="28"/>
    <n v="84"/>
    <n v="0"/>
    <n v="0"/>
    <n v="105"/>
    <n v="55"/>
    <n v="160"/>
    <n v="0"/>
    <n v="0"/>
    <d v="2023-10-30T00:00:00"/>
    <m/>
  </r>
  <r>
    <s v="08MSU0719Z"/>
    <x v="103"/>
    <s v="08EUT0010V"/>
    <x v="160"/>
    <s v="CHIHUAHUA"/>
    <x v="6"/>
    <x v="1"/>
    <x v="3"/>
    <n v="5"/>
    <x v="0"/>
    <n v="4"/>
    <x v="2"/>
    <n v="5041100147"/>
    <x v="218"/>
    <x v="0"/>
    <s v="PRESENCIAL"/>
    <s v="Activa"/>
    <n v="2023"/>
    <n v="21"/>
    <n v="44"/>
    <n v="65"/>
    <n v="0"/>
    <n v="0"/>
    <n v="10"/>
    <n v="16"/>
    <n v="26"/>
    <n v="0"/>
    <n v="0"/>
    <n v="0"/>
    <n v="0"/>
    <n v="0"/>
    <n v="0"/>
    <n v="0"/>
    <n v="24"/>
    <n v="47"/>
    <n v="71"/>
    <n v="1"/>
    <n v="0"/>
    <d v="2023-10-30T00:00:00"/>
    <m/>
  </r>
  <r>
    <s v="08MSU0719Z"/>
    <x v="103"/>
    <s v="08EUT0010V"/>
    <x v="160"/>
    <s v="CHIHUAHUA"/>
    <x v="6"/>
    <x v="1"/>
    <x v="3"/>
    <n v="5"/>
    <x v="0"/>
    <n v="4"/>
    <x v="2"/>
    <n v="5042200034"/>
    <x v="491"/>
    <x v="0"/>
    <s v="PRESENCIAL"/>
    <s v="Activa"/>
    <n v="2023"/>
    <n v="5"/>
    <n v="10"/>
    <n v="15"/>
    <n v="0"/>
    <n v="0"/>
    <n v="1"/>
    <n v="7"/>
    <n v="8"/>
    <n v="0"/>
    <n v="0"/>
    <n v="0"/>
    <n v="0"/>
    <n v="0"/>
    <n v="0"/>
    <n v="0"/>
    <n v="2"/>
    <n v="2"/>
    <n v="4"/>
    <n v="0"/>
    <n v="0"/>
    <d v="2023-10-30T00:00:00"/>
    <m/>
  </r>
  <r>
    <s v="08MSU0719Z"/>
    <x v="103"/>
    <s v="08EUT0010V"/>
    <x v="160"/>
    <s v="CHIHUAHUA"/>
    <x v="6"/>
    <x v="1"/>
    <x v="3"/>
    <n v="5"/>
    <x v="0"/>
    <n v="7"/>
    <x v="3"/>
    <n v="5071300004"/>
    <x v="216"/>
    <x v="0"/>
    <s v="PRESENCIAL"/>
    <s v="Activa"/>
    <n v="2023"/>
    <n v="47"/>
    <n v="10"/>
    <n v="57"/>
    <n v="0"/>
    <n v="0"/>
    <n v="54"/>
    <n v="6"/>
    <n v="60"/>
    <n v="0"/>
    <n v="0"/>
    <n v="0"/>
    <n v="0"/>
    <n v="0"/>
    <n v="0"/>
    <n v="0"/>
    <n v="78"/>
    <n v="10"/>
    <n v="88"/>
    <n v="0"/>
    <n v="0"/>
    <d v="2023-10-30T00:00:00"/>
    <m/>
  </r>
  <r>
    <s v="08MSU0719Z"/>
    <x v="103"/>
    <s v="08EUT0010V"/>
    <x v="160"/>
    <s v="CHIHUAHUA"/>
    <x v="6"/>
    <x v="1"/>
    <x v="3"/>
    <n v="5"/>
    <x v="0"/>
    <n v="7"/>
    <x v="3"/>
    <n v="5072100012"/>
    <x v="523"/>
    <x v="0"/>
    <s v="PRESENCIAL"/>
    <s v="Liquidacion"/>
    <n v="2023"/>
    <n v="4"/>
    <n v="8"/>
    <n v="12"/>
    <n v="0"/>
    <n v="0"/>
    <n v="0"/>
    <n v="0"/>
    <n v="0"/>
    <n v="0"/>
    <n v="0"/>
    <n v="0"/>
    <n v="0"/>
    <n v="0"/>
    <n v="0"/>
    <n v="0"/>
    <n v="0"/>
    <n v="0"/>
    <n v="0"/>
    <n v="0"/>
    <n v="0"/>
    <d v="2023-10-30T00:00:00"/>
    <m/>
  </r>
  <r>
    <s v="08MSU0719Z"/>
    <x v="103"/>
    <s v="08EUT0010V"/>
    <x v="160"/>
    <s v="CHIHUAHUA"/>
    <x v="6"/>
    <x v="1"/>
    <x v="3"/>
    <n v="5"/>
    <x v="0"/>
    <n v="8"/>
    <x v="9"/>
    <n v="5081100073"/>
    <x v="492"/>
    <x v="0"/>
    <s v="PRESENCIAL"/>
    <s v="Activa"/>
    <n v="2023"/>
    <n v="25"/>
    <n v="8"/>
    <n v="33"/>
    <n v="0"/>
    <n v="0"/>
    <n v="24"/>
    <n v="9"/>
    <n v="33"/>
    <n v="0"/>
    <n v="0"/>
    <n v="0"/>
    <n v="0"/>
    <n v="0"/>
    <n v="0"/>
    <n v="0"/>
    <n v="35"/>
    <n v="20"/>
    <n v="55"/>
    <n v="0"/>
    <n v="0"/>
    <d v="2023-10-30T00:00:00"/>
    <m/>
  </r>
  <r>
    <s v="08MSU0719Z"/>
    <x v="103"/>
    <s v="08EUT0010V"/>
    <x v="160"/>
    <s v="CHIHUAHUA"/>
    <x v="6"/>
    <x v="1"/>
    <x v="3"/>
    <n v="5"/>
    <x v="0"/>
    <n v="7"/>
    <x v="3"/>
    <n v="5071700012"/>
    <x v="29"/>
    <x v="0"/>
    <s v="PRESENCIAL"/>
    <s v="Activa"/>
    <n v="2023"/>
    <n v="0"/>
    <n v="0"/>
    <n v="0"/>
    <n v="0"/>
    <n v="0"/>
    <n v="0"/>
    <n v="0"/>
    <n v="0"/>
    <n v="0"/>
    <n v="0"/>
    <n v="0"/>
    <n v="0"/>
    <n v="0"/>
    <n v="0"/>
    <n v="0"/>
    <n v="9"/>
    <n v="5"/>
    <n v="14"/>
    <n v="1"/>
    <n v="0"/>
    <d v="2023-10-30T00:00:00"/>
    <m/>
  </r>
  <r>
    <s v="08MSU0720O"/>
    <x v="104"/>
    <s v="08PSU5031F"/>
    <x v="161"/>
    <s v="CHIHUAHUA"/>
    <x v="0"/>
    <x v="0"/>
    <x v="0"/>
    <n v="5"/>
    <x v="0"/>
    <n v="3"/>
    <x v="1"/>
    <n v="5033100011"/>
    <x v="1"/>
    <x v="1"/>
    <s v="MIXTA"/>
    <s v="Activa"/>
    <n v="2023"/>
    <n v="20"/>
    <n v="10"/>
    <n v="30"/>
    <n v="0"/>
    <n v="0"/>
    <n v="20"/>
    <n v="10"/>
    <n v="30"/>
    <n v="0"/>
    <n v="0"/>
    <n v="24"/>
    <n v="28"/>
    <n v="52"/>
    <n v="0"/>
    <n v="0"/>
    <n v="24"/>
    <n v="28"/>
    <n v="52"/>
    <n v="0"/>
    <n v="0"/>
    <d v="2023-10-27T00:00:00"/>
    <m/>
  </r>
  <r>
    <s v="08MSU0720O"/>
    <x v="104"/>
    <s v="08PSU5031F"/>
    <x v="161"/>
    <s v="CHIHUAHUA"/>
    <x v="0"/>
    <x v="0"/>
    <x v="0"/>
    <n v="5"/>
    <x v="0"/>
    <n v="4"/>
    <x v="2"/>
    <n v="5041400032"/>
    <x v="6"/>
    <x v="1"/>
    <s v="MIXTA"/>
    <s v="Activa"/>
    <n v="2023"/>
    <n v="8"/>
    <n v="7"/>
    <n v="15"/>
    <n v="0"/>
    <n v="0"/>
    <n v="8"/>
    <n v="7"/>
    <n v="15"/>
    <n v="0"/>
    <n v="0"/>
    <n v="18"/>
    <n v="4"/>
    <n v="22"/>
    <n v="0"/>
    <n v="0"/>
    <n v="51"/>
    <n v="11"/>
    <n v="62"/>
    <n v="0"/>
    <n v="0"/>
    <d v="2023-10-27T00:00:00"/>
    <m/>
  </r>
  <r>
    <s v="08MSU0720O"/>
    <x v="104"/>
    <s v="08PSU5031F"/>
    <x v="161"/>
    <s v="CHIHUAHUA"/>
    <x v="0"/>
    <x v="0"/>
    <x v="0"/>
    <n v="5"/>
    <x v="0"/>
    <n v="4"/>
    <x v="2"/>
    <n v="5042100055"/>
    <x v="8"/>
    <x v="1"/>
    <s v="MIXTA"/>
    <s v="Activa"/>
    <n v="2023"/>
    <n v="31"/>
    <n v="42"/>
    <n v="73"/>
    <n v="0"/>
    <n v="0"/>
    <n v="31"/>
    <n v="42"/>
    <n v="73"/>
    <n v="0"/>
    <n v="0"/>
    <n v="38"/>
    <n v="28"/>
    <n v="66"/>
    <n v="0"/>
    <n v="0"/>
    <n v="197"/>
    <n v="86"/>
    <n v="283"/>
    <n v="0"/>
    <n v="0"/>
    <d v="2023-10-27T00:00:00"/>
    <m/>
  </r>
  <r>
    <s v="08MSU0722M"/>
    <x v="105"/>
    <s v="08PSU5033D"/>
    <x v="162"/>
    <s v="CHIHUAHUA"/>
    <x v="1"/>
    <x v="0"/>
    <x v="0"/>
    <n v="5"/>
    <x v="0"/>
    <n v="8"/>
    <x v="9"/>
    <n v="5082100003"/>
    <x v="412"/>
    <x v="0"/>
    <s v="PRESENCIAL"/>
    <s v="Activa"/>
    <n v="2023"/>
    <n v="5"/>
    <n v="20"/>
    <n v="25"/>
    <n v="0"/>
    <n v="0"/>
    <n v="7"/>
    <n v="9"/>
    <n v="16"/>
    <n v="0"/>
    <n v="0"/>
    <n v="0"/>
    <n v="0"/>
    <n v="0"/>
    <n v="0"/>
    <n v="0"/>
    <n v="44"/>
    <n v="64"/>
    <n v="108"/>
    <n v="0"/>
    <n v="0"/>
    <d v="2023-10-26T00:00:00"/>
    <m/>
  </r>
  <r>
    <s v="08MSU0723L"/>
    <x v="106"/>
    <s v="08PSU5034C"/>
    <x v="163"/>
    <s v="CHIHUAHUA"/>
    <x v="1"/>
    <x v="0"/>
    <x v="0"/>
    <n v="5"/>
    <x v="0"/>
    <n v="3"/>
    <x v="1"/>
    <n v="5031100007"/>
    <x v="22"/>
    <x v="1"/>
    <s v="MIXTA"/>
    <s v="Activa"/>
    <n v="2023"/>
    <n v="9"/>
    <n v="43"/>
    <n v="52"/>
    <n v="0"/>
    <n v="0"/>
    <n v="7"/>
    <n v="22"/>
    <n v="29"/>
    <n v="0"/>
    <n v="0"/>
    <n v="10"/>
    <n v="20"/>
    <n v="30"/>
    <n v="0"/>
    <n v="0"/>
    <n v="19"/>
    <n v="40"/>
    <n v="59"/>
    <n v="0"/>
    <n v="0"/>
    <d v="2023-11-04T00:00:00"/>
    <m/>
  </r>
  <r>
    <s v="08MSU0725J"/>
    <x v="107"/>
    <s v="08PSU5038Z"/>
    <x v="164"/>
    <s v="CHIHUAHUA"/>
    <x v="1"/>
    <x v="0"/>
    <x v="0"/>
    <n v="5"/>
    <x v="0"/>
    <n v="3"/>
    <x v="1"/>
    <n v="5033100011"/>
    <x v="1"/>
    <x v="2"/>
    <s v="EN LÍNEA O VIRTUAL"/>
    <s v="Activa"/>
    <n v="2023"/>
    <n v="0"/>
    <n v="0"/>
    <n v="0"/>
    <n v="0"/>
    <n v="0"/>
    <n v="0"/>
    <n v="1"/>
    <n v="1"/>
    <n v="0"/>
    <n v="0"/>
    <n v="0"/>
    <n v="0"/>
    <n v="0"/>
    <n v="0"/>
    <n v="0"/>
    <n v="10"/>
    <n v="6"/>
    <n v="16"/>
    <n v="0"/>
    <n v="0"/>
    <d v="2023-10-24T00:00:00"/>
    <m/>
  </r>
  <r>
    <s v="08MSU0725J"/>
    <x v="107"/>
    <s v="08PSU5038Z"/>
    <x v="164"/>
    <s v="CHIHUAHUA"/>
    <x v="1"/>
    <x v="0"/>
    <x v="0"/>
    <n v="5"/>
    <x v="0"/>
    <n v="7"/>
    <x v="3"/>
    <n v="5071700004"/>
    <x v="3"/>
    <x v="2"/>
    <s v="EN LÍNEA O VIRTUAL"/>
    <s v="Activa"/>
    <n v="2023"/>
    <n v="8"/>
    <n v="4"/>
    <n v="12"/>
    <n v="0"/>
    <n v="0"/>
    <n v="0"/>
    <n v="0"/>
    <n v="0"/>
    <n v="0"/>
    <n v="0"/>
    <n v="0"/>
    <n v="0"/>
    <n v="0"/>
    <n v="0"/>
    <n v="0"/>
    <n v="34"/>
    <n v="25"/>
    <n v="59"/>
    <n v="0"/>
    <n v="0"/>
    <d v="2023-10-24T00:00:00"/>
    <m/>
  </r>
  <r>
    <s v="08MSU0725J"/>
    <x v="107"/>
    <s v="08PSU5038Z"/>
    <x v="164"/>
    <s v="CHIHUAHUA"/>
    <x v="1"/>
    <x v="0"/>
    <x v="0"/>
    <n v="5"/>
    <x v="0"/>
    <n v="9"/>
    <x v="6"/>
    <n v="5094100001"/>
    <x v="234"/>
    <x v="0"/>
    <s v="PRESENCIAL"/>
    <s v="Activa"/>
    <n v="2023"/>
    <n v="11"/>
    <n v="31"/>
    <n v="42"/>
    <n v="0"/>
    <n v="0"/>
    <n v="8"/>
    <n v="33"/>
    <n v="41"/>
    <n v="0"/>
    <n v="0"/>
    <n v="17"/>
    <n v="19"/>
    <n v="36"/>
    <n v="0"/>
    <n v="0"/>
    <n v="71"/>
    <n v="75"/>
    <n v="146"/>
    <n v="0"/>
    <n v="0"/>
    <d v="2023-10-24T00:00:00"/>
    <m/>
  </r>
  <r>
    <s v="08MSU0726I"/>
    <x v="108"/>
    <s v="08PSU5039Y"/>
    <x v="165"/>
    <s v="CHIHUAHUA"/>
    <x v="1"/>
    <x v="0"/>
    <x v="0"/>
    <n v="6"/>
    <x v="3"/>
    <n v="3"/>
    <x v="1"/>
    <n v="6033200013"/>
    <x v="524"/>
    <x v="1"/>
    <s v="MIXTA"/>
    <s v="Activa"/>
    <n v="2023"/>
    <n v="4"/>
    <n v="7"/>
    <n v="11"/>
    <n v="0"/>
    <n v="0"/>
    <n v="3"/>
    <n v="8"/>
    <n v="11"/>
    <n v="0"/>
    <n v="0"/>
    <n v="3"/>
    <n v="10"/>
    <n v="13"/>
    <n v="0"/>
    <n v="0"/>
    <n v="3"/>
    <n v="10"/>
    <n v="13"/>
    <n v="0"/>
    <n v="0"/>
    <d v="2023-10-20T00:00:00"/>
    <m/>
  </r>
  <r>
    <s v="08MSU0729F"/>
    <x v="109"/>
    <s v="08PSU5047G"/>
    <x v="166"/>
    <s v="CHIHUAHUA"/>
    <x v="1"/>
    <x v="0"/>
    <x v="0"/>
    <n v="5"/>
    <x v="0"/>
    <n v="3"/>
    <x v="1"/>
    <n v="5031100007"/>
    <x v="22"/>
    <x v="0"/>
    <s v="PRESENCIAL"/>
    <s v="Activa"/>
    <n v="2023"/>
    <n v="6"/>
    <n v="11"/>
    <n v="17"/>
    <n v="0"/>
    <n v="0"/>
    <n v="3"/>
    <n v="11"/>
    <n v="14"/>
    <n v="0"/>
    <n v="0"/>
    <n v="20"/>
    <n v="98"/>
    <n v="118"/>
    <n v="0"/>
    <n v="0"/>
    <n v="32"/>
    <n v="157"/>
    <n v="189"/>
    <n v="0"/>
    <n v="0"/>
    <d v="2023-10-27T00:00:00"/>
    <m/>
  </r>
  <r>
    <s v="08MSU0729F"/>
    <x v="109"/>
    <s v="08PSU5047G"/>
    <x v="166"/>
    <s v="CHIHUAHUA"/>
    <x v="1"/>
    <x v="0"/>
    <x v="0"/>
    <n v="5"/>
    <x v="0"/>
    <n v="3"/>
    <x v="1"/>
    <n v="5033100011"/>
    <x v="1"/>
    <x v="0"/>
    <s v="PRESENCIAL"/>
    <s v="Activa"/>
    <n v="2023"/>
    <n v="5"/>
    <n v="5"/>
    <n v="10"/>
    <n v="0"/>
    <n v="0"/>
    <n v="3"/>
    <n v="5"/>
    <n v="8"/>
    <n v="0"/>
    <n v="0"/>
    <n v="8"/>
    <n v="14"/>
    <n v="22"/>
    <n v="0"/>
    <n v="0"/>
    <n v="19"/>
    <n v="29"/>
    <n v="48"/>
    <n v="0"/>
    <n v="0"/>
    <d v="2023-10-27T00:00:00"/>
    <m/>
  </r>
  <r>
    <s v="08MSU0729F"/>
    <x v="109"/>
    <s v="08PSU5047G"/>
    <x v="166"/>
    <s v="CHIHUAHUA"/>
    <x v="1"/>
    <x v="0"/>
    <x v="0"/>
    <n v="5"/>
    <x v="0"/>
    <n v="3"/>
    <x v="1"/>
    <n v="5033100011"/>
    <x v="1"/>
    <x v="1"/>
    <s v="MIXTA"/>
    <s v="Liquidacion"/>
    <n v="2023"/>
    <n v="0"/>
    <n v="0"/>
    <n v="0"/>
    <n v="0"/>
    <n v="0"/>
    <n v="9"/>
    <n v="4"/>
    <n v="13"/>
    <n v="0"/>
    <n v="0"/>
    <n v="0"/>
    <n v="0"/>
    <n v="0"/>
    <n v="0"/>
    <n v="0"/>
    <n v="0"/>
    <n v="0"/>
    <n v="0"/>
    <n v="0"/>
    <n v="0"/>
    <d v="2023-10-27T00:00:00"/>
    <m/>
  </r>
  <r>
    <s v="08MSU0729F"/>
    <x v="109"/>
    <s v="08PSU5047G"/>
    <x v="166"/>
    <s v="CHIHUAHUA"/>
    <x v="1"/>
    <x v="0"/>
    <x v="0"/>
    <n v="5"/>
    <x v="0"/>
    <n v="4"/>
    <x v="2"/>
    <n v="5041100013"/>
    <x v="525"/>
    <x v="0"/>
    <s v="PRESENCIAL"/>
    <s v="Activa"/>
    <n v="2023"/>
    <n v="4"/>
    <n v="21"/>
    <n v="25"/>
    <n v="0"/>
    <n v="0"/>
    <n v="12"/>
    <n v="8"/>
    <n v="20"/>
    <n v="0"/>
    <n v="0"/>
    <n v="22"/>
    <n v="27"/>
    <n v="49"/>
    <n v="0"/>
    <n v="0"/>
    <n v="60"/>
    <n v="83"/>
    <n v="143"/>
    <n v="0"/>
    <n v="0"/>
    <d v="2023-10-27T00:00:00"/>
    <m/>
  </r>
  <r>
    <s v="08MSU0729F"/>
    <x v="109"/>
    <s v="08PSU5047G"/>
    <x v="166"/>
    <s v="CHIHUAHUA"/>
    <x v="1"/>
    <x v="0"/>
    <x v="0"/>
    <n v="5"/>
    <x v="0"/>
    <n v="4"/>
    <x v="2"/>
    <n v="5041100112"/>
    <x v="526"/>
    <x v="0"/>
    <s v="PRESENCIAL"/>
    <s v="Activa"/>
    <n v="2023"/>
    <n v="0"/>
    <n v="0"/>
    <n v="0"/>
    <n v="0"/>
    <n v="0"/>
    <n v="0"/>
    <n v="2"/>
    <n v="2"/>
    <n v="0"/>
    <n v="0"/>
    <n v="0"/>
    <n v="0"/>
    <n v="0"/>
    <n v="0"/>
    <n v="0"/>
    <n v="0"/>
    <n v="9"/>
    <n v="9"/>
    <n v="0"/>
    <n v="0"/>
    <d v="2023-10-27T00:00:00"/>
    <m/>
  </r>
  <r>
    <s v="08MSU0729F"/>
    <x v="109"/>
    <s v="08PSU5047G"/>
    <x v="166"/>
    <s v="CHIHUAHUA"/>
    <x v="1"/>
    <x v="0"/>
    <x v="0"/>
    <n v="5"/>
    <x v="0"/>
    <n v="4"/>
    <x v="2"/>
    <n v="5041200028"/>
    <x v="31"/>
    <x v="0"/>
    <s v="PRESENCIAL"/>
    <s v="Activa"/>
    <n v="2023"/>
    <n v="2"/>
    <n v="2"/>
    <n v="4"/>
    <n v="0"/>
    <n v="0"/>
    <n v="2"/>
    <n v="1"/>
    <n v="3"/>
    <n v="0"/>
    <n v="0"/>
    <n v="0"/>
    <n v="0"/>
    <n v="0"/>
    <n v="0"/>
    <n v="0"/>
    <n v="0"/>
    <n v="2"/>
    <n v="2"/>
    <n v="0"/>
    <n v="0"/>
    <d v="2023-10-27T00:00:00"/>
    <m/>
  </r>
  <r>
    <s v="08MSU0729F"/>
    <x v="109"/>
    <s v="08PSU5047G"/>
    <x v="166"/>
    <s v="CHIHUAHUA"/>
    <x v="1"/>
    <x v="0"/>
    <x v="0"/>
    <n v="5"/>
    <x v="0"/>
    <n v="4"/>
    <x v="2"/>
    <n v="5042000002"/>
    <x v="37"/>
    <x v="1"/>
    <s v="MIXTA"/>
    <s v="Liquidacion"/>
    <n v="2023"/>
    <n v="0"/>
    <n v="0"/>
    <n v="0"/>
    <n v="0"/>
    <n v="0"/>
    <n v="2"/>
    <n v="2"/>
    <n v="4"/>
    <n v="0"/>
    <n v="0"/>
    <n v="0"/>
    <n v="0"/>
    <n v="0"/>
    <n v="0"/>
    <n v="0"/>
    <n v="0"/>
    <n v="0"/>
    <n v="0"/>
    <n v="0"/>
    <n v="0"/>
    <d v="2023-10-27T00:00:00"/>
    <m/>
  </r>
  <r>
    <s v="08MSU0729F"/>
    <x v="109"/>
    <s v="08PSU5047G"/>
    <x v="166"/>
    <s v="CHIHUAHUA"/>
    <x v="1"/>
    <x v="0"/>
    <x v="0"/>
    <n v="5"/>
    <x v="0"/>
    <n v="4"/>
    <x v="2"/>
    <n v="5042200005"/>
    <x v="319"/>
    <x v="0"/>
    <s v="PRESENCIAL"/>
    <s v="Liquidacion"/>
    <n v="2023"/>
    <n v="0"/>
    <n v="0"/>
    <n v="0"/>
    <n v="0"/>
    <n v="0"/>
    <n v="0"/>
    <n v="4"/>
    <n v="4"/>
    <n v="0"/>
    <n v="0"/>
    <n v="0"/>
    <n v="0"/>
    <n v="0"/>
    <n v="0"/>
    <n v="0"/>
    <n v="0"/>
    <n v="0"/>
    <n v="0"/>
    <n v="0"/>
    <n v="0"/>
    <d v="2023-10-27T00:00:00"/>
    <m/>
  </r>
  <r>
    <s v="08MSU0729F"/>
    <x v="109"/>
    <s v="08PSU5047G"/>
    <x v="166"/>
    <s v="CHIHUAHUA"/>
    <x v="1"/>
    <x v="0"/>
    <x v="0"/>
    <n v="5"/>
    <x v="0"/>
    <n v="4"/>
    <x v="2"/>
    <n v="5042400035"/>
    <x v="527"/>
    <x v="0"/>
    <s v="PRESENCIAL"/>
    <s v="Liquidacion"/>
    <n v="2023"/>
    <n v="0"/>
    <n v="0"/>
    <n v="0"/>
    <n v="0"/>
    <n v="0"/>
    <n v="3"/>
    <n v="0"/>
    <n v="3"/>
    <n v="0"/>
    <n v="0"/>
    <n v="0"/>
    <n v="0"/>
    <n v="0"/>
    <n v="0"/>
    <n v="0"/>
    <n v="0"/>
    <n v="0"/>
    <n v="0"/>
    <n v="0"/>
    <n v="0"/>
    <d v="2023-10-27T00:00:00"/>
    <m/>
  </r>
  <r>
    <s v="08MSU0729F"/>
    <x v="109"/>
    <s v="08PSU5047G"/>
    <x v="166"/>
    <s v="CHIHUAHUA"/>
    <x v="1"/>
    <x v="0"/>
    <x v="0"/>
    <n v="5"/>
    <x v="0"/>
    <n v="4"/>
    <x v="2"/>
    <n v="5041300020"/>
    <x v="528"/>
    <x v="1"/>
    <s v="MIXTA"/>
    <s v="Activa"/>
    <n v="2023"/>
    <n v="0"/>
    <n v="0"/>
    <n v="0"/>
    <n v="0"/>
    <n v="0"/>
    <n v="0"/>
    <n v="0"/>
    <n v="0"/>
    <n v="0"/>
    <n v="0"/>
    <n v="3"/>
    <n v="3"/>
    <n v="6"/>
    <n v="0"/>
    <n v="0"/>
    <n v="5"/>
    <n v="4"/>
    <n v="9"/>
    <n v="0"/>
    <n v="0"/>
    <d v="2023-10-27T00:00:00"/>
    <m/>
  </r>
  <r>
    <s v="08MSU0729F"/>
    <x v="109"/>
    <s v="08PSU5047G"/>
    <x v="166"/>
    <s v="CHIHUAHUA"/>
    <x v="1"/>
    <x v="0"/>
    <x v="0"/>
    <n v="5"/>
    <x v="0"/>
    <n v="9"/>
    <x v="6"/>
    <n v="5091100001"/>
    <x v="529"/>
    <x v="0"/>
    <s v="PRESENCIAL"/>
    <s v="Activa"/>
    <n v="2023"/>
    <n v="0"/>
    <n v="0"/>
    <n v="0"/>
    <n v="0"/>
    <n v="0"/>
    <n v="0"/>
    <n v="0"/>
    <n v="0"/>
    <n v="0"/>
    <n v="0"/>
    <n v="33"/>
    <n v="50"/>
    <n v="83"/>
    <n v="0"/>
    <n v="0"/>
    <n v="33"/>
    <n v="50"/>
    <n v="83"/>
    <n v="0"/>
    <n v="0"/>
    <d v="2023-10-27T00:00:00"/>
    <m/>
  </r>
  <r>
    <s v="08MSU0729F"/>
    <x v="109"/>
    <s v="08PSU5047G"/>
    <x v="166"/>
    <s v="CHIHUAHUA"/>
    <x v="1"/>
    <x v="0"/>
    <x v="0"/>
    <n v="5"/>
    <x v="0"/>
    <n v="10"/>
    <x v="8"/>
    <n v="5101500006"/>
    <x v="248"/>
    <x v="1"/>
    <s v="MIXTA"/>
    <s v="Activa"/>
    <n v="2023"/>
    <n v="0"/>
    <n v="0"/>
    <n v="0"/>
    <n v="0"/>
    <n v="0"/>
    <n v="0"/>
    <n v="0"/>
    <n v="0"/>
    <n v="0"/>
    <n v="0"/>
    <n v="20"/>
    <n v="25"/>
    <n v="45"/>
    <n v="0"/>
    <n v="0"/>
    <n v="39"/>
    <n v="42"/>
    <n v="81"/>
    <n v="0"/>
    <n v="0"/>
    <d v="2023-10-27T00:00:00"/>
    <m/>
  </r>
  <r>
    <s v="08MSU0729F"/>
    <x v="109"/>
    <s v="08PSU5047G"/>
    <x v="166"/>
    <s v="CHIHUAHUA"/>
    <x v="1"/>
    <x v="0"/>
    <x v="0"/>
    <n v="5"/>
    <x v="0"/>
    <n v="2"/>
    <x v="0"/>
    <n v="5021500048"/>
    <x v="530"/>
    <x v="1"/>
    <s v="MIXTA"/>
    <s v="Activa"/>
    <n v="2023"/>
    <n v="0"/>
    <n v="0"/>
    <n v="0"/>
    <n v="0"/>
    <n v="0"/>
    <n v="0"/>
    <n v="0"/>
    <n v="0"/>
    <n v="0"/>
    <n v="0"/>
    <n v="6"/>
    <n v="7"/>
    <n v="13"/>
    <n v="0"/>
    <n v="0"/>
    <n v="9"/>
    <n v="19"/>
    <n v="28"/>
    <n v="0"/>
    <n v="0"/>
    <d v="2023-10-27T00:00:00"/>
    <m/>
  </r>
  <r>
    <s v="08MSU0729F"/>
    <x v="109"/>
    <s v="08PSU5047G"/>
    <x v="166"/>
    <s v="CHIHUAHUA"/>
    <x v="1"/>
    <x v="0"/>
    <x v="0"/>
    <n v="5"/>
    <x v="0"/>
    <n v="7"/>
    <x v="3"/>
    <n v="5071300004"/>
    <x v="216"/>
    <x v="0"/>
    <s v="PRESENCIAL"/>
    <s v="Activa"/>
    <n v="2023"/>
    <n v="7"/>
    <n v="1"/>
    <n v="8"/>
    <n v="0"/>
    <n v="0"/>
    <n v="10"/>
    <n v="0"/>
    <n v="10"/>
    <n v="0"/>
    <n v="0"/>
    <n v="10"/>
    <n v="3"/>
    <n v="13"/>
    <n v="0"/>
    <n v="0"/>
    <n v="19"/>
    <n v="4"/>
    <n v="23"/>
    <n v="0"/>
    <n v="0"/>
    <d v="2023-10-27T00:00:00"/>
    <m/>
  </r>
  <r>
    <s v="08MSU0729F"/>
    <x v="109"/>
    <s v="08PSU5047G"/>
    <x v="166"/>
    <s v="CHIHUAHUA"/>
    <x v="1"/>
    <x v="0"/>
    <x v="0"/>
    <n v="5"/>
    <x v="0"/>
    <n v="7"/>
    <x v="3"/>
    <n v="5071700027"/>
    <x v="38"/>
    <x v="1"/>
    <s v="MIXTA"/>
    <s v="Activa"/>
    <n v="2023"/>
    <n v="0"/>
    <n v="0"/>
    <n v="0"/>
    <n v="0"/>
    <n v="0"/>
    <n v="2"/>
    <n v="0"/>
    <n v="2"/>
    <n v="0"/>
    <n v="0"/>
    <n v="2"/>
    <n v="0"/>
    <n v="2"/>
    <n v="0"/>
    <n v="0"/>
    <n v="4"/>
    <n v="0"/>
    <n v="4"/>
    <n v="0"/>
    <n v="0"/>
    <d v="2023-10-27T00:00:00"/>
    <m/>
  </r>
  <r>
    <s v="08MSU0729F"/>
    <x v="109"/>
    <s v="08PSU5047G"/>
    <x v="166"/>
    <s v="CHIHUAHUA"/>
    <x v="1"/>
    <x v="0"/>
    <x v="0"/>
    <n v="5"/>
    <x v="0"/>
    <n v="7"/>
    <x v="3"/>
    <n v="5073100009"/>
    <x v="25"/>
    <x v="0"/>
    <s v="PRESENCIAL"/>
    <s v="Activa"/>
    <n v="2023"/>
    <n v="15"/>
    <n v="15"/>
    <n v="30"/>
    <n v="0"/>
    <n v="0"/>
    <n v="4"/>
    <n v="5"/>
    <n v="9"/>
    <n v="0"/>
    <n v="0"/>
    <n v="20"/>
    <n v="19"/>
    <n v="39"/>
    <n v="0"/>
    <n v="0"/>
    <n v="54"/>
    <n v="54"/>
    <n v="108"/>
    <n v="0"/>
    <n v="0"/>
    <d v="2023-10-27T00:00:00"/>
    <m/>
  </r>
  <r>
    <s v="08MSU0729F"/>
    <x v="109"/>
    <s v="08PSU5047G"/>
    <x v="166"/>
    <s v="CHIHUAHUA"/>
    <x v="1"/>
    <x v="0"/>
    <x v="0"/>
    <n v="5"/>
    <x v="0"/>
    <n v="9"/>
    <x v="6"/>
    <n v="5094100001"/>
    <x v="234"/>
    <x v="0"/>
    <s v="PRESENCIAL"/>
    <s v="Activa"/>
    <n v="2023"/>
    <n v="10"/>
    <n v="21"/>
    <n v="31"/>
    <n v="0"/>
    <n v="0"/>
    <n v="4"/>
    <n v="14"/>
    <n v="18"/>
    <n v="0"/>
    <n v="0"/>
    <n v="27"/>
    <n v="24"/>
    <n v="51"/>
    <n v="0"/>
    <n v="0"/>
    <n v="40"/>
    <n v="55"/>
    <n v="95"/>
    <n v="0"/>
    <n v="0"/>
    <d v="2023-10-27T00:00:00"/>
    <m/>
  </r>
  <r>
    <s v="08MSU0729F"/>
    <x v="109"/>
    <s v="08PSU5047G"/>
    <x v="166"/>
    <s v="CHIHUAHUA"/>
    <x v="1"/>
    <x v="0"/>
    <x v="0"/>
    <n v="5"/>
    <x v="0"/>
    <n v="10"/>
    <x v="8"/>
    <n v="5101500048"/>
    <x v="531"/>
    <x v="0"/>
    <s v="PRESENCIAL"/>
    <s v="Activa"/>
    <n v="2023"/>
    <n v="0"/>
    <n v="0"/>
    <n v="0"/>
    <n v="0"/>
    <n v="0"/>
    <n v="0"/>
    <n v="3"/>
    <n v="3"/>
    <n v="0"/>
    <n v="0"/>
    <n v="0"/>
    <n v="0"/>
    <n v="0"/>
    <n v="0"/>
    <n v="0"/>
    <n v="2"/>
    <n v="3"/>
    <n v="5"/>
    <n v="0"/>
    <n v="0"/>
    <d v="2023-10-27T00:00:00"/>
    <m/>
  </r>
  <r>
    <s v="08MSU0729F"/>
    <x v="109"/>
    <s v="08PSU5047G"/>
    <x v="166"/>
    <s v="CHIHUAHUA"/>
    <x v="1"/>
    <x v="0"/>
    <x v="0"/>
    <n v="7"/>
    <x v="1"/>
    <n v="1"/>
    <x v="4"/>
    <n v="7011500011"/>
    <x v="532"/>
    <x v="1"/>
    <s v="MIXTA"/>
    <s v="Liquidacion"/>
    <n v="2023"/>
    <n v="5"/>
    <n v="15"/>
    <n v="20"/>
    <n v="0"/>
    <n v="0"/>
    <n v="0"/>
    <n v="0"/>
    <n v="0"/>
    <n v="0"/>
    <n v="0"/>
    <n v="0"/>
    <n v="0"/>
    <n v="0"/>
    <n v="0"/>
    <n v="0"/>
    <n v="0"/>
    <n v="0"/>
    <n v="0"/>
    <n v="0"/>
    <n v="0"/>
    <d v="2023-10-27T00:00:00"/>
    <m/>
  </r>
  <r>
    <s v="08MSU0729F"/>
    <x v="109"/>
    <s v="08PSU5047G"/>
    <x v="166"/>
    <s v="CHIHUAHUA"/>
    <x v="1"/>
    <x v="0"/>
    <x v="0"/>
    <n v="7"/>
    <x v="1"/>
    <n v="3"/>
    <x v="1"/>
    <n v="7033100161"/>
    <x v="533"/>
    <x v="1"/>
    <s v="MIXTA"/>
    <s v="Liquidacion"/>
    <n v="2023"/>
    <n v="0"/>
    <n v="1"/>
    <n v="1"/>
    <n v="0"/>
    <n v="0"/>
    <n v="0"/>
    <n v="0"/>
    <n v="0"/>
    <n v="0"/>
    <n v="0"/>
    <n v="0"/>
    <n v="0"/>
    <n v="0"/>
    <n v="0"/>
    <n v="0"/>
    <n v="0"/>
    <n v="0"/>
    <n v="0"/>
    <n v="0"/>
    <n v="0"/>
    <d v="2023-10-27T00:00:00"/>
    <m/>
  </r>
  <r>
    <s v="08MSU0729F"/>
    <x v="109"/>
    <s v="08PSU5047G"/>
    <x v="166"/>
    <s v="CHIHUAHUA"/>
    <x v="1"/>
    <x v="0"/>
    <x v="0"/>
    <n v="7"/>
    <x v="1"/>
    <n v="4"/>
    <x v="2"/>
    <n v="7041200019"/>
    <x v="534"/>
    <x v="1"/>
    <s v="MIXTA"/>
    <s v="Liquidacion"/>
    <n v="2023"/>
    <n v="1"/>
    <n v="2"/>
    <n v="3"/>
    <n v="0"/>
    <n v="0"/>
    <n v="0"/>
    <n v="0"/>
    <n v="0"/>
    <n v="0"/>
    <n v="0"/>
    <n v="0"/>
    <n v="0"/>
    <n v="0"/>
    <n v="0"/>
    <n v="0"/>
    <n v="0"/>
    <n v="0"/>
    <n v="0"/>
    <n v="0"/>
    <n v="0"/>
    <d v="2023-10-27T00:00:00"/>
    <m/>
  </r>
  <r>
    <s v="08MSU0729F"/>
    <x v="109"/>
    <s v="08PSU5047G"/>
    <x v="166"/>
    <s v="CHIHUAHUA"/>
    <x v="1"/>
    <x v="0"/>
    <x v="0"/>
    <n v="7"/>
    <x v="1"/>
    <n v="4"/>
    <x v="2"/>
    <n v="7041300008"/>
    <x v="535"/>
    <x v="1"/>
    <s v="MIXTA"/>
    <s v="Liquidacion"/>
    <n v="2023"/>
    <n v="4"/>
    <n v="2"/>
    <n v="6"/>
    <n v="0"/>
    <n v="0"/>
    <n v="0"/>
    <n v="0"/>
    <n v="0"/>
    <n v="0"/>
    <n v="0"/>
    <n v="0"/>
    <n v="0"/>
    <n v="0"/>
    <n v="0"/>
    <n v="0"/>
    <n v="0"/>
    <n v="0"/>
    <n v="0"/>
    <n v="0"/>
    <n v="0"/>
    <d v="2023-10-27T00:00:00"/>
    <m/>
  </r>
  <r>
    <s v="08MSU0729F"/>
    <x v="109"/>
    <s v="08PSU5047G"/>
    <x v="166"/>
    <s v="CHIHUAHUA"/>
    <x v="1"/>
    <x v="0"/>
    <x v="0"/>
    <n v="7"/>
    <x v="1"/>
    <n v="4"/>
    <x v="2"/>
    <n v="7042100033"/>
    <x v="536"/>
    <x v="1"/>
    <s v="MIXTA"/>
    <s v="Liquidacion"/>
    <n v="2023"/>
    <n v="3"/>
    <n v="0"/>
    <n v="3"/>
    <n v="0"/>
    <n v="0"/>
    <n v="0"/>
    <n v="0"/>
    <n v="0"/>
    <n v="0"/>
    <n v="0"/>
    <n v="0"/>
    <n v="0"/>
    <n v="0"/>
    <n v="0"/>
    <n v="0"/>
    <n v="0"/>
    <n v="0"/>
    <n v="0"/>
    <n v="0"/>
    <n v="0"/>
    <d v="2023-10-27T00:00:00"/>
    <m/>
  </r>
  <r>
    <s v="08MSU0729F"/>
    <x v="109"/>
    <s v="08PSU5047G"/>
    <x v="166"/>
    <s v="CHIHUAHUA"/>
    <x v="1"/>
    <x v="0"/>
    <x v="0"/>
    <n v="7"/>
    <x v="1"/>
    <n v="4"/>
    <x v="2"/>
    <n v="7042100055"/>
    <x v="537"/>
    <x v="1"/>
    <s v="MIXTA"/>
    <s v="Liquidacion"/>
    <n v="2023"/>
    <n v="1"/>
    <n v="2"/>
    <n v="3"/>
    <n v="0"/>
    <n v="0"/>
    <n v="0"/>
    <n v="0"/>
    <n v="0"/>
    <n v="0"/>
    <n v="0"/>
    <n v="0"/>
    <n v="0"/>
    <n v="0"/>
    <n v="0"/>
    <n v="0"/>
    <n v="0"/>
    <n v="0"/>
    <n v="0"/>
    <n v="0"/>
    <n v="0"/>
    <d v="2023-10-27T00:00:00"/>
    <m/>
  </r>
  <r>
    <s v="08MSU0729F"/>
    <x v="109"/>
    <s v="08PSU5047G"/>
    <x v="166"/>
    <s v="CHIHUAHUA"/>
    <x v="1"/>
    <x v="0"/>
    <x v="0"/>
    <n v="7"/>
    <x v="1"/>
    <n v="4"/>
    <x v="2"/>
    <n v="7042500003"/>
    <x v="538"/>
    <x v="1"/>
    <s v="MIXTA"/>
    <s v="Liquidacion"/>
    <n v="2023"/>
    <n v="0"/>
    <n v="4"/>
    <n v="4"/>
    <n v="0"/>
    <n v="0"/>
    <n v="0"/>
    <n v="0"/>
    <n v="0"/>
    <n v="0"/>
    <n v="0"/>
    <n v="0"/>
    <n v="0"/>
    <n v="0"/>
    <n v="0"/>
    <n v="0"/>
    <n v="0"/>
    <n v="0"/>
    <n v="0"/>
    <n v="0"/>
    <n v="0"/>
    <d v="2023-10-27T00:00:00"/>
    <m/>
  </r>
  <r>
    <s v="08MSU0731U"/>
    <x v="110"/>
    <s v="08PNL0003Z"/>
    <x v="167"/>
    <s v="CHIHUAHUA"/>
    <x v="0"/>
    <x v="0"/>
    <x v="0"/>
    <n v="5"/>
    <x v="0"/>
    <n v="1"/>
    <x v="4"/>
    <n v="5012100002"/>
    <x v="324"/>
    <x v="0"/>
    <s v="PRESENCIAL"/>
    <s v="Liquidacion"/>
    <n v="2023"/>
    <n v="0"/>
    <n v="0"/>
    <n v="0"/>
    <n v="0"/>
    <n v="0"/>
    <n v="0"/>
    <n v="0"/>
    <n v="0"/>
    <n v="0"/>
    <n v="0"/>
    <n v="0"/>
    <n v="0"/>
    <n v="0"/>
    <n v="0"/>
    <n v="0"/>
    <n v="1"/>
    <n v="14"/>
    <n v="15"/>
    <n v="0"/>
    <n v="0"/>
    <d v="2023-10-27T00:00:00"/>
    <m/>
  </r>
  <r>
    <s v="08MSU0731U"/>
    <x v="110"/>
    <s v="08PSU5049E"/>
    <x v="167"/>
    <s v="CHIHUAHUA"/>
    <x v="0"/>
    <x v="0"/>
    <x v="0"/>
    <n v="5"/>
    <x v="0"/>
    <n v="1"/>
    <x v="4"/>
    <n v="5011100015"/>
    <x v="244"/>
    <x v="0"/>
    <s v="PRESENCIAL"/>
    <s v="Liquidacion"/>
    <n v="2023"/>
    <n v="1"/>
    <n v="4"/>
    <n v="5"/>
    <n v="0"/>
    <n v="0"/>
    <n v="0"/>
    <n v="0"/>
    <n v="0"/>
    <n v="0"/>
    <n v="0"/>
    <n v="0"/>
    <n v="0"/>
    <n v="0"/>
    <n v="0"/>
    <n v="0"/>
    <n v="0"/>
    <n v="8"/>
    <n v="8"/>
    <n v="0"/>
    <n v="0"/>
    <d v="2023-10-27T00:00:00"/>
    <m/>
  </r>
  <r>
    <s v="08MSU0731U"/>
    <x v="110"/>
    <s v="08PSU5049E"/>
    <x v="167"/>
    <s v="CHIHUAHUA"/>
    <x v="0"/>
    <x v="0"/>
    <x v="0"/>
    <n v="5"/>
    <x v="0"/>
    <n v="4"/>
    <x v="2"/>
    <n v="5042100164"/>
    <x v="539"/>
    <x v="0"/>
    <s v="PRESENCIAL"/>
    <s v="Liquidacion"/>
    <n v="2023"/>
    <n v="1"/>
    <n v="3"/>
    <n v="4"/>
    <n v="0"/>
    <n v="0"/>
    <n v="1"/>
    <n v="2"/>
    <n v="3"/>
    <n v="0"/>
    <n v="0"/>
    <n v="0"/>
    <n v="0"/>
    <n v="0"/>
    <n v="0"/>
    <n v="0"/>
    <n v="0"/>
    <n v="0"/>
    <n v="0"/>
    <n v="0"/>
    <n v="0"/>
    <d v="2023-10-27T00:00:00"/>
    <m/>
  </r>
  <r>
    <s v="08MSU0734R"/>
    <x v="111"/>
    <s v="08PSU5053R"/>
    <x v="168"/>
    <s v="CHIHUAHUA"/>
    <x v="1"/>
    <x v="0"/>
    <x v="0"/>
    <n v="5"/>
    <x v="0"/>
    <n v="2"/>
    <x v="0"/>
    <n v="5021200039"/>
    <x v="540"/>
    <x v="1"/>
    <s v="MIXTA"/>
    <s v="Liquidacion"/>
    <n v="2023"/>
    <n v="4"/>
    <n v="6"/>
    <n v="10"/>
    <n v="0"/>
    <n v="0"/>
    <n v="2"/>
    <n v="1"/>
    <n v="3"/>
    <n v="0"/>
    <n v="0"/>
    <n v="0"/>
    <n v="0"/>
    <n v="0"/>
    <n v="0"/>
    <n v="0"/>
    <n v="4"/>
    <n v="6"/>
    <n v="10"/>
    <n v="0"/>
    <n v="0"/>
    <d v="2023-11-02T00:00:00"/>
    <m/>
  </r>
  <r>
    <s v="08MSU0735Q"/>
    <x v="112"/>
    <s v="08PSU5054Q"/>
    <x v="169"/>
    <s v="CHIHUAHUA"/>
    <x v="0"/>
    <x v="0"/>
    <x v="0"/>
    <n v="5"/>
    <x v="0"/>
    <n v="3"/>
    <x v="1"/>
    <n v="5033100011"/>
    <x v="1"/>
    <x v="1"/>
    <s v="MIXTA"/>
    <s v="Activa"/>
    <n v="2023"/>
    <n v="0"/>
    <n v="0"/>
    <n v="0"/>
    <n v="0"/>
    <n v="0"/>
    <n v="0"/>
    <n v="0"/>
    <n v="0"/>
    <n v="0"/>
    <n v="0"/>
    <n v="4"/>
    <n v="8"/>
    <n v="12"/>
    <n v="0"/>
    <n v="0"/>
    <n v="9"/>
    <n v="36"/>
    <n v="45"/>
    <n v="0"/>
    <n v="0"/>
    <d v="2023-11-08T00:00:00"/>
    <m/>
  </r>
  <r>
    <s v="08MSU0735Q"/>
    <x v="112"/>
    <s v="08PSU5054Q"/>
    <x v="169"/>
    <s v="CHIHUAHUA"/>
    <x v="0"/>
    <x v="0"/>
    <x v="0"/>
    <n v="5"/>
    <x v="0"/>
    <n v="3"/>
    <x v="1"/>
    <n v="5033200006"/>
    <x v="246"/>
    <x v="1"/>
    <s v="MIXTA"/>
    <s v="Activa"/>
    <n v="2023"/>
    <n v="7"/>
    <n v="13"/>
    <n v="20"/>
    <n v="0"/>
    <n v="0"/>
    <n v="7"/>
    <n v="13"/>
    <n v="20"/>
    <n v="0"/>
    <n v="0"/>
    <n v="14"/>
    <n v="27"/>
    <n v="41"/>
    <n v="0"/>
    <n v="0"/>
    <n v="41"/>
    <n v="80"/>
    <n v="121"/>
    <n v="0"/>
    <n v="0"/>
    <d v="2023-11-08T00:00:00"/>
    <m/>
  </r>
  <r>
    <s v="08MSU0735Q"/>
    <x v="112"/>
    <s v="08PSU5054Q"/>
    <x v="169"/>
    <s v="CHIHUAHUA"/>
    <x v="0"/>
    <x v="0"/>
    <x v="0"/>
    <n v="5"/>
    <x v="0"/>
    <n v="4"/>
    <x v="2"/>
    <n v="5042000002"/>
    <x v="37"/>
    <x v="1"/>
    <s v="MIXTA"/>
    <s v="Activa"/>
    <n v="2023"/>
    <n v="12"/>
    <n v="28"/>
    <n v="40"/>
    <n v="0"/>
    <n v="0"/>
    <n v="12"/>
    <n v="28"/>
    <n v="40"/>
    <n v="0"/>
    <n v="0"/>
    <n v="15"/>
    <n v="27"/>
    <n v="42"/>
    <n v="0"/>
    <n v="0"/>
    <n v="53"/>
    <n v="126"/>
    <n v="179"/>
    <n v="0"/>
    <n v="0"/>
    <d v="2023-11-08T00:00:00"/>
    <m/>
  </r>
  <r>
    <s v="08MSU0735Q"/>
    <x v="112"/>
    <s v="08PSU5054Q"/>
    <x v="169"/>
    <s v="CHIHUAHUA"/>
    <x v="0"/>
    <x v="0"/>
    <x v="0"/>
    <n v="5"/>
    <x v="0"/>
    <n v="7"/>
    <x v="3"/>
    <n v="5071300030"/>
    <x v="16"/>
    <x v="1"/>
    <s v="MIXTA"/>
    <s v="Activa"/>
    <n v="2023"/>
    <n v="23"/>
    <n v="4"/>
    <n v="27"/>
    <n v="0"/>
    <n v="0"/>
    <n v="23"/>
    <n v="4"/>
    <n v="27"/>
    <n v="0"/>
    <n v="0"/>
    <n v="34"/>
    <n v="10"/>
    <n v="44"/>
    <n v="0"/>
    <n v="0"/>
    <n v="149"/>
    <n v="34"/>
    <n v="183"/>
    <n v="0"/>
    <n v="0"/>
    <d v="2023-11-08T00:00:00"/>
    <m/>
  </r>
  <r>
    <s v="08MSU0736P"/>
    <x v="113"/>
    <s v="08PSU5055P"/>
    <x v="170"/>
    <s v="CHIHUAHUA"/>
    <x v="9"/>
    <x v="0"/>
    <x v="0"/>
    <n v="5"/>
    <x v="0"/>
    <n v="6"/>
    <x v="5"/>
    <n v="5062200026"/>
    <x v="541"/>
    <x v="0"/>
    <s v="PRESENCIAL"/>
    <s v="Activa"/>
    <n v="2023"/>
    <n v="2"/>
    <n v="2"/>
    <n v="4"/>
    <n v="0"/>
    <n v="0"/>
    <n v="1"/>
    <n v="2"/>
    <n v="3"/>
    <n v="0"/>
    <n v="0"/>
    <n v="2"/>
    <n v="4"/>
    <n v="6"/>
    <n v="0"/>
    <n v="0"/>
    <n v="2"/>
    <n v="4"/>
    <n v="6"/>
    <n v="0"/>
    <n v="0"/>
    <d v="2023-10-26T00:00:00"/>
    <m/>
  </r>
  <r>
    <s v="08MSU0737O"/>
    <x v="114"/>
    <s v="08PSU5056O"/>
    <x v="171"/>
    <s v="CHIHUAHUA"/>
    <x v="1"/>
    <x v="0"/>
    <x v="0"/>
    <n v="5"/>
    <x v="0"/>
    <n v="2"/>
    <x v="0"/>
    <n v="5021600024"/>
    <x v="542"/>
    <x v="0"/>
    <s v="PRESENCIAL"/>
    <s v="Activa"/>
    <n v="2023"/>
    <n v="2"/>
    <n v="4"/>
    <n v="6"/>
    <n v="0"/>
    <n v="0"/>
    <n v="0"/>
    <n v="0"/>
    <n v="0"/>
    <n v="0"/>
    <n v="0"/>
    <n v="1"/>
    <n v="14"/>
    <n v="15"/>
    <n v="0"/>
    <n v="0"/>
    <n v="1"/>
    <n v="14"/>
    <n v="15"/>
    <n v="0"/>
    <n v="0"/>
    <d v="2023-11-30T00:00:00"/>
    <m/>
  </r>
  <r>
    <s v="08MSU0739M"/>
    <x v="115"/>
    <s v="08PSU5058M"/>
    <x v="172"/>
    <s v="CHIHUAHUA"/>
    <x v="1"/>
    <x v="0"/>
    <x v="0"/>
    <n v="7"/>
    <x v="1"/>
    <n v="1"/>
    <x v="4"/>
    <n v="7011000041"/>
    <x v="543"/>
    <x v="0"/>
    <s v="PRESENCIAL"/>
    <s v="Liquidacion"/>
    <n v="2023"/>
    <n v="0"/>
    <n v="5"/>
    <n v="5"/>
    <n v="0"/>
    <n v="0"/>
    <n v="0"/>
    <n v="5"/>
    <n v="5"/>
    <n v="0"/>
    <n v="0"/>
    <n v="0"/>
    <n v="0"/>
    <n v="0"/>
    <n v="0"/>
    <n v="0"/>
    <n v="0"/>
    <n v="0"/>
    <n v="0"/>
    <n v="0"/>
    <n v="0"/>
    <d v="2023-10-30T00:00:00"/>
    <m/>
  </r>
  <r>
    <s v="08MSU0740B"/>
    <x v="116"/>
    <s v="08PSU5059L"/>
    <x v="173"/>
    <s v="CHIHUAHUA"/>
    <x v="4"/>
    <x v="0"/>
    <x v="0"/>
    <n v="5"/>
    <x v="0"/>
    <n v="1"/>
    <x v="4"/>
    <n v="5012701011"/>
    <x v="463"/>
    <x v="0"/>
    <s v="PRESENCIAL"/>
    <s v="Activa"/>
    <n v="2023"/>
    <n v="0"/>
    <n v="10"/>
    <n v="10"/>
    <n v="0"/>
    <n v="0"/>
    <n v="0"/>
    <n v="12"/>
    <n v="12"/>
    <n v="0"/>
    <n v="0"/>
    <n v="0"/>
    <n v="14"/>
    <n v="14"/>
    <n v="0"/>
    <n v="0"/>
    <n v="1"/>
    <n v="27"/>
    <n v="28"/>
    <n v="0"/>
    <n v="0"/>
    <d v="2023-10-23T00:00:00"/>
    <m/>
  </r>
  <r>
    <s v="08MSU0741A"/>
    <x v="117"/>
    <s v="08PSU5060A"/>
    <x v="174"/>
    <s v="CHIHUAHUA"/>
    <x v="5"/>
    <x v="0"/>
    <x v="0"/>
    <n v="5"/>
    <x v="0"/>
    <n v="3"/>
    <x v="1"/>
    <n v="5031100007"/>
    <x v="22"/>
    <x v="0"/>
    <s v="PRESENCIAL"/>
    <s v="Activa"/>
    <n v="2023"/>
    <n v="2"/>
    <n v="8"/>
    <n v="10"/>
    <n v="1"/>
    <n v="0"/>
    <n v="4"/>
    <n v="22"/>
    <n v="26"/>
    <n v="0"/>
    <n v="0"/>
    <n v="8"/>
    <n v="35"/>
    <n v="43"/>
    <n v="0"/>
    <n v="0"/>
    <n v="27"/>
    <n v="77"/>
    <n v="104"/>
    <n v="0"/>
    <n v="0"/>
    <d v="2023-10-27T00:00:00"/>
    <m/>
  </r>
  <r>
    <s v="08MSU0741A"/>
    <x v="117"/>
    <s v="08PSU5060A"/>
    <x v="174"/>
    <s v="CHIHUAHUA"/>
    <x v="5"/>
    <x v="0"/>
    <x v="0"/>
    <n v="5"/>
    <x v="0"/>
    <n v="3"/>
    <x v="1"/>
    <n v="5031300002"/>
    <x v="544"/>
    <x v="0"/>
    <s v="PRESENCIAL"/>
    <s v="Activa"/>
    <n v="2023"/>
    <n v="0"/>
    <n v="0"/>
    <n v="0"/>
    <n v="0"/>
    <n v="0"/>
    <n v="0"/>
    <n v="0"/>
    <n v="0"/>
    <n v="0"/>
    <n v="0"/>
    <n v="1"/>
    <n v="1"/>
    <n v="2"/>
    <n v="0"/>
    <n v="0"/>
    <n v="3"/>
    <n v="2"/>
    <n v="5"/>
    <n v="0"/>
    <n v="0"/>
    <d v="2023-10-27T00:00:00"/>
    <m/>
  </r>
  <r>
    <s v="08MSU0742Z"/>
    <x v="118"/>
    <s v="08PSU5061Z"/>
    <x v="175"/>
    <s v="CHIHUAHUA"/>
    <x v="1"/>
    <x v="0"/>
    <x v="0"/>
    <n v="5"/>
    <x v="0"/>
    <n v="3"/>
    <x v="1"/>
    <n v="5031100007"/>
    <x v="22"/>
    <x v="0"/>
    <s v="PRESENCIAL"/>
    <s v="Activa"/>
    <n v="2023"/>
    <n v="2"/>
    <n v="5"/>
    <n v="7"/>
    <n v="0"/>
    <n v="0"/>
    <n v="0"/>
    <n v="0"/>
    <n v="0"/>
    <n v="0"/>
    <n v="0"/>
    <n v="11"/>
    <n v="13"/>
    <n v="24"/>
    <n v="0"/>
    <n v="0"/>
    <n v="27"/>
    <n v="76"/>
    <n v="103"/>
    <n v="0"/>
    <n v="0"/>
    <d v="2023-10-30T00:00:00"/>
    <m/>
  </r>
  <r>
    <s v="08MSU0743Z"/>
    <x v="119"/>
    <s v="08PSU5062Z"/>
    <x v="176"/>
    <s v="CHIHUAHUA"/>
    <x v="5"/>
    <x v="0"/>
    <x v="0"/>
    <n v="5"/>
    <x v="0"/>
    <n v="9"/>
    <x v="6"/>
    <n v="5092100006"/>
    <x v="173"/>
    <x v="0"/>
    <s v="PRESENCIAL"/>
    <s v="Activa"/>
    <n v="2023"/>
    <n v="2"/>
    <n v="25"/>
    <n v="27"/>
    <n v="0"/>
    <n v="0"/>
    <n v="0"/>
    <n v="0"/>
    <n v="0"/>
    <n v="0"/>
    <n v="0"/>
    <n v="0"/>
    <n v="0"/>
    <n v="0"/>
    <n v="0"/>
    <n v="0"/>
    <n v="19"/>
    <n v="33"/>
    <n v="52"/>
    <n v="0"/>
    <n v="0"/>
    <d v="2023-11-07T00:00:00"/>
    <m/>
  </r>
  <r>
    <s v="08MSU0744Y"/>
    <x v="120"/>
    <s v="08PSU5063Y"/>
    <x v="177"/>
    <s v="CHIHUAHUA"/>
    <x v="0"/>
    <x v="0"/>
    <x v="0"/>
    <n v="5"/>
    <x v="0"/>
    <n v="2"/>
    <x v="0"/>
    <n v="5022600002"/>
    <x v="153"/>
    <x v="0"/>
    <s v="PRESENCIAL"/>
    <s v="Activa"/>
    <n v="2023"/>
    <n v="2"/>
    <n v="0"/>
    <n v="2"/>
    <n v="0"/>
    <n v="0"/>
    <n v="0"/>
    <n v="0"/>
    <n v="0"/>
    <n v="0"/>
    <n v="0"/>
    <n v="10"/>
    <n v="0"/>
    <n v="10"/>
    <n v="0"/>
    <n v="0"/>
    <n v="30"/>
    <n v="0"/>
    <n v="30"/>
    <n v="0"/>
    <n v="0"/>
    <d v="2023-10-19T00:00:00"/>
    <m/>
  </r>
  <r>
    <s v="08MSU9960W"/>
    <x v="121"/>
    <s v="08PSU2922V"/>
    <x v="178"/>
    <s v="CHIHUAHUA"/>
    <x v="1"/>
    <x v="0"/>
    <x v="0"/>
    <n v="5"/>
    <x v="0"/>
    <n v="3"/>
    <x v="1"/>
    <n v="5033100011"/>
    <x v="1"/>
    <x v="0"/>
    <s v="PRESENCIAL"/>
    <s v="Activa"/>
    <n v="2023"/>
    <n v="8"/>
    <n v="9"/>
    <n v="17"/>
    <n v="0"/>
    <n v="0"/>
    <n v="8"/>
    <n v="9"/>
    <n v="17"/>
    <n v="0"/>
    <n v="0"/>
    <n v="14"/>
    <n v="15"/>
    <n v="29"/>
    <n v="0"/>
    <n v="0"/>
    <n v="40"/>
    <n v="54"/>
    <n v="94"/>
    <n v="0"/>
    <n v="0"/>
    <d v="2023-10-27T00:00:00"/>
    <s v="sin observaciones"/>
  </r>
  <r>
    <s v="08MSU9960W"/>
    <x v="121"/>
    <s v="08PSU2922V"/>
    <x v="178"/>
    <s v="CHIHUAHUA"/>
    <x v="1"/>
    <x v="0"/>
    <x v="0"/>
    <n v="5"/>
    <x v="0"/>
    <n v="4"/>
    <x v="2"/>
    <n v="5041100032"/>
    <x v="224"/>
    <x v="0"/>
    <s v="PRESENCIAL"/>
    <s v="Activa"/>
    <n v="2023"/>
    <n v="9"/>
    <n v="9"/>
    <n v="18"/>
    <n v="0"/>
    <n v="0"/>
    <n v="9"/>
    <n v="9"/>
    <n v="18"/>
    <n v="0"/>
    <n v="0"/>
    <n v="5"/>
    <n v="13"/>
    <n v="18"/>
    <n v="0"/>
    <n v="0"/>
    <n v="19"/>
    <n v="32"/>
    <n v="51"/>
    <n v="0"/>
    <n v="0"/>
    <d v="2023-10-27T00:00:00"/>
    <m/>
  </r>
  <r>
    <s v="08MSU9960W"/>
    <x v="121"/>
    <s v="08PSU2922V"/>
    <x v="178"/>
    <s v="CHIHUAHUA"/>
    <x v="1"/>
    <x v="0"/>
    <x v="0"/>
    <n v="5"/>
    <x v="0"/>
    <n v="4"/>
    <x v="2"/>
    <n v="5041200028"/>
    <x v="31"/>
    <x v="0"/>
    <s v="PRESENCIAL"/>
    <s v="Activa"/>
    <n v="2023"/>
    <n v="3"/>
    <n v="11"/>
    <n v="14"/>
    <n v="0"/>
    <n v="0"/>
    <n v="3"/>
    <n v="11"/>
    <n v="14"/>
    <n v="0"/>
    <n v="0"/>
    <n v="3"/>
    <n v="2"/>
    <n v="5"/>
    <n v="0"/>
    <n v="0"/>
    <n v="7"/>
    <n v="14"/>
    <n v="21"/>
    <n v="0"/>
    <n v="0"/>
    <d v="2023-10-27T00:00:00"/>
    <m/>
  </r>
  <r>
    <s v="08MSU9960W"/>
    <x v="121"/>
    <s v="08PSU2922V"/>
    <x v="178"/>
    <s v="CHIHUAHUA"/>
    <x v="1"/>
    <x v="0"/>
    <x v="0"/>
    <n v="5"/>
    <x v="0"/>
    <n v="4"/>
    <x v="2"/>
    <n v="5041300004"/>
    <x v="142"/>
    <x v="0"/>
    <s v="PRESENCIAL"/>
    <s v="Activa"/>
    <n v="2023"/>
    <n v="35"/>
    <n v="21"/>
    <n v="56"/>
    <n v="0"/>
    <n v="0"/>
    <n v="35"/>
    <n v="21"/>
    <n v="56"/>
    <n v="0"/>
    <n v="0"/>
    <n v="21"/>
    <n v="22"/>
    <n v="43"/>
    <n v="0"/>
    <n v="0"/>
    <n v="75"/>
    <n v="64"/>
    <n v="139"/>
    <n v="0"/>
    <n v="0"/>
    <d v="2023-10-27T00:00:00"/>
    <m/>
  </r>
  <r>
    <s v="08MSU9960W"/>
    <x v="121"/>
    <s v="08PSU2922V"/>
    <x v="178"/>
    <s v="CHIHUAHUA"/>
    <x v="1"/>
    <x v="0"/>
    <x v="0"/>
    <n v="5"/>
    <x v="0"/>
    <n v="4"/>
    <x v="2"/>
    <n v="5042100055"/>
    <x v="8"/>
    <x v="0"/>
    <s v="PRESENCIAL"/>
    <s v="Activa"/>
    <n v="2023"/>
    <n v="15"/>
    <n v="18"/>
    <n v="33"/>
    <n v="0"/>
    <n v="0"/>
    <n v="15"/>
    <n v="18"/>
    <n v="33"/>
    <n v="0"/>
    <n v="0"/>
    <n v="9"/>
    <n v="14"/>
    <n v="23"/>
    <n v="0"/>
    <n v="0"/>
    <n v="37"/>
    <n v="43"/>
    <n v="80"/>
    <n v="0"/>
    <n v="0"/>
    <d v="2023-10-27T00:00:00"/>
    <m/>
  </r>
  <r>
    <s v="08MSU9960W"/>
    <x v="121"/>
    <s v="08PSU2922V"/>
    <x v="178"/>
    <s v="CHIHUAHUA"/>
    <x v="1"/>
    <x v="0"/>
    <x v="0"/>
    <n v="5"/>
    <x v="0"/>
    <n v="4"/>
    <x v="2"/>
    <n v="5042100096"/>
    <x v="287"/>
    <x v="0"/>
    <s v="PRESENCIAL"/>
    <s v="Liquidacion"/>
    <n v="2023"/>
    <n v="1"/>
    <n v="0"/>
    <n v="1"/>
    <n v="0"/>
    <n v="0"/>
    <n v="1"/>
    <n v="0"/>
    <n v="1"/>
    <n v="0"/>
    <n v="0"/>
    <n v="0"/>
    <n v="0"/>
    <n v="0"/>
    <n v="0"/>
    <n v="0"/>
    <n v="1"/>
    <n v="0"/>
    <n v="1"/>
    <n v="0"/>
    <n v="0"/>
    <d v="2023-10-27T00:00:00"/>
    <m/>
  </r>
  <r>
    <s v="08MSU9960W"/>
    <x v="121"/>
    <s v="08PSU2922V"/>
    <x v="178"/>
    <s v="CHIHUAHUA"/>
    <x v="1"/>
    <x v="0"/>
    <x v="0"/>
    <n v="5"/>
    <x v="0"/>
    <n v="4"/>
    <x v="2"/>
    <n v="5042400014"/>
    <x v="545"/>
    <x v="0"/>
    <s v="PRESENCIAL"/>
    <s v="Activa"/>
    <n v="2023"/>
    <n v="18"/>
    <n v="3"/>
    <n v="21"/>
    <n v="0"/>
    <n v="0"/>
    <n v="18"/>
    <n v="3"/>
    <n v="21"/>
    <n v="0"/>
    <n v="0"/>
    <n v="10"/>
    <n v="0"/>
    <n v="10"/>
    <n v="0"/>
    <n v="0"/>
    <n v="51"/>
    <n v="7"/>
    <n v="58"/>
    <n v="0"/>
    <n v="0"/>
    <d v="2023-10-27T00:00:00"/>
    <m/>
  </r>
  <r>
    <s v="08MSU9960W"/>
    <x v="121"/>
    <s v="08PSU2922V"/>
    <x v="178"/>
    <s v="CHIHUAHUA"/>
    <x v="1"/>
    <x v="0"/>
    <x v="0"/>
    <n v="5"/>
    <x v="0"/>
    <n v="5"/>
    <x v="7"/>
    <n v="5051200024"/>
    <x v="546"/>
    <x v="0"/>
    <s v="PRESENCIAL"/>
    <s v="Activa"/>
    <n v="2023"/>
    <n v="9"/>
    <n v="19"/>
    <n v="28"/>
    <n v="0"/>
    <n v="0"/>
    <n v="9"/>
    <n v="19"/>
    <n v="28"/>
    <n v="0"/>
    <n v="0"/>
    <n v="9"/>
    <n v="16"/>
    <n v="25"/>
    <n v="0"/>
    <n v="0"/>
    <n v="42"/>
    <n v="78"/>
    <n v="120"/>
    <n v="1"/>
    <n v="0"/>
    <d v="2023-10-27T00:00:00"/>
    <m/>
  </r>
  <r>
    <s v="08MSU9960W"/>
    <x v="121"/>
    <s v="08PSU2922V"/>
    <x v="178"/>
    <s v="CHIHUAHUA"/>
    <x v="1"/>
    <x v="0"/>
    <x v="0"/>
    <n v="5"/>
    <x v="0"/>
    <n v="6"/>
    <x v="5"/>
    <n v="5062200091"/>
    <x v="547"/>
    <x v="0"/>
    <s v="PRESENCIAL"/>
    <s v="Activa"/>
    <n v="2023"/>
    <n v="13"/>
    <n v="2"/>
    <n v="15"/>
    <n v="0"/>
    <n v="0"/>
    <n v="13"/>
    <n v="2"/>
    <n v="15"/>
    <n v="0"/>
    <n v="0"/>
    <n v="27"/>
    <n v="11"/>
    <n v="38"/>
    <n v="0"/>
    <n v="0"/>
    <n v="78"/>
    <n v="30"/>
    <n v="108"/>
    <n v="0"/>
    <n v="0"/>
    <d v="2023-10-27T00:00:00"/>
    <m/>
  </r>
  <r>
    <s v="08MSU9960W"/>
    <x v="121"/>
    <s v="08PSU2922V"/>
    <x v="178"/>
    <s v="CHIHUAHUA"/>
    <x v="1"/>
    <x v="0"/>
    <x v="0"/>
    <n v="5"/>
    <x v="0"/>
    <n v="7"/>
    <x v="3"/>
    <n v="5071300004"/>
    <x v="216"/>
    <x v="0"/>
    <s v="PRESENCIAL"/>
    <s v="Activa"/>
    <n v="2023"/>
    <n v="34"/>
    <n v="1"/>
    <n v="35"/>
    <n v="0"/>
    <n v="0"/>
    <n v="34"/>
    <n v="1"/>
    <n v="35"/>
    <n v="0"/>
    <n v="0"/>
    <n v="17"/>
    <n v="9"/>
    <n v="26"/>
    <n v="0"/>
    <n v="0"/>
    <n v="73"/>
    <n v="22"/>
    <n v="95"/>
    <n v="1"/>
    <n v="0"/>
    <d v="2023-10-27T00:00:00"/>
    <m/>
  </r>
  <r>
    <s v="08MSU9960W"/>
    <x v="121"/>
    <s v="08PSU2922V"/>
    <x v="178"/>
    <s v="CHIHUAHUA"/>
    <x v="1"/>
    <x v="0"/>
    <x v="0"/>
    <n v="5"/>
    <x v="0"/>
    <n v="7"/>
    <x v="3"/>
    <n v="5071700022"/>
    <x v="396"/>
    <x v="0"/>
    <s v="PRESENCIAL"/>
    <s v="Activa"/>
    <n v="2023"/>
    <n v="12"/>
    <n v="13"/>
    <n v="25"/>
    <n v="0"/>
    <n v="0"/>
    <n v="12"/>
    <n v="13"/>
    <n v="25"/>
    <n v="0"/>
    <n v="0"/>
    <n v="7"/>
    <n v="6"/>
    <n v="13"/>
    <n v="0"/>
    <n v="0"/>
    <n v="31"/>
    <n v="23"/>
    <n v="54"/>
    <n v="0"/>
    <n v="0"/>
    <d v="2023-10-27T00:00:00"/>
    <m/>
  </r>
  <r>
    <s v="08MSU9960W"/>
    <x v="121"/>
    <s v="08PSU2922V"/>
    <x v="178"/>
    <s v="CHIHUAHUA"/>
    <x v="1"/>
    <x v="0"/>
    <x v="0"/>
    <n v="5"/>
    <x v="0"/>
    <n v="7"/>
    <x v="3"/>
    <n v="5073100003"/>
    <x v="282"/>
    <x v="0"/>
    <s v="PRESENCIAL"/>
    <s v="Activa"/>
    <n v="2023"/>
    <n v="9"/>
    <n v="19"/>
    <n v="28"/>
    <n v="0"/>
    <n v="0"/>
    <n v="9"/>
    <n v="19"/>
    <n v="28"/>
    <n v="0"/>
    <n v="0"/>
    <n v="10"/>
    <n v="21"/>
    <n v="31"/>
    <n v="0"/>
    <n v="0"/>
    <n v="31"/>
    <n v="71"/>
    <n v="102"/>
    <n v="0"/>
    <n v="0"/>
    <d v="2023-10-27T00:00:00"/>
    <m/>
  </r>
  <r>
    <s v="08MSU9960W"/>
    <x v="121"/>
    <s v="08PSU2922V"/>
    <x v="178"/>
    <s v="CHIHUAHUA"/>
    <x v="1"/>
    <x v="0"/>
    <x v="0"/>
    <n v="5"/>
    <x v="0"/>
    <n v="7"/>
    <x v="3"/>
    <n v="5073200005"/>
    <x v="132"/>
    <x v="0"/>
    <s v="PRESENCIAL"/>
    <s v="Activa"/>
    <n v="2023"/>
    <n v="10"/>
    <n v="3"/>
    <n v="13"/>
    <n v="0"/>
    <n v="0"/>
    <n v="10"/>
    <n v="3"/>
    <n v="13"/>
    <n v="0"/>
    <n v="0"/>
    <n v="4"/>
    <n v="3"/>
    <n v="7"/>
    <n v="0"/>
    <n v="0"/>
    <n v="11"/>
    <n v="3"/>
    <n v="14"/>
    <n v="0"/>
    <n v="0"/>
    <d v="2023-10-27T00:00:00"/>
    <m/>
  </r>
  <r>
    <s v="08MSU9960W"/>
    <x v="121"/>
    <s v="08PSU2922V"/>
    <x v="178"/>
    <s v="CHIHUAHUA"/>
    <x v="1"/>
    <x v="0"/>
    <x v="0"/>
    <n v="5"/>
    <x v="0"/>
    <n v="9"/>
    <x v="6"/>
    <n v="5091100006"/>
    <x v="413"/>
    <x v="0"/>
    <s v="PRESENCIAL"/>
    <s v="Activa"/>
    <n v="2023"/>
    <n v="0"/>
    <n v="0"/>
    <n v="0"/>
    <n v="0"/>
    <n v="0"/>
    <n v="0"/>
    <n v="0"/>
    <n v="0"/>
    <n v="0"/>
    <n v="0"/>
    <n v="6"/>
    <n v="16"/>
    <n v="22"/>
    <n v="0"/>
    <n v="0"/>
    <n v="16"/>
    <n v="41"/>
    <n v="57"/>
    <n v="0"/>
    <n v="0"/>
    <d v="2023-10-27T00:00:00"/>
    <m/>
  </r>
  <r>
    <s v="08MSU9970C"/>
    <x v="122"/>
    <s v="08PSU2924T"/>
    <x v="179"/>
    <s v="CHIHUAHUA"/>
    <x v="1"/>
    <x v="0"/>
    <x v="0"/>
    <n v="7"/>
    <x v="1"/>
    <n v="1"/>
    <x v="4"/>
    <n v="7012702016"/>
    <x v="548"/>
    <x v="0"/>
    <s v="PRESENCIAL"/>
    <s v="Activa"/>
    <n v="2023"/>
    <n v="1"/>
    <n v="17"/>
    <n v="18"/>
    <n v="0"/>
    <n v="0"/>
    <n v="0"/>
    <n v="12"/>
    <n v="12"/>
    <n v="0"/>
    <n v="0"/>
    <n v="0"/>
    <n v="5"/>
    <n v="5"/>
    <n v="0"/>
    <n v="0"/>
    <n v="0"/>
    <n v="18"/>
    <n v="18"/>
    <n v="0"/>
    <n v="0"/>
    <d v="2023-10-21T00:00:00"/>
    <m/>
  </r>
  <r>
    <s v="08MSU9970C"/>
    <x v="122"/>
    <s v="08PSU2924T"/>
    <x v="179"/>
    <s v="CHIHUAHUA"/>
    <x v="1"/>
    <x v="0"/>
    <x v="0"/>
    <n v="7"/>
    <x v="1"/>
    <n v="2"/>
    <x v="0"/>
    <n v="7021000021"/>
    <x v="549"/>
    <x v="1"/>
    <s v="MIXTA"/>
    <s v="Activa"/>
    <n v="2023"/>
    <n v="1"/>
    <n v="4"/>
    <n v="5"/>
    <n v="0"/>
    <n v="0"/>
    <n v="0"/>
    <n v="4"/>
    <n v="4"/>
    <n v="0"/>
    <n v="0"/>
    <n v="0"/>
    <n v="0"/>
    <n v="0"/>
    <n v="0"/>
    <n v="0"/>
    <n v="1"/>
    <n v="5"/>
    <n v="6"/>
    <n v="0"/>
    <n v="0"/>
    <d v="2023-10-21T00:00:00"/>
    <m/>
  </r>
  <r>
    <s v="08MSU9970C"/>
    <x v="122"/>
    <s v="08PSU2924T"/>
    <x v="179"/>
    <s v="CHIHUAHUA"/>
    <x v="1"/>
    <x v="0"/>
    <x v="0"/>
    <n v="7"/>
    <x v="1"/>
    <n v="3"/>
    <x v="1"/>
    <n v="7031100102"/>
    <x v="550"/>
    <x v="0"/>
    <s v="PRESENCIAL"/>
    <s v="Activa"/>
    <n v="2023"/>
    <n v="0"/>
    <n v="5"/>
    <n v="5"/>
    <n v="0"/>
    <n v="0"/>
    <n v="0"/>
    <n v="19"/>
    <n v="19"/>
    <n v="0"/>
    <n v="0"/>
    <n v="2"/>
    <n v="13"/>
    <n v="15"/>
    <n v="0"/>
    <n v="0"/>
    <n v="2"/>
    <n v="16"/>
    <n v="18"/>
    <n v="0"/>
    <n v="0"/>
    <d v="2023-10-21T00:00:00"/>
    <m/>
  </r>
  <r>
    <s v="08MSU9971B"/>
    <x v="123"/>
    <s v="08PSU4984V"/>
    <x v="180"/>
    <s v="CHIHUAHUA"/>
    <x v="0"/>
    <x v="0"/>
    <x v="0"/>
    <n v="5"/>
    <x v="0"/>
    <n v="3"/>
    <x v="1"/>
    <n v="5033100011"/>
    <x v="1"/>
    <x v="1"/>
    <s v="MIXTA"/>
    <s v="Activa"/>
    <n v="2023"/>
    <n v="0"/>
    <n v="0"/>
    <n v="0"/>
    <n v="0"/>
    <n v="0"/>
    <n v="0"/>
    <n v="0"/>
    <n v="0"/>
    <n v="0"/>
    <n v="0"/>
    <n v="3"/>
    <n v="7"/>
    <n v="10"/>
    <n v="1"/>
    <n v="0"/>
    <n v="8"/>
    <n v="26"/>
    <n v="34"/>
    <n v="1"/>
    <n v="0"/>
    <d v="2023-10-20T00:00:00"/>
    <m/>
  </r>
  <r>
    <s v="08MSU9971B"/>
    <x v="123"/>
    <s v="08PSU4984V"/>
    <x v="180"/>
    <s v="CHIHUAHUA"/>
    <x v="0"/>
    <x v="0"/>
    <x v="0"/>
    <n v="5"/>
    <x v="0"/>
    <n v="4"/>
    <x v="2"/>
    <n v="5041300016"/>
    <x v="366"/>
    <x v="1"/>
    <s v="MIXTA"/>
    <s v="Activa"/>
    <n v="2023"/>
    <n v="0"/>
    <n v="0"/>
    <n v="0"/>
    <n v="0"/>
    <n v="0"/>
    <n v="0"/>
    <n v="0"/>
    <n v="0"/>
    <n v="0"/>
    <n v="0"/>
    <n v="1"/>
    <n v="4"/>
    <n v="5"/>
    <n v="0"/>
    <n v="0"/>
    <n v="1"/>
    <n v="6"/>
    <n v="7"/>
    <n v="0"/>
    <n v="0"/>
    <d v="2023-10-20T00:00:00"/>
    <m/>
  </r>
  <r>
    <s v="08MSU9971B"/>
    <x v="123"/>
    <s v="08PSU4984V"/>
    <x v="180"/>
    <s v="CHIHUAHUA"/>
    <x v="0"/>
    <x v="0"/>
    <x v="0"/>
    <n v="5"/>
    <x v="0"/>
    <n v="4"/>
    <x v="2"/>
    <n v="5042100021"/>
    <x v="551"/>
    <x v="1"/>
    <s v="MIXTA"/>
    <s v="Activa"/>
    <n v="2023"/>
    <n v="0"/>
    <n v="4"/>
    <n v="4"/>
    <n v="0"/>
    <n v="0"/>
    <n v="0"/>
    <n v="0"/>
    <n v="0"/>
    <n v="0"/>
    <n v="0"/>
    <n v="3"/>
    <n v="9"/>
    <n v="12"/>
    <n v="0"/>
    <n v="0"/>
    <n v="9"/>
    <n v="32"/>
    <n v="41"/>
    <n v="0"/>
    <n v="0"/>
    <d v="2023-10-20T00:00:00"/>
    <m/>
  </r>
  <r>
    <s v="08MSU9971B"/>
    <x v="123"/>
    <s v="08PSU4984V"/>
    <x v="180"/>
    <s v="CHIHUAHUA"/>
    <x v="0"/>
    <x v="0"/>
    <x v="0"/>
    <n v="5"/>
    <x v="0"/>
    <n v="6"/>
    <x v="5"/>
    <n v="5062200026"/>
    <x v="541"/>
    <x v="1"/>
    <s v="MIXTA"/>
    <s v="Activa"/>
    <n v="2023"/>
    <n v="0"/>
    <n v="0"/>
    <n v="0"/>
    <n v="0"/>
    <n v="0"/>
    <n v="0"/>
    <n v="0"/>
    <n v="0"/>
    <n v="0"/>
    <n v="0"/>
    <n v="2"/>
    <n v="1"/>
    <n v="3"/>
    <n v="0"/>
    <n v="0"/>
    <n v="6"/>
    <n v="3"/>
    <n v="9"/>
    <n v="0"/>
    <n v="0"/>
    <d v="2023-10-20T00:00:00"/>
    <m/>
  </r>
  <r>
    <s v="08MSU9971B"/>
    <x v="123"/>
    <s v="08PSU4984V"/>
    <x v="180"/>
    <s v="CHIHUAHUA"/>
    <x v="0"/>
    <x v="0"/>
    <x v="0"/>
    <n v="5"/>
    <x v="0"/>
    <n v="7"/>
    <x v="3"/>
    <n v="5071700045"/>
    <x v="552"/>
    <x v="1"/>
    <s v="MIXTA"/>
    <s v="Activa"/>
    <n v="2023"/>
    <n v="10"/>
    <n v="6"/>
    <n v="16"/>
    <n v="0"/>
    <n v="0"/>
    <n v="0"/>
    <n v="0"/>
    <n v="0"/>
    <n v="0"/>
    <n v="0"/>
    <n v="6"/>
    <n v="12"/>
    <n v="18"/>
    <n v="0"/>
    <n v="0"/>
    <n v="39"/>
    <n v="49"/>
    <n v="88"/>
    <n v="0"/>
    <n v="0"/>
    <d v="2023-10-20T00:00:00"/>
    <m/>
  </r>
  <r>
    <s v="08MSU9972A"/>
    <x v="124"/>
    <s v="08PSU4985U"/>
    <x v="181"/>
    <s v="CHIHUAHUA"/>
    <x v="1"/>
    <x v="0"/>
    <x v="0"/>
    <n v="5"/>
    <x v="0"/>
    <n v="2"/>
    <x v="0"/>
    <n v="5021500022"/>
    <x v="553"/>
    <x v="0"/>
    <s v="PRESENCIAL"/>
    <s v="Activa"/>
    <n v="2023"/>
    <n v="13"/>
    <n v="12"/>
    <n v="25"/>
    <n v="0"/>
    <n v="0"/>
    <n v="7"/>
    <n v="18"/>
    <n v="25"/>
    <n v="0"/>
    <n v="0"/>
    <n v="0"/>
    <n v="0"/>
    <n v="0"/>
    <n v="0"/>
    <n v="0"/>
    <n v="36"/>
    <n v="44"/>
    <n v="80"/>
    <n v="0"/>
    <n v="0"/>
    <d v="2023-10-24T00:00:00"/>
    <m/>
  </r>
  <r>
    <s v="08MSU9977W"/>
    <x v="125"/>
    <s v="08PSU4992D"/>
    <x v="182"/>
    <s v="CHIHUAHUA"/>
    <x v="1"/>
    <x v="0"/>
    <x v="0"/>
    <n v="7"/>
    <x v="1"/>
    <n v="4"/>
    <x v="2"/>
    <n v="7042100135"/>
    <x v="554"/>
    <x v="0"/>
    <s v="PRESENCIAL"/>
    <s v="Activa"/>
    <n v="2023"/>
    <n v="17"/>
    <n v="30"/>
    <n v="47"/>
    <n v="0"/>
    <n v="0"/>
    <n v="26"/>
    <n v="52"/>
    <n v="78"/>
    <n v="0"/>
    <n v="0"/>
    <n v="7"/>
    <n v="6"/>
    <n v="13"/>
    <n v="0"/>
    <n v="0"/>
    <n v="20"/>
    <n v="42"/>
    <n v="62"/>
    <n v="0"/>
    <n v="0"/>
    <d v="2023-10-17T00:00:00"/>
    <m/>
  </r>
  <r>
    <s v="08MSU9977W"/>
    <x v="125"/>
    <s v="08PSU4992D"/>
    <x v="182"/>
    <s v="CHIHUAHUA"/>
    <x v="1"/>
    <x v="0"/>
    <x v="0"/>
    <n v="8"/>
    <x v="2"/>
    <n v="1"/>
    <x v="4"/>
    <n v="8011200024"/>
    <x v="555"/>
    <x v="1"/>
    <s v="MIXTA"/>
    <s v="Activa"/>
    <n v="2023"/>
    <n v="2"/>
    <n v="1"/>
    <n v="3"/>
    <n v="0"/>
    <n v="0"/>
    <n v="1"/>
    <n v="0"/>
    <n v="1"/>
    <n v="0"/>
    <n v="0"/>
    <n v="3"/>
    <n v="9"/>
    <n v="12"/>
    <n v="0"/>
    <n v="0"/>
    <n v="15"/>
    <n v="25"/>
    <n v="40"/>
    <n v="0"/>
    <n v="0"/>
    <d v="2023-10-17T00:00:00"/>
    <m/>
  </r>
  <r>
    <s v="08MSU9978V"/>
    <x v="126"/>
    <s v="08PSU4994B"/>
    <x v="183"/>
    <s v="CHIHUAHUA"/>
    <x v="0"/>
    <x v="0"/>
    <x v="0"/>
    <n v="5"/>
    <x v="0"/>
    <n v="3"/>
    <x v="1"/>
    <n v="5033200056"/>
    <x v="556"/>
    <x v="1"/>
    <s v="MIXTA"/>
    <s v="Activa"/>
    <n v="2023"/>
    <n v="27"/>
    <n v="42"/>
    <n v="69"/>
    <n v="0"/>
    <n v="0"/>
    <n v="21"/>
    <n v="36"/>
    <n v="57"/>
    <n v="0"/>
    <n v="0"/>
    <n v="7"/>
    <n v="15"/>
    <n v="22"/>
    <n v="0"/>
    <n v="0"/>
    <n v="49"/>
    <n v="74"/>
    <n v="123"/>
    <n v="0"/>
    <n v="0"/>
    <d v="2023-11-13T00:00:00"/>
    <m/>
  </r>
  <r>
    <s v="08MSU9978V"/>
    <x v="126"/>
    <s v="08PSU4994B"/>
    <x v="183"/>
    <s v="CHIHUAHUA"/>
    <x v="0"/>
    <x v="0"/>
    <x v="0"/>
    <n v="5"/>
    <x v="0"/>
    <n v="4"/>
    <x v="2"/>
    <n v="5042100117"/>
    <x v="226"/>
    <x v="1"/>
    <s v="MIXTA"/>
    <s v="Activa"/>
    <n v="2023"/>
    <n v="21"/>
    <n v="78"/>
    <n v="99"/>
    <n v="0"/>
    <n v="0"/>
    <n v="20"/>
    <n v="73"/>
    <n v="93"/>
    <n v="0"/>
    <n v="0"/>
    <n v="7"/>
    <n v="26"/>
    <n v="33"/>
    <n v="0"/>
    <n v="0"/>
    <n v="56"/>
    <n v="181"/>
    <n v="237"/>
    <n v="0"/>
    <n v="0"/>
    <d v="2023-11-13T00:00:00"/>
    <m/>
  </r>
  <r>
    <s v="08MSU9978V"/>
    <x v="126"/>
    <s v="08PSU4994B"/>
    <x v="183"/>
    <s v="CHIHUAHUA"/>
    <x v="0"/>
    <x v="0"/>
    <x v="0"/>
    <n v="5"/>
    <x v="0"/>
    <n v="6"/>
    <x v="5"/>
    <n v="5062100085"/>
    <x v="557"/>
    <x v="1"/>
    <s v="MIXTA"/>
    <s v="Activa"/>
    <n v="2023"/>
    <n v="12"/>
    <n v="2"/>
    <n v="14"/>
    <n v="0"/>
    <n v="0"/>
    <n v="13"/>
    <n v="2"/>
    <n v="15"/>
    <n v="0"/>
    <n v="0"/>
    <n v="9"/>
    <n v="3"/>
    <n v="12"/>
    <n v="0"/>
    <n v="0"/>
    <n v="28"/>
    <n v="10"/>
    <n v="38"/>
    <n v="0"/>
    <n v="0"/>
    <d v="2023-11-13T00:00:00"/>
    <m/>
  </r>
  <r>
    <s v="08MSU9978V"/>
    <x v="126"/>
    <s v="08PSU4994B"/>
    <x v="183"/>
    <s v="CHIHUAHUA"/>
    <x v="0"/>
    <x v="0"/>
    <x v="0"/>
    <n v="5"/>
    <x v="0"/>
    <n v="7"/>
    <x v="3"/>
    <n v="5071300019"/>
    <x v="558"/>
    <x v="1"/>
    <s v="MIXTA"/>
    <s v="Activa"/>
    <n v="2023"/>
    <n v="31"/>
    <n v="2"/>
    <n v="33"/>
    <n v="0"/>
    <n v="0"/>
    <n v="28"/>
    <n v="2"/>
    <n v="30"/>
    <n v="0"/>
    <n v="0"/>
    <n v="15"/>
    <n v="4"/>
    <n v="19"/>
    <n v="0"/>
    <n v="0"/>
    <n v="83"/>
    <n v="18"/>
    <n v="101"/>
    <n v="0"/>
    <n v="0"/>
    <d v="2023-11-13T00:00:00"/>
    <m/>
  </r>
  <r>
    <s v="08MSU9978V"/>
    <x v="126"/>
    <s v="08PSU4994B"/>
    <x v="183"/>
    <s v="CHIHUAHUA"/>
    <x v="0"/>
    <x v="0"/>
    <x v="0"/>
    <n v="5"/>
    <x v="0"/>
    <n v="7"/>
    <x v="3"/>
    <n v="5071700007"/>
    <x v="559"/>
    <x v="1"/>
    <s v="MIXTA"/>
    <s v="Activa"/>
    <n v="2023"/>
    <n v="60"/>
    <n v="48"/>
    <n v="108"/>
    <n v="0"/>
    <n v="0"/>
    <n v="34"/>
    <n v="28"/>
    <n v="62"/>
    <n v="0"/>
    <n v="0"/>
    <n v="16"/>
    <n v="13"/>
    <n v="29"/>
    <n v="0"/>
    <n v="0"/>
    <n v="96"/>
    <n v="137"/>
    <n v="233"/>
    <n v="0"/>
    <n v="0"/>
    <d v="2023-11-13T00:00:00"/>
    <m/>
  </r>
  <r>
    <s v="08MSU9978V"/>
    <x v="126"/>
    <s v="08PSU4994B"/>
    <x v="183"/>
    <s v="CHIHUAHUA"/>
    <x v="0"/>
    <x v="0"/>
    <x v="0"/>
    <n v="6"/>
    <x v="3"/>
    <n v="3"/>
    <x v="1"/>
    <n v="6033200034"/>
    <x v="560"/>
    <x v="2"/>
    <s v="EN LÍNEA O VIRTUAL"/>
    <s v="Activa"/>
    <n v="2023"/>
    <n v="2"/>
    <n v="8"/>
    <n v="10"/>
    <n v="0"/>
    <n v="0"/>
    <n v="0"/>
    <n v="0"/>
    <n v="0"/>
    <n v="0"/>
    <n v="0"/>
    <n v="5"/>
    <n v="5"/>
    <n v="10"/>
    <n v="0"/>
    <n v="0"/>
    <n v="10"/>
    <n v="18"/>
    <n v="28"/>
    <n v="0"/>
    <n v="0"/>
    <d v="2023-11-13T00:00:00"/>
    <m/>
  </r>
  <r>
    <s v="08MSU9978V"/>
    <x v="126"/>
    <s v="08PSU4994B"/>
    <x v="183"/>
    <s v="CHIHUAHUA"/>
    <x v="0"/>
    <x v="0"/>
    <x v="0"/>
    <n v="7"/>
    <x v="1"/>
    <n v="3"/>
    <x v="1"/>
    <n v="7033200047"/>
    <x v="561"/>
    <x v="2"/>
    <s v="EN LÍNEA O VIRTUAL"/>
    <s v="Activa"/>
    <n v="2023"/>
    <n v="130"/>
    <n v="150"/>
    <n v="280"/>
    <n v="0"/>
    <n v="0"/>
    <n v="0"/>
    <n v="0"/>
    <n v="0"/>
    <n v="0"/>
    <n v="0"/>
    <n v="21"/>
    <n v="24"/>
    <n v="45"/>
    <n v="0"/>
    <n v="0"/>
    <n v="34"/>
    <n v="58"/>
    <n v="92"/>
    <n v="0"/>
    <n v="0"/>
    <d v="2023-11-13T00:00:00"/>
    <m/>
  </r>
  <r>
    <s v="08MSU9979U"/>
    <x v="127"/>
    <s v="08PSU4998Y"/>
    <x v="184"/>
    <s v="CHIHUAHUA"/>
    <x v="1"/>
    <x v="0"/>
    <x v="0"/>
    <n v="5"/>
    <x v="0"/>
    <n v="10"/>
    <x v="8"/>
    <n v="5101500006"/>
    <x v="248"/>
    <x v="0"/>
    <s v="PRESENCIAL"/>
    <s v="Activa"/>
    <n v="2023"/>
    <n v="9"/>
    <n v="8"/>
    <n v="17"/>
    <n v="0"/>
    <n v="0"/>
    <n v="2"/>
    <n v="3"/>
    <n v="5"/>
    <n v="0"/>
    <n v="0"/>
    <n v="5"/>
    <n v="12"/>
    <n v="17"/>
    <n v="0"/>
    <n v="0"/>
    <n v="31"/>
    <n v="37"/>
    <n v="68"/>
    <n v="0"/>
    <n v="0"/>
    <d v="2023-10-20T00:00:00"/>
    <m/>
  </r>
  <r>
    <s v="08MSU9980J"/>
    <x v="128"/>
    <s v="08DIT0013Y"/>
    <x v="185"/>
    <s v="CHIHUAHUA"/>
    <x v="7"/>
    <x v="1"/>
    <x v="2"/>
    <n v="5"/>
    <x v="0"/>
    <n v="4"/>
    <x v="2"/>
    <n v="5041100115"/>
    <x v="271"/>
    <x v="0"/>
    <s v="PRESENCIAL"/>
    <s v="Liquidacion"/>
    <n v="2023"/>
    <n v="3"/>
    <n v="3"/>
    <n v="6"/>
    <n v="0"/>
    <n v="0"/>
    <n v="0"/>
    <n v="0"/>
    <n v="0"/>
    <n v="0"/>
    <n v="0"/>
    <n v="0"/>
    <n v="0"/>
    <n v="0"/>
    <n v="0"/>
    <n v="0"/>
    <n v="2"/>
    <n v="1"/>
    <n v="3"/>
    <n v="0"/>
    <n v="0"/>
    <d v="2023-12-05T00:00:00"/>
    <m/>
  </r>
  <r>
    <s v="08MSU9980J"/>
    <x v="128"/>
    <s v="08DIT0013Y"/>
    <x v="185"/>
    <s v="CHIHUAHUA"/>
    <x v="7"/>
    <x v="1"/>
    <x v="2"/>
    <n v="5"/>
    <x v="0"/>
    <n v="4"/>
    <x v="2"/>
    <n v="5041400008"/>
    <x v="12"/>
    <x v="0"/>
    <s v="PRESENCIAL"/>
    <s v="Activa"/>
    <n v="2023"/>
    <n v="6"/>
    <n v="27"/>
    <n v="33"/>
    <n v="0"/>
    <n v="0"/>
    <n v="1"/>
    <n v="1"/>
    <n v="2"/>
    <n v="0"/>
    <n v="0"/>
    <n v="15"/>
    <n v="66"/>
    <n v="81"/>
    <n v="0"/>
    <n v="2"/>
    <n v="64"/>
    <n v="237"/>
    <n v="301"/>
    <n v="0"/>
    <n v="3"/>
    <d v="2023-12-05T00:00:00"/>
    <m/>
  </r>
  <r>
    <s v="08MSU9980J"/>
    <x v="128"/>
    <s v="08DIT0013Y"/>
    <x v="185"/>
    <s v="CHIHUAHUA"/>
    <x v="7"/>
    <x v="1"/>
    <x v="2"/>
    <n v="5"/>
    <x v="0"/>
    <n v="4"/>
    <x v="2"/>
    <n v="5041400008"/>
    <x v="12"/>
    <x v="2"/>
    <s v="A DISTANCIA"/>
    <s v="Activa"/>
    <n v="2023"/>
    <n v="5"/>
    <n v="17"/>
    <n v="22"/>
    <n v="0"/>
    <n v="0"/>
    <n v="23"/>
    <n v="37"/>
    <n v="60"/>
    <n v="0"/>
    <n v="0"/>
    <n v="23"/>
    <n v="67"/>
    <n v="90"/>
    <n v="1"/>
    <n v="0"/>
    <n v="54"/>
    <n v="270"/>
    <n v="324"/>
    <n v="1"/>
    <n v="0"/>
    <d v="2023-12-05T00:00:00"/>
    <m/>
  </r>
  <r>
    <s v="08MSU9980J"/>
    <x v="128"/>
    <s v="08DIT0013Y"/>
    <x v="185"/>
    <s v="CHIHUAHUA"/>
    <x v="7"/>
    <x v="1"/>
    <x v="2"/>
    <n v="5"/>
    <x v="0"/>
    <n v="4"/>
    <x v="2"/>
    <n v="5042000002"/>
    <x v="37"/>
    <x v="0"/>
    <s v="PRESENCIAL"/>
    <s v="Activa"/>
    <n v="2023"/>
    <n v="2"/>
    <n v="4"/>
    <n v="6"/>
    <n v="0"/>
    <n v="0"/>
    <n v="0"/>
    <n v="1"/>
    <n v="1"/>
    <n v="0"/>
    <n v="0"/>
    <n v="22"/>
    <n v="49"/>
    <n v="71"/>
    <n v="0"/>
    <n v="0"/>
    <n v="51"/>
    <n v="126"/>
    <n v="177"/>
    <n v="0"/>
    <n v="0"/>
    <d v="2023-12-05T00:00:00"/>
    <m/>
  </r>
  <r>
    <s v="08MSU9980J"/>
    <x v="128"/>
    <s v="08DIT0013Y"/>
    <x v="185"/>
    <s v="CHIHUAHUA"/>
    <x v="7"/>
    <x v="1"/>
    <x v="2"/>
    <n v="5"/>
    <x v="0"/>
    <n v="4"/>
    <x v="2"/>
    <n v="5042100050"/>
    <x v="13"/>
    <x v="0"/>
    <s v="PRESENCIAL"/>
    <s v="Activa"/>
    <n v="2023"/>
    <n v="11"/>
    <n v="34"/>
    <n v="45"/>
    <n v="0"/>
    <n v="0"/>
    <n v="4"/>
    <n v="2"/>
    <n v="6"/>
    <n v="0"/>
    <n v="0"/>
    <n v="18"/>
    <n v="30"/>
    <n v="48"/>
    <n v="1"/>
    <n v="0"/>
    <n v="83"/>
    <n v="218"/>
    <n v="301"/>
    <n v="1"/>
    <n v="0"/>
    <d v="2023-12-05T00:00:00"/>
    <m/>
  </r>
  <r>
    <s v="08MSU9980J"/>
    <x v="128"/>
    <s v="08DIT0013Y"/>
    <x v="185"/>
    <s v="CHIHUAHUA"/>
    <x v="7"/>
    <x v="1"/>
    <x v="2"/>
    <n v="5"/>
    <x v="0"/>
    <n v="4"/>
    <x v="2"/>
    <n v="5042100050"/>
    <x v="13"/>
    <x v="2"/>
    <s v="A DISTANCIA"/>
    <s v="Activa"/>
    <n v="2023"/>
    <n v="4"/>
    <n v="10"/>
    <n v="14"/>
    <n v="0"/>
    <n v="0"/>
    <n v="0"/>
    <n v="0"/>
    <n v="0"/>
    <n v="0"/>
    <n v="0"/>
    <n v="30"/>
    <n v="33"/>
    <n v="63"/>
    <n v="1"/>
    <n v="0"/>
    <n v="94"/>
    <n v="178"/>
    <n v="272"/>
    <n v="1"/>
    <n v="0"/>
    <d v="2023-12-05T00:00:00"/>
    <m/>
  </r>
  <r>
    <s v="08MSU9980J"/>
    <x v="128"/>
    <s v="08DIT0013Y"/>
    <x v="185"/>
    <s v="CHIHUAHUA"/>
    <x v="7"/>
    <x v="1"/>
    <x v="2"/>
    <n v="5"/>
    <x v="0"/>
    <n v="6"/>
    <x v="5"/>
    <n v="5061300046"/>
    <x v="14"/>
    <x v="0"/>
    <s v="PRESENCIAL"/>
    <s v="Activa"/>
    <n v="2023"/>
    <n v="3"/>
    <n v="2"/>
    <n v="5"/>
    <n v="0"/>
    <n v="0"/>
    <n v="34"/>
    <n v="39"/>
    <n v="73"/>
    <n v="0"/>
    <n v="0"/>
    <n v="51"/>
    <n v="10"/>
    <n v="61"/>
    <n v="3"/>
    <n v="0"/>
    <n v="152"/>
    <n v="35"/>
    <n v="187"/>
    <n v="3"/>
    <n v="0"/>
    <d v="2023-12-05T00:00:00"/>
    <m/>
  </r>
  <r>
    <s v="08MSU9980J"/>
    <x v="128"/>
    <s v="08DIT0013Y"/>
    <x v="185"/>
    <s v="CHIHUAHUA"/>
    <x v="7"/>
    <x v="1"/>
    <x v="2"/>
    <n v="5"/>
    <x v="0"/>
    <n v="6"/>
    <x v="5"/>
    <n v="5062200055"/>
    <x v="562"/>
    <x v="0"/>
    <s v="PRESENCIAL"/>
    <s v="Activa"/>
    <n v="2023"/>
    <n v="0"/>
    <n v="0"/>
    <n v="0"/>
    <n v="0"/>
    <n v="0"/>
    <n v="0"/>
    <n v="0"/>
    <n v="0"/>
    <n v="0"/>
    <n v="0"/>
    <n v="10"/>
    <n v="6"/>
    <n v="16"/>
    <n v="1"/>
    <n v="2"/>
    <n v="33"/>
    <n v="13"/>
    <n v="46"/>
    <n v="2"/>
    <n v="2"/>
    <d v="2023-12-05T00:00:00"/>
    <m/>
  </r>
  <r>
    <s v="08MSU9980J"/>
    <x v="128"/>
    <s v="08DIT0013Y"/>
    <x v="185"/>
    <s v="CHIHUAHUA"/>
    <x v="7"/>
    <x v="1"/>
    <x v="2"/>
    <n v="5"/>
    <x v="0"/>
    <n v="7"/>
    <x v="3"/>
    <n v="5071300014"/>
    <x v="15"/>
    <x v="0"/>
    <s v="PRESENCIAL"/>
    <s v="Activa"/>
    <n v="2023"/>
    <n v="18"/>
    <n v="5"/>
    <n v="23"/>
    <n v="0"/>
    <n v="0"/>
    <n v="4"/>
    <n v="1"/>
    <n v="5"/>
    <n v="0"/>
    <n v="0"/>
    <n v="81"/>
    <n v="10"/>
    <n v="91"/>
    <n v="3"/>
    <n v="0"/>
    <n v="328"/>
    <n v="54"/>
    <n v="382"/>
    <n v="3"/>
    <n v="0"/>
    <d v="2023-12-05T00:00:00"/>
    <m/>
  </r>
  <r>
    <s v="08MSU9980J"/>
    <x v="128"/>
    <s v="08DIT0013Y"/>
    <x v="185"/>
    <s v="CHIHUAHUA"/>
    <x v="7"/>
    <x v="1"/>
    <x v="2"/>
    <n v="5"/>
    <x v="0"/>
    <n v="7"/>
    <x v="3"/>
    <n v="5071700019"/>
    <x v="17"/>
    <x v="0"/>
    <s v="PRESENCIAL"/>
    <s v="Activa"/>
    <n v="2023"/>
    <n v="7"/>
    <n v="7"/>
    <n v="14"/>
    <n v="0"/>
    <n v="0"/>
    <n v="96"/>
    <n v="100"/>
    <n v="196"/>
    <n v="0"/>
    <n v="0"/>
    <n v="34"/>
    <n v="10"/>
    <n v="44"/>
    <n v="0"/>
    <n v="0"/>
    <n v="136"/>
    <n v="89"/>
    <n v="225"/>
    <n v="0"/>
    <n v="0"/>
    <d v="2023-12-05T00:00:00"/>
    <m/>
  </r>
  <r>
    <s v="08MSU9980J"/>
    <x v="128"/>
    <s v="08DIT0013Y"/>
    <x v="185"/>
    <s v="CHIHUAHUA"/>
    <x v="7"/>
    <x v="1"/>
    <x v="2"/>
    <n v="5"/>
    <x v="0"/>
    <n v="7"/>
    <x v="3"/>
    <n v="5071700019"/>
    <x v="17"/>
    <x v="2"/>
    <s v="ABIERTA"/>
    <s v="Activa"/>
    <n v="2023"/>
    <n v="14"/>
    <n v="16"/>
    <n v="30"/>
    <n v="0"/>
    <n v="0"/>
    <n v="48"/>
    <n v="44"/>
    <n v="92"/>
    <n v="0"/>
    <n v="0"/>
    <n v="41"/>
    <n v="20"/>
    <n v="61"/>
    <n v="1"/>
    <n v="0"/>
    <n v="149"/>
    <n v="102"/>
    <n v="251"/>
    <n v="1"/>
    <n v="0"/>
    <d v="2023-12-05T00:00:00"/>
    <m/>
  </r>
  <r>
    <s v="08MSU9980J"/>
    <x v="128"/>
    <s v="08DIT0013Y"/>
    <x v="185"/>
    <s v="CHIHUAHUA"/>
    <x v="7"/>
    <x v="1"/>
    <x v="2"/>
    <n v="5"/>
    <x v="0"/>
    <n v="7"/>
    <x v="3"/>
    <n v="5072100010"/>
    <x v="563"/>
    <x v="0"/>
    <s v="PRESENCIAL"/>
    <s v="Activa"/>
    <n v="2023"/>
    <n v="2"/>
    <n v="7"/>
    <n v="9"/>
    <n v="0"/>
    <n v="0"/>
    <n v="0"/>
    <n v="0"/>
    <n v="0"/>
    <n v="0"/>
    <n v="0"/>
    <n v="13"/>
    <n v="44"/>
    <n v="57"/>
    <n v="1"/>
    <n v="0"/>
    <n v="40"/>
    <n v="97"/>
    <n v="137"/>
    <n v="1"/>
    <n v="0"/>
    <d v="2023-12-05T00:00:00"/>
    <m/>
  </r>
  <r>
    <s v="08MSU9980J"/>
    <x v="128"/>
    <s v="08DIT0013Y"/>
    <x v="185"/>
    <s v="CHIHUAHUA"/>
    <x v="7"/>
    <x v="1"/>
    <x v="2"/>
    <n v="5"/>
    <x v="0"/>
    <n v="7"/>
    <x v="3"/>
    <n v="5073100005"/>
    <x v="303"/>
    <x v="0"/>
    <s v="PRESENCIAL"/>
    <s v="Activa"/>
    <n v="2023"/>
    <n v="7"/>
    <n v="9"/>
    <n v="16"/>
    <n v="0"/>
    <n v="0"/>
    <n v="1"/>
    <n v="1"/>
    <n v="2"/>
    <n v="0"/>
    <n v="0"/>
    <n v="25"/>
    <n v="31"/>
    <n v="56"/>
    <n v="0"/>
    <n v="2"/>
    <n v="151"/>
    <n v="166"/>
    <n v="317"/>
    <n v="1"/>
    <n v="5"/>
    <d v="2023-12-05T00:00:00"/>
    <m/>
  </r>
  <r>
    <s v="08MSU9980J"/>
    <x v="128"/>
    <s v="08DIT0013Y"/>
    <x v="185"/>
    <s v="CHIHUAHUA"/>
    <x v="7"/>
    <x v="1"/>
    <x v="2"/>
    <n v="5"/>
    <x v="0"/>
    <n v="4"/>
    <x v="2"/>
    <n v="5041400008"/>
    <x v="12"/>
    <x v="2"/>
    <s v="EN LÍNEA O VIRTUAL"/>
    <s v="Activa"/>
    <n v="2023"/>
    <n v="0"/>
    <n v="0"/>
    <n v="0"/>
    <n v="0"/>
    <n v="0"/>
    <n v="0"/>
    <n v="0"/>
    <n v="0"/>
    <n v="0"/>
    <n v="0"/>
    <n v="12"/>
    <n v="33"/>
    <n v="45"/>
    <n v="0"/>
    <n v="1"/>
    <n v="12"/>
    <n v="33"/>
    <n v="45"/>
    <n v="0"/>
    <n v="1"/>
    <d v="2023-12-05T00:00:00"/>
    <m/>
  </r>
  <r>
    <s v="08MSU9980J"/>
    <x v="128"/>
    <s v="08DIT0013Y"/>
    <x v="185"/>
    <s v="CHIHUAHUA"/>
    <x v="7"/>
    <x v="1"/>
    <x v="2"/>
    <n v="7"/>
    <x v="1"/>
    <n v="4"/>
    <x v="2"/>
    <n v="7042400022"/>
    <x v="243"/>
    <x v="2"/>
    <s v="EN LÍNEA O VIRTUAL"/>
    <s v="Activa"/>
    <n v="2023"/>
    <n v="1"/>
    <n v="1"/>
    <n v="2"/>
    <n v="0"/>
    <n v="0"/>
    <n v="0"/>
    <n v="0"/>
    <n v="0"/>
    <n v="0"/>
    <n v="0"/>
    <n v="5"/>
    <n v="8"/>
    <n v="13"/>
    <n v="0"/>
    <n v="1"/>
    <n v="15"/>
    <n v="15"/>
    <n v="30"/>
    <n v="0"/>
    <n v="1"/>
    <d v="2023-12-05T00:00:00"/>
    <m/>
  </r>
  <r>
    <s v="08MSU9980J"/>
    <x v="128"/>
    <s v="08DIT0013Y"/>
    <x v="185"/>
    <s v="CHIHUAHUA"/>
    <x v="7"/>
    <x v="1"/>
    <x v="2"/>
    <n v="7"/>
    <x v="1"/>
    <n v="7"/>
    <x v="3"/>
    <n v="7071000006"/>
    <x v="564"/>
    <x v="0"/>
    <s v="PRESENCIAL"/>
    <s v="Activa"/>
    <n v="2023"/>
    <n v="0"/>
    <n v="0"/>
    <n v="0"/>
    <n v="0"/>
    <n v="0"/>
    <n v="0"/>
    <n v="0"/>
    <n v="0"/>
    <n v="0"/>
    <n v="0"/>
    <n v="3"/>
    <n v="0"/>
    <n v="3"/>
    <n v="0"/>
    <n v="0"/>
    <n v="4"/>
    <n v="2"/>
    <n v="6"/>
    <n v="0"/>
    <n v="0"/>
    <d v="2023-12-05T00:00:00"/>
    <m/>
  </r>
  <r>
    <s v="08MSU9981I"/>
    <x v="129"/>
    <s v="08PSU0064P"/>
    <x v="186"/>
    <s v="CHIHUAHUA"/>
    <x v="7"/>
    <x v="0"/>
    <x v="0"/>
    <n v="5"/>
    <x v="0"/>
    <n v="9"/>
    <x v="6"/>
    <n v="5094200012"/>
    <x v="565"/>
    <x v="0"/>
    <s v="PRESENCIAL"/>
    <s v="Activa"/>
    <n v="2023"/>
    <n v="0"/>
    <n v="0"/>
    <n v="0"/>
    <n v="0"/>
    <n v="0"/>
    <n v="0"/>
    <n v="0"/>
    <n v="0"/>
    <n v="0"/>
    <n v="0"/>
    <n v="0"/>
    <n v="0"/>
    <n v="0"/>
    <n v="0"/>
    <n v="0"/>
    <n v="0"/>
    <n v="6"/>
    <n v="6"/>
    <n v="0"/>
    <n v="0"/>
    <d v="2023-11-08T00:00:00"/>
    <m/>
  </r>
  <r>
    <s v="08MSU9982H"/>
    <x v="130"/>
    <s v="08PSU0065O"/>
    <x v="187"/>
    <s v="CHIHUAHUA"/>
    <x v="1"/>
    <x v="0"/>
    <x v="0"/>
    <n v="5"/>
    <x v="0"/>
    <n v="4"/>
    <x v="2"/>
    <n v="5041200054"/>
    <x v="284"/>
    <x v="0"/>
    <s v="PRESENCIAL"/>
    <s v="Liquidacion"/>
    <n v="2023"/>
    <n v="0"/>
    <n v="0"/>
    <n v="0"/>
    <n v="0"/>
    <n v="0"/>
    <n v="2"/>
    <n v="9"/>
    <n v="11"/>
    <n v="0"/>
    <n v="0"/>
    <n v="0"/>
    <n v="0"/>
    <n v="0"/>
    <n v="0"/>
    <n v="0"/>
    <n v="0"/>
    <n v="0"/>
    <n v="0"/>
    <n v="0"/>
    <n v="0"/>
    <d v="2023-10-25T00:00:00"/>
    <m/>
  </r>
  <r>
    <s v="08MSU9982H"/>
    <x v="130"/>
    <s v="08PSU0065O"/>
    <x v="187"/>
    <s v="CHIHUAHUA"/>
    <x v="1"/>
    <x v="0"/>
    <x v="0"/>
    <n v="5"/>
    <x v="0"/>
    <n v="7"/>
    <x v="3"/>
    <n v="5071100018"/>
    <x v="566"/>
    <x v="0"/>
    <s v="PRESENCIAL"/>
    <s v="Liquidacion"/>
    <n v="2023"/>
    <n v="0"/>
    <n v="0"/>
    <n v="0"/>
    <n v="0"/>
    <n v="0"/>
    <n v="0"/>
    <n v="1"/>
    <n v="1"/>
    <n v="0"/>
    <n v="0"/>
    <n v="0"/>
    <n v="0"/>
    <n v="0"/>
    <n v="0"/>
    <n v="0"/>
    <n v="0"/>
    <n v="0"/>
    <n v="0"/>
    <n v="0"/>
    <n v="0"/>
    <d v="2023-10-25T00:00:00"/>
    <s v="La Licenciatura de Diseño Gráfico Industrial no ha tenido inscritos."/>
  </r>
  <r>
    <s v="08MSU9982H"/>
    <x v="130"/>
    <s v="08PSU0065O"/>
    <x v="187"/>
    <s v="CHIHUAHUA"/>
    <x v="1"/>
    <x v="0"/>
    <x v="0"/>
    <n v="5"/>
    <x v="0"/>
    <n v="7"/>
    <x v="3"/>
    <n v="5073100009"/>
    <x v="25"/>
    <x v="0"/>
    <s v="PRESENCIAL"/>
    <s v="Liquidacion"/>
    <n v="2023"/>
    <n v="6"/>
    <n v="5"/>
    <n v="11"/>
    <n v="0"/>
    <n v="0"/>
    <n v="3"/>
    <n v="3"/>
    <n v="6"/>
    <n v="0"/>
    <n v="0"/>
    <n v="0"/>
    <n v="0"/>
    <n v="0"/>
    <n v="0"/>
    <n v="0"/>
    <n v="0"/>
    <n v="0"/>
    <n v="0"/>
    <n v="0"/>
    <n v="0"/>
    <d v="2023-10-25T00:00:00"/>
    <s v="La licenciatura de Arquitectura semestral no ha tenido inscritos."/>
  </r>
  <r>
    <s v="08MSU9982H"/>
    <x v="130"/>
    <s v="08PSU0065O"/>
    <x v="187"/>
    <s v="CHIHUAHUA"/>
    <x v="1"/>
    <x v="0"/>
    <x v="0"/>
    <n v="5"/>
    <x v="0"/>
    <n v="10"/>
    <x v="8"/>
    <n v="5101500006"/>
    <x v="248"/>
    <x v="0"/>
    <s v="PRESENCIAL"/>
    <s v="Activa"/>
    <n v="2023"/>
    <n v="2"/>
    <n v="4"/>
    <n v="6"/>
    <n v="0"/>
    <n v="0"/>
    <n v="3"/>
    <n v="8"/>
    <n v="11"/>
    <n v="0"/>
    <n v="0"/>
    <n v="8"/>
    <n v="15"/>
    <n v="23"/>
    <n v="0"/>
    <n v="0"/>
    <n v="53"/>
    <n v="46"/>
    <n v="99"/>
    <n v="0"/>
    <n v="0"/>
    <d v="2023-10-25T00:00:00"/>
    <m/>
  </r>
  <r>
    <s v="08MSU9982H"/>
    <x v="130"/>
    <s v="08PSU0065O"/>
    <x v="187"/>
    <s v="CHIHUAHUA"/>
    <x v="1"/>
    <x v="0"/>
    <x v="0"/>
    <n v="7"/>
    <x v="1"/>
    <n v="3"/>
    <x v="1"/>
    <n v="7033100014"/>
    <x v="567"/>
    <x v="0"/>
    <s v="PRESENCIAL"/>
    <s v="Activa"/>
    <n v="2023"/>
    <n v="12"/>
    <n v="6"/>
    <n v="18"/>
    <n v="0"/>
    <n v="0"/>
    <n v="7"/>
    <n v="4"/>
    <n v="11"/>
    <n v="0"/>
    <n v="0"/>
    <n v="0"/>
    <n v="0"/>
    <n v="0"/>
    <n v="0"/>
    <n v="0"/>
    <n v="7"/>
    <n v="9"/>
    <n v="16"/>
    <n v="0"/>
    <n v="0"/>
    <d v="2023-10-25T00:00:00"/>
    <m/>
  </r>
  <r>
    <s v="08MSU9982H"/>
    <x v="130"/>
    <s v="08PSU0065O"/>
    <x v="187"/>
    <s v="CHIHUAHUA"/>
    <x v="1"/>
    <x v="0"/>
    <x v="0"/>
    <n v="7"/>
    <x v="1"/>
    <n v="7"/>
    <x v="3"/>
    <n v="7073100030"/>
    <x v="568"/>
    <x v="0"/>
    <s v="PRESENCIAL"/>
    <s v="Activa"/>
    <n v="2023"/>
    <n v="0"/>
    <n v="0"/>
    <n v="0"/>
    <n v="0"/>
    <n v="0"/>
    <n v="0"/>
    <n v="0"/>
    <n v="0"/>
    <n v="0"/>
    <n v="0"/>
    <n v="8"/>
    <n v="11"/>
    <n v="19"/>
    <n v="0"/>
    <n v="0"/>
    <n v="8"/>
    <n v="11"/>
    <n v="19"/>
    <n v="0"/>
    <n v="0"/>
    <d v="2023-10-25T00:00:00"/>
    <m/>
  </r>
  <r>
    <s v="08MSU9984F"/>
    <x v="131"/>
    <s v="08PSU4980Z"/>
    <x v="188"/>
    <s v="CHIHUAHUA"/>
    <x v="1"/>
    <x v="0"/>
    <x v="0"/>
    <n v="7"/>
    <x v="1"/>
    <n v="3"/>
    <x v="1"/>
    <n v="7031100073"/>
    <x v="569"/>
    <x v="1"/>
    <s v="MIXTA"/>
    <s v="Activa"/>
    <n v="2023"/>
    <n v="0"/>
    <n v="0"/>
    <n v="0"/>
    <n v="0"/>
    <n v="0"/>
    <n v="0"/>
    <n v="0"/>
    <n v="0"/>
    <n v="0"/>
    <n v="0"/>
    <n v="0"/>
    <n v="0"/>
    <n v="0"/>
    <n v="0"/>
    <n v="0"/>
    <n v="0"/>
    <n v="1"/>
    <n v="1"/>
    <n v="0"/>
    <n v="0"/>
    <d v="2023-11-03T00:00:00"/>
    <m/>
  </r>
  <r>
    <s v="08MSU9985E"/>
    <x v="132"/>
    <s v="08PSU4981Y"/>
    <x v="189"/>
    <s v="CHIHUAHUA"/>
    <x v="4"/>
    <x v="0"/>
    <x v="0"/>
    <n v="5"/>
    <x v="0"/>
    <n v="4"/>
    <x v="2"/>
    <n v="5041200028"/>
    <x v="31"/>
    <x v="0"/>
    <s v="PRESENCIAL"/>
    <s v="Activa"/>
    <n v="2023"/>
    <n v="1"/>
    <n v="2"/>
    <n v="3"/>
    <n v="0"/>
    <n v="0"/>
    <n v="9"/>
    <n v="2"/>
    <n v="11"/>
    <n v="0"/>
    <n v="0"/>
    <n v="1"/>
    <n v="2"/>
    <n v="3"/>
    <n v="0"/>
    <n v="0"/>
    <n v="4"/>
    <n v="4"/>
    <n v="8"/>
    <n v="0"/>
    <n v="0"/>
    <d v="2023-11-01T00:00:00"/>
    <m/>
  </r>
  <r>
    <s v="08MSU9987C"/>
    <x v="133"/>
    <s v="08PSU0066N"/>
    <x v="190"/>
    <s v="CHIHUAHUA"/>
    <x v="1"/>
    <x v="0"/>
    <x v="0"/>
    <n v="7"/>
    <x v="1"/>
    <n v="3"/>
    <x v="1"/>
    <n v="7031100155"/>
    <x v="570"/>
    <x v="1"/>
    <s v="MIXTA"/>
    <s v="Activa"/>
    <n v="2023"/>
    <n v="0"/>
    <n v="7"/>
    <n v="7"/>
    <n v="0"/>
    <n v="0"/>
    <n v="0"/>
    <n v="4"/>
    <n v="4"/>
    <n v="0"/>
    <n v="0"/>
    <n v="1"/>
    <n v="16"/>
    <n v="17"/>
    <n v="0"/>
    <n v="0"/>
    <n v="1"/>
    <n v="16"/>
    <n v="17"/>
    <n v="0"/>
    <n v="0"/>
    <d v="2023-11-08T00:00:00"/>
    <m/>
  </r>
  <r>
    <s v="08MSU9988B"/>
    <x v="134"/>
    <s v="08PSU4986T"/>
    <x v="191"/>
    <s v="CHIHUAHUA"/>
    <x v="1"/>
    <x v="0"/>
    <x v="0"/>
    <n v="5"/>
    <x v="0"/>
    <n v="3"/>
    <x v="1"/>
    <n v="5031000003"/>
    <x v="571"/>
    <x v="0"/>
    <s v="PRESENCIAL"/>
    <s v="Activa"/>
    <n v="2023"/>
    <n v="0"/>
    <n v="6"/>
    <n v="6"/>
    <n v="0"/>
    <n v="0"/>
    <n v="0"/>
    <n v="6"/>
    <n v="6"/>
    <n v="0"/>
    <n v="0"/>
    <n v="0"/>
    <n v="0"/>
    <n v="0"/>
    <n v="0"/>
    <n v="0"/>
    <n v="0"/>
    <n v="3"/>
    <n v="3"/>
    <n v="0"/>
    <n v="0"/>
    <d v="2023-10-26T00:00:00"/>
    <m/>
  </r>
  <r>
    <s v="08MSU9988B"/>
    <x v="134"/>
    <s v="08PSU4986T"/>
    <x v="191"/>
    <s v="CHIHUAHUA"/>
    <x v="1"/>
    <x v="0"/>
    <x v="0"/>
    <n v="7"/>
    <x v="1"/>
    <n v="3"/>
    <x v="1"/>
    <n v="7031100248"/>
    <x v="572"/>
    <x v="0"/>
    <s v="PRESENCIAL"/>
    <s v="Activa"/>
    <n v="2023"/>
    <n v="7"/>
    <n v="10"/>
    <n v="17"/>
    <n v="0"/>
    <n v="0"/>
    <n v="9"/>
    <n v="12"/>
    <n v="21"/>
    <n v="0"/>
    <n v="0"/>
    <n v="0"/>
    <n v="0"/>
    <n v="0"/>
    <n v="0"/>
    <n v="0"/>
    <n v="0"/>
    <n v="3"/>
    <n v="3"/>
    <n v="0"/>
    <n v="0"/>
    <d v="2023-10-26T00:00:00"/>
    <m/>
  </r>
  <r>
    <s v="08MSU9988B"/>
    <x v="134"/>
    <s v="08PSU4986T"/>
    <x v="191"/>
    <s v="CHIHUAHUA"/>
    <x v="1"/>
    <x v="0"/>
    <x v="0"/>
    <n v="7"/>
    <x v="1"/>
    <n v="3"/>
    <x v="1"/>
    <n v="7031200029"/>
    <x v="573"/>
    <x v="0"/>
    <s v="PRESENCIAL"/>
    <s v="Activa"/>
    <n v="2023"/>
    <n v="5"/>
    <n v="12"/>
    <n v="17"/>
    <n v="0"/>
    <n v="0"/>
    <n v="0"/>
    <n v="0"/>
    <n v="0"/>
    <n v="0"/>
    <n v="0"/>
    <n v="0"/>
    <n v="0"/>
    <n v="0"/>
    <n v="0"/>
    <n v="0"/>
    <n v="0"/>
    <n v="1"/>
    <n v="1"/>
    <n v="0"/>
    <n v="0"/>
    <d v="2023-10-26T00:00:00"/>
    <m/>
  </r>
  <r>
    <s v="08MSU9988B"/>
    <x v="134"/>
    <s v="08PSU4986T"/>
    <x v="191"/>
    <s v="CHIHUAHUA"/>
    <x v="1"/>
    <x v="0"/>
    <x v="0"/>
    <n v="7"/>
    <x v="1"/>
    <n v="4"/>
    <x v="2"/>
    <n v="7041000019"/>
    <x v="574"/>
    <x v="0"/>
    <s v="PRESENCIAL"/>
    <s v="Activa"/>
    <n v="2023"/>
    <n v="1"/>
    <n v="8"/>
    <n v="9"/>
    <n v="0"/>
    <n v="0"/>
    <n v="0"/>
    <n v="0"/>
    <n v="0"/>
    <n v="0"/>
    <n v="0"/>
    <n v="0"/>
    <n v="0"/>
    <n v="0"/>
    <n v="0"/>
    <n v="0"/>
    <n v="0"/>
    <n v="1"/>
    <n v="1"/>
    <n v="0"/>
    <n v="0"/>
    <d v="2023-10-26T00:00:00"/>
    <m/>
  </r>
  <r>
    <s v="08MSU9988B"/>
    <x v="134"/>
    <s v="08PSU4986T"/>
    <x v="191"/>
    <s v="CHIHUAHUA"/>
    <x v="1"/>
    <x v="0"/>
    <x v="0"/>
    <n v="8"/>
    <x v="2"/>
    <n v="2"/>
    <x v="0"/>
    <n v="8022600019"/>
    <x v="575"/>
    <x v="0"/>
    <s v="PRESENCIAL"/>
    <s v="Activa"/>
    <n v="2023"/>
    <n v="4"/>
    <n v="2"/>
    <n v="6"/>
    <n v="0"/>
    <n v="0"/>
    <n v="0"/>
    <n v="0"/>
    <n v="0"/>
    <n v="0"/>
    <n v="0"/>
    <n v="0"/>
    <n v="0"/>
    <n v="0"/>
    <n v="0"/>
    <n v="0"/>
    <n v="0"/>
    <n v="1"/>
    <n v="1"/>
    <n v="0"/>
    <n v="0"/>
    <d v="2023-10-26T00:00:00"/>
    <m/>
  </r>
  <r>
    <s v="08MSU9991P"/>
    <x v="135"/>
    <s v="08PSU4987S"/>
    <x v="192"/>
    <s v="CHIHUAHUA"/>
    <x v="1"/>
    <x v="0"/>
    <x v="0"/>
    <n v="5"/>
    <x v="0"/>
    <n v="3"/>
    <x v="1"/>
    <n v="5031100072"/>
    <x v="576"/>
    <x v="0"/>
    <s v="PRESENCIAL"/>
    <s v="Activa"/>
    <n v="2023"/>
    <n v="3"/>
    <n v="14"/>
    <n v="17"/>
    <n v="0"/>
    <n v="0"/>
    <n v="5"/>
    <n v="14"/>
    <n v="19"/>
    <n v="0"/>
    <n v="0"/>
    <n v="0"/>
    <n v="0"/>
    <n v="0"/>
    <n v="0"/>
    <n v="0"/>
    <n v="9"/>
    <n v="29"/>
    <n v="38"/>
    <n v="0"/>
    <n v="0"/>
    <d v="2023-10-27T00:00:00"/>
    <m/>
  </r>
  <r>
    <s v="08MSU9991P"/>
    <x v="135"/>
    <s v="08PSU4987S"/>
    <x v="192"/>
    <s v="CHIHUAHUA"/>
    <x v="1"/>
    <x v="0"/>
    <x v="0"/>
    <n v="7"/>
    <x v="1"/>
    <n v="3"/>
    <x v="1"/>
    <n v="7031100066"/>
    <x v="577"/>
    <x v="1"/>
    <s v="MIXTA"/>
    <s v="Activa"/>
    <n v="2023"/>
    <n v="2"/>
    <n v="14"/>
    <n v="16"/>
    <n v="0"/>
    <n v="0"/>
    <n v="1"/>
    <n v="19"/>
    <n v="20"/>
    <n v="0"/>
    <n v="0"/>
    <n v="5"/>
    <n v="15"/>
    <n v="20"/>
    <n v="0"/>
    <n v="0"/>
    <n v="20"/>
    <n v="60"/>
    <n v="80"/>
    <n v="0"/>
    <n v="0"/>
    <d v="2023-10-27T00:00:00"/>
    <m/>
  </r>
  <r>
    <s v="08MSU9991P"/>
    <x v="135"/>
    <s v="08PSU4987S"/>
    <x v="192"/>
    <s v="CHIHUAHUA"/>
    <x v="1"/>
    <x v="0"/>
    <x v="0"/>
    <n v="7"/>
    <x v="1"/>
    <n v="3"/>
    <x v="1"/>
    <n v="7031100072"/>
    <x v="578"/>
    <x v="1"/>
    <s v="MIXTA"/>
    <s v="Activa"/>
    <n v="2023"/>
    <n v="0"/>
    <n v="0"/>
    <n v="0"/>
    <n v="0"/>
    <n v="0"/>
    <n v="0"/>
    <n v="10"/>
    <n v="10"/>
    <n v="0"/>
    <n v="0"/>
    <n v="0"/>
    <n v="0"/>
    <n v="0"/>
    <n v="0"/>
    <n v="0"/>
    <n v="1"/>
    <n v="17"/>
    <n v="18"/>
    <n v="0"/>
    <n v="0"/>
    <d v="2023-10-27T00:00:00"/>
    <m/>
  </r>
  <r>
    <s v="08MSU9991P"/>
    <x v="135"/>
    <s v="08PSU5021Z"/>
    <x v="193"/>
    <s v="CHIHUAHUA"/>
    <x v="0"/>
    <x v="0"/>
    <x v="0"/>
    <n v="7"/>
    <x v="1"/>
    <n v="3"/>
    <x v="1"/>
    <n v="7031100066"/>
    <x v="577"/>
    <x v="1"/>
    <s v="MIXTA"/>
    <s v="Activa"/>
    <n v="2023"/>
    <n v="3"/>
    <n v="14"/>
    <n v="17"/>
    <n v="0"/>
    <n v="0"/>
    <n v="0"/>
    <n v="0"/>
    <n v="0"/>
    <n v="0"/>
    <n v="0"/>
    <n v="4"/>
    <n v="11"/>
    <n v="15"/>
    <n v="0"/>
    <n v="0"/>
    <n v="8"/>
    <n v="54"/>
    <n v="62"/>
    <n v="0"/>
    <n v="0"/>
    <d v="2023-10-27T00:00:00"/>
    <m/>
  </r>
  <r>
    <s v="08MSU9991P"/>
    <x v="135"/>
    <s v="08PSU5021Z"/>
    <x v="193"/>
    <s v="CHIHUAHUA"/>
    <x v="0"/>
    <x v="0"/>
    <x v="0"/>
    <n v="7"/>
    <x v="1"/>
    <n v="3"/>
    <x v="1"/>
    <n v="7031100072"/>
    <x v="578"/>
    <x v="1"/>
    <s v="MIXTA"/>
    <s v="Activa"/>
    <n v="2023"/>
    <n v="0"/>
    <n v="0"/>
    <n v="0"/>
    <n v="0"/>
    <n v="0"/>
    <n v="0"/>
    <n v="0"/>
    <n v="0"/>
    <n v="0"/>
    <n v="0"/>
    <n v="1"/>
    <n v="6"/>
    <n v="7"/>
    <n v="0"/>
    <n v="0"/>
    <n v="1"/>
    <n v="6"/>
    <n v="7"/>
    <n v="0"/>
    <n v="0"/>
    <d v="2023-10-27T00:00:00"/>
    <m/>
  </r>
  <r>
    <s v="08MSU9993N"/>
    <x v="136"/>
    <s v="08PSU4999X"/>
    <x v="194"/>
    <s v="CHIHUAHUA"/>
    <x v="0"/>
    <x v="0"/>
    <x v="0"/>
    <n v="5"/>
    <x v="0"/>
    <n v="3"/>
    <x v="1"/>
    <n v="5033200006"/>
    <x v="246"/>
    <x v="0"/>
    <s v="PRESENCIAL"/>
    <s v="Liquidacion"/>
    <n v="2023"/>
    <n v="0"/>
    <n v="0"/>
    <n v="0"/>
    <n v="0"/>
    <n v="0"/>
    <n v="2"/>
    <n v="4"/>
    <n v="6"/>
    <n v="0"/>
    <n v="0"/>
    <n v="0"/>
    <n v="0"/>
    <n v="0"/>
    <n v="0"/>
    <n v="0"/>
    <n v="0"/>
    <n v="0"/>
    <n v="0"/>
    <n v="0"/>
    <n v="0"/>
    <d v="2023-10-26T00:00:00"/>
    <m/>
  </r>
  <r>
    <s v="08MSU9993N"/>
    <x v="136"/>
    <s v="08PSU4999X"/>
    <x v="194"/>
    <s v="CHIHUAHUA"/>
    <x v="0"/>
    <x v="0"/>
    <x v="0"/>
    <n v="5"/>
    <x v="0"/>
    <n v="4"/>
    <x v="2"/>
    <n v="5041200054"/>
    <x v="284"/>
    <x v="0"/>
    <s v="PRESENCIAL"/>
    <s v="Liquidacion"/>
    <n v="2023"/>
    <n v="0"/>
    <n v="0"/>
    <n v="0"/>
    <n v="0"/>
    <n v="0"/>
    <n v="1"/>
    <n v="2"/>
    <n v="3"/>
    <n v="0"/>
    <n v="0"/>
    <n v="0"/>
    <n v="0"/>
    <n v="0"/>
    <n v="0"/>
    <n v="0"/>
    <n v="0"/>
    <n v="0"/>
    <n v="0"/>
    <n v="0"/>
    <n v="0"/>
    <d v="2023-10-26T00:00:00"/>
    <m/>
  </r>
  <r>
    <s v="08MSU9993N"/>
    <x v="136"/>
    <s v="08PSU4999X"/>
    <x v="194"/>
    <s v="CHIHUAHUA"/>
    <x v="0"/>
    <x v="0"/>
    <x v="0"/>
    <n v="5"/>
    <x v="0"/>
    <n v="9"/>
    <x v="6"/>
    <n v="5091100012"/>
    <x v="579"/>
    <x v="0"/>
    <s v="PRESENCIAL"/>
    <s v="Activa"/>
    <n v="2023"/>
    <n v="26"/>
    <n v="42"/>
    <n v="68"/>
    <n v="0"/>
    <n v="0"/>
    <n v="15"/>
    <n v="25"/>
    <n v="40"/>
    <n v="0"/>
    <n v="0"/>
    <n v="31"/>
    <n v="88"/>
    <n v="119"/>
    <n v="0"/>
    <n v="0"/>
    <n v="141"/>
    <n v="291"/>
    <n v="432"/>
    <n v="0"/>
    <n v="0"/>
    <d v="2023-10-26T00:00:00"/>
    <m/>
  </r>
  <r>
    <s v="08MSU9993N"/>
    <x v="136"/>
    <s v="08PSU4999X"/>
    <x v="194"/>
    <s v="CHIHUAHUA"/>
    <x v="0"/>
    <x v="0"/>
    <x v="0"/>
    <n v="5"/>
    <x v="0"/>
    <n v="9"/>
    <x v="6"/>
    <n v="5094200006"/>
    <x v="174"/>
    <x v="0"/>
    <s v="PRESENCIAL"/>
    <s v="Liquidacion"/>
    <n v="2023"/>
    <n v="0"/>
    <n v="0"/>
    <n v="0"/>
    <n v="0"/>
    <n v="0"/>
    <n v="0"/>
    <n v="1"/>
    <n v="1"/>
    <n v="0"/>
    <n v="0"/>
    <n v="0"/>
    <n v="0"/>
    <n v="0"/>
    <n v="0"/>
    <n v="0"/>
    <n v="0"/>
    <n v="0"/>
    <n v="0"/>
    <n v="0"/>
    <n v="0"/>
    <d v="2023-10-26T00:00:00"/>
    <m/>
  </r>
  <r>
    <s v="08MSU9993N"/>
    <x v="136"/>
    <s v="08PSU4999X"/>
    <x v="194"/>
    <s v="CHIHUAHUA"/>
    <x v="0"/>
    <x v="0"/>
    <x v="0"/>
    <n v="5"/>
    <x v="0"/>
    <n v="10"/>
    <x v="8"/>
    <n v="5101500006"/>
    <x v="248"/>
    <x v="0"/>
    <s v="PRESENCIAL"/>
    <s v="Activa"/>
    <n v="2023"/>
    <n v="8"/>
    <n v="13"/>
    <n v="21"/>
    <n v="1"/>
    <n v="0"/>
    <n v="2"/>
    <n v="0"/>
    <n v="2"/>
    <n v="0"/>
    <n v="0"/>
    <n v="15"/>
    <n v="16"/>
    <n v="31"/>
    <n v="0"/>
    <n v="0"/>
    <n v="57"/>
    <n v="62"/>
    <n v="119"/>
    <n v="0"/>
    <n v="0"/>
    <d v="2023-10-26T00:00:00"/>
    <m/>
  </r>
  <r>
    <s v="08MSU9993N"/>
    <x v="136"/>
    <s v="08PSU4999X"/>
    <x v="194"/>
    <s v="CHIHUAHUA"/>
    <x v="0"/>
    <x v="0"/>
    <x v="0"/>
    <n v="5"/>
    <x v="0"/>
    <n v="10"/>
    <x v="8"/>
    <n v="5101500006"/>
    <x v="248"/>
    <x v="0"/>
    <s v="PRESENCIAL"/>
    <s v="Liquidacion"/>
    <n v="2023"/>
    <n v="0"/>
    <n v="0"/>
    <n v="0"/>
    <n v="0"/>
    <n v="0"/>
    <n v="4"/>
    <n v="4"/>
    <n v="8"/>
    <n v="0"/>
    <n v="0"/>
    <n v="0"/>
    <n v="0"/>
    <n v="0"/>
    <n v="0"/>
    <n v="0"/>
    <n v="0"/>
    <n v="0"/>
    <n v="0"/>
    <n v="0"/>
    <n v="0"/>
    <d v="2023-10-26T00:00:00"/>
    <m/>
  </r>
  <r>
    <s v="08MSU9993N"/>
    <x v="136"/>
    <s v="08PSU4999X"/>
    <x v="194"/>
    <s v="CHIHUAHUA"/>
    <x v="0"/>
    <x v="0"/>
    <x v="0"/>
    <n v="7"/>
    <x v="1"/>
    <n v="3"/>
    <x v="1"/>
    <n v="7033100014"/>
    <x v="567"/>
    <x v="0"/>
    <s v="PRESENCIAL"/>
    <s v="Liquidacion"/>
    <n v="2023"/>
    <n v="0"/>
    <n v="0"/>
    <n v="0"/>
    <n v="0"/>
    <n v="0"/>
    <n v="4"/>
    <n v="5"/>
    <n v="9"/>
    <n v="0"/>
    <n v="0"/>
    <n v="0"/>
    <n v="0"/>
    <n v="0"/>
    <n v="0"/>
    <n v="0"/>
    <n v="0"/>
    <n v="0"/>
    <n v="0"/>
    <n v="0"/>
    <n v="0"/>
    <d v="2023-10-26T00:00:00"/>
    <m/>
  </r>
  <r>
    <s v="08MSU9993N"/>
    <x v="136"/>
    <s v="08PSU4999X"/>
    <x v="194"/>
    <s v="CHIHUAHUA"/>
    <x v="0"/>
    <x v="0"/>
    <x v="0"/>
    <n v="7"/>
    <x v="1"/>
    <n v="4"/>
    <x v="2"/>
    <n v="7041100030"/>
    <x v="580"/>
    <x v="0"/>
    <s v="PRESENCIAL"/>
    <s v="Activa"/>
    <n v="2023"/>
    <n v="10"/>
    <n v="5"/>
    <n v="15"/>
    <n v="0"/>
    <n v="0"/>
    <n v="3"/>
    <n v="3"/>
    <n v="6"/>
    <n v="0"/>
    <n v="0"/>
    <n v="0"/>
    <n v="0"/>
    <n v="0"/>
    <n v="0"/>
    <n v="0"/>
    <n v="8"/>
    <n v="7"/>
    <n v="15"/>
    <n v="0"/>
    <n v="0"/>
    <d v="2023-10-26T00:00:00"/>
    <m/>
  </r>
  <r>
    <s v="08MSU9993N"/>
    <x v="136"/>
    <s v="08PSU4999X"/>
    <x v="194"/>
    <s v="CHIHUAHUA"/>
    <x v="0"/>
    <x v="0"/>
    <x v="0"/>
    <n v="8"/>
    <x v="2"/>
    <n v="1"/>
    <x v="4"/>
    <n v="8011500003"/>
    <x v="444"/>
    <x v="0"/>
    <s v="PRESENCIAL"/>
    <s v="Activa"/>
    <n v="2023"/>
    <n v="0"/>
    <n v="0"/>
    <n v="0"/>
    <n v="0"/>
    <n v="0"/>
    <n v="5"/>
    <n v="7"/>
    <n v="12"/>
    <n v="0"/>
    <n v="0"/>
    <n v="0"/>
    <n v="0"/>
    <n v="0"/>
    <n v="0"/>
    <n v="0"/>
    <n v="3"/>
    <n v="8"/>
    <n v="11"/>
    <n v="0"/>
    <n v="0"/>
    <d v="2023-10-26T00:00:00"/>
    <m/>
  </r>
  <r>
    <s v="08MSU9994M"/>
    <x v="137"/>
    <s v="08PSU5000M"/>
    <x v="195"/>
    <s v="CHIHUAHUA"/>
    <x v="15"/>
    <x v="0"/>
    <x v="0"/>
    <n v="5"/>
    <x v="0"/>
    <n v="9"/>
    <x v="6"/>
    <n v="5094200012"/>
    <x v="565"/>
    <x v="0"/>
    <s v="PRESENCIAL"/>
    <s v="Activa"/>
    <n v="2023"/>
    <n v="0"/>
    <n v="4"/>
    <n v="4"/>
    <n v="0"/>
    <n v="0"/>
    <n v="0"/>
    <n v="0"/>
    <n v="0"/>
    <n v="0"/>
    <n v="0"/>
    <n v="0"/>
    <n v="0"/>
    <n v="0"/>
    <n v="0"/>
    <n v="0"/>
    <n v="1"/>
    <n v="1"/>
    <n v="2"/>
    <n v="0"/>
    <n v="0"/>
    <d v="2023-11-08T00:00:00"/>
    <m/>
  </r>
</pivotCacheRecords>
</file>

<file path=xl/pivotCache/pivotCacheRecords4.xml><?xml version="1.0" encoding="utf-8"?>
<pivotCacheRecords xmlns="http://schemas.openxmlformats.org/spreadsheetml/2006/main" xmlns:r="http://schemas.openxmlformats.org/officeDocument/2006/relationships" count="180">
  <r>
    <x v="0"/>
    <x v="0"/>
    <x v="0"/>
    <n v="2098"/>
    <n v="2232"/>
    <n v="5764"/>
    <n v="5809"/>
    <n v="7773"/>
    <n v="7657"/>
    <n v="15635"/>
    <n v="15698"/>
    <n v="31333"/>
  </r>
  <r>
    <x v="0"/>
    <x v="0"/>
    <x v="1"/>
    <n v="2101"/>
    <n v="2255"/>
    <n v="5879"/>
    <n v="5885"/>
    <n v="7625"/>
    <n v="7491"/>
    <n v="15605"/>
    <n v="15631"/>
    <n v="31236"/>
  </r>
  <r>
    <x v="0"/>
    <x v="0"/>
    <x v="2"/>
    <n v="2052"/>
    <n v="2280"/>
    <n v="5685"/>
    <n v="5644"/>
    <n v="7536"/>
    <n v="7370"/>
    <n v="15273"/>
    <n v="15294"/>
    <n v="30567"/>
  </r>
  <r>
    <x v="0"/>
    <x v="0"/>
    <x v="3"/>
    <n v="2208"/>
    <n v="2330"/>
    <n v="5583"/>
    <n v="5672"/>
    <n v="7227"/>
    <n v="7132"/>
    <n v="15018"/>
    <n v="15134"/>
    <n v="30152"/>
  </r>
  <r>
    <x v="0"/>
    <x v="0"/>
    <x v="4"/>
    <n v="2330"/>
    <n v="2571"/>
    <n v="5776"/>
    <n v="5715"/>
    <n v="7232"/>
    <n v="7205"/>
    <n v="15338"/>
    <n v="15491"/>
    <n v="30829"/>
  </r>
  <r>
    <x v="0"/>
    <x v="0"/>
    <x v="5"/>
    <n v="2175"/>
    <n v="2256"/>
    <n v="5596"/>
    <n v="5616"/>
    <n v="7278"/>
    <n v="7112"/>
    <n v="15049"/>
    <n v="14984"/>
    <n v="30033"/>
  </r>
  <r>
    <x v="0"/>
    <x v="0"/>
    <x v="6"/>
    <n v="2129"/>
    <n v="2289"/>
    <n v="5360"/>
    <n v="5281"/>
    <n v="7070"/>
    <n v="6882"/>
    <n v="14559"/>
    <n v="14452"/>
    <n v="29011"/>
  </r>
  <r>
    <x v="0"/>
    <x v="0"/>
    <x v="7"/>
    <n v="2147"/>
    <n v="2246"/>
    <n v="5321"/>
    <n v="5334"/>
    <n v="6875"/>
    <n v="6642"/>
    <n v="14343"/>
    <n v="14222"/>
    <n v="28565"/>
  </r>
  <r>
    <x v="0"/>
    <x v="0"/>
    <x v="8"/>
    <n v="1798"/>
    <n v="1886"/>
    <n v="4886"/>
    <n v="4871"/>
    <n v="6789"/>
    <n v="6600"/>
    <n v="13473"/>
    <n v="13357"/>
    <n v="26830"/>
  </r>
  <r>
    <x v="0"/>
    <x v="0"/>
    <x v="9"/>
    <n v="1717"/>
    <n v="1789"/>
    <n v="4554"/>
    <n v="4531"/>
    <n v="6668"/>
    <n v="6405"/>
    <n v="12939"/>
    <n v="12725"/>
    <n v="25664"/>
  </r>
  <r>
    <x v="0"/>
    <x v="0"/>
    <x v="10"/>
    <n v="1759"/>
    <n v="1852"/>
    <n v="4583"/>
    <n v="4621"/>
    <n v="6435"/>
    <n v="6359"/>
    <n v="12777"/>
    <n v="12832"/>
    <n v="25609"/>
  </r>
  <r>
    <x v="0"/>
    <x v="0"/>
    <x v="11"/>
    <n v="1792"/>
    <n v="1988"/>
    <n v="4291"/>
    <n v="4155"/>
    <n v="6111"/>
    <n v="5911"/>
    <n v="12194"/>
    <n v="12054"/>
    <n v="24248"/>
  </r>
  <r>
    <x v="0"/>
    <x v="0"/>
    <x v="12"/>
    <n v="1810"/>
    <n v="2008"/>
    <n v="4355"/>
    <n v="4354"/>
    <n v="5879"/>
    <n v="5568"/>
    <n v="12044"/>
    <n v="11930"/>
    <n v="23974"/>
  </r>
  <r>
    <x v="0"/>
    <x v="0"/>
    <x v="13"/>
    <n v="1828"/>
    <n v="2028"/>
    <n v="4362"/>
    <n v="4418"/>
    <n v="5662"/>
    <n v="5225"/>
    <n v="11852"/>
    <n v="11671"/>
    <n v="23523"/>
  </r>
  <r>
    <x v="0"/>
    <x v="0"/>
    <x v="14"/>
    <n v="1846"/>
    <n v="2048"/>
    <n v="4405"/>
    <n v="4462"/>
    <n v="5496"/>
    <n v="5081"/>
    <n v="11747"/>
    <n v="11591"/>
    <n v="23338"/>
  </r>
  <r>
    <x v="0"/>
    <x v="1"/>
    <x v="0"/>
    <n v="2098"/>
    <n v="2232"/>
    <n v="5764"/>
    <n v="5809"/>
    <n v="7773"/>
    <n v="7657"/>
    <n v="15635"/>
    <n v="15698"/>
    <n v="31333"/>
  </r>
  <r>
    <x v="0"/>
    <x v="1"/>
    <x v="1"/>
    <n v="2101"/>
    <n v="2255"/>
    <n v="5879"/>
    <n v="5885"/>
    <n v="7625"/>
    <n v="7491"/>
    <n v="15605"/>
    <n v="15631"/>
    <n v="31236"/>
  </r>
  <r>
    <x v="0"/>
    <x v="1"/>
    <x v="2"/>
    <n v="2052"/>
    <n v="2280"/>
    <n v="5685"/>
    <n v="5644"/>
    <n v="7536"/>
    <n v="7370"/>
    <n v="15273"/>
    <n v="15294"/>
    <n v="30567"/>
  </r>
  <r>
    <x v="0"/>
    <x v="1"/>
    <x v="3"/>
    <n v="2208"/>
    <n v="2330"/>
    <n v="5583"/>
    <n v="5672"/>
    <n v="7227"/>
    <n v="7132"/>
    <n v="15018"/>
    <n v="15134"/>
    <n v="30152"/>
  </r>
  <r>
    <x v="0"/>
    <x v="1"/>
    <x v="4"/>
    <n v="2330"/>
    <n v="2571"/>
    <n v="5776"/>
    <n v="5715"/>
    <n v="7232"/>
    <n v="7205"/>
    <n v="15338"/>
    <n v="15491"/>
    <n v="30829"/>
  </r>
  <r>
    <x v="0"/>
    <x v="1"/>
    <x v="5"/>
    <n v="2175"/>
    <n v="2256"/>
    <n v="5596"/>
    <n v="5616"/>
    <n v="7278"/>
    <n v="7112"/>
    <n v="15049"/>
    <n v="14984"/>
    <n v="30033"/>
  </r>
  <r>
    <x v="0"/>
    <x v="1"/>
    <x v="6"/>
    <n v="2129"/>
    <n v="2289"/>
    <n v="5360"/>
    <n v="5281"/>
    <n v="7070"/>
    <n v="6882"/>
    <n v="14559"/>
    <n v="14452"/>
    <n v="29011"/>
  </r>
  <r>
    <x v="0"/>
    <x v="1"/>
    <x v="7"/>
    <n v="2147"/>
    <n v="2246"/>
    <n v="5321"/>
    <n v="5334"/>
    <n v="6875"/>
    <n v="6642"/>
    <n v="14343"/>
    <n v="14222"/>
    <n v="28565"/>
  </r>
  <r>
    <x v="0"/>
    <x v="1"/>
    <x v="8"/>
    <n v="1798"/>
    <n v="1886"/>
    <n v="4886"/>
    <n v="4871"/>
    <n v="6789"/>
    <n v="6600"/>
    <n v="13473"/>
    <n v="13357"/>
    <n v="26830"/>
  </r>
  <r>
    <x v="0"/>
    <x v="1"/>
    <x v="9"/>
    <n v="1717"/>
    <n v="1789"/>
    <n v="4554"/>
    <n v="4531"/>
    <n v="6668"/>
    <n v="6405"/>
    <n v="12939"/>
    <n v="12725"/>
    <n v="25664"/>
  </r>
  <r>
    <x v="0"/>
    <x v="1"/>
    <x v="10"/>
    <n v="1759"/>
    <n v="1852"/>
    <n v="4583"/>
    <n v="4621"/>
    <n v="6435"/>
    <n v="6359"/>
    <n v="12777"/>
    <n v="12832"/>
    <n v="25609"/>
  </r>
  <r>
    <x v="0"/>
    <x v="1"/>
    <x v="11"/>
    <n v="1792"/>
    <n v="1988"/>
    <n v="4291"/>
    <n v="4155"/>
    <n v="6111"/>
    <n v="5911"/>
    <n v="12194"/>
    <n v="12054"/>
    <n v="24248"/>
  </r>
  <r>
    <x v="0"/>
    <x v="1"/>
    <x v="12"/>
    <n v="1810"/>
    <n v="2008"/>
    <n v="4355"/>
    <n v="4354"/>
    <n v="5879"/>
    <n v="5568"/>
    <n v="12044"/>
    <n v="11930"/>
    <n v="23974"/>
  </r>
  <r>
    <x v="0"/>
    <x v="1"/>
    <x v="13"/>
    <n v="1828"/>
    <n v="2028"/>
    <n v="4362"/>
    <n v="4418"/>
    <n v="5662"/>
    <n v="5225"/>
    <n v="11852"/>
    <n v="11671"/>
    <n v="23523"/>
  </r>
  <r>
    <x v="0"/>
    <x v="1"/>
    <x v="14"/>
    <n v="1846"/>
    <n v="2048"/>
    <n v="4405"/>
    <n v="4462"/>
    <n v="5496"/>
    <n v="5081"/>
    <n v="11747"/>
    <n v="11591"/>
    <n v="23338"/>
  </r>
  <r>
    <x v="1"/>
    <x v="2"/>
    <x v="0"/>
    <m/>
    <m/>
    <m/>
    <m/>
    <n v="2276"/>
    <n v="2353"/>
    <n v="2276"/>
    <n v="2353"/>
    <n v="4629"/>
  </r>
  <r>
    <x v="1"/>
    <x v="2"/>
    <x v="1"/>
    <m/>
    <m/>
    <m/>
    <m/>
    <n v="2161"/>
    <n v="2240"/>
    <n v="2161"/>
    <n v="2240"/>
    <n v="4401"/>
  </r>
  <r>
    <x v="1"/>
    <x v="2"/>
    <x v="2"/>
    <m/>
    <m/>
    <m/>
    <m/>
    <n v="2483"/>
    <n v="2556"/>
    <n v="2483"/>
    <n v="2556"/>
    <n v="5039"/>
  </r>
  <r>
    <x v="1"/>
    <x v="2"/>
    <x v="3"/>
    <m/>
    <m/>
    <m/>
    <m/>
    <n v="2524"/>
    <n v="2575"/>
    <n v="2524"/>
    <n v="2575"/>
    <n v="5099"/>
  </r>
  <r>
    <x v="1"/>
    <x v="2"/>
    <x v="4"/>
    <m/>
    <m/>
    <m/>
    <m/>
    <n v="2194"/>
    <n v="2371"/>
    <n v="2194"/>
    <n v="2371"/>
    <n v="4565"/>
  </r>
  <r>
    <x v="1"/>
    <x v="2"/>
    <x v="5"/>
    <m/>
    <m/>
    <m/>
    <m/>
    <n v="1726"/>
    <n v="1862"/>
    <n v="1726"/>
    <n v="1862"/>
    <n v="3588"/>
  </r>
  <r>
    <x v="1"/>
    <x v="2"/>
    <x v="6"/>
    <m/>
    <m/>
    <m/>
    <m/>
    <n v="1780"/>
    <n v="1810"/>
    <n v="1780"/>
    <n v="1810"/>
    <n v="3590"/>
  </r>
  <r>
    <x v="1"/>
    <x v="2"/>
    <x v="7"/>
    <m/>
    <m/>
    <m/>
    <m/>
    <n v="1929"/>
    <n v="1928"/>
    <n v="1929"/>
    <n v="1928"/>
    <n v="3857"/>
  </r>
  <r>
    <x v="1"/>
    <x v="2"/>
    <x v="8"/>
    <m/>
    <m/>
    <m/>
    <m/>
    <n v="1943"/>
    <n v="2016"/>
    <n v="1943"/>
    <n v="2016"/>
    <n v="3959"/>
  </r>
  <r>
    <x v="1"/>
    <x v="2"/>
    <x v="9"/>
    <m/>
    <m/>
    <m/>
    <m/>
    <n v="1991"/>
    <n v="2061"/>
    <n v="1991"/>
    <n v="2061"/>
    <n v="4052"/>
  </r>
  <r>
    <x v="1"/>
    <x v="2"/>
    <x v="10"/>
    <m/>
    <m/>
    <m/>
    <m/>
    <n v="1690"/>
    <n v="1773"/>
    <n v="1690"/>
    <n v="1773"/>
    <n v="3463"/>
  </r>
  <r>
    <x v="1"/>
    <x v="2"/>
    <x v="11"/>
    <m/>
    <m/>
    <m/>
    <m/>
    <n v="2034"/>
    <n v="2045"/>
    <n v="2034"/>
    <n v="2045"/>
    <n v="4079"/>
  </r>
  <r>
    <x v="1"/>
    <x v="2"/>
    <x v="12"/>
    <m/>
    <m/>
    <m/>
    <m/>
    <n v="2115"/>
    <n v="2086"/>
    <n v="2115"/>
    <n v="2086"/>
    <n v="4201"/>
  </r>
  <r>
    <x v="1"/>
    <x v="2"/>
    <x v="13"/>
    <m/>
    <m/>
    <m/>
    <m/>
    <n v="2157"/>
    <n v="2149"/>
    <n v="2157"/>
    <n v="2149"/>
    <n v="4306"/>
  </r>
  <r>
    <x v="1"/>
    <x v="2"/>
    <x v="14"/>
    <m/>
    <m/>
    <m/>
    <m/>
    <n v="2200"/>
    <n v="2213"/>
    <n v="2200"/>
    <n v="2213"/>
    <n v="4413"/>
  </r>
  <r>
    <x v="1"/>
    <x v="0"/>
    <x v="0"/>
    <n v="77"/>
    <n v="74"/>
    <n v="1"/>
    <n v="2"/>
    <n v="5"/>
    <n v="0"/>
    <n v="83"/>
    <n v="76"/>
    <n v="159"/>
  </r>
  <r>
    <x v="1"/>
    <x v="0"/>
    <x v="1"/>
    <n v="13"/>
    <n v="8"/>
    <n v="1"/>
    <n v="2"/>
    <n v="1"/>
    <n v="2"/>
    <n v="15"/>
    <n v="12"/>
    <n v="27"/>
  </r>
  <r>
    <x v="1"/>
    <x v="0"/>
    <x v="2"/>
    <n v="7"/>
    <n v="8"/>
    <n v="0"/>
    <n v="1"/>
    <n v="1"/>
    <n v="2"/>
    <n v="8"/>
    <n v="11"/>
    <n v="19"/>
  </r>
  <r>
    <x v="1"/>
    <x v="0"/>
    <x v="3"/>
    <n v="5"/>
    <n v="9"/>
    <n v="1"/>
    <n v="1"/>
    <n v="0"/>
    <n v="1"/>
    <n v="6"/>
    <n v="11"/>
    <n v="17"/>
  </r>
  <r>
    <x v="1"/>
    <x v="0"/>
    <x v="4"/>
    <n v="1"/>
    <n v="0"/>
    <n v="0"/>
    <n v="0"/>
    <n v="0"/>
    <n v="0"/>
    <n v="1"/>
    <n v="0"/>
    <n v="1"/>
  </r>
  <r>
    <x v="1"/>
    <x v="0"/>
    <x v="5"/>
    <n v="0"/>
    <n v="0"/>
    <n v="0"/>
    <n v="0"/>
    <n v="0"/>
    <n v="0"/>
    <n v="0"/>
    <n v="0"/>
    <n v="0"/>
  </r>
  <r>
    <x v="1"/>
    <x v="0"/>
    <x v="6"/>
    <n v="3"/>
    <n v="1"/>
    <n v="0"/>
    <n v="0"/>
    <n v="0"/>
    <n v="0"/>
    <n v="3"/>
    <n v="1"/>
    <n v="4"/>
  </r>
  <r>
    <x v="1"/>
    <x v="0"/>
    <x v="7"/>
    <n v="1"/>
    <n v="0"/>
    <n v="3"/>
    <n v="1"/>
    <n v="0"/>
    <n v="0"/>
    <n v="4"/>
    <n v="1"/>
    <n v="5"/>
  </r>
  <r>
    <x v="1"/>
    <x v="0"/>
    <x v="8"/>
    <n v="4"/>
    <n v="1"/>
    <n v="4"/>
    <n v="0"/>
    <n v="3"/>
    <n v="1"/>
    <n v="11"/>
    <n v="2"/>
    <n v="13"/>
  </r>
  <r>
    <x v="1"/>
    <x v="0"/>
    <x v="9"/>
    <n v="64"/>
    <n v="58"/>
    <n v="5"/>
    <n v="3"/>
    <n v="5"/>
    <n v="0"/>
    <n v="74"/>
    <n v="61"/>
    <n v="135"/>
  </r>
  <r>
    <x v="1"/>
    <x v="0"/>
    <x v="10"/>
    <n v="8"/>
    <n v="7"/>
    <n v="0"/>
    <n v="1"/>
    <n v="4"/>
    <n v="3"/>
    <n v="12"/>
    <n v="11"/>
    <n v="23"/>
  </r>
  <r>
    <x v="1"/>
    <x v="0"/>
    <x v="11"/>
    <n v="6"/>
    <n v="10"/>
    <n v="4"/>
    <n v="4"/>
    <n v="0"/>
    <n v="0"/>
    <n v="10"/>
    <n v="14"/>
    <n v="24"/>
  </r>
  <r>
    <x v="1"/>
    <x v="0"/>
    <x v="12"/>
    <n v="6"/>
    <n v="9"/>
    <n v="6"/>
    <n v="10"/>
    <n v="4"/>
    <n v="4"/>
    <n v="16"/>
    <n v="23"/>
    <n v="39"/>
  </r>
  <r>
    <x v="1"/>
    <x v="0"/>
    <x v="13"/>
    <n v="7"/>
    <n v="8"/>
    <n v="6"/>
    <n v="9"/>
    <n v="5"/>
    <n v="9"/>
    <n v="18"/>
    <n v="26"/>
    <n v="44"/>
  </r>
  <r>
    <x v="1"/>
    <x v="0"/>
    <x v="14"/>
    <n v="5"/>
    <n v="8"/>
    <n v="7"/>
    <n v="8"/>
    <n v="5"/>
    <n v="8"/>
    <n v="17"/>
    <n v="24"/>
    <n v="41"/>
  </r>
  <r>
    <x v="1"/>
    <x v="1"/>
    <x v="0"/>
    <n v="77"/>
    <n v="74"/>
    <n v="1"/>
    <n v="2"/>
    <n v="2281"/>
    <n v="2353"/>
    <n v="2359"/>
    <n v="2429"/>
    <n v="4788"/>
  </r>
  <r>
    <x v="1"/>
    <x v="1"/>
    <x v="1"/>
    <n v="13"/>
    <n v="8"/>
    <n v="1"/>
    <n v="2"/>
    <n v="2162"/>
    <n v="2242"/>
    <n v="2176"/>
    <n v="2252"/>
    <n v="4428"/>
  </r>
  <r>
    <x v="1"/>
    <x v="1"/>
    <x v="2"/>
    <n v="7"/>
    <n v="8"/>
    <n v="0"/>
    <n v="1"/>
    <n v="2484"/>
    <n v="2558"/>
    <n v="2491"/>
    <n v="2567"/>
    <n v="5058"/>
  </r>
  <r>
    <x v="1"/>
    <x v="1"/>
    <x v="3"/>
    <n v="5"/>
    <n v="9"/>
    <n v="1"/>
    <n v="1"/>
    <n v="2524"/>
    <n v="2576"/>
    <n v="2530"/>
    <n v="2586"/>
    <n v="5116"/>
  </r>
  <r>
    <x v="1"/>
    <x v="1"/>
    <x v="4"/>
    <n v="1"/>
    <n v="0"/>
    <n v="0"/>
    <n v="0"/>
    <n v="2194"/>
    <n v="2371"/>
    <n v="2195"/>
    <n v="2371"/>
    <n v="4566"/>
  </r>
  <r>
    <x v="1"/>
    <x v="1"/>
    <x v="5"/>
    <n v="0"/>
    <n v="0"/>
    <n v="0"/>
    <n v="0"/>
    <n v="1726"/>
    <n v="1862"/>
    <n v="1726"/>
    <n v="1862"/>
    <n v="3588"/>
  </r>
  <r>
    <x v="1"/>
    <x v="1"/>
    <x v="6"/>
    <n v="3"/>
    <n v="1"/>
    <n v="0"/>
    <n v="0"/>
    <n v="1780"/>
    <n v="1810"/>
    <n v="1783"/>
    <n v="1811"/>
    <n v="3594"/>
  </r>
  <r>
    <x v="1"/>
    <x v="1"/>
    <x v="7"/>
    <n v="1"/>
    <n v="0"/>
    <n v="3"/>
    <n v="1"/>
    <n v="1929"/>
    <n v="1928"/>
    <n v="1933"/>
    <n v="1929"/>
    <n v="3862"/>
  </r>
  <r>
    <x v="1"/>
    <x v="1"/>
    <x v="8"/>
    <n v="4"/>
    <n v="1"/>
    <n v="4"/>
    <n v="0"/>
    <n v="1946"/>
    <n v="2017"/>
    <n v="1954"/>
    <n v="2018"/>
    <n v="3972"/>
  </r>
  <r>
    <x v="1"/>
    <x v="1"/>
    <x v="9"/>
    <n v="64"/>
    <n v="58"/>
    <n v="5"/>
    <n v="3"/>
    <n v="1996"/>
    <n v="2061"/>
    <n v="2065"/>
    <n v="2122"/>
    <n v="4187"/>
  </r>
  <r>
    <x v="1"/>
    <x v="1"/>
    <x v="10"/>
    <n v="8"/>
    <n v="7"/>
    <n v="0"/>
    <n v="1"/>
    <n v="1694"/>
    <n v="1776"/>
    <n v="1702"/>
    <n v="1784"/>
    <n v="3486"/>
  </r>
  <r>
    <x v="1"/>
    <x v="1"/>
    <x v="11"/>
    <n v="6"/>
    <n v="10"/>
    <n v="4"/>
    <n v="4"/>
    <n v="2034"/>
    <n v="2045"/>
    <n v="2044"/>
    <n v="2059"/>
    <n v="4103"/>
  </r>
  <r>
    <x v="1"/>
    <x v="1"/>
    <x v="12"/>
    <n v="6"/>
    <n v="9"/>
    <n v="6"/>
    <n v="10"/>
    <n v="2119"/>
    <n v="2090"/>
    <n v="2131"/>
    <n v="2109"/>
    <n v="4240"/>
  </r>
  <r>
    <x v="1"/>
    <x v="1"/>
    <x v="13"/>
    <n v="7"/>
    <n v="8"/>
    <n v="6"/>
    <n v="9"/>
    <n v="2162"/>
    <n v="2158"/>
    <n v="2175"/>
    <n v="2175"/>
    <n v="4350"/>
  </r>
  <r>
    <x v="1"/>
    <x v="1"/>
    <x v="14"/>
    <n v="5"/>
    <n v="8"/>
    <n v="7"/>
    <n v="8"/>
    <n v="2205"/>
    <n v="2221"/>
    <n v="2217"/>
    <n v="2237"/>
    <n v="4454"/>
  </r>
  <r>
    <x v="2"/>
    <x v="3"/>
    <x v="0"/>
    <n v="141"/>
    <n v="121"/>
    <n v="107"/>
    <n v="117"/>
    <n v="135"/>
    <n v="121"/>
    <n v="383"/>
    <n v="359"/>
    <n v="742"/>
  </r>
  <r>
    <x v="2"/>
    <x v="3"/>
    <x v="1"/>
    <n v="135"/>
    <n v="107"/>
    <n v="138"/>
    <n v="114"/>
    <n v="92"/>
    <n v="117"/>
    <n v="365"/>
    <n v="338"/>
    <n v="703"/>
  </r>
  <r>
    <x v="2"/>
    <x v="3"/>
    <x v="2"/>
    <n v="140"/>
    <n v="123"/>
    <n v="123"/>
    <n v="96"/>
    <n v="129"/>
    <n v="89"/>
    <n v="392"/>
    <n v="308"/>
    <n v="700"/>
  </r>
  <r>
    <x v="2"/>
    <x v="3"/>
    <x v="3"/>
    <n v="140"/>
    <n v="156"/>
    <n v="133"/>
    <n v="118"/>
    <n v="105"/>
    <n v="93"/>
    <n v="378"/>
    <n v="367"/>
    <n v="745"/>
  </r>
  <r>
    <x v="2"/>
    <x v="3"/>
    <x v="4"/>
    <n v="119"/>
    <n v="103"/>
    <n v="111"/>
    <n v="128"/>
    <n v="107"/>
    <n v="99"/>
    <n v="337"/>
    <n v="330"/>
    <n v="667"/>
  </r>
  <r>
    <x v="2"/>
    <x v="3"/>
    <x v="5"/>
    <n v="136"/>
    <n v="111"/>
    <n v="127"/>
    <n v="121"/>
    <n v="138"/>
    <n v="144"/>
    <n v="401"/>
    <n v="376"/>
    <n v="777"/>
  </r>
  <r>
    <x v="2"/>
    <x v="3"/>
    <x v="6"/>
    <n v="133"/>
    <n v="164"/>
    <n v="120"/>
    <n v="100"/>
    <n v="128"/>
    <n v="113"/>
    <n v="381"/>
    <n v="377"/>
    <n v="758"/>
  </r>
  <r>
    <x v="2"/>
    <x v="3"/>
    <x v="7"/>
    <n v="123"/>
    <n v="133"/>
    <n v="85"/>
    <n v="123"/>
    <n v="120"/>
    <n v="99"/>
    <n v="328"/>
    <n v="355"/>
    <n v="683"/>
  </r>
  <r>
    <x v="2"/>
    <x v="3"/>
    <x v="8"/>
    <n v="107"/>
    <n v="131"/>
    <n v="98"/>
    <n v="118"/>
    <n v="112"/>
    <n v="143"/>
    <n v="317"/>
    <n v="392"/>
    <n v="709"/>
  </r>
  <r>
    <x v="2"/>
    <x v="3"/>
    <x v="9"/>
    <n v="70"/>
    <n v="64"/>
    <n v="77"/>
    <n v="86"/>
    <n v="78"/>
    <n v="91"/>
    <n v="225"/>
    <n v="241"/>
    <n v="466"/>
  </r>
  <r>
    <x v="2"/>
    <x v="3"/>
    <x v="10"/>
    <n v="0"/>
    <n v="0"/>
    <n v="0"/>
    <n v="0"/>
    <n v="0"/>
    <n v="0"/>
    <n v="0"/>
    <n v="0"/>
    <n v="0"/>
  </r>
  <r>
    <x v="2"/>
    <x v="3"/>
    <x v="11"/>
    <n v="0"/>
    <n v="0"/>
    <n v="0"/>
    <n v="0"/>
    <n v="0"/>
    <n v="0"/>
    <n v="0"/>
    <n v="0"/>
    <n v="0"/>
  </r>
  <r>
    <x v="2"/>
    <x v="3"/>
    <x v="12"/>
    <n v="0"/>
    <n v="0"/>
    <n v="0"/>
    <n v="0"/>
    <n v="0"/>
    <n v="0"/>
    <n v="0"/>
    <n v="0"/>
    <n v="0"/>
  </r>
  <r>
    <x v="2"/>
    <x v="3"/>
    <x v="13"/>
    <n v="0"/>
    <n v="0"/>
    <n v="0"/>
    <n v="0"/>
    <n v="0"/>
    <n v="0"/>
    <n v="0"/>
    <n v="0"/>
    <n v="0"/>
  </r>
  <r>
    <x v="2"/>
    <x v="3"/>
    <x v="14"/>
    <n v="0"/>
    <n v="0"/>
    <n v="0"/>
    <n v="0"/>
    <n v="0"/>
    <n v="0"/>
    <n v="0"/>
    <n v="0"/>
    <n v="0"/>
  </r>
  <r>
    <x v="2"/>
    <x v="0"/>
    <x v="0"/>
    <n v="2850"/>
    <n v="3146"/>
    <n v="12989"/>
    <n v="12828"/>
    <n v="21147"/>
    <n v="20690"/>
    <n v="36986"/>
    <n v="36664"/>
    <n v="73650"/>
  </r>
  <r>
    <x v="2"/>
    <x v="0"/>
    <x v="1"/>
    <n v="3065"/>
    <n v="3298"/>
    <n v="12761"/>
    <n v="12713"/>
    <n v="20905"/>
    <n v="20116"/>
    <n v="36731"/>
    <n v="36127"/>
    <n v="72858"/>
  </r>
  <r>
    <x v="2"/>
    <x v="0"/>
    <x v="2"/>
    <n v="3150"/>
    <n v="3221"/>
    <n v="12450"/>
    <n v="12151"/>
    <n v="20237"/>
    <n v="19642"/>
    <n v="35837"/>
    <n v="35014"/>
    <n v="70851"/>
  </r>
  <r>
    <x v="2"/>
    <x v="0"/>
    <x v="3"/>
    <n v="3233"/>
    <n v="3374"/>
    <n v="12491"/>
    <n v="12259"/>
    <n v="19696"/>
    <n v="18985"/>
    <n v="35420"/>
    <n v="34618"/>
    <n v="70038"/>
  </r>
  <r>
    <x v="2"/>
    <x v="0"/>
    <x v="4"/>
    <n v="3222"/>
    <n v="3437"/>
    <n v="12604"/>
    <n v="12341"/>
    <n v="19838"/>
    <n v="19017"/>
    <n v="35664"/>
    <n v="34795"/>
    <n v="70459"/>
  </r>
  <r>
    <x v="2"/>
    <x v="0"/>
    <x v="5"/>
    <n v="3331"/>
    <n v="3469"/>
    <n v="12270"/>
    <n v="12270"/>
    <n v="19704"/>
    <n v="18704"/>
    <n v="35305"/>
    <n v="34443"/>
    <n v="69748"/>
  </r>
  <r>
    <x v="2"/>
    <x v="0"/>
    <x v="6"/>
    <n v="3588"/>
    <n v="3966"/>
    <n v="12483"/>
    <n v="12487"/>
    <n v="19403"/>
    <n v="19099"/>
    <n v="35474"/>
    <n v="35552"/>
    <n v="71026"/>
  </r>
  <r>
    <x v="2"/>
    <x v="0"/>
    <x v="7"/>
    <n v="3512"/>
    <n v="3820"/>
    <n v="12832"/>
    <n v="12771"/>
    <n v="19659"/>
    <n v="19024"/>
    <n v="36003"/>
    <n v="35615"/>
    <n v="71618"/>
  </r>
  <r>
    <x v="2"/>
    <x v="0"/>
    <x v="8"/>
    <n v="3078"/>
    <n v="3178"/>
    <n v="11156"/>
    <n v="11341"/>
    <n v="19493"/>
    <n v="18685"/>
    <n v="33727"/>
    <n v="33204"/>
    <n v="66931"/>
  </r>
  <r>
    <x v="2"/>
    <x v="0"/>
    <x v="9"/>
    <n v="2779"/>
    <n v="2997"/>
    <n v="10481"/>
    <n v="10368"/>
    <n v="18913"/>
    <n v="18729"/>
    <n v="32173"/>
    <n v="32094"/>
    <n v="64267"/>
  </r>
  <r>
    <x v="2"/>
    <x v="0"/>
    <x v="10"/>
    <n v="3147"/>
    <n v="3481"/>
    <n v="10682"/>
    <n v="10756"/>
    <n v="19254"/>
    <n v="18329"/>
    <n v="33083"/>
    <n v="32566"/>
    <n v="65649"/>
  </r>
  <r>
    <x v="2"/>
    <x v="0"/>
    <x v="11"/>
    <n v="3323"/>
    <n v="3643"/>
    <n v="10492"/>
    <n v="10547"/>
    <n v="18402"/>
    <n v="17589"/>
    <n v="32217"/>
    <n v="31779"/>
    <n v="63996"/>
  </r>
  <r>
    <x v="2"/>
    <x v="0"/>
    <x v="12"/>
    <n v="3423"/>
    <n v="3716"/>
    <n v="10567"/>
    <n v="10565"/>
    <n v="18361"/>
    <n v="17403"/>
    <n v="32351"/>
    <n v="31684"/>
    <n v="64035"/>
  </r>
  <r>
    <x v="2"/>
    <x v="0"/>
    <x v="13"/>
    <n v="3526"/>
    <n v="3827"/>
    <n v="10577"/>
    <n v="10591"/>
    <n v="18281"/>
    <n v="17221"/>
    <n v="32384"/>
    <n v="31639"/>
    <n v="64023"/>
  </r>
  <r>
    <x v="2"/>
    <x v="0"/>
    <x v="14"/>
    <n v="3632"/>
    <n v="3942"/>
    <n v="10578"/>
    <n v="10639"/>
    <n v="18192"/>
    <n v="16946"/>
    <n v="32402"/>
    <n v="31527"/>
    <n v="63929"/>
  </r>
  <r>
    <x v="2"/>
    <x v="4"/>
    <x v="0"/>
    <n v="374"/>
    <n v="386"/>
    <n v="730"/>
    <n v="755"/>
    <n v="992"/>
    <n v="938"/>
    <n v="2096"/>
    <n v="2079"/>
    <n v="4175"/>
  </r>
  <r>
    <x v="2"/>
    <x v="4"/>
    <x v="1"/>
    <n v="370"/>
    <n v="374"/>
    <n v="712"/>
    <n v="745"/>
    <n v="937"/>
    <n v="948"/>
    <n v="2019"/>
    <n v="2067"/>
    <n v="4086"/>
  </r>
  <r>
    <x v="2"/>
    <x v="4"/>
    <x v="2"/>
    <n v="397"/>
    <n v="412"/>
    <n v="736"/>
    <n v="700"/>
    <n v="947"/>
    <n v="984"/>
    <n v="2080"/>
    <n v="2096"/>
    <n v="4176"/>
  </r>
  <r>
    <x v="2"/>
    <x v="4"/>
    <x v="3"/>
    <n v="502"/>
    <n v="481"/>
    <n v="769"/>
    <n v="768"/>
    <n v="943"/>
    <n v="929"/>
    <n v="2214"/>
    <n v="2178"/>
    <n v="4392"/>
  </r>
  <r>
    <x v="2"/>
    <x v="4"/>
    <x v="4"/>
    <n v="505"/>
    <n v="449"/>
    <n v="830"/>
    <n v="792"/>
    <n v="988"/>
    <n v="974"/>
    <n v="2323"/>
    <n v="2215"/>
    <n v="4538"/>
  </r>
  <r>
    <x v="2"/>
    <x v="4"/>
    <x v="5"/>
    <n v="470"/>
    <n v="417"/>
    <n v="830"/>
    <n v="733"/>
    <n v="1032"/>
    <n v="1000"/>
    <n v="2332"/>
    <n v="2150"/>
    <n v="4482"/>
  </r>
  <r>
    <x v="2"/>
    <x v="4"/>
    <x v="6"/>
    <n v="488"/>
    <n v="500"/>
    <n v="796"/>
    <n v="754"/>
    <n v="1021"/>
    <n v="921"/>
    <n v="2305"/>
    <n v="2175"/>
    <n v="4480"/>
  </r>
  <r>
    <x v="2"/>
    <x v="4"/>
    <x v="7"/>
    <n v="461"/>
    <n v="512"/>
    <n v="846"/>
    <n v="781"/>
    <n v="977"/>
    <n v="946"/>
    <n v="2284"/>
    <n v="2239"/>
    <n v="4523"/>
  </r>
  <r>
    <x v="2"/>
    <x v="4"/>
    <x v="8"/>
    <n v="442"/>
    <n v="486"/>
    <n v="761"/>
    <n v="807"/>
    <n v="1033"/>
    <n v="987"/>
    <n v="2236"/>
    <n v="2280"/>
    <n v="4516"/>
  </r>
  <r>
    <x v="2"/>
    <x v="4"/>
    <x v="9"/>
    <n v="517"/>
    <n v="513"/>
    <n v="788"/>
    <n v="866"/>
    <n v="1029"/>
    <n v="1026"/>
    <n v="2334"/>
    <n v="2405"/>
    <n v="4739"/>
  </r>
  <r>
    <x v="2"/>
    <x v="4"/>
    <x v="10"/>
    <n v="520"/>
    <n v="536"/>
    <n v="904"/>
    <n v="825"/>
    <n v="1009"/>
    <n v="1060"/>
    <n v="2433"/>
    <n v="2421"/>
    <n v="4854"/>
  </r>
  <r>
    <x v="2"/>
    <x v="4"/>
    <x v="11"/>
    <n v="503"/>
    <n v="510"/>
    <n v="798"/>
    <n v="802"/>
    <n v="1086"/>
    <n v="972"/>
    <n v="2387"/>
    <n v="2284"/>
    <n v="4671"/>
  </r>
  <r>
    <x v="2"/>
    <x v="4"/>
    <x v="12"/>
    <n v="508"/>
    <n v="505"/>
    <n v="790"/>
    <n v="775"/>
    <n v="1053"/>
    <n v="945"/>
    <n v="2351"/>
    <n v="2225"/>
    <n v="4576"/>
  </r>
  <r>
    <x v="2"/>
    <x v="4"/>
    <x v="13"/>
    <n v="513"/>
    <n v="500"/>
    <n v="798"/>
    <n v="768"/>
    <n v="1043"/>
    <n v="913"/>
    <n v="2354"/>
    <n v="2181"/>
    <n v="4535"/>
  </r>
  <r>
    <x v="2"/>
    <x v="4"/>
    <x v="14"/>
    <n v="518"/>
    <n v="495"/>
    <n v="805"/>
    <n v="760"/>
    <n v="1053"/>
    <n v="899"/>
    <n v="2376"/>
    <n v="2154"/>
    <n v="4530"/>
  </r>
  <r>
    <x v="2"/>
    <x v="1"/>
    <x v="0"/>
    <n v="3365"/>
    <n v="3653"/>
    <n v="13826"/>
    <n v="13700"/>
    <n v="22274"/>
    <n v="21749"/>
    <n v="39465"/>
    <n v="39102"/>
    <n v="78567"/>
  </r>
  <r>
    <x v="2"/>
    <x v="1"/>
    <x v="1"/>
    <n v="3570"/>
    <n v="3779"/>
    <n v="13611"/>
    <n v="13572"/>
    <n v="21934"/>
    <n v="21181"/>
    <n v="39115"/>
    <n v="38532"/>
    <n v="77647"/>
  </r>
  <r>
    <x v="2"/>
    <x v="1"/>
    <x v="2"/>
    <n v="3687"/>
    <n v="3756"/>
    <n v="13309"/>
    <n v="12947"/>
    <n v="21313"/>
    <n v="20715"/>
    <n v="38309"/>
    <n v="37418"/>
    <n v="75727"/>
  </r>
  <r>
    <x v="2"/>
    <x v="1"/>
    <x v="3"/>
    <n v="3875"/>
    <n v="4011"/>
    <n v="13393"/>
    <n v="13145"/>
    <n v="20744"/>
    <n v="20007"/>
    <n v="38012"/>
    <n v="37163"/>
    <n v="75175"/>
  </r>
  <r>
    <x v="2"/>
    <x v="1"/>
    <x v="4"/>
    <n v="3846"/>
    <n v="3989"/>
    <n v="13545"/>
    <n v="13261"/>
    <n v="20933"/>
    <n v="20090"/>
    <n v="38324"/>
    <n v="37340"/>
    <n v="75664"/>
  </r>
  <r>
    <x v="2"/>
    <x v="1"/>
    <x v="5"/>
    <n v="3937"/>
    <n v="3997"/>
    <n v="13227"/>
    <n v="13124"/>
    <n v="20874"/>
    <n v="19848"/>
    <n v="38038"/>
    <n v="36969"/>
    <n v="75007"/>
  </r>
  <r>
    <x v="2"/>
    <x v="1"/>
    <x v="6"/>
    <n v="4209"/>
    <n v="4630"/>
    <n v="13399"/>
    <n v="13341"/>
    <n v="20552"/>
    <n v="20133"/>
    <n v="38160"/>
    <n v="38104"/>
    <n v="76264"/>
  </r>
  <r>
    <x v="2"/>
    <x v="1"/>
    <x v="7"/>
    <n v="4096"/>
    <n v="4465"/>
    <n v="13763"/>
    <n v="13675"/>
    <n v="20756"/>
    <n v="20069"/>
    <n v="38615"/>
    <n v="38209"/>
    <n v="76824"/>
  </r>
  <r>
    <x v="2"/>
    <x v="1"/>
    <x v="8"/>
    <n v="3627"/>
    <n v="3795"/>
    <n v="12015"/>
    <n v="12266"/>
    <n v="20638"/>
    <n v="19815"/>
    <n v="36280"/>
    <n v="35876"/>
    <n v="72156"/>
  </r>
  <r>
    <x v="2"/>
    <x v="1"/>
    <x v="9"/>
    <n v="3366"/>
    <n v="3574"/>
    <n v="11346"/>
    <n v="11320"/>
    <n v="20020"/>
    <n v="19846"/>
    <n v="34732"/>
    <n v="34740"/>
    <n v="69472"/>
  </r>
  <r>
    <x v="2"/>
    <x v="1"/>
    <x v="10"/>
    <n v="3667"/>
    <n v="4017"/>
    <n v="11586"/>
    <n v="11581"/>
    <n v="20263"/>
    <n v="19389"/>
    <n v="35516"/>
    <n v="34987"/>
    <n v="70503"/>
  </r>
  <r>
    <x v="2"/>
    <x v="1"/>
    <x v="11"/>
    <n v="3826"/>
    <n v="4153"/>
    <n v="11290"/>
    <n v="11349"/>
    <n v="19488"/>
    <n v="18561"/>
    <n v="34604"/>
    <n v="34063"/>
    <n v="68667"/>
  </r>
  <r>
    <x v="2"/>
    <x v="1"/>
    <x v="12"/>
    <n v="3931"/>
    <n v="4221"/>
    <n v="11357"/>
    <n v="11340"/>
    <n v="19414"/>
    <n v="18348"/>
    <n v="34702"/>
    <n v="33909"/>
    <n v="68611"/>
  </r>
  <r>
    <x v="2"/>
    <x v="1"/>
    <x v="13"/>
    <n v="4039"/>
    <n v="4327"/>
    <n v="11375"/>
    <n v="11359"/>
    <n v="19324"/>
    <n v="18134"/>
    <n v="34738"/>
    <n v="33820"/>
    <n v="68558"/>
  </r>
  <r>
    <x v="2"/>
    <x v="1"/>
    <x v="14"/>
    <n v="4150"/>
    <n v="4437"/>
    <n v="11383"/>
    <n v="11399"/>
    <n v="19245"/>
    <n v="17845"/>
    <n v="34778"/>
    <n v="33681"/>
    <n v="68459"/>
  </r>
  <r>
    <x v="3"/>
    <x v="0"/>
    <x v="0"/>
    <n v="1406"/>
    <n v="1463"/>
    <n v="2175"/>
    <n v="2112"/>
    <n v="2657"/>
    <n v="2510"/>
    <n v="6238"/>
    <n v="6085"/>
    <n v="12323"/>
  </r>
  <r>
    <x v="3"/>
    <x v="0"/>
    <x v="1"/>
    <n v="1386"/>
    <n v="1434"/>
    <n v="2207"/>
    <n v="2173"/>
    <n v="2603"/>
    <n v="2457"/>
    <n v="6196"/>
    <n v="6064"/>
    <n v="12260"/>
  </r>
  <r>
    <x v="3"/>
    <x v="0"/>
    <x v="2"/>
    <n v="1332"/>
    <n v="1287"/>
    <n v="2230"/>
    <n v="2284"/>
    <n v="2659"/>
    <n v="2587"/>
    <n v="6221"/>
    <n v="6158"/>
    <n v="12379"/>
  </r>
  <r>
    <x v="3"/>
    <x v="0"/>
    <x v="3"/>
    <n v="1316"/>
    <n v="1332"/>
    <n v="2338"/>
    <n v="2297"/>
    <n v="2713"/>
    <n v="2714"/>
    <n v="6367"/>
    <n v="6343"/>
    <n v="12710"/>
  </r>
  <r>
    <x v="3"/>
    <x v="0"/>
    <x v="4"/>
    <n v="1429"/>
    <n v="1430"/>
    <n v="2528"/>
    <n v="2481"/>
    <n v="2906"/>
    <n v="2769"/>
    <n v="6863"/>
    <n v="6680"/>
    <n v="13543"/>
  </r>
  <r>
    <x v="3"/>
    <x v="0"/>
    <x v="5"/>
    <n v="2460"/>
    <n v="2291"/>
    <n v="2551"/>
    <n v="2563"/>
    <n v="2898"/>
    <n v="2880"/>
    <n v="7909"/>
    <n v="7734"/>
    <n v="15643"/>
  </r>
  <r>
    <x v="3"/>
    <x v="0"/>
    <x v="6"/>
    <n v="2570"/>
    <n v="2440"/>
    <n v="2769"/>
    <n v="2500"/>
    <n v="2930"/>
    <n v="2919"/>
    <n v="8269"/>
    <n v="7859"/>
    <n v="16128"/>
  </r>
  <r>
    <x v="3"/>
    <x v="0"/>
    <x v="7"/>
    <n v="2595"/>
    <n v="2532"/>
    <n v="2775"/>
    <n v="2721"/>
    <n v="3267"/>
    <n v="2915"/>
    <n v="8637"/>
    <n v="8168"/>
    <n v="16805"/>
  </r>
  <r>
    <x v="3"/>
    <x v="0"/>
    <x v="8"/>
    <n v="1725"/>
    <n v="1573"/>
    <n v="1636"/>
    <n v="1702"/>
    <n v="2527"/>
    <n v="2511"/>
    <n v="5888"/>
    <n v="5786"/>
    <n v="11674"/>
  </r>
  <r>
    <x v="3"/>
    <x v="0"/>
    <x v="9"/>
    <n v="1793"/>
    <n v="1822"/>
    <n v="1858"/>
    <n v="1832"/>
    <n v="2543"/>
    <n v="2503"/>
    <n v="6194"/>
    <n v="6157"/>
    <n v="12351"/>
  </r>
  <r>
    <x v="3"/>
    <x v="0"/>
    <x v="10"/>
    <n v="1874"/>
    <n v="2030"/>
    <n v="2191"/>
    <n v="2186"/>
    <n v="2752"/>
    <n v="2662"/>
    <n v="6817"/>
    <n v="6878"/>
    <n v="13695"/>
  </r>
  <r>
    <x v="3"/>
    <x v="0"/>
    <x v="11"/>
    <n v="2026"/>
    <n v="2157"/>
    <n v="2110"/>
    <n v="2302"/>
    <n v="2800"/>
    <n v="2730"/>
    <n v="6936"/>
    <n v="7189"/>
    <n v="14125"/>
  </r>
  <r>
    <x v="3"/>
    <x v="0"/>
    <x v="12"/>
    <n v="2087"/>
    <n v="2179"/>
    <n v="2229"/>
    <n v="2394"/>
    <n v="2827"/>
    <n v="2785"/>
    <n v="7143"/>
    <n v="7358"/>
    <n v="14501"/>
  </r>
  <r>
    <x v="3"/>
    <x v="0"/>
    <x v="13"/>
    <n v="2150"/>
    <n v="2201"/>
    <n v="2275"/>
    <n v="2419"/>
    <n v="2875"/>
    <n v="2873"/>
    <n v="7300"/>
    <n v="7493"/>
    <n v="14793"/>
  </r>
  <r>
    <x v="3"/>
    <x v="0"/>
    <x v="14"/>
    <n v="2215"/>
    <n v="2223"/>
    <n v="2322"/>
    <n v="2443"/>
    <n v="2889"/>
    <n v="2903"/>
    <n v="7426"/>
    <n v="7569"/>
    <n v="14995"/>
  </r>
  <r>
    <x v="3"/>
    <x v="1"/>
    <x v="0"/>
    <n v="1406"/>
    <n v="1463"/>
    <n v="2175"/>
    <n v="2112"/>
    <n v="2657"/>
    <n v="2510"/>
    <n v="6238"/>
    <n v="6085"/>
    <n v="12323"/>
  </r>
  <r>
    <x v="3"/>
    <x v="1"/>
    <x v="1"/>
    <n v="1386"/>
    <n v="1434"/>
    <n v="2207"/>
    <n v="2173"/>
    <n v="2603"/>
    <n v="2457"/>
    <n v="6196"/>
    <n v="6064"/>
    <n v="12260"/>
  </r>
  <r>
    <x v="3"/>
    <x v="1"/>
    <x v="2"/>
    <n v="1332"/>
    <n v="1287"/>
    <n v="2230"/>
    <n v="2284"/>
    <n v="2659"/>
    <n v="2587"/>
    <n v="6221"/>
    <n v="6158"/>
    <n v="12379"/>
  </r>
  <r>
    <x v="3"/>
    <x v="1"/>
    <x v="3"/>
    <n v="1316"/>
    <n v="1332"/>
    <n v="2338"/>
    <n v="2297"/>
    <n v="2713"/>
    <n v="2714"/>
    <n v="6367"/>
    <n v="6343"/>
    <n v="12710"/>
  </r>
  <r>
    <x v="3"/>
    <x v="1"/>
    <x v="4"/>
    <n v="1429"/>
    <n v="1430"/>
    <n v="2528"/>
    <n v="2481"/>
    <n v="2906"/>
    <n v="2769"/>
    <n v="6863"/>
    <n v="6680"/>
    <n v="13543"/>
  </r>
  <r>
    <x v="3"/>
    <x v="1"/>
    <x v="5"/>
    <n v="2460"/>
    <n v="2291"/>
    <n v="2551"/>
    <n v="2563"/>
    <n v="2898"/>
    <n v="2880"/>
    <n v="7909"/>
    <n v="7734"/>
    <n v="15643"/>
  </r>
  <r>
    <x v="3"/>
    <x v="1"/>
    <x v="6"/>
    <n v="2570"/>
    <n v="2440"/>
    <n v="2769"/>
    <n v="2500"/>
    <n v="2930"/>
    <n v="2919"/>
    <n v="8269"/>
    <n v="7859"/>
    <n v="16128"/>
  </r>
  <r>
    <x v="3"/>
    <x v="1"/>
    <x v="7"/>
    <n v="2595"/>
    <n v="2532"/>
    <n v="2775"/>
    <n v="2721"/>
    <n v="3267"/>
    <n v="2915"/>
    <n v="8637"/>
    <n v="8168"/>
    <n v="16805"/>
  </r>
  <r>
    <x v="3"/>
    <x v="1"/>
    <x v="8"/>
    <n v="1725"/>
    <n v="1573"/>
    <n v="1636"/>
    <n v="1702"/>
    <n v="2527"/>
    <n v="2511"/>
    <n v="5888"/>
    <n v="5786"/>
    <n v="11674"/>
  </r>
  <r>
    <x v="3"/>
    <x v="1"/>
    <x v="9"/>
    <n v="1793"/>
    <n v="1822"/>
    <n v="1858"/>
    <n v="1832"/>
    <n v="2543"/>
    <n v="2503"/>
    <n v="6194"/>
    <n v="6157"/>
    <n v="12351"/>
  </r>
  <r>
    <x v="3"/>
    <x v="1"/>
    <x v="10"/>
    <n v="1874"/>
    <n v="2030"/>
    <n v="2191"/>
    <n v="2186"/>
    <n v="2752"/>
    <n v="2662"/>
    <n v="6817"/>
    <n v="6878"/>
    <n v="13695"/>
  </r>
  <r>
    <x v="3"/>
    <x v="1"/>
    <x v="11"/>
    <n v="2026"/>
    <n v="2157"/>
    <n v="2110"/>
    <n v="2302"/>
    <n v="2800"/>
    <n v="2730"/>
    <n v="6936"/>
    <n v="7189"/>
    <n v="14125"/>
  </r>
  <r>
    <x v="3"/>
    <x v="1"/>
    <x v="12"/>
    <n v="2087"/>
    <n v="2179"/>
    <n v="2229"/>
    <n v="2394"/>
    <n v="2827"/>
    <n v="2785"/>
    <n v="7143"/>
    <n v="7358"/>
    <n v="14501"/>
  </r>
  <r>
    <x v="3"/>
    <x v="1"/>
    <x v="13"/>
    <n v="2150"/>
    <n v="2201"/>
    <n v="2275"/>
    <n v="2419"/>
    <n v="2875"/>
    <n v="2873"/>
    <n v="7300"/>
    <n v="7493"/>
    <n v="14793"/>
  </r>
  <r>
    <x v="3"/>
    <x v="1"/>
    <x v="14"/>
    <n v="2215"/>
    <n v="2223"/>
    <n v="2322"/>
    <n v="2443"/>
    <n v="2889"/>
    <n v="2903"/>
    <n v="7426"/>
    <n v="7569"/>
    <n v="14995"/>
  </r>
  <r>
    <x v="4"/>
    <x v="1"/>
    <x v="0"/>
    <n v="6946"/>
    <n v="7422"/>
    <n v="21766"/>
    <n v="21623"/>
    <n v="34985"/>
    <n v="34269"/>
    <n v="63697"/>
    <n v="63314"/>
    <n v="127011"/>
  </r>
  <r>
    <x v="4"/>
    <x v="1"/>
    <x v="1"/>
    <n v="7070"/>
    <n v="7476"/>
    <n v="21698"/>
    <n v="21632"/>
    <n v="34324"/>
    <n v="33371"/>
    <n v="63092"/>
    <n v="62479"/>
    <n v="125571"/>
  </r>
  <r>
    <x v="4"/>
    <x v="1"/>
    <x v="2"/>
    <n v="7078"/>
    <n v="7331"/>
    <n v="21224"/>
    <n v="20876"/>
    <n v="33992"/>
    <n v="33230"/>
    <n v="62294"/>
    <n v="61437"/>
    <n v="123731"/>
  </r>
  <r>
    <x v="4"/>
    <x v="1"/>
    <x v="3"/>
    <n v="7404"/>
    <n v="7682"/>
    <n v="21315"/>
    <n v="21115"/>
    <n v="33208"/>
    <n v="32429"/>
    <n v="61927"/>
    <n v="61226"/>
    <n v="123153"/>
  </r>
  <r>
    <x v="4"/>
    <x v="1"/>
    <x v="4"/>
    <n v="7606"/>
    <n v="7990"/>
    <n v="21849"/>
    <n v="21457"/>
    <n v="33265"/>
    <n v="32435"/>
    <n v="62720"/>
    <n v="61882"/>
    <n v="124602"/>
  </r>
  <r>
    <x v="4"/>
    <x v="1"/>
    <x v="5"/>
    <n v="8572"/>
    <n v="8544"/>
    <n v="21374"/>
    <n v="21303"/>
    <n v="32776"/>
    <n v="31702"/>
    <n v="62722"/>
    <n v="61549"/>
    <n v="124271"/>
  </r>
  <r>
    <x v="4"/>
    <x v="1"/>
    <x v="6"/>
    <n v="8911"/>
    <n v="9360"/>
    <n v="21528"/>
    <n v="21122"/>
    <n v="32332"/>
    <n v="31744"/>
    <n v="62771"/>
    <n v="62226"/>
    <n v="124997"/>
  </r>
  <r>
    <x v="4"/>
    <x v="1"/>
    <x v="7"/>
    <n v="8839"/>
    <n v="9243"/>
    <n v="21862"/>
    <n v="21731"/>
    <n v="32827"/>
    <n v="31554"/>
    <n v="63528"/>
    <n v="62528"/>
    <n v="126056"/>
  </r>
  <r>
    <x v="4"/>
    <x v="1"/>
    <x v="8"/>
    <n v="7154"/>
    <n v="7255"/>
    <n v="18541"/>
    <n v="18839"/>
    <n v="31900"/>
    <n v="30943"/>
    <n v="57595"/>
    <n v="57037"/>
    <n v="114632"/>
  </r>
  <r>
    <x v="4"/>
    <x v="1"/>
    <x v="9"/>
    <n v="6940"/>
    <n v="7243"/>
    <n v="17763"/>
    <n v="17686"/>
    <n v="31227"/>
    <n v="30815"/>
    <n v="55930"/>
    <n v="55744"/>
    <n v="111674"/>
  </r>
  <r>
    <x v="4"/>
    <x v="1"/>
    <x v="10"/>
    <n v="7308"/>
    <n v="7906"/>
    <n v="18360"/>
    <n v="18389"/>
    <n v="31144"/>
    <n v="30186"/>
    <n v="56812"/>
    <n v="56481"/>
    <n v="113293"/>
  </r>
  <r>
    <x v="4"/>
    <x v="1"/>
    <x v="11"/>
    <n v="7650"/>
    <n v="8308"/>
    <n v="17695"/>
    <n v="17810"/>
    <n v="30433"/>
    <n v="29247"/>
    <n v="55778"/>
    <n v="55365"/>
    <n v="111143"/>
  </r>
  <r>
    <x v="4"/>
    <x v="1"/>
    <x v="12"/>
    <n v="7834"/>
    <n v="8417"/>
    <n v="17947"/>
    <n v="18098"/>
    <n v="30239"/>
    <n v="28791"/>
    <n v="56020"/>
    <n v="55306"/>
    <n v="111326"/>
  </r>
  <r>
    <x v="4"/>
    <x v="1"/>
    <x v="13"/>
    <n v="8024"/>
    <n v="8564"/>
    <n v="18018"/>
    <n v="18205"/>
    <n v="30023"/>
    <n v="28390"/>
    <n v="56065"/>
    <n v="55159"/>
    <n v="111224"/>
  </r>
  <r>
    <x v="4"/>
    <x v="1"/>
    <x v="14"/>
    <n v="8216"/>
    <n v="8716"/>
    <n v="18117"/>
    <n v="18312"/>
    <n v="29835"/>
    <n v="28050"/>
    <n v="56168"/>
    <n v="55078"/>
    <n v="111246"/>
  </r>
</pivotCacheRecords>
</file>

<file path=xl/pivotCache/pivotCacheRecords5.xml><?xml version="1.0" encoding="utf-8"?>
<pivotCacheRecords xmlns="http://schemas.openxmlformats.org/spreadsheetml/2006/main" xmlns:r="http://schemas.openxmlformats.org/officeDocument/2006/relationships" count="135">
  <r>
    <x v="0"/>
    <x v="0"/>
    <x v="0"/>
    <n v="8437"/>
    <n v="8059"/>
    <n v="8698"/>
    <n v="8213"/>
    <n v="8952"/>
    <n v="8591"/>
    <n v="8777"/>
    <n v="8507"/>
    <n v="8730"/>
    <n v="8449"/>
    <n v="9141"/>
    <n v="8566"/>
    <n v="9096"/>
    <n v="8564"/>
    <n v="9069"/>
    <n v="8539"/>
    <n v="53394"/>
    <n v="50890"/>
    <n v="104284"/>
  </r>
  <r>
    <x v="0"/>
    <x v="0"/>
    <x v="1"/>
    <n v="8257"/>
    <n v="8043"/>
    <n v="8436"/>
    <n v="8174"/>
    <n v="8666"/>
    <n v="8314"/>
    <n v="8813"/>
    <n v="8462"/>
    <n v="8760"/>
    <n v="8509"/>
    <n v="8580"/>
    <n v="8401"/>
    <n v="9027"/>
    <n v="8375"/>
    <n v="8976"/>
    <n v="8366"/>
    <n v="52282"/>
    <n v="50235"/>
    <n v="102517"/>
  </r>
  <r>
    <x v="0"/>
    <x v="0"/>
    <x v="2"/>
    <n v="8217"/>
    <n v="7934"/>
    <n v="8408"/>
    <n v="8052"/>
    <n v="8634"/>
    <n v="8336"/>
    <n v="8600"/>
    <n v="8176"/>
    <n v="8877"/>
    <n v="8463"/>
    <n v="8630"/>
    <n v="8316"/>
    <n v="8368"/>
    <n v="8265"/>
    <n v="8236"/>
    <n v="8189"/>
    <n v="51517"/>
    <n v="49608"/>
    <n v="101125"/>
  </r>
  <r>
    <x v="0"/>
    <x v="0"/>
    <x v="3"/>
    <n v="8134"/>
    <n v="7829"/>
    <n v="8344"/>
    <n v="7982"/>
    <n v="8560"/>
    <n v="8102"/>
    <n v="8578"/>
    <n v="8289"/>
    <n v="8676"/>
    <n v="8227"/>
    <n v="8725"/>
    <n v="8359"/>
    <n v="8500"/>
    <n v="8198"/>
    <n v="8279"/>
    <n v="8069"/>
    <n v="51383"/>
    <n v="49157"/>
    <n v="100540"/>
  </r>
  <r>
    <x v="0"/>
    <x v="0"/>
    <x v="4"/>
    <n v="7916"/>
    <n v="7581"/>
    <n v="8145"/>
    <n v="7734"/>
    <n v="8550"/>
    <n v="8184"/>
    <n v="8541"/>
    <n v="8031"/>
    <n v="8683"/>
    <n v="8410"/>
    <n v="8577"/>
    <n v="8227"/>
    <n v="8556"/>
    <n v="8291"/>
    <n v="8351"/>
    <n v="8155"/>
    <n v="51052"/>
    <n v="48877"/>
    <n v="99929"/>
  </r>
  <r>
    <x v="0"/>
    <x v="0"/>
    <x v="5"/>
    <n v="7740"/>
    <n v="7617"/>
    <n v="7985"/>
    <n v="7814"/>
    <n v="8279"/>
    <n v="7886"/>
    <n v="8460"/>
    <n v="8125"/>
    <n v="8723"/>
    <n v="8160"/>
    <n v="8530"/>
    <n v="8301"/>
    <n v="8415"/>
    <n v="8195"/>
    <n v="8208"/>
    <n v="8033"/>
    <n v="50392"/>
    <n v="48481"/>
    <n v="98873"/>
  </r>
  <r>
    <x v="0"/>
    <x v="0"/>
    <x v="6"/>
    <n v="7630"/>
    <n v="7459"/>
    <n v="7854"/>
    <n v="7614"/>
    <n v="8158"/>
    <n v="7864"/>
    <n v="8060"/>
    <n v="7691"/>
    <n v="8444"/>
    <n v="8157"/>
    <n v="8445"/>
    <n v="7976"/>
    <n v="8332"/>
    <n v="8166"/>
    <n v="8104"/>
    <n v="7965"/>
    <n v="49293"/>
    <n v="47468"/>
    <n v="96761"/>
  </r>
  <r>
    <x v="0"/>
    <x v="0"/>
    <x v="7"/>
    <n v="7361"/>
    <n v="7198"/>
    <n v="7598"/>
    <n v="7342"/>
    <n v="7855"/>
    <n v="7674"/>
    <n v="8134"/>
    <n v="7821"/>
    <n v="8016"/>
    <n v="7664"/>
    <n v="8274"/>
    <n v="8046"/>
    <n v="8253"/>
    <n v="7933"/>
    <n v="8090"/>
    <n v="7788"/>
    <n v="48130"/>
    <n v="46480"/>
    <n v="94610"/>
  </r>
  <r>
    <x v="0"/>
    <x v="0"/>
    <x v="8"/>
    <n v="7122"/>
    <n v="6906"/>
    <n v="7207"/>
    <n v="6983"/>
    <n v="7781"/>
    <n v="7521"/>
    <n v="8046"/>
    <n v="7817"/>
    <n v="8151"/>
    <n v="7904"/>
    <n v="8046"/>
    <n v="7678"/>
    <n v="8245"/>
    <n v="8108"/>
    <n v="7936"/>
    <n v="8077"/>
    <n v="47476"/>
    <n v="46011"/>
    <n v="93487"/>
  </r>
  <r>
    <x v="0"/>
    <x v="0"/>
    <x v="9"/>
    <n v="7440"/>
    <n v="7184"/>
    <n v="7563"/>
    <n v="7266"/>
    <n v="7401"/>
    <n v="7168"/>
    <n v="7735"/>
    <n v="7550"/>
    <n v="8056"/>
    <n v="7832"/>
    <n v="8185"/>
    <n v="7925"/>
    <n v="8062"/>
    <n v="7706"/>
    <n v="7675"/>
    <n v="7428"/>
    <n v="47002"/>
    <n v="45447"/>
    <n v="92449"/>
  </r>
  <r>
    <x v="0"/>
    <x v="0"/>
    <x v="10"/>
    <n v="7072"/>
    <n v="6978"/>
    <n v="7281"/>
    <n v="7158"/>
    <n v="7675"/>
    <n v="7486"/>
    <n v="7291"/>
    <n v="7063"/>
    <n v="7517"/>
    <n v="7361"/>
    <n v="7937"/>
    <n v="7636"/>
    <n v="7915"/>
    <n v="7798"/>
    <n v="7597"/>
    <n v="7505"/>
    <n v="45616"/>
    <n v="44502"/>
    <n v="90118"/>
  </r>
  <r>
    <x v="0"/>
    <x v="0"/>
    <x v="11"/>
    <n v="6951"/>
    <n v="6753"/>
    <n v="7149"/>
    <n v="6900"/>
    <n v="7427"/>
    <n v="7250"/>
    <n v="7708"/>
    <n v="7524"/>
    <n v="7379"/>
    <n v="7077"/>
    <n v="7441"/>
    <n v="7293"/>
    <n v="7736"/>
    <n v="7558"/>
    <n v="7425"/>
    <n v="7274"/>
    <n v="44840"/>
    <n v="43602"/>
    <n v="88442"/>
  </r>
  <r>
    <x v="0"/>
    <x v="0"/>
    <x v="12"/>
    <n v="6804"/>
    <n v="6622"/>
    <n v="6998"/>
    <n v="6766"/>
    <n v="7292"/>
    <n v="7107"/>
    <n v="7501"/>
    <n v="7287"/>
    <n v="7477"/>
    <n v="7298"/>
    <n v="7453"/>
    <n v="7012"/>
    <n v="7590"/>
    <n v="7366"/>
    <n v="7285"/>
    <n v="7089"/>
    <n v="44311"/>
    <n v="42836"/>
    <n v="87147"/>
  </r>
  <r>
    <x v="0"/>
    <x v="0"/>
    <x v="13"/>
    <n v="6755"/>
    <n v="6530"/>
    <n v="6947"/>
    <n v="6672"/>
    <n v="7138"/>
    <n v="6969"/>
    <n v="7365"/>
    <n v="7143"/>
    <n v="7276"/>
    <n v="7068"/>
    <n v="7552"/>
    <n v="7231"/>
    <n v="7602"/>
    <n v="7082"/>
    <n v="7297"/>
    <n v="6816"/>
    <n v="43880"/>
    <n v="42165"/>
    <n v="86045"/>
  </r>
  <r>
    <x v="0"/>
    <x v="0"/>
    <x v="14"/>
    <n v="6713"/>
    <n v="6452"/>
    <n v="6904"/>
    <n v="6592"/>
    <n v="7086"/>
    <n v="6872"/>
    <n v="7209"/>
    <n v="7004"/>
    <n v="7144"/>
    <n v="6929"/>
    <n v="7349"/>
    <n v="7003"/>
    <n v="7703"/>
    <n v="7303"/>
    <n v="7394"/>
    <n v="7029"/>
    <n v="43395"/>
    <n v="41703"/>
    <n v="85098"/>
  </r>
  <r>
    <x v="1"/>
    <x v="0"/>
    <x v="0"/>
    <n v="432"/>
    <n v="362"/>
    <n v="432"/>
    <n v="362"/>
    <n v="357"/>
    <n v="332"/>
    <n v="306"/>
    <n v="259"/>
    <n v="248"/>
    <n v="256"/>
    <n v="253"/>
    <n v="209"/>
    <n v="154"/>
    <n v="152"/>
    <n v="147"/>
    <n v="140"/>
    <n v="1750"/>
    <n v="1570"/>
    <n v="3320"/>
  </r>
  <r>
    <x v="1"/>
    <x v="0"/>
    <x v="1"/>
    <n v="413"/>
    <n v="358"/>
    <n v="413"/>
    <n v="358"/>
    <n v="324"/>
    <n v="298"/>
    <n v="358"/>
    <n v="348"/>
    <n v="252"/>
    <n v="233"/>
    <n v="255"/>
    <n v="226"/>
    <n v="221"/>
    <n v="165"/>
    <n v="208"/>
    <n v="185"/>
    <n v="1823"/>
    <n v="1628"/>
    <n v="3451"/>
  </r>
  <r>
    <x v="1"/>
    <x v="0"/>
    <x v="2"/>
    <n v="292"/>
    <n v="286"/>
    <n v="292"/>
    <n v="286"/>
    <n v="366"/>
    <n v="344"/>
    <n v="326"/>
    <n v="299"/>
    <n v="308"/>
    <n v="295"/>
    <n v="229"/>
    <n v="207"/>
    <n v="200"/>
    <n v="203"/>
    <n v="189"/>
    <n v="209"/>
    <n v="1721"/>
    <n v="1634"/>
    <n v="3355"/>
  </r>
  <r>
    <x v="1"/>
    <x v="0"/>
    <x v="3"/>
    <n v="273"/>
    <n v="245"/>
    <n v="273"/>
    <n v="245"/>
    <n v="308"/>
    <n v="302"/>
    <n v="288"/>
    <n v="256"/>
    <n v="283"/>
    <n v="252"/>
    <n v="273"/>
    <n v="273"/>
    <n v="207"/>
    <n v="190"/>
    <n v="175"/>
    <n v="195"/>
    <n v="1632"/>
    <n v="1518"/>
    <n v="3150"/>
  </r>
  <r>
    <x v="1"/>
    <x v="0"/>
    <x v="4"/>
    <n v="212"/>
    <n v="185"/>
    <n v="212"/>
    <n v="185"/>
    <n v="302"/>
    <n v="255"/>
    <n v="258"/>
    <n v="258"/>
    <n v="239"/>
    <n v="227"/>
    <n v="242"/>
    <n v="219"/>
    <n v="214"/>
    <n v="234"/>
    <n v="195"/>
    <n v="201"/>
    <n v="1467"/>
    <n v="1378"/>
    <n v="2845"/>
  </r>
  <r>
    <x v="1"/>
    <x v="0"/>
    <x v="5"/>
    <n v="150"/>
    <n v="162"/>
    <n v="150"/>
    <n v="162"/>
    <n v="230"/>
    <n v="209"/>
    <n v="256"/>
    <n v="236"/>
    <n v="187"/>
    <n v="215"/>
    <n v="196"/>
    <n v="205"/>
    <n v="203"/>
    <n v="175"/>
    <n v="165"/>
    <n v="154"/>
    <n v="1222"/>
    <n v="1202"/>
    <n v="2424"/>
  </r>
  <r>
    <x v="1"/>
    <x v="0"/>
    <x v="6"/>
    <n v="183"/>
    <n v="185"/>
    <n v="183"/>
    <n v="185"/>
    <n v="247"/>
    <n v="249"/>
    <n v="221"/>
    <n v="187"/>
    <n v="211"/>
    <n v="217"/>
    <n v="187"/>
    <n v="215"/>
    <n v="184"/>
    <n v="189"/>
    <n v="152"/>
    <n v="156"/>
    <n v="1233"/>
    <n v="1242"/>
    <n v="2475"/>
  </r>
  <r>
    <x v="1"/>
    <x v="0"/>
    <x v="7"/>
    <n v="158"/>
    <n v="142"/>
    <n v="158"/>
    <n v="142"/>
    <n v="186"/>
    <n v="185"/>
    <n v="215"/>
    <n v="206"/>
    <n v="186"/>
    <n v="154"/>
    <n v="206"/>
    <n v="190"/>
    <n v="159"/>
    <n v="184"/>
    <n v="147"/>
    <n v="159"/>
    <n v="1110"/>
    <n v="1061"/>
    <n v="2171"/>
  </r>
  <r>
    <x v="1"/>
    <x v="0"/>
    <x v="8"/>
    <n v="115"/>
    <n v="108"/>
    <n v="115"/>
    <n v="108"/>
    <n v="204"/>
    <n v="191"/>
    <n v="174"/>
    <n v="165"/>
    <n v="195"/>
    <n v="185"/>
    <n v="183"/>
    <n v="155"/>
    <n v="193"/>
    <n v="168"/>
    <n v="219"/>
    <n v="179"/>
    <n v="1064"/>
    <n v="972"/>
    <n v="2036"/>
  </r>
  <r>
    <x v="1"/>
    <x v="0"/>
    <x v="9"/>
    <n v="210"/>
    <n v="217"/>
    <n v="228"/>
    <n v="237"/>
    <n v="218"/>
    <n v="208"/>
    <n v="273"/>
    <n v="280"/>
    <n v="222"/>
    <n v="230"/>
    <n v="293"/>
    <n v="298"/>
    <n v="223"/>
    <n v="229"/>
    <n v="171"/>
    <n v="160"/>
    <n v="1457"/>
    <n v="1482"/>
    <n v="2939"/>
  </r>
  <r>
    <x v="1"/>
    <x v="0"/>
    <x v="10"/>
    <n v="98"/>
    <n v="97"/>
    <n v="100"/>
    <n v="98"/>
    <n v="219"/>
    <n v="243"/>
    <n v="182"/>
    <n v="184"/>
    <n v="220"/>
    <n v="220"/>
    <n v="181"/>
    <n v="196"/>
    <n v="217"/>
    <n v="200"/>
    <n v="198"/>
    <n v="176"/>
    <n v="1119"/>
    <n v="1141"/>
    <n v="2260"/>
  </r>
  <r>
    <x v="1"/>
    <x v="0"/>
    <x v="11"/>
    <n v="180"/>
    <n v="191"/>
    <n v="185"/>
    <n v="194"/>
    <n v="203"/>
    <n v="212"/>
    <n v="223"/>
    <n v="256"/>
    <n v="203"/>
    <n v="216"/>
    <n v="232"/>
    <n v="202"/>
    <n v="186"/>
    <n v="196"/>
    <n v="170"/>
    <n v="172"/>
    <n v="1232"/>
    <n v="1276"/>
    <n v="2508"/>
  </r>
  <r>
    <x v="1"/>
    <x v="0"/>
    <x v="12"/>
    <n v="164"/>
    <n v="170"/>
    <n v="169"/>
    <n v="173"/>
    <n v="278"/>
    <n v="291"/>
    <n v="207"/>
    <n v="223"/>
    <n v="221"/>
    <n v="246"/>
    <n v="217"/>
    <n v="194"/>
    <n v="220"/>
    <n v="202"/>
    <n v="169"/>
    <n v="178"/>
    <n v="1312"/>
    <n v="1329"/>
    <n v="2641"/>
  </r>
  <r>
    <x v="1"/>
    <x v="0"/>
    <x v="13"/>
    <n v="163"/>
    <n v="167"/>
    <n v="168"/>
    <n v="170"/>
    <n v="254"/>
    <n v="260"/>
    <n v="283"/>
    <n v="306"/>
    <n v="205"/>
    <n v="214"/>
    <n v="236"/>
    <n v="221"/>
    <n v="206"/>
    <n v="194"/>
    <n v="188"/>
    <n v="171"/>
    <n v="1352"/>
    <n v="1365"/>
    <n v="2717"/>
  </r>
  <r>
    <x v="1"/>
    <x v="0"/>
    <x v="14"/>
    <n v="162"/>
    <n v="165"/>
    <n v="167"/>
    <n v="168"/>
    <n v="252"/>
    <n v="255"/>
    <n v="259"/>
    <n v="273"/>
    <n v="280"/>
    <n v="294"/>
    <n v="219"/>
    <n v="193"/>
    <n v="224"/>
    <n v="221"/>
    <n v="204"/>
    <n v="194"/>
    <n v="1401"/>
    <n v="1404"/>
    <n v="2805"/>
  </r>
  <r>
    <x v="2"/>
    <x v="0"/>
    <x v="0"/>
    <n v="22520"/>
    <n v="21721"/>
    <n v="23154"/>
    <n v="22152"/>
    <n v="24603"/>
    <n v="23237"/>
    <n v="24168"/>
    <n v="22710"/>
    <n v="23861"/>
    <n v="22444"/>
    <n v="24142"/>
    <n v="23183"/>
    <n v="23174"/>
    <n v="22582"/>
    <n v="23640"/>
    <n v="22828"/>
    <n v="143102"/>
    <n v="136308"/>
    <n v="279410"/>
  </r>
  <r>
    <x v="2"/>
    <x v="0"/>
    <x v="1"/>
    <n v="22922"/>
    <n v="22523"/>
    <n v="23323"/>
    <n v="22841"/>
    <n v="23423"/>
    <n v="22246"/>
    <n v="24181"/>
    <n v="23085"/>
    <n v="24154"/>
    <n v="22475"/>
    <n v="23642"/>
    <n v="22285"/>
    <n v="23178"/>
    <n v="22790"/>
    <n v="23147"/>
    <n v="22673"/>
    <n v="141901"/>
    <n v="135722"/>
    <n v="277623"/>
  </r>
  <r>
    <x v="2"/>
    <x v="0"/>
    <x v="2"/>
    <n v="22310"/>
    <n v="21715"/>
    <n v="22813"/>
    <n v="22059"/>
    <n v="23645"/>
    <n v="23176"/>
    <n v="23269"/>
    <n v="22126"/>
    <n v="24063"/>
    <n v="22947"/>
    <n v="23774"/>
    <n v="22331"/>
    <n v="22859"/>
    <n v="21958"/>
    <n v="22661"/>
    <n v="21814"/>
    <n v="140423"/>
    <n v="134597"/>
    <n v="275020"/>
  </r>
  <r>
    <x v="2"/>
    <x v="0"/>
    <x v="3"/>
    <n v="21920"/>
    <n v="21290"/>
    <n v="22418"/>
    <n v="21659"/>
    <n v="23169"/>
    <n v="22449"/>
    <n v="23430"/>
    <n v="22957"/>
    <n v="23416"/>
    <n v="22275"/>
    <n v="23684"/>
    <n v="22763"/>
    <n v="23225"/>
    <n v="22099"/>
    <n v="22751"/>
    <n v="21737"/>
    <n v="139342"/>
    <n v="134202"/>
    <n v="273544"/>
  </r>
  <r>
    <x v="2"/>
    <x v="0"/>
    <x v="4"/>
    <n v="21319"/>
    <n v="20696"/>
    <n v="21821"/>
    <n v="21089"/>
    <n v="22839"/>
    <n v="22073"/>
    <n v="22959"/>
    <n v="22318"/>
    <n v="23728"/>
    <n v="23060"/>
    <n v="23014"/>
    <n v="22020"/>
    <n v="23275"/>
    <n v="22596"/>
    <n v="22982"/>
    <n v="22390"/>
    <n v="137636"/>
    <n v="133156"/>
    <n v="270792"/>
  </r>
  <r>
    <x v="2"/>
    <x v="0"/>
    <x v="5"/>
    <n v="21553"/>
    <n v="20955"/>
    <n v="22031"/>
    <n v="21351"/>
    <n v="22391"/>
    <n v="21499"/>
    <n v="22571"/>
    <n v="21986"/>
    <n v="23326"/>
    <n v="22455"/>
    <n v="23331"/>
    <n v="22789"/>
    <n v="22594"/>
    <n v="21845"/>
    <n v="22290"/>
    <n v="21593"/>
    <n v="136244"/>
    <n v="131925"/>
    <n v="268169"/>
  </r>
  <r>
    <x v="2"/>
    <x v="0"/>
    <x v="6"/>
    <n v="21443"/>
    <n v="20494"/>
    <n v="21972"/>
    <n v="20918"/>
    <n v="22452"/>
    <n v="21661"/>
    <n v="22237"/>
    <n v="21494"/>
    <n v="22899"/>
    <n v="22118"/>
    <n v="23136"/>
    <n v="22264"/>
    <n v="22919"/>
    <n v="22605"/>
    <n v="22635"/>
    <n v="22367"/>
    <n v="135615"/>
    <n v="131060"/>
    <n v="266675"/>
  </r>
  <r>
    <x v="2"/>
    <x v="0"/>
    <x v="7"/>
    <n v="21158"/>
    <n v="20653"/>
    <n v="21735"/>
    <n v="21068"/>
    <n v="22163"/>
    <n v="21270"/>
    <n v="22875"/>
    <n v="21944"/>
    <n v="22222"/>
    <n v="21511"/>
    <n v="22790"/>
    <n v="22016"/>
    <n v="22811"/>
    <n v="22166"/>
    <n v="22589"/>
    <n v="21963"/>
    <n v="134596"/>
    <n v="129975"/>
    <n v="264571"/>
  </r>
  <r>
    <x v="2"/>
    <x v="0"/>
    <x v="8"/>
    <n v="20409"/>
    <n v="19759"/>
    <n v="20637"/>
    <n v="19941"/>
    <n v="22045"/>
    <n v="21340"/>
    <n v="22476"/>
    <n v="21512"/>
    <n v="22700"/>
    <n v="21972"/>
    <n v="22285"/>
    <n v="21531"/>
    <n v="22749"/>
    <n v="21924"/>
    <n v="21556"/>
    <n v="22304"/>
    <n v="132892"/>
    <n v="128220"/>
    <n v="261112"/>
  </r>
  <r>
    <x v="2"/>
    <x v="0"/>
    <x v="9"/>
    <n v="21534"/>
    <n v="20508"/>
    <n v="21796"/>
    <n v="20754"/>
    <n v="21124"/>
    <n v="20316"/>
    <n v="22140"/>
    <n v="21246"/>
    <n v="22499"/>
    <n v="21475"/>
    <n v="22649"/>
    <n v="21824"/>
    <n v="22271"/>
    <n v="21490"/>
    <n v="21473"/>
    <n v="20819"/>
    <n v="132479"/>
    <n v="127105"/>
    <n v="259584"/>
  </r>
  <r>
    <x v="2"/>
    <x v="0"/>
    <x v="10"/>
    <n v="20912"/>
    <n v="20533"/>
    <n v="21573"/>
    <n v="21052"/>
    <n v="22270"/>
    <n v="21166"/>
    <n v="21005"/>
    <n v="20317"/>
    <n v="21878"/>
    <n v="21009"/>
    <n v="22113"/>
    <n v="21213"/>
    <n v="22355"/>
    <n v="21458"/>
    <n v="21943"/>
    <n v="21063"/>
    <n v="131194"/>
    <n v="126215"/>
    <n v="257409"/>
  </r>
  <r>
    <x v="2"/>
    <x v="0"/>
    <x v="11"/>
    <n v="20443"/>
    <n v="19689"/>
    <n v="20938"/>
    <n v="20073"/>
    <n v="21907"/>
    <n v="21298"/>
    <n v="22235"/>
    <n v="21191"/>
    <n v="21027"/>
    <n v="20296"/>
    <n v="21721"/>
    <n v="20950"/>
    <n v="21785"/>
    <n v="20985"/>
    <n v="21384"/>
    <n v="20599"/>
    <n v="129613"/>
    <n v="124793"/>
    <n v="254406"/>
  </r>
  <r>
    <x v="2"/>
    <x v="0"/>
    <x v="12"/>
    <n v="19958"/>
    <n v="19002"/>
    <n v="20557"/>
    <n v="19382"/>
    <n v="21566"/>
    <n v="20675"/>
    <n v="22126"/>
    <n v="21511"/>
    <n v="22013"/>
    <n v="20979"/>
    <n v="20876"/>
    <n v="20239"/>
    <n v="21399"/>
    <n v="20725"/>
    <n v="21005"/>
    <n v="20343"/>
    <n v="128537"/>
    <n v="123511"/>
    <n v="252048"/>
  </r>
  <r>
    <x v="2"/>
    <x v="0"/>
    <x v="13"/>
    <n v="19815"/>
    <n v="18737"/>
    <n v="20409"/>
    <n v="19112"/>
    <n v="21174"/>
    <n v="19963"/>
    <n v="21782"/>
    <n v="20882"/>
    <n v="21905"/>
    <n v="21296"/>
    <n v="21855"/>
    <n v="20920"/>
    <n v="20566"/>
    <n v="20021"/>
    <n v="20187"/>
    <n v="19652"/>
    <n v="127691"/>
    <n v="122194"/>
    <n v="249885"/>
  </r>
  <r>
    <x v="2"/>
    <x v="0"/>
    <x v="14"/>
    <n v="19393"/>
    <n v="18233"/>
    <n v="19781"/>
    <n v="18415"/>
    <n v="20817"/>
    <n v="19494"/>
    <n v="21386"/>
    <n v="20163"/>
    <n v="21564"/>
    <n v="20673"/>
    <n v="21748"/>
    <n v="21236"/>
    <n v="21531"/>
    <n v="20695"/>
    <n v="21134"/>
    <n v="20314"/>
    <n v="126827"/>
    <n v="120676"/>
    <n v="247503"/>
  </r>
  <r>
    <x v="2"/>
    <x v="1"/>
    <x v="0"/>
    <n v="1621"/>
    <n v="1568"/>
    <n v="1654"/>
    <n v="1591"/>
    <n v="1932"/>
    <n v="1877"/>
    <n v="1814"/>
    <n v="1746"/>
    <n v="1682"/>
    <n v="1521"/>
    <n v="1753"/>
    <n v="1495"/>
    <n v="1328"/>
    <n v="1341"/>
    <n v="1441"/>
    <n v="1434"/>
    <n v="10163"/>
    <n v="9571"/>
    <n v="19734"/>
  </r>
  <r>
    <x v="2"/>
    <x v="1"/>
    <x v="1"/>
    <n v="1578"/>
    <n v="1500"/>
    <n v="1631"/>
    <n v="1538"/>
    <n v="1665"/>
    <n v="1616"/>
    <n v="1894"/>
    <n v="1854"/>
    <n v="1720"/>
    <n v="1636"/>
    <n v="1707"/>
    <n v="1556"/>
    <n v="1464"/>
    <n v="1297"/>
    <n v="1418"/>
    <n v="1298"/>
    <n v="10081"/>
    <n v="9497"/>
    <n v="19578"/>
  </r>
  <r>
    <x v="2"/>
    <x v="1"/>
    <x v="2"/>
    <n v="1595"/>
    <n v="1534"/>
    <n v="1667"/>
    <n v="1598"/>
    <n v="1759"/>
    <n v="1604"/>
    <n v="1683"/>
    <n v="1653"/>
    <n v="1883"/>
    <n v="1850"/>
    <n v="1675"/>
    <n v="1601"/>
    <n v="1577"/>
    <n v="1432"/>
    <n v="1453"/>
    <n v="1350"/>
    <n v="10244"/>
    <n v="9738"/>
    <n v="19982"/>
  </r>
  <r>
    <x v="2"/>
    <x v="1"/>
    <x v="3"/>
    <n v="1530"/>
    <n v="1517"/>
    <n v="1609"/>
    <n v="1575"/>
    <n v="1777"/>
    <n v="1712"/>
    <n v="1742"/>
    <n v="1624"/>
    <n v="1782"/>
    <n v="1691"/>
    <n v="1731"/>
    <n v="1770"/>
    <n v="1551"/>
    <n v="1525"/>
    <n v="1279"/>
    <n v="1343"/>
    <n v="10192"/>
    <n v="9897"/>
    <n v="20089"/>
  </r>
  <r>
    <x v="2"/>
    <x v="1"/>
    <x v="4"/>
    <n v="1510"/>
    <n v="1450"/>
    <n v="1578"/>
    <n v="1520"/>
    <n v="1747"/>
    <n v="1661"/>
    <n v="1784"/>
    <n v="1691"/>
    <n v="1820"/>
    <n v="1637"/>
    <n v="1636"/>
    <n v="1640"/>
    <n v="1585"/>
    <n v="1661"/>
    <n v="1460"/>
    <n v="1552"/>
    <n v="10150"/>
    <n v="9810"/>
    <n v="19960"/>
  </r>
  <r>
    <x v="2"/>
    <x v="1"/>
    <x v="5"/>
    <n v="1590"/>
    <n v="1488"/>
    <n v="1665"/>
    <n v="1565"/>
    <n v="1694"/>
    <n v="1609"/>
    <n v="1717"/>
    <n v="1623"/>
    <n v="1834"/>
    <n v="1728"/>
    <n v="1682"/>
    <n v="1587"/>
    <n v="1544"/>
    <n v="1557"/>
    <n v="1409"/>
    <n v="1441"/>
    <n v="10136"/>
    <n v="9669"/>
    <n v="19805"/>
  </r>
  <r>
    <x v="2"/>
    <x v="1"/>
    <x v="6"/>
    <n v="1574"/>
    <n v="1490"/>
    <n v="1637"/>
    <n v="1557"/>
    <n v="1790"/>
    <n v="1658"/>
    <n v="1680"/>
    <n v="1648"/>
    <n v="1778"/>
    <n v="1641"/>
    <n v="1735"/>
    <n v="1652"/>
    <n v="1575"/>
    <n v="1523"/>
    <n v="1400"/>
    <n v="1395"/>
    <n v="10195"/>
    <n v="9679"/>
    <n v="19874"/>
  </r>
  <r>
    <x v="2"/>
    <x v="1"/>
    <x v="7"/>
    <n v="1606"/>
    <n v="1453"/>
    <n v="1684"/>
    <n v="1528"/>
    <n v="1719"/>
    <n v="1595"/>
    <n v="1854"/>
    <n v="1698"/>
    <n v="1671"/>
    <n v="1611"/>
    <n v="1683"/>
    <n v="1593"/>
    <n v="1660"/>
    <n v="1653"/>
    <n v="1500"/>
    <n v="1526"/>
    <n v="10271"/>
    <n v="9678"/>
    <n v="19949"/>
  </r>
  <r>
    <x v="2"/>
    <x v="1"/>
    <x v="8"/>
    <n v="1459"/>
    <n v="1445"/>
    <n v="1493"/>
    <n v="1470"/>
    <n v="1781"/>
    <n v="1654"/>
    <n v="1825"/>
    <n v="1679"/>
    <n v="1841"/>
    <n v="1664"/>
    <n v="1627"/>
    <n v="1604"/>
    <n v="1675"/>
    <n v="1584"/>
    <n v="1653"/>
    <n v="1558"/>
    <n v="10242"/>
    <n v="9655"/>
    <n v="19897"/>
  </r>
  <r>
    <x v="2"/>
    <x v="1"/>
    <x v="9"/>
    <n v="1673"/>
    <n v="1581"/>
    <n v="1687"/>
    <n v="1601"/>
    <n v="1648"/>
    <n v="1597"/>
    <n v="1818"/>
    <n v="1719"/>
    <n v="1824"/>
    <n v="1726"/>
    <n v="1846"/>
    <n v="1684"/>
    <n v="1656"/>
    <n v="1609"/>
    <n v="1528"/>
    <n v="1487"/>
    <n v="10479"/>
    <n v="9936"/>
    <n v="20415"/>
  </r>
  <r>
    <x v="2"/>
    <x v="1"/>
    <x v="10"/>
    <n v="1542"/>
    <n v="1549"/>
    <n v="1589"/>
    <n v="1593"/>
    <n v="1785"/>
    <n v="1677"/>
    <n v="1680"/>
    <n v="1611"/>
    <n v="1770"/>
    <n v="1715"/>
    <n v="1810"/>
    <n v="1710"/>
    <n v="1824"/>
    <n v="1693"/>
    <n v="1606"/>
    <n v="1518"/>
    <n v="10458"/>
    <n v="9999"/>
    <n v="20457"/>
  </r>
  <r>
    <x v="2"/>
    <x v="1"/>
    <x v="11"/>
    <n v="1489"/>
    <n v="1461"/>
    <n v="1534"/>
    <n v="1513"/>
    <n v="1665"/>
    <n v="1653"/>
    <n v="1832"/>
    <n v="1655"/>
    <n v="1689"/>
    <n v="1588"/>
    <n v="1726"/>
    <n v="1633"/>
    <n v="1683"/>
    <n v="1663"/>
    <n v="1482"/>
    <n v="1491"/>
    <n v="10129"/>
    <n v="9705"/>
    <n v="19834"/>
  </r>
  <r>
    <x v="2"/>
    <x v="1"/>
    <x v="12"/>
    <n v="1421"/>
    <n v="1353"/>
    <n v="1464"/>
    <n v="1401"/>
    <n v="1607"/>
    <n v="1570"/>
    <n v="1709"/>
    <n v="1670"/>
    <n v="1842"/>
    <n v="1672"/>
    <n v="1672"/>
    <n v="1556"/>
    <n v="1691"/>
    <n v="1617"/>
    <n v="1489"/>
    <n v="1450"/>
    <n v="9985"/>
    <n v="9486"/>
    <n v="19471"/>
  </r>
  <r>
    <x v="2"/>
    <x v="1"/>
    <x v="13"/>
    <n v="1411"/>
    <n v="1334"/>
    <n v="1454"/>
    <n v="1381"/>
    <n v="1534"/>
    <n v="1454"/>
    <n v="1649"/>
    <n v="1586"/>
    <n v="1718"/>
    <n v="1687"/>
    <n v="1824"/>
    <n v="1639"/>
    <n v="1639"/>
    <n v="1540"/>
    <n v="1443"/>
    <n v="1381"/>
    <n v="9818"/>
    <n v="9287"/>
    <n v="19105"/>
  </r>
  <r>
    <x v="2"/>
    <x v="1"/>
    <x v="14"/>
    <n v="1402"/>
    <n v="1318"/>
    <n v="1444"/>
    <n v="1365"/>
    <n v="1524"/>
    <n v="1433"/>
    <n v="1574"/>
    <n v="1469"/>
    <n v="1658"/>
    <n v="1602"/>
    <n v="1701"/>
    <n v="1653"/>
    <n v="1788"/>
    <n v="1623"/>
    <n v="1574"/>
    <n v="1455"/>
    <n v="9689"/>
    <n v="9145"/>
    <n v="18834"/>
  </r>
  <r>
    <x v="2"/>
    <x v="2"/>
    <x v="0"/>
    <n v="24141"/>
    <n v="23289"/>
    <n v="24808"/>
    <n v="23743"/>
    <n v="26535"/>
    <n v="25114"/>
    <n v="25982"/>
    <n v="24456"/>
    <n v="25543"/>
    <n v="23965"/>
    <n v="25895"/>
    <n v="24678"/>
    <n v="24502"/>
    <n v="23923"/>
    <n v="25081"/>
    <n v="24262"/>
    <n v="153265"/>
    <n v="145879"/>
    <n v="299144"/>
  </r>
  <r>
    <x v="2"/>
    <x v="2"/>
    <x v="1"/>
    <n v="24500"/>
    <n v="24023"/>
    <n v="24954"/>
    <n v="24379"/>
    <n v="25088"/>
    <n v="23862"/>
    <n v="26075"/>
    <n v="24939"/>
    <n v="25874"/>
    <n v="24111"/>
    <n v="25349"/>
    <n v="23841"/>
    <n v="24642"/>
    <n v="24087"/>
    <n v="24565"/>
    <n v="23971"/>
    <n v="151982"/>
    <n v="145219"/>
    <n v="297201"/>
  </r>
  <r>
    <x v="2"/>
    <x v="2"/>
    <x v="2"/>
    <n v="23905"/>
    <n v="23249"/>
    <n v="24480"/>
    <n v="23657"/>
    <n v="25404"/>
    <n v="24780"/>
    <n v="24952"/>
    <n v="23779"/>
    <n v="25946"/>
    <n v="24797"/>
    <n v="25449"/>
    <n v="23932"/>
    <n v="24436"/>
    <n v="23390"/>
    <n v="24114"/>
    <n v="23164"/>
    <n v="150667"/>
    <n v="144335"/>
    <n v="295002"/>
  </r>
  <r>
    <x v="2"/>
    <x v="2"/>
    <x v="3"/>
    <n v="23450"/>
    <n v="22807"/>
    <n v="24027"/>
    <n v="23234"/>
    <n v="24946"/>
    <n v="24161"/>
    <n v="25172"/>
    <n v="24581"/>
    <n v="25198"/>
    <n v="23966"/>
    <n v="25415"/>
    <n v="24533"/>
    <n v="24776"/>
    <n v="23624"/>
    <n v="24030"/>
    <n v="23080"/>
    <n v="149534"/>
    <n v="144099"/>
    <n v="293633"/>
  </r>
  <r>
    <x v="2"/>
    <x v="2"/>
    <x v="4"/>
    <n v="22829"/>
    <n v="22146"/>
    <n v="23399"/>
    <n v="22609"/>
    <n v="24586"/>
    <n v="23734"/>
    <n v="24743"/>
    <n v="24009"/>
    <n v="25548"/>
    <n v="24697"/>
    <n v="24650"/>
    <n v="23660"/>
    <n v="24860"/>
    <n v="24257"/>
    <n v="24442"/>
    <n v="23942"/>
    <n v="147786"/>
    <n v="142966"/>
    <n v="290752"/>
  </r>
  <r>
    <x v="2"/>
    <x v="2"/>
    <x v="5"/>
    <n v="23143"/>
    <n v="22443"/>
    <n v="23696"/>
    <n v="22916"/>
    <n v="24085"/>
    <n v="23108"/>
    <n v="24288"/>
    <n v="23609"/>
    <n v="25160"/>
    <n v="24183"/>
    <n v="25013"/>
    <n v="24376"/>
    <n v="24138"/>
    <n v="23402"/>
    <n v="23699"/>
    <n v="23034"/>
    <n v="146380"/>
    <n v="141594"/>
    <n v="287974"/>
  </r>
  <r>
    <x v="2"/>
    <x v="2"/>
    <x v="6"/>
    <n v="23017"/>
    <n v="21984"/>
    <n v="23609"/>
    <n v="22475"/>
    <n v="24242"/>
    <n v="23319"/>
    <n v="23917"/>
    <n v="23142"/>
    <n v="24677"/>
    <n v="23759"/>
    <n v="24871"/>
    <n v="23916"/>
    <n v="24494"/>
    <n v="24128"/>
    <n v="24035"/>
    <n v="23762"/>
    <n v="145810"/>
    <n v="140739"/>
    <n v="286549"/>
  </r>
  <r>
    <x v="2"/>
    <x v="2"/>
    <x v="7"/>
    <n v="22764"/>
    <n v="22106"/>
    <n v="23419"/>
    <n v="22596"/>
    <n v="23882"/>
    <n v="22865"/>
    <n v="24729"/>
    <n v="23642"/>
    <n v="23893"/>
    <n v="23122"/>
    <n v="24473"/>
    <n v="23609"/>
    <n v="24471"/>
    <n v="23819"/>
    <n v="24089"/>
    <n v="23489"/>
    <n v="144867"/>
    <n v="139653"/>
    <n v="284520"/>
  </r>
  <r>
    <x v="2"/>
    <x v="2"/>
    <x v="8"/>
    <n v="21868"/>
    <n v="21204"/>
    <n v="22130"/>
    <n v="21411"/>
    <n v="23826"/>
    <n v="22994"/>
    <n v="24301"/>
    <n v="23191"/>
    <n v="24541"/>
    <n v="23636"/>
    <n v="23912"/>
    <n v="23135"/>
    <n v="24424"/>
    <n v="23508"/>
    <n v="23209"/>
    <n v="23862"/>
    <n v="143134"/>
    <n v="137875"/>
    <n v="281009"/>
  </r>
  <r>
    <x v="2"/>
    <x v="2"/>
    <x v="9"/>
    <n v="23207"/>
    <n v="22089"/>
    <n v="23483"/>
    <n v="22355"/>
    <n v="22772"/>
    <n v="21913"/>
    <n v="23958"/>
    <n v="22965"/>
    <n v="24323"/>
    <n v="23201"/>
    <n v="24495"/>
    <n v="23508"/>
    <n v="23927"/>
    <n v="23099"/>
    <n v="23001"/>
    <n v="22306"/>
    <n v="142958"/>
    <n v="137041"/>
    <n v="279999"/>
  </r>
  <r>
    <x v="2"/>
    <x v="2"/>
    <x v="10"/>
    <n v="22454"/>
    <n v="22082"/>
    <n v="23162"/>
    <n v="22645"/>
    <n v="24055"/>
    <n v="22843"/>
    <n v="22685"/>
    <n v="21928"/>
    <n v="23648"/>
    <n v="22724"/>
    <n v="23923"/>
    <n v="22923"/>
    <n v="24179"/>
    <n v="23151"/>
    <n v="23549"/>
    <n v="22581"/>
    <n v="141652"/>
    <n v="136214"/>
    <n v="277866"/>
  </r>
  <r>
    <x v="2"/>
    <x v="2"/>
    <x v="11"/>
    <n v="21932"/>
    <n v="21150"/>
    <n v="22472"/>
    <n v="21586"/>
    <n v="23572"/>
    <n v="22951"/>
    <n v="24067"/>
    <n v="22846"/>
    <n v="22716"/>
    <n v="21884"/>
    <n v="23447"/>
    <n v="22583"/>
    <n v="23468"/>
    <n v="22648"/>
    <n v="22866"/>
    <n v="22090"/>
    <n v="139742"/>
    <n v="134498"/>
    <n v="274240"/>
  </r>
  <r>
    <x v="2"/>
    <x v="2"/>
    <x v="12"/>
    <n v="21379"/>
    <n v="20355"/>
    <n v="22021"/>
    <n v="20783"/>
    <n v="23173"/>
    <n v="22245"/>
    <n v="23835"/>
    <n v="23181"/>
    <n v="23855"/>
    <n v="22651"/>
    <n v="22548"/>
    <n v="21795"/>
    <n v="23090"/>
    <n v="22342"/>
    <n v="22494"/>
    <n v="21793"/>
    <n v="138522"/>
    <n v="132997"/>
    <n v="271519"/>
  </r>
  <r>
    <x v="2"/>
    <x v="2"/>
    <x v="13"/>
    <n v="21226"/>
    <n v="20071"/>
    <n v="21863"/>
    <n v="20493"/>
    <n v="22708"/>
    <n v="21417"/>
    <n v="23431"/>
    <n v="22468"/>
    <n v="23623"/>
    <n v="22983"/>
    <n v="23679"/>
    <n v="22559"/>
    <n v="22205"/>
    <n v="21561"/>
    <n v="21630"/>
    <n v="21033"/>
    <n v="137509"/>
    <n v="131481"/>
    <n v="268990"/>
  </r>
  <r>
    <x v="2"/>
    <x v="2"/>
    <x v="14"/>
    <n v="20795"/>
    <n v="19551"/>
    <n v="21225"/>
    <n v="19780"/>
    <n v="22341"/>
    <n v="20927"/>
    <n v="22960"/>
    <n v="21632"/>
    <n v="23222"/>
    <n v="22275"/>
    <n v="23449"/>
    <n v="22889"/>
    <n v="23319"/>
    <n v="22318"/>
    <n v="22708"/>
    <n v="21769"/>
    <n v="136516"/>
    <n v="129821"/>
    <n v="266337"/>
  </r>
  <r>
    <x v="3"/>
    <x v="0"/>
    <x v="0"/>
    <n v="2736"/>
    <n v="2696"/>
    <n v="2769"/>
    <n v="2723"/>
    <n v="2741"/>
    <n v="2621"/>
    <n v="2642"/>
    <n v="2538"/>
    <n v="2580"/>
    <n v="2302"/>
    <n v="2364"/>
    <n v="2329"/>
    <n v="2247"/>
    <n v="2175"/>
    <n v="2248"/>
    <n v="2142"/>
    <n v="15343"/>
    <n v="14688"/>
    <n v="30031"/>
  </r>
  <r>
    <x v="3"/>
    <x v="0"/>
    <x v="1"/>
    <n v="2910"/>
    <n v="2794"/>
    <n v="2948"/>
    <n v="2818"/>
    <n v="2701"/>
    <n v="2692"/>
    <n v="2695"/>
    <n v="2579"/>
    <n v="2593"/>
    <n v="2521"/>
    <n v="2440"/>
    <n v="2243"/>
    <n v="2272"/>
    <n v="2272"/>
    <n v="2271"/>
    <n v="2285"/>
    <n v="15649"/>
    <n v="15125"/>
    <n v="30774"/>
  </r>
  <r>
    <x v="3"/>
    <x v="0"/>
    <x v="2"/>
    <n v="2921"/>
    <n v="2779"/>
    <n v="2952"/>
    <n v="2803"/>
    <n v="2893"/>
    <n v="2746"/>
    <n v="2639"/>
    <n v="2694"/>
    <n v="2659"/>
    <n v="2584"/>
    <n v="2511"/>
    <n v="2447"/>
    <n v="2391"/>
    <n v="2204"/>
    <n v="2381"/>
    <n v="2199"/>
    <n v="16045"/>
    <n v="15478"/>
    <n v="31523"/>
  </r>
  <r>
    <x v="3"/>
    <x v="0"/>
    <x v="3"/>
    <n v="2984"/>
    <n v="2907"/>
    <n v="3020"/>
    <n v="2935"/>
    <n v="2888"/>
    <n v="2751"/>
    <n v="2852"/>
    <n v="2710"/>
    <n v="2594"/>
    <n v="2669"/>
    <n v="2562"/>
    <n v="2487"/>
    <n v="2458"/>
    <n v="2422"/>
    <n v="2462"/>
    <n v="2439"/>
    <n v="16374"/>
    <n v="15974"/>
    <n v="32348"/>
  </r>
  <r>
    <x v="3"/>
    <x v="0"/>
    <x v="4"/>
    <n v="3203"/>
    <n v="3194"/>
    <n v="3240"/>
    <n v="3216"/>
    <n v="3057"/>
    <n v="2933"/>
    <n v="2871"/>
    <n v="2782"/>
    <n v="2856"/>
    <n v="2735"/>
    <n v="2577"/>
    <n v="2622"/>
    <n v="2534"/>
    <n v="2468"/>
    <n v="2528"/>
    <n v="2466"/>
    <n v="17135"/>
    <n v="16756"/>
    <n v="33891"/>
  </r>
  <r>
    <x v="3"/>
    <x v="0"/>
    <x v="5"/>
    <n v="3426"/>
    <n v="3211"/>
    <n v="3462"/>
    <n v="3230"/>
    <n v="3182"/>
    <n v="3160"/>
    <n v="2975"/>
    <n v="2895"/>
    <n v="2834"/>
    <n v="2721"/>
    <n v="2825"/>
    <n v="2712"/>
    <n v="2550"/>
    <n v="2594"/>
    <n v="2536"/>
    <n v="2588"/>
    <n v="17828"/>
    <n v="17312"/>
    <n v="35140"/>
  </r>
  <r>
    <x v="3"/>
    <x v="0"/>
    <x v="6"/>
    <n v="3322"/>
    <n v="3351"/>
    <n v="3366"/>
    <n v="3372"/>
    <n v="3394"/>
    <n v="3133"/>
    <n v="3115"/>
    <n v="3076"/>
    <n v="2922"/>
    <n v="2834"/>
    <n v="2792"/>
    <n v="2714"/>
    <n v="2760"/>
    <n v="2680"/>
    <n v="2754"/>
    <n v="2671"/>
    <n v="18349"/>
    <n v="17809"/>
    <n v="36158"/>
  </r>
  <r>
    <x v="3"/>
    <x v="0"/>
    <x v="7"/>
    <n v="3377"/>
    <n v="3465"/>
    <n v="3418"/>
    <n v="3486"/>
    <n v="3354"/>
    <n v="3322"/>
    <n v="3308"/>
    <n v="3073"/>
    <n v="3009"/>
    <n v="3030"/>
    <n v="2840"/>
    <n v="2756"/>
    <n v="2718"/>
    <n v="2631"/>
    <n v="2692"/>
    <n v="2648"/>
    <n v="18647"/>
    <n v="18298"/>
    <n v="36945"/>
  </r>
  <r>
    <x v="3"/>
    <x v="0"/>
    <x v="8"/>
    <n v="3099"/>
    <n v="2863"/>
    <n v="3112"/>
    <n v="2876"/>
    <n v="2919"/>
    <n v="3001"/>
    <n v="2922"/>
    <n v="2916"/>
    <n v="2977"/>
    <n v="2723"/>
    <n v="2708"/>
    <n v="2729"/>
    <n v="2607"/>
    <n v="2590"/>
    <n v="2591"/>
    <n v="2598"/>
    <n v="17245"/>
    <n v="16835"/>
    <n v="34080"/>
  </r>
  <r>
    <x v="3"/>
    <x v="0"/>
    <x v="9"/>
    <n v="3186"/>
    <n v="3203"/>
    <n v="3234"/>
    <n v="3249"/>
    <n v="3163"/>
    <n v="2988"/>
    <n v="2970"/>
    <n v="3061"/>
    <n v="2977"/>
    <n v="2978"/>
    <n v="2992"/>
    <n v="2770"/>
    <n v="2718"/>
    <n v="2777"/>
    <n v="2648"/>
    <n v="2742"/>
    <n v="18054"/>
    <n v="17823"/>
    <n v="35877"/>
  </r>
  <r>
    <x v="3"/>
    <x v="0"/>
    <x v="10"/>
    <n v="3421"/>
    <n v="3286"/>
    <n v="3457"/>
    <n v="3325"/>
    <n v="3291"/>
    <n v="3295"/>
    <n v="3271"/>
    <n v="3041"/>
    <n v="2981"/>
    <n v="3098"/>
    <n v="3026"/>
    <n v="3013"/>
    <n v="2975"/>
    <n v="2798"/>
    <n v="2915"/>
    <n v="2734"/>
    <n v="19001"/>
    <n v="18570"/>
    <n v="37571"/>
  </r>
  <r>
    <x v="3"/>
    <x v="0"/>
    <x v="11"/>
    <n v="3324"/>
    <n v="3356"/>
    <n v="3360"/>
    <n v="3381"/>
    <n v="3447"/>
    <n v="3351"/>
    <n v="3290"/>
    <n v="3211"/>
    <n v="3234"/>
    <n v="3032"/>
    <n v="2926"/>
    <n v="3074"/>
    <n v="2914"/>
    <n v="2936"/>
    <n v="2856"/>
    <n v="2877"/>
    <n v="19171"/>
    <n v="18985"/>
    <n v="38156"/>
  </r>
  <r>
    <x v="3"/>
    <x v="0"/>
    <x v="12"/>
    <n v="3027"/>
    <n v="2980"/>
    <n v="3060"/>
    <n v="3002"/>
    <n v="3394"/>
    <n v="3407"/>
    <n v="3481"/>
    <n v="3385"/>
    <n v="3323"/>
    <n v="3243"/>
    <n v="3266"/>
    <n v="3062"/>
    <n v="2955"/>
    <n v="3105"/>
    <n v="2896"/>
    <n v="3043"/>
    <n v="19479"/>
    <n v="19204"/>
    <n v="38683"/>
  </r>
  <r>
    <x v="3"/>
    <x v="0"/>
    <x v="13"/>
    <n v="3152"/>
    <n v="3009"/>
    <n v="3186"/>
    <n v="3039"/>
    <n v="3091"/>
    <n v="3032"/>
    <n v="3428"/>
    <n v="3441"/>
    <n v="3516"/>
    <n v="3419"/>
    <n v="3356"/>
    <n v="3275"/>
    <n v="3299"/>
    <n v="3093"/>
    <n v="3233"/>
    <n v="3031"/>
    <n v="19876"/>
    <n v="19299"/>
    <n v="39175"/>
  </r>
  <r>
    <x v="3"/>
    <x v="0"/>
    <x v="14"/>
    <n v="3282"/>
    <n v="3086"/>
    <n v="3348"/>
    <n v="3117"/>
    <n v="3218"/>
    <n v="3069"/>
    <n v="3122"/>
    <n v="3062"/>
    <n v="3462"/>
    <n v="3475"/>
    <n v="3551"/>
    <n v="3453"/>
    <n v="3390"/>
    <n v="3308"/>
    <n v="3322"/>
    <n v="3242"/>
    <n v="20091"/>
    <n v="19484"/>
    <n v="39575"/>
  </r>
  <r>
    <x v="3"/>
    <x v="1"/>
    <x v="0"/>
    <n v="3"/>
    <n v="1"/>
    <n v="3"/>
    <n v="1"/>
    <n v="0"/>
    <n v="5"/>
    <n v="2"/>
    <n v="2"/>
    <n v="5"/>
    <n v="2"/>
    <n v="2"/>
    <n v="0"/>
    <n v="2"/>
    <n v="1"/>
    <n v="2"/>
    <n v="1"/>
    <n v="14"/>
    <n v="11"/>
    <n v="25"/>
  </r>
  <r>
    <x v="3"/>
    <x v="1"/>
    <x v="1"/>
    <n v="1"/>
    <n v="1"/>
    <n v="1"/>
    <n v="1"/>
    <n v="2"/>
    <n v="3"/>
    <n v="1"/>
    <n v="4"/>
    <n v="3"/>
    <n v="3"/>
    <n v="4"/>
    <n v="2"/>
    <n v="2"/>
    <n v="0"/>
    <n v="2"/>
    <n v="0"/>
    <n v="13"/>
    <n v="13"/>
    <n v="26"/>
  </r>
  <r>
    <x v="3"/>
    <x v="1"/>
    <x v="2"/>
    <n v="2"/>
    <n v="1"/>
    <n v="2"/>
    <n v="1"/>
    <n v="1"/>
    <n v="2"/>
    <n v="2"/>
    <n v="1"/>
    <n v="0"/>
    <n v="4"/>
    <n v="2"/>
    <n v="2"/>
    <n v="2"/>
    <n v="2"/>
    <n v="2"/>
    <n v="2"/>
    <n v="9"/>
    <n v="12"/>
    <n v="21"/>
  </r>
  <r>
    <x v="3"/>
    <x v="1"/>
    <x v="3"/>
    <n v="3"/>
    <n v="1"/>
    <n v="3"/>
    <n v="1"/>
    <n v="2"/>
    <n v="2"/>
    <n v="2"/>
    <n v="2"/>
    <n v="2"/>
    <n v="1"/>
    <n v="0"/>
    <n v="5"/>
    <n v="2"/>
    <n v="1"/>
    <n v="2"/>
    <n v="1"/>
    <n v="11"/>
    <n v="12"/>
    <n v="23"/>
  </r>
  <r>
    <x v="3"/>
    <x v="1"/>
    <x v="4"/>
    <n v="0"/>
    <n v="2"/>
    <n v="0"/>
    <n v="2"/>
    <n v="3"/>
    <n v="2"/>
    <n v="1"/>
    <n v="3"/>
    <n v="2"/>
    <n v="2"/>
    <n v="3"/>
    <n v="1"/>
    <n v="0"/>
    <n v="4"/>
    <n v="0"/>
    <n v="0"/>
    <n v="9"/>
    <n v="14"/>
    <n v="23"/>
  </r>
  <r>
    <x v="3"/>
    <x v="1"/>
    <x v="5"/>
    <n v="0"/>
    <n v="0"/>
    <n v="0"/>
    <n v="0"/>
    <n v="0"/>
    <n v="0"/>
    <n v="0"/>
    <n v="0"/>
    <n v="0"/>
    <n v="0"/>
    <n v="0"/>
    <n v="0"/>
    <n v="0"/>
    <n v="0"/>
    <n v="3"/>
    <n v="1"/>
    <n v="0"/>
    <n v="0"/>
    <n v="0"/>
  </r>
  <r>
    <x v="3"/>
    <x v="1"/>
    <x v="6"/>
    <n v="0"/>
    <n v="0"/>
    <n v="0"/>
    <n v="0"/>
    <n v="1"/>
    <n v="0"/>
    <n v="0"/>
    <n v="1"/>
    <n v="3"/>
    <n v="2"/>
    <n v="1"/>
    <n v="2"/>
    <n v="1"/>
    <n v="2"/>
    <n v="1"/>
    <n v="2"/>
    <n v="6"/>
    <n v="7"/>
    <n v="13"/>
  </r>
  <r>
    <x v="3"/>
    <x v="1"/>
    <x v="7"/>
    <n v="0"/>
    <n v="0"/>
    <n v="0"/>
    <n v="0"/>
    <n v="0"/>
    <n v="0"/>
    <n v="1"/>
    <n v="0"/>
    <n v="0"/>
    <n v="1"/>
    <n v="3"/>
    <n v="2"/>
    <n v="1"/>
    <n v="2"/>
    <n v="1"/>
    <n v="1"/>
    <n v="5"/>
    <n v="5"/>
    <n v="10"/>
  </r>
  <r>
    <x v="3"/>
    <x v="1"/>
    <x v="8"/>
    <n v="0"/>
    <n v="0"/>
    <n v="0"/>
    <n v="0"/>
    <n v="0"/>
    <n v="0"/>
    <n v="0"/>
    <n v="0"/>
    <n v="0"/>
    <n v="0"/>
    <n v="0"/>
    <n v="0"/>
    <n v="0"/>
    <n v="0"/>
    <n v="3"/>
    <n v="2"/>
    <n v="0"/>
    <n v="0"/>
    <n v="0"/>
  </r>
  <r>
    <x v="3"/>
    <x v="1"/>
    <x v="9"/>
    <n v="0"/>
    <n v="0"/>
    <n v="0"/>
    <n v="0"/>
    <n v="0"/>
    <n v="0"/>
    <n v="0"/>
    <n v="0"/>
    <n v="0"/>
    <n v="0"/>
    <n v="0"/>
    <n v="0"/>
    <n v="0"/>
    <n v="0"/>
    <n v="0"/>
    <n v="0"/>
    <n v="0"/>
    <n v="0"/>
    <n v="0"/>
  </r>
  <r>
    <x v="3"/>
    <x v="1"/>
    <x v="10"/>
    <n v="0"/>
    <n v="0"/>
    <n v="0"/>
    <n v="0"/>
    <n v="0"/>
    <n v="0"/>
    <n v="0"/>
    <n v="0"/>
    <n v="0"/>
    <n v="0"/>
    <n v="0"/>
    <n v="0"/>
    <n v="0"/>
    <n v="0"/>
    <n v="0"/>
    <n v="0"/>
    <n v="0"/>
    <n v="0"/>
    <n v="0"/>
  </r>
  <r>
    <x v="3"/>
    <x v="1"/>
    <x v="11"/>
    <n v="0"/>
    <n v="0"/>
    <n v="0"/>
    <n v="0"/>
    <n v="0"/>
    <n v="0"/>
    <n v="0"/>
    <n v="0"/>
    <n v="0"/>
    <n v="0"/>
    <n v="0"/>
    <n v="0"/>
    <n v="0"/>
    <n v="0"/>
    <n v="0"/>
    <n v="0"/>
    <n v="0"/>
    <n v="0"/>
    <n v="0"/>
  </r>
  <r>
    <x v="3"/>
    <x v="1"/>
    <x v="12"/>
    <n v="0"/>
    <n v="0"/>
    <n v="0"/>
    <n v="0"/>
    <n v="0"/>
    <n v="0"/>
    <n v="0"/>
    <n v="0"/>
    <n v="0"/>
    <n v="0"/>
    <n v="0"/>
    <n v="0"/>
    <n v="0"/>
    <n v="0"/>
    <n v="0"/>
    <n v="0"/>
    <n v="0"/>
    <n v="0"/>
    <n v="0"/>
  </r>
  <r>
    <x v="3"/>
    <x v="1"/>
    <x v="13"/>
    <n v="0"/>
    <n v="0"/>
    <n v="0"/>
    <n v="0"/>
    <n v="0"/>
    <n v="0"/>
    <n v="0"/>
    <n v="0"/>
    <n v="0"/>
    <n v="0"/>
    <n v="0"/>
    <n v="0"/>
    <n v="0"/>
    <n v="0"/>
    <n v="0"/>
    <n v="0"/>
    <n v="0"/>
    <n v="0"/>
    <n v="0"/>
  </r>
  <r>
    <x v="3"/>
    <x v="1"/>
    <x v="14"/>
    <n v="0"/>
    <n v="0"/>
    <n v="0"/>
    <n v="0"/>
    <n v="0"/>
    <n v="0"/>
    <n v="0"/>
    <n v="0"/>
    <n v="0"/>
    <n v="0"/>
    <n v="0"/>
    <n v="0"/>
    <n v="0"/>
    <n v="0"/>
    <n v="0"/>
    <n v="0"/>
    <n v="0"/>
    <n v="0"/>
    <n v="0"/>
  </r>
  <r>
    <x v="3"/>
    <x v="2"/>
    <x v="0"/>
    <n v="2739"/>
    <n v="2697"/>
    <n v="2772"/>
    <n v="2724"/>
    <n v="2741"/>
    <n v="2626"/>
    <n v="2644"/>
    <n v="2540"/>
    <n v="2585"/>
    <n v="2304"/>
    <n v="2366"/>
    <n v="2329"/>
    <n v="2249"/>
    <n v="2176"/>
    <n v="2250"/>
    <n v="2143"/>
    <n v="15357"/>
    <n v="14699"/>
    <n v="30056"/>
  </r>
  <r>
    <x v="3"/>
    <x v="2"/>
    <x v="1"/>
    <n v="2911"/>
    <n v="2795"/>
    <n v="2949"/>
    <n v="2819"/>
    <n v="2703"/>
    <n v="2695"/>
    <n v="2696"/>
    <n v="2583"/>
    <n v="2596"/>
    <n v="2524"/>
    <n v="2444"/>
    <n v="2245"/>
    <n v="2274"/>
    <n v="2272"/>
    <n v="2273"/>
    <n v="2285"/>
    <n v="15662"/>
    <n v="15138"/>
    <n v="30800"/>
  </r>
  <r>
    <x v="3"/>
    <x v="2"/>
    <x v="2"/>
    <n v="2923"/>
    <n v="2780"/>
    <n v="2954"/>
    <n v="2804"/>
    <n v="2894"/>
    <n v="2748"/>
    <n v="2641"/>
    <n v="2695"/>
    <n v="2659"/>
    <n v="2588"/>
    <n v="2513"/>
    <n v="2449"/>
    <n v="2393"/>
    <n v="2206"/>
    <n v="2383"/>
    <n v="2201"/>
    <n v="16054"/>
    <n v="15490"/>
    <n v="31544"/>
  </r>
  <r>
    <x v="3"/>
    <x v="2"/>
    <x v="3"/>
    <n v="2987"/>
    <n v="2908"/>
    <n v="3023"/>
    <n v="2936"/>
    <n v="2890"/>
    <n v="2753"/>
    <n v="2854"/>
    <n v="2712"/>
    <n v="2596"/>
    <n v="2670"/>
    <n v="2562"/>
    <n v="2492"/>
    <n v="2460"/>
    <n v="2423"/>
    <n v="2464"/>
    <n v="2440"/>
    <n v="16385"/>
    <n v="15986"/>
    <n v="32371"/>
  </r>
  <r>
    <x v="3"/>
    <x v="2"/>
    <x v="4"/>
    <n v="3203"/>
    <n v="3196"/>
    <n v="3240"/>
    <n v="3218"/>
    <n v="3060"/>
    <n v="2935"/>
    <n v="2872"/>
    <n v="2785"/>
    <n v="2858"/>
    <n v="2737"/>
    <n v="2580"/>
    <n v="2623"/>
    <n v="2534"/>
    <n v="2472"/>
    <n v="2528"/>
    <n v="2466"/>
    <n v="17144"/>
    <n v="16770"/>
    <n v="33914"/>
  </r>
  <r>
    <x v="3"/>
    <x v="2"/>
    <x v="5"/>
    <n v="3426"/>
    <n v="3211"/>
    <n v="3462"/>
    <n v="3230"/>
    <n v="3182"/>
    <n v="3160"/>
    <n v="2975"/>
    <n v="2895"/>
    <n v="2834"/>
    <n v="2721"/>
    <n v="2825"/>
    <n v="2712"/>
    <n v="2550"/>
    <n v="2594"/>
    <n v="2539"/>
    <n v="2589"/>
    <n v="17828"/>
    <n v="17312"/>
    <n v="35140"/>
  </r>
  <r>
    <x v="3"/>
    <x v="2"/>
    <x v="6"/>
    <n v="3322"/>
    <n v="3351"/>
    <n v="3366"/>
    <n v="3372"/>
    <n v="3395"/>
    <n v="3133"/>
    <n v="3115"/>
    <n v="3077"/>
    <n v="2925"/>
    <n v="2836"/>
    <n v="2793"/>
    <n v="2716"/>
    <n v="2761"/>
    <n v="2682"/>
    <n v="2755"/>
    <n v="2673"/>
    <n v="18355"/>
    <n v="17816"/>
    <n v="36171"/>
  </r>
  <r>
    <x v="3"/>
    <x v="2"/>
    <x v="7"/>
    <n v="3377"/>
    <n v="3465"/>
    <n v="3418"/>
    <n v="3486"/>
    <n v="3354"/>
    <n v="3322"/>
    <n v="3309"/>
    <n v="3073"/>
    <n v="3009"/>
    <n v="3031"/>
    <n v="2843"/>
    <n v="2758"/>
    <n v="2719"/>
    <n v="2633"/>
    <n v="2693"/>
    <n v="2649"/>
    <n v="18652"/>
    <n v="18303"/>
    <n v="36955"/>
  </r>
  <r>
    <x v="3"/>
    <x v="2"/>
    <x v="8"/>
    <n v="3099"/>
    <n v="2863"/>
    <n v="3112"/>
    <n v="2876"/>
    <n v="2919"/>
    <n v="3001"/>
    <n v="2922"/>
    <n v="2916"/>
    <n v="2977"/>
    <n v="2723"/>
    <n v="2708"/>
    <n v="2729"/>
    <n v="2607"/>
    <n v="2590"/>
    <n v="2594"/>
    <n v="2600"/>
    <n v="17245"/>
    <n v="16835"/>
    <n v="34080"/>
  </r>
  <r>
    <x v="3"/>
    <x v="2"/>
    <x v="9"/>
    <n v="3186"/>
    <n v="3203"/>
    <n v="3234"/>
    <n v="3249"/>
    <n v="3163"/>
    <n v="2988"/>
    <n v="2970"/>
    <n v="3061"/>
    <n v="2977"/>
    <n v="2978"/>
    <n v="2992"/>
    <n v="2770"/>
    <n v="2718"/>
    <n v="2777"/>
    <n v="2648"/>
    <n v="2742"/>
    <n v="18054"/>
    <n v="17823"/>
    <n v="35877"/>
  </r>
  <r>
    <x v="3"/>
    <x v="2"/>
    <x v="10"/>
    <n v="3421"/>
    <n v="3286"/>
    <n v="3457"/>
    <n v="3325"/>
    <n v="3291"/>
    <n v="3295"/>
    <n v="3271"/>
    <n v="3041"/>
    <n v="2981"/>
    <n v="3098"/>
    <n v="3026"/>
    <n v="3013"/>
    <n v="2975"/>
    <n v="2798"/>
    <n v="2915"/>
    <n v="2734"/>
    <n v="19001"/>
    <n v="18570"/>
    <n v="37571"/>
  </r>
  <r>
    <x v="3"/>
    <x v="2"/>
    <x v="11"/>
    <n v="3324"/>
    <n v="3356"/>
    <n v="3360"/>
    <n v="3381"/>
    <n v="3447"/>
    <n v="3351"/>
    <n v="3290"/>
    <n v="3211"/>
    <n v="3234"/>
    <n v="3032"/>
    <n v="2926"/>
    <n v="3074"/>
    <n v="2914"/>
    <n v="2936"/>
    <n v="2856"/>
    <n v="2877"/>
    <n v="19171"/>
    <n v="18985"/>
    <n v="38156"/>
  </r>
  <r>
    <x v="3"/>
    <x v="2"/>
    <x v="12"/>
    <n v="3027"/>
    <n v="2980"/>
    <n v="3060"/>
    <n v="3002"/>
    <n v="3394"/>
    <n v="3407"/>
    <n v="3481"/>
    <n v="3385"/>
    <n v="3323"/>
    <n v="3243"/>
    <n v="3266"/>
    <n v="3062"/>
    <n v="2955"/>
    <n v="3105"/>
    <n v="2896"/>
    <n v="3043"/>
    <n v="19479"/>
    <n v="19204"/>
    <n v="38683"/>
  </r>
  <r>
    <x v="3"/>
    <x v="2"/>
    <x v="13"/>
    <n v="3152"/>
    <n v="3009"/>
    <n v="3186"/>
    <n v="3039"/>
    <n v="3091"/>
    <n v="3032"/>
    <n v="3428"/>
    <n v="3441"/>
    <n v="3516"/>
    <n v="3419"/>
    <n v="3356"/>
    <n v="3275"/>
    <n v="3299"/>
    <n v="3093"/>
    <n v="3233"/>
    <n v="3031"/>
    <n v="19876"/>
    <n v="19299"/>
    <n v="39175"/>
  </r>
  <r>
    <x v="3"/>
    <x v="2"/>
    <x v="14"/>
    <n v="3282"/>
    <n v="3086"/>
    <n v="3348"/>
    <n v="3117"/>
    <n v="3218"/>
    <n v="3069"/>
    <n v="3122"/>
    <n v="3062"/>
    <n v="3462"/>
    <n v="3475"/>
    <n v="3551"/>
    <n v="3453"/>
    <n v="3390"/>
    <n v="3308"/>
    <n v="3322"/>
    <n v="3242"/>
    <n v="20091"/>
    <n v="19484"/>
    <n v="39575"/>
  </r>
  <r>
    <x v="4"/>
    <x v="2"/>
    <x v="0"/>
    <n v="35749"/>
    <n v="34407"/>
    <n v="36710"/>
    <n v="35042"/>
    <n v="38585"/>
    <n v="36663"/>
    <n v="37709"/>
    <n v="35762"/>
    <n v="37106"/>
    <n v="34974"/>
    <n v="37655"/>
    <n v="35782"/>
    <n v="36001"/>
    <n v="34815"/>
    <n v="36547"/>
    <n v="35084"/>
    <n v="223766"/>
    <n v="213038"/>
    <n v="436804"/>
  </r>
  <r>
    <x v="4"/>
    <x v="2"/>
    <x v="1"/>
    <n v="36081"/>
    <n v="35219"/>
    <n v="36752"/>
    <n v="35730"/>
    <n v="36781"/>
    <n v="35169"/>
    <n v="37942"/>
    <n v="36332"/>
    <n v="37482"/>
    <n v="35377"/>
    <n v="36628"/>
    <n v="34713"/>
    <n v="36164"/>
    <n v="34899"/>
    <n v="36022"/>
    <n v="34807"/>
    <n v="221749"/>
    <n v="212220"/>
    <n v="433969"/>
  </r>
  <r>
    <x v="4"/>
    <x v="2"/>
    <x v="2"/>
    <n v="35337"/>
    <n v="34249"/>
    <n v="36134"/>
    <n v="34799"/>
    <n v="37298"/>
    <n v="36208"/>
    <n v="36519"/>
    <n v="34949"/>
    <n v="37790"/>
    <n v="36143"/>
    <n v="36821"/>
    <n v="34904"/>
    <n v="35397"/>
    <n v="34064"/>
    <n v="34922"/>
    <n v="33763"/>
    <n v="219959"/>
    <n v="211067"/>
    <n v="431026"/>
  </r>
  <r>
    <x v="4"/>
    <x v="2"/>
    <x v="3"/>
    <n v="34844"/>
    <n v="33789"/>
    <n v="35667"/>
    <n v="34397"/>
    <n v="36704"/>
    <n v="35318"/>
    <n v="36892"/>
    <n v="35838"/>
    <n v="36753"/>
    <n v="35115"/>
    <n v="36975"/>
    <n v="35657"/>
    <n v="35943"/>
    <n v="34435"/>
    <n v="34948"/>
    <n v="33784"/>
    <n v="218934"/>
    <n v="210760"/>
    <n v="429694"/>
  </r>
  <r>
    <x v="4"/>
    <x v="2"/>
    <x v="4"/>
    <n v="34160"/>
    <n v="33108"/>
    <n v="34996"/>
    <n v="33746"/>
    <n v="36498"/>
    <n v="35108"/>
    <n v="36414"/>
    <n v="35083"/>
    <n v="37328"/>
    <n v="36071"/>
    <n v="36049"/>
    <n v="34729"/>
    <n v="36164"/>
    <n v="35254"/>
    <n v="35516"/>
    <n v="34764"/>
    <n v="217449"/>
    <n v="209991"/>
    <n v="427440"/>
  </r>
  <r>
    <x v="4"/>
    <x v="2"/>
    <x v="5"/>
    <n v="34459"/>
    <n v="33433"/>
    <n v="35293"/>
    <n v="34122"/>
    <n v="35776"/>
    <n v="34363"/>
    <n v="35979"/>
    <n v="34865"/>
    <n v="36904"/>
    <n v="35279"/>
    <n v="36564"/>
    <n v="35594"/>
    <n v="35306"/>
    <n v="34366"/>
    <n v="34611"/>
    <n v="33810"/>
    <n v="215822"/>
    <n v="208589"/>
    <n v="424411"/>
  </r>
  <r>
    <x v="4"/>
    <x v="2"/>
    <x v="6"/>
    <n v="34152"/>
    <n v="32979"/>
    <n v="35012"/>
    <n v="33646"/>
    <n v="36042"/>
    <n v="34565"/>
    <n v="35313"/>
    <n v="34097"/>
    <n v="36257"/>
    <n v="34969"/>
    <n v="36296"/>
    <n v="34823"/>
    <n v="35771"/>
    <n v="35165"/>
    <n v="35046"/>
    <n v="34556"/>
    <n v="214691"/>
    <n v="207265"/>
    <n v="421956"/>
  </r>
  <r>
    <x v="4"/>
    <x v="2"/>
    <x v="7"/>
    <n v="33660"/>
    <n v="32911"/>
    <n v="34593"/>
    <n v="33566"/>
    <n v="35277"/>
    <n v="34046"/>
    <n v="36387"/>
    <n v="34742"/>
    <n v="35104"/>
    <n v="33971"/>
    <n v="35796"/>
    <n v="34603"/>
    <n v="35602"/>
    <n v="34569"/>
    <n v="35019"/>
    <n v="34085"/>
    <n v="212759"/>
    <n v="205497"/>
    <n v="418256"/>
  </r>
  <r>
    <x v="4"/>
    <x v="2"/>
    <x v="8"/>
    <n v="32204"/>
    <n v="31081"/>
    <n v="32564"/>
    <n v="31378"/>
    <n v="34730"/>
    <n v="33707"/>
    <n v="35443"/>
    <n v="34089"/>
    <n v="35864"/>
    <n v="34448"/>
    <n v="34849"/>
    <n v="33697"/>
    <n v="35469"/>
    <n v="34374"/>
    <n v="33958"/>
    <n v="34718"/>
    <n v="208919"/>
    <n v="201693"/>
    <n v="410612"/>
  </r>
  <r>
    <x v="4"/>
    <x v="2"/>
    <x v="9"/>
    <n v="34043"/>
    <n v="32693"/>
    <n v="34508"/>
    <n v="33107"/>
    <n v="33554"/>
    <n v="32277"/>
    <n v="34936"/>
    <n v="33856"/>
    <n v="35578"/>
    <n v="34241"/>
    <n v="35965"/>
    <n v="34501"/>
    <n v="34930"/>
    <n v="33811"/>
    <n v="33495"/>
    <n v="32636"/>
    <n v="209471"/>
    <n v="201793"/>
    <n v="411264"/>
  </r>
  <r>
    <x v="4"/>
    <x v="2"/>
    <x v="10"/>
    <n v="33045"/>
    <n v="32443"/>
    <n v="34000"/>
    <n v="33226"/>
    <n v="35240"/>
    <n v="33867"/>
    <n v="33429"/>
    <n v="32216"/>
    <n v="34366"/>
    <n v="33403"/>
    <n v="35067"/>
    <n v="33768"/>
    <n v="35286"/>
    <n v="33947"/>
    <n v="34259"/>
    <n v="32996"/>
    <n v="207388"/>
    <n v="200427"/>
    <n v="407815"/>
  </r>
  <r>
    <x v="4"/>
    <x v="2"/>
    <x v="11"/>
    <n v="32387"/>
    <n v="31450"/>
    <n v="33166"/>
    <n v="32061"/>
    <n v="34649"/>
    <n v="33764"/>
    <n v="35288"/>
    <n v="33837"/>
    <n v="33532"/>
    <n v="32209"/>
    <n v="34046"/>
    <n v="33152"/>
    <n v="34304"/>
    <n v="33338"/>
    <n v="33317"/>
    <n v="32413"/>
    <n v="204985"/>
    <n v="198361"/>
    <n v="403346"/>
  </r>
  <r>
    <x v="4"/>
    <x v="2"/>
    <x v="12"/>
    <n v="31374"/>
    <n v="30127"/>
    <n v="32248"/>
    <n v="30724"/>
    <n v="34137"/>
    <n v="33050"/>
    <n v="35024"/>
    <n v="34076"/>
    <n v="34876"/>
    <n v="33438"/>
    <n v="33484"/>
    <n v="32063"/>
    <n v="33855"/>
    <n v="33015"/>
    <n v="32844"/>
    <n v="32103"/>
    <n v="203624"/>
    <n v="196366"/>
    <n v="399990"/>
  </r>
  <r>
    <x v="4"/>
    <x v="2"/>
    <x v="13"/>
    <n v="31296"/>
    <n v="29777"/>
    <n v="32164"/>
    <n v="30374"/>
    <n v="33191"/>
    <n v="31678"/>
    <n v="34507"/>
    <n v="33358"/>
    <n v="34620"/>
    <n v="33684"/>
    <n v="34823"/>
    <n v="33286"/>
    <n v="33312"/>
    <n v="31930"/>
    <n v="32348"/>
    <n v="31051"/>
    <n v="202617"/>
    <n v="194310"/>
    <n v="396927"/>
  </r>
  <r>
    <x v="4"/>
    <x v="2"/>
    <x v="14"/>
    <n v="30952"/>
    <n v="29254"/>
    <n v="31644"/>
    <n v="29657"/>
    <n v="32897"/>
    <n v="31123"/>
    <n v="33550"/>
    <n v="31971"/>
    <n v="34108"/>
    <n v="32973"/>
    <n v="34568"/>
    <n v="33538"/>
    <n v="34636"/>
    <n v="33150"/>
    <n v="33628"/>
    <n v="32234"/>
    <n v="201403"/>
    <n v="192412"/>
    <n v="393815"/>
  </r>
</pivotCacheRecords>
</file>

<file path=xl/pivotCache/pivotCacheRecords6.xml><?xml version="1.0" encoding="utf-8"?>
<pivotCacheRecords xmlns="http://schemas.openxmlformats.org/spreadsheetml/2006/main" xmlns:r="http://schemas.openxmlformats.org/officeDocument/2006/relationships" count="195">
  <r>
    <x v="0"/>
    <x v="0"/>
    <x v="0"/>
    <n v="6419"/>
    <n v="6160"/>
    <n v="6651"/>
    <n v="6238"/>
    <n v="6270"/>
    <n v="6076"/>
    <n v="5751"/>
    <n v="5990"/>
    <n v="5281"/>
    <n v="5675"/>
    <n v="18672"/>
    <n v="18304"/>
    <n v="36976"/>
  </r>
  <r>
    <x v="0"/>
    <x v="0"/>
    <x v="1"/>
    <n v="6512"/>
    <n v="6364"/>
    <n v="6870"/>
    <n v="6493"/>
    <n v="6372"/>
    <n v="6115"/>
    <n v="5693"/>
    <n v="5723"/>
    <n v="5252"/>
    <n v="5435"/>
    <n v="18935"/>
    <n v="18331"/>
    <n v="37266"/>
  </r>
  <r>
    <x v="0"/>
    <x v="0"/>
    <x v="2"/>
    <n v="6565"/>
    <n v="6114"/>
    <n v="6809"/>
    <n v="6231"/>
    <n v="6410"/>
    <n v="6280"/>
    <n v="5865"/>
    <n v="5809"/>
    <n v="5367"/>
    <n v="5531"/>
    <n v="19084"/>
    <n v="18320"/>
    <n v="37404"/>
  </r>
  <r>
    <x v="0"/>
    <x v="0"/>
    <x v="3"/>
    <n v="6045"/>
    <n v="5891"/>
    <n v="6293"/>
    <n v="6002"/>
    <n v="6501"/>
    <n v="6085"/>
    <n v="5842"/>
    <n v="5890"/>
    <n v="5209"/>
    <n v="5515"/>
    <n v="18636"/>
    <n v="17977"/>
    <n v="36613"/>
  </r>
  <r>
    <x v="0"/>
    <x v="0"/>
    <x v="4"/>
    <n v="6102"/>
    <n v="5783"/>
    <n v="6316"/>
    <n v="5894"/>
    <n v="5909"/>
    <n v="5801"/>
    <n v="5771"/>
    <n v="5734"/>
    <n v="5141"/>
    <n v="5315"/>
    <n v="17996"/>
    <n v="17429"/>
    <n v="35425"/>
  </r>
  <r>
    <x v="0"/>
    <x v="0"/>
    <x v="5"/>
    <n v="6050"/>
    <n v="5975"/>
    <n v="6289"/>
    <n v="6077"/>
    <n v="6043"/>
    <n v="5758"/>
    <n v="5330"/>
    <n v="5462"/>
    <n v="4863"/>
    <n v="5162"/>
    <n v="17662"/>
    <n v="17297"/>
    <n v="34959"/>
  </r>
  <r>
    <x v="0"/>
    <x v="0"/>
    <x v="6"/>
    <n v="5824"/>
    <n v="5720"/>
    <n v="6119"/>
    <n v="5844"/>
    <n v="5974"/>
    <n v="5922"/>
    <n v="5451"/>
    <n v="5474"/>
    <n v="4956"/>
    <n v="5131"/>
    <n v="17544"/>
    <n v="17240"/>
    <n v="34784"/>
  </r>
  <r>
    <x v="0"/>
    <x v="0"/>
    <x v="7"/>
    <n v="5890"/>
    <n v="5585"/>
    <n v="6227"/>
    <n v="5719"/>
    <n v="5709"/>
    <n v="5665"/>
    <n v="5370"/>
    <n v="5509"/>
    <n v="5084"/>
    <n v="5311"/>
    <n v="17306"/>
    <n v="16893"/>
    <n v="34199"/>
  </r>
  <r>
    <x v="0"/>
    <x v="0"/>
    <x v="8"/>
    <n v="5613"/>
    <n v="5509"/>
    <n v="5761"/>
    <n v="5586"/>
    <n v="6127"/>
    <n v="5722"/>
    <n v="5459"/>
    <n v="5538"/>
    <n v="5367"/>
    <n v="5485"/>
    <n v="17347"/>
    <n v="16846"/>
    <n v="34193"/>
  </r>
  <r>
    <x v="0"/>
    <x v="0"/>
    <x v="9"/>
    <n v="5647"/>
    <n v="5587"/>
    <n v="5731"/>
    <n v="5650"/>
    <n v="5687"/>
    <n v="5624"/>
    <n v="6017"/>
    <n v="5693"/>
    <n v="5352"/>
    <n v="5254"/>
    <n v="17435"/>
    <n v="16967"/>
    <n v="34402"/>
  </r>
  <r>
    <x v="0"/>
    <x v="0"/>
    <x v="10"/>
    <n v="5464"/>
    <n v="5451"/>
    <n v="5572"/>
    <n v="5536"/>
    <n v="5514"/>
    <n v="5520"/>
    <n v="5304"/>
    <n v="5352"/>
    <n v="4748"/>
    <n v="5016"/>
    <n v="16390"/>
    <n v="16408"/>
    <n v="32798"/>
  </r>
  <r>
    <x v="0"/>
    <x v="0"/>
    <x v="11"/>
    <n v="5760"/>
    <n v="5691"/>
    <n v="6035"/>
    <n v="5845"/>
    <n v="5436"/>
    <n v="5476"/>
    <n v="5167"/>
    <n v="5340"/>
    <n v="4625"/>
    <n v="5005"/>
    <n v="16638"/>
    <n v="16661"/>
    <n v="33299"/>
  </r>
  <r>
    <x v="0"/>
    <x v="0"/>
    <x v="12"/>
    <n v="5417"/>
    <n v="5411"/>
    <n v="5525"/>
    <n v="5519"/>
    <n v="5914"/>
    <n v="5787"/>
    <n v="5219"/>
    <n v="5257"/>
    <n v="4672"/>
    <n v="4927"/>
    <n v="16658"/>
    <n v="16563"/>
    <n v="33221"/>
  </r>
  <r>
    <x v="0"/>
    <x v="0"/>
    <x v="13"/>
    <n v="5335"/>
    <n v="5279"/>
    <n v="5442"/>
    <n v="5422"/>
    <n v="5415"/>
    <n v="5464"/>
    <n v="5677"/>
    <n v="5729"/>
    <n v="5082"/>
    <n v="5369"/>
    <n v="16534"/>
    <n v="16615"/>
    <n v="33149"/>
  </r>
  <r>
    <x v="0"/>
    <x v="0"/>
    <x v="14"/>
    <n v="5582"/>
    <n v="5480"/>
    <n v="5694"/>
    <n v="5628"/>
    <n v="5388"/>
    <n v="5368"/>
    <n v="5469"/>
    <n v="5519"/>
    <n v="4896"/>
    <n v="5173"/>
    <n v="16551"/>
    <n v="16515"/>
    <n v="33066"/>
  </r>
  <r>
    <x v="0"/>
    <x v="1"/>
    <x v="0"/>
    <n v="173"/>
    <n v="167"/>
    <n v="179"/>
    <n v="167"/>
    <n v="149"/>
    <n v="176"/>
    <n v="156"/>
    <n v="159"/>
    <n v="153"/>
    <n v="153"/>
    <n v="484"/>
    <n v="502"/>
    <n v="986"/>
  </r>
  <r>
    <x v="0"/>
    <x v="1"/>
    <x v="1"/>
    <n v="167"/>
    <n v="188"/>
    <n v="172"/>
    <n v="189"/>
    <n v="166"/>
    <n v="158"/>
    <n v="137"/>
    <n v="171"/>
    <n v="134"/>
    <n v="166"/>
    <n v="475"/>
    <n v="518"/>
    <n v="993"/>
  </r>
  <r>
    <x v="0"/>
    <x v="1"/>
    <x v="2"/>
    <n v="163"/>
    <n v="182"/>
    <n v="165"/>
    <n v="182"/>
    <n v="162"/>
    <n v="177"/>
    <n v="158"/>
    <n v="159"/>
    <n v="145"/>
    <n v="157"/>
    <n v="485"/>
    <n v="518"/>
    <n v="1003"/>
  </r>
  <r>
    <x v="0"/>
    <x v="1"/>
    <x v="3"/>
    <n v="164"/>
    <n v="176"/>
    <n v="167"/>
    <n v="178"/>
    <n v="155"/>
    <n v="177"/>
    <n v="153"/>
    <n v="168"/>
    <n v="143"/>
    <n v="164"/>
    <n v="475"/>
    <n v="523"/>
    <n v="998"/>
  </r>
  <r>
    <x v="0"/>
    <x v="1"/>
    <x v="4"/>
    <n v="185"/>
    <n v="165"/>
    <n v="186"/>
    <n v="165"/>
    <n v="160"/>
    <n v="174"/>
    <n v="132"/>
    <n v="171"/>
    <n v="125"/>
    <n v="165"/>
    <n v="478"/>
    <n v="510"/>
    <n v="988"/>
  </r>
  <r>
    <x v="0"/>
    <x v="1"/>
    <x v="5"/>
    <n v="166"/>
    <n v="174"/>
    <n v="170"/>
    <n v="174"/>
    <n v="165"/>
    <n v="164"/>
    <n v="149"/>
    <n v="175"/>
    <n v="138"/>
    <n v="162"/>
    <n v="484"/>
    <n v="513"/>
    <n v="997"/>
  </r>
  <r>
    <x v="0"/>
    <x v="1"/>
    <x v="6"/>
    <n v="208"/>
    <n v="162"/>
    <n v="209"/>
    <n v="162"/>
    <n v="169"/>
    <n v="161"/>
    <n v="166"/>
    <n v="163"/>
    <n v="156"/>
    <n v="159"/>
    <n v="544"/>
    <n v="486"/>
    <n v="1030"/>
  </r>
  <r>
    <x v="0"/>
    <x v="1"/>
    <x v="7"/>
    <n v="174"/>
    <n v="171"/>
    <n v="176"/>
    <n v="173"/>
    <n v="202"/>
    <n v="161"/>
    <n v="166"/>
    <n v="158"/>
    <n v="171"/>
    <n v="160"/>
    <n v="544"/>
    <n v="492"/>
    <n v="1036"/>
  </r>
  <r>
    <x v="0"/>
    <x v="1"/>
    <x v="8"/>
    <n v="173"/>
    <n v="180"/>
    <n v="174"/>
    <n v="181"/>
    <n v="173"/>
    <n v="171"/>
    <n v="194"/>
    <n v="156"/>
    <n v="192"/>
    <n v="156"/>
    <n v="541"/>
    <n v="508"/>
    <n v="1049"/>
  </r>
  <r>
    <x v="0"/>
    <x v="1"/>
    <x v="9"/>
    <n v="143"/>
    <n v="147"/>
    <n v="144"/>
    <n v="147"/>
    <n v="175"/>
    <n v="172"/>
    <n v="171"/>
    <n v="173"/>
    <n v="166"/>
    <n v="166"/>
    <n v="490"/>
    <n v="492"/>
    <n v="982"/>
  </r>
  <r>
    <x v="0"/>
    <x v="1"/>
    <x v="10"/>
    <n v="153"/>
    <n v="146"/>
    <n v="156"/>
    <n v="148"/>
    <n v="150"/>
    <n v="155"/>
    <n v="172"/>
    <n v="160"/>
    <n v="166"/>
    <n v="152"/>
    <n v="478"/>
    <n v="463"/>
    <n v="941"/>
  </r>
  <r>
    <x v="0"/>
    <x v="1"/>
    <x v="11"/>
    <n v="147"/>
    <n v="133"/>
    <n v="154"/>
    <n v="136"/>
    <n v="166"/>
    <n v="147"/>
    <n v="160"/>
    <n v="154"/>
    <n v="155"/>
    <n v="146"/>
    <n v="480"/>
    <n v="437"/>
    <n v="917"/>
  </r>
  <r>
    <x v="0"/>
    <x v="1"/>
    <x v="12"/>
    <n v="138"/>
    <n v="126"/>
    <n v="141"/>
    <n v="127"/>
    <n v="159"/>
    <n v="135"/>
    <n v="168"/>
    <n v="146"/>
    <n v="163"/>
    <n v="139"/>
    <n v="468"/>
    <n v="408"/>
    <n v="876"/>
  </r>
  <r>
    <x v="0"/>
    <x v="1"/>
    <x v="13"/>
    <n v="136"/>
    <n v="122"/>
    <n v="139"/>
    <n v="123"/>
    <n v="145"/>
    <n v="126"/>
    <n v="161"/>
    <n v="134"/>
    <n v="156"/>
    <n v="127"/>
    <n v="445"/>
    <n v="383"/>
    <n v="828"/>
  </r>
  <r>
    <x v="0"/>
    <x v="1"/>
    <x v="14"/>
    <n v="142"/>
    <n v="127"/>
    <n v="145"/>
    <n v="128"/>
    <n v="143"/>
    <n v="122"/>
    <n v="146"/>
    <n v="125"/>
    <n v="142"/>
    <n v="119"/>
    <n v="434"/>
    <n v="375"/>
    <n v="809"/>
  </r>
  <r>
    <x v="0"/>
    <x v="2"/>
    <x v="0"/>
    <n v="1567"/>
    <n v="1538"/>
    <n v="1756"/>
    <n v="1641"/>
    <n v="1615"/>
    <n v="1437"/>
    <n v="1381"/>
    <n v="1340"/>
    <n v="1220"/>
    <n v="1199"/>
    <n v="4752"/>
    <n v="4418"/>
    <n v="9170"/>
  </r>
  <r>
    <x v="0"/>
    <x v="2"/>
    <x v="1"/>
    <n v="1510"/>
    <n v="1456"/>
    <n v="1700"/>
    <n v="1539"/>
    <n v="1558"/>
    <n v="1509"/>
    <n v="1431"/>
    <n v="1318"/>
    <n v="1276"/>
    <n v="1179"/>
    <n v="4689"/>
    <n v="4366"/>
    <n v="9055"/>
  </r>
  <r>
    <x v="0"/>
    <x v="2"/>
    <x v="2"/>
    <n v="1571"/>
    <n v="1431"/>
    <n v="1751"/>
    <n v="1535"/>
    <n v="1550"/>
    <n v="1460"/>
    <n v="1371"/>
    <n v="1406"/>
    <n v="1179"/>
    <n v="1233"/>
    <n v="4672"/>
    <n v="4401"/>
    <n v="9073"/>
  </r>
  <r>
    <x v="0"/>
    <x v="2"/>
    <x v="3"/>
    <n v="1498"/>
    <n v="1432"/>
    <n v="1678"/>
    <n v="1512"/>
    <n v="1578"/>
    <n v="1466"/>
    <n v="1349"/>
    <n v="1290"/>
    <n v="1167"/>
    <n v="1142"/>
    <n v="4605"/>
    <n v="4268"/>
    <n v="8873"/>
  </r>
  <r>
    <x v="0"/>
    <x v="2"/>
    <x v="4"/>
    <n v="1497"/>
    <n v="1422"/>
    <n v="1645"/>
    <n v="1526"/>
    <n v="1532"/>
    <n v="1391"/>
    <n v="1391"/>
    <n v="1307"/>
    <n v="1206"/>
    <n v="1181"/>
    <n v="4568"/>
    <n v="4224"/>
    <n v="8792"/>
  </r>
  <r>
    <x v="0"/>
    <x v="2"/>
    <x v="5"/>
    <n v="1558"/>
    <n v="1445"/>
    <n v="1747"/>
    <n v="1566"/>
    <n v="1611"/>
    <n v="1432"/>
    <n v="1385"/>
    <n v="1313"/>
    <n v="1155"/>
    <n v="1158"/>
    <n v="4743"/>
    <n v="4311"/>
    <n v="9054"/>
  </r>
  <r>
    <x v="0"/>
    <x v="2"/>
    <x v="6"/>
    <n v="1552"/>
    <n v="1439"/>
    <n v="1768"/>
    <n v="1548"/>
    <n v="1580"/>
    <n v="1450"/>
    <n v="1429"/>
    <n v="1285"/>
    <n v="1271"/>
    <n v="1168"/>
    <n v="4777"/>
    <n v="4283"/>
    <n v="9060"/>
  </r>
  <r>
    <x v="0"/>
    <x v="2"/>
    <x v="7"/>
    <n v="1515"/>
    <n v="1441"/>
    <n v="1753"/>
    <n v="1565"/>
    <n v="1596"/>
    <n v="1491"/>
    <n v="1423"/>
    <n v="1338"/>
    <n v="1273"/>
    <n v="1251"/>
    <n v="4772"/>
    <n v="4394"/>
    <n v="9166"/>
  </r>
  <r>
    <x v="0"/>
    <x v="2"/>
    <x v="8"/>
    <n v="1567"/>
    <n v="1448"/>
    <n v="1737"/>
    <n v="1523"/>
    <n v="1657"/>
    <n v="1539"/>
    <n v="1479"/>
    <n v="1416"/>
    <n v="1405"/>
    <n v="1365"/>
    <n v="4873"/>
    <n v="4478"/>
    <n v="9351"/>
  </r>
  <r>
    <x v="0"/>
    <x v="2"/>
    <x v="9"/>
    <n v="1623"/>
    <n v="1433"/>
    <n v="1698"/>
    <n v="1493"/>
    <n v="1686"/>
    <n v="1515"/>
    <n v="1626"/>
    <n v="1494"/>
    <n v="1316"/>
    <n v="1342"/>
    <n v="5010"/>
    <n v="4502"/>
    <n v="9512"/>
  </r>
  <r>
    <x v="0"/>
    <x v="2"/>
    <x v="10"/>
    <n v="1537"/>
    <n v="1487"/>
    <n v="1633"/>
    <n v="1565"/>
    <n v="1617"/>
    <n v="1458"/>
    <n v="1517"/>
    <n v="1421"/>
    <n v="1271"/>
    <n v="1268"/>
    <n v="4767"/>
    <n v="4444"/>
    <n v="9211"/>
  </r>
  <r>
    <x v="0"/>
    <x v="2"/>
    <x v="11"/>
    <n v="1592"/>
    <n v="1471"/>
    <n v="1771"/>
    <n v="1582"/>
    <n v="1534"/>
    <n v="1510"/>
    <n v="1466"/>
    <n v="1325"/>
    <n v="1228"/>
    <n v="1182"/>
    <n v="4771"/>
    <n v="4417"/>
    <n v="9188"/>
  </r>
  <r>
    <x v="0"/>
    <x v="2"/>
    <x v="12"/>
    <n v="1497"/>
    <n v="1413"/>
    <n v="1647"/>
    <n v="1498"/>
    <n v="1682"/>
    <n v="1535"/>
    <n v="1381"/>
    <n v="1389"/>
    <n v="1157"/>
    <n v="1239"/>
    <n v="4710"/>
    <n v="4422"/>
    <n v="9132"/>
  </r>
  <r>
    <x v="0"/>
    <x v="2"/>
    <x v="13"/>
    <n v="1475"/>
    <n v="1366"/>
    <n v="1623"/>
    <n v="1448"/>
    <n v="1581"/>
    <n v="1468"/>
    <n v="1547"/>
    <n v="1412"/>
    <n v="1296"/>
    <n v="1260"/>
    <n v="4751"/>
    <n v="4328"/>
    <n v="9079"/>
  </r>
  <r>
    <x v="0"/>
    <x v="2"/>
    <x v="14"/>
    <n v="1480"/>
    <n v="1418"/>
    <n v="1628"/>
    <n v="1503"/>
    <n v="1558"/>
    <n v="1419"/>
    <n v="1502"/>
    <n v="1380"/>
    <n v="1258"/>
    <n v="1231"/>
    <n v="4688"/>
    <n v="4302"/>
    <n v="8990"/>
  </r>
  <r>
    <x v="0"/>
    <x v="3"/>
    <x v="0"/>
    <n v="8159"/>
    <n v="7865"/>
    <n v="8586"/>
    <n v="8046"/>
    <n v="8034"/>
    <n v="7689"/>
    <n v="7288"/>
    <n v="7489"/>
    <n v="6654"/>
    <n v="7027"/>
    <n v="23908"/>
    <n v="23224"/>
    <n v="47132"/>
  </r>
  <r>
    <x v="0"/>
    <x v="3"/>
    <x v="1"/>
    <n v="8189"/>
    <n v="8008"/>
    <n v="8742"/>
    <n v="8221"/>
    <n v="8096"/>
    <n v="7782"/>
    <n v="7261"/>
    <n v="7212"/>
    <n v="6662"/>
    <n v="6780"/>
    <n v="24099"/>
    <n v="23215"/>
    <n v="47314"/>
  </r>
  <r>
    <x v="0"/>
    <x v="3"/>
    <x v="2"/>
    <n v="8299"/>
    <n v="7727"/>
    <n v="8725"/>
    <n v="7948"/>
    <n v="8122"/>
    <n v="7917"/>
    <n v="7394"/>
    <n v="7374"/>
    <n v="6691"/>
    <n v="6921"/>
    <n v="24241"/>
    <n v="23239"/>
    <n v="47480"/>
  </r>
  <r>
    <x v="0"/>
    <x v="3"/>
    <x v="3"/>
    <n v="7707"/>
    <n v="7499"/>
    <n v="8138"/>
    <n v="7692"/>
    <n v="8234"/>
    <n v="7728"/>
    <n v="7344"/>
    <n v="7348"/>
    <n v="6519"/>
    <n v="6821"/>
    <n v="23716"/>
    <n v="22768"/>
    <n v="46484"/>
  </r>
  <r>
    <x v="0"/>
    <x v="3"/>
    <x v="4"/>
    <n v="7784"/>
    <n v="7370"/>
    <n v="8147"/>
    <n v="7585"/>
    <n v="7601"/>
    <n v="7366"/>
    <n v="7294"/>
    <n v="7212"/>
    <n v="6472"/>
    <n v="6661"/>
    <n v="23042"/>
    <n v="22163"/>
    <n v="45205"/>
  </r>
  <r>
    <x v="0"/>
    <x v="3"/>
    <x v="5"/>
    <n v="7774"/>
    <n v="7594"/>
    <n v="8206"/>
    <n v="7817"/>
    <n v="7819"/>
    <n v="7354"/>
    <n v="6864"/>
    <n v="6950"/>
    <n v="6156"/>
    <n v="6482"/>
    <n v="22889"/>
    <n v="22121"/>
    <n v="45010"/>
  </r>
  <r>
    <x v="0"/>
    <x v="3"/>
    <x v="6"/>
    <n v="7584"/>
    <n v="7321"/>
    <n v="8096"/>
    <n v="7554"/>
    <n v="7723"/>
    <n v="7533"/>
    <n v="7046"/>
    <n v="6922"/>
    <n v="6383"/>
    <n v="6458"/>
    <n v="22865"/>
    <n v="22009"/>
    <n v="44874"/>
  </r>
  <r>
    <x v="0"/>
    <x v="3"/>
    <x v="7"/>
    <n v="7579"/>
    <n v="7197"/>
    <n v="8156"/>
    <n v="7457"/>
    <n v="7507"/>
    <n v="7317"/>
    <n v="6959"/>
    <n v="7005"/>
    <n v="6528"/>
    <n v="6722"/>
    <n v="22622"/>
    <n v="21779"/>
    <n v="44401"/>
  </r>
  <r>
    <x v="0"/>
    <x v="3"/>
    <x v="8"/>
    <n v="7353"/>
    <n v="7137"/>
    <n v="7672"/>
    <n v="7290"/>
    <n v="7957"/>
    <n v="7432"/>
    <n v="7132"/>
    <n v="7110"/>
    <n v="6964"/>
    <n v="7006"/>
    <n v="22761"/>
    <n v="21832"/>
    <n v="44593"/>
  </r>
  <r>
    <x v="0"/>
    <x v="3"/>
    <x v="9"/>
    <n v="7413"/>
    <n v="7167"/>
    <n v="7573"/>
    <n v="7290"/>
    <n v="7548"/>
    <n v="7311"/>
    <n v="7814"/>
    <n v="7360"/>
    <n v="6834"/>
    <n v="6762"/>
    <n v="22935"/>
    <n v="21961"/>
    <n v="44896"/>
  </r>
  <r>
    <x v="0"/>
    <x v="3"/>
    <x v="10"/>
    <n v="7154"/>
    <n v="7084"/>
    <n v="7361"/>
    <n v="7249"/>
    <n v="7281"/>
    <n v="7133"/>
    <n v="6993"/>
    <n v="6933"/>
    <n v="6185"/>
    <n v="6436"/>
    <n v="21635"/>
    <n v="21315"/>
    <n v="42950"/>
  </r>
  <r>
    <x v="0"/>
    <x v="3"/>
    <x v="11"/>
    <n v="7499"/>
    <n v="7295"/>
    <n v="7960"/>
    <n v="7563"/>
    <n v="7136"/>
    <n v="7133"/>
    <n v="6793"/>
    <n v="6819"/>
    <n v="6008"/>
    <n v="6333"/>
    <n v="21889"/>
    <n v="21515"/>
    <n v="43404"/>
  </r>
  <r>
    <x v="0"/>
    <x v="3"/>
    <x v="12"/>
    <n v="7052"/>
    <n v="6950"/>
    <n v="7313"/>
    <n v="7144"/>
    <n v="7755"/>
    <n v="7457"/>
    <n v="6768"/>
    <n v="6792"/>
    <n v="5992"/>
    <n v="6305"/>
    <n v="21836"/>
    <n v="21393"/>
    <n v="43229"/>
  </r>
  <r>
    <x v="0"/>
    <x v="3"/>
    <x v="13"/>
    <n v="6946"/>
    <n v="6767"/>
    <n v="7204"/>
    <n v="6993"/>
    <n v="7141"/>
    <n v="7058"/>
    <n v="7385"/>
    <n v="7275"/>
    <n v="6534"/>
    <n v="6756"/>
    <n v="21730"/>
    <n v="21326"/>
    <n v="43056"/>
  </r>
  <r>
    <x v="0"/>
    <x v="3"/>
    <x v="14"/>
    <n v="7204"/>
    <n v="7025"/>
    <n v="7467"/>
    <n v="7259"/>
    <n v="7089"/>
    <n v="6909"/>
    <n v="7117"/>
    <n v="7024"/>
    <n v="6296"/>
    <n v="6523"/>
    <n v="21673"/>
    <n v="21192"/>
    <n v="42865"/>
  </r>
  <r>
    <x v="1"/>
    <x v="4"/>
    <x v="0"/>
    <m/>
    <m/>
    <m/>
    <m/>
    <m/>
    <m/>
    <m/>
    <m/>
    <n v="62"/>
    <n v="98"/>
    <n v="0"/>
    <n v="0"/>
    <n v="0"/>
  </r>
  <r>
    <x v="1"/>
    <x v="4"/>
    <x v="1"/>
    <n v="295"/>
    <n v="349"/>
    <n v="295"/>
    <n v="349"/>
    <n v="187"/>
    <n v="218"/>
    <n v="105"/>
    <n v="131"/>
    <n v="91"/>
    <n v="122"/>
    <n v="587"/>
    <n v="698"/>
    <n v="1285"/>
  </r>
  <r>
    <x v="1"/>
    <x v="4"/>
    <x v="2"/>
    <n v="287"/>
    <n v="282"/>
    <n v="291"/>
    <n v="283"/>
    <n v="238"/>
    <n v="292"/>
    <n v="164"/>
    <n v="179"/>
    <n v="105"/>
    <n v="138"/>
    <n v="693"/>
    <n v="754"/>
    <n v="1447"/>
  </r>
  <r>
    <x v="1"/>
    <x v="4"/>
    <x v="3"/>
    <n v="211"/>
    <n v="236"/>
    <n v="218"/>
    <n v="238"/>
    <n v="213"/>
    <n v="231"/>
    <n v="163"/>
    <n v="209"/>
    <n v="96"/>
    <n v="137"/>
    <n v="594"/>
    <n v="678"/>
    <n v="1272"/>
  </r>
  <r>
    <x v="1"/>
    <x v="4"/>
    <x v="4"/>
    <n v="178"/>
    <n v="182"/>
    <n v="178"/>
    <n v="182"/>
    <n v="228"/>
    <n v="268"/>
    <n v="176"/>
    <n v="191"/>
    <n v="136"/>
    <n v="166"/>
    <n v="582"/>
    <n v="641"/>
    <n v="1223"/>
  </r>
  <r>
    <x v="1"/>
    <x v="4"/>
    <x v="5"/>
    <n v="136"/>
    <n v="158"/>
    <n v="137"/>
    <n v="158"/>
    <n v="168"/>
    <n v="174"/>
    <n v="158"/>
    <n v="193"/>
    <n v="133"/>
    <n v="161"/>
    <n v="463"/>
    <n v="525"/>
    <n v="988"/>
  </r>
  <r>
    <x v="1"/>
    <x v="4"/>
    <x v="6"/>
    <n v="202"/>
    <n v="224"/>
    <n v="202"/>
    <n v="224"/>
    <n v="232"/>
    <n v="247"/>
    <n v="152"/>
    <n v="176"/>
    <n v="111"/>
    <n v="125"/>
    <n v="586"/>
    <n v="647"/>
    <n v="1233"/>
  </r>
  <r>
    <x v="1"/>
    <x v="4"/>
    <x v="7"/>
    <n v="182"/>
    <n v="168"/>
    <n v="184"/>
    <n v="175"/>
    <n v="211"/>
    <n v="214"/>
    <n v="158"/>
    <n v="187"/>
    <n v="130"/>
    <n v="156"/>
    <n v="553"/>
    <n v="576"/>
    <n v="1129"/>
  </r>
  <r>
    <x v="1"/>
    <x v="4"/>
    <x v="8"/>
    <n v="148"/>
    <n v="167"/>
    <n v="148"/>
    <n v="167"/>
    <n v="227"/>
    <n v="204"/>
    <n v="188"/>
    <n v="205"/>
    <n v="242"/>
    <n v="257"/>
    <n v="563"/>
    <n v="576"/>
    <n v="1139"/>
  </r>
  <r>
    <x v="1"/>
    <x v="4"/>
    <x v="9"/>
    <n v="222"/>
    <n v="256"/>
    <n v="222"/>
    <n v="256"/>
    <n v="316"/>
    <n v="326"/>
    <n v="342"/>
    <n v="339"/>
    <n v="230"/>
    <n v="241"/>
    <n v="880"/>
    <n v="921"/>
    <n v="1801"/>
  </r>
  <r>
    <x v="1"/>
    <x v="4"/>
    <x v="10"/>
    <n v="170"/>
    <n v="158"/>
    <n v="171"/>
    <n v="159"/>
    <n v="330"/>
    <n v="288"/>
    <n v="243"/>
    <n v="256"/>
    <n v="204"/>
    <n v="208"/>
    <n v="744"/>
    <n v="703"/>
    <n v="1447"/>
  </r>
  <r>
    <x v="1"/>
    <x v="4"/>
    <x v="11"/>
    <n v="206"/>
    <n v="206"/>
    <n v="206"/>
    <n v="207"/>
    <n v="318"/>
    <n v="307"/>
    <n v="274"/>
    <n v="249"/>
    <n v="247"/>
    <n v="224"/>
    <n v="798"/>
    <n v="763"/>
    <n v="1561"/>
  </r>
  <r>
    <x v="1"/>
    <x v="4"/>
    <x v="12"/>
    <n v="194"/>
    <n v="243"/>
    <n v="195"/>
    <n v="244"/>
    <n v="330"/>
    <n v="238"/>
    <n v="293"/>
    <n v="276"/>
    <n v="264"/>
    <n v="248"/>
    <n v="818"/>
    <n v="758"/>
    <n v="1576"/>
  </r>
  <r>
    <x v="1"/>
    <x v="4"/>
    <x v="13"/>
    <n v="162"/>
    <n v="217"/>
    <n v="163"/>
    <n v="218"/>
    <n v="312"/>
    <n v="439"/>
    <n v="281"/>
    <n v="217"/>
    <n v="253"/>
    <n v="195"/>
    <n v="756"/>
    <n v="874"/>
    <n v="1630"/>
  </r>
  <r>
    <x v="1"/>
    <x v="4"/>
    <x v="14"/>
    <n v="168"/>
    <n v="226"/>
    <n v="168"/>
    <n v="226"/>
    <n v="261"/>
    <n v="251"/>
    <n v="287"/>
    <n v="417"/>
    <n v="258"/>
    <n v="375"/>
    <n v="716"/>
    <n v="894"/>
    <n v="1610"/>
  </r>
  <r>
    <x v="2"/>
    <x v="0"/>
    <x v="0"/>
    <n v="10269"/>
    <n v="10225"/>
    <n v="10572"/>
    <n v="10378"/>
    <n v="9545"/>
    <n v="9671"/>
    <n v="8836"/>
    <n v="9089"/>
    <n v="8018"/>
    <n v="8501"/>
    <n v="28953"/>
    <n v="29138"/>
    <n v="58091"/>
  </r>
  <r>
    <x v="2"/>
    <x v="0"/>
    <x v="1"/>
    <n v="10516"/>
    <n v="10081"/>
    <n v="10924"/>
    <n v="10235"/>
    <n v="9740"/>
    <n v="9892"/>
    <n v="8514"/>
    <n v="8989"/>
    <n v="7857"/>
    <n v="8478"/>
    <n v="29178"/>
    <n v="29116"/>
    <n v="58294"/>
  </r>
  <r>
    <x v="2"/>
    <x v="0"/>
    <x v="2"/>
    <n v="10133"/>
    <n v="10316"/>
    <n v="10454"/>
    <n v="10475"/>
    <n v="10002"/>
    <n v="9744"/>
    <n v="8917"/>
    <n v="9288"/>
    <n v="8220"/>
    <n v="8758"/>
    <n v="29373"/>
    <n v="29507"/>
    <n v="58880"/>
  </r>
  <r>
    <x v="2"/>
    <x v="0"/>
    <x v="3"/>
    <n v="9960"/>
    <n v="9899"/>
    <n v="10235"/>
    <n v="10062"/>
    <n v="9572"/>
    <n v="9936"/>
    <n v="9027"/>
    <n v="9047"/>
    <n v="8412"/>
    <n v="8591"/>
    <n v="28834"/>
    <n v="29045"/>
    <n v="57879"/>
  </r>
  <r>
    <x v="2"/>
    <x v="0"/>
    <x v="4"/>
    <n v="9812"/>
    <n v="9802"/>
    <n v="10072"/>
    <n v="9935"/>
    <n v="9499"/>
    <n v="9489"/>
    <n v="8617"/>
    <n v="9290"/>
    <n v="7984"/>
    <n v="8881"/>
    <n v="28188"/>
    <n v="28714"/>
    <n v="56902"/>
  </r>
  <r>
    <x v="2"/>
    <x v="0"/>
    <x v="5"/>
    <n v="10040"/>
    <n v="9978"/>
    <n v="10339"/>
    <n v="10127"/>
    <n v="9206"/>
    <n v="9457"/>
    <n v="8514"/>
    <n v="8857"/>
    <n v="7949"/>
    <n v="8511"/>
    <n v="28059"/>
    <n v="28441"/>
    <n v="56500"/>
  </r>
  <r>
    <x v="2"/>
    <x v="0"/>
    <x v="6"/>
    <n v="9644"/>
    <n v="9744"/>
    <n v="9973"/>
    <n v="9918"/>
    <n v="9769"/>
    <n v="9759"/>
    <n v="8386"/>
    <n v="8965"/>
    <n v="7824"/>
    <n v="8640"/>
    <n v="28128"/>
    <n v="28642"/>
    <n v="56770"/>
  </r>
  <r>
    <x v="2"/>
    <x v="0"/>
    <x v="7"/>
    <n v="9920"/>
    <n v="9990"/>
    <n v="10316"/>
    <n v="10172"/>
    <n v="9249"/>
    <n v="9553"/>
    <n v="8953"/>
    <n v="9264"/>
    <n v="8497"/>
    <n v="8942"/>
    <n v="28518"/>
    <n v="28989"/>
    <n v="57507"/>
  </r>
  <r>
    <x v="2"/>
    <x v="0"/>
    <x v="8"/>
    <n v="9749"/>
    <n v="9727"/>
    <n v="9897"/>
    <n v="9808"/>
    <n v="9879"/>
    <n v="9930"/>
    <n v="8799"/>
    <n v="9277"/>
    <n v="8571"/>
    <n v="9153"/>
    <n v="28575"/>
    <n v="29015"/>
    <n v="57590"/>
  </r>
  <r>
    <x v="2"/>
    <x v="0"/>
    <x v="9"/>
    <n v="9601"/>
    <n v="9618"/>
    <n v="9692"/>
    <n v="9699"/>
    <n v="9463"/>
    <n v="9513"/>
    <n v="9410"/>
    <n v="9587"/>
    <n v="8692"/>
    <n v="9112"/>
    <n v="28565"/>
    <n v="28799"/>
    <n v="57364"/>
  </r>
  <r>
    <x v="2"/>
    <x v="0"/>
    <x v="10"/>
    <n v="9288"/>
    <n v="9226"/>
    <n v="9455"/>
    <n v="9358"/>
    <n v="9198"/>
    <n v="9319"/>
    <n v="8610"/>
    <n v="8889"/>
    <n v="8096"/>
    <n v="8460"/>
    <n v="27263"/>
    <n v="27566"/>
    <n v="54829"/>
  </r>
  <r>
    <x v="2"/>
    <x v="0"/>
    <x v="11"/>
    <n v="9414"/>
    <n v="9268"/>
    <n v="9666"/>
    <n v="9419"/>
    <n v="8944"/>
    <n v="8989"/>
    <n v="8608"/>
    <n v="8859"/>
    <n v="8094"/>
    <n v="8431"/>
    <n v="27218"/>
    <n v="27267"/>
    <n v="54485"/>
  </r>
  <r>
    <x v="2"/>
    <x v="0"/>
    <x v="12"/>
    <n v="9525"/>
    <n v="9310"/>
    <n v="9780"/>
    <n v="9462"/>
    <n v="9144"/>
    <n v="9048"/>
    <n v="8370"/>
    <n v="8545"/>
    <n v="7870"/>
    <n v="8133"/>
    <n v="27294"/>
    <n v="27055"/>
    <n v="54349"/>
  </r>
  <r>
    <x v="2"/>
    <x v="0"/>
    <x v="13"/>
    <n v="9381"/>
    <n v="9005"/>
    <n v="9632"/>
    <n v="9152"/>
    <n v="9251"/>
    <n v="9089"/>
    <n v="8557"/>
    <n v="8505"/>
    <n v="8046"/>
    <n v="8095"/>
    <n v="27440"/>
    <n v="26746"/>
    <n v="54186"/>
  </r>
  <r>
    <x v="2"/>
    <x v="0"/>
    <x v="14"/>
    <n v="9416"/>
    <n v="9026"/>
    <n v="9668"/>
    <n v="9173"/>
    <n v="9111"/>
    <n v="8791"/>
    <n v="8658"/>
    <n v="8635"/>
    <n v="8141"/>
    <n v="8218"/>
    <n v="27437"/>
    <n v="26599"/>
    <n v="54036"/>
  </r>
  <r>
    <x v="2"/>
    <x v="1"/>
    <x v="0"/>
    <n v="11547"/>
    <n v="10902"/>
    <n v="11820"/>
    <n v="11044"/>
    <n v="10610"/>
    <n v="10519"/>
    <n v="9905"/>
    <n v="10029"/>
    <n v="8938"/>
    <n v="9352"/>
    <n v="32335"/>
    <n v="31592"/>
    <n v="63927"/>
  </r>
  <r>
    <x v="2"/>
    <x v="1"/>
    <x v="1"/>
    <n v="11707"/>
    <n v="11349"/>
    <n v="12095"/>
    <n v="11522"/>
    <n v="11024"/>
    <n v="10658"/>
    <n v="9577"/>
    <n v="9874"/>
    <n v="8854"/>
    <n v="9391"/>
    <n v="32696"/>
    <n v="32054"/>
    <n v="64750"/>
  </r>
  <r>
    <x v="2"/>
    <x v="1"/>
    <x v="2"/>
    <n v="11638"/>
    <n v="11305"/>
    <n v="11917"/>
    <n v="11418"/>
    <n v="11104"/>
    <n v="10950"/>
    <n v="10046"/>
    <n v="10031"/>
    <n v="9234"/>
    <n v="9521"/>
    <n v="33067"/>
    <n v="32399"/>
    <n v="65466"/>
  </r>
  <r>
    <x v="2"/>
    <x v="1"/>
    <x v="3"/>
    <n v="11185"/>
    <n v="10938"/>
    <n v="11400"/>
    <n v="11059"/>
    <n v="10986"/>
    <n v="10913"/>
    <n v="10062"/>
    <n v="10303"/>
    <n v="9238"/>
    <n v="9767"/>
    <n v="32448"/>
    <n v="32275"/>
    <n v="64723"/>
  </r>
  <r>
    <x v="2"/>
    <x v="1"/>
    <x v="4"/>
    <n v="11311"/>
    <n v="11028"/>
    <n v="11503"/>
    <n v="11133"/>
    <n v="10507"/>
    <n v="10509"/>
    <n v="9934"/>
    <n v="10209"/>
    <n v="9086"/>
    <n v="9688"/>
    <n v="31944"/>
    <n v="31851"/>
    <n v="63795"/>
  </r>
  <r>
    <x v="2"/>
    <x v="1"/>
    <x v="5"/>
    <n v="11108"/>
    <n v="10885"/>
    <n v="11369"/>
    <n v="11016"/>
    <n v="10634"/>
    <n v="10599"/>
    <n v="9418"/>
    <n v="9862"/>
    <n v="8832"/>
    <n v="9471"/>
    <n v="31421"/>
    <n v="31477"/>
    <n v="62898"/>
  </r>
  <r>
    <x v="2"/>
    <x v="1"/>
    <x v="6"/>
    <n v="11065"/>
    <n v="10745"/>
    <n v="11363"/>
    <n v="10885"/>
    <n v="10649"/>
    <n v="10709"/>
    <n v="9657"/>
    <n v="9964"/>
    <n v="9063"/>
    <n v="9603"/>
    <n v="31669"/>
    <n v="31558"/>
    <n v="63227"/>
  </r>
  <r>
    <x v="2"/>
    <x v="1"/>
    <x v="7"/>
    <n v="11186"/>
    <n v="11265"/>
    <n v="11469"/>
    <n v="11387"/>
    <n v="10528"/>
    <n v="10488"/>
    <n v="9741"/>
    <n v="10176"/>
    <n v="9378"/>
    <n v="9943"/>
    <n v="31738"/>
    <n v="32051"/>
    <n v="63789"/>
  </r>
  <r>
    <x v="2"/>
    <x v="1"/>
    <x v="8"/>
    <n v="11198"/>
    <n v="11030"/>
    <n v="11322"/>
    <n v="11096"/>
    <n v="11120"/>
    <n v="11221"/>
    <n v="10120"/>
    <n v="10335"/>
    <n v="9886"/>
    <n v="10194"/>
    <n v="32562"/>
    <n v="32652"/>
    <n v="65214"/>
  </r>
  <r>
    <x v="2"/>
    <x v="1"/>
    <x v="9"/>
    <n v="10796"/>
    <n v="10645"/>
    <n v="10894"/>
    <n v="10709"/>
    <n v="10984"/>
    <n v="10876"/>
    <n v="10747"/>
    <n v="10968"/>
    <n v="9977"/>
    <n v="10434"/>
    <n v="32625"/>
    <n v="32553"/>
    <n v="65178"/>
  </r>
  <r>
    <x v="2"/>
    <x v="1"/>
    <x v="10"/>
    <n v="10754"/>
    <n v="10316"/>
    <n v="10896"/>
    <n v="10464"/>
    <n v="10411"/>
    <n v="10288"/>
    <n v="10071"/>
    <n v="10149"/>
    <n v="9402"/>
    <n v="9750"/>
    <n v="31378"/>
    <n v="30901"/>
    <n v="62279"/>
  </r>
  <r>
    <x v="2"/>
    <x v="1"/>
    <x v="11"/>
    <n v="10657"/>
    <n v="10366"/>
    <n v="10860"/>
    <n v="10497"/>
    <n v="10181"/>
    <n v="10067"/>
    <n v="9620"/>
    <n v="9819"/>
    <n v="8981"/>
    <n v="9433"/>
    <n v="30661"/>
    <n v="30383"/>
    <n v="61044"/>
  </r>
  <r>
    <x v="2"/>
    <x v="1"/>
    <x v="12"/>
    <n v="10510"/>
    <n v="10273"/>
    <n v="10615"/>
    <n v="10376"/>
    <n v="10317"/>
    <n v="10308"/>
    <n v="9570"/>
    <n v="9564"/>
    <n v="8934"/>
    <n v="9188"/>
    <n v="30502"/>
    <n v="30248"/>
    <n v="60750"/>
  </r>
  <r>
    <x v="2"/>
    <x v="1"/>
    <x v="13"/>
    <n v="10351"/>
    <n v="10247"/>
    <n v="10455"/>
    <n v="10349"/>
    <n v="10084"/>
    <n v="10189"/>
    <n v="9698"/>
    <n v="9793"/>
    <n v="9054"/>
    <n v="9408"/>
    <n v="30237"/>
    <n v="30331"/>
    <n v="60568"/>
  </r>
  <r>
    <x v="2"/>
    <x v="1"/>
    <x v="14"/>
    <n v="10324"/>
    <n v="10315"/>
    <n v="10427"/>
    <n v="10418"/>
    <n v="10037"/>
    <n v="10246"/>
    <n v="9479"/>
    <n v="9781"/>
    <n v="8849"/>
    <n v="9396"/>
    <n v="29943"/>
    <n v="30445"/>
    <n v="60388"/>
  </r>
  <r>
    <x v="2"/>
    <x v="2"/>
    <x v="0"/>
    <n v="1304"/>
    <n v="1239"/>
    <n v="1426"/>
    <n v="1329"/>
    <n v="1159"/>
    <n v="1175"/>
    <n v="908"/>
    <n v="961"/>
    <n v="791"/>
    <n v="861"/>
    <n v="3493"/>
    <n v="3465"/>
    <n v="6958"/>
  </r>
  <r>
    <x v="2"/>
    <x v="2"/>
    <x v="1"/>
    <n v="1428"/>
    <n v="1393"/>
    <n v="1553"/>
    <n v="1471"/>
    <n v="1198"/>
    <n v="1165"/>
    <n v="984"/>
    <n v="1067"/>
    <n v="861"/>
    <n v="922"/>
    <n v="3735"/>
    <n v="3703"/>
    <n v="7438"/>
  </r>
  <r>
    <x v="2"/>
    <x v="2"/>
    <x v="2"/>
    <n v="1412"/>
    <n v="1283"/>
    <n v="1528"/>
    <n v="1357"/>
    <n v="1229"/>
    <n v="1274"/>
    <n v="1021"/>
    <n v="1014"/>
    <n v="900"/>
    <n v="898"/>
    <n v="3778"/>
    <n v="3645"/>
    <n v="7423"/>
  </r>
  <r>
    <x v="2"/>
    <x v="2"/>
    <x v="3"/>
    <n v="1441"/>
    <n v="1356"/>
    <n v="1555"/>
    <n v="1426"/>
    <n v="1303"/>
    <n v="1258"/>
    <n v="1062"/>
    <n v="1126"/>
    <n v="907"/>
    <n v="980"/>
    <n v="3920"/>
    <n v="3810"/>
    <n v="7730"/>
  </r>
  <r>
    <x v="2"/>
    <x v="2"/>
    <x v="4"/>
    <n v="1406"/>
    <n v="1386"/>
    <n v="1516"/>
    <n v="1475"/>
    <n v="1262"/>
    <n v="1287"/>
    <n v="1094"/>
    <n v="1127"/>
    <n v="914"/>
    <n v="985"/>
    <n v="3872"/>
    <n v="3889"/>
    <n v="7761"/>
  </r>
  <r>
    <x v="2"/>
    <x v="2"/>
    <x v="5"/>
    <n v="1513"/>
    <n v="1606"/>
    <n v="1679"/>
    <n v="1731"/>
    <n v="1284"/>
    <n v="1345"/>
    <n v="1075"/>
    <n v="1157"/>
    <n v="884"/>
    <n v="997"/>
    <n v="4038"/>
    <n v="4233"/>
    <n v="8271"/>
  </r>
  <r>
    <x v="2"/>
    <x v="2"/>
    <x v="6"/>
    <n v="1586"/>
    <n v="1507"/>
    <n v="1792"/>
    <n v="1655"/>
    <n v="1444"/>
    <n v="1485"/>
    <n v="1115"/>
    <n v="1212"/>
    <n v="944"/>
    <n v="1036"/>
    <n v="4351"/>
    <n v="4352"/>
    <n v="8703"/>
  </r>
  <r>
    <x v="2"/>
    <x v="2"/>
    <x v="7"/>
    <n v="1615"/>
    <n v="1520"/>
    <n v="1804"/>
    <n v="1648"/>
    <n v="1441"/>
    <n v="1408"/>
    <n v="1208"/>
    <n v="1278"/>
    <n v="1034"/>
    <n v="1123"/>
    <n v="4453"/>
    <n v="4334"/>
    <n v="8787"/>
  </r>
  <r>
    <x v="2"/>
    <x v="2"/>
    <x v="8"/>
    <n v="1583"/>
    <n v="1559"/>
    <n v="1719"/>
    <n v="1672"/>
    <n v="1537"/>
    <n v="1487"/>
    <n v="1273"/>
    <n v="1296"/>
    <n v="1178"/>
    <n v="1230"/>
    <n v="4529"/>
    <n v="4455"/>
    <n v="8984"/>
  </r>
  <r>
    <x v="2"/>
    <x v="2"/>
    <x v="9"/>
    <n v="1675"/>
    <n v="1641"/>
    <n v="1748"/>
    <n v="1695"/>
    <n v="1639"/>
    <n v="1601"/>
    <n v="1482"/>
    <n v="1432"/>
    <n v="1165"/>
    <n v="1198"/>
    <n v="4869"/>
    <n v="4728"/>
    <n v="9597"/>
  </r>
  <r>
    <x v="2"/>
    <x v="2"/>
    <x v="10"/>
    <n v="1599"/>
    <n v="1558"/>
    <n v="1666"/>
    <n v="1612"/>
    <n v="1530"/>
    <n v="1538"/>
    <n v="1365"/>
    <n v="1400"/>
    <n v="1067"/>
    <n v="1133"/>
    <n v="4561"/>
    <n v="4550"/>
    <n v="9111"/>
  </r>
  <r>
    <x v="2"/>
    <x v="2"/>
    <x v="11"/>
    <n v="1705"/>
    <n v="1612"/>
    <n v="1857"/>
    <n v="1731"/>
    <n v="1495"/>
    <n v="1480"/>
    <n v="1349"/>
    <n v="1415"/>
    <n v="1060"/>
    <n v="1184"/>
    <n v="4701"/>
    <n v="4626"/>
    <n v="9327"/>
  </r>
  <r>
    <x v="2"/>
    <x v="2"/>
    <x v="12"/>
    <n v="1604"/>
    <n v="1533"/>
    <n v="1747"/>
    <n v="1646"/>
    <n v="1666"/>
    <n v="1589"/>
    <n v="1318"/>
    <n v="1362"/>
    <n v="1220"/>
    <n v="1293"/>
    <n v="4731"/>
    <n v="4597"/>
    <n v="9328"/>
  </r>
  <r>
    <x v="2"/>
    <x v="2"/>
    <x v="13"/>
    <n v="1579"/>
    <n v="1483"/>
    <n v="1720"/>
    <n v="1592"/>
    <n v="1568"/>
    <n v="1511"/>
    <n v="1469"/>
    <n v="1462"/>
    <n v="1359"/>
    <n v="1388"/>
    <n v="4757"/>
    <n v="4565"/>
    <n v="9322"/>
  </r>
  <r>
    <x v="2"/>
    <x v="2"/>
    <x v="14"/>
    <n v="1614"/>
    <n v="1515"/>
    <n v="1758"/>
    <n v="1627"/>
    <n v="1582"/>
    <n v="1496"/>
    <n v="1427"/>
    <n v="1420"/>
    <n v="1122"/>
    <n v="1188"/>
    <n v="4767"/>
    <n v="4543"/>
    <n v="9310"/>
  </r>
  <r>
    <x v="2"/>
    <x v="3"/>
    <x v="0"/>
    <n v="23120"/>
    <n v="22366"/>
    <n v="23818"/>
    <n v="22751"/>
    <n v="21314"/>
    <n v="21365"/>
    <n v="19649"/>
    <n v="20079"/>
    <n v="17747"/>
    <n v="18714"/>
    <n v="64781"/>
    <n v="64195"/>
    <n v="128976"/>
  </r>
  <r>
    <x v="2"/>
    <x v="3"/>
    <x v="1"/>
    <n v="23651"/>
    <n v="22823"/>
    <n v="24572"/>
    <n v="23228"/>
    <n v="21962"/>
    <n v="21715"/>
    <n v="19075"/>
    <n v="19930"/>
    <n v="17572"/>
    <n v="18791"/>
    <n v="65609"/>
    <n v="64873"/>
    <n v="130482"/>
  </r>
  <r>
    <x v="2"/>
    <x v="3"/>
    <x v="2"/>
    <n v="23183"/>
    <n v="22904"/>
    <n v="23899"/>
    <n v="23250"/>
    <n v="22335"/>
    <n v="21968"/>
    <n v="19984"/>
    <n v="20333"/>
    <n v="18354"/>
    <n v="19177"/>
    <n v="66218"/>
    <n v="65551"/>
    <n v="131769"/>
  </r>
  <r>
    <x v="2"/>
    <x v="3"/>
    <x v="3"/>
    <n v="22586"/>
    <n v="22193"/>
    <n v="23190"/>
    <n v="22547"/>
    <n v="21861"/>
    <n v="22107"/>
    <n v="20151"/>
    <n v="20476"/>
    <n v="18557"/>
    <n v="19338"/>
    <n v="65202"/>
    <n v="65130"/>
    <n v="130332"/>
  </r>
  <r>
    <x v="2"/>
    <x v="3"/>
    <x v="4"/>
    <n v="22529"/>
    <n v="22216"/>
    <n v="23091"/>
    <n v="22543"/>
    <n v="21268"/>
    <n v="21285"/>
    <n v="19645"/>
    <n v="20626"/>
    <n v="17984"/>
    <n v="19554"/>
    <n v="64004"/>
    <n v="64454"/>
    <n v="128458"/>
  </r>
  <r>
    <x v="2"/>
    <x v="3"/>
    <x v="5"/>
    <n v="22661"/>
    <n v="22469"/>
    <n v="23387"/>
    <n v="22874"/>
    <n v="21124"/>
    <n v="21401"/>
    <n v="19007"/>
    <n v="19876"/>
    <n v="17665"/>
    <n v="18979"/>
    <n v="63518"/>
    <n v="64151"/>
    <n v="127669"/>
  </r>
  <r>
    <x v="2"/>
    <x v="3"/>
    <x v="6"/>
    <n v="22295"/>
    <n v="21996"/>
    <n v="23128"/>
    <n v="22458"/>
    <n v="21862"/>
    <n v="21953"/>
    <n v="19158"/>
    <n v="20141"/>
    <n v="17831"/>
    <n v="19279"/>
    <n v="64148"/>
    <n v="64552"/>
    <n v="128700"/>
  </r>
  <r>
    <x v="2"/>
    <x v="3"/>
    <x v="7"/>
    <n v="22721"/>
    <n v="22775"/>
    <n v="23589"/>
    <n v="23207"/>
    <n v="21218"/>
    <n v="21449"/>
    <n v="19902"/>
    <n v="20718"/>
    <n v="18909"/>
    <n v="20008"/>
    <n v="64709"/>
    <n v="65374"/>
    <n v="130083"/>
  </r>
  <r>
    <x v="2"/>
    <x v="3"/>
    <x v="8"/>
    <n v="22530"/>
    <n v="22316"/>
    <n v="22938"/>
    <n v="22576"/>
    <n v="22536"/>
    <n v="22638"/>
    <n v="20192"/>
    <n v="20908"/>
    <n v="19635"/>
    <n v="20577"/>
    <n v="65666"/>
    <n v="66122"/>
    <n v="131788"/>
  </r>
  <r>
    <x v="2"/>
    <x v="3"/>
    <x v="9"/>
    <n v="22072"/>
    <n v="21904"/>
    <n v="22334"/>
    <n v="22103"/>
    <n v="22086"/>
    <n v="21990"/>
    <n v="21639"/>
    <n v="21987"/>
    <n v="19834"/>
    <n v="20744"/>
    <n v="66059"/>
    <n v="66080"/>
    <n v="132139"/>
  </r>
  <r>
    <x v="2"/>
    <x v="3"/>
    <x v="10"/>
    <n v="21641"/>
    <n v="21100"/>
    <n v="22017"/>
    <n v="21434"/>
    <n v="21139"/>
    <n v="21145"/>
    <n v="20046"/>
    <n v="20438"/>
    <n v="18565"/>
    <n v="19343"/>
    <n v="63202"/>
    <n v="63017"/>
    <n v="126219"/>
  </r>
  <r>
    <x v="2"/>
    <x v="3"/>
    <x v="11"/>
    <n v="21776"/>
    <n v="21246"/>
    <n v="22383"/>
    <n v="21647"/>
    <n v="20620"/>
    <n v="20536"/>
    <n v="19577"/>
    <n v="20093"/>
    <n v="18135"/>
    <n v="19048"/>
    <n v="62580"/>
    <n v="62276"/>
    <n v="124856"/>
  </r>
  <r>
    <x v="2"/>
    <x v="3"/>
    <x v="12"/>
    <n v="21639"/>
    <n v="21116"/>
    <n v="22142"/>
    <n v="21484"/>
    <n v="21127"/>
    <n v="20945"/>
    <n v="19258"/>
    <n v="19471"/>
    <n v="18024"/>
    <n v="18614"/>
    <n v="62527"/>
    <n v="61900"/>
    <n v="124427"/>
  </r>
  <r>
    <x v="2"/>
    <x v="3"/>
    <x v="13"/>
    <n v="21311"/>
    <n v="20735"/>
    <n v="21807"/>
    <n v="21093"/>
    <n v="20903"/>
    <n v="20789"/>
    <n v="19724"/>
    <n v="19760"/>
    <n v="18459"/>
    <n v="18891"/>
    <n v="62434"/>
    <n v="61642"/>
    <n v="124076"/>
  </r>
  <r>
    <x v="2"/>
    <x v="3"/>
    <x v="14"/>
    <n v="21354"/>
    <n v="20856"/>
    <n v="21853"/>
    <n v="21218"/>
    <n v="20730"/>
    <n v="20533"/>
    <n v="19564"/>
    <n v="19836"/>
    <n v="18112"/>
    <n v="18802"/>
    <n v="62147"/>
    <n v="61587"/>
    <n v="123734"/>
  </r>
  <r>
    <x v="3"/>
    <x v="0"/>
    <x v="0"/>
    <n v="2021"/>
    <n v="2048"/>
    <n v="2062"/>
    <n v="2066"/>
    <n v="1882"/>
    <n v="1847"/>
    <n v="1685"/>
    <n v="1790"/>
    <n v="1670"/>
    <n v="1789"/>
    <n v="5629"/>
    <n v="5703"/>
    <n v="11332"/>
  </r>
  <r>
    <x v="3"/>
    <x v="0"/>
    <x v="1"/>
    <n v="2040"/>
    <n v="1981"/>
    <n v="2073"/>
    <n v="2001"/>
    <n v="1957"/>
    <n v="2005"/>
    <n v="1770"/>
    <n v="1780"/>
    <n v="1725"/>
    <n v="1757"/>
    <n v="5800"/>
    <n v="5786"/>
    <n v="11586"/>
  </r>
  <r>
    <x v="3"/>
    <x v="0"/>
    <x v="2"/>
    <n v="2130"/>
    <n v="2044"/>
    <n v="2171"/>
    <n v="2064"/>
    <n v="2022"/>
    <n v="2001"/>
    <n v="1851"/>
    <n v="1921"/>
    <n v="1784"/>
    <n v="1890"/>
    <n v="6044"/>
    <n v="5986"/>
    <n v="12030"/>
  </r>
  <r>
    <x v="3"/>
    <x v="0"/>
    <x v="3"/>
    <n v="2167"/>
    <n v="2075"/>
    <n v="2194"/>
    <n v="2084"/>
    <n v="2092"/>
    <n v="2029"/>
    <n v="1945"/>
    <n v="1956"/>
    <n v="1911"/>
    <n v="1948"/>
    <n v="6231"/>
    <n v="6069"/>
    <n v="12300"/>
  </r>
  <r>
    <x v="3"/>
    <x v="0"/>
    <x v="4"/>
    <n v="2326"/>
    <n v="2229"/>
    <n v="2352"/>
    <n v="2243"/>
    <n v="2197"/>
    <n v="2063"/>
    <n v="1996"/>
    <n v="1969"/>
    <n v="1975"/>
    <n v="1964"/>
    <n v="6545"/>
    <n v="6275"/>
    <n v="12820"/>
  </r>
  <r>
    <x v="3"/>
    <x v="0"/>
    <x v="5"/>
    <n v="2290"/>
    <n v="2269"/>
    <n v="2319"/>
    <n v="2290"/>
    <n v="2272"/>
    <n v="2225"/>
    <n v="2061"/>
    <n v="1984"/>
    <n v="2023"/>
    <n v="1968"/>
    <n v="6652"/>
    <n v="6499"/>
    <n v="13151"/>
  </r>
  <r>
    <x v="3"/>
    <x v="0"/>
    <x v="6"/>
    <n v="2314"/>
    <n v="2379"/>
    <n v="2355"/>
    <n v="2401"/>
    <n v="2275"/>
    <n v="2271"/>
    <n v="2099"/>
    <n v="2118"/>
    <n v="2092"/>
    <n v="2144"/>
    <n v="6729"/>
    <n v="6790"/>
    <n v="13519"/>
  </r>
  <r>
    <x v="3"/>
    <x v="0"/>
    <x v="7"/>
    <n v="2529"/>
    <n v="2474"/>
    <n v="2576"/>
    <n v="2498"/>
    <n v="2286"/>
    <n v="2394"/>
    <n v="2142"/>
    <n v="2177"/>
    <n v="2100"/>
    <n v="2186"/>
    <n v="7004"/>
    <n v="7069"/>
    <n v="14073"/>
  </r>
  <r>
    <x v="3"/>
    <x v="0"/>
    <x v="8"/>
    <n v="2310"/>
    <n v="2325"/>
    <n v="2328"/>
    <n v="2334"/>
    <n v="2409"/>
    <n v="2355"/>
    <n v="2109"/>
    <n v="2252"/>
    <n v="2065"/>
    <n v="2230"/>
    <n v="6846"/>
    <n v="6941"/>
    <n v="13787"/>
  </r>
  <r>
    <x v="3"/>
    <x v="0"/>
    <x v="9"/>
    <n v="2391"/>
    <n v="2431"/>
    <n v="2407"/>
    <n v="2449"/>
    <n v="2322"/>
    <n v="2313"/>
    <n v="2294"/>
    <n v="2244"/>
    <n v="2190"/>
    <n v="2194"/>
    <n v="7023"/>
    <n v="7006"/>
    <n v="14029"/>
  </r>
  <r>
    <x v="3"/>
    <x v="0"/>
    <x v="10"/>
    <n v="2545"/>
    <n v="2609"/>
    <n v="2567"/>
    <n v="2622"/>
    <n v="2331"/>
    <n v="2403"/>
    <n v="2208"/>
    <n v="2223"/>
    <n v="2197"/>
    <n v="2222"/>
    <n v="7106"/>
    <n v="7248"/>
    <n v="14354"/>
  </r>
  <r>
    <x v="3"/>
    <x v="0"/>
    <x v="11"/>
    <n v="2742"/>
    <n v="2559"/>
    <n v="2767"/>
    <n v="2586"/>
    <n v="2491"/>
    <n v="2542"/>
    <n v="2233"/>
    <n v="2274"/>
    <n v="2132"/>
    <n v="2223"/>
    <n v="7491"/>
    <n v="7402"/>
    <n v="14893"/>
  </r>
  <r>
    <x v="3"/>
    <x v="0"/>
    <x v="12"/>
    <n v="2611"/>
    <n v="2433"/>
    <n v="2663"/>
    <n v="2482"/>
    <n v="2739"/>
    <n v="2508"/>
    <n v="2416"/>
    <n v="2491"/>
    <n v="2366"/>
    <n v="2467"/>
    <n v="7818"/>
    <n v="7481"/>
    <n v="15299"/>
  </r>
  <r>
    <x v="3"/>
    <x v="0"/>
    <x v="13"/>
    <n v="2572"/>
    <n v="2515"/>
    <n v="2623"/>
    <n v="2565"/>
    <n v="2690"/>
    <n v="2507"/>
    <n v="2698"/>
    <n v="2483"/>
    <n v="2642"/>
    <n v="2459"/>
    <n v="8011"/>
    <n v="7555"/>
    <n v="15566"/>
  </r>
  <r>
    <x v="3"/>
    <x v="0"/>
    <x v="14"/>
    <n v="2673"/>
    <n v="2611"/>
    <n v="2726"/>
    <n v="2663"/>
    <n v="2649"/>
    <n v="2591"/>
    <n v="2650"/>
    <n v="2482"/>
    <n v="2530"/>
    <n v="2427"/>
    <n v="8025"/>
    <n v="7736"/>
    <n v="15761"/>
  </r>
  <r>
    <x v="3"/>
    <x v="1"/>
    <x v="0"/>
    <n v="61"/>
    <n v="136"/>
    <n v="63"/>
    <n v="141"/>
    <n v="52"/>
    <n v="123"/>
    <n v="42"/>
    <n v="88"/>
    <n v="38"/>
    <n v="79"/>
    <n v="157"/>
    <n v="352"/>
    <n v="509"/>
  </r>
  <r>
    <x v="3"/>
    <x v="1"/>
    <x v="1"/>
    <n v="52"/>
    <n v="119"/>
    <n v="55"/>
    <n v="121"/>
    <n v="57"/>
    <n v="130"/>
    <n v="39"/>
    <n v="105"/>
    <n v="39"/>
    <n v="100"/>
    <n v="151"/>
    <n v="356"/>
    <n v="507"/>
  </r>
  <r>
    <x v="3"/>
    <x v="1"/>
    <x v="2"/>
    <n v="39"/>
    <n v="120"/>
    <n v="44"/>
    <n v="122"/>
    <n v="50"/>
    <n v="121"/>
    <n v="56"/>
    <n v="116"/>
    <n v="51"/>
    <n v="114"/>
    <n v="150"/>
    <n v="359"/>
    <n v="509"/>
  </r>
  <r>
    <x v="3"/>
    <x v="1"/>
    <x v="3"/>
    <n v="67"/>
    <n v="108"/>
    <n v="69"/>
    <n v="109"/>
    <n v="36"/>
    <n v="107"/>
    <n v="44"/>
    <n v="112"/>
    <n v="42"/>
    <n v="107"/>
    <n v="149"/>
    <n v="328"/>
    <n v="477"/>
  </r>
  <r>
    <x v="3"/>
    <x v="1"/>
    <x v="4"/>
    <n v="65"/>
    <n v="119"/>
    <n v="66"/>
    <n v="121"/>
    <n v="74"/>
    <n v="102"/>
    <n v="38"/>
    <n v="99"/>
    <n v="35"/>
    <n v="98"/>
    <n v="178"/>
    <n v="322"/>
    <n v="500"/>
  </r>
  <r>
    <x v="3"/>
    <x v="1"/>
    <x v="5"/>
    <n v="66"/>
    <n v="105"/>
    <n v="68"/>
    <n v="107"/>
    <n v="66"/>
    <n v="103"/>
    <n v="70"/>
    <n v="93"/>
    <n v="61"/>
    <n v="89"/>
    <n v="204"/>
    <n v="303"/>
    <n v="507"/>
  </r>
  <r>
    <x v="3"/>
    <x v="1"/>
    <x v="6"/>
    <n v="69"/>
    <n v="87"/>
    <n v="70"/>
    <n v="87"/>
    <n v="55"/>
    <n v="88"/>
    <n v="55"/>
    <n v="85"/>
    <n v="52"/>
    <n v="83"/>
    <n v="180"/>
    <n v="260"/>
    <n v="440"/>
  </r>
  <r>
    <x v="3"/>
    <x v="1"/>
    <x v="7"/>
    <n v="49"/>
    <n v="87"/>
    <n v="54"/>
    <n v="88"/>
    <n v="63"/>
    <n v="81"/>
    <n v="44"/>
    <n v="79"/>
    <n v="44"/>
    <n v="80"/>
    <n v="161"/>
    <n v="248"/>
    <n v="409"/>
  </r>
  <r>
    <x v="3"/>
    <x v="1"/>
    <x v="8"/>
    <n v="40"/>
    <n v="83"/>
    <n v="41"/>
    <n v="83"/>
    <n v="48"/>
    <n v="85"/>
    <n v="61"/>
    <n v="79"/>
    <n v="61"/>
    <n v="82"/>
    <n v="150"/>
    <n v="247"/>
    <n v="397"/>
  </r>
  <r>
    <x v="3"/>
    <x v="1"/>
    <x v="9"/>
    <n v="44"/>
    <n v="92"/>
    <n v="44"/>
    <n v="92"/>
    <n v="44"/>
    <n v="80"/>
    <n v="52"/>
    <n v="78"/>
    <n v="49"/>
    <n v="78"/>
    <n v="140"/>
    <n v="250"/>
    <n v="390"/>
  </r>
  <r>
    <x v="3"/>
    <x v="1"/>
    <x v="10"/>
    <n v="60"/>
    <n v="75"/>
    <n v="60"/>
    <n v="76"/>
    <n v="41"/>
    <n v="90"/>
    <n v="35"/>
    <n v="81"/>
    <n v="37"/>
    <n v="78"/>
    <n v="136"/>
    <n v="247"/>
    <n v="383"/>
  </r>
  <r>
    <x v="3"/>
    <x v="1"/>
    <x v="11"/>
    <n v="54"/>
    <n v="59"/>
    <n v="58"/>
    <n v="59"/>
    <n v="59"/>
    <n v="74"/>
    <n v="39"/>
    <n v="90"/>
    <n v="41"/>
    <n v="87"/>
    <n v="156"/>
    <n v="223"/>
    <n v="379"/>
  </r>
  <r>
    <x v="3"/>
    <x v="1"/>
    <x v="12"/>
    <n v="51"/>
    <n v="55"/>
    <n v="55"/>
    <n v="56"/>
    <n v="59"/>
    <n v="57"/>
    <n v="57"/>
    <n v="75"/>
    <n v="60"/>
    <n v="72"/>
    <n v="171"/>
    <n v="188"/>
    <n v="359"/>
  </r>
  <r>
    <x v="3"/>
    <x v="1"/>
    <x v="13"/>
    <n v="50"/>
    <n v="53"/>
    <n v="54"/>
    <n v="54"/>
    <n v="56"/>
    <n v="55"/>
    <n v="57"/>
    <n v="58"/>
    <n v="60"/>
    <n v="56"/>
    <n v="167"/>
    <n v="167"/>
    <n v="334"/>
  </r>
  <r>
    <x v="3"/>
    <x v="1"/>
    <x v="14"/>
    <n v="52"/>
    <n v="55"/>
    <n v="53"/>
    <n v="56"/>
    <n v="55"/>
    <n v="53"/>
    <n v="50"/>
    <n v="53"/>
    <n v="53"/>
    <n v="51"/>
    <n v="158"/>
    <n v="162"/>
    <n v="320"/>
  </r>
  <r>
    <x v="3"/>
    <x v="3"/>
    <x v="0"/>
    <n v="2082"/>
    <n v="2184"/>
    <n v="2125"/>
    <n v="2207"/>
    <n v="1934"/>
    <n v="1970"/>
    <n v="1727"/>
    <n v="1878"/>
    <n v="1708"/>
    <n v="1868"/>
    <n v="5786"/>
    <n v="6055"/>
    <n v="11841"/>
  </r>
  <r>
    <x v="3"/>
    <x v="3"/>
    <x v="1"/>
    <n v="2092"/>
    <n v="2100"/>
    <n v="2128"/>
    <n v="2122"/>
    <n v="2014"/>
    <n v="2135"/>
    <n v="1809"/>
    <n v="1885"/>
    <n v="1764"/>
    <n v="1857"/>
    <n v="5951"/>
    <n v="6142"/>
    <n v="12093"/>
  </r>
  <r>
    <x v="3"/>
    <x v="3"/>
    <x v="2"/>
    <n v="2169"/>
    <n v="2164"/>
    <n v="2215"/>
    <n v="2186"/>
    <n v="2072"/>
    <n v="2122"/>
    <n v="1907"/>
    <n v="2037"/>
    <n v="1835"/>
    <n v="2004"/>
    <n v="6194"/>
    <n v="6345"/>
    <n v="12539"/>
  </r>
  <r>
    <x v="3"/>
    <x v="3"/>
    <x v="3"/>
    <n v="2234"/>
    <n v="2183"/>
    <n v="2263"/>
    <n v="2193"/>
    <n v="2128"/>
    <n v="2136"/>
    <n v="1989"/>
    <n v="2068"/>
    <n v="1953"/>
    <n v="2055"/>
    <n v="6380"/>
    <n v="6397"/>
    <n v="12777"/>
  </r>
  <r>
    <x v="3"/>
    <x v="3"/>
    <x v="4"/>
    <n v="2391"/>
    <n v="2348"/>
    <n v="2418"/>
    <n v="2364"/>
    <n v="2271"/>
    <n v="2165"/>
    <n v="2034"/>
    <n v="2068"/>
    <n v="2010"/>
    <n v="2062"/>
    <n v="6723"/>
    <n v="6597"/>
    <n v="13320"/>
  </r>
  <r>
    <x v="3"/>
    <x v="3"/>
    <x v="5"/>
    <n v="2356"/>
    <n v="2374"/>
    <n v="2387"/>
    <n v="2397"/>
    <n v="2338"/>
    <n v="2328"/>
    <n v="2131"/>
    <n v="2077"/>
    <n v="2084"/>
    <n v="2057"/>
    <n v="6856"/>
    <n v="6802"/>
    <n v="13658"/>
  </r>
  <r>
    <x v="3"/>
    <x v="3"/>
    <x v="6"/>
    <n v="2383"/>
    <n v="2466"/>
    <n v="2425"/>
    <n v="2488"/>
    <n v="2330"/>
    <n v="2359"/>
    <n v="2154"/>
    <n v="2203"/>
    <n v="2144"/>
    <n v="2227"/>
    <n v="6909"/>
    <n v="7050"/>
    <n v="13959"/>
  </r>
  <r>
    <x v="3"/>
    <x v="3"/>
    <x v="7"/>
    <n v="2578"/>
    <n v="2561"/>
    <n v="2630"/>
    <n v="2586"/>
    <n v="2349"/>
    <n v="2475"/>
    <n v="2186"/>
    <n v="2256"/>
    <n v="2144"/>
    <n v="2266"/>
    <n v="7165"/>
    <n v="7317"/>
    <n v="14482"/>
  </r>
  <r>
    <x v="3"/>
    <x v="3"/>
    <x v="8"/>
    <n v="2350"/>
    <n v="2408"/>
    <n v="2369"/>
    <n v="2417"/>
    <n v="2457"/>
    <n v="2440"/>
    <n v="2170"/>
    <n v="2331"/>
    <n v="2126"/>
    <n v="2312"/>
    <n v="6996"/>
    <n v="7188"/>
    <n v="14184"/>
  </r>
  <r>
    <x v="3"/>
    <x v="3"/>
    <x v="9"/>
    <n v="2435"/>
    <n v="2523"/>
    <n v="2451"/>
    <n v="2541"/>
    <n v="2366"/>
    <n v="2393"/>
    <n v="2346"/>
    <n v="2322"/>
    <n v="2239"/>
    <n v="2272"/>
    <n v="7163"/>
    <n v="7256"/>
    <n v="14419"/>
  </r>
  <r>
    <x v="3"/>
    <x v="3"/>
    <x v="10"/>
    <n v="2605"/>
    <n v="2684"/>
    <n v="2627"/>
    <n v="2698"/>
    <n v="2372"/>
    <n v="2493"/>
    <n v="2243"/>
    <n v="2304"/>
    <n v="2234"/>
    <n v="2300"/>
    <n v="7242"/>
    <n v="7495"/>
    <n v="14737"/>
  </r>
  <r>
    <x v="3"/>
    <x v="3"/>
    <x v="11"/>
    <n v="2796"/>
    <n v="2618"/>
    <n v="2825"/>
    <n v="2645"/>
    <n v="2550"/>
    <n v="2616"/>
    <n v="2272"/>
    <n v="2364"/>
    <n v="2173"/>
    <n v="2310"/>
    <n v="7647"/>
    <n v="7625"/>
    <n v="15272"/>
  </r>
  <r>
    <x v="3"/>
    <x v="3"/>
    <x v="12"/>
    <n v="2662"/>
    <n v="2488"/>
    <n v="2718"/>
    <n v="2538"/>
    <n v="2798"/>
    <n v="2565"/>
    <n v="2473"/>
    <n v="2566"/>
    <n v="2426"/>
    <n v="2539"/>
    <n v="7989"/>
    <n v="7669"/>
    <n v="15658"/>
  </r>
  <r>
    <x v="3"/>
    <x v="3"/>
    <x v="13"/>
    <n v="2622"/>
    <n v="2568"/>
    <n v="2677"/>
    <n v="2619"/>
    <n v="2746"/>
    <n v="2562"/>
    <n v="2755"/>
    <n v="2541"/>
    <n v="2702"/>
    <n v="2515"/>
    <n v="8178"/>
    <n v="7722"/>
    <n v="15900"/>
  </r>
  <r>
    <x v="3"/>
    <x v="3"/>
    <x v="14"/>
    <n v="2725"/>
    <n v="2666"/>
    <n v="2779"/>
    <n v="2719"/>
    <n v="2704"/>
    <n v="2644"/>
    <n v="2700"/>
    <n v="2535"/>
    <n v="2583"/>
    <n v="2478"/>
    <n v="8183"/>
    <n v="7898"/>
    <n v="16081"/>
  </r>
  <r>
    <x v="4"/>
    <x v="3"/>
    <x v="0"/>
    <n v="33361"/>
    <n v="32415"/>
    <n v="34529"/>
    <n v="33004"/>
    <n v="31282"/>
    <n v="31024"/>
    <n v="28664"/>
    <n v="29446"/>
    <n v="26171"/>
    <n v="27707"/>
    <n v="94475"/>
    <n v="93474"/>
    <n v="187949"/>
  </r>
  <r>
    <x v="4"/>
    <x v="3"/>
    <x v="1"/>
    <n v="34227"/>
    <n v="33280"/>
    <n v="35737"/>
    <n v="33920"/>
    <n v="32259"/>
    <n v="31850"/>
    <n v="28250"/>
    <n v="29158"/>
    <n v="26089"/>
    <n v="27550"/>
    <n v="96246"/>
    <n v="94928"/>
    <n v="191174"/>
  </r>
  <r>
    <x v="4"/>
    <x v="3"/>
    <x v="2"/>
    <n v="33938"/>
    <n v="33077"/>
    <n v="35130"/>
    <n v="33667"/>
    <n v="32767"/>
    <n v="32299"/>
    <n v="29449"/>
    <n v="29923"/>
    <n v="26985"/>
    <n v="28240"/>
    <n v="97346"/>
    <n v="95889"/>
    <n v="193235"/>
  </r>
  <r>
    <x v="4"/>
    <x v="3"/>
    <x v="3"/>
    <n v="32738"/>
    <n v="32111"/>
    <n v="33809"/>
    <n v="32670"/>
    <n v="32436"/>
    <n v="32202"/>
    <n v="29647"/>
    <n v="30101"/>
    <n v="27125"/>
    <n v="28351"/>
    <n v="95892"/>
    <n v="94973"/>
    <n v="190865"/>
  </r>
  <r>
    <x v="4"/>
    <x v="3"/>
    <x v="4"/>
    <n v="32882"/>
    <n v="32116"/>
    <n v="33834"/>
    <n v="32674"/>
    <n v="31368"/>
    <n v="31084"/>
    <n v="29149"/>
    <n v="30097"/>
    <n v="26602"/>
    <n v="28443"/>
    <n v="94351"/>
    <n v="93855"/>
    <n v="188206"/>
  </r>
  <r>
    <x v="4"/>
    <x v="3"/>
    <x v="5"/>
    <n v="32927"/>
    <n v="32595"/>
    <n v="34117"/>
    <n v="33246"/>
    <n v="31449"/>
    <n v="31257"/>
    <n v="28160"/>
    <n v="29096"/>
    <n v="26038"/>
    <n v="27679"/>
    <n v="93726"/>
    <n v="93599"/>
    <n v="187325"/>
  </r>
  <r>
    <x v="4"/>
    <x v="3"/>
    <x v="6"/>
    <n v="32464"/>
    <n v="32007"/>
    <n v="33851"/>
    <n v="32724"/>
    <n v="32147"/>
    <n v="32092"/>
    <n v="28510"/>
    <n v="29442"/>
    <n v="26469"/>
    <n v="28089"/>
    <n v="94508"/>
    <n v="94258"/>
    <n v="188766"/>
  </r>
  <r>
    <x v="4"/>
    <x v="3"/>
    <x v="7"/>
    <n v="33060"/>
    <n v="32701"/>
    <n v="34559"/>
    <n v="33425"/>
    <n v="31285"/>
    <n v="31455"/>
    <n v="29205"/>
    <n v="30166"/>
    <n v="27711"/>
    <n v="29152"/>
    <n v="95049"/>
    <n v="95046"/>
    <n v="190095"/>
  </r>
  <r>
    <x v="4"/>
    <x v="3"/>
    <x v="8"/>
    <n v="32381"/>
    <n v="32028"/>
    <n v="33127"/>
    <n v="32450"/>
    <n v="33177"/>
    <n v="32714"/>
    <n v="29682"/>
    <n v="30554"/>
    <n v="28967"/>
    <n v="30152"/>
    <n v="95986"/>
    <n v="95718"/>
    <n v="191704"/>
  </r>
  <r>
    <x v="4"/>
    <x v="3"/>
    <x v="9"/>
    <n v="32142"/>
    <n v="31850"/>
    <n v="32580"/>
    <n v="32190"/>
    <n v="32316"/>
    <n v="32020"/>
    <n v="32141"/>
    <n v="32008"/>
    <n v="29137"/>
    <n v="30019"/>
    <n v="97037"/>
    <n v="96218"/>
    <n v="193255"/>
  </r>
  <r>
    <x v="4"/>
    <x v="3"/>
    <x v="10"/>
    <n v="31570"/>
    <n v="31026"/>
    <n v="32176"/>
    <n v="31540"/>
    <n v="31122"/>
    <n v="31059"/>
    <n v="29525"/>
    <n v="29931"/>
    <n v="27188"/>
    <n v="28287"/>
    <n v="92823"/>
    <n v="92530"/>
    <n v="185353"/>
  </r>
  <r>
    <x v="4"/>
    <x v="3"/>
    <x v="11"/>
    <n v="32277"/>
    <n v="31365"/>
    <n v="33374"/>
    <n v="32062"/>
    <n v="30624"/>
    <n v="30592"/>
    <n v="28916"/>
    <n v="29525"/>
    <n v="26563"/>
    <n v="27915"/>
    <n v="92914"/>
    <n v="92179"/>
    <n v="185093"/>
  </r>
  <r>
    <x v="4"/>
    <x v="3"/>
    <x v="12"/>
    <n v="31547"/>
    <n v="30797"/>
    <n v="32368"/>
    <n v="31410"/>
    <n v="32010"/>
    <n v="31205"/>
    <n v="28792"/>
    <n v="29105"/>
    <n v="26706"/>
    <n v="27706"/>
    <n v="93170"/>
    <n v="91720"/>
    <n v="184890"/>
  </r>
  <r>
    <x v="4"/>
    <x v="3"/>
    <x v="13"/>
    <n v="31041"/>
    <n v="30287"/>
    <n v="31851"/>
    <n v="30923"/>
    <n v="31102"/>
    <n v="30848"/>
    <n v="30145"/>
    <n v="29793"/>
    <n v="27948"/>
    <n v="28357"/>
    <n v="93098"/>
    <n v="91564"/>
    <n v="184662"/>
  </r>
  <r>
    <x v="4"/>
    <x v="3"/>
    <x v="14"/>
    <n v="31451"/>
    <n v="30773"/>
    <n v="32267"/>
    <n v="31422"/>
    <n v="30784"/>
    <n v="30337"/>
    <n v="29668"/>
    <n v="29812"/>
    <n v="27249"/>
    <n v="28178"/>
    <n v="92719"/>
    <n v="91571"/>
    <n v="1842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itemPrintTitles="1" createdVersion="5" indent="0" compact="0" outline="1" outlineData="1" compactData="0" multipleFieldFilters="0">
  <location ref="A7:M73" firstHeaderRow="0" firstDataRow="1" firstDataCol="3"/>
  <pivotFields count="96">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axis="axisRow" compact="0" showAll="0">
      <items count="6">
        <item x="4"/>
        <item x="1"/>
        <item x="3"/>
        <item x="0"/>
        <item n="PARTICULAR" x="2"/>
        <item t="default"/>
      </items>
    </pivotField>
    <pivotField axis="axisRow" compact="0" showAll="0">
      <items count="8">
        <item x="3"/>
        <item m="1" x="6"/>
        <item x="2"/>
        <item x="0"/>
        <item x="1"/>
        <item x="4"/>
        <item x="5"/>
        <item t="default"/>
      </items>
    </pivotField>
    <pivotField axis="axisRow" compact="0" showAll="0">
      <items count="12">
        <item x="5"/>
        <item x="8"/>
        <item x="10"/>
        <item x="0"/>
        <item x="1"/>
        <item x="6"/>
        <item x="7"/>
        <item x="3"/>
        <item x="4"/>
        <item x="2"/>
        <item x="9"/>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dataField="1" compact="0" showAll="0"/>
    <pivotField dataField="1" compact="0" showAll="0"/>
  </pivotFields>
  <rowFields count="3">
    <field x="13"/>
    <field x="12"/>
    <field x="14"/>
  </rowFields>
  <rowItems count="66">
    <i>
      <x/>
    </i>
    <i r="1">
      <x v="1"/>
    </i>
    <i r="2">
      <x/>
    </i>
    <i r="1">
      <x v="2"/>
    </i>
    <i r="2">
      <x/>
    </i>
    <i r="2">
      <x v="6"/>
    </i>
    <i r="1">
      <x v="3"/>
    </i>
    <i r="2">
      <x/>
    </i>
    <i r="2">
      <x v="5"/>
    </i>
    <i r="1">
      <x v="4"/>
    </i>
    <i r="2">
      <x/>
    </i>
    <i>
      <x v="2"/>
    </i>
    <i r="1">
      <x v="1"/>
    </i>
    <i r="2">
      <x v="3"/>
    </i>
    <i r="1">
      <x v="2"/>
    </i>
    <i r="2">
      <x v="3"/>
    </i>
    <i r="2">
      <x v="9"/>
    </i>
    <i r="1">
      <x v="3"/>
    </i>
    <i r="2">
      <x v="3"/>
    </i>
    <i r="2">
      <x v="4"/>
    </i>
    <i r="1">
      <x v="4"/>
    </i>
    <i r="2">
      <x v="3"/>
    </i>
    <i>
      <x v="3"/>
    </i>
    <i r="1">
      <x v="1"/>
    </i>
    <i r="2">
      <x v="3"/>
    </i>
    <i r="1">
      <x v="2"/>
    </i>
    <i r="2">
      <x v="9"/>
    </i>
    <i r="1">
      <x v="3"/>
    </i>
    <i r="2">
      <x v="3"/>
    </i>
    <i r="2">
      <x v="4"/>
    </i>
    <i r="1">
      <x v="4"/>
    </i>
    <i r="2">
      <x v="3"/>
    </i>
    <i r="2">
      <x v="4"/>
    </i>
    <i>
      <x v="4"/>
    </i>
    <i r="1">
      <x v="1"/>
    </i>
    <i r="2">
      <x v="3"/>
    </i>
    <i r="2">
      <x v="7"/>
    </i>
    <i r="2">
      <x v="8"/>
    </i>
    <i r="1">
      <x v="2"/>
    </i>
    <i r="2">
      <x v="9"/>
    </i>
    <i r="1">
      <x v="3"/>
    </i>
    <i r="2">
      <x v="3"/>
    </i>
    <i r="2">
      <x v="7"/>
    </i>
    <i r="2">
      <x v="8"/>
    </i>
    <i r="1">
      <x v="4"/>
    </i>
    <i r="2">
      <x v="3"/>
    </i>
    <i r="2">
      <x v="7"/>
    </i>
    <i>
      <x v="5"/>
    </i>
    <i r="1">
      <x v="1"/>
    </i>
    <i r="2">
      <x v="1"/>
    </i>
    <i r="2">
      <x v="10"/>
    </i>
    <i r="1">
      <x v="3"/>
    </i>
    <i r="2">
      <x v="1"/>
    </i>
    <i r="2">
      <x v="10"/>
    </i>
    <i r="1">
      <x v="4"/>
    </i>
    <i r="2">
      <x v="1"/>
    </i>
    <i>
      <x v="6"/>
    </i>
    <i r="1">
      <x/>
    </i>
    <i r="2">
      <x v="2"/>
    </i>
    <i r="1">
      <x v="1"/>
    </i>
    <i r="2">
      <x v="2"/>
    </i>
    <i r="1">
      <x v="2"/>
    </i>
    <i r="2">
      <x v="2"/>
    </i>
    <i r="1">
      <x v="4"/>
    </i>
    <i r="2">
      <x v="2"/>
    </i>
    <i t="grand">
      <x/>
    </i>
  </rowItems>
  <colFields count="1">
    <field x="-2"/>
  </colFields>
  <colItems count="10">
    <i>
      <x/>
    </i>
    <i i="1">
      <x v="1"/>
    </i>
    <i i="2">
      <x v="2"/>
    </i>
    <i i="3">
      <x v="3"/>
    </i>
    <i i="4">
      <x v="4"/>
    </i>
    <i i="5">
      <x v="5"/>
    </i>
    <i i="6">
      <x v="6"/>
    </i>
    <i i="7">
      <x v="7"/>
    </i>
    <i i="8">
      <x v="8"/>
    </i>
    <i i="9">
      <x v="9"/>
    </i>
  </colItems>
  <dataFields count="10">
    <dataField name="MATRÍCULA HOMBRES" fld="48" baseField="0" baseItem="0"/>
    <dataField name="MATRÍCULA MUJERES" fld="49" baseField="0" baseItem="0"/>
    <dataField name="MATRÍCULA TOTAL" fld="50" baseField="0" baseItem="0"/>
    <dataField name="EGRESADOS TOTAL 22-23" fld="27" baseField="0" baseItem="0"/>
    <dataField name="GRUPOS TOTAL" fld="58" baseField="0" baseItem="0"/>
    <dataField name="DOCENTE HOMBRES" fld="83" baseField="0" baseItem="0"/>
    <dataField name="DOCENTE MUJERES" fld="84" baseField="0" baseItem="0"/>
    <dataField name="DOCENTE TOTAL" fld="92" baseField="0" baseItem="0"/>
    <dataField name="AULAS EN USO" fld="94" baseField="0" baseItem="0"/>
    <dataField name="  ESCUELAS" fld="95" baseField="0" baseItem="0"/>
  </dataFields>
  <formats count="9">
    <format dxfId="71">
      <pivotArea outline="0" collapsedLevelsAreSubtotals="1" fieldPosition="0"/>
    </format>
    <format dxfId="70">
      <pivotArea dataOnly="0" labelOnly="1" outline="0" fieldPosition="0">
        <references count="1">
          <reference field="4294967294" count="9">
            <x v="0"/>
            <x v="1"/>
            <x v="2"/>
            <x v="3"/>
            <x v="5"/>
            <x v="6"/>
            <x v="7"/>
            <x v="8"/>
            <x v="9"/>
          </reference>
        </references>
      </pivotArea>
    </format>
    <format dxfId="69">
      <pivotArea outline="0" collapsedLevelsAreSubtotals="1" fieldPosition="0"/>
    </format>
    <format dxfId="68">
      <pivotArea dataOnly="0" labelOnly="1" outline="0" fieldPosition="0">
        <references count="1">
          <reference field="4294967294" count="9">
            <x v="0"/>
            <x v="1"/>
            <x v="2"/>
            <x v="3"/>
            <x v="5"/>
            <x v="6"/>
            <x v="7"/>
            <x v="8"/>
            <x v="9"/>
          </reference>
        </references>
      </pivotArea>
    </format>
    <format dxfId="67">
      <pivotArea outline="0" collapsedLevelsAreSubtotals="1" fieldPosition="0">
        <references count="1">
          <reference field="4294967294" count="1" selected="0">
            <x v="4"/>
          </reference>
        </references>
      </pivotArea>
    </format>
    <format dxfId="66">
      <pivotArea dataOnly="0" outline="0" fieldPosition="0">
        <references count="1">
          <reference field="4294967294" count="1">
            <x v="4"/>
          </reference>
        </references>
      </pivotArea>
    </format>
    <format dxfId="65">
      <pivotArea dataOnly="0" labelOnly="1" outline="0" fieldPosition="0">
        <references count="1">
          <reference field="4294967294" count="1">
            <x v="4"/>
          </reference>
        </references>
      </pivotArea>
    </format>
    <format dxfId="64">
      <pivotArea dataOnly="0" labelOnly="1" outline="0" fieldPosition="0">
        <references count="1">
          <reference field="4294967294" count="9">
            <x v="0"/>
            <x v="1"/>
            <x v="2"/>
            <x v="3"/>
            <x v="4"/>
            <x v="5"/>
            <x v="6"/>
            <x v="7"/>
            <x v="8"/>
          </reference>
        </references>
      </pivotArea>
    </format>
    <format dxfId="63">
      <pivotArea dataOnly="0" labelOnly="1" outline="0" fieldPosition="0">
        <references count="1">
          <reference field="4294967294" count="10">
            <x v="0"/>
            <x v="1"/>
            <x v="2"/>
            <x v="3"/>
            <x v="4"/>
            <x v="5"/>
            <x v="6"/>
            <x v="7"/>
            <x v="8"/>
            <x v="9"/>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itemPrintTitles="1" createdVersion="5" indent="0" compact="0" outline="1" outlineData="1" compactData="0" multipleFieldFilters="0">
  <location ref="A7:L73" firstHeaderRow="0" firstDataRow="1" firstDataCol="3"/>
  <pivotFields count="96">
    <pivotField compact="0" showAll="0"/>
    <pivotField compact="0" showAll="0"/>
    <pivotField compact="0" showAll="0"/>
    <pivotField compact="0" showAll="0"/>
    <pivotField compact="0" showAll="0" defaultSubtotal="0"/>
    <pivotField compact="0" showAll="0"/>
    <pivotField compact="0" showAll="0"/>
    <pivotField compact="0" showAll="0"/>
    <pivotField compact="0" showAll="0"/>
    <pivotField compact="0" showAll="0"/>
    <pivotField compact="0" showAll="0"/>
    <pivotField compact="0" showAll="0"/>
    <pivotField axis="axisRow" compact="0" showAll="0">
      <items count="6">
        <item x="4"/>
        <item x="1"/>
        <item x="3"/>
        <item x="0"/>
        <item n="PARTICULAR" x="2"/>
        <item t="default"/>
      </items>
    </pivotField>
    <pivotField axis="axisRow" compact="0" showAll="0">
      <items count="8">
        <item x="3"/>
        <item m="1" x="6"/>
        <item x="2"/>
        <item x="0"/>
        <item x="1"/>
        <item x="4"/>
        <item x="5"/>
        <item t="default"/>
      </items>
    </pivotField>
    <pivotField axis="axisRow" compact="0" showAll="0">
      <items count="12">
        <item x="5"/>
        <item x="8"/>
        <item x="10"/>
        <item x="0"/>
        <item x="2"/>
        <item x="1"/>
        <item x="6"/>
        <item x="7"/>
        <item x="3"/>
        <item x="4"/>
        <item x="9"/>
        <item t="default"/>
      </items>
    </pivotField>
    <pivotField compact="0" showAll="0"/>
    <pivotField compact="0" showAll="0"/>
    <pivotField compact="0" showAll="0"/>
    <pivotField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3">
    <field x="13"/>
    <field x="12"/>
    <field x="14"/>
  </rowFields>
  <rowItems count="66">
    <i>
      <x/>
    </i>
    <i r="1">
      <x v="1"/>
    </i>
    <i r="2">
      <x/>
    </i>
    <i r="1">
      <x v="2"/>
    </i>
    <i r="2">
      <x/>
    </i>
    <i r="2">
      <x v="7"/>
    </i>
    <i r="1">
      <x v="3"/>
    </i>
    <i r="2">
      <x/>
    </i>
    <i r="2">
      <x v="6"/>
    </i>
    <i r="1">
      <x v="4"/>
    </i>
    <i r="2">
      <x/>
    </i>
    <i>
      <x v="2"/>
    </i>
    <i r="1">
      <x v="1"/>
    </i>
    <i r="2">
      <x v="3"/>
    </i>
    <i r="1">
      <x v="2"/>
    </i>
    <i r="2">
      <x v="3"/>
    </i>
    <i r="2">
      <x v="4"/>
    </i>
    <i r="1">
      <x v="3"/>
    </i>
    <i r="2">
      <x v="3"/>
    </i>
    <i r="2">
      <x v="5"/>
    </i>
    <i r="1">
      <x v="4"/>
    </i>
    <i r="2">
      <x v="3"/>
    </i>
    <i>
      <x v="3"/>
    </i>
    <i r="1">
      <x v="1"/>
    </i>
    <i r="2">
      <x v="3"/>
    </i>
    <i r="1">
      <x v="2"/>
    </i>
    <i r="2">
      <x v="4"/>
    </i>
    <i r="1">
      <x v="3"/>
    </i>
    <i r="2">
      <x v="3"/>
    </i>
    <i r="2">
      <x v="5"/>
    </i>
    <i r="1">
      <x v="4"/>
    </i>
    <i r="2">
      <x v="3"/>
    </i>
    <i r="2">
      <x v="5"/>
    </i>
    <i>
      <x v="4"/>
    </i>
    <i r="1">
      <x v="1"/>
    </i>
    <i r="2">
      <x v="3"/>
    </i>
    <i r="2">
      <x v="8"/>
    </i>
    <i r="2">
      <x v="9"/>
    </i>
    <i r="1">
      <x v="2"/>
    </i>
    <i r="2">
      <x v="4"/>
    </i>
    <i r="1">
      <x v="3"/>
    </i>
    <i r="2">
      <x v="3"/>
    </i>
    <i r="2">
      <x v="8"/>
    </i>
    <i r="2">
      <x v="9"/>
    </i>
    <i r="1">
      <x v="4"/>
    </i>
    <i r="2">
      <x v="3"/>
    </i>
    <i r="2">
      <x v="8"/>
    </i>
    <i>
      <x v="5"/>
    </i>
    <i r="1">
      <x v="1"/>
    </i>
    <i r="2">
      <x v="1"/>
    </i>
    <i r="2">
      <x v="10"/>
    </i>
    <i r="1">
      <x v="3"/>
    </i>
    <i r="2">
      <x v="1"/>
    </i>
    <i r="2">
      <x v="10"/>
    </i>
    <i r="1">
      <x v="4"/>
    </i>
    <i r="2">
      <x v="1"/>
    </i>
    <i>
      <x v="6"/>
    </i>
    <i r="1">
      <x/>
    </i>
    <i r="2">
      <x v="2"/>
    </i>
    <i r="1">
      <x v="1"/>
    </i>
    <i r="2">
      <x v="2"/>
    </i>
    <i r="1">
      <x v="2"/>
    </i>
    <i r="2">
      <x v="2"/>
    </i>
    <i r="1">
      <x v="4"/>
    </i>
    <i r="2">
      <x v="2"/>
    </i>
    <i t="grand">
      <x/>
    </i>
  </rowItems>
  <colFields count="1">
    <field x="-2"/>
  </colFields>
  <colItems count="9">
    <i>
      <x/>
    </i>
    <i i="1">
      <x v="1"/>
    </i>
    <i i="2">
      <x v="2"/>
    </i>
    <i i="3">
      <x v="3"/>
    </i>
    <i i="4">
      <x v="4"/>
    </i>
    <i i="5">
      <x v="5"/>
    </i>
    <i i="6">
      <x v="6"/>
    </i>
    <i i="7">
      <x v="7"/>
    </i>
    <i i="8">
      <x v="8"/>
    </i>
  </colItems>
  <dataFields count="9">
    <dataField name="EXISTENCIA HOMBRES" fld="19" baseField="0" baseItem="0"/>
    <dataField name="EXISTENCIA MUJERES" fld="20" baseField="0" baseItem="0"/>
    <dataField name="EXISTENCIA TOTAL" fld="21" baseField="0" baseItem="0"/>
    <dataField name="PROMOVIDOS HOMBRES" fld="22" baseField="0" baseItem="0"/>
    <dataField name="PROMOVIDOS MUJERES" fld="23" baseField="0" baseItem="0"/>
    <dataField name="PROMOVIDOS TOTAL" fld="24" baseField="0" baseItem="0"/>
    <dataField name="EGRESADOS HOMBRES" fld="25" baseField="0" baseItem="0"/>
    <dataField name="EGRESADOS MUJERES" fld="26" baseField="0" baseItem="0"/>
    <dataField name="EGRESADOS TOTAL" fld="27" baseField="0" baseItem="0"/>
  </dataFields>
  <formats count="5">
    <format dxfId="62">
      <pivotArea outline="0" collapsedLevelsAreSubtotals="1" fieldPosition="0"/>
    </format>
    <format dxfId="61">
      <pivotArea outline="0" collapsedLevelsAreSubtotals="1" fieldPosition="0"/>
    </format>
    <format dxfId="60">
      <pivotArea dataOnly="0" labelOnly="1" outline="0" fieldPosition="0">
        <references count="1">
          <reference field="4294967294" count="9">
            <x v="0"/>
            <x v="1"/>
            <x v="2"/>
            <x v="3"/>
            <x v="4"/>
            <x v="5"/>
            <x v="6"/>
            <x v="7"/>
            <x v="8"/>
          </reference>
        </references>
      </pivotArea>
    </format>
    <format dxfId="59">
      <pivotArea dataOnly="0" labelOnly="1" outline="0" fieldPosition="0">
        <references count="1">
          <reference field="4294967294" count="9">
            <x v="0"/>
            <x v="1"/>
            <x v="2"/>
            <x v="3"/>
            <x v="4"/>
            <x v="5"/>
            <x v="6"/>
            <x v="7"/>
            <x v="8"/>
          </reference>
        </references>
      </pivotArea>
    </format>
    <format dxfId="58">
      <pivotArea dataOnly="0" labelOnly="1" outline="0" fieldPosition="0">
        <references count="1">
          <reference field="4294967294" count="9">
            <x v="0"/>
            <x v="1"/>
            <x v="2"/>
            <x v="3"/>
            <x v="4"/>
            <x v="5"/>
            <x v="6"/>
            <x v="7"/>
            <x v="8"/>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4" minRefreshableVersion="3" useAutoFormatting="1" itemPrintTitles="1" createdVersion="4" indent="0" compact="0" outline="1" outlineData="1" compactData="0" multipleFieldFilters="0">
  <location ref="A9:N26" firstHeaderRow="0" firstDataRow="1" firstDataCol="2" rowPageCount="3" colPageCount="1"/>
  <pivotFields count="40">
    <pivotField compact="0" showAll="0"/>
    <pivotField compact="0" showAll="0"/>
    <pivotField compact="0" showAll="0"/>
    <pivotField compact="0" showAll="0"/>
    <pivotField compact="0" showAll="0"/>
    <pivotField compact="0" showAll="0"/>
    <pivotField axis="axisPage" compact="0" showAll="0">
      <items count="3">
        <item x="0"/>
        <item x="1"/>
        <item t="default"/>
      </items>
    </pivotField>
    <pivotField axis="axisPage" compact="0" multipleItemSelectionAllowed="1" showAll="0">
      <items count="6">
        <item x="4"/>
        <item x="3"/>
        <item x="2"/>
        <item x="1"/>
        <item x="0"/>
        <item t="default"/>
      </items>
    </pivotField>
    <pivotField compact="0" showAll="0"/>
    <pivotField axis="axisRow" compact="0" multipleItemSelectionAllowed="1" showAll="0">
      <items count="6">
        <item x="4"/>
        <item x="0"/>
        <item x="3"/>
        <item x="1"/>
        <item x="2"/>
        <item t="default"/>
      </items>
    </pivotField>
    <pivotField compact="0" showAll="0"/>
    <pivotField axis="axisPage" compact="0" showAll="0">
      <items count="11">
        <item x="2"/>
        <item x="9"/>
        <item x="0"/>
        <item x="6"/>
        <item x="7"/>
        <item x="1"/>
        <item x="4"/>
        <item x="3"/>
        <item x="8"/>
        <item x="5"/>
        <item t="default"/>
      </items>
    </pivotField>
    <pivotField compact="0" showAll="0"/>
    <pivotField compact="0" showAll="0"/>
    <pivotField axis="axisRow" compact="0" multipleItemSelectionAllowed="1" showAll="0">
      <items count="4">
        <item x="0"/>
        <item x="1"/>
        <item x="2"/>
        <item t="default"/>
      </items>
    </pivotField>
    <pivotField compact="0" showAll="0"/>
    <pivotField compact="0" showAll="0"/>
    <pivotField compact="0" showAll="0"/>
    <pivotField dataField="1" compact="0" showAll="0"/>
    <pivotField dataField="1" compact="0" showAll="0"/>
    <pivotField dataField="1" compact="0" showAll="0"/>
    <pivotField compact="0" showAll="0"/>
    <pivotField compact="0" showAll="0"/>
    <pivotField dataField="1" compact="0" showAll="0"/>
    <pivotField dataField="1" compact="0" showAll="0"/>
    <pivotField dataField="1" compact="0" showAll="0"/>
    <pivotField compact="0" showAll="0"/>
    <pivotField compact="0" showAll="0"/>
    <pivotField dataField="1" compact="0" showAll="0"/>
    <pivotField dataField="1" compact="0" showAll="0"/>
    <pivotField dataField="1" compact="0" showAll="0"/>
    <pivotField compact="0" showAll="0"/>
    <pivotField compact="0" showAll="0"/>
    <pivotField dataField="1" compact="0" showAll="0"/>
    <pivotField dataField="1" compact="0" showAll="0"/>
    <pivotField dataField="1" compact="0" showAll="0"/>
    <pivotField compact="0" showAll="0"/>
    <pivotField compact="0" showAll="0"/>
    <pivotField compact="0" numFmtId="14" showAll="0"/>
    <pivotField compact="0" showAll="0"/>
  </pivotFields>
  <rowFields count="2">
    <field x="14"/>
    <field x="9"/>
  </rowFields>
  <rowItems count="17">
    <i>
      <x/>
    </i>
    <i r="1">
      <x/>
    </i>
    <i r="1">
      <x v="1"/>
    </i>
    <i r="1">
      <x v="2"/>
    </i>
    <i r="1">
      <x v="3"/>
    </i>
    <i r="1">
      <x v="4"/>
    </i>
    <i>
      <x v="1"/>
    </i>
    <i r="1">
      <x v="1"/>
    </i>
    <i r="1">
      <x v="2"/>
    </i>
    <i r="1">
      <x v="3"/>
    </i>
    <i r="1">
      <x v="4"/>
    </i>
    <i>
      <x v="2"/>
    </i>
    <i r="1">
      <x/>
    </i>
    <i r="1">
      <x v="1"/>
    </i>
    <i r="1">
      <x v="2"/>
    </i>
    <i r="1">
      <x v="3"/>
    </i>
    <i t="grand">
      <x/>
    </i>
  </rowItems>
  <colFields count="1">
    <field x="-2"/>
  </colFields>
  <colItems count="12">
    <i>
      <x/>
    </i>
    <i i="1">
      <x v="1"/>
    </i>
    <i i="2">
      <x v="2"/>
    </i>
    <i i="3">
      <x v="3"/>
    </i>
    <i i="4">
      <x v="4"/>
    </i>
    <i i="5">
      <x v="5"/>
    </i>
    <i i="6">
      <x v="6"/>
    </i>
    <i i="7">
      <x v="7"/>
    </i>
    <i i="8">
      <x v="8"/>
    </i>
    <i i="9">
      <x v="9"/>
    </i>
    <i i="10">
      <x v="10"/>
    </i>
    <i i="11">
      <x v="11"/>
    </i>
  </colItems>
  <pageFields count="3">
    <pageField fld="6" hier="-1"/>
    <pageField fld="7" hier="-1"/>
    <pageField fld="11" hier="-1"/>
  </pageFields>
  <dataFields count="12">
    <dataField name=" MATRÍCULA HOMBRES" fld="33" baseField="0" baseItem="0"/>
    <dataField name=" MATRÍCULA MUJERES" fld="34" baseField="0" baseItem="0"/>
    <dataField name=" TOTAL MATRÍCULA " fld="35" baseField="0" baseItem="0"/>
    <dataField name=" NUEVO INGRESO HOMBRES" fld="28" baseField="0" baseItem="0"/>
    <dataField name=" NUEVO INGRESO MUJERES" fld="29" baseField="0" baseItem="0"/>
    <dataField name=" TOTAL NUEVO INGRESO" fld="30" baseField="0" baseItem="0"/>
    <dataField name=" EGRESADOS HOMBRES" fld="18" baseField="0" baseItem="0"/>
    <dataField name=" EGRESADOS MUJERES" fld="19" baseField="0" baseItem="0"/>
    <dataField name=" TOTAL EGRESADOS" fld="20" baseField="0" baseItem="0"/>
    <dataField name=" TITULADOS HOMBRES" fld="23" baseField="0" baseItem="0"/>
    <dataField name=" TITULADOS MUJERES" fld="24" baseField="0" baseItem="0"/>
    <dataField name=" TOTAL TITULADOS" fld="25" baseField="0" baseItem="0"/>
  </dataFields>
  <formats count="8">
    <format dxfId="57">
      <pivotArea field="14" type="button" dataOnly="0" labelOnly="1" outline="0" axis="axisRow" fieldPosition="0"/>
    </format>
    <format dxfId="56">
      <pivotArea field="9" type="button" dataOnly="0" labelOnly="1" outline="0" axis="axisRow" fieldPosition="1"/>
    </format>
    <format dxfId="55">
      <pivotArea dataOnly="0" labelOnly="1" outline="0" fieldPosition="0">
        <references count="1">
          <reference field="4294967294" count="12">
            <x v="0"/>
            <x v="1"/>
            <x v="2"/>
            <x v="3"/>
            <x v="4"/>
            <x v="5"/>
            <x v="6"/>
            <x v="7"/>
            <x v="8"/>
            <x v="9"/>
            <x v="10"/>
            <x v="11"/>
          </reference>
        </references>
      </pivotArea>
    </format>
    <format dxfId="54">
      <pivotArea field="14" type="button" dataOnly="0" labelOnly="1" outline="0" axis="axisRow" fieldPosition="0"/>
    </format>
    <format dxfId="53">
      <pivotArea field="9" type="button" dataOnly="0" labelOnly="1" outline="0" axis="axisRow" fieldPosition="1"/>
    </format>
    <format dxfId="52">
      <pivotArea dataOnly="0" labelOnly="1" outline="0" fieldPosition="0">
        <references count="1">
          <reference field="4294967294" count="12">
            <x v="0"/>
            <x v="1"/>
            <x v="2"/>
            <x v="3"/>
            <x v="4"/>
            <x v="5"/>
            <x v="6"/>
            <x v="7"/>
            <x v="8"/>
            <x v="9"/>
            <x v="10"/>
            <x v="11"/>
          </reference>
        </references>
      </pivotArea>
    </format>
    <format dxfId="51">
      <pivotArea dataOnly="0" labelOnly="1" outline="0" fieldPosition="0">
        <references count="1">
          <reference field="4294967294" count="12">
            <x v="0"/>
            <x v="1"/>
            <x v="2"/>
            <x v="3"/>
            <x v="4"/>
            <x v="5"/>
            <x v="6"/>
            <x v="7"/>
            <x v="8"/>
            <x v="9"/>
            <x v="10"/>
            <x v="11"/>
          </reference>
        </references>
      </pivotArea>
    </format>
    <format dxfId="50">
      <pivotArea dataOnly="0" labelOnly="1" outline="0" fieldPosition="0">
        <references count="1">
          <reference field="4294967294" count="12">
            <x v="0"/>
            <x v="1"/>
            <x v="2"/>
            <x v="3"/>
            <x v="4"/>
            <x v="5"/>
            <x v="6"/>
            <x v="7"/>
            <x v="8"/>
            <x v="9"/>
            <x v="10"/>
            <x v="1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3" applyNumberFormats="0" applyBorderFormats="0" applyFontFormats="0" applyPatternFormats="0" applyAlignmentFormats="0" applyWidthHeightFormats="1" dataCaption="Datos" showMissing="0" updatedVersion="5" minRefreshableVersion="3" showMemberPropertyTips="0" rowGrandTotals="0" itemPrintTitles="1" createdVersion="4" indent="0" compact="0" outline="1" outlineData="1" compactData="0" gridDropZones="1">
  <location ref="A4:L82" firstHeaderRow="1" firstDataRow="2" firstDataCol="3"/>
  <pivotFields count="12">
    <pivotField axis="axisRow" compact="0" showAll="0" insertBlankRow="1" includeNewItemsInFilter="1" defaultSubtotal="0">
      <items count="5">
        <item n="ENTIDAD" x="4"/>
        <item x="0"/>
        <item x="1"/>
        <item x="2"/>
        <item x="3"/>
      </items>
    </pivotField>
    <pivotField axis="axisRow" compact="0" showAll="0" insertBlankRow="1" includeNewItemsInFilter="1" defaultSubtotal="0">
      <items count="5">
        <item x="1"/>
        <item x="3"/>
        <item x="2"/>
        <item x="0"/>
        <item x="4"/>
      </items>
    </pivotField>
    <pivotField axis="axisRow" compact="0" showAll="0" insertBlankRow="1" includeNewItemsInFilter="1">
      <items count="22">
        <item h="1" m="1" x="18"/>
        <item h="1" m="1" x="20"/>
        <item h="1" m="1" x="17"/>
        <item h="1" m="1" x="16"/>
        <item h="1" m="1" x="19"/>
        <item h="1" m="1" x="15"/>
        <item h="1" x="0"/>
        <item h="1" x="1"/>
        <item h="1" x="2"/>
        <item h="1" x="3"/>
        <item h="1" x="4"/>
        <item h="1" x="5"/>
        <item h="1" x="6"/>
        <item h="1" x="7"/>
        <item h="1" x="8"/>
        <item h="1" x="9"/>
        <item h="1" x="10"/>
        <item x="11"/>
        <item x="12"/>
        <item x="13"/>
        <item x="14"/>
        <item t="default"/>
      </items>
    </pivotField>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showAll="0" insertBlankRow="1" includeNewItemsInFilter="1"/>
    <pivotField dataField="1" compact="0" numFmtId="3" showAll="0" insertBlankRow="1" includeNewItemsInFilter="1" defaultSubtotal="0"/>
  </pivotFields>
  <rowFields count="3">
    <field x="0"/>
    <field x="1"/>
    <field x="2"/>
  </rowFields>
  <rowItems count="77">
    <i>
      <x/>
    </i>
    <i r="1">
      <x/>
    </i>
    <i r="2">
      <x v="17"/>
    </i>
    <i r="2">
      <x v="18"/>
    </i>
    <i r="2">
      <x v="19"/>
    </i>
    <i r="2">
      <x v="20"/>
    </i>
    <i t="blank" r="1">
      <x/>
    </i>
    <i>
      <x v="1"/>
    </i>
    <i r="1">
      <x/>
    </i>
    <i r="2">
      <x v="17"/>
    </i>
    <i r="2">
      <x v="18"/>
    </i>
    <i r="2">
      <x v="19"/>
    </i>
    <i r="2">
      <x v="20"/>
    </i>
    <i t="blank" r="1">
      <x/>
    </i>
    <i r="1">
      <x v="3"/>
    </i>
    <i r="2">
      <x v="17"/>
    </i>
    <i r="2">
      <x v="18"/>
    </i>
    <i r="2">
      <x v="19"/>
    </i>
    <i r="2">
      <x v="20"/>
    </i>
    <i t="blank" r="1">
      <x v="3"/>
    </i>
    <i>
      <x v="2"/>
    </i>
    <i r="1">
      <x/>
    </i>
    <i r="2">
      <x v="17"/>
    </i>
    <i r="2">
      <x v="18"/>
    </i>
    <i r="2">
      <x v="19"/>
    </i>
    <i r="2">
      <x v="20"/>
    </i>
    <i t="blank" r="1">
      <x/>
    </i>
    <i r="1">
      <x v="2"/>
    </i>
    <i r="2">
      <x v="17"/>
    </i>
    <i r="2">
      <x v="18"/>
    </i>
    <i r="2">
      <x v="19"/>
    </i>
    <i r="2">
      <x v="20"/>
    </i>
    <i t="blank" r="1">
      <x v="2"/>
    </i>
    <i r="1">
      <x v="3"/>
    </i>
    <i r="2">
      <x v="17"/>
    </i>
    <i r="2">
      <x v="18"/>
    </i>
    <i r="2">
      <x v="19"/>
    </i>
    <i r="2">
      <x v="20"/>
    </i>
    <i t="blank" r="1">
      <x v="3"/>
    </i>
    <i>
      <x v="3"/>
    </i>
    <i r="1">
      <x/>
    </i>
    <i r="2">
      <x v="17"/>
    </i>
    <i r="2">
      <x v="18"/>
    </i>
    <i r="2">
      <x v="19"/>
    </i>
    <i r="2">
      <x v="20"/>
    </i>
    <i t="blank" r="1">
      <x/>
    </i>
    <i r="1">
      <x v="1"/>
    </i>
    <i r="2">
      <x v="17"/>
    </i>
    <i r="2">
      <x v="18"/>
    </i>
    <i r="2">
      <x v="19"/>
    </i>
    <i r="2">
      <x v="20"/>
    </i>
    <i t="blank" r="1">
      <x v="1"/>
    </i>
    <i r="1">
      <x v="3"/>
    </i>
    <i r="2">
      <x v="17"/>
    </i>
    <i r="2">
      <x v="18"/>
    </i>
    <i r="2">
      <x v="19"/>
    </i>
    <i r="2">
      <x v="20"/>
    </i>
    <i t="blank" r="1">
      <x v="3"/>
    </i>
    <i r="1">
      <x v="4"/>
    </i>
    <i r="2">
      <x v="17"/>
    </i>
    <i r="2">
      <x v="18"/>
    </i>
    <i r="2">
      <x v="19"/>
    </i>
    <i r="2">
      <x v="20"/>
    </i>
    <i t="blank" r="1">
      <x v="4"/>
    </i>
    <i>
      <x v="4"/>
    </i>
    <i r="1">
      <x/>
    </i>
    <i r="2">
      <x v="17"/>
    </i>
    <i r="2">
      <x v="18"/>
    </i>
    <i r="2">
      <x v="19"/>
    </i>
    <i r="2">
      <x v="20"/>
    </i>
    <i t="blank" r="1">
      <x/>
    </i>
    <i r="1">
      <x v="3"/>
    </i>
    <i r="2">
      <x v="17"/>
    </i>
    <i r="2">
      <x v="18"/>
    </i>
    <i r="2">
      <x v="19"/>
    </i>
    <i r="2">
      <x v="20"/>
    </i>
    <i t="blank" r="1">
      <x v="3"/>
    </i>
  </rowItems>
  <colFields count="1">
    <field x="-2"/>
  </colFields>
  <colItems count="9">
    <i>
      <x/>
    </i>
    <i i="1">
      <x v="1"/>
    </i>
    <i i="2">
      <x v="2"/>
    </i>
    <i i="3">
      <x v="3"/>
    </i>
    <i i="4">
      <x v="4"/>
    </i>
    <i i="5">
      <x v="5"/>
    </i>
    <i i="6">
      <x v="6"/>
    </i>
    <i i="7">
      <x v="7"/>
    </i>
    <i i="8">
      <x v="8"/>
    </i>
  </colItems>
  <dataFields count="9">
    <dataField name="HOM 1o" fld="3" baseField="0" baseItem="0"/>
    <dataField name="MUJ 1o" fld="4" baseField="0" baseItem="0"/>
    <dataField name="HOM 2o" fld="5" baseField="0" baseItem="0"/>
    <dataField name="MUJ 2o" fld="6" baseField="0" baseItem="0"/>
    <dataField name="HOM 3o" fld="7" baseField="0" baseItem="0"/>
    <dataField name="MUJ 3o" fld="8" baseField="0" baseItem="0"/>
    <dataField name="HOM TOTAL" fld="9" baseField="0" baseItem="0"/>
    <dataField name="MUJ TOTAL" fld="10" baseField="0" baseItem="0"/>
    <dataField name="MAT TOTAL" fld="11" baseField="0" baseItem="0"/>
  </dataFields>
  <formats count="4">
    <format dxfId="49">
      <pivotArea outline="0" fieldPosition="0"/>
    </format>
    <format dxfId="48">
      <pivotArea type="all" dataOnly="0" outline="0" fieldPosition="0"/>
    </format>
    <format dxfId="47">
      <pivotArea dataOnly="0" labelOnly="1" outline="0" fieldPosition="0">
        <references count="1">
          <reference field="4294967294" count="3">
            <x v="6"/>
            <x v="7"/>
            <x v="8"/>
          </reference>
        </references>
      </pivotArea>
    </format>
    <format dxfId="46">
      <pivotArea dataOnly="0" labelOnly="1" outline="0" fieldPosition="0">
        <references count="1">
          <reference field="4294967294" count="9">
            <x v="0"/>
            <x v="1"/>
            <x v="2"/>
            <x v="3"/>
            <x v="4"/>
            <x v="5"/>
            <x v="6"/>
            <x v="7"/>
            <x v="8"/>
          </reference>
        </references>
      </pivotArea>
    </format>
  </formats>
  <pivotTableStyleInfo name="PivotStyleMedium7" showRowHeaders="1" showColHeaders="1" showRowStripes="0" showColStripes="0" showLastColumn="1"/>
</pivotTableDefinition>
</file>

<file path=xl/pivotTables/pivotTable5.xml><?xml version="1.0" encoding="utf-8"?>
<pivotTableDefinition xmlns="http://schemas.openxmlformats.org/spreadsheetml/2006/main" name="Tabla dinámica1" cacheId="4" applyNumberFormats="0" applyBorderFormats="0" applyFontFormats="0" applyPatternFormats="0" applyAlignmentFormats="0" applyWidthHeightFormats="1" dataCaption="Datos" updatedVersion="5" minRefreshableVersion="3" showMemberPropertyTips="0" rowGrandTotals="0" itemPrintTitles="1" createdVersion="4" indent="0" compact="0" outline="1" outlineData="1" compactData="0" gridDropZones="1">
  <location ref="A4:V73" firstHeaderRow="1" firstDataRow="2" firstDataCol="3"/>
  <pivotFields count="22">
    <pivotField axis="axisRow" compact="0" showAll="0" insertBlankRow="1" includeNewItemsInFilter="1" defaultSubtotal="0">
      <items count="5">
        <item x="4"/>
        <item x="0"/>
        <item x="1"/>
        <item x="2"/>
        <item x="3"/>
      </items>
    </pivotField>
    <pivotField axis="axisRow" compact="0" showAll="0" insertBlankRow="1" includeNewItemsInFilter="1" defaultSubtotal="0">
      <items count="3">
        <item x="2"/>
        <item x="0"/>
        <item x="1"/>
      </items>
    </pivotField>
    <pivotField axis="axisRow" compact="0" showAll="0" includeNewItemsInFilter="1">
      <items count="16">
        <item h="1" x="0"/>
        <item h="1" x="1"/>
        <item h="1" x="2"/>
        <item h="1" x="3"/>
        <item h="1" x="4"/>
        <item h="1" x="5"/>
        <item h="1" x="6"/>
        <item h="1" x="7"/>
        <item h="1" x="8"/>
        <item h="1" x="9"/>
        <item x="10"/>
        <item x="11"/>
        <item x="12"/>
        <item x="13"/>
        <item x="14"/>
        <item t="default"/>
      </items>
    </pivotField>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numFmtId="3" showAll="0" includeNewItemsInFilter="1"/>
    <pivotField dataField="1" compact="0" showAll="0" includeNewItemsInFilter="1" defaultSubtotal="0"/>
  </pivotFields>
  <rowFields count="3">
    <field x="0"/>
    <field x="1"/>
    <field x="2"/>
  </rowFields>
  <rowItems count="68">
    <i>
      <x/>
    </i>
    <i r="1">
      <x/>
    </i>
    <i r="2">
      <x v="10"/>
    </i>
    <i r="2">
      <x v="11"/>
    </i>
    <i r="2">
      <x v="12"/>
    </i>
    <i r="2">
      <x v="13"/>
    </i>
    <i r="2">
      <x v="14"/>
    </i>
    <i t="blank" r="1">
      <x/>
    </i>
    <i>
      <x v="1"/>
    </i>
    <i r="1">
      <x v="1"/>
    </i>
    <i r="2">
      <x v="10"/>
    </i>
    <i r="2">
      <x v="11"/>
    </i>
    <i r="2">
      <x v="12"/>
    </i>
    <i r="2">
      <x v="13"/>
    </i>
    <i r="2">
      <x v="14"/>
    </i>
    <i t="blank" r="1">
      <x v="1"/>
    </i>
    <i>
      <x v="2"/>
    </i>
    <i r="1">
      <x v="1"/>
    </i>
    <i r="2">
      <x v="10"/>
    </i>
    <i r="2">
      <x v="11"/>
    </i>
    <i r="2">
      <x v="12"/>
    </i>
    <i r="2">
      <x v="13"/>
    </i>
    <i r="2">
      <x v="14"/>
    </i>
    <i t="blank" r="1">
      <x v="1"/>
    </i>
    <i>
      <x v="3"/>
    </i>
    <i r="1">
      <x/>
    </i>
    <i r="2">
      <x v="10"/>
    </i>
    <i r="2">
      <x v="11"/>
    </i>
    <i r="2">
      <x v="12"/>
    </i>
    <i r="2">
      <x v="13"/>
    </i>
    <i r="2">
      <x v="14"/>
    </i>
    <i t="blank" r="1">
      <x/>
    </i>
    <i r="1">
      <x v="1"/>
    </i>
    <i r="2">
      <x v="10"/>
    </i>
    <i r="2">
      <x v="11"/>
    </i>
    <i r="2">
      <x v="12"/>
    </i>
    <i r="2">
      <x v="13"/>
    </i>
    <i r="2">
      <x v="14"/>
    </i>
    <i t="blank" r="1">
      <x v="1"/>
    </i>
    <i r="1">
      <x v="2"/>
    </i>
    <i r="2">
      <x v="10"/>
    </i>
    <i r="2">
      <x v="11"/>
    </i>
    <i r="2">
      <x v="12"/>
    </i>
    <i r="2">
      <x v="13"/>
    </i>
    <i r="2">
      <x v="14"/>
    </i>
    <i t="blank" r="1">
      <x v="2"/>
    </i>
    <i>
      <x v="4"/>
    </i>
    <i r="1">
      <x/>
    </i>
    <i r="2">
      <x v="10"/>
    </i>
    <i r="2">
      <x v="11"/>
    </i>
    <i r="2">
      <x v="12"/>
    </i>
    <i r="2">
      <x v="13"/>
    </i>
    <i r="2">
      <x v="14"/>
    </i>
    <i t="blank" r="1">
      <x/>
    </i>
    <i r="1">
      <x v="1"/>
    </i>
    <i r="2">
      <x v="10"/>
    </i>
    <i r="2">
      <x v="11"/>
    </i>
    <i r="2">
      <x v="12"/>
    </i>
    <i r="2">
      <x v="13"/>
    </i>
    <i r="2">
      <x v="14"/>
    </i>
    <i t="blank" r="1">
      <x v="1"/>
    </i>
    <i r="1">
      <x v="2"/>
    </i>
    <i r="2">
      <x v="10"/>
    </i>
    <i r="2">
      <x v="11"/>
    </i>
    <i r="2">
      <x v="12"/>
    </i>
    <i r="2">
      <x v="13"/>
    </i>
    <i r="2">
      <x v="14"/>
    </i>
    <i t="blank" r="1">
      <x v="2"/>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dataFields count="19">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4o" fld="11" baseField="0" baseItem="0" numFmtId="3"/>
    <dataField name="MUJ 4o" fld="12" baseField="0" baseItem="0" numFmtId="3"/>
    <dataField name="HOM 5o" fld="13" baseField="0" baseItem="0" numFmtId="3"/>
    <dataField name="MUJ 5o" fld="14" baseField="0" baseItem="0" numFmtId="3"/>
    <dataField name="HOM 6o" fld="15" baseField="0" baseItem="0" numFmtId="3"/>
    <dataField name="MUJ 6o" fld="16" baseField="0" baseItem="0" numFmtId="3"/>
    <dataField name="HOM EGRESADOS" fld="17" baseField="0" baseItem="0" numFmtId="3"/>
    <dataField name="MUJ EGRESADAS" fld="18" baseField="0" baseItem="0" numFmtId="3"/>
    <dataField name="HOM TOTAL" fld="19" baseField="0" baseItem="0" numFmtId="3"/>
    <dataField name="MUJ  TOTAL" fld="20" baseField="0" baseItem="0" numFmtId="3"/>
    <dataField name="MAT TOTAL" fld="21" baseField="0" baseItem="0" numFmtId="3"/>
  </dataFields>
  <formats count="6">
    <format dxfId="45">
      <pivotArea outline="0" fieldPosition="0">
        <references count="1">
          <reference field="4294967294" count="18" selected="0">
            <x v="0"/>
            <x v="1"/>
            <x v="2"/>
            <x v="3"/>
            <x v="4"/>
            <x v="5"/>
            <x v="6"/>
            <x v="7"/>
            <x v="8"/>
            <x v="9"/>
            <x v="10"/>
            <x v="11"/>
            <x v="12"/>
            <x v="13"/>
            <x v="14"/>
            <x v="15"/>
            <x v="16"/>
            <x v="17"/>
          </reference>
        </references>
      </pivotArea>
    </format>
    <format dxfId="44">
      <pivotArea type="all" dataOnly="0" outline="0" fieldPosition="0"/>
    </format>
    <format dxfId="43">
      <pivotArea outline="0" fieldPosition="0">
        <references count="1">
          <reference field="4294967294" count="1" selected="0">
            <x v="18"/>
          </reference>
        </references>
      </pivotArea>
    </format>
    <format dxfId="42">
      <pivotArea type="all" dataOnly="0" outline="0" fieldPosition="0"/>
    </format>
    <format dxfId="41">
      <pivotArea dataOnly="0" labelOnly="1" outline="0" fieldPosition="0">
        <references count="1">
          <reference field="4294967294" count="19">
            <x v="0"/>
            <x v="1"/>
            <x v="2"/>
            <x v="3"/>
            <x v="4"/>
            <x v="5"/>
            <x v="6"/>
            <x v="7"/>
            <x v="8"/>
            <x v="9"/>
            <x v="10"/>
            <x v="11"/>
            <x v="12"/>
            <x v="13"/>
            <x v="14"/>
            <x v="15"/>
            <x v="16"/>
            <x v="17"/>
            <x v="18"/>
          </reference>
        </references>
      </pivotArea>
    </format>
    <format dxfId="40">
      <pivotArea dataOnly="0" labelOnly="1" outline="0" fieldPosition="0">
        <references count="1">
          <reference field="4294967294" count="19">
            <x v="0"/>
            <x v="1"/>
            <x v="2"/>
            <x v="3"/>
            <x v="4"/>
            <x v="5"/>
            <x v="6"/>
            <x v="7"/>
            <x v="8"/>
            <x v="9"/>
            <x v="10"/>
            <x v="11"/>
            <x v="12"/>
            <x v="13"/>
            <x v="14"/>
            <x v="15"/>
            <x v="16"/>
            <x v="17"/>
            <x v="18"/>
          </reference>
        </references>
      </pivotArea>
    </format>
  </formats>
  <pivotTableStyleInfo name="PivotStyleMedium7" showRowHeaders="1" showColHeaders="1" showRowStripes="0" showColStripes="0" showLastColumn="1"/>
</pivotTableDefinition>
</file>

<file path=xl/pivotTables/pivotTable6.xml><?xml version="1.0" encoding="utf-8"?>
<pivotTableDefinition xmlns="http://schemas.openxmlformats.org/spreadsheetml/2006/main" name="Tabla dinámica1" cacheId="5" applyNumberFormats="0" applyBorderFormats="0" applyFontFormats="0" applyPatternFormats="0" applyAlignmentFormats="0" applyWidthHeightFormats="1" dataCaption="Datos" updatedVersion="5" minRefreshableVersion="3" showMemberPropertyTips="0" rowGrandTotals="0" itemPrintTitles="1" createdVersion="4" indent="0" compact="0" outline="1" outlineData="1" compactData="0" gridDropZones="1">
  <location ref="A4:P88" firstHeaderRow="1" firstDataRow="2" firstDataCol="3"/>
  <pivotFields count="16">
    <pivotField axis="axisRow" compact="0" showAll="0" insertBlankRow="1" includeNewItemsInFilter="1" defaultSubtotal="0">
      <items count="5">
        <item x="4"/>
        <item x="0"/>
        <item x="1"/>
        <item x="2"/>
        <item x="3"/>
      </items>
    </pivotField>
    <pivotField axis="axisRow" compact="0" showAll="0" insertBlankRow="1" includeNewItemsInFilter="1" defaultSubtotal="0">
      <items count="5">
        <item x="3"/>
        <item x="0"/>
        <item x="1"/>
        <item x="2"/>
        <item x="4"/>
      </items>
    </pivotField>
    <pivotField axis="axisRow" compact="0" showAll="0" includeNewItemsInFilter="1">
      <items count="16">
        <item h="1" x="0"/>
        <item h="1" x="1"/>
        <item h="1" x="2"/>
        <item h="1" x="3"/>
        <item h="1" x="4"/>
        <item h="1" x="5"/>
        <item h="1" x="6"/>
        <item h="1" x="7"/>
        <item h="1" x="8"/>
        <item h="1" x="9"/>
        <item h="1" x="10"/>
        <item x="11"/>
        <item x="12"/>
        <item x="13"/>
        <item x="14"/>
        <item t="default"/>
      </items>
    </pivotField>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pivotField dataField="1" compact="0" showAll="0" includeNewItemsInFilter="1" defaultSubtotal="0"/>
  </pivotFields>
  <rowFields count="3">
    <field x="0"/>
    <field x="1"/>
    <field x="2"/>
  </rowFields>
  <rowItems count="83">
    <i>
      <x/>
    </i>
    <i r="1">
      <x/>
    </i>
    <i r="2">
      <x v="11"/>
    </i>
    <i r="2">
      <x v="12"/>
    </i>
    <i r="2">
      <x v="13"/>
    </i>
    <i r="2">
      <x v="14"/>
    </i>
    <i t="blank" r="1">
      <x/>
    </i>
    <i>
      <x v="1"/>
    </i>
    <i r="1">
      <x/>
    </i>
    <i r="2">
      <x v="11"/>
    </i>
    <i r="2">
      <x v="12"/>
    </i>
    <i r="2">
      <x v="13"/>
    </i>
    <i r="2">
      <x v="14"/>
    </i>
    <i t="blank" r="1">
      <x/>
    </i>
    <i r="1">
      <x v="1"/>
    </i>
    <i r="2">
      <x v="11"/>
    </i>
    <i r="2">
      <x v="12"/>
    </i>
    <i r="2">
      <x v="13"/>
    </i>
    <i r="2">
      <x v="14"/>
    </i>
    <i t="blank" r="1">
      <x v="1"/>
    </i>
    <i r="1">
      <x v="2"/>
    </i>
    <i r="2">
      <x v="11"/>
    </i>
    <i r="2">
      <x v="12"/>
    </i>
    <i r="2">
      <x v="13"/>
    </i>
    <i r="2">
      <x v="14"/>
    </i>
    <i t="blank" r="1">
      <x v="2"/>
    </i>
    <i r="1">
      <x v="3"/>
    </i>
    <i r="2">
      <x v="11"/>
    </i>
    <i r="2">
      <x v="12"/>
    </i>
    <i r="2">
      <x v="13"/>
    </i>
    <i r="2">
      <x v="14"/>
    </i>
    <i t="blank" r="1">
      <x v="3"/>
    </i>
    <i>
      <x v="2"/>
    </i>
    <i r="1">
      <x v="4"/>
    </i>
    <i r="2">
      <x v="11"/>
    </i>
    <i r="2">
      <x v="12"/>
    </i>
    <i r="2">
      <x v="13"/>
    </i>
    <i r="2">
      <x v="14"/>
    </i>
    <i t="blank" r="1">
      <x v="4"/>
    </i>
    <i>
      <x v="3"/>
    </i>
    <i r="1">
      <x/>
    </i>
    <i r="2">
      <x v="11"/>
    </i>
    <i r="2">
      <x v="12"/>
    </i>
    <i r="2">
      <x v="13"/>
    </i>
    <i r="2">
      <x v="14"/>
    </i>
    <i t="blank" r="1">
      <x/>
    </i>
    <i r="1">
      <x v="1"/>
    </i>
    <i r="2">
      <x v="11"/>
    </i>
    <i r="2">
      <x v="12"/>
    </i>
    <i r="2">
      <x v="13"/>
    </i>
    <i r="2">
      <x v="14"/>
    </i>
    <i t="blank" r="1">
      <x v="1"/>
    </i>
    <i r="1">
      <x v="2"/>
    </i>
    <i r="2">
      <x v="11"/>
    </i>
    <i r="2">
      <x v="12"/>
    </i>
    <i r="2">
      <x v="13"/>
    </i>
    <i r="2">
      <x v="14"/>
    </i>
    <i t="blank" r="1">
      <x v="2"/>
    </i>
    <i r="1">
      <x v="3"/>
    </i>
    <i r="2">
      <x v="11"/>
    </i>
    <i r="2">
      <x v="12"/>
    </i>
    <i r="2">
      <x v="13"/>
    </i>
    <i r="2">
      <x v="14"/>
    </i>
    <i t="blank" r="1">
      <x v="3"/>
    </i>
    <i>
      <x v="4"/>
    </i>
    <i r="1">
      <x/>
    </i>
    <i r="2">
      <x v="11"/>
    </i>
    <i r="2">
      <x v="12"/>
    </i>
    <i r="2">
      <x v="13"/>
    </i>
    <i r="2">
      <x v="14"/>
    </i>
    <i t="blank" r="1">
      <x/>
    </i>
    <i r="1">
      <x v="1"/>
    </i>
    <i r="2">
      <x v="11"/>
    </i>
    <i r="2">
      <x v="12"/>
    </i>
    <i r="2">
      <x v="13"/>
    </i>
    <i r="2">
      <x v="14"/>
    </i>
    <i t="blank" r="1">
      <x v="1"/>
    </i>
    <i r="1">
      <x v="2"/>
    </i>
    <i r="2">
      <x v="11"/>
    </i>
    <i r="2">
      <x v="12"/>
    </i>
    <i r="2">
      <x v="13"/>
    </i>
    <i r="2">
      <x v="14"/>
    </i>
    <i t="blank" r="1">
      <x v="2"/>
    </i>
  </rowItems>
  <colFields count="1">
    <field x="-2"/>
  </colFields>
  <colItems count="13">
    <i>
      <x/>
    </i>
    <i i="1">
      <x v="1"/>
    </i>
    <i i="2">
      <x v="2"/>
    </i>
    <i i="3">
      <x v="3"/>
    </i>
    <i i="4">
      <x v="4"/>
    </i>
    <i i="5">
      <x v="5"/>
    </i>
    <i i="6">
      <x v="6"/>
    </i>
    <i i="7">
      <x v="7"/>
    </i>
    <i i="8">
      <x v="8"/>
    </i>
    <i i="9">
      <x v="9"/>
    </i>
    <i i="10">
      <x v="10"/>
    </i>
    <i i="11">
      <x v="11"/>
    </i>
    <i i="12">
      <x v="12"/>
    </i>
  </colItems>
  <dataFields count="13">
    <dataField name="HOM NVO ING 1o" fld="3" baseField="0" baseItem="0" numFmtId="3"/>
    <dataField name="MUJ NVO ING 1o" fld="4" baseField="0" baseItem="0" numFmtId="3"/>
    <dataField name="HOM 1o" fld="5" baseField="0" baseItem="0" numFmtId="3"/>
    <dataField name="MUJ 1o" fld="6" baseField="0" baseItem="0" numFmtId="3"/>
    <dataField name="HOM 2o" fld="7" baseField="0" baseItem="0" numFmtId="3"/>
    <dataField name="MUJ 2o" fld="8" baseField="0" baseItem="0" numFmtId="3"/>
    <dataField name="HOM 3o" fld="9" baseField="0" baseItem="0" numFmtId="3"/>
    <dataField name="MUJ 3o" fld="10" baseField="0" baseItem="0" numFmtId="3"/>
    <dataField name="HOM EGRESADOS" fld="11" baseField="0" baseItem="0" numFmtId="3"/>
    <dataField name="MUJ EGRESADAS" fld="12" baseField="0" baseItem="0" numFmtId="3"/>
    <dataField name="HOM TOTAL" fld="13" baseField="0" baseItem="0" numFmtId="3"/>
    <dataField name="MUJ   TOTAL" fld="14" baseField="0" baseItem="0" numFmtId="3"/>
    <dataField name="MAT TOTAL" fld="15" baseField="0" baseItem="0" numFmtId="3"/>
  </dataFields>
  <formats count="6">
    <format dxfId="39">
      <pivotArea type="all" dataOnly="0" outline="0" fieldPosition="0"/>
    </format>
    <format dxfId="38">
      <pivotArea outline="0" fieldPosition="0">
        <references count="1">
          <reference field="4294967294" count="12" selected="0">
            <x v="0"/>
            <x v="1"/>
            <x v="2"/>
            <x v="3"/>
            <x v="4"/>
            <x v="5"/>
            <x v="6"/>
            <x v="7"/>
            <x v="8"/>
            <x v="9"/>
            <x v="10"/>
            <x v="11"/>
          </reference>
        </references>
      </pivotArea>
    </format>
    <format dxfId="37">
      <pivotArea outline="0" fieldPosition="0">
        <references count="1">
          <reference field="4294967294" count="1" selected="0">
            <x v="12"/>
          </reference>
        </references>
      </pivotArea>
    </format>
    <format dxfId="36">
      <pivotArea type="all" dataOnly="0" outline="0" fieldPosition="0"/>
    </format>
    <format dxfId="35">
      <pivotArea dataOnly="0" labelOnly="1" outline="0" fieldPosition="0">
        <references count="1">
          <reference field="4294967294" count="13">
            <x v="0"/>
            <x v="1"/>
            <x v="2"/>
            <x v="3"/>
            <x v="4"/>
            <x v="5"/>
            <x v="6"/>
            <x v="7"/>
            <x v="8"/>
            <x v="9"/>
            <x v="10"/>
            <x v="11"/>
            <x v="12"/>
          </reference>
        </references>
      </pivotArea>
    </format>
    <format dxfId="34">
      <pivotArea dataOnly="0" labelOnly="1" outline="0" fieldPosition="0">
        <references count="1">
          <reference field="4294967294" count="13">
            <x v="0"/>
            <x v="1"/>
            <x v="2"/>
            <x v="3"/>
            <x v="4"/>
            <x v="5"/>
            <x v="6"/>
            <x v="7"/>
            <x v="8"/>
            <x v="9"/>
            <x v="10"/>
            <x v="11"/>
            <x v="12"/>
          </reference>
        </references>
      </pivotArea>
    </format>
  </formats>
  <pivotTableStyleInfo name="PivotStyleMedium7" showRowHeaders="1" showColHeaders="1" showRowStripes="0" showColStripes="0" showLastColumn="1"/>
</pivotTableDefinition>
</file>

<file path=xl/pivotTables/pivotTable7.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itemPrintTitles="1" createdVersion="4" indent="0" outline="1" outlineData="1" multipleFieldFilters="0" rowHeaderCaption="Edad" colHeaderCaption="  Sexo">
  <location ref="A7:D33" firstHeaderRow="1" firstDataRow="2" firstDataCol="1" rowPageCount="2" colPageCount="1"/>
  <pivotFields count="7">
    <pivotField showAll="0" defaultSubtotal="0"/>
    <pivotField axis="axisPage" multipleItemSelectionAllowed="1" showAll="0">
      <items count="17">
        <item h="1" x="0"/>
        <item h="1" x="1"/>
        <item h="1" x="2"/>
        <item h="1" x="3"/>
        <item h="1" x="4"/>
        <item h="1" x="5"/>
        <item h="1" x="6"/>
        <item h="1" x="7"/>
        <item x="8"/>
        <item h="1" x="9"/>
        <item h="1" x="10"/>
        <item h="1" x="11"/>
        <item h="1" x="12"/>
        <item h="1" x="13"/>
        <item h="1" x="14"/>
        <item h="1" x="15"/>
        <item t="default"/>
      </items>
    </pivotField>
    <pivotField axis="axisPage" multipleItemSelectionAllowed="1" showAll="0">
      <items count="2">
        <item x="0"/>
        <item t="default"/>
      </items>
    </pivotField>
    <pivotField showAll="0"/>
    <pivotField axis="axisRow" showAll="0">
      <items count="111">
        <item h="1" x="0"/>
        <item h="1" x="1"/>
        <item x="2"/>
        <item x="3"/>
        <item x="4"/>
        <item x="5"/>
        <item x="6"/>
        <item x="7"/>
        <item x="8"/>
        <item x="9"/>
        <item x="10"/>
        <item x="11"/>
        <item x="12"/>
        <item x="13"/>
        <item x="14"/>
        <item x="15"/>
        <item x="16"/>
        <item x="17"/>
        <item x="18"/>
        <item x="19"/>
        <item x="20"/>
        <item x="21"/>
        <item x="22"/>
        <item x="23"/>
        <item x="24"/>
        <item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t="default"/>
      </items>
    </pivotField>
    <pivotField axis="axisCol" showAll="0">
      <items count="3">
        <item x="0"/>
        <item x="1"/>
        <item t="default"/>
      </items>
    </pivotField>
    <pivotField dataField="1" showAll="0"/>
  </pivotFields>
  <rowFields count="1">
    <field x="4"/>
  </rowFields>
  <rowItems count="25">
    <i>
      <x v="2"/>
    </i>
    <i>
      <x v="3"/>
    </i>
    <i>
      <x v="4"/>
    </i>
    <i>
      <x v="5"/>
    </i>
    <i>
      <x v="6"/>
    </i>
    <i>
      <x v="7"/>
    </i>
    <i>
      <x v="8"/>
    </i>
    <i>
      <x v="9"/>
    </i>
    <i>
      <x v="10"/>
    </i>
    <i>
      <x v="11"/>
    </i>
    <i>
      <x v="12"/>
    </i>
    <i>
      <x v="13"/>
    </i>
    <i>
      <x v="14"/>
    </i>
    <i>
      <x v="15"/>
    </i>
    <i>
      <x v="16"/>
    </i>
    <i>
      <x v="17"/>
    </i>
    <i>
      <x v="18"/>
    </i>
    <i>
      <x v="19"/>
    </i>
    <i>
      <x v="20"/>
    </i>
    <i>
      <x v="21"/>
    </i>
    <i>
      <x v="22"/>
    </i>
    <i>
      <x v="23"/>
    </i>
    <i>
      <x v="24"/>
    </i>
    <i>
      <x v="25"/>
    </i>
    <i t="grand">
      <x/>
    </i>
  </rowItems>
  <colFields count="1">
    <field x="5"/>
  </colFields>
  <colItems count="3">
    <i>
      <x/>
    </i>
    <i>
      <x v="1"/>
    </i>
    <i t="grand">
      <x/>
    </i>
  </colItems>
  <pageFields count="2">
    <pageField fld="1" hier="-1"/>
    <pageField fld="2" hier="-1"/>
  </pageFields>
  <dataFields count="1">
    <dataField name=" POBLACION" fld="6" baseField="0" baseItem="0" numFmtId="3"/>
  </dataFields>
  <formats count="29">
    <format dxfId="33">
      <pivotArea outline="0" collapsedLevelsAreSubtotals="1" fieldPosition="0"/>
    </format>
    <format dxfId="32">
      <pivotArea dataOnly="0" labelOnly="1" outline="0" fieldPosition="0">
        <references count="1">
          <reference field="1" count="0"/>
        </references>
      </pivotArea>
    </format>
    <format dxfId="31">
      <pivotArea dataOnly="0" labelOnly="1" outline="0" fieldPosition="0">
        <references count="1">
          <reference field="2" count="0"/>
        </references>
      </pivotArea>
    </format>
    <format dxfId="30">
      <pivotArea field="5" type="button" dataOnly="0" labelOnly="1" outline="0" axis="axisCol" fieldPosition="0"/>
    </format>
    <format dxfId="29">
      <pivotArea type="topRight" dataOnly="0" labelOnly="1" outline="0" fieldPosition="0"/>
    </format>
    <format dxfId="28">
      <pivotArea dataOnly="0" labelOnly="1" fieldPosition="0">
        <references count="1">
          <reference field="5" count="0"/>
        </references>
      </pivotArea>
    </format>
    <format dxfId="27">
      <pivotArea dataOnly="0" labelOnly="1" grandCol="1" outline="0" fieldPosition="0"/>
    </format>
    <format dxfId="26">
      <pivotArea type="origin" dataOnly="0" labelOnly="1" outline="0" fieldPosition="0"/>
    </format>
    <format dxfId="25">
      <pivotArea field="4" type="button" dataOnly="0" labelOnly="1" outline="0" axis="axisRow" fieldPosition="0"/>
    </format>
    <format dxfId="24">
      <pivotArea field="5" type="button" dataOnly="0" labelOnly="1" outline="0" axis="axisCol" fieldPosition="0"/>
    </format>
    <format dxfId="23">
      <pivotArea type="topRight" dataOnly="0" labelOnly="1" outline="0" fieldPosition="0"/>
    </format>
    <format dxfId="22">
      <pivotArea dataOnly="0" labelOnly="1" fieldPosition="0">
        <references count="1">
          <reference field="5" count="0"/>
        </references>
      </pivotArea>
    </format>
    <format dxfId="21">
      <pivotArea dataOnly="0" labelOnly="1" grandCol="1" outline="0" fieldPosition="0"/>
    </format>
    <format dxfId="20">
      <pivotArea type="all" dataOnly="0" outline="0" fieldPosition="0"/>
    </format>
    <format dxfId="19">
      <pivotArea outline="0" collapsedLevelsAreSubtotals="1" fieldPosition="0"/>
    </format>
    <format dxfId="18">
      <pivotArea dataOnly="0" labelOnly="1" fieldPosition="0">
        <references count="1">
          <reference field="4" count="0"/>
        </references>
      </pivotArea>
    </format>
    <format dxfId="17">
      <pivotArea dataOnly="0" labelOnly="1" grandRow="1" outline="0" fieldPosition="0"/>
    </format>
    <format dxfId="16">
      <pivotArea dataOnly="0" labelOnly="1" fieldPosition="0">
        <references count="1">
          <reference field="5" count="0"/>
        </references>
      </pivotArea>
    </format>
    <format dxfId="15">
      <pivotArea dataOnly="0" labelOnly="1" grandCol="1" outline="0" fieldPosition="0"/>
    </format>
    <format dxfId="14">
      <pivotArea type="all" dataOnly="0" outline="0" fieldPosition="0"/>
    </format>
    <format dxfId="13">
      <pivotArea outline="0" collapsedLevelsAreSubtotals="1"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1">
          <reference field="5" count="0"/>
        </references>
      </pivotArea>
    </format>
    <format dxfId="9">
      <pivotArea dataOnly="0" labelOnly="1" grandCol="1" outline="0" fieldPosition="0"/>
    </format>
    <format dxfId="8">
      <pivotArea outline="0" collapsedLevelsAreSubtotals="1" fieldPosition="0"/>
    </format>
    <format dxfId="7">
      <pivotArea dataOnly="0" labelOnly="1" fieldPosition="0">
        <references count="1">
          <reference field="5" count="0"/>
        </references>
      </pivotArea>
    </format>
    <format dxfId="6">
      <pivotArea dataOnly="0" labelOnly="1" grandCol="1" outline="0" fieldPosition="0"/>
    </format>
    <format dxfId="5">
      <pivotArea dataOnly="0" labelOnly="1" outline="0" fieldPosition="0">
        <references count="1">
          <reference field="1"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7.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8"/>
  <sheetViews>
    <sheetView showGridLines="0" tabSelected="1" zoomScaleNormal="100" workbookViewId="0">
      <pane xSplit="1" ySplit="5" topLeftCell="B6" activePane="bottomRight" state="frozen"/>
      <selection activeCell="L45" sqref="L45"/>
      <selection pane="topRight" activeCell="L45" sqref="L45"/>
      <selection pane="bottomLeft" activeCell="L45" sqref="L45"/>
      <selection pane="bottomRight" sqref="A1:L1"/>
    </sheetView>
  </sheetViews>
  <sheetFormatPr baseColWidth="10" defaultRowHeight="11.25" x14ac:dyDescent="0.2"/>
  <cols>
    <col min="1" max="1" width="3.5" style="2" bestFit="1" customWidth="1"/>
    <col min="2" max="2" width="3.33203125" style="2" customWidth="1"/>
    <col min="3" max="3" width="28.33203125" style="103" customWidth="1"/>
    <col min="4" max="4" width="10.83203125" style="77" customWidth="1"/>
    <col min="5" max="5" width="10.83203125" style="20" customWidth="1"/>
    <col min="6" max="6" width="10.83203125" style="74" customWidth="1"/>
    <col min="7" max="7" width="10.83203125" style="93" customWidth="1"/>
    <col min="8" max="8" width="9.33203125" style="93" customWidth="1"/>
    <col min="9" max="9" width="9.83203125" style="77" customWidth="1"/>
    <col min="10" max="10" width="9.83203125" style="20" customWidth="1"/>
    <col min="11" max="11" width="9.83203125" style="101" customWidth="1"/>
    <col min="12" max="12" width="8.83203125" style="77" customWidth="1"/>
    <col min="13" max="13" width="3.83203125" style="2" customWidth="1"/>
    <col min="14" max="14" width="4.1640625" style="2" bestFit="1" customWidth="1"/>
    <col min="15" max="15" width="3.33203125" style="2" customWidth="1"/>
    <col min="16" max="16" width="4.5" style="2" customWidth="1"/>
    <col min="17" max="16384" width="12" style="2"/>
  </cols>
  <sheetData>
    <row r="1" spans="1:15" ht="18" customHeight="1" x14ac:dyDescent="0.25">
      <c r="A1" s="525" t="s">
        <v>717</v>
      </c>
      <c r="B1" s="525"/>
      <c r="C1" s="525"/>
      <c r="D1" s="525"/>
      <c r="E1" s="525"/>
      <c r="F1" s="525"/>
      <c r="G1" s="525"/>
      <c r="H1" s="525"/>
      <c r="I1" s="525"/>
      <c r="J1" s="525"/>
      <c r="K1" s="525"/>
      <c r="L1" s="525"/>
      <c r="M1" s="1"/>
      <c r="N1" s="1"/>
      <c r="O1" s="1"/>
    </row>
    <row r="2" spans="1:15" s="3" customFormat="1" ht="5.0999999999999996" customHeight="1" x14ac:dyDescent="0.2">
      <c r="A2" s="4"/>
      <c r="B2" s="4"/>
      <c r="C2" s="4"/>
      <c r="D2" s="16"/>
      <c r="E2" s="16"/>
      <c r="F2" s="16"/>
      <c r="G2" s="16"/>
      <c r="H2" s="16"/>
      <c r="I2" s="16"/>
      <c r="J2" s="16"/>
      <c r="K2" s="22"/>
      <c r="L2" s="16"/>
      <c r="M2" s="4"/>
      <c r="N2" s="4"/>
      <c r="O2" s="5"/>
    </row>
    <row r="3" spans="1:15" s="3" customFormat="1" ht="10.5" customHeight="1" x14ac:dyDescent="0.2">
      <c r="A3" s="4"/>
      <c r="B3" s="4"/>
      <c r="C3" s="4"/>
      <c r="D3" s="526" t="s">
        <v>0</v>
      </c>
      <c r="E3" s="526"/>
      <c r="F3" s="526"/>
      <c r="G3" s="527" t="s">
        <v>718</v>
      </c>
      <c r="H3" s="22"/>
      <c r="I3" s="526" t="s">
        <v>1</v>
      </c>
      <c r="J3" s="526"/>
      <c r="K3" s="526"/>
      <c r="L3" s="22"/>
      <c r="M3" s="4"/>
      <c r="N3" s="4"/>
      <c r="O3" s="5"/>
    </row>
    <row r="4" spans="1:15" x14ac:dyDescent="0.2">
      <c r="A4" s="5"/>
      <c r="B4" s="6"/>
      <c r="C4" s="5"/>
      <c r="D4" s="23" t="s">
        <v>2</v>
      </c>
      <c r="E4" s="23" t="s">
        <v>3</v>
      </c>
      <c r="F4" s="23" t="s">
        <v>4</v>
      </c>
      <c r="G4" s="527"/>
      <c r="H4" s="23" t="s">
        <v>5</v>
      </c>
      <c r="I4" s="23" t="s">
        <v>2</v>
      </c>
      <c r="J4" s="23" t="s">
        <v>3</v>
      </c>
      <c r="K4" s="23" t="s">
        <v>4</v>
      </c>
      <c r="L4" s="23" t="s">
        <v>6</v>
      </c>
      <c r="M4" s="5"/>
      <c r="N4" s="5"/>
      <c r="O4" s="5"/>
    </row>
    <row r="5" spans="1:15" ht="5.0999999999999996" customHeight="1" x14ac:dyDescent="0.2">
      <c r="B5" s="6"/>
      <c r="E5" s="18"/>
      <c r="F5" s="59"/>
      <c r="G5" s="78"/>
      <c r="H5" s="78"/>
      <c r="J5" s="18"/>
      <c r="K5" s="98"/>
      <c r="L5" s="60"/>
      <c r="M5" s="5"/>
      <c r="N5" s="5"/>
      <c r="O5" s="5"/>
    </row>
    <row r="6" spans="1:15" ht="12" x14ac:dyDescent="0.2">
      <c r="A6" s="528" t="s">
        <v>7</v>
      </c>
      <c r="B6" s="56" t="s">
        <v>36</v>
      </c>
      <c r="C6" s="104"/>
      <c r="D6" s="62">
        <f t="shared" ref="D6:F6" si="0">SUM(D7:D10)</f>
        <v>8305</v>
      </c>
      <c r="E6" s="57">
        <f t="shared" si="0"/>
        <v>7996</v>
      </c>
      <c r="F6" s="61">
        <f t="shared" si="0"/>
        <v>16301</v>
      </c>
      <c r="G6" s="79" t="s">
        <v>25</v>
      </c>
      <c r="H6" s="79">
        <f t="shared" ref="H6:L6" si="1">SUM(H7:H10)</f>
        <v>955</v>
      </c>
      <c r="I6" s="62">
        <f t="shared" si="1"/>
        <v>30</v>
      </c>
      <c r="J6" s="57">
        <f t="shared" si="1"/>
        <v>607</v>
      </c>
      <c r="K6" s="61">
        <f t="shared" si="1"/>
        <v>637</v>
      </c>
      <c r="L6" s="62">
        <f t="shared" si="1"/>
        <v>486</v>
      </c>
    </row>
    <row r="7" spans="1:15" ht="12" x14ac:dyDescent="0.2">
      <c r="A7" s="528"/>
      <c r="B7" s="34"/>
      <c r="C7" s="105" t="s">
        <v>9</v>
      </c>
      <c r="D7" s="65">
        <v>45</v>
      </c>
      <c r="E7" s="36">
        <v>30</v>
      </c>
      <c r="F7" s="63">
        <f>SUM(D7:E7)</f>
        <v>75</v>
      </c>
      <c r="G7" s="80"/>
      <c r="H7" s="80">
        <v>7</v>
      </c>
      <c r="I7" s="65">
        <v>0</v>
      </c>
      <c r="J7" s="36">
        <v>3</v>
      </c>
      <c r="K7" s="63">
        <f>SUM(I7:J7)</f>
        <v>3</v>
      </c>
      <c r="L7" s="65">
        <v>2</v>
      </c>
    </row>
    <row r="8" spans="1:15" ht="12" x14ac:dyDescent="0.2">
      <c r="A8" s="528"/>
      <c r="B8" s="34"/>
      <c r="C8" s="105" t="s">
        <v>10</v>
      </c>
      <c r="D8" s="65">
        <v>3930</v>
      </c>
      <c r="E8" s="36">
        <v>3877</v>
      </c>
      <c r="F8" s="63">
        <f>SUM(D8:E8)</f>
        <v>7807</v>
      </c>
      <c r="G8" s="80"/>
      <c r="H8" s="80">
        <v>452</v>
      </c>
      <c r="I8" s="65">
        <v>30</v>
      </c>
      <c r="J8" s="36">
        <v>405</v>
      </c>
      <c r="K8" s="63">
        <f>SUM(I8:J8)</f>
        <v>435</v>
      </c>
      <c r="L8" s="65">
        <v>388</v>
      </c>
    </row>
    <row r="9" spans="1:15" ht="12" x14ac:dyDescent="0.2">
      <c r="A9" s="528"/>
      <c r="B9" s="34"/>
      <c r="C9" s="105" t="s">
        <v>26</v>
      </c>
      <c r="D9" s="65">
        <v>654</v>
      </c>
      <c r="E9" s="36">
        <v>647</v>
      </c>
      <c r="F9" s="63">
        <f>SUM(D9:E9)</f>
        <v>1301</v>
      </c>
      <c r="G9" s="80"/>
      <c r="H9" s="80">
        <v>99</v>
      </c>
      <c r="I9" s="65">
        <v>0</v>
      </c>
      <c r="J9" s="36">
        <v>55</v>
      </c>
      <c r="K9" s="63">
        <f>SUM(I9:J9)</f>
        <v>55</v>
      </c>
      <c r="L9" s="65">
        <v>36</v>
      </c>
    </row>
    <row r="10" spans="1:15" ht="12" x14ac:dyDescent="0.2">
      <c r="A10" s="528"/>
      <c r="B10" s="34"/>
      <c r="C10" s="105" t="s">
        <v>12</v>
      </c>
      <c r="D10" s="65">
        <v>3676</v>
      </c>
      <c r="E10" s="36">
        <v>3442</v>
      </c>
      <c r="F10" s="63">
        <f>SUM(D10:E10)</f>
        <v>7118</v>
      </c>
      <c r="G10" s="80"/>
      <c r="H10" s="80">
        <v>397</v>
      </c>
      <c r="I10" s="65">
        <v>0</v>
      </c>
      <c r="J10" s="36">
        <v>144</v>
      </c>
      <c r="K10" s="63">
        <f>SUM(I10:J10)</f>
        <v>144</v>
      </c>
      <c r="L10" s="65">
        <v>60</v>
      </c>
    </row>
    <row r="11" spans="1:15" ht="5.0999999999999996" customHeight="1" x14ac:dyDescent="0.2">
      <c r="A11" s="528"/>
      <c r="B11" s="33"/>
      <c r="C11" s="106"/>
      <c r="D11" s="94"/>
      <c r="E11" s="38"/>
      <c r="F11" s="64"/>
      <c r="G11" s="81"/>
      <c r="H11" s="81"/>
      <c r="I11" s="94"/>
      <c r="J11" s="38"/>
      <c r="K11" s="63"/>
      <c r="L11" s="66"/>
    </row>
    <row r="12" spans="1:15" s="3" customFormat="1" ht="10.5" customHeight="1" x14ac:dyDescent="0.2">
      <c r="A12" s="528"/>
      <c r="B12" s="56" t="s">
        <v>8</v>
      </c>
      <c r="C12" s="104"/>
      <c r="D12" s="62">
        <f t="shared" ref="D12:L12" si="2">SUM(D13:D16)</f>
        <v>55778</v>
      </c>
      <c r="E12" s="57">
        <f t="shared" si="2"/>
        <v>55365</v>
      </c>
      <c r="F12" s="61">
        <f t="shared" si="2"/>
        <v>111143</v>
      </c>
      <c r="G12" s="79" t="s">
        <v>25</v>
      </c>
      <c r="H12" s="79">
        <f t="shared" si="2"/>
        <v>5270</v>
      </c>
      <c r="I12" s="62">
        <f t="shared" si="2"/>
        <v>114</v>
      </c>
      <c r="J12" s="57">
        <f t="shared" si="2"/>
        <v>5146</v>
      </c>
      <c r="K12" s="61">
        <f t="shared" si="2"/>
        <v>5260</v>
      </c>
      <c r="L12" s="62">
        <f t="shared" si="2"/>
        <v>2126</v>
      </c>
      <c r="M12" s="4"/>
      <c r="N12" s="4"/>
    </row>
    <row r="13" spans="1:15" ht="12" x14ac:dyDescent="0.2">
      <c r="A13" s="528"/>
      <c r="B13" s="34"/>
      <c r="C13" s="105" t="s">
        <v>9</v>
      </c>
      <c r="D13" s="65">
        <v>12194</v>
      </c>
      <c r="E13" s="36">
        <v>12054</v>
      </c>
      <c r="F13" s="63">
        <f>SUM(D13:E13)</f>
        <v>24248</v>
      </c>
      <c r="G13" s="82"/>
      <c r="H13" s="82">
        <v>1190</v>
      </c>
      <c r="I13" s="95">
        <v>10</v>
      </c>
      <c r="J13" s="37">
        <v>1180</v>
      </c>
      <c r="K13" s="63">
        <f>SUM(I13:J13)</f>
        <v>1190</v>
      </c>
      <c r="L13" s="65">
        <v>285</v>
      </c>
      <c r="M13" s="5"/>
      <c r="N13" s="5"/>
    </row>
    <row r="14" spans="1:15" ht="12" x14ac:dyDescent="0.2">
      <c r="A14" s="528"/>
      <c r="B14" s="34"/>
      <c r="C14" s="105" t="s">
        <v>10</v>
      </c>
      <c r="D14" s="65">
        <v>2044</v>
      </c>
      <c r="E14" s="36">
        <v>2059</v>
      </c>
      <c r="F14" s="63">
        <f>SUM(D14:E14)</f>
        <v>4103</v>
      </c>
      <c r="G14" s="82"/>
      <c r="H14" s="82">
        <v>526</v>
      </c>
      <c r="I14" s="95">
        <v>34</v>
      </c>
      <c r="J14" s="37">
        <v>482</v>
      </c>
      <c r="K14" s="63">
        <f>SUM(I14:J14)</f>
        <v>516</v>
      </c>
      <c r="L14" s="65">
        <v>524</v>
      </c>
      <c r="M14" s="5"/>
      <c r="N14" s="5"/>
    </row>
    <row r="15" spans="1:15" ht="12" x14ac:dyDescent="0.2">
      <c r="A15" s="528"/>
      <c r="B15" s="34"/>
      <c r="C15" s="105" t="s">
        <v>11</v>
      </c>
      <c r="D15" s="65">
        <v>34604</v>
      </c>
      <c r="E15" s="36">
        <v>34063</v>
      </c>
      <c r="F15" s="63">
        <f>SUM(D15:E15)</f>
        <v>68667</v>
      </c>
      <c r="G15" s="82"/>
      <c r="H15" s="82">
        <v>2961</v>
      </c>
      <c r="I15" s="95">
        <v>63</v>
      </c>
      <c r="J15" s="37">
        <v>2898</v>
      </c>
      <c r="K15" s="63">
        <f>SUM(I15:J15)</f>
        <v>2961</v>
      </c>
      <c r="L15" s="65">
        <v>1000</v>
      </c>
      <c r="M15" s="5"/>
      <c r="N15" s="5"/>
    </row>
    <row r="16" spans="1:15" ht="12" x14ac:dyDescent="0.2">
      <c r="A16" s="528"/>
      <c r="B16" s="34"/>
      <c r="C16" s="105" t="s">
        <v>12</v>
      </c>
      <c r="D16" s="65">
        <v>6936</v>
      </c>
      <c r="E16" s="36">
        <v>7189</v>
      </c>
      <c r="F16" s="63">
        <f>SUM(D16:E16)</f>
        <v>14125</v>
      </c>
      <c r="G16" s="82"/>
      <c r="H16" s="82">
        <v>593</v>
      </c>
      <c r="I16" s="95">
        <v>7</v>
      </c>
      <c r="J16" s="37">
        <v>586</v>
      </c>
      <c r="K16" s="63">
        <f>SUM(I16:J16)</f>
        <v>593</v>
      </c>
      <c r="L16" s="65">
        <v>317</v>
      </c>
      <c r="M16" s="5"/>
      <c r="N16" s="5"/>
    </row>
    <row r="17" spans="1:14" ht="5.0999999999999996" customHeight="1" x14ac:dyDescent="0.2">
      <c r="A17" s="528"/>
      <c r="B17" s="35"/>
      <c r="C17" s="106"/>
      <c r="D17" s="94"/>
      <c r="E17" s="38"/>
      <c r="F17" s="64"/>
      <c r="G17" s="83"/>
      <c r="H17" s="83"/>
      <c r="I17" s="94"/>
      <c r="J17" s="38"/>
      <c r="K17" s="63"/>
      <c r="L17" s="66"/>
      <c r="M17" s="5"/>
      <c r="N17" s="5"/>
    </row>
    <row r="18" spans="1:14" s="3" customFormat="1" ht="12" x14ac:dyDescent="0.2">
      <c r="A18" s="528"/>
      <c r="B18" s="56" t="s">
        <v>13</v>
      </c>
      <c r="C18" s="104"/>
      <c r="D18" s="62">
        <f>SUM(D19:D22)</f>
        <v>204985</v>
      </c>
      <c r="E18" s="57">
        <f>SUM(E19:E22)</f>
        <v>198361</v>
      </c>
      <c r="F18" s="61">
        <f>SUM(F19:F22)</f>
        <v>403346</v>
      </c>
      <c r="G18" s="79">
        <f>SUM(G19:G22)</f>
        <v>67255</v>
      </c>
      <c r="H18" s="79">
        <f t="shared" ref="H18:L18" si="3">SUM(H19:H22)</f>
        <v>16492</v>
      </c>
      <c r="I18" s="62">
        <f t="shared" si="3"/>
        <v>3804</v>
      </c>
      <c r="J18" s="57">
        <f t="shared" si="3"/>
        <v>12712</v>
      </c>
      <c r="K18" s="61">
        <f t="shared" si="3"/>
        <v>16516</v>
      </c>
      <c r="L18" s="62">
        <f t="shared" si="3"/>
        <v>2682</v>
      </c>
      <c r="M18" s="4"/>
      <c r="N18" s="4"/>
    </row>
    <row r="19" spans="1:14" ht="12" x14ac:dyDescent="0.2">
      <c r="A19" s="528"/>
      <c r="B19" s="34"/>
      <c r="C19" s="105" t="s">
        <v>9</v>
      </c>
      <c r="D19" s="65">
        <v>44840</v>
      </c>
      <c r="E19" s="36">
        <v>43602</v>
      </c>
      <c r="F19" s="63">
        <f>SUM(D19:E19)</f>
        <v>88442</v>
      </c>
      <c r="G19" s="82">
        <v>15102</v>
      </c>
      <c r="H19" s="82">
        <v>3707</v>
      </c>
      <c r="I19" s="95">
        <v>821</v>
      </c>
      <c r="J19" s="37">
        <v>2886</v>
      </c>
      <c r="K19" s="63">
        <f>SUM(I19:J19)</f>
        <v>3707</v>
      </c>
      <c r="L19" s="65">
        <v>481</v>
      </c>
      <c r="M19" s="5"/>
      <c r="N19" s="5"/>
    </row>
    <row r="20" spans="1:14" ht="12" x14ac:dyDescent="0.2">
      <c r="A20" s="528"/>
      <c r="B20" s="34"/>
      <c r="C20" s="105" t="s">
        <v>10</v>
      </c>
      <c r="D20" s="65">
        <v>1232</v>
      </c>
      <c r="E20" s="36">
        <v>1276</v>
      </c>
      <c r="F20" s="63">
        <f>SUM(D20:E20)</f>
        <v>2508</v>
      </c>
      <c r="G20" s="82">
        <v>374</v>
      </c>
      <c r="H20" s="82">
        <v>265</v>
      </c>
      <c r="I20" s="95">
        <v>45</v>
      </c>
      <c r="J20" s="37">
        <v>248</v>
      </c>
      <c r="K20" s="63">
        <f>SUM(I20:J20)</f>
        <v>293</v>
      </c>
      <c r="L20" s="65">
        <v>265</v>
      </c>
      <c r="M20" s="5"/>
      <c r="N20" s="5"/>
    </row>
    <row r="21" spans="1:14" ht="12" x14ac:dyDescent="0.2">
      <c r="A21" s="528"/>
      <c r="B21" s="34"/>
      <c r="C21" s="105" t="s">
        <v>11</v>
      </c>
      <c r="D21" s="65">
        <v>139742</v>
      </c>
      <c r="E21" s="36">
        <v>134498</v>
      </c>
      <c r="F21" s="63">
        <f>SUM(D21:E21)</f>
        <v>274240</v>
      </c>
      <c r="G21" s="82">
        <v>46130</v>
      </c>
      <c r="H21" s="82">
        <v>11238</v>
      </c>
      <c r="I21" s="95">
        <v>2796</v>
      </c>
      <c r="J21" s="37">
        <v>8438</v>
      </c>
      <c r="K21" s="63">
        <f>SUM(I21:J21)</f>
        <v>11234</v>
      </c>
      <c r="L21" s="65">
        <v>1702</v>
      </c>
      <c r="M21" s="5"/>
      <c r="N21" s="5"/>
    </row>
    <row r="22" spans="1:14" ht="12" x14ac:dyDescent="0.2">
      <c r="A22" s="528"/>
      <c r="B22" s="34"/>
      <c r="C22" s="105" t="s">
        <v>12</v>
      </c>
      <c r="D22" s="65">
        <v>19171</v>
      </c>
      <c r="E22" s="36">
        <v>18985</v>
      </c>
      <c r="F22" s="63">
        <f>SUM(D22:E22)</f>
        <v>38156</v>
      </c>
      <c r="G22" s="82">
        <v>5649</v>
      </c>
      <c r="H22" s="82">
        <v>1282</v>
      </c>
      <c r="I22" s="95">
        <v>142</v>
      </c>
      <c r="J22" s="37">
        <v>1140</v>
      </c>
      <c r="K22" s="63">
        <f>SUM(I22:J22)</f>
        <v>1282</v>
      </c>
      <c r="L22" s="65">
        <v>234</v>
      </c>
      <c r="M22" s="5"/>
      <c r="N22" s="5"/>
    </row>
    <row r="23" spans="1:14" ht="5.0999999999999996" customHeight="1" x14ac:dyDescent="0.2">
      <c r="A23" s="528"/>
      <c r="B23" s="35"/>
      <c r="C23" s="106"/>
      <c r="D23" s="94"/>
      <c r="E23" s="38"/>
      <c r="F23" s="64"/>
      <c r="G23" s="83"/>
      <c r="H23" s="83"/>
      <c r="I23" s="94"/>
      <c r="J23" s="38"/>
      <c r="K23" s="63"/>
      <c r="L23" s="66"/>
      <c r="M23" s="5"/>
      <c r="N23" s="5"/>
    </row>
    <row r="24" spans="1:14" s="3" customFormat="1" ht="12" x14ac:dyDescent="0.2">
      <c r="A24" s="528"/>
      <c r="B24" s="56" t="s">
        <v>14</v>
      </c>
      <c r="C24" s="104"/>
      <c r="D24" s="62">
        <f t="shared" ref="D24:L24" si="4">SUM(D25:D28)</f>
        <v>92914</v>
      </c>
      <c r="E24" s="57">
        <f t="shared" si="4"/>
        <v>92179</v>
      </c>
      <c r="F24" s="61">
        <f t="shared" si="4"/>
        <v>185093</v>
      </c>
      <c r="G24" s="79">
        <f>SUM(G25:G28)</f>
        <v>55475</v>
      </c>
      <c r="H24" s="79">
        <f t="shared" si="4"/>
        <v>6751</v>
      </c>
      <c r="I24" s="62">
        <f t="shared" si="4"/>
        <v>4646</v>
      </c>
      <c r="J24" s="57">
        <f t="shared" si="4"/>
        <v>6524</v>
      </c>
      <c r="K24" s="61">
        <f t="shared" si="4"/>
        <v>11170</v>
      </c>
      <c r="L24" s="62">
        <f t="shared" si="4"/>
        <v>1028</v>
      </c>
      <c r="M24" s="4"/>
      <c r="N24" s="4"/>
    </row>
    <row r="25" spans="1:14" ht="12" x14ac:dyDescent="0.2">
      <c r="A25" s="528"/>
      <c r="B25" s="34"/>
      <c r="C25" s="105" t="s">
        <v>9</v>
      </c>
      <c r="D25" s="65">
        <v>21889</v>
      </c>
      <c r="E25" s="36">
        <v>21515</v>
      </c>
      <c r="F25" s="63">
        <f>SUM(D25:E25)</f>
        <v>43404</v>
      </c>
      <c r="G25" s="82">
        <v>12621</v>
      </c>
      <c r="H25" s="82">
        <v>1702</v>
      </c>
      <c r="I25" s="95">
        <v>1063</v>
      </c>
      <c r="J25" s="37">
        <v>1526</v>
      </c>
      <c r="K25" s="63">
        <f>SUM(I25:J25)</f>
        <v>2589</v>
      </c>
      <c r="L25" s="65">
        <v>230</v>
      </c>
      <c r="M25" s="5"/>
      <c r="N25" s="5"/>
    </row>
    <row r="26" spans="1:14" ht="12" x14ac:dyDescent="0.2">
      <c r="A26" s="528"/>
      <c r="B26" s="34"/>
      <c r="C26" s="107" t="s">
        <v>10</v>
      </c>
      <c r="D26" s="65">
        <v>798</v>
      </c>
      <c r="E26" s="36">
        <v>763</v>
      </c>
      <c r="F26" s="63">
        <f>SUM(D26:E26)</f>
        <v>1561</v>
      </c>
      <c r="G26" s="82">
        <v>412</v>
      </c>
      <c r="H26" s="82">
        <v>175</v>
      </c>
      <c r="I26" s="95">
        <v>49</v>
      </c>
      <c r="J26" s="37">
        <v>142</v>
      </c>
      <c r="K26" s="63">
        <f>SUM(I26:J26)</f>
        <v>191</v>
      </c>
      <c r="L26" s="65">
        <v>175</v>
      </c>
      <c r="M26" s="5"/>
      <c r="N26" s="5"/>
    </row>
    <row r="27" spans="1:14" ht="12" x14ac:dyDescent="0.2">
      <c r="A27" s="528"/>
      <c r="B27" s="34"/>
      <c r="C27" s="105" t="s">
        <v>11</v>
      </c>
      <c r="D27" s="65">
        <v>62580</v>
      </c>
      <c r="E27" s="36">
        <v>62276</v>
      </c>
      <c r="F27" s="63">
        <f>SUM(D27:E27)</f>
        <v>124856</v>
      </c>
      <c r="G27" s="82">
        <v>37908</v>
      </c>
      <c r="H27" s="82">
        <v>4196</v>
      </c>
      <c r="I27" s="95">
        <v>2998</v>
      </c>
      <c r="J27" s="37">
        <v>3961</v>
      </c>
      <c r="K27" s="63">
        <f>SUM(I27:J27)</f>
        <v>6959</v>
      </c>
      <c r="L27" s="65">
        <v>489</v>
      </c>
      <c r="M27" s="5"/>
      <c r="N27" s="5"/>
    </row>
    <row r="28" spans="1:14" ht="12" x14ac:dyDescent="0.2">
      <c r="A28" s="528"/>
      <c r="B28" s="34"/>
      <c r="C28" s="105" t="s">
        <v>12</v>
      </c>
      <c r="D28" s="65">
        <v>7647</v>
      </c>
      <c r="E28" s="36">
        <v>7625</v>
      </c>
      <c r="F28" s="63">
        <f>SUM(D28:E28)</f>
        <v>15272</v>
      </c>
      <c r="G28" s="82">
        <v>4534</v>
      </c>
      <c r="H28" s="82">
        <v>678</v>
      </c>
      <c r="I28" s="95">
        <v>536</v>
      </c>
      <c r="J28" s="37">
        <v>895</v>
      </c>
      <c r="K28" s="63">
        <f>SUM(I28:J28)</f>
        <v>1431</v>
      </c>
      <c r="L28" s="65">
        <v>134</v>
      </c>
      <c r="M28" s="5"/>
      <c r="N28" s="5"/>
    </row>
    <row r="29" spans="1:14" ht="5.0999999999999996" customHeight="1" x14ac:dyDescent="0.2">
      <c r="A29" s="528"/>
      <c r="B29" s="35"/>
      <c r="C29" s="106"/>
      <c r="D29" s="96"/>
      <c r="E29" s="39"/>
      <c r="F29" s="63"/>
      <c r="G29" s="83"/>
      <c r="H29" s="83"/>
      <c r="I29" s="94"/>
      <c r="J29" s="38"/>
      <c r="K29" s="63"/>
      <c r="L29" s="66"/>
      <c r="M29" s="5"/>
      <c r="N29" s="5"/>
    </row>
    <row r="30" spans="1:14" s="8" customFormat="1" ht="12" x14ac:dyDescent="0.2">
      <c r="A30" s="528"/>
      <c r="B30" s="56" t="s">
        <v>15</v>
      </c>
      <c r="C30" s="104"/>
      <c r="D30" s="62">
        <f t="shared" ref="D30:L30" si="5">SUM(D6,D12,D18,D24)</f>
        <v>361982</v>
      </c>
      <c r="E30" s="62">
        <f t="shared" si="5"/>
        <v>353901</v>
      </c>
      <c r="F30" s="62">
        <f t="shared" si="5"/>
        <v>715883</v>
      </c>
      <c r="G30" s="62">
        <f t="shared" si="5"/>
        <v>122730</v>
      </c>
      <c r="H30" s="62">
        <f t="shared" si="5"/>
        <v>29468</v>
      </c>
      <c r="I30" s="62">
        <f t="shared" si="5"/>
        <v>8594</v>
      </c>
      <c r="J30" s="62">
        <f t="shared" si="5"/>
        <v>24989</v>
      </c>
      <c r="K30" s="62">
        <f t="shared" si="5"/>
        <v>33583</v>
      </c>
      <c r="L30" s="62">
        <f t="shared" si="5"/>
        <v>6322</v>
      </c>
    </row>
    <row r="31" spans="1:14" ht="8.1" customHeight="1" x14ac:dyDescent="0.2">
      <c r="A31" s="40"/>
      <c r="B31" s="34"/>
      <c r="C31" s="105"/>
      <c r="D31" s="66"/>
      <c r="E31" s="41"/>
      <c r="F31" s="64"/>
      <c r="G31" s="84"/>
      <c r="H31" s="84"/>
      <c r="I31" s="66"/>
      <c r="J31" s="41"/>
      <c r="K31" s="63"/>
      <c r="L31" s="66"/>
    </row>
    <row r="32" spans="1:14" s="3" customFormat="1" ht="12" x14ac:dyDescent="0.2">
      <c r="A32" s="524" t="s">
        <v>69</v>
      </c>
      <c r="B32" s="42" t="s">
        <v>17</v>
      </c>
      <c r="C32" s="108"/>
      <c r="D32" s="68">
        <f t="shared" ref="D32:L32" si="6">SUM(D33:D36)</f>
        <v>69636</v>
      </c>
      <c r="E32" s="43">
        <f t="shared" si="6"/>
        <v>76897</v>
      </c>
      <c r="F32" s="67">
        <f t="shared" si="6"/>
        <v>146533</v>
      </c>
      <c r="G32" s="85">
        <f t="shared" si="6"/>
        <v>34122</v>
      </c>
      <c r="H32" s="85">
        <f t="shared" si="6"/>
        <v>4685</v>
      </c>
      <c r="I32" s="68">
        <f t="shared" si="6"/>
        <v>4993</v>
      </c>
      <c r="J32" s="43">
        <f t="shared" si="6"/>
        <v>5440</v>
      </c>
      <c r="K32" s="67">
        <f t="shared" si="6"/>
        <v>10433</v>
      </c>
      <c r="L32" s="68">
        <f t="shared" si="6"/>
        <v>587</v>
      </c>
      <c r="M32" s="4"/>
      <c r="N32" s="4"/>
    </row>
    <row r="33" spans="1:14" ht="12" customHeight="1" x14ac:dyDescent="0.2">
      <c r="A33" s="524"/>
      <c r="B33" s="34"/>
      <c r="C33" s="105" t="s">
        <v>18</v>
      </c>
      <c r="D33" s="109">
        <v>41</v>
      </c>
      <c r="E33" s="54">
        <v>120</v>
      </c>
      <c r="F33" s="63">
        <f>SUM(D33:E33)</f>
        <v>161</v>
      </c>
      <c r="G33" s="86">
        <v>17</v>
      </c>
      <c r="H33" s="86">
        <v>6</v>
      </c>
      <c r="I33" s="69">
        <v>17</v>
      </c>
      <c r="J33" s="55">
        <v>16</v>
      </c>
      <c r="K33" s="63">
        <f>SUM(I33:J33)</f>
        <v>33</v>
      </c>
      <c r="L33" s="99">
        <v>1</v>
      </c>
      <c r="M33" s="5"/>
      <c r="N33" s="5"/>
    </row>
    <row r="34" spans="1:14" ht="12" customHeight="1" x14ac:dyDescent="0.2">
      <c r="A34" s="524"/>
      <c r="B34" s="34"/>
      <c r="C34" s="105" t="s">
        <v>9</v>
      </c>
      <c r="D34" s="109">
        <v>41289</v>
      </c>
      <c r="E34" s="54">
        <v>46305</v>
      </c>
      <c r="F34" s="63">
        <f>SUM(D34:E34)</f>
        <v>87594</v>
      </c>
      <c r="G34" s="86">
        <v>20763</v>
      </c>
      <c r="H34" s="86">
        <v>2758</v>
      </c>
      <c r="I34" s="69">
        <v>2362</v>
      </c>
      <c r="J34" s="55">
        <v>2729</v>
      </c>
      <c r="K34" s="63">
        <f>SUM(I34:J34)</f>
        <v>5091</v>
      </c>
      <c r="L34" s="99">
        <v>361</v>
      </c>
      <c r="M34" s="9"/>
      <c r="N34" s="5"/>
    </row>
    <row r="35" spans="1:14" ht="12" customHeight="1" x14ac:dyDescent="0.2">
      <c r="A35" s="524"/>
      <c r="B35" s="34"/>
      <c r="C35" s="105" t="s">
        <v>10</v>
      </c>
      <c r="D35" s="109">
        <v>17706</v>
      </c>
      <c r="E35" s="54">
        <v>17747</v>
      </c>
      <c r="F35" s="63">
        <f>SUM(D35:E35)</f>
        <v>35453</v>
      </c>
      <c r="G35" s="86">
        <v>8364</v>
      </c>
      <c r="H35" s="86">
        <v>857</v>
      </c>
      <c r="I35" s="69">
        <v>1565</v>
      </c>
      <c r="J35" s="55">
        <v>1405</v>
      </c>
      <c r="K35" s="63">
        <f>SUM(I35:J35)</f>
        <v>2970</v>
      </c>
      <c r="L35" s="99">
        <v>44</v>
      </c>
      <c r="M35" s="5"/>
      <c r="N35" s="5"/>
    </row>
    <row r="36" spans="1:14" ht="12" customHeight="1" x14ac:dyDescent="0.2">
      <c r="A36" s="524"/>
      <c r="B36" s="34"/>
      <c r="C36" s="105" t="s">
        <v>12</v>
      </c>
      <c r="D36" s="109">
        <v>10600</v>
      </c>
      <c r="E36" s="54">
        <v>12725</v>
      </c>
      <c r="F36" s="63">
        <f>SUM(D36:E36)</f>
        <v>23325</v>
      </c>
      <c r="G36" s="86">
        <v>4978</v>
      </c>
      <c r="H36" s="86">
        <v>1064</v>
      </c>
      <c r="I36" s="69">
        <v>1049</v>
      </c>
      <c r="J36" s="55">
        <v>1290</v>
      </c>
      <c r="K36" s="63">
        <f>SUM(I36:J36)</f>
        <v>2339</v>
      </c>
      <c r="L36" s="99">
        <v>181</v>
      </c>
      <c r="M36" s="9"/>
      <c r="N36" s="5"/>
    </row>
    <row r="37" spans="1:14" ht="5.0999999999999996" customHeight="1" x14ac:dyDescent="0.2">
      <c r="A37" s="524"/>
      <c r="B37" s="35"/>
      <c r="C37" s="106"/>
      <c r="D37" s="96"/>
      <c r="E37" s="39"/>
      <c r="F37" s="63"/>
      <c r="G37" s="82"/>
      <c r="H37" s="82"/>
      <c r="I37" s="96"/>
      <c r="J37" s="39"/>
      <c r="K37" s="63"/>
      <c r="L37" s="65"/>
      <c r="M37" s="5"/>
      <c r="N37" s="5"/>
    </row>
    <row r="38" spans="1:14" ht="14.25" x14ac:dyDescent="0.2">
      <c r="A38" s="524"/>
      <c r="B38" s="42" t="s">
        <v>57</v>
      </c>
      <c r="C38" s="108"/>
      <c r="D38" s="68">
        <f t="shared" ref="D38:L38" si="7">SUM(D39:D42)</f>
        <v>5712</v>
      </c>
      <c r="E38" s="43">
        <f t="shared" si="7"/>
        <v>6784</v>
      </c>
      <c r="F38" s="67">
        <f t="shared" si="7"/>
        <v>12496</v>
      </c>
      <c r="G38" s="85">
        <f>SUM(G39:G42)</f>
        <v>2915</v>
      </c>
      <c r="H38" s="85">
        <f t="shared" si="7"/>
        <v>125</v>
      </c>
      <c r="I38" s="68">
        <f t="shared" si="7"/>
        <v>159</v>
      </c>
      <c r="J38" s="43">
        <f t="shared" si="7"/>
        <v>251</v>
      </c>
      <c r="K38" s="67">
        <f t="shared" si="7"/>
        <v>410</v>
      </c>
      <c r="L38" s="68">
        <f t="shared" si="7"/>
        <v>39</v>
      </c>
      <c r="M38" s="5"/>
      <c r="N38" s="5"/>
    </row>
    <row r="39" spans="1:14" s="3" customFormat="1" ht="12" customHeight="1" x14ac:dyDescent="0.2">
      <c r="A39" s="524"/>
      <c r="B39" s="34"/>
      <c r="C39" s="105" t="s">
        <v>18</v>
      </c>
      <c r="D39" s="69">
        <v>8</v>
      </c>
      <c r="E39" s="55">
        <v>13</v>
      </c>
      <c r="F39" s="63">
        <f>SUM(D39:E39)</f>
        <v>21</v>
      </c>
      <c r="G39" s="86">
        <v>4</v>
      </c>
      <c r="H39" s="86">
        <v>7</v>
      </c>
      <c r="I39" s="69">
        <v>0</v>
      </c>
      <c r="J39" s="55">
        <v>7</v>
      </c>
      <c r="K39" s="63">
        <f>SUM(I39:J39)</f>
        <v>7</v>
      </c>
      <c r="L39" s="69">
        <v>1</v>
      </c>
      <c r="M39" s="4"/>
      <c r="N39" s="4"/>
    </row>
    <row r="40" spans="1:14" ht="12" customHeight="1" x14ac:dyDescent="0.2">
      <c r="A40" s="524"/>
      <c r="B40" s="44"/>
      <c r="C40" s="105" t="s">
        <v>9</v>
      </c>
      <c r="D40" s="69">
        <v>4996</v>
      </c>
      <c r="E40" s="55">
        <v>5938</v>
      </c>
      <c r="F40" s="63">
        <f>SUM(D40:E40)</f>
        <v>10934</v>
      </c>
      <c r="G40" s="86">
        <v>2551</v>
      </c>
      <c r="H40" s="86">
        <v>32</v>
      </c>
      <c r="I40" s="69">
        <v>74</v>
      </c>
      <c r="J40" s="55">
        <v>149</v>
      </c>
      <c r="K40" s="63">
        <f>SUM(I40:J40)</f>
        <v>223</v>
      </c>
      <c r="L40" s="69">
        <v>13</v>
      </c>
      <c r="M40" s="5"/>
      <c r="N40" s="5"/>
    </row>
    <row r="41" spans="1:14" ht="12" customHeight="1" x14ac:dyDescent="0.2">
      <c r="A41" s="524"/>
      <c r="B41" s="34"/>
      <c r="C41" s="105" t="s">
        <v>10</v>
      </c>
      <c r="D41" s="69">
        <v>390</v>
      </c>
      <c r="E41" s="55">
        <v>292</v>
      </c>
      <c r="F41" s="63">
        <f>SUM(D41:E41)</f>
        <v>682</v>
      </c>
      <c r="G41" s="86">
        <v>102</v>
      </c>
      <c r="H41" s="86">
        <v>16</v>
      </c>
      <c r="I41" s="69">
        <v>18</v>
      </c>
      <c r="J41" s="55">
        <v>31</v>
      </c>
      <c r="K41" s="63">
        <f>SUM(I41:J41)</f>
        <v>49</v>
      </c>
      <c r="L41" s="69">
        <v>10</v>
      </c>
      <c r="M41" s="5"/>
      <c r="N41" s="5"/>
    </row>
    <row r="42" spans="1:14" ht="12" customHeight="1" x14ac:dyDescent="0.2">
      <c r="A42" s="524"/>
      <c r="B42" s="34"/>
      <c r="C42" s="105" t="s">
        <v>12</v>
      </c>
      <c r="D42" s="69">
        <v>318</v>
      </c>
      <c r="E42" s="55">
        <v>541</v>
      </c>
      <c r="F42" s="63">
        <f>SUM(D42:E42)</f>
        <v>859</v>
      </c>
      <c r="G42" s="86">
        <v>258</v>
      </c>
      <c r="H42" s="86">
        <v>70</v>
      </c>
      <c r="I42" s="69">
        <v>67</v>
      </c>
      <c r="J42" s="55">
        <v>64</v>
      </c>
      <c r="K42" s="63">
        <f>SUM(I42:J42)</f>
        <v>131</v>
      </c>
      <c r="L42" s="69">
        <v>15</v>
      </c>
      <c r="M42" s="5"/>
      <c r="N42" s="5"/>
    </row>
    <row r="43" spans="1:14" ht="5.0999999999999996" customHeight="1" x14ac:dyDescent="0.2">
      <c r="A43" s="524"/>
      <c r="B43" s="35"/>
      <c r="C43" s="106"/>
      <c r="D43" s="96"/>
      <c r="E43" s="39"/>
      <c r="F43" s="63"/>
      <c r="G43" s="82"/>
      <c r="H43" s="82"/>
      <c r="I43" s="96"/>
      <c r="J43" s="39"/>
      <c r="K43" s="63"/>
      <c r="L43" s="65"/>
      <c r="M43" s="5"/>
      <c r="N43" s="5"/>
    </row>
    <row r="44" spans="1:14" s="8" customFormat="1" ht="12" x14ac:dyDescent="0.2">
      <c r="A44" s="524"/>
      <c r="B44" s="42" t="s">
        <v>15</v>
      </c>
      <c r="C44" s="108"/>
      <c r="D44" s="68">
        <f t="shared" ref="D44:L44" si="8">SUM(D32,D38)</f>
        <v>75348</v>
      </c>
      <c r="E44" s="43">
        <f t="shared" si="8"/>
        <v>83681</v>
      </c>
      <c r="F44" s="67">
        <f t="shared" si="8"/>
        <v>159029</v>
      </c>
      <c r="G44" s="85">
        <f t="shared" si="8"/>
        <v>37037</v>
      </c>
      <c r="H44" s="85">
        <f t="shared" si="8"/>
        <v>4810</v>
      </c>
      <c r="I44" s="68">
        <f t="shared" si="8"/>
        <v>5152</v>
      </c>
      <c r="J44" s="43">
        <f t="shared" si="8"/>
        <v>5691</v>
      </c>
      <c r="K44" s="67">
        <f t="shared" si="8"/>
        <v>10843</v>
      </c>
      <c r="L44" s="68">
        <f t="shared" si="8"/>
        <v>626</v>
      </c>
    </row>
    <row r="45" spans="1:14" ht="8.1" customHeight="1" x14ac:dyDescent="0.2">
      <c r="A45" s="40"/>
      <c r="B45" s="33"/>
      <c r="C45" s="106"/>
      <c r="D45" s="94"/>
      <c r="E45" s="38"/>
      <c r="F45" s="64"/>
      <c r="G45" s="83"/>
      <c r="H45" s="83"/>
      <c r="I45" s="94"/>
      <c r="J45" s="38"/>
      <c r="K45" s="63"/>
      <c r="L45" s="66"/>
      <c r="M45" s="5"/>
      <c r="N45" s="5"/>
    </row>
    <row r="46" spans="1:14" ht="10.5" customHeight="1" x14ac:dyDescent="0.2">
      <c r="A46" s="518" t="s">
        <v>19</v>
      </c>
      <c r="B46" s="45" t="s">
        <v>17</v>
      </c>
      <c r="C46" s="110"/>
      <c r="D46" s="71">
        <f>SUM(D47:D51)</f>
        <v>59976</v>
      </c>
      <c r="E46" s="52">
        <f>SUM(E47:E51)</f>
        <v>69720</v>
      </c>
      <c r="F46" s="70">
        <f>SUM(F47:F51)</f>
        <v>129696</v>
      </c>
      <c r="G46" s="87">
        <f>SUM(G47:G51)</f>
        <v>20655</v>
      </c>
      <c r="H46" s="87" t="s">
        <v>20</v>
      </c>
      <c r="I46" s="71">
        <f>SUM(I47:I51)</f>
        <v>6339</v>
      </c>
      <c r="J46" s="52">
        <f>SUM(J47:J51)</f>
        <v>5111</v>
      </c>
      <c r="K46" s="70">
        <f>SUM(K47:K51)</f>
        <v>11450</v>
      </c>
      <c r="L46" s="71">
        <f>SUM(L47:L51)</f>
        <v>166</v>
      </c>
      <c r="M46" s="5"/>
      <c r="N46" s="5"/>
    </row>
    <row r="47" spans="1:14" ht="12" customHeight="1" x14ac:dyDescent="0.2">
      <c r="A47" s="518"/>
      <c r="B47" s="519"/>
      <c r="C47" s="105" t="s">
        <v>18</v>
      </c>
      <c r="D47" s="69">
        <v>27677</v>
      </c>
      <c r="E47" s="55">
        <v>34556</v>
      </c>
      <c r="F47" s="63">
        <f>SUM(D47:E47)</f>
        <v>62233</v>
      </c>
      <c r="G47" s="86">
        <v>7999</v>
      </c>
      <c r="H47" s="97"/>
      <c r="I47" s="95">
        <v>2942</v>
      </c>
      <c r="J47" s="37">
        <v>2162</v>
      </c>
      <c r="K47" s="63">
        <f>SUM(I47:J47)</f>
        <v>5104</v>
      </c>
      <c r="L47" s="69">
        <v>34</v>
      </c>
      <c r="M47" s="5"/>
      <c r="N47" s="5"/>
    </row>
    <row r="48" spans="1:14" ht="12" customHeight="1" x14ac:dyDescent="0.2">
      <c r="A48" s="518"/>
      <c r="B48" s="520"/>
      <c r="C48" s="105" t="s">
        <v>9</v>
      </c>
      <c r="D48" s="69">
        <v>11764</v>
      </c>
      <c r="E48" s="55">
        <v>10339</v>
      </c>
      <c r="F48" s="63">
        <f>SUM(D48:E48)</f>
        <v>22103</v>
      </c>
      <c r="G48" s="86">
        <v>4575</v>
      </c>
      <c r="H48" s="97"/>
      <c r="I48" s="95">
        <v>882</v>
      </c>
      <c r="J48" s="51">
        <v>787</v>
      </c>
      <c r="K48" s="63">
        <f>SUM(I48:J48)</f>
        <v>1669</v>
      </c>
      <c r="L48" s="69">
        <v>24</v>
      </c>
      <c r="M48" s="5"/>
      <c r="N48" s="5"/>
    </row>
    <row r="49" spans="1:17" ht="12" customHeight="1" x14ac:dyDescent="0.2">
      <c r="A49" s="518"/>
      <c r="B49" s="520"/>
      <c r="C49" s="105" t="s">
        <v>10</v>
      </c>
      <c r="D49" s="69">
        <v>11954</v>
      </c>
      <c r="E49" s="55">
        <v>8640</v>
      </c>
      <c r="F49" s="63">
        <f>SUM(D49:E49)</f>
        <v>20594</v>
      </c>
      <c r="G49" s="86">
        <v>2404</v>
      </c>
      <c r="H49" s="97"/>
      <c r="I49" s="95">
        <v>777</v>
      </c>
      <c r="J49" s="37">
        <v>453</v>
      </c>
      <c r="K49" s="63">
        <f>SUM(I49:J49)</f>
        <v>1230</v>
      </c>
      <c r="L49" s="69">
        <v>9</v>
      </c>
      <c r="M49" s="5"/>
      <c r="N49" s="5"/>
    </row>
    <row r="50" spans="1:17" ht="12" customHeight="1" x14ac:dyDescent="0.2">
      <c r="A50" s="518"/>
      <c r="B50" s="520"/>
      <c r="C50" s="105" t="s">
        <v>26</v>
      </c>
      <c r="D50" s="69">
        <v>850</v>
      </c>
      <c r="E50" s="55">
        <v>4327</v>
      </c>
      <c r="F50" s="63">
        <f>SUM(D50:E50)</f>
        <v>5177</v>
      </c>
      <c r="G50" s="86">
        <v>1100</v>
      </c>
      <c r="H50" s="97"/>
      <c r="I50" s="95">
        <v>170</v>
      </c>
      <c r="J50" s="37">
        <v>239</v>
      </c>
      <c r="K50" s="63">
        <f>SUM(I50:J50)</f>
        <v>409</v>
      </c>
      <c r="L50" s="69">
        <v>15</v>
      </c>
      <c r="M50" s="5"/>
      <c r="N50" s="5"/>
    </row>
    <row r="51" spans="1:17" ht="12" customHeight="1" x14ac:dyDescent="0.2">
      <c r="A51" s="518"/>
      <c r="B51" s="520"/>
      <c r="C51" s="105" t="s">
        <v>12</v>
      </c>
      <c r="D51" s="69">
        <v>7731</v>
      </c>
      <c r="E51" s="55">
        <v>11858</v>
      </c>
      <c r="F51" s="63">
        <f>SUM(D51:E51)</f>
        <v>19589</v>
      </c>
      <c r="G51" s="86">
        <v>4577</v>
      </c>
      <c r="H51" s="97"/>
      <c r="I51" s="95">
        <v>1568</v>
      </c>
      <c r="J51" s="37">
        <v>1470</v>
      </c>
      <c r="K51" s="63">
        <f>SUM(I51:J51)</f>
        <v>3038</v>
      </c>
      <c r="L51" s="69">
        <v>84</v>
      </c>
      <c r="M51" s="5"/>
      <c r="N51" s="5"/>
    </row>
    <row r="52" spans="1:17" ht="5.0999999999999996" customHeight="1" x14ac:dyDescent="0.2">
      <c r="A52" s="518"/>
      <c r="B52" s="33"/>
      <c r="C52" s="106"/>
      <c r="D52" s="96"/>
      <c r="E52" s="39"/>
      <c r="F52" s="63"/>
      <c r="G52" s="82"/>
      <c r="H52" s="82"/>
      <c r="I52" s="96"/>
      <c r="J52" s="39"/>
      <c r="K52" s="63"/>
      <c r="L52" s="65"/>
      <c r="M52" s="5"/>
      <c r="N52" s="5"/>
      <c r="Q52" s="2" t="s">
        <v>23</v>
      </c>
    </row>
    <row r="53" spans="1:17" ht="10.5" customHeight="1" x14ac:dyDescent="0.2">
      <c r="A53" s="518"/>
      <c r="B53" s="45" t="s">
        <v>24</v>
      </c>
      <c r="C53" s="110"/>
      <c r="D53" s="71">
        <f>SUM(D54:D58)</f>
        <v>6403</v>
      </c>
      <c r="E53" s="52">
        <f>SUM(E54:E58)</f>
        <v>9232</v>
      </c>
      <c r="F53" s="70">
        <f>SUM(F54:F58)</f>
        <v>15635</v>
      </c>
      <c r="G53" s="87">
        <f>SUM(G54:G58)</f>
        <v>3182</v>
      </c>
      <c r="H53" s="87" t="s">
        <v>20</v>
      </c>
      <c r="I53" s="71">
        <f>SUM(I54:I58)</f>
        <v>923</v>
      </c>
      <c r="J53" s="52">
        <f>SUM(J54:J58)</f>
        <v>844</v>
      </c>
      <c r="K53" s="70">
        <f>SUM(K54:K58)</f>
        <v>1767</v>
      </c>
      <c r="L53" s="71">
        <f>SUM(L54:L58)</f>
        <v>73</v>
      </c>
      <c r="M53" s="5"/>
      <c r="N53" s="5"/>
    </row>
    <row r="54" spans="1:17" ht="12" customHeight="1" x14ac:dyDescent="0.2">
      <c r="A54" s="518"/>
      <c r="B54" s="48"/>
      <c r="C54" s="105" t="s">
        <v>18</v>
      </c>
      <c r="D54" s="69">
        <v>1251</v>
      </c>
      <c r="E54" s="55">
        <v>1911</v>
      </c>
      <c r="F54" s="63">
        <f>SUM(D54:E54)</f>
        <v>3162</v>
      </c>
      <c r="G54" s="88">
        <v>336</v>
      </c>
      <c r="H54" s="97"/>
      <c r="I54" s="95">
        <v>126</v>
      </c>
      <c r="J54" s="37">
        <v>131</v>
      </c>
      <c r="K54" s="63">
        <f>SUM(I54:J54)</f>
        <v>257</v>
      </c>
      <c r="L54" s="69">
        <v>17</v>
      </c>
    </row>
    <row r="55" spans="1:17" ht="12" customHeight="1" x14ac:dyDescent="0.2">
      <c r="A55" s="518"/>
      <c r="B55" s="48"/>
      <c r="C55" s="105" t="s">
        <v>9</v>
      </c>
      <c r="D55" s="69">
        <v>167</v>
      </c>
      <c r="E55" s="55">
        <v>249</v>
      </c>
      <c r="F55" s="63">
        <f>SUM(D55:E55)</f>
        <v>416</v>
      </c>
      <c r="G55" s="88">
        <v>158</v>
      </c>
      <c r="H55" s="97"/>
      <c r="I55" s="95">
        <v>28</v>
      </c>
      <c r="J55" s="37">
        <v>30</v>
      </c>
      <c r="K55" s="63">
        <f>SUM(I55:J55)</f>
        <v>58</v>
      </c>
      <c r="L55" s="69">
        <v>4</v>
      </c>
    </row>
    <row r="56" spans="1:17" ht="12" customHeight="1" x14ac:dyDescent="0.2">
      <c r="A56" s="518"/>
      <c r="B56" s="48"/>
      <c r="C56" s="105" t="s">
        <v>10</v>
      </c>
      <c r="D56" s="69">
        <v>1051</v>
      </c>
      <c r="E56" s="55">
        <v>1391</v>
      </c>
      <c r="F56" s="63">
        <f>SUM(D56:E56)</f>
        <v>2442</v>
      </c>
      <c r="G56" s="88">
        <v>144</v>
      </c>
      <c r="H56" s="97"/>
      <c r="I56" s="95">
        <v>52</v>
      </c>
      <c r="J56" s="37">
        <v>37</v>
      </c>
      <c r="K56" s="63">
        <f>SUM(I56:J56)</f>
        <v>89</v>
      </c>
      <c r="L56" s="69">
        <v>6</v>
      </c>
    </row>
    <row r="57" spans="1:17" ht="12" customHeight="1" x14ac:dyDescent="0.2">
      <c r="A57" s="518"/>
      <c r="B57" s="48"/>
      <c r="C57" s="105" t="s">
        <v>26</v>
      </c>
      <c r="D57" s="69">
        <v>113</v>
      </c>
      <c r="E57" s="55">
        <v>335</v>
      </c>
      <c r="F57" s="63">
        <f>SUM(D57:E57)</f>
        <v>448</v>
      </c>
      <c r="G57" s="88">
        <v>128</v>
      </c>
      <c r="H57" s="97"/>
      <c r="I57" s="95">
        <v>22</v>
      </c>
      <c r="J57" s="37">
        <v>35</v>
      </c>
      <c r="K57" s="63">
        <f>SUM(I57:J57)</f>
        <v>57</v>
      </c>
      <c r="L57" s="69">
        <v>3</v>
      </c>
    </row>
    <row r="58" spans="1:17" ht="12" customHeight="1" x14ac:dyDescent="0.2">
      <c r="A58" s="518"/>
      <c r="B58" s="48"/>
      <c r="C58" s="105" t="s">
        <v>12</v>
      </c>
      <c r="D58" s="69">
        <v>3821</v>
      </c>
      <c r="E58" s="55">
        <v>5346</v>
      </c>
      <c r="F58" s="63">
        <f>SUM(D58:E58)</f>
        <v>9167</v>
      </c>
      <c r="G58" s="88">
        <v>2416</v>
      </c>
      <c r="H58" s="97"/>
      <c r="I58" s="95">
        <v>695</v>
      </c>
      <c r="J58" s="37">
        <v>611</v>
      </c>
      <c r="K58" s="63">
        <f>SUM(I58:J58)</f>
        <v>1306</v>
      </c>
      <c r="L58" s="69">
        <v>43</v>
      </c>
    </row>
    <row r="59" spans="1:17" ht="5.0999999999999996" customHeight="1" x14ac:dyDescent="0.2">
      <c r="A59" s="518"/>
      <c r="B59" s="35"/>
      <c r="C59" s="106"/>
      <c r="D59" s="96"/>
      <c r="E59" s="39"/>
      <c r="F59" s="63"/>
      <c r="G59" s="86"/>
      <c r="H59" s="82"/>
      <c r="I59" s="96"/>
      <c r="J59" s="39"/>
      <c r="K59" s="63"/>
      <c r="L59" s="65"/>
      <c r="M59" s="5"/>
      <c r="N59" s="5"/>
    </row>
    <row r="60" spans="1:17" s="8" customFormat="1" ht="12" x14ac:dyDescent="0.2">
      <c r="A60" s="518"/>
      <c r="B60" s="45" t="s">
        <v>15</v>
      </c>
      <c r="C60" s="110"/>
      <c r="D60" s="71">
        <f>SUM(D46,D53)</f>
        <v>66379</v>
      </c>
      <c r="E60" s="52">
        <f>SUM(E46,E53)</f>
        <v>78952</v>
      </c>
      <c r="F60" s="70">
        <f>SUM(F46,F53)</f>
        <v>145331</v>
      </c>
      <c r="G60" s="87">
        <f>SUM(G46,G53)</f>
        <v>23837</v>
      </c>
      <c r="H60" s="87" t="s">
        <v>20</v>
      </c>
      <c r="I60" s="71">
        <f>SUM(I46,I53)</f>
        <v>7262</v>
      </c>
      <c r="J60" s="52">
        <f>SUM(J46,J53)</f>
        <v>5955</v>
      </c>
      <c r="K60" s="70">
        <f>SUM(K46,K53)</f>
        <v>13217</v>
      </c>
      <c r="L60" s="71">
        <f>SUM(L46,L53)</f>
        <v>239</v>
      </c>
    </row>
    <row r="61" spans="1:17" ht="8.1" customHeight="1" x14ac:dyDescent="0.2">
      <c r="A61" s="40"/>
      <c r="B61" s="33"/>
      <c r="C61" s="106"/>
      <c r="D61" s="94"/>
      <c r="E61" s="38"/>
      <c r="F61" s="64"/>
      <c r="G61" s="83"/>
      <c r="H61" s="83"/>
      <c r="I61" s="94"/>
      <c r="J61" s="38"/>
      <c r="K61" s="63"/>
      <c r="L61" s="66"/>
      <c r="M61" s="5"/>
      <c r="N61" s="5"/>
    </row>
    <row r="62" spans="1:17" ht="14.25" x14ac:dyDescent="0.2">
      <c r="A62" s="521" t="s">
        <v>68</v>
      </c>
      <c r="B62" s="49" t="s">
        <v>61</v>
      </c>
      <c r="C62" s="111"/>
      <c r="D62" s="73">
        <f>SUM(D63:D64)</f>
        <v>11610</v>
      </c>
      <c r="E62" s="50">
        <f>SUM(E63:E64)</f>
        <v>5725</v>
      </c>
      <c r="F62" s="72">
        <f>SUM(F63:F64)</f>
        <v>17335</v>
      </c>
      <c r="G62" s="89" t="s">
        <v>25</v>
      </c>
      <c r="H62" s="89" t="s">
        <v>25</v>
      </c>
      <c r="I62" s="73">
        <f>SUM(I63:I64)</f>
        <v>144</v>
      </c>
      <c r="J62" s="50">
        <f>SUM(J63:J64)</f>
        <v>953</v>
      </c>
      <c r="K62" s="72">
        <f>SUM(K63:K64)</f>
        <v>1097</v>
      </c>
      <c r="L62" s="73">
        <f>SUM(L63:L64)</f>
        <v>179</v>
      </c>
    </row>
    <row r="63" spans="1:17" ht="12" x14ac:dyDescent="0.2">
      <c r="A63" s="521"/>
      <c r="B63" s="34"/>
      <c r="C63" s="105" t="s">
        <v>9</v>
      </c>
      <c r="D63" s="65">
        <v>2446</v>
      </c>
      <c r="E63" s="36">
        <v>1176</v>
      </c>
      <c r="F63" s="63">
        <f>SUM(D63:E63)</f>
        <v>3622</v>
      </c>
      <c r="G63" s="80"/>
      <c r="H63" s="80"/>
      <c r="I63" s="65">
        <v>35</v>
      </c>
      <c r="J63" s="36">
        <v>270</v>
      </c>
      <c r="K63" s="63">
        <f>SUM(I63:J63)</f>
        <v>305</v>
      </c>
      <c r="L63" s="65">
        <v>41</v>
      </c>
    </row>
    <row r="64" spans="1:17" ht="12" x14ac:dyDescent="0.2">
      <c r="A64" s="521"/>
      <c r="B64" s="34"/>
      <c r="C64" s="105" t="s">
        <v>26</v>
      </c>
      <c r="D64" s="65">
        <v>9164</v>
      </c>
      <c r="E64" s="36">
        <v>4549</v>
      </c>
      <c r="F64" s="63">
        <f>SUM(D64:E64)</f>
        <v>13713</v>
      </c>
      <c r="G64" s="80"/>
      <c r="H64" s="80"/>
      <c r="I64" s="65">
        <v>109</v>
      </c>
      <c r="J64" s="36">
        <v>683</v>
      </c>
      <c r="K64" s="63">
        <f>SUM(I64:J64)</f>
        <v>792</v>
      </c>
      <c r="L64" s="65">
        <v>138</v>
      </c>
    </row>
    <row r="65" spans="1:14" ht="5.0999999999999996" customHeight="1" x14ac:dyDescent="0.2">
      <c r="A65" s="521"/>
      <c r="B65" s="33"/>
      <c r="C65" s="106"/>
      <c r="D65" s="94"/>
      <c r="E65" s="38"/>
      <c r="F65" s="64"/>
      <c r="G65" s="90"/>
      <c r="H65" s="90"/>
      <c r="I65" s="94"/>
      <c r="J65" s="38"/>
      <c r="K65" s="63"/>
      <c r="L65" s="66"/>
    </row>
    <row r="66" spans="1:14" ht="12" x14ac:dyDescent="0.2">
      <c r="A66" s="521"/>
      <c r="B66" s="49" t="s">
        <v>27</v>
      </c>
      <c r="C66" s="111"/>
      <c r="D66" s="73">
        <f t="shared" ref="D66:L66" si="9">SUM(D67:D69)</f>
        <v>1552</v>
      </c>
      <c r="E66" s="50">
        <f t="shared" si="9"/>
        <v>902</v>
      </c>
      <c r="F66" s="72">
        <f t="shared" si="9"/>
        <v>2454</v>
      </c>
      <c r="G66" s="89" t="s">
        <v>25</v>
      </c>
      <c r="H66" s="89">
        <f t="shared" si="9"/>
        <v>213</v>
      </c>
      <c r="I66" s="73">
        <f t="shared" si="9"/>
        <v>73</v>
      </c>
      <c r="J66" s="50">
        <f t="shared" si="9"/>
        <v>262</v>
      </c>
      <c r="K66" s="72">
        <f t="shared" si="9"/>
        <v>335</v>
      </c>
      <c r="L66" s="73">
        <f t="shared" si="9"/>
        <v>43</v>
      </c>
    </row>
    <row r="67" spans="1:14" ht="12" x14ac:dyDescent="0.2">
      <c r="A67" s="521"/>
      <c r="B67" s="34"/>
      <c r="C67" s="105" t="s">
        <v>9</v>
      </c>
      <c r="D67" s="65">
        <v>362</v>
      </c>
      <c r="E67" s="36">
        <v>209</v>
      </c>
      <c r="F67" s="63">
        <f>SUM(D67:E67)</f>
        <v>571</v>
      </c>
      <c r="G67" s="80"/>
      <c r="H67" s="80">
        <v>52</v>
      </c>
      <c r="I67" s="65">
        <v>12</v>
      </c>
      <c r="J67" s="36">
        <v>86</v>
      </c>
      <c r="K67" s="63">
        <f>SUM(I67:J67)</f>
        <v>98</v>
      </c>
      <c r="L67" s="65">
        <v>11</v>
      </c>
    </row>
    <row r="68" spans="1:14" ht="12" x14ac:dyDescent="0.2">
      <c r="A68" s="521"/>
      <c r="B68" s="34"/>
      <c r="C68" s="105" t="s">
        <v>26</v>
      </c>
      <c r="D68" s="65">
        <v>1097</v>
      </c>
      <c r="E68" s="36">
        <v>639</v>
      </c>
      <c r="F68" s="63">
        <f>SUM(D68:E68)</f>
        <v>1736</v>
      </c>
      <c r="G68" s="80"/>
      <c r="H68" s="80">
        <v>153</v>
      </c>
      <c r="I68" s="65">
        <v>50</v>
      </c>
      <c r="J68" s="36">
        <v>167</v>
      </c>
      <c r="K68" s="63">
        <f>SUM(I68:J68)</f>
        <v>217</v>
      </c>
      <c r="L68" s="65">
        <v>30</v>
      </c>
    </row>
    <row r="69" spans="1:14" ht="12" x14ac:dyDescent="0.2">
      <c r="A69" s="521"/>
      <c r="B69" s="34"/>
      <c r="C69" s="105" t="s">
        <v>12</v>
      </c>
      <c r="D69" s="65">
        <v>93</v>
      </c>
      <c r="E69" s="36">
        <v>54</v>
      </c>
      <c r="F69" s="63">
        <f>SUM(D69:E69)</f>
        <v>147</v>
      </c>
      <c r="G69" s="80"/>
      <c r="H69" s="80">
        <v>8</v>
      </c>
      <c r="I69" s="65">
        <v>11</v>
      </c>
      <c r="J69" s="36">
        <v>9</v>
      </c>
      <c r="K69" s="63">
        <f>SUM(I69:J69)</f>
        <v>20</v>
      </c>
      <c r="L69" s="65">
        <v>2</v>
      </c>
    </row>
    <row r="70" spans="1:14" ht="5.0999999999999996" customHeight="1" x14ac:dyDescent="0.2">
      <c r="A70" s="521"/>
      <c r="B70" s="33"/>
      <c r="C70" s="106"/>
      <c r="D70" s="94"/>
      <c r="E70" s="38"/>
      <c r="F70" s="64"/>
      <c r="G70" s="90"/>
      <c r="H70" s="90"/>
      <c r="I70" s="94"/>
      <c r="J70" s="38"/>
      <c r="K70" s="63"/>
      <c r="L70" s="66"/>
    </row>
    <row r="71" spans="1:14" ht="12" x14ac:dyDescent="0.2">
      <c r="A71" s="521"/>
      <c r="B71" s="49" t="s">
        <v>28</v>
      </c>
      <c r="C71" s="111"/>
      <c r="D71" s="73">
        <f t="shared" ref="D71:L71" si="10">SUM(D72:D75)</f>
        <v>51210</v>
      </c>
      <c r="E71" s="50">
        <f t="shared" si="10"/>
        <v>64524</v>
      </c>
      <c r="F71" s="72">
        <f t="shared" si="10"/>
        <v>115734</v>
      </c>
      <c r="G71" s="89" t="s">
        <v>25</v>
      </c>
      <c r="H71" s="89">
        <f t="shared" si="10"/>
        <v>10686</v>
      </c>
      <c r="I71" s="73">
        <f t="shared" si="10"/>
        <v>744</v>
      </c>
      <c r="J71" s="50">
        <f t="shared" si="10"/>
        <v>832</v>
      </c>
      <c r="K71" s="72">
        <f t="shared" si="10"/>
        <v>1576</v>
      </c>
      <c r="L71" s="73">
        <f t="shared" si="10"/>
        <v>77</v>
      </c>
    </row>
    <row r="72" spans="1:14" ht="12" x14ac:dyDescent="0.2">
      <c r="A72" s="521"/>
      <c r="B72" s="522" t="s">
        <v>699</v>
      </c>
      <c r="C72" s="107" t="s">
        <v>18</v>
      </c>
      <c r="D72" s="65">
        <v>18</v>
      </c>
      <c r="E72" s="36">
        <v>22</v>
      </c>
      <c r="F72" s="63">
        <f>SUM(D72:E72)</f>
        <v>40</v>
      </c>
      <c r="G72" s="80"/>
      <c r="H72" s="80">
        <v>2</v>
      </c>
      <c r="I72" s="95">
        <v>1</v>
      </c>
      <c r="J72" s="37">
        <v>1</v>
      </c>
      <c r="K72" s="63">
        <f>SUM(I72:J72)</f>
        <v>2</v>
      </c>
      <c r="L72" s="95">
        <v>1</v>
      </c>
      <c r="N72" s="7"/>
    </row>
    <row r="73" spans="1:14" ht="12" x14ac:dyDescent="0.2">
      <c r="A73" s="521"/>
      <c r="B73" s="522"/>
      <c r="C73" s="107" t="s">
        <v>9</v>
      </c>
      <c r="D73" s="65">
        <v>40194</v>
      </c>
      <c r="E73" s="36">
        <v>57222</v>
      </c>
      <c r="F73" s="63">
        <f>SUM(D73:E73)</f>
        <v>97416</v>
      </c>
      <c r="G73" s="80"/>
      <c r="H73" s="80">
        <v>8829</v>
      </c>
      <c r="I73" s="95">
        <v>560</v>
      </c>
      <c r="J73" s="37">
        <v>684</v>
      </c>
      <c r="K73" s="63">
        <f>SUM(I73:J73)</f>
        <v>1244</v>
      </c>
      <c r="L73" s="95">
        <v>27</v>
      </c>
      <c r="N73" s="7"/>
    </row>
    <row r="74" spans="1:14" ht="12" x14ac:dyDescent="0.2">
      <c r="A74" s="521"/>
      <c r="B74" s="522"/>
      <c r="C74" s="107" t="s">
        <v>10</v>
      </c>
      <c r="D74" s="65">
        <v>9764</v>
      </c>
      <c r="E74" s="36">
        <v>6251</v>
      </c>
      <c r="F74" s="63">
        <f>SUM(D74:E74)</f>
        <v>16015</v>
      </c>
      <c r="G74" s="80"/>
      <c r="H74" s="80">
        <v>1649</v>
      </c>
      <c r="I74" s="95">
        <v>93</v>
      </c>
      <c r="J74" s="37">
        <v>62</v>
      </c>
      <c r="K74" s="63">
        <f>SUM(I74:J74)</f>
        <v>155</v>
      </c>
      <c r="L74" s="95">
        <v>19</v>
      </c>
      <c r="N74" s="7"/>
    </row>
    <row r="75" spans="1:14" ht="12" x14ac:dyDescent="0.2">
      <c r="A75" s="521"/>
      <c r="B75" s="522"/>
      <c r="C75" s="107" t="s">
        <v>12</v>
      </c>
      <c r="D75" s="65">
        <v>1234</v>
      </c>
      <c r="E75" s="36">
        <v>1029</v>
      </c>
      <c r="F75" s="63">
        <f>SUM(D75:E75)</f>
        <v>2263</v>
      </c>
      <c r="G75" s="80"/>
      <c r="H75" s="80">
        <v>206</v>
      </c>
      <c r="I75" s="95">
        <v>90</v>
      </c>
      <c r="J75" s="37">
        <v>85</v>
      </c>
      <c r="K75" s="63">
        <f>SUM(I75:J75)</f>
        <v>175</v>
      </c>
      <c r="L75" s="95">
        <v>30</v>
      </c>
      <c r="N75" s="7"/>
    </row>
    <row r="76" spans="1:14" ht="5.0999999999999996" customHeight="1" x14ac:dyDescent="0.2">
      <c r="A76" s="521"/>
      <c r="B76" s="33"/>
      <c r="C76" s="106"/>
      <c r="D76" s="94"/>
      <c r="E76" s="38"/>
      <c r="F76" s="64"/>
      <c r="G76" s="81"/>
      <c r="H76" s="81"/>
      <c r="I76" s="94"/>
      <c r="J76" s="38"/>
      <c r="K76" s="63"/>
      <c r="L76" s="66"/>
    </row>
    <row r="77" spans="1:14" ht="12" x14ac:dyDescent="0.2">
      <c r="A77" s="521"/>
      <c r="B77" s="49" t="s">
        <v>31</v>
      </c>
      <c r="C77" s="111"/>
      <c r="D77" s="73">
        <f>SUM(D78:D80)</f>
        <v>11734</v>
      </c>
      <c r="E77" s="50">
        <f>SUM(E78:E80)</f>
        <v>11768</v>
      </c>
      <c r="F77" s="72">
        <f>SUM(F78:F80)</f>
        <v>23502</v>
      </c>
      <c r="G77" s="89">
        <f>SUM(G78:G80)</f>
        <v>20345</v>
      </c>
      <c r="H77" s="89" t="s">
        <v>25</v>
      </c>
      <c r="I77" s="73">
        <f>SUM(I78:I80)</f>
        <v>216</v>
      </c>
      <c r="J77" s="50">
        <f>SUM(J78:J80)</f>
        <v>458</v>
      </c>
      <c r="K77" s="72">
        <f>SUM(K78:K80)</f>
        <v>674</v>
      </c>
      <c r="L77" s="73">
        <f>SUM(L78:L80)</f>
        <v>102</v>
      </c>
    </row>
    <row r="78" spans="1:14" ht="11.25" customHeight="1" x14ac:dyDescent="0.2">
      <c r="A78" s="521"/>
      <c r="B78" s="523">
        <v>2023</v>
      </c>
      <c r="C78" s="107" t="s">
        <v>59</v>
      </c>
      <c r="D78" s="95">
        <v>4200</v>
      </c>
      <c r="E78" s="37">
        <v>4320</v>
      </c>
      <c r="F78" s="63">
        <f>SUM(D78:E78)</f>
        <v>8520</v>
      </c>
      <c r="G78" s="80">
        <v>1500</v>
      </c>
      <c r="H78" s="80"/>
      <c r="I78" s="95">
        <v>90</v>
      </c>
      <c r="J78" s="37">
        <v>124</v>
      </c>
      <c r="K78" s="63">
        <f>SUM(I78:J78)</f>
        <v>214</v>
      </c>
      <c r="L78" s="95">
        <v>71</v>
      </c>
    </row>
    <row r="79" spans="1:14" ht="11.25" customHeight="1" x14ac:dyDescent="0.2">
      <c r="A79" s="521"/>
      <c r="B79" s="523"/>
      <c r="C79" s="107" t="s">
        <v>60</v>
      </c>
      <c r="D79" s="95">
        <v>7097</v>
      </c>
      <c r="E79" s="37">
        <v>7001</v>
      </c>
      <c r="F79" s="63">
        <f>SUM(D79:E79)</f>
        <v>14098</v>
      </c>
      <c r="G79" s="80">
        <v>18730</v>
      </c>
      <c r="H79" s="80"/>
      <c r="I79" s="95">
        <v>118</v>
      </c>
      <c r="J79" s="37">
        <v>311</v>
      </c>
      <c r="K79" s="63">
        <f>SUM(I79:J79)</f>
        <v>429</v>
      </c>
      <c r="L79" s="100" t="s">
        <v>20</v>
      </c>
    </row>
    <row r="80" spans="1:14" ht="11.25" customHeight="1" x14ac:dyDescent="0.2">
      <c r="A80" s="521"/>
      <c r="B80" s="523"/>
      <c r="C80" s="107" t="s">
        <v>719</v>
      </c>
      <c r="D80" s="95">
        <v>437</v>
      </c>
      <c r="E80" s="37">
        <v>447</v>
      </c>
      <c r="F80" s="63">
        <f>SUM(D80:E80)</f>
        <v>884</v>
      </c>
      <c r="G80" s="80">
        <v>115</v>
      </c>
      <c r="H80" s="80"/>
      <c r="I80" s="95">
        <v>8</v>
      </c>
      <c r="J80" s="37">
        <v>23</v>
      </c>
      <c r="K80" s="63">
        <f>SUM(I80:J80)</f>
        <v>31</v>
      </c>
      <c r="L80" s="100">
        <v>31</v>
      </c>
    </row>
    <row r="81" spans="1:12" ht="5.0999999999999996" customHeight="1" x14ac:dyDescent="0.2">
      <c r="A81" s="521"/>
      <c r="B81" s="35"/>
      <c r="C81" s="105"/>
      <c r="D81" s="65"/>
      <c r="E81" s="36"/>
      <c r="F81" s="63"/>
      <c r="G81" s="80"/>
      <c r="H81" s="80"/>
      <c r="I81" s="65"/>
      <c r="J81" s="36"/>
      <c r="K81" s="63"/>
      <c r="L81" s="65"/>
    </row>
    <row r="82" spans="1:12" s="8" customFormat="1" ht="12" x14ac:dyDescent="0.2">
      <c r="A82" s="521"/>
      <c r="B82" s="49" t="s">
        <v>15</v>
      </c>
      <c r="C82" s="111"/>
      <c r="D82" s="73">
        <f>SUM(D62,D66,D71,D77)</f>
        <v>76106</v>
      </c>
      <c r="E82" s="73">
        <f>SUM(E62,E66,E71,E77)</f>
        <v>82919</v>
      </c>
      <c r="F82" s="73">
        <f>SUM(F62,F66,F71,F77)</f>
        <v>159025</v>
      </c>
      <c r="G82" s="89">
        <f>G77</f>
        <v>20345</v>
      </c>
      <c r="H82" s="73">
        <f>SUM(H62,H66,H71,H77)</f>
        <v>10899</v>
      </c>
      <c r="I82" s="73">
        <f>SUM(I62,I66,I71,I77)</f>
        <v>1177</v>
      </c>
      <c r="J82" s="73">
        <f>SUM(J62,J66,J71,J77)</f>
        <v>2505</v>
      </c>
      <c r="K82" s="73">
        <f>SUM(K62,K66,K71,K77)</f>
        <v>3682</v>
      </c>
      <c r="L82" s="73">
        <f>SUM(L62,L66,L71,L77)</f>
        <v>401</v>
      </c>
    </row>
    <row r="83" spans="1:12" ht="8.1" customHeight="1" x14ac:dyDescent="0.2">
      <c r="B83" s="5"/>
      <c r="E83" s="18"/>
      <c r="G83" s="91"/>
      <c r="H83" s="91"/>
      <c r="J83" s="18"/>
    </row>
    <row r="84" spans="1:12" s="29" customFormat="1" ht="9" x14ac:dyDescent="0.15">
      <c r="B84" s="30" t="s">
        <v>30</v>
      </c>
      <c r="C84" s="112" t="s">
        <v>62</v>
      </c>
      <c r="D84" s="76"/>
      <c r="E84" s="31"/>
      <c r="F84" s="75"/>
      <c r="G84" s="92"/>
      <c r="H84" s="92"/>
      <c r="I84" s="76"/>
      <c r="J84" s="31"/>
      <c r="K84" s="102"/>
      <c r="L84" s="76"/>
    </row>
    <row r="85" spans="1:12" s="29" customFormat="1" ht="9" x14ac:dyDescent="0.15">
      <c r="B85" s="30" t="s">
        <v>29</v>
      </c>
      <c r="C85" s="112" t="s">
        <v>56</v>
      </c>
      <c r="D85" s="76"/>
      <c r="E85" s="31"/>
      <c r="F85" s="75"/>
      <c r="G85" s="92"/>
      <c r="H85" s="92"/>
      <c r="I85" s="76"/>
      <c r="J85" s="31"/>
      <c r="K85" s="102"/>
      <c r="L85" s="76"/>
    </row>
    <row r="86" spans="1:12" s="29" customFormat="1" ht="9" x14ac:dyDescent="0.15">
      <c r="B86" s="30" t="s">
        <v>32</v>
      </c>
      <c r="C86" s="29" t="s">
        <v>720</v>
      </c>
      <c r="D86" s="113"/>
      <c r="E86" s="21"/>
      <c r="F86" s="75"/>
      <c r="G86" s="92"/>
      <c r="H86" s="92"/>
      <c r="I86" s="76"/>
      <c r="J86" s="31"/>
      <c r="K86" s="102"/>
      <c r="L86" s="76"/>
    </row>
    <row r="87" spans="1:12" s="29" customFormat="1" ht="9" x14ac:dyDescent="0.15">
      <c r="B87" s="30" t="s">
        <v>44</v>
      </c>
      <c r="C87" s="29" t="s">
        <v>55</v>
      </c>
      <c r="D87" s="76"/>
      <c r="E87" s="31"/>
      <c r="F87" s="75"/>
      <c r="G87" s="92"/>
      <c r="H87" s="92"/>
      <c r="I87" s="76"/>
      <c r="J87" s="31"/>
      <c r="K87" s="102"/>
      <c r="L87" s="76"/>
    </row>
    <row r="88" spans="1:12" s="29" customFormat="1" ht="9" x14ac:dyDescent="0.15">
      <c r="B88" s="30" t="s">
        <v>54</v>
      </c>
      <c r="C88" s="29" t="s">
        <v>721</v>
      </c>
      <c r="D88" s="76"/>
      <c r="E88" s="31"/>
      <c r="F88" s="75"/>
      <c r="G88" s="92"/>
      <c r="H88" s="92"/>
      <c r="I88" s="76"/>
      <c r="J88" s="31"/>
      <c r="K88" s="102"/>
      <c r="L88" s="76"/>
    </row>
  </sheetData>
  <mergeCells count="11">
    <mergeCell ref="A32:A44"/>
    <mergeCell ref="A1:L1"/>
    <mergeCell ref="D3:F3"/>
    <mergeCell ref="G3:G4"/>
    <mergeCell ref="I3:K3"/>
    <mergeCell ref="A6:A30"/>
    <mergeCell ref="A46:A60"/>
    <mergeCell ref="B47:B51"/>
    <mergeCell ref="A62:A82"/>
    <mergeCell ref="B72:B75"/>
    <mergeCell ref="B78:B80"/>
  </mergeCells>
  <printOptions horizontalCentered="1" verticalCentered="1"/>
  <pageMargins left="0" right="0" top="0" bottom="0" header="0" footer="0"/>
  <pageSetup scale="85" orientation="portrait" r:id="rId1"/>
  <headerFooter alignWithMargins="0"/>
  <ignoredErrors>
    <ignoredError sqref="K7:K8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showGridLines="0" zoomScaleNormal="100" workbookViewId="0">
      <selection activeCell="A7" sqref="A7"/>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8" width="8.6640625" style="129" customWidth="1"/>
    <col min="9" max="9" width="2" style="129" customWidth="1"/>
    <col min="10" max="12" width="8.6640625" style="129" customWidth="1"/>
    <col min="13" max="13" width="2" style="129" customWidth="1"/>
    <col min="14" max="17" width="8.6640625" style="129" customWidth="1"/>
    <col min="18" max="18" width="13.33203125" style="129" customWidth="1"/>
    <col min="19" max="16384" width="13.33203125" style="129"/>
  </cols>
  <sheetData>
    <row r="1" spans="1:17" ht="18.75" x14ac:dyDescent="0.3">
      <c r="A1" s="124" t="s">
        <v>711</v>
      </c>
      <c r="B1" s="125"/>
      <c r="C1" s="126"/>
      <c r="D1" s="127"/>
      <c r="E1" s="128"/>
      <c r="F1" s="125"/>
      <c r="G1" s="125"/>
      <c r="H1" s="125"/>
      <c r="I1" s="128"/>
      <c r="J1" s="125"/>
      <c r="K1" s="125"/>
      <c r="L1" s="125"/>
      <c r="M1" s="128"/>
      <c r="N1" s="125"/>
      <c r="O1" s="125"/>
      <c r="P1" s="125"/>
      <c r="Q1" s="125"/>
    </row>
    <row r="2" spans="1:17" ht="18.75" x14ac:dyDescent="0.3">
      <c r="A2" s="124" t="s">
        <v>712</v>
      </c>
      <c r="B2" s="125"/>
      <c r="C2" s="126"/>
      <c r="D2" s="127"/>
      <c r="E2" s="128"/>
      <c r="F2" s="125"/>
      <c r="G2" s="125"/>
      <c r="H2" s="125"/>
      <c r="I2" s="128"/>
      <c r="J2" s="125"/>
      <c r="K2" s="125"/>
      <c r="L2" s="125"/>
      <c r="M2" s="128"/>
      <c r="N2" s="125"/>
      <c r="O2" s="125"/>
      <c r="P2" s="125"/>
      <c r="Q2" s="125"/>
    </row>
    <row r="3" spans="1:17" ht="17.25" x14ac:dyDescent="0.3">
      <c r="A3" s="130" t="s">
        <v>740</v>
      </c>
      <c r="B3" s="125"/>
      <c r="C3" s="126"/>
      <c r="D3" s="127"/>
      <c r="E3" s="128"/>
      <c r="F3" s="125"/>
      <c r="G3" s="125"/>
      <c r="H3" s="125"/>
      <c r="I3" s="128"/>
      <c r="J3" s="125"/>
      <c r="K3" s="125"/>
      <c r="L3" s="125"/>
      <c r="M3" s="128"/>
      <c r="N3" s="125"/>
      <c r="O3" s="125"/>
      <c r="P3" s="125"/>
      <c r="Q3" s="125"/>
    </row>
    <row r="4" spans="1:17" ht="6.75" customHeight="1" x14ac:dyDescent="0.2">
      <c r="A4" s="126"/>
      <c r="B4" s="125"/>
      <c r="C4" s="126"/>
      <c r="D4" s="127"/>
      <c r="E4" s="128"/>
      <c r="F4" s="125"/>
      <c r="G4" s="125"/>
      <c r="H4" s="125"/>
      <c r="I4" s="128"/>
      <c r="J4" s="125"/>
      <c r="K4" s="125"/>
      <c r="L4" s="125"/>
      <c r="M4" s="128"/>
      <c r="N4" s="125"/>
      <c r="O4" s="125"/>
      <c r="P4" s="125"/>
      <c r="Q4" s="125"/>
    </row>
    <row r="5" spans="1:17" ht="14.25" customHeight="1" x14ac:dyDescent="0.2">
      <c r="A5" s="131" t="s">
        <v>71</v>
      </c>
      <c r="B5" s="132"/>
      <c r="E5" s="134"/>
      <c r="F5" s="132"/>
      <c r="G5" s="132"/>
      <c r="H5" s="132"/>
      <c r="I5" s="134"/>
      <c r="J5" s="125"/>
      <c r="K5" s="125"/>
      <c r="L5" s="125"/>
      <c r="M5" s="134"/>
      <c r="N5" s="125"/>
      <c r="O5" s="125"/>
      <c r="P5" s="125"/>
      <c r="Q5" s="125"/>
    </row>
    <row r="6" spans="1:17" ht="14.25" customHeight="1" x14ac:dyDescent="0.2">
      <c r="A6" s="131" t="s">
        <v>741</v>
      </c>
      <c r="B6" s="132"/>
      <c r="E6" s="134"/>
      <c r="F6" s="132"/>
      <c r="G6" s="132"/>
      <c r="H6" s="132"/>
      <c r="I6" s="134"/>
      <c r="J6" s="125"/>
      <c r="K6" s="125"/>
      <c r="L6" s="125"/>
      <c r="M6" s="134"/>
      <c r="N6" s="125"/>
      <c r="O6" s="125"/>
      <c r="P6" s="125"/>
      <c r="Q6" s="125"/>
    </row>
    <row r="7" spans="1:17" ht="6.75" customHeight="1" x14ac:dyDescent="0.2">
      <c r="A7" s="126"/>
      <c r="B7" s="125"/>
      <c r="C7" s="126"/>
      <c r="D7" s="127"/>
      <c r="E7" s="128"/>
      <c r="F7" s="125"/>
      <c r="G7" s="125"/>
      <c r="H7" s="125"/>
      <c r="I7" s="128"/>
      <c r="J7" s="125"/>
      <c r="K7" s="125"/>
      <c r="L7" s="125"/>
      <c r="M7" s="128"/>
      <c r="N7" s="125"/>
      <c r="O7" s="125"/>
      <c r="P7" s="125"/>
      <c r="Q7" s="125"/>
    </row>
    <row r="8" spans="1:17" ht="12.75" customHeight="1" x14ac:dyDescent="0.2">
      <c r="A8" s="135"/>
      <c r="B8" s="136"/>
      <c r="C8" s="135"/>
      <c r="D8" s="137"/>
      <c r="E8" s="138"/>
      <c r="F8" s="542" t="s">
        <v>8</v>
      </c>
      <c r="G8" s="542"/>
      <c r="H8" s="542"/>
      <c r="I8" s="138"/>
      <c r="J8" s="543" t="s">
        <v>13</v>
      </c>
      <c r="K8" s="543"/>
      <c r="L8" s="543"/>
      <c r="M8" s="138"/>
      <c r="N8" s="544" t="s">
        <v>14</v>
      </c>
      <c r="O8" s="544"/>
      <c r="P8" s="544"/>
      <c r="Q8" s="544"/>
    </row>
    <row r="9" spans="1:17" ht="54.75" customHeight="1" x14ac:dyDescent="0.2">
      <c r="A9" s="139" t="s">
        <v>73</v>
      </c>
      <c r="B9" s="140" t="s">
        <v>742</v>
      </c>
      <c r="C9" s="139" t="s">
        <v>75</v>
      </c>
      <c r="D9" s="141" t="s">
        <v>76</v>
      </c>
      <c r="E9" s="142"/>
      <c r="F9" s="143" t="s">
        <v>77</v>
      </c>
      <c r="G9" s="143" t="s">
        <v>78</v>
      </c>
      <c r="H9" s="143" t="s">
        <v>15</v>
      </c>
      <c r="I9" s="142"/>
      <c r="J9" s="144" t="s">
        <v>77</v>
      </c>
      <c r="K9" s="144" t="s">
        <v>78</v>
      </c>
      <c r="L9" s="144" t="s">
        <v>15</v>
      </c>
      <c r="M9" s="142"/>
      <c r="N9" s="145" t="s">
        <v>77</v>
      </c>
      <c r="O9" s="145" t="s">
        <v>79</v>
      </c>
      <c r="P9" s="145" t="s">
        <v>80</v>
      </c>
      <c r="Q9" s="145" t="s">
        <v>15</v>
      </c>
    </row>
    <row r="10" spans="1:17" ht="4.5" customHeight="1" x14ac:dyDescent="0.2">
      <c r="A10" s="126"/>
      <c r="B10" s="125"/>
      <c r="C10" s="126"/>
      <c r="D10" s="127"/>
      <c r="E10" s="128"/>
      <c r="F10" s="125"/>
      <c r="G10" s="125"/>
      <c r="H10" s="125"/>
      <c r="I10" s="128"/>
      <c r="J10" s="125"/>
      <c r="K10" s="125"/>
      <c r="L10" s="125"/>
      <c r="M10" s="128"/>
      <c r="N10" s="125"/>
      <c r="O10" s="125"/>
      <c r="P10" s="125"/>
      <c r="Q10" s="125"/>
    </row>
    <row r="11" spans="1:17" ht="15.95" customHeight="1" thickBot="1" x14ac:dyDescent="0.25">
      <c r="A11" s="147" t="s">
        <v>85</v>
      </c>
      <c r="B11" s="148">
        <f>SUM(B12:B35)</f>
        <v>1115375</v>
      </c>
      <c r="C11" s="149">
        <f>SUM(C12:C35)</f>
        <v>467764.4113985516</v>
      </c>
      <c r="D11" s="150">
        <f>C11/B11</f>
        <v>0.41937860486253647</v>
      </c>
      <c r="E11" s="134"/>
      <c r="F11" s="151">
        <f>SUM(F12:F16)</f>
        <v>63996</v>
      </c>
      <c r="G11" s="151">
        <f>SUM(G12:G16)</f>
        <v>4671</v>
      </c>
      <c r="H11" s="151">
        <f>SUM(H12:H16)</f>
        <v>68667</v>
      </c>
      <c r="I11" s="134"/>
      <c r="J11" s="152">
        <f>SUM(J15:J25)</f>
        <v>254406</v>
      </c>
      <c r="K11" s="152">
        <f>SUM(K15:K25)</f>
        <v>19834</v>
      </c>
      <c r="L11" s="152">
        <f>SUM(J11:K11)</f>
        <v>274240</v>
      </c>
      <c r="M11" s="134"/>
      <c r="N11" s="153">
        <f>SUM(N21:N28)</f>
        <v>54485</v>
      </c>
      <c r="O11" s="153">
        <f>SUM(O21:O28)</f>
        <v>61044</v>
      </c>
      <c r="P11" s="153">
        <f>SUM(P21:P28)</f>
        <v>9327</v>
      </c>
      <c r="Q11" s="153">
        <f>SUM(N11:P11)</f>
        <v>124856</v>
      </c>
    </row>
    <row r="12" spans="1:17" ht="15.75" customHeight="1" thickTop="1" thickBot="1" x14ac:dyDescent="0.25">
      <c r="A12" s="155">
        <v>2</v>
      </c>
      <c r="B12" s="156">
        <v>62496</v>
      </c>
      <c r="C12" s="157">
        <f>SUM(H12,L12,Q12)</f>
        <v>1971</v>
      </c>
      <c r="D12" s="158">
        <f t="shared" ref="D12:D14" si="0">C12/B12</f>
        <v>3.1538018433179722E-2</v>
      </c>
      <c r="E12" s="134"/>
      <c r="F12" s="159">
        <v>1690</v>
      </c>
      <c r="G12" s="159">
        <v>281</v>
      </c>
      <c r="H12" s="159">
        <f>SUM(F12:G12)</f>
        <v>1971</v>
      </c>
      <c r="I12" s="134"/>
      <c r="J12" s="132"/>
      <c r="K12" s="132"/>
      <c r="L12" s="132"/>
      <c r="M12" s="134"/>
      <c r="N12" s="132"/>
      <c r="O12" s="132"/>
      <c r="P12" s="132"/>
      <c r="Q12" s="132"/>
    </row>
    <row r="13" spans="1:17" ht="15.95" customHeight="1" x14ac:dyDescent="0.2">
      <c r="A13" s="161" t="s">
        <v>86</v>
      </c>
      <c r="B13" s="156">
        <v>62978</v>
      </c>
      <c r="C13" s="157">
        <f t="shared" ref="C13:C15" si="1">SUM(H13,L13,Q13)</f>
        <v>12736</v>
      </c>
      <c r="D13" s="158">
        <f t="shared" si="0"/>
        <v>0.2022293499317222</v>
      </c>
      <c r="E13" s="162"/>
      <c r="F13" s="163">
        <v>11546</v>
      </c>
      <c r="G13" s="164">
        <v>1190</v>
      </c>
      <c r="H13" s="165">
        <f>SUM(F13:G13)</f>
        <v>12736</v>
      </c>
      <c r="I13" s="162"/>
      <c r="J13" s="166"/>
      <c r="K13" s="166"/>
      <c r="L13" s="166"/>
      <c r="M13" s="162"/>
      <c r="N13" s="166"/>
      <c r="O13" s="166"/>
      <c r="P13" s="166"/>
      <c r="Q13" s="166"/>
    </row>
    <row r="14" spans="1:17" ht="15.95" customHeight="1" x14ac:dyDescent="0.2">
      <c r="A14" s="161" t="s">
        <v>87</v>
      </c>
      <c r="B14" s="156">
        <v>63453</v>
      </c>
      <c r="C14" s="157">
        <f t="shared" si="1"/>
        <v>28669</v>
      </c>
      <c r="D14" s="158">
        <f t="shared" si="0"/>
        <v>0.45181472901202463</v>
      </c>
      <c r="E14" s="162"/>
      <c r="F14" s="168">
        <v>26899</v>
      </c>
      <c r="G14" s="169">
        <v>1770</v>
      </c>
      <c r="H14" s="170">
        <f>SUM(F14:G14)</f>
        <v>28669</v>
      </c>
      <c r="I14" s="162"/>
      <c r="J14" s="171"/>
      <c r="K14" s="171"/>
      <c r="L14" s="171"/>
      <c r="M14" s="162"/>
      <c r="N14" s="166"/>
      <c r="O14" s="166"/>
      <c r="P14" s="166"/>
      <c r="Q14" s="166"/>
    </row>
    <row r="15" spans="1:17" ht="15.95" customHeight="1" thickBot="1" x14ac:dyDescent="0.25">
      <c r="A15" s="147" t="s">
        <v>88</v>
      </c>
      <c r="B15" s="148">
        <v>63921</v>
      </c>
      <c r="C15" s="149">
        <f t="shared" si="1"/>
        <v>39480</v>
      </c>
      <c r="D15" s="150">
        <f>C15/B15</f>
        <v>0.61763739616088609</v>
      </c>
      <c r="E15" s="162"/>
      <c r="F15" s="172">
        <v>23802</v>
      </c>
      <c r="G15" s="173">
        <v>1430</v>
      </c>
      <c r="H15" s="174">
        <f>SUM(F15:G15)</f>
        <v>25232</v>
      </c>
      <c r="I15" s="162"/>
      <c r="J15" s="175">
        <v>13398</v>
      </c>
      <c r="K15" s="175">
        <v>850</v>
      </c>
      <c r="L15" s="175">
        <f t="shared" ref="L15:L25" si="2">SUM(J15:K15)</f>
        <v>14248</v>
      </c>
      <c r="M15" s="162"/>
      <c r="N15" s="166"/>
      <c r="O15" s="166"/>
      <c r="P15" s="166"/>
      <c r="Q15" s="166"/>
    </row>
    <row r="16" spans="1:17" ht="15.95" customHeight="1" thickTop="1" x14ac:dyDescent="0.2">
      <c r="A16" s="161" t="s">
        <v>89</v>
      </c>
      <c r="B16" s="156">
        <v>64113</v>
      </c>
      <c r="C16" s="157">
        <f>SUM(H16,L16,Q16)</f>
        <v>42840</v>
      </c>
      <c r="D16" s="158">
        <f t="shared" ref="D16:D28" si="3">C16/B16</f>
        <v>0.66819521781853919</v>
      </c>
      <c r="E16" s="176"/>
      <c r="F16" s="169">
        <v>59</v>
      </c>
      <c r="G16" s="169">
        <v>0</v>
      </c>
      <c r="H16" s="169">
        <f>SUM(F16:G16)</f>
        <v>59</v>
      </c>
      <c r="I16" s="176"/>
      <c r="J16" s="177">
        <v>40069</v>
      </c>
      <c r="K16" s="178">
        <v>2712</v>
      </c>
      <c r="L16" s="179">
        <f t="shared" si="2"/>
        <v>42781</v>
      </c>
      <c r="M16" s="176"/>
      <c r="N16" s="166"/>
      <c r="O16" s="166"/>
      <c r="P16" s="166"/>
      <c r="Q16" s="166"/>
    </row>
    <row r="17" spans="1:17" ht="15.95" customHeight="1" x14ac:dyDescent="0.2">
      <c r="A17" s="161" t="s">
        <v>90</v>
      </c>
      <c r="B17" s="156">
        <v>64497</v>
      </c>
      <c r="C17" s="157">
        <f t="shared" ref="C17:C21" si="4">SUM(H17,L17,Q17)</f>
        <v>44355.350072497269</v>
      </c>
      <c r="D17" s="158">
        <f t="shared" si="3"/>
        <v>0.6877118326820979</v>
      </c>
      <c r="E17" s="162"/>
      <c r="F17" s="180"/>
      <c r="G17" s="181" t="s">
        <v>91</v>
      </c>
      <c r="H17" s="514">
        <f>SUM(H13:H15)/SUM(B13:B15)</f>
        <v>0.35007249726821887</v>
      </c>
      <c r="I17" s="162"/>
      <c r="J17" s="182">
        <v>41341</v>
      </c>
      <c r="K17" s="183">
        <v>3014</v>
      </c>
      <c r="L17" s="184">
        <f t="shared" si="2"/>
        <v>44355</v>
      </c>
      <c r="M17" s="162"/>
      <c r="N17" s="166"/>
      <c r="O17" s="166"/>
      <c r="P17" s="166"/>
      <c r="Q17" s="166"/>
    </row>
    <row r="18" spans="1:17" ht="15.95" customHeight="1" x14ac:dyDescent="0.2">
      <c r="A18" s="161" t="s">
        <v>92</v>
      </c>
      <c r="B18" s="156">
        <v>65077</v>
      </c>
      <c r="C18" s="157">
        <f t="shared" si="4"/>
        <v>45453.36073695049</v>
      </c>
      <c r="D18" s="158">
        <f t="shared" si="3"/>
        <v>0.6984550722521089</v>
      </c>
      <c r="E18" s="162"/>
      <c r="F18" s="180"/>
      <c r="G18" s="181" t="s">
        <v>93</v>
      </c>
      <c r="H18" s="514">
        <f>H11/SUM(B13:B15)</f>
        <v>0.36073695049172061</v>
      </c>
      <c r="I18" s="162"/>
      <c r="J18" s="182">
        <v>42218</v>
      </c>
      <c r="K18" s="183">
        <v>3235</v>
      </c>
      <c r="L18" s="184">
        <f t="shared" si="2"/>
        <v>45453</v>
      </c>
      <c r="M18" s="162"/>
      <c r="N18" s="166"/>
      <c r="O18" s="166"/>
      <c r="P18" s="166"/>
      <c r="Q18" s="166"/>
    </row>
    <row r="19" spans="1:17" ht="15.95" customHeight="1" x14ac:dyDescent="0.2">
      <c r="A19" s="161" t="s">
        <v>94</v>
      </c>
      <c r="B19" s="156">
        <v>65536</v>
      </c>
      <c r="C19" s="157">
        <f t="shared" si="4"/>
        <v>45173</v>
      </c>
      <c r="D19" s="158">
        <f t="shared" si="3"/>
        <v>0.6892852783203125</v>
      </c>
      <c r="E19" s="162"/>
      <c r="F19" s="185"/>
      <c r="G19" s="185"/>
      <c r="H19" s="185"/>
      <c r="I19" s="162"/>
      <c r="J19" s="182">
        <v>42071</v>
      </c>
      <c r="K19" s="183">
        <v>3102</v>
      </c>
      <c r="L19" s="184">
        <f t="shared" si="2"/>
        <v>45173</v>
      </c>
      <c r="M19" s="162"/>
      <c r="N19" s="166"/>
      <c r="O19" s="166"/>
      <c r="P19" s="166"/>
      <c r="Q19" s="166"/>
    </row>
    <row r="20" spans="1:17" ht="15.95" customHeight="1" x14ac:dyDescent="0.2">
      <c r="A20" s="161" t="s">
        <v>95</v>
      </c>
      <c r="B20" s="156">
        <v>65931</v>
      </c>
      <c r="C20" s="157">
        <f t="shared" si="4"/>
        <v>45846</v>
      </c>
      <c r="D20" s="158">
        <f t="shared" si="3"/>
        <v>0.69536333439504938</v>
      </c>
      <c r="E20" s="162"/>
      <c r="F20" s="185"/>
      <c r="G20" s="185"/>
      <c r="H20" s="185"/>
      <c r="I20" s="162"/>
      <c r="J20" s="182">
        <v>42503</v>
      </c>
      <c r="K20" s="183">
        <v>3343</v>
      </c>
      <c r="L20" s="184">
        <f t="shared" si="2"/>
        <v>45846</v>
      </c>
      <c r="M20" s="162"/>
      <c r="N20" s="171"/>
      <c r="O20" s="171"/>
      <c r="P20" s="171"/>
      <c r="Q20" s="171"/>
    </row>
    <row r="21" spans="1:17" ht="15.95" customHeight="1" thickBot="1" x14ac:dyDescent="0.25">
      <c r="A21" s="147" t="s">
        <v>96</v>
      </c>
      <c r="B21" s="148">
        <v>66288</v>
      </c>
      <c r="C21" s="149">
        <f t="shared" si="4"/>
        <v>45269</v>
      </c>
      <c r="D21" s="150">
        <f t="shared" si="3"/>
        <v>0.68291395124306054</v>
      </c>
      <c r="E21" s="162"/>
      <c r="F21" s="185"/>
      <c r="G21" s="185"/>
      <c r="H21" s="185"/>
      <c r="I21" s="162"/>
      <c r="J21" s="186">
        <v>29574</v>
      </c>
      <c r="K21" s="187">
        <v>2492</v>
      </c>
      <c r="L21" s="188">
        <f t="shared" si="2"/>
        <v>32066</v>
      </c>
      <c r="M21" s="162"/>
      <c r="N21" s="189">
        <v>5749</v>
      </c>
      <c r="O21" s="189">
        <v>6610</v>
      </c>
      <c r="P21" s="189">
        <v>844</v>
      </c>
      <c r="Q21" s="189">
        <f t="shared" ref="Q21:Q28" si="5">SUM(N21:P21)</f>
        <v>13203</v>
      </c>
    </row>
    <row r="22" spans="1:17" ht="15.95" customHeight="1" thickTop="1" x14ac:dyDescent="0.2">
      <c r="A22" s="191" t="s">
        <v>97</v>
      </c>
      <c r="B22" s="192">
        <v>66642</v>
      </c>
      <c r="C22" s="193">
        <f>SUM(L22,Q22)</f>
        <v>43619</v>
      </c>
      <c r="D22" s="194">
        <f t="shared" si="3"/>
        <v>0.65452717505477032</v>
      </c>
      <c r="E22" s="162"/>
      <c r="F22" s="185"/>
      <c r="G22" s="185"/>
      <c r="H22" s="185"/>
      <c r="I22" s="162"/>
      <c r="J22" s="178">
        <v>2786</v>
      </c>
      <c r="K22" s="178">
        <v>708</v>
      </c>
      <c r="L22" s="178">
        <f t="shared" si="2"/>
        <v>3494</v>
      </c>
      <c r="M22" s="162"/>
      <c r="N22" s="195">
        <v>17514</v>
      </c>
      <c r="O22" s="196">
        <v>19839</v>
      </c>
      <c r="P22" s="196">
        <v>2772</v>
      </c>
      <c r="Q22" s="197">
        <f t="shared" si="5"/>
        <v>40125</v>
      </c>
    </row>
    <row r="23" spans="1:17" ht="15.95" customHeight="1" x14ac:dyDescent="0.2">
      <c r="A23" s="198" t="s">
        <v>98</v>
      </c>
      <c r="B23" s="199">
        <v>66975</v>
      </c>
      <c r="C23" s="200">
        <f t="shared" ref="C23:C24" si="6">SUM(L23,Q23)</f>
        <v>40530</v>
      </c>
      <c r="D23" s="201">
        <f t="shared" si="3"/>
        <v>0.60515117581187006</v>
      </c>
      <c r="E23" s="162"/>
      <c r="F23" s="185"/>
      <c r="G23" s="185"/>
      <c r="H23" s="185"/>
      <c r="I23" s="162"/>
      <c r="J23" s="175">
        <v>376</v>
      </c>
      <c r="K23" s="175">
        <v>258</v>
      </c>
      <c r="L23" s="175">
        <f t="shared" si="2"/>
        <v>634</v>
      </c>
      <c r="M23" s="162"/>
      <c r="N23" s="202">
        <v>17524</v>
      </c>
      <c r="O23" s="203">
        <v>19557</v>
      </c>
      <c r="P23" s="203">
        <v>2815</v>
      </c>
      <c r="Q23" s="204">
        <f t="shared" si="5"/>
        <v>39896</v>
      </c>
    </row>
    <row r="24" spans="1:17" ht="15.95" customHeight="1" thickBot="1" x14ac:dyDescent="0.25">
      <c r="A24" s="147" t="s">
        <v>99</v>
      </c>
      <c r="B24" s="148">
        <v>67226</v>
      </c>
      <c r="C24" s="149">
        <f t="shared" si="6"/>
        <v>28886</v>
      </c>
      <c r="D24" s="150">
        <f t="shared" si="3"/>
        <v>0.42968494332549906</v>
      </c>
      <c r="E24" s="162"/>
      <c r="F24" s="185"/>
      <c r="G24" s="185"/>
      <c r="H24" s="185"/>
      <c r="I24" s="162"/>
      <c r="J24" s="175">
        <v>55</v>
      </c>
      <c r="K24" s="175">
        <v>97</v>
      </c>
      <c r="L24" s="175">
        <f t="shared" si="2"/>
        <v>152</v>
      </c>
      <c r="M24" s="162"/>
      <c r="N24" s="206">
        <v>12565</v>
      </c>
      <c r="O24" s="207">
        <v>13998</v>
      </c>
      <c r="P24" s="207">
        <v>2171</v>
      </c>
      <c r="Q24" s="208">
        <f t="shared" si="5"/>
        <v>28734</v>
      </c>
    </row>
    <row r="25" spans="1:17" ht="15.95" customHeight="1" thickTop="1" x14ac:dyDescent="0.2">
      <c r="A25" s="191" t="s">
        <v>100</v>
      </c>
      <c r="B25" s="192">
        <v>67428</v>
      </c>
      <c r="C25" s="193">
        <f>SUM(L25,Q25)</f>
        <v>2542</v>
      </c>
      <c r="D25" s="194">
        <f t="shared" si="3"/>
        <v>3.7699472029423975E-2</v>
      </c>
      <c r="E25" s="162"/>
      <c r="F25" s="185"/>
      <c r="G25" s="185"/>
      <c r="H25" s="185"/>
      <c r="I25" s="162"/>
      <c r="J25" s="175">
        <v>15</v>
      </c>
      <c r="K25" s="175">
        <v>23</v>
      </c>
      <c r="L25" s="175">
        <f t="shared" si="2"/>
        <v>38</v>
      </c>
      <c r="M25" s="162"/>
      <c r="N25" s="196">
        <v>1047</v>
      </c>
      <c r="O25" s="196">
        <v>952</v>
      </c>
      <c r="P25" s="196">
        <v>505</v>
      </c>
      <c r="Q25" s="210">
        <f t="shared" si="5"/>
        <v>2504</v>
      </c>
    </row>
    <row r="26" spans="1:17" ht="15.95" customHeight="1" x14ac:dyDescent="0.2">
      <c r="A26" s="198" t="s">
        <v>101</v>
      </c>
      <c r="B26" s="199">
        <v>67621</v>
      </c>
      <c r="C26" s="200">
        <f t="shared" ref="C26:C28" si="7">SUM(L26,Q26)</f>
        <v>325.70058910387746</v>
      </c>
      <c r="D26" s="201">
        <f t="shared" si="3"/>
        <v>4.8165597832607841E-3</v>
      </c>
      <c r="E26" s="162"/>
      <c r="F26" s="185"/>
      <c r="G26" s="185"/>
      <c r="H26" s="185"/>
      <c r="I26" s="162"/>
      <c r="J26" s="214"/>
      <c r="K26" s="181" t="s">
        <v>102</v>
      </c>
      <c r="L26" s="514">
        <f>L11/SUM(B16:B21)</f>
        <v>0.70058910387745821</v>
      </c>
      <c r="M26" s="162"/>
      <c r="N26" s="189">
        <v>78</v>
      </c>
      <c r="O26" s="189">
        <v>81</v>
      </c>
      <c r="P26" s="189">
        <v>166</v>
      </c>
      <c r="Q26" s="189">
        <f t="shared" si="5"/>
        <v>325</v>
      </c>
    </row>
    <row r="27" spans="1:17" ht="15.95" customHeight="1" thickBot="1" x14ac:dyDescent="0.25">
      <c r="A27" s="147" t="s">
        <v>103</v>
      </c>
      <c r="B27" s="148">
        <v>67694</v>
      </c>
      <c r="C27" s="149">
        <f t="shared" si="7"/>
        <v>55</v>
      </c>
      <c r="D27" s="150">
        <f t="shared" si="3"/>
        <v>8.1247968800779978E-4</v>
      </c>
      <c r="E27" s="162"/>
      <c r="F27" s="185"/>
      <c r="G27" s="185"/>
      <c r="H27" s="185"/>
      <c r="I27" s="162"/>
      <c r="J27" s="185"/>
      <c r="K27" s="185"/>
      <c r="L27" s="218"/>
      <c r="M27" s="162"/>
      <c r="N27" s="189">
        <v>5</v>
      </c>
      <c r="O27" s="189">
        <v>7</v>
      </c>
      <c r="P27" s="189">
        <v>43</v>
      </c>
      <c r="Q27" s="189">
        <f t="shared" si="5"/>
        <v>55</v>
      </c>
    </row>
    <row r="28" spans="1:17" ht="15.95" customHeight="1" thickTop="1" x14ac:dyDescent="0.2">
      <c r="A28" s="191" t="s">
        <v>104</v>
      </c>
      <c r="B28" s="192">
        <v>67499</v>
      </c>
      <c r="C28" s="193">
        <f t="shared" si="7"/>
        <v>14</v>
      </c>
      <c r="D28" s="194">
        <f t="shared" si="3"/>
        <v>2.0741048015526155E-4</v>
      </c>
      <c r="E28" s="162"/>
      <c r="F28" s="185"/>
      <c r="G28" s="185"/>
      <c r="H28" s="185"/>
      <c r="I28" s="162"/>
      <c r="J28" s="185"/>
      <c r="K28" s="185"/>
      <c r="L28" s="185"/>
      <c r="M28" s="162"/>
      <c r="N28" s="189">
        <v>3</v>
      </c>
      <c r="O28" s="189">
        <v>0</v>
      </c>
      <c r="P28" s="189">
        <v>11</v>
      </c>
      <c r="Q28" s="189">
        <f t="shared" si="5"/>
        <v>14</v>
      </c>
    </row>
    <row r="29" spans="1:17" ht="15.95" customHeight="1" x14ac:dyDescent="0.2">
      <c r="A29" s="312"/>
      <c r="B29" s="313"/>
      <c r="C29" s="314"/>
      <c r="D29" s="315"/>
      <c r="E29" s="162"/>
      <c r="F29" s="185"/>
      <c r="G29" s="185"/>
      <c r="H29" s="185"/>
      <c r="I29" s="162"/>
      <c r="J29" s="185"/>
      <c r="K29" s="185"/>
      <c r="L29" s="185"/>
      <c r="M29" s="223"/>
      <c r="N29" s="180"/>
      <c r="O29" s="224"/>
      <c r="P29" s="181" t="s">
        <v>106</v>
      </c>
      <c r="Q29" s="514">
        <f>Q11/SUM(B22:B24)</f>
        <v>0.6216597043461809</v>
      </c>
    </row>
    <row r="30" spans="1:17" ht="15.95" customHeight="1" x14ac:dyDescent="0.2">
      <c r="A30" s="316"/>
      <c r="B30" s="134"/>
      <c r="C30" s="317"/>
      <c r="D30" s="318"/>
      <c r="E30" s="162"/>
      <c r="G30" s="228"/>
      <c r="H30" s="229"/>
      <c r="I30" s="230" t="s">
        <v>113</v>
      </c>
      <c r="J30" s="546">
        <f>SUM(H11,L11,Q11)/SUM(B13:B24)</f>
        <v>0.5976755507342485</v>
      </c>
      <c r="K30" s="546"/>
      <c r="L30" s="185"/>
      <c r="M30" s="162"/>
      <c r="N30" s="185"/>
      <c r="O30" s="185"/>
      <c r="P30" s="185"/>
      <c r="Q30" s="185"/>
    </row>
    <row r="31" spans="1:17" ht="15.95" customHeight="1" x14ac:dyDescent="0.2">
      <c r="A31" s="316"/>
      <c r="B31" s="134"/>
      <c r="C31" s="317"/>
      <c r="D31" s="318"/>
      <c r="E31" s="162"/>
      <c r="L31" s="185"/>
      <c r="M31" s="162"/>
      <c r="N31" s="185"/>
      <c r="O31" s="185"/>
      <c r="P31" s="185"/>
      <c r="Q31" s="185"/>
    </row>
    <row r="32" spans="1:17" ht="15.95" customHeight="1" x14ac:dyDescent="0.2">
      <c r="A32" s="316"/>
      <c r="B32" s="134"/>
      <c r="C32" s="317"/>
      <c r="D32" s="318"/>
      <c r="E32" s="162"/>
      <c r="F32" s="185"/>
      <c r="G32" s="185"/>
      <c r="H32" s="185"/>
      <c r="I32" s="162"/>
      <c r="J32" s="185"/>
      <c r="K32" s="185"/>
      <c r="L32" s="185"/>
      <c r="M32" s="162"/>
      <c r="N32" s="185"/>
      <c r="O32" s="185"/>
      <c r="P32" s="185"/>
      <c r="Q32" s="185"/>
    </row>
    <row r="33" spans="1:17" ht="15.95" customHeight="1" x14ac:dyDescent="0.2">
      <c r="A33" s="316"/>
      <c r="B33" s="134"/>
      <c r="C33" s="317"/>
      <c r="D33" s="318"/>
      <c r="E33" s="162"/>
      <c r="F33" s="185"/>
      <c r="G33" s="185"/>
      <c r="H33" s="185"/>
      <c r="I33" s="162"/>
      <c r="J33" s="185"/>
      <c r="K33" s="185"/>
      <c r="L33" s="185"/>
      <c r="M33" s="162"/>
      <c r="N33" s="185"/>
      <c r="O33" s="185"/>
      <c r="P33" s="185"/>
      <c r="Q33" s="185"/>
    </row>
    <row r="34" spans="1:17" ht="15.95" customHeight="1" x14ac:dyDescent="0.2">
      <c r="A34" s="316"/>
      <c r="B34" s="134"/>
      <c r="C34" s="317"/>
      <c r="D34" s="318"/>
      <c r="E34" s="162"/>
      <c r="F34" s="185"/>
      <c r="G34" s="185"/>
      <c r="H34" s="185"/>
      <c r="I34" s="162"/>
      <c r="J34" s="185"/>
      <c r="K34" s="185"/>
      <c r="L34" s="185"/>
      <c r="M34" s="162"/>
      <c r="N34" s="185"/>
      <c r="O34" s="185"/>
      <c r="P34" s="185"/>
      <c r="Q34" s="185"/>
    </row>
    <row r="35" spans="1:17" ht="15.95" customHeight="1" x14ac:dyDescent="0.2">
      <c r="A35" s="316"/>
      <c r="B35" s="134"/>
      <c r="C35" s="317"/>
      <c r="D35" s="318"/>
      <c r="E35" s="162"/>
      <c r="F35" s="171"/>
      <c r="G35" s="171"/>
      <c r="H35" s="171"/>
      <c r="I35" s="171"/>
      <c r="J35" s="225"/>
      <c r="K35" s="185"/>
      <c r="L35" s="185"/>
      <c r="M35" s="162"/>
      <c r="N35" s="185"/>
      <c r="O35" s="185"/>
      <c r="P35" s="185"/>
      <c r="Q35" s="185"/>
    </row>
    <row r="36" spans="1:17" x14ac:dyDescent="0.2">
      <c r="A36" s="226"/>
      <c r="B36" s="132"/>
      <c r="C36" s="227"/>
      <c r="E36" s="134"/>
      <c r="L36" s="132"/>
      <c r="M36" s="134"/>
      <c r="N36" s="132"/>
      <c r="O36" s="132"/>
      <c r="P36" s="132"/>
      <c r="Q36" s="132"/>
    </row>
    <row r="37" spans="1:17" x14ac:dyDescent="0.2">
      <c r="A37" s="233"/>
      <c r="B37" s="125"/>
      <c r="C37" s="126"/>
      <c r="D37" s="127"/>
      <c r="E37" s="128"/>
      <c r="F37" s="125"/>
      <c r="G37" s="125"/>
      <c r="H37" s="125"/>
      <c r="I37" s="128"/>
      <c r="J37" s="125"/>
      <c r="K37" s="125"/>
      <c r="L37" s="125"/>
      <c r="M37" s="128"/>
      <c r="N37" s="125"/>
      <c r="O37" s="125"/>
      <c r="P37" s="125"/>
      <c r="Q37" s="125"/>
    </row>
    <row r="38" spans="1:17" x14ac:dyDescent="0.2">
      <c r="A38" s="126"/>
      <c r="B38" s="125"/>
      <c r="C38" s="126"/>
      <c r="D38" s="127"/>
      <c r="E38" s="128"/>
      <c r="F38" s="125"/>
      <c r="G38" s="125"/>
      <c r="H38" s="125"/>
      <c r="I38" s="128"/>
      <c r="J38" s="125"/>
      <c r="K38" s="125"/>
      <c r="L38" s="125"/>
      <c r="M38" s="128"/>
      <c r="N38" s="125"/>
      <c r="O38" s="125"/>
      <c r="P38" s="125"/>
      <c r="Q38" s="125"/>
    </row>
    <row r="39" spans="1:17" x14ac:dyDescent="0.2">
      <c r="A39" s="235"/>
      <c r="B39" s="125"/>
      <c r="C39" s="126"/>
      <c r="D39" s="127"/>
      <c r="E39" s="128"/>
      <c r="F39" s="125"/>
      <c r="G39" s="125"/>
      <c r="H39" s="125"/>
      <c r="I39" s="128"/>
      <c r="J39" s="125"/>
      <c r="K39" s="125"/>
      <c r="L39" s="125"/>
      <c r="M39" s="128"/>
      <c r="N39" s="125"/>
      <c r="O39" s="125"/>
      <c r="P39" s="125"/>
      <c r="Q39" s="125"/>
    </row>
    <row r="40" spans="1:17" x14ac:dyDescent="0.2">
      <c r="A40" s="126"/>
      <c r="B40" s="125"/>
      <c r="C40" s="126"/>
      <c r="D40" s="127"/>
      <c r="E40" s="128"/>
      <c r="F40" s="125"/>
      <c r="G40" s="125"/>
      <c r="H40" s="125"/>
      <c r="I40" s="128"/>
      <c r="J40" s="125"/>
      <c r="K40" s="125"/>
      <c r="L40" s="125"/>
      <c r="M40" s="128"/>
      <c r="N40" s="125"/>
      <c r="O40" s="125"/>
      <c r="P40" s="125"/>
      <c r="Q40" s="125"/>
    </row>
    <row r="41" spans="1:17" x14ac:dyDescent="0.2">
      <c r="A41" s="126"/>
      <c r="B41" s="125"/>
      <c r="C41" s="126"/>
      <c r="D41" s="127"/>
      <c r="E41" s="128"/>
      <c r="F41" s="125"/>
      <c r="G41" s="125"/>
      <c r="H41" s="125"/>
      <c r="I41" s="128"/>
      <c r="J41" s="125"/>
      <c r="K41" s="125"/>
      <c r="L41" s="125"/>
      <c r="M41" s="128"/>
      <c r="N41" s="125"/>
      <c r="O41" s="125"/>
      <c r="P41" s="125"/>
      <c r="Q41" s="125"/>
    </row>
  </sheetData>
  <mergeCells count="4">
    <mergeCell ref="F8:H8"/>
    <mergeCell ref="J8:L8"/>
    <mergeCell ref="N8:Q8"/>
    <mergeCell ref="J30:K30"/>
  </mergeCells>
  <printOptions horizontalCentered="1" verticalCentered="1"/>
  <pageMargins left="0.23622047244094491" right="0.23622047244094491" top="0.74803149606299213" bottom="0.74803149606299213" header="0.31496062992125984" footer="0.31496062992125984"/>
  <pageSetup scale="85" orientation="landscape" r:id="rId1"/>
  <headerFooter alignWithMargins="0"/>
  <ignoredErrors>
    <ignoredError sqref="H17:H18 L26 Q29 J3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showGridLines="0" zoomScaleNormal="100" workbookViewId="0">
      <selection activeCell="A7" sqref="A7"/>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8" width="8.6640625" style="129" customWidth="1"/>
    <col min="9" max="9" width="2" style="129" customWidth="1"/>
    <col min="10" max="12" width="8.6640625" style="129" customWidth="1"/>
    <col min="13" max="13" width="2" style="129" customWidth="1"/>
    <col min="14" max="17" width="8.6640625" style="129" customWidth="1"/>
    <col min="18" max="18" width="13.33203125" style="129" customWidth="1"/>
    <col min="19" max="16384" width="13.33203125" style="129"/>
  </cols>
  <sheetData>
    <row r="1" spans="1:17" ht="18.75" x14ac:dyDescent="0.3">
      <c r="A1" s="124" t="s">
        <v>713</v>
      </c>
      <c r="B1" s="125"/>
      <c r="C1" s="126"/>
      <c r="D1" s="127"/>
      <c r="E1" s="128"/>
      <c r="F1" s="125"/>
      <c r="G1" s="125"/>
      <c r="H1" s="125"/>
      <c r="I1" s="128"/>
      <c r="J1" s="125"/>
      <c r="K1" s="125"/>
      <c r="L1" s="125"/>
      <c r="M1" s="128"/>
      <c r="N1" s="125"/>
      <c r="O1" s="125"/>
      <c r="P1" s="125"/>
      <c r="Q1" s="125"/>
    </row>
    <row r="2" spans="1:17" ht="18.75" x14ac:dyDescent="0.3">
      <c r="A2" s="124" t="s">
        <v>712</v>
      </c>
      <c r="B2" s="125"/>
      <c r="C2" s="126"/>
      <c r="D2" s="127"/>
      <c r="E2" s="128"/>
      <c r="F2" s="125"/>
      <c r="G2" s="125"/>
      <c r="H2" s="125"/>
      <c r="I2" s="128"/>
      <c r="J2" s="125"/>
      <c r="K2" s="125"/>
      <c r="L2" s="125"/>
      <c r="M2" s="128"/>
      <c r="N2" s="125"/>
      <c r="O2" s="125"/>
      <c r="P2" s="125"/>
      <c r="Q2" s="125"/>
    </row>
    <row r="3" spans="1:17" ht="17.25" x14ac:dyDescent="0.3">
      <c r="A3" s="130" t="s">
        <v>740</v>
      </c>
      <c r="B3" s="125"/>
      <c r="C3" s="126"/>
      <c r="D3" s="127"/>
      <c r="E3" s="128"/>
      <c r="F3" s="125"/>
      <c r="G3" s="125"/>
      <c r="H3" s="125"/>
      <c r="I3" s="128"/>
      <c r="J3" s="125"/>
      <c r="K3" s="125"/>
      <c r="L3" s="125"/>
      <c r="M3" s="128"/>
      <c r="N3" s="125"/>
      <c r="O3" s="125"/>
      <c r="P3" s="125"/>
      <c r="Q3" s="125"/>
    </row>
    <row r="4" spans="1:17" ht="6.75" customHeight="1" x14ac:dyDescent="0.2">
      <c r="A4" s="126"/>
      <c r="B4" s="125"/>
      <c r="C4" s="126"/>
      <c r="D4" s="127"/>
      <c r="E4" s="128"/>
      <c r="F4" s="125"/>
      <c r="G4" s="125"/>
      <c r="H4" s="125"/>
      <c r="I4" s="128"/>
      <c r="J4" s="125"/>
      <c r="K4" s="125"/>
      <c r="L4" s="125"/>
      <c r="M4" s="128"/>
      <c r="N4" s="125"/>
      <c r="O4" s="125"/>
      <c r="P4" s="125"/>
      <c r="Q4" s="125"/>
    </row>
    <row r="5" spans="1:17" ht="14.25" customHeight="1" x14ac:dyDescent="0.2">
      <c r="A5" s="131" t="s">
        <v>71</v>
      </c>
      <c r="B5" s="132"/>
      <c r="E5" s="134"/>
      <c r="F5" s="132"/>
      <c r="G5" s="132"/>
      <c r="H5" s="132"/>
      <c r="I5" s="134"/>
      <c r="J5" s="132"/>
      <c r="K5" s="132"/>
      <c r="L5" s="132"/>
      <c r="M5" s="134"/>
      <c r="N5" s="132"/>
      <c r="O5" s="132"/>
      <c r="P5" s="132"/>
      <c r="Q5" s="132"/>
    </row>
    <row r="6" spans="1:17" ht="14.25" customHeight="1" x14ac:dyDescent="0.2">
      <c r="A6" s="131" t="s">
        <v>741</v>
      </c>
      <c r="B6" s="132"/>
      <c r="E6" s="134"/>
      <c r="F6" s="132"/>
      <c r="G6" s="132"/>
      <c r="H6" s="132"/>
      <c r="I6" s="134"/>
      <c r="J6" s="125"/>
      <c r="K6" s="125"/>
      <c r="L6" s="125"/>
      <c r="M6" s="134"/>
      <c r="N6" s="125"/>
      <c r="O6" s="125"/>
      <c r="P6" s="125"/>
      <c r="Q6" s="125"/>
    </row>
    <row r="7" spans="1:17" ht="6.75" customHeight="1" x14ac:dyDescent="0.2">
      <c r="A7" s="126"/>
      <c r="B7" s="125"/>
      <c r="C7" s="126"/>
      <c r="D7" s="127"/>
      <c r="E7" s="128"/>
      <c r="F7" s="125"/>
      <c r="G7" s="125"/>
      <c r="H7" s="125"/>
      <c r="I7" s="128"/>
      <c r="J7" s="125"/>
      <c r="K7" s="125"/>
      <c r="L7" s="125"/>
      <c r="M7" s="128"/>
      <c r="N7" s="125"/>
      <c r="O7" s="125"/>
      <c r="P7" s="125"/>
      <c r="Q7" s="125"/>
    </row>
    <row r="8" spans="1:17" ht="12.75" customHeight="1" x14ac:dyDescent="0.2">
      <c r="A8" s="135"/>
      <c r="B8" s="136"/>
      <c r="C8" s="135"/>
      <c r="D8" s="137"/>
      <c r="E8" s="138"/>
      <c r="F8" s="547" t="s">
        <v>8</v>
      </c>
      <c r="G8" s="547"/>
      <c r="H8" s="547"/>
      <c r="I8" s="236"/>
      <c r="J8" s="548" t="s">
        <v>13</v>
      </c>
      <c r="K8" s="548"/>
      <c r="L8" s="548"/>
      <c r="M8" s="236"/>
      <c r="N8" s="549" t="s">
        <v>14</v>
      </c>
      <c r="O8" s="549"/>
      <c r="P8" s="549"/>
      <c r="Q8" s="549"/>
    </row>
    <row r="9" spans="1:17" ht="54.75" customHeight="1" x14ac:dyDescent="0.2">
      <c r="A9" s="139" t="s">
        <v>73</v>
      </c>
      <c r="B9" s="140" t="s">
        <v>74</v>
      </c>
      <c r="C9" s="139" t="s">
        <v>75</v>
      </c>
      <c r="D9" s="141" t="s">
        <v>76</v>
      </c>
      <c r="E9" s="142"/>
      <c r="F9" s="143" t="s">
        <v>77</v>
      </c>
      <c r="G9" s="143" t="s">
        <v>78</v>
      </c>
      <c r="H9" s="143" t="s">
        <v>15</v>
      </c>
      <c r="I9" s="142"/>
      <c r="J9" s="144" t="s">
        <v>77</v>
      </c>
      <c r="K9" s="144" t="s">
        <v>78</v>
      </c>
      <c r="L9" s="144" t="s">
        <v>15</v>
      </c>
      <c r="M9" s="142"/>
      <c r="N9" s="145" t="s">
        <v>77</v>
      </c>
      <c r="O9" s="145" t="s">
        <v>79</v>
      </c>
      <c r="P9" s="145" t="s">
        <v>115</v>
      </c>
      <c r="Q9" s="145" t="s">
        <v>15</v>
      </c>
    </row>
    <row r="10" spans="1:17" ht="4.5" customHeight="1" x14ac:dyDescent="0.2">
      <c r="A10" s="126"/>
      <c r="B10" s="125"/>
      <c r="C10" s="126"/>
      <c r="D10" s="127"/>
      <c r="E10" s="128"/>
      <c r="F10" s="125"/>
      <c r="G10" s="125"/>
      <c r="H10" s="125"/>
      <c r="I10" s="128"/>
      <c r="J10" s="125"/>
      <c r="K10" s="125"/>
      <c r="L10" s="125"/>
      <c r="M10" s="128"/>
      <c r="N10" s="125"/>
      <c r="O10" s="125"/>
      <c r="P10" s="125"/>
      <c r="Q10" s="125"/>
    </row>
    <row r="11" spans="1:17" ht="15.95" customHeight="1" thickBot="1" x14ac:dyDescent="0.25">
      <c r="A11" s="147" t="s">
        <v>85</v>
      </c>
      <c r="B11" s="148">
        <f>SUM(B12:B35)</f>
        <v>565477</v>
      </c>
      <c r="C11" s="149">
        <f>SUM(C12:C35)</f>
        <v>236926</v>
      </c>
      <c r="D11" s="150">
        <f>C11/B11</f>
        <v>0.41898432650664835</v>
      </c>
      <c r="E11" s="134"/>
      <c r="F11" s="151">
        <f>SUM(F12:F16)</f>
        <v>32217</v>
      </c>
      <c r="G11" s="151">
        <f t="shared" ref="G11" si="0">SUM(G12:G16)</f>
        <v>2387</v>
      </c>
      <c r="H11" s="151">
        <f t="shared" ref="H11:H16" si="1">SUM(F11:G11)</f>
        <v>34604</v>
      </c>
      <c r="I11" s="134"/>
      <c r="J11" s="152">
        <f>SUM(J15:J25)</f>
        <v>129613</v>
      </c>
      <c r="K11" s="152">
        <f>SUM(K15:K25)</f>
        <v>10129</v>
      </c>
      <c r="L11" s="152">
        <f>SUM(J11:K11)</f>
        <v>139742</v>
      </c>
      <c r="M11" s="134"/>
      <c r="N11" s="153">
        <f>SUM(N21:N28)</f>
        <v>27218</v>
      </c>
      <c r="O11" s="153">
        <f>SUM(O21:O28)</f>
        <v>30661</v>
      </c>
      <c r="P11" s="153">
        <f>SUM(P21:P28)</f>
        <v>4701</v>
      </c>
      <c r="Q11" s="153">
        <f>SUM(N11:P11)</f>
        <v>62580</v>
      </c>
    </row>
    <row r="12" spans="1:17" ht="15.75" customHeight="1" thickTop="1" thickBot="1" x14ac:dyDescent="0.25">
      <c r="A12" s="237" t="s">
        <v>116</v>
      </c>
      <c r="B12" s="156">
        <v>31809</v>
      </c>
      <c r="C12" s="238">
        <f>SUM(H12,L12,Q12)</f>
        <v>939</v>
      </c>
      <c r="D12" s="158">
        <f t="shared" ref="D12:D28" si="2">C12/B12</f>
        <v>2.9519947184759029E-2</v>
      </c>
      <c r="E12" s="134"/>
      <c r="F12" s="159">
        <v>797</v>
      </c>
      <c r="G12" s="159">
        <v>142</v>
      </c>
      <c r="H12" s="159">
        <f t="shared" si="1"/>
        <v>939</v>
      </c>
      <c r="I12" s="134"/>
      <c r="J12" s="132"/>
      <c r="K12" s="132"/>
      <c r="L12" s="132"/>
      <c r="M12" s="134"/>
      <c r="N12" s="132"/>
      <c r="O12" s="132"/>
      <c r="P12" s="132"/>
      <c r="Q12" s="132"/>
    </row>
    <row r="13" spans="1:17" ht="15.95" customHeight="1" x14ac:dyDescent="0.2">
      <c r="A13" s="161" t="s">
        <v>86</v>
      </c>
      <c r="B13" s="156">
        <v>32057</v>
      </c>
      <c r="C13" s="157">
        <f>SUM(H13,L13,Q13)</f>
        <v>6243</v>
      </c>
      <c r="D13" s="158">
        <f t="shared" si="2"/>
        <v>0.19474685716068255</v>
      </c>
      <c r="E13" s="162"/>
      <c r="F13" s="163">
        <v>5640</v>
      </c>
      <c r="G13" s="164">
        <v>603</v>
      </c>
      <c r="H13" s="165">
        <f t="shared" si="1"/>
        <v>6243</v>
      </c>
      <c r="I13" s="162"/>
      <c r="J13" s="166"/>
      <c r="K13" s="166"/>
      <c r="L13" s="166"/>
      <c r="M13" s="162"/>
      <c r="N13" s="166"/>
      <c r="O13" s="166"/>
      <c r="P13" s="166"/>
      <c r="Q13" s="166"/>
    </row>
    <row r="14" spans="1:17" ht="15.95" customHeight="1" x14ac:dyDescent="0.2">
      <c r="A14" s="161" t="s">
        <v>87</v>
      </c>
      <c r="B14" s="156">
        <v>32302</v>
      </c>
      <c r="C14" s="157">
        <f>SUM(H14,L14,Q14)</f>
        <v>14448</v>
      </c>
      <c r="D14" s="158">
        <f t="shared" si="2"/>
        <v>0.44727880626586591</v>
      </c>
      <c r="E14" s="162"/>
      <c r="F14" s="168">
        <v>13549</v>
      </c>
      <c r="G14" s="169">
        <v>899</v>
      </c>
      <c r="H14" s="170">
        <f t="shared" si="1"/>
        <v>14448</v>
      </c>
      <c r="I14" s="162"/>
      <c r="J14" s="171"/>
      <c r="K14" s="171"/>
      <c r="L14" s="171"/>
      <c r="M14" s="162"/>
      <c r="N14" s="166"/>
      <c r="O14" s="166"/>
      <c r="P14" s="166"/>
      <c r="Q14" s="166"/>
    </row>
    <row r="15" spans="1:17" ht="15.95" customHeight="1" thickBot="1" x14ac:dyDescent="0.25">
      <c r="A15" s="147" t="s">
        <v>88</v>
      </c>
      <c r="B15" s="148">
        <v>32541</v>
      </c>
      <c r="C15" s="149">
        <f>SUM(H15,L15,Q15)</f>
        <v>20140</v>
      </c>
      <c r="D15" s="150">
        <f t="shared" si="2"/>
        <v>0.61891152699671181</v>
      </c>
      <c r="E15" s="162"/>
      <c r="F15" s="172">
        <v>12197</v>
      </c>
      <c r="G15" s="173">
        <v>743</v>
      </c>
      <c r="H15" s="174">
        <f t="shared" si="1"/>
        <v>12940</v>
      </c>
      <c r="I15" s="162"/>
      <c r="J15" s="175">
        <v>6818</v>
      </c>
      <c r="K15" s="175">
        <v>382</v>
      </c>
      <c r="L15" s="175">
        <f t="shared" ref="L15:L25" si="3">SUM(J15:K15)</f>
        <v>7200</v>
      </c>
      <c r="M15" s="162"/>
      <c r="N15" s="166"/>
      <c r="O15" s="166"/>
      <c r="P15" s="166"/>
      <c r="Q15" s="166"/>
    </row>
    <row r="16" spans="1:17" ht="15.95" customHeight="1" thickTop="1" x14ac:dyDescent="0.2">
      <c r="A16" s="161" t="s">
        <v>89</v>
      </c>
      <c r="B16" s="156">
        <v>32485</v>
      </c>
      <c r="C16" s="157">
        <f>SUM(H16,L16,Q16)</f>
        <v>21671</v>
      </c>
      <c r="D16" s="158">
        <f t="shared" si="2"/>
        <v>0.66710789595197784</v>
      </c>
      <c r="E16" s="176"/>
      <c r="F16" s="169">
        <v>34</v>
      </c>
      <c r="G16" s="169">
        <v>0</v>
      </c>
      <c r="H16" s="169">
        <f t="shared" si="1"/>
        <v>34</v>
      </c>
      <c r="I16" s="176"/>
      <c r="J16" s="177">
        <v>20231</v>
      </c>
      <c r="K16" s="178">
        <v>1406</v>
      </c>
      <c r="L16" s="179">
        <f t="shared" si="3"/>
        <v>21637</v>
      </c>
      <c r="M16" s="176"/>
      <c r="N16" s="166"/>
      <c r="O16" s="166"/>
      <c r="P16" s="166"/>
      <c r="Q16" s="166"/>
    </row>
    <row r="17" spans="1:17" ht="15.95" customHeight="1" x14ac:dyDescent="0.2">
      <c r="A17" s="161" t="s">
        <v>90</v>
      </c>
      <c r="B17" s="156">
        <v>32514</v>
      </c>
      <c r="C17" s="157">
        <f t="shared" ref="C17:C25" si="4">SUM(L17,Q17)</f>
        <v>22556</v>
      </c>
      <c r="D17" s="158">
        <f t="shared" si="2"/>
        <v>0.6937319308605524</v>
      </c>
      <c r="E17" s="162"/>
      <c r="F17" s="180"/>
      <c r="G17" s="513" t="s">
        <v>91</v>
      </c>
      <c r="H17" s="514">
        <f>SUM(H13:H15)/SUM(B13:B15)</f>
        <v>0.34706914344685241</v>
      </c>
      <c r="I17" s="162"/>
      <c r="J17" s="182">
        <v>21030</v>
      </c>
      <c r="K17" s="183">
        <v>1526</v>
      </c>
      <c r="L17" s="184">
        <f t="shared" si="3"/>
        <v>22556</v>
      </c>
      <c r="M17" s="162"/>
      <c r="N17" s="166"/>
      <c r="O17" s="166"/>
      <c r="P17" s="166"/>
      <c r="Q17" s="166"/>
    </row>
    <row r="18" spans="1:17" ht="15.95" customHeight="1" x14ac:dyDescent="0.2">
      <c r="A18" s="161" t="s">
        <v>92</v>
      </c>
      <c r="B18" s="156">
        <v>32795</v>
      </c>
      <c r="C18" s="157">
        <f t="shared" si="4"/>
        <v>23163</v>
      </c>
      <c r="D18" s="158">
        <f t="shared" si="2"/>
        <v>0.70629669156883668</v>
      </c>
      <c r="E18" s="162"/>
      <c r="F18" s="180"/>
      <c r="G18" s="181" t="s">
        <v>93</v>
      </c>
      <c r="H18" s="514">
        <f>H11/SUM(B13:B15)</f>
        <v>0.35711042311661506</v>
      </c>
      <c r="I18" s="162"/>
      <c r="J18" s="182">
        <v>21509</v>
      </c>
      <c r="K18" s="183">
        <v>1654</v>
      </c>
      <c r="L18" s="184">
        <f t="shared" si="3"/>
        <v>23163</v>
      </c>
      <c r="M18" s="162"/>
      <c r="N18" s="166"/>
      <c r="O18" s="166"/>
      <c r="P18" s="166"/>
      <c r="Q18" s="166"/>
    </row>
    <row r="19" spans="1:17" ht="15.95" customHeight="1" x14ac:dyDescent="0.2">
      <c r="A19" s="161" t="s">
        <v>94</v>
      </c>
      <c r="B19" s="156">
        <v>33045</v>
      </c>
      <c r="C19" s="157">
        <f t="shared" si="4"/>
        <v>23025</v>
      </c>
      <c r="D19" s="158">
        <f t="shared" si="2"/>
        <v>0.69677712210621878</v>
      </c>
      <c r="E19" s="162"/>
      <c r="F19" s="185"/>
      <c r="G19" s="181" t="s">
        <v>117</v>
      </c>
      <c r="H19" s="515">
        <f>H11/'Matrícula por edad FT'!H11</f>
        <v>0.50393930126552788</v>
      </c>
      <c r="I19" s="162"/>
      <c r="J19" s="182">
        <v>21401</v>
      </c>
      <c r="K19" s="183">
        <v>1624</v>
      </c>
      <c r="L19" s="184">
        <f t="shared" si="3"/>
        <v>23025</v>
      </c>
      <c r="M19" s="162"/>
      <c r="N19" s="166"/>
      <c r="O19" s="166"/>
      <c r="P19" s="166"/>
      <c r="Q19" s="166"/>
    </row>
    <row r="20" spans="1:17" ht="15.95" customHeight="1" x14ac:dyDescent="0.2">
      <c r="A20" s="161" t="s">
        <v>95</v>
      </c>
      <c r="B20" s="156">
        <v>33281</v>
      </c>
      <c r="C20" s="157">
        <f t="shared" si="4"/>
        <v>23250</v>
      </c>
      <c r="D20" s="158">
        <f t="shared" si="2"/>
        <v>0.69859679697124488</v>
      </c>
      <c r="E20" s="162"/>
      <c r="F20" s="185"/>
      <c r="G20" s="185"/>
      <c r="H20" s="185"/>
      <c r="I20" s="162"/>
      <c r="J20" s="182">
        <v>21571</v>
      </c>
      <c r="K20" s="183">
        <v>1679</v>
      </c>
      <c r="L20" s="184">
        <f t="shared" si="3"/>
        <v>23250</v>
      </c>
      <c r="M20" s="162"/>
      <c r="N20" s="171"/>
      <c r="O20" s="171"/>
      <c r="P20" s="171"/>
      <c r="Q20" s="171"/>
    </row>
    <row r="21" spans="1:17" ht="15.95" customHeight="1" thickBot="1" x14ac:dyDescent="0.25">
      <c r="A21" s="147" t="s">
        <v>96</v>
      </c>
      <c r="B21" s="148">
        <v>33499</v>
      </c>
      <c r="C21" s="149">
        <f t="shared" si="4"/>
        <v>23094</v>
      </c>
      <c r="D21" s="150">
        <f t="shared" si="2"/>
        <v>0.68939371324517151</v>
      </c>
      <c r="E21" s="162"/>
      <c r="F21" s="185"/>
      <c r="G21" s="185"/>
      <c r="H21" s="185"/>
      <c r="I21" s="162"/>
      <c r="J21" s="186">
        <v>15266</v>
      </c>
      <c r="K21" s="187">
        <v>1290</v>
      </c>
      <c r="L21" s="188">
        <f t="shared" si="3"/>
        <v>16556</v>
      </c>
      <c r="M21" s="162"/>
      <c r="N21" s="239">
        <v>2894</v>
      </c>
      <c r="O21" s="239">
        <v>3223</v>
      </c>
      <c r="P21" s="239">
        <v>421</v>
      </c>
      <c r="Q21" s="239">
        <f t="shared" ref="Q21:Q28" si="5">SUM(N21:P21)</f>
        <v>6538</v>
      </c>
    </row>
    <row r="22" spans="1:17" ht="15.95" customHeight="1" thickTop="1" x14ac:dyDescent="0.2">
      <c r="A22" s="191" t="s">
        <v>97</v>
      </c>
      <c r="B22" s="192">
        <v>33718</v>
      </c>
      <c r="C22" s="193">
        <f t="shared" si="4"/>
        <v>22069</v>
      </c>
      <c r="D22" s="194">
        <f t="shared" si="2"/>
        <v>0.6545168752595053</v>
      </c>
      <c r="E22" s="162"/>
      <c r="F22" s="185"/>
      <c r="G22" s="185"/>
      <c r="H22" s="185"/>
      <c r="I22" s="162"/>
      <c r="J22" s="178">
        <v>1546</v>
      </c>
      <c r="K22" s="178">
        <v>368</v>
      </c>
      <c r="L22" s="178">
        <f t="shared" si="3"/>
        <v>1914</v>
      </c>
      <c r="M22" s="162"/>
      <c r="N22" s="195">
        <v>8755</v>
      </c>
      <c r="O22" s="196">
        <v>9998</v>
      </c>
      <c r="P22" s="196">
        <v>1402</v>
      </c>
      <c r="Q22" s="240">
        <f t="shared" si="5"/>
        <v>20155</v>
      </c>
    </row>
    <row r="23" spans="1:17" ht="15.95" customHeight="1" x14ac:dyDescent="0.2">
      <c r="A23" s="198" t="s">
        <v>98</v>
      </c>
      <c r="B23" s="199">
        <v>33925</v>
      </c>
      <c r="C23" s="200">
        <f t="shared" si="4"/>
        <v>20341</v>
      </c>
      <c r="D23" s="201">
        <f t="shared" si="2"/>
        <v>0.59958732498157696</v>
      </c>
      <c r="E23" s="162"/>
      <c r="F23" s="185"/>
      <c r="G23" s="185"/>
      <c r="H23" s="185"/>
      <c r="I23" s="162"/>
      <c r="J23" s="175">
        <v>198</v>
      </c>
      <c r="K23" s="175">
        <v>140</v>
      </c>
      <c r="L23" s="175">
        <f t="shared" si="3"/>
        <v>338</v>
      </c>
      <c r="M23" s="162"/>
      <c r="N23" s="202">
        <v>8719</v>
      </c>
      <c r="O23" s="203">
        <v>9868</v>
      </c>
      <c r="P23" s="203">
        <v>1416</v>
      </c>
      <c r="Q23" s="241">
        <f t="shared" si="5"/>
        <v>20003</v>
      </c>
    </row>
    <row r="24" spans="1:17" ht="15.95" customHeight="1" thickBot="1" x14ac:dyDescent="0.25">
      <c r="A24" s="147" t="s">
        <v>99</v>
      </c>
      <c r="B24" s="148">
        <v>34084</v>
      </c>
      <c r="C24" s="149">
        <f t="shared" si="4"/>
        <v>14388</v>
      </c>
      <c r="D24" s="150">
        <f t="shared" si="2"/>
        <v>0.42213355239995304</v>
      </c>
      <c r="E24" s="162"/>
      <c r="F24" s="185"/>
      <c r="G24" s="185"/>
      <c r="H24" s="185"/>
      <c r="I24" s="162"/>
      <c r="J24" s="175">
        <v>35</v>
      </c>
      <c r="K24" s="175">
        <v>48</v>
      </c>
      <c r="L24" s="175">
        <f t="shared" si="3"/>
        <v>83</v>
      </c>
      <c r="M24" s="162"/>
      <c r="N24" s="206">
        <v>6249</v>
      </c>
      <c r="O24" s="207">
        <v>6975</v>
      </c>
      <c r="P24" s="207">
        <v>1081</v>
      </c>
      <c r="Q24" s="242">
        <f t="shared" si="5"/>
        <v>14305</v>
      </c>
    </row>
    <row r="25" spans="1:17" ht="15.95" customHeight="1" thickTop="1" x14ac:dyDescent="0.2">
      <c r="A25" s="191" t="s">
        <v>100</v>
      </c>
      <c r="B25" s="192">
        <v>34233</v>
      </c>
      <c r="C25" s="193">
        <f t="shared" si="4"/>
        <v>1391</v>
      </c>
      <c r="D25" s="194">
        <f t="shared" si="2"/>
        <v>4.0633307042911813E-2</v>
      </c>
      <c r="E25" s="162"/>
      <c r="F25" s="185"/>
      <c r="G25" s="185"/>
      <c r="H25" s="185"/>
      <c r="I25" s="162"/>
      <c r="J25" s="175">
        <v>8</v>
      </c>
      <c r="K25" s="175">
        <v>12</v>
      </c>
      <c r="L25" s="175">
        <f t="shared" si="3"/>
        <v>20</v>
      </c>
      <c r="M25" s="162"/>
      <c r="N25" s="196">
        <v>555</v>
      </c>
      <c r="O25" s="196">
        <v>551</v>
      </c>
      <c r="P25" s="196">
        <v>265</v>
      </c>
      <c r="Q25" s="196">
        <f t="shared" si="5"/>
        <v>1371</v>
      </c>
    </row>
    <row r="26" spans="1:17" ht="15.95" customHeight="1" x14ac:dyDescent="0.2">
      <c r="A26" s="198" t="s">
        <v>101</v>
      </c>
      <c r="B26" s="199">
        <v>34381</v>
      </c>
      <c r="C26" s="200">
        <f>SUM(Q26)</f>
        <v>176</v>
      </c>
      <c r="D26" s="201">
        <f t="shared" si="2"/>
        <v>5.1191064832320178E-3</v>
      </c>
      <c r="E26" s="162"/>
      <c r="F26" s="185"/>
      <c r="G26" s="185"/>
      <c r="H26" s="185"/>
      <c r="I26" s="162"/>
      <c r="J26" s="214"/>
      <c r="K26" s="181" t="s">
        <v>102</v>
      </c>
      <c r="L26" s="514">
        <f>L11/SUM(B16:B21)</f>
        <v>0.70712836316346095</v>
      </c>
      <c r="M26" s="162"/>
      <c r="N26" s="239">
        <v>44</v>
      </c>
      <c r="O26" s="239">
        <v>45</v>
      </c>
      <c r="P26" s="239">
        <v>87</v>
      </c>
      <c r="Q26" s="239">
        <f t="shared" si="5"/>
        <v>176</v>
      </c>
    </row>
    <row r="27" spans="1:17" ht="15.95" customHeight="1" thickBot="1" x14ac:dyDescent="0.25">
      <c r="A27" s="147" t="s">
        <v>103</v>
      </c>
      <c r="B27" s="148">
        <v>34448</v>
      </c>
      <c r="C27" s="149">
        <f>SUM(Q27)</f>
        <v>26</v>
      </c>
      <c r="D27" s="150">
        <f t="shared" si="2"/>
        <v>7.5476079888527634E-4</v>
      </c>
      <c r="E27" s="162"/>
      <c r="F27" s="185"/>
      <c r="G27" s="185"/>
      <c r="H27" s="185"/>
      <c r="I27" s="162"/>
      <c r="J27" s="243"/>
      <c r="K27" s="181" t="s">
        <v>117</v>
      </c>
      <c r="L27" s="516">
        <f>L11/'Matrícula por edad FT'!L11</f>
        <v>0.50956096849474908</v>
      </c>
      <c r="M27" s="162"/>
      <c r="N27" s="239">
        <v>2</v>
      </c>
      <c r="O27" s="239">
        <v>1</v>
      </c>
      <c r="P27" s="239">
        <v>23</v>
      </c>
      <c r="Q27" s="239">
        <f t="shared" si="5"/>
        <v>26</v>
      </c>
    </row>
    <row r="28" spans="1:17" ht="15.95" customHeight="1" thickTop="1" x14ac:dyDescent="0.2">
      <c r="A28" s="191" t="s">
        <v>104</v>
      </c>
      <c r="B28" s="192">
        <v>34360</v>
      </c>
      <c r="C28" s="193">
        <f>SUM(Q28)</f>
        <v>6</v>
      </c>
      <c r="D28" s="194">
        <f t="shared" si="2"/>
        <v>1.7462165308498254E-4</v>
      </c>
      <c r="E28" s="162"/>
      <c r="F28" s="185"/>
      <c r="G28" s="185"/>
      <c r="H28" s="185"/>
      <c r="I28" s="162"/>
      <c r="J28" s="243"/>
      <c r="K28" s="243"/>
      <c r="L28" s="243"/>
      <c r="M28" s="162"/>
      <c r="N28" s="239">
        <v>0</v>
      </c>
      <c r="O28" s="239">
        <v>0</v>
      </c>
      <c r="P28" s="239">
        <v>6</v>
      </c>
      <c r="Q28" s="239">
        <f t="shared" si="5"/>
        <v>6</v>
      </c>
    </row>
    <row r="29" spans="1:17" ht="15.95" customHeight="1" x14ac:dyDescent="0.2">
      <c r="A29" s="312"/>
      <c r="B29" s="313"/>
      <c r="C29" s="314"/>
      <c r="D29" s="315"/>
      <c r="E29" s="162"/>
      <c r="F29" s="185"/>
      <c r="G29" s="185"/>
      <c r="H29" s="185"/>
      <c r="I29" s="162"/>
      <c r="J29" s="185"/>
      <c r="K29" s="185"/>
      <c r="L29" s="185"/>
      <c r="M29" s="223"/>
      <c r="N29" s="214"/>
      <c r="O29" s="224"/>
      <c r="P29" s="181" t="s">
        <v>106</v>
      </c>
      <c r="Q29" s="514">
        <f>Q11/SUM(B22:B24)</f>
        <v>0.61517591199976407</v>
      </c>
    </row>
    <row r="30" spans="1:17" ht="15.95" customHeight="1" x14ac:dyDescent="0.2">
      <c r="A30" s="316"/>
      <c r="B30" s="134"/>
      <c r="C30" s="317"/>
      <c r="D30" s="318"/>
      <c r="E30" s="162"/>
      <c r="F30" s="244"/>
      <c r="G30" s="232" t="s">
        <v>113</v>
      </c>
      <c r="H30" s="551">
        <f>SUM(H11,L11,Q11)/SUM(B13:B24)</f>
        <v>0.59792654058337502</v>
      </c>
      <c r="I30" s="551"/>
      <c r="J30" s="185"/>
      <c r="K30" s="185"/>
      <c r="L30" s="185"/>
      <c r="M30" s="162"/>
      <c r="N30" s="243"/>
      <c r="O30" s="243"/>
      <c r="P30" s="181" t="s">
        <v>117</v>
      </c>
      <c r="Q30" s="516">
        <f>Q11/'Matrícula por edad FT'!Q11</f>
        <v>0.5012174024476197</v>
      </c>
    </row>
    <row r="31" spans="1:17" ht="15.95" customHeight="1" x14ac:dyDescent="0.2">
      <c r="A31" s="316"/>
      <c r="B31" s="134"/>
      <c r="C31" s="317"/>
      <c r="D31" s="318"/>
      <c r="E31" s="162"/>
      <c r="F31" s="185"/>
      <c r="G31" s="185"/>
      <c r="H31" s="185"/>
      <c r="I31" s="162"/>
      <c r="J31" s="185"/>
      <c r="K31" s="185"/>
      <c r="L31" s="185"/>
      <c r="M31" s="162"/>
      <c r="N31" s="185"/>
      <c r="O31" s="185"/>
      <c r="P31" s="185"/>
      <c r="Q31" s="185"/>
    </row>
    <row r="32" spans="1:17" ht="15.95" customHeight="1" x14ac:dyDescent="0.2">
      <c r="A32" s="316"/>
      <c r="B32" s="134"/>
      <c r="C32" s="317"/>
      <c r="D32" s="318"/>
      <c r="E32" s="162"/>
      <c r="F32" s="185"/>
      <c r="G32" s="185"/>
      <c r="H32" s="185"/>
      <c r="I32" s="162"/>
      <c r="J32" s="185"/>
      <c r="K32" s="185"/>
      <c r="L32" s="185"/>
      <c r="M32" s="162"/>
      <c r="N32" s="185"/>
      <c r="O32" s="185"/>
      <c r="P32" s="185"/>
      <c r="Q32" s="185"/>
    </row>
    <row r="33" spans="1:17" ht="15.95" customHeight="1" x14ac:dyDescent="0.2">
      <c r="A33" s="316"/>
      <c r="B33" s="134"/>
      <c r="C33" s="317"/>
      <c r="D33" s="318"/>
      <c r="E33" s="162"/>
      <c r="F33" s="185"/>
      <c r="G33" s="185"/>
      <c r="H33" s="185"/>
      <c r="I33" s="162"/>
      <c r="J33" s="185"/>
      <c r="K33" s="185"/>
      <c r="L33" s="185"/>
      <c r="M33" s="162"/>
      <c r="N33" s="185"/>
      <c r="O33" s="185"/>
      <c r="P33" s="185"/>
      <c r="Q33" s="185"/>
    </row>
    <row r="34" spans="1:17" ht="15.95" customHeight="1" x14ac:dyDescent="0.2">
      <c r="A34" s="316"/>
      <c r="B34" s="134"/>
      <c r="C34" s="317"/>
      <c r="D34" s="318"/>
      <c r="E34" s="162"/>
      <c r="F34" s="185"/>
      <c r="G34" s="185"/>
      <c r="H34" s="185"/>
      <c r="I34" s="162"/>
      <c r="J34" s="185"/>
      <c r="K34" s="185"/>
      <c r="L34" s="185"/>
      <c r="M34" s="162"/>
      <c r="N34" s="185"/>
      <c r="O34" s="185"/>
      <c r="P34" s="185"/>
      <c r="Q34" s="185"/>
    </row>
    <row r="35" spans="1:17" ht="15.95" customHeight="1" x14ac:dyDescent="0.2">
      <c r="A35" s="316"/>
      <c r="B35" s="134"/>
      <c r="C35" s="317"/>
      <c r="D35" s="318"/>
      <c r="E35" s="162"/>
      <c r="F35" s="171"/>
      <c r="G35" s="171"/>
      <c r="H35" s="171"/>
      <c r="I35" s="171"/>
      <c r="J35" s="225"/>
      <c r="K35" s="185"/>
      <c r="L35" s="185"/>
      <c r="M35" s="162"/>
      <c r="N35" s="185"/>
      <c r="O35" s="185"/>
      <c r="P35" s="185"/>
      <c r="Q35" s="185"/>
    </row>
    <row r="36" spans="1:17" x14ac:dyDescent="0.2">
      <c r="A36" s="226"/>
      <c r="B36" s="132"/>
      <c r="C36" s="227"/>
      <c r="E36" s="134"/>
      <c r="J36" s="132"/>
      <c r="K36" s="132"/>
      <c r="L36" s="132"/>
      <c r="M36" s="134"/>
      <c r="N36" s="132"/>
      <c r="O36" s="132"/>
      <c r="P36" s="132"/>
      <c r="Q36" s="132"/>
    </row>
    <row r="37" spans="1:17" x14ac:dyDescent="0.2">
      <c r="A37" s="233"/>
      <c r="B37" s="132"/>
      <c r="E37" s="134"/>
      <c r="F37" s="132"/>
      <c r="G37" s="132"/>
      <c r="H37" s="132"/>
      <c r="I37" s="134"/>
      <c r="J37" s="132"/>
      <c r="K37" s="132"/>
      <c r="L37" s="132"/>
      <c r="M37" s="134"/>
      <c r="N37" s="132"/>
      <c r="O37" s="132"/>
      <c r="P37" s="132"/>
      <c r="Q37" s="132"/>
    </row>
    <row r="38" spans="1:17" x14ac:dyDescent="0.2">
      <c r="A38" s="126"/>
      <c r="B38" s="125"/>
      <c r="C38" s="126"/>
      <c r="D38" s="127"/>
      <c r="E38" s="128"/>
      <c r="F38" s="125"/>
      <c r="G38" s="125"/>
      <c r="H38" s="125"/>
      <c r="I38" s="128"/>
      <c r="J38" s="125"/>
      <c r="K38" s="125"/>
      <c r="L38" s="125"/>
      <c r="M38" s="128"/>
      <c r="N38" s="125"/>
      <c r="O38" s="125"/>
      <c r="P38" s="125"/>
      <c r="Q38" s="125"/>
    </row>
    <row r="39" spans="1:17" x14ac:dyDescent="0.2">
      <c r="A39" s="235"/>
      <c r="B39" s="125"/>
      <c r="C39" s="126"/>
      <c r="D39" s="127"/>
      <c r="E39" s="128"/>
      <c r="F39" s="125"/>
      <c r="G39" s="125"/>
      <c r="H39" s="125"/>
      <c r="I39" s="128"/>
      <c r="J39" s="125"/>
      <c r="K39" s="125"/>
      <c r="L39" s="125"/>
      <c r="M39" s="128"/>
      <c r="N39" s="125"/>
      <c r="O39" s="125"/>
      <c r="P39" s="125"/>
      <c r="Q39" s="125"/>
    </row>
    <row r="40" spans="1:17" x14ac:dyDescent="0.2">
      <c r="A40" s="126"/>
      <c r="B40" s="125"/>
      <c r="C40" s="126"/>
      <c r="D40" s="127"/>
      <c r="E40" s="128"/>
      <c r="F40" s="125"/>
      <c r="G40" s="125"/>
      <c r="H40" s="125"/>
      <c r="I40" s="128"/>
      <c r="J40" s="125"/>
      <c r="K40" s="125"/>
      <c r="L40" s="125"/>
      <c r="M40" s="128"/>
      <c r="N40" s="125"/>
      <c r="O40" s="125"/>
      <c r="P40" s="125"/>
      <c r="Q40" s="125"/>
    </row>
    <row r="41" spans="1:17" x14ac:dyDescent="0.2">
      <c r="A41" s="126"/>
      <c r="B41" s="125"/>
      <c r="C41" s="126"/>
      <c r="D41" s="127"/>
      <c r="E41" s="128"/>
      <c r="F41" s="125"/>
      <c r="G41" s="125"/>
      <c r="H41" s="125"/>
      <c r="I41" s="128"/>
      <c r="J41" s="125"/>
      <c r="K41" s="125"/>
      <c r="L41" s="125"/>
      <c r="M41" s="128"/>
      <c r="N41" s="125"/>
      <c r="O41" s="125"/>
      <c r="P41" s="125"/>
      <c r="Q41" s="125"/>
    </row>
  </sheetData>
  <mergeCells count="4">
    <mergeCell ref="F8:H8"/>
    <mergeCell ref="J8:L8"/>
    <mergeCell ref="N8:Q8"/>
    <mergeCell ref="H30:I30"/>
  </mergeCells>
  <printOptions horizontalCentered="1" verticalCentered="1"/>
  <pageMargins left="0.25" right="0.25" top="0.75" bottom="0.75" header="0.3" footer="0.3"/>
  <pageSetup scale="84" orientation="landscape" r:id="rId1"/>
  <headerFooter alignWithMargins="0"/>
  <ignoredErrors>
    <ignoredError sqref="H30 H17:H18 L26 Q2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1"/>
  <sheetViews>
    <sheetView showGridLines="0" zoomScaleNormal="100" workbookViewId="0">
      <selection activeCell="A7" sqref="A7"/>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8" width="8.6640625" style="129" customWidth="1"/>
    <col min="9" max="9" width="2" style="129" customWidth="1"/>
    <col min="10" max="12" width="8.6640625" style="129" customWidth="1"/>
    <col min="13" max="13" width="2" style="129" customWidth="1"/>
    <col min="14" max="17" width="8.6640625" style="129" customWidth="1"/>
    <col min="18" max="18" width="13.33203125" style="129" customWidth="1"/>
    <col min="19" max="16384" width="13.33203125" style="129"/>
  </cols>
  <sheetData>
    <row r="1" spans="1:17" ht="18.75" x14ac:dyDescent="0.3">
      <c r="A1" s="124" t="s">
        <v>714</v>
      </c>
      <c r="B1" s="125"/>
      <c r="C1" s="126"/>
      <c r="D1" s="127"/>
      <c r="E1" s="128"/>
      <c r="F1" s="125"/>
      <c r="G1" s="125"/>
      <c r="H1" s="125"/>
      <c r="I1" s="128"/>
      <c r="J1" s="125"/>
      <c r="K1" s="125"/>
      <c r="L1" s="125"/>
      <c r="M1" s="128"/>
      <c r="N1" s="125"/>
      <c r="O1" s="125"/>
      <c r="P1" s="125"/>
      <c r="Q1" s="125"/>
    </row>
    <row r="2" spans="1:17" ht="18.75" x14ac:dyDescent="0.3">
      <c r="A2" s="124" t="s">
        <v>712</v>
      </c>
      <c r="B2" s="125"/>
      <c r="C2" s="126"/>
      <c r="D2" s="127"/>
      <c r="E2" s="128"/>
      <c r="F2" s="125"/>
      <c r="G2" s="125"/>
      <c r="H2" s="125"/>
      <c r="I2" s="128"/>
      <c r="J2" s="125"/>
      <c r="K2" s="125"/>
      <c r="L2" s="125"/>
      <c r="M2" s="128"/>
      <c r="N2" s="125"/>
      <c r="O2" s="125"/>
      <c r="P2" s="125"/>
      <c r="Q2" s="125"/>
    </row>
    <row r="3" spans="1:17" ht="17.25" x14ac:dyDescent="0.3">
      <c r="A3" s="130" t="s">
        <v>740</v>
      </c>
      <c r="B3" s="125"/>
      <c r="C3" s="126"/>
      <c r="D3" s="127"/>
      <c r="E3" s="128"/>
      <c r="F3" s="125"/>
      <c r="G3" s="125"/>
      <c r="H3" s="125"/>
      <c r="I3" s="128"/>
      <c r="J3" s="125"/>
      <c r="K3" s="125"/>
      <c r="L3" s="125"/>
      <c r="M3" s="128"/>
      <c r="N3" s="125"/>
      <c r="O3" s="125"/>
      <c r="P3" s="125"/>
      <c r="Q3" s="125"/>
    </row>
    <row r="4" spans="1:17" ht="6.75" customHeight="1" x14ac:dyDescent="0.2">
      <c r="A4" s="126"/>
      <c r="B4" s="125"/>
      <c r="C4" s="126"/>
      <c r="D4" s="127"/>
      <c r="E4" s="128"/>
      <c r="F4" s="125"/>
      <c r="G4" s="125"/>
      <c r="H4" s="125"/>
      <c r="I4" s="128"/>
      <c r="J4" s="125"/>
      <c r="K4" s="125"/>
      <c r="L4" s="125"/>
      <c r="M4" s="128"/>
      <c r="N4" s="125"/>
      <c r="O4" s="125"/>
      <c r="P4" s="125"/>
      <c r="Q4" s="125"/>
    </row>
    <row r="5" spans="1:17" ht="14.25" customHeight="1" x14ac:dyDescent="0.2">
      <c r="A5" s="131" t="s">
        <v>71</v>
      </c>
      <c r="B5" s="132"/>
      <c r="E5" s="134"/>
      <c r="F5" s="132"/>
      <c r="G5" s="132"/>
      <c r="H5" s="132"/>
      <c r="I5" s="134"/>
      <c r="J5" s="132"/>
      <c r="K5" s="132"/>
      <c r="L5" s="132"/>
      <c r="M5" s="134"/>
      <c r="N5" s="132"/>
      <c r="O5" s="132"/>
      <c r="P5" s="132"/>
      <c r="Q5" s="132"/>
    </row>
    <row r="6" spans="1:17" ht="14.25" customHeight="1" x14ac:dyDescent="0.2">
      <c r="A6" s="131" t="s">
        <v>741</v>
      </c>
      <c r="B6" s="132"/>
      <c r="E6" s="134"/>
      <c r="F6" s="132"/>
      <c r="G6" s="132"/>
      <c r="H6" s="132"/>
      <c r="I6" s="134"/>
      <c r="J6" s="125"/>
      <c r="K6" s="125"/>
      <c r="L6" s="125"/>
      <c r="M6" s="134"/>
      <c r="N6" s="125"/>
      <c r="O6" s="125"/>
      <c r="P6" s="125"/>
      <c r="Q6" s="125"/>
    </row>
    <row r="7" spans="1:17" ht="6.75" customHeight="1" x14ac:dyDescent="0.2">
      <c r="A7" s="126"/>
      <c r="B7" s="125"/>
      <c r="C7" s="126"/>
      <c r="D7" s="127"/>
      <c r="E7" s="128"/>
      <c r="F7" s="125"/>
      <c r="G7" s="125"/>
      <c r="H7" s="125"/>
      <c r="I7" s="128"/>
      <c r="J7" s="125"/>
      <c r="K7" s="125"/>
      <c r="L7" s="125"/>
      <c r="M7" s="128"/>
      <c r="N7" s="125"/>
      <c r="O7" s="125"/>
      <c r="P7" s="125"/>
      <c r="Q7" s="125"/>
    </row>
    <row r="8" spans="1:17" ht="12.75" customHeight="1" x14ac:dyDescent="0.2">
      <c r="A8" s="135"/>
      <c r="B8" s="136"/>
      <c r="C8" s="135"/>
      <c r="D8" s="137"/>
      <c r="E8" s="138"/>
      <c r="F8" s="547" t="s">
        <v>8</v>
      </c>
      <c r="G8" s="547"/>
      <c r="H8" s="547"/>
      <c r="I8" s="236"/>
      <c r="J8" s="548" t="s">
        <v>13</v>
      </c>
      <c r="K8" s="548"/>
      <c r="L8" s="548"/>
      <c r="M8" s="236"/>
      <c r="N8" s="549" t="s">
        <v>14</v>
      </c>
      <c r="O8" s="549"/>
      <c r="P8" s="549"/>
      <c r="Q8" s="549"/>
    </row>
    <row r="9" spans="1:17" ht="54.75" customHeight="1" x14ac:dyDescent="0.2">
      <c r="A9" s="139" t="s">
        <v>73</v>
      </c>
      <c r="B9" s="140" t="s">
        <v>74</v>
      </c>
      <c r="C9" s="139" t="s">
        <v>75</v>
      </c>
      <c r="D9" s="141" t="s">
        <v>76</v>
      </c>
      <c r="E9" s="142"/>
      <c r="F9" s="143" t="s">
        <v>77</v>
      </c>
      <c r="G9" s="143" t="s">
        <v>78</v>
      </c>
      <c r="H9" s="143" t="s">
        <v>15</v>
      </c>
      <c r="I9" s="142"/>
      <c r="J9" s="144" t="s">
        <v>77</v>
      </c>
      <c r="K9" s="144" t="s">
        <v>78</v>
      </c>
      <c r="L9" s="144" t="s">
        <v>15</v>
      </c>
      <c r="M9" s="142"/>
      <c r="N9" s="145" t="s">
        <v>77</v>
      </c>
      <c r="O9" s="145" t="s">
        <v>79</v>
      </c>
      <c r="P9" s="145" t="s">
        <v>115</v>
      </c>
      <c r="Q9" s="145" t="s">
        <v>15</v>
      </c>
    </row>
    <row r="10" spans="1:17" ht="4.5" customHeight="1" x14ac:dyDescent="0.2">
      <c r="A10" s="126"/>
      <c r="B10" s="125"/>
      <c r="C10" s="126"/>
      <c r="D10" s="127"/>
      <c r="E10" s="128"/>
      <c r="F10" s="125"/>
      <c r="G10" s="125"/>
      <c r="H10" s="125"/>
      <c r="I10" s="128"/>
      <c r="J10" s="125"/>
      <c r="K10" s="125"/>
      <c r="L10" s="125"/>
      <c r="M10" s="128"/>
      <c r="N10" s="125"/>
      <c r="O10" s="125"/>
      <c r="P10" s="125"/>
      <c r="Q10" s="125"/>
    </row>
    <row r="11" spans="1:17" ht="15.95" customHeight="1" thickBot="1" x14ac:dyDescent="0.25">
      <c r="A11" s="147" t="s">
        <v>85</v>
      </c>
      <c r="B11" s="148">
        <f>SUM(B12:B35)</f>
        <v>549898</v>
      </c>
      <c r="C11" s="149">
        <f>SUM(C12:C35)</f>
        <v>230837</v>
      </c>
      <c r="D11" s="150">
        <f>C11/B11</f>
        <v>0.4197814867484515</v>
      </c>
      <c r="E11" s="134"/>
      <c r="F11" s="151">
        <f>SUM(F12:F16)</f>
        <v>31779</v>
      </c>
      <c r="G11" s="151">
        <f>SUM(G12:G16)</f>
        <v>2284</v>
      </c>
      <c r="H11" s="151">
        <f t="shared" ref="H11:H16" si="0">SUM(F11:G11)</f>
        <v>34063</v>
      </c>
      <c r="I11" s="134"/>
      <c r="J11" s="152">
        <f>SUM(J15:J25)</f>
        <v>124793</v>
      </c>
      <c r="K11" s="152">
        <f>SUM(K15:K25)</f>
        <v>9705</v>
      </c>
      <c r="L11" s="152">
        <f>SUM(J11:K11)</f>
        <v>134498</v>
      </c>
      <c r="M11" s="134"/>
      <c r="N11" s="153">
        <f>SUM(N21:N28)</f>
        <v>27267</v>
      </c>
      <c r="O11" s="153">
        <f>SUM(O21:O28)</f>
        <v>30383</v>
      </c>
      <c r="P11" s="153">
        <f>SUM(P21:P28)</f>
        <v>4626</v>
      </c>
      <c r="Q11" s="153">
        <f>SUM(N11:P11)</f>
        <v>62276</v>
      </c>
    </row>
    <row r="12" spans="1:17" ht="15.75" customHeight="1" thickTop="1" thickBot="1" x14ac:dyDescent="0.25">
      <c r="A12" s="237" t="s">
        <v>116</v>
      </c>
      <c r="B12" s="156">
        <v>30687</v>
      </c>
      <c r="C12" s="238">
        <f>SUM(H12,L12,Q12)</f>
        <v>1032</v>
      </c>
      <c r="D12" s="158">
        <f t="shared" ref="D12:D28" si="1">C12/B12</f>
        <v>3.362987584319093E-2</v>
      </c>
      <c r="E12" s="134"/>
      <c r="F12" s="159">
        <v>893</v>
      </c>
      <c r="G12" s="159">
        <v>139</v>
      </c>
      <c r="H12" s="159">
        <f t="shared" si="0"/>
        <v>1032</v>
      </c>
      <c r="I12" s="134"/>
      <c r="J12" s="132"/>
      <c r="K12" s="132"/>
      <c r="L12" s="132"/>
      <c r="M12" s="134"/>
      <c r="N12" s="132"/>
      <c r="O12" s="132"/>
      <c r="P12" s="132"/>
      <c r="Q12" s="132"/>
    </row>
    <row r="13" spans="1:17" ht="15.95" customHeight="1" x14ac:dyDescent="0.2">
      <c r="A13" s="161" t="s">
        <v>86</v>
      </c>
      <c r="B13" s="156">
        <v>30921</v>
      </c>
      <c r="C13" s="157">
        <f>SUM(H13,L13,Q13)</f>
        <v>6493</v>
      </c>
      <c r="D13" s="158">
        <f t="shared" si="1"/>
        <v>0.20998674040296239</v>
      </c>
      <c r="E13" s="162"/>
      <c r="F13" s="163">
        <v>5906</v>
      </c>
      <c r="G13" s="164">
        <v>587</v>
      </c>
      <c r="H13" s="165">
        <f t="shared" si="0"/>
        <v>6493</v>
      </c>
      <c r="I13" s="162"/>
      <c r="J13" s="166"/>
      <c r="K13" s="166"/>
      <c r="L13" s="166"/>
      <c r="M13" s="162"/>
      <c r="N13" s="166"/>
      <c r="O13" s="166"/>
      <c r="P13" s="166"/>
      <c r="Q13" s="166"/>
    </row>
    <row r="14" spans="1:17" ht="15.95" customHeight="1" x14ac:dyDescent="0.2">
      <c r="A14" s="161" t="s">
        <v>87</v>
      </c>
      <c r="B14" s="156">
        <v>31151</v>
      </c>
      <c r="C14" s="157">
        <f>SUM(H14,L14,Q14)</f>
        <v>14221</v>
      </c>
      <c r="D14" s="158">
        <f t="shared" si="1"/>
        <v>0.45651824981541522</v>
      </c>
      <c r="E14" s="162"/>
      <c r="F14" s="168">
        <v>13350</v>
      </c>
      <c r="G14" s="169">
        <v>871</v>
      </c>
      <c r="H14" s="170">
        <f t="shared" si="0"/>
        <v>14221</v>
      </c>
      <c r="I14" s="162"/>
      <c r="J14" s="171"/>
      <c r="K14" s="171"/>
      <c r="L14" s="171"/>
      <c r="M14" s="162"/>
      <c r="N14" s="166"/>
      <c r="O14" s="166"/>
      <c r="P14" s="166"/>
      <c r="Q14" s="166"/>
    </row>
    <row r="15" spans="1:17" ht="15.95" customHeight="1" thickBot="1" x14ac:dyDescent="0.25">
      <c r="A15" s="147" t="s">
        <v>88</v>
      </c>
      <c r="B15" s="148">
        <v>31380</v>
      </c>
      <c r="C15" s="149">
        <f>SUM(H15,L15,Q15)</f>
        <v>19340</v>
      </c>
      <c r="D15" s="150">
        <f t="shared" si="1"/>
        <v>0.61631612492033139</v>
      </c>
      <c r="E15" s="162"/>
      <c r="F15" s="172">
        <v>11605</v>
      </c>
      <c r="G15" s="173">
        <v>687</v>
      </c>
      <c r="H15" s="174">
        <f t="shared" si="0"/>
        <v>12292</v>
      </c>
      <c r="I15" s="162"/>
      <c r="J15" s="175">
        <v>6580</v>
      </c>
      <c r="K15" s="175">
        <v>468</v>
      </c>
      <c r="L15" s="175">
        <f t="shared" ref="L15:L25" si="2">SUM(J15:K15)</f>
        <v>7048</v>
      </c>
      <c r="M15" s="162"/>
      <c r="N15" s="166"/>
      <c r="O15" s="166"/>
      <c r="P15" s="166"/>
      <c r="Q15" s="166"/>
    </row>
    <row r="16" spans="1:17" ht="15.95" customHeight="1" thickTop="1" x14ac:dyDescent="0.2">
      <c r="A16" s="161" t="s">
        <v>89</v>
      </c>
      <c r="B16" s="156">
        <v>31628</v>
      </c>
      <c r="C16" s="157">
        <f>SUM(H16,L16,Q16)</f>
        <v>21169</v>
      </c>
      <c r="D16" s="158">
        <f t="shared" si="1"/>
        <v>0.66931200202352348</v>
      </c>
      <c r="E16" s="176"/>
      <c r="F16" s="169">
        <v>25</v>
      </c>
      <c r="G16" s="169">
        <v>0</v>
      </c>
      <c r="H16" s="169">
        <f t="shared" si="0"/>
        <v>25</v>
      </c>
      <c r="I16" s="176"/>
      <c r="J16" s="177">
        <v>19838</v>
      </c>
      <c r="K16" s="178">
        <v>1306</v>
      </c>
      <c r="L16" s="179">
        <f t="shared" si="2"/>
        <v>21144</v>
      </c>
      <c r="M16" s="176"/>
      <c r="N16" s="166"/>
      <c r="O16" s="166"/>
      <c r="P16" s="166"/>
      <c r="Q16" s="166"/>
    </row>
    <row r="17" spans="1:17" ht="15.95" customHeight="1" x14ac:dyDescent="0.2">
      <c r="A17" s="161" t="s">
        <v>90</v>
      </c>
      <c r="B17" s="156">
        <v>31983</v>
      </c>
      <c r="C17" s="157">
        <f t="shared" ref="C17:C25" si="3">SUM(L17,Q17)</f>
        <v>21799</v>
      </c>
      <c r="D17" s="158">
        <f t="shared" si="1"/>
        <v>0.68158083982115503</v>
      </c>
      <c r="E17" s="162"/>
      <c r="F17" s="214"/>
      <c r="G17" s="181" t="s">
        <v>91</v>
      </c>
      <c r="H17" s="514">
        <f>SUM(H13:H15)/SUM(B13:B15)</f>
        <v>0.35318666267174592</v>
      </c>
      <c r="I17" s="162"/>
      <c r="J17" s="182">
        <v>20311</v>
      </c>
      <c r="K17" s="183">
        <v>1488</v>
      </c>
      <c r="L17" s="184">
        <f t="shared" si="2"/>
        <v>21799</v>
      </c>
      <c r="M17" s="162"/>
      <c r="N17" s="166"/>
      <c r="O17" s="166"/>
      <c r="P17" s="166"/>
      <c r="Q17" s="166"/>
    </row>
    <row r="18" spans="1:17" ht="15.95" customHeight="1" x14ac:dyDescent="0.2">
      <c r="A18" s="161" t="s">
        <v>92</v>
      </c>
      <c r="B18" s="156">
        <v>32282</v>
      </c>
      <c r="C18" s="157">
        <f t="shared" si="3"/>
        <v>22290</v>
      </c>
      <c r="D18" s="158">
        <f t="shared" si="1"/>
        <v>0.69047766557214552</v>
      </c>
      <c r="E18" s="162"/>
      <c r="F18" s="214"/>
      <c r="G18" s="181" t="s">
        <v>93</v>
      </c>
      <c r="H18" s="514">
        <f>H11/SUM(B13:B15)</f>
        <v>0.36449728202713694</v>
      </c>
      <c r="I18" s="162"/>
      <c r="J18" s="182">
        <v>20709</v>
      </c>
      <c r="K18" s="183">
        <v>1581</v>
      </c>
      <c r="L18" s="184">
        <f t="shared" si="2"/>
        <v>22290</v>
      </c>
      <c r="M18" s="162"/>
      <c r="N18" s="166"/>
      <c r="O18" s="166"/>
      <c r="P18" s="166"/>
      <c r="Q18" s="166"/>
    </row>
    <row r="19" spans="1:17" ht="15.95" customHeight="1" x14ac:dyDescent="0.2">
      <c r="A19" s="161" t="s">
        <v>94</v>
      </c>
      <c r="B19" s="156">
        <v>32491</v>
      </c>
      <c r="C19" s="157">
        <f t="shared" si="3"/>
        <v>22148</v>
      </c>
      <c r="D19" s="158">
        <f t="shared" si="1"/>
        <v>0.68166569203779503</v>
      </c>
      <c r="E19" s="162"/>
      <c r="F19" s="243"/>
      <c r="G19" s="181" t="s">
        <v>118</v>
      </c>
      <c r="H19" s="517">
        <f>H11/'Matrícula por edad FT'!H11</f>
        <v>0.49606069873447217</v>
      </c>
      <c r="I19" s="162"/>
      <c r="J19" s="182">
        <v>20670</v>
      </c>
      <c r="K19" s="183">
        <v>1478</v>
      </c>
      <c r="L19" s="184">
        <f t="shared" si="2"/>
        <v>22148</v>
      </c>
      <c r="M19" s="162"/>
      <c r="N19" s="166"/>
      <c r="O19" s="166"/>
      <c r="P19" s="166"/>
      <c r="Q19" s="166"/>
    </row>
    <row r="20" spans="1:17" ht="15.95" customHeight="1" x14ac:dyDescent="0.2">
      <c r="A20" s="161" t="s">
        <v>95</v>
      </c>
      <c r="B20" s="156">
        <v>32650</v>
      </c>
      <c r="C20" s="157">
        <f t="shared" si="3"/>
        <v>22596</v>
      </c>
      <c r="D20" s="158">
        <f t="shared" si="1"/>
        <v>0.69206738131699852</v>
      </c>
      <c r="E20" s="162"/>
      <c r="F20" s="243"/>
      <c r="G20" s="243"/>
      <c r="H20" s="243"/>
      <c r="I20" s="162"/>
      <c r="J20" s="182">
        <v>20932</v>
      </c>
      <c r="K20" s="183">
        <v>1664</v>
      </c>
      <c r="L20" s="184">
        <f t="shared" si="2"/>
        <v>22596</v>
      </c>
      <c r="M20" s="162"/>
      <c r="N20" s="171"/>
      <c r="O20" s="171"/>
      <c r="P20" s="171"/>
      <c r="Q20" s="171"/>
    </row>
    <row r="21" spans="1:17" ht="15.95" customHeight="1" thickBot="1" x14ac:dyDescent="0.25">
      <c r="A21" s="147" t="s">
        <v>96</v>
      </c>
      <c r="B21" s="148">
        <v>32789</v>
      </c>
      <c r="C21" s="149">
        <f t="shared" si="3"/>
        <v>22175</v>
      </c>
      <c r="D21" s="150">
        <f t="shared" si="1"/>
        <v>0.67629387904480165</v>
      </c>
      <c r="E21" s="162"/>
      <c r="F21" s="185"/>
      <c r="G21" s="185"/>
      <c r="H21" s="185"/>
      <c r="I21" s="162"/>
      <c r="J21" s="186">
        <v>14308</v>
      </c>
      <c r="K21" s="187">
        <v>1202</v>
      </c>
      <c r="L21" s="188">
        <f t="shared" si="2"/>
        <v>15510</v>
      </c>
      <c r="M21" s="162"/>
      <c r="N21" s="189">
        <v>2855</v>
      </c>
      <c r="O21" s="189">
        <v>3387</v>
      </c>
      <c r="P21" s="189">
        <v>423</v>
      </c>
      <c r="Q21" s="189">
        <f t="shared" ref="Q21:Q28" si="4">SUM(N21:P21)</f>
        <v>6665</v>
      </c>
    </row>
    <row r="22" spans="1:17" ht="15.95" customHeight="1" thickTop="1" x14ac:dyDescent="0.2">
      <c r="A22" s="191" t="s">
        <v>97</v>
      </c>
      <c r="B22" s="192">
        <v>32924</v>
      </c>
      <c r="C22" s="193">
        <f t="shared" si="3"/>
        <v>21550</v>
      </c>
      <c r="D22" s="194">
        <f t="shared" si="1"/>
        <v>0.65453772324140447</v>
      </c>
      <c r="E22" s="162"/>
      <c r="F22" s="185"/>
      <c r="G22" s="185"/>
      <c r="H22" s="185"/>
      <c r="I22" s="162"/>
      <c r="J22" s="178">
        <v>1240</v>
      </c>
      <c r="K22" s="178">
        <v>340</v>
      </c>
      <c r="L22" s="178">
        <f t="shared" si="2"/>
        <v>1580</v>
      </c>
      <c r="M22" s="162"/>
      <c r="N22" s="195">
        <v>8759</v>
      </c>
      <c r="O22" s="196">
        <v>9841</v>
      </c>
      <c r="P22" s="196">
        <v>1370</v>
      </c>
      <c r="Q22" s="197">
        <f t="shared" si="4"/>
        <v>19970</v>
      </c>
    </row>
    <row r="23" spans="1:17" ht="15.95" customHeight="1" x14ac:dyDescent="0.2">
      <c r="A23" s="198" t="s">
        <v>98</v>
      </c>
      <c r="B23" s="199">
        <v>33050</v>
      </c>
      <c r="C23" s="200">
        <f t="shared" si="3"/>
        <v>20189</v>
      </c>
      <c r="D23" s="201">
        <f t="shared" si="1"/>
        <v>0.61086232980332833</v>
      </c>
      <c r="E23" s="162"/>
      <c r="F23" s="185"/>
      <c r="G23" s="185"/>
      <c r="H23" s="185"/>
      <c r="I23" s="162"/>
      <c r="J23" s="175">
        <v>178</v>
      </c>
      <c r="K23" s="175">
        <v>118</v>
      </c>
      <c r="L23" s="175">
        <f t="shared" si="2"/>
        <v>296</v>
      </c>
      <c r="M23" s="162"/>
      <c r="N23" s="202">
        <v>8805</v>
      </c>
      <c r="O23" s="203">
        <v>9689</v>
      </c>
      <c r="P23" s="203">
        <v>1399</v>
      </c>
      <c r="Q23" s="204">
        <f t="shared" si="4"/>
        <v>19893</v>
      </c>
    </row>
    <row r="24" spans="1:17" ht="15.95" customHeight="1" thickBot="1" x14ac:dyDescent="0.25">
      <c r="A24" s="147" t="s">
        <v>99</v>
      </c>
      <c r="B24" s="148">
        <v>33142</v>
      </c>
      <c r="C24" s="149">
        <f t="shared" si="3"/>
        <v>14498</v>
      </c>
      <c r="D24" s="150">
        <f t="shared" si="1"/>
        <v>0.43745096855953169</v>
      </c>
      <c r="E24" s="162"/>
      <c r="F24" s="185"/>
      <c r="G24" s="185"/>
      <c r="H24" s="185"/>
      <c r="I24" s="162"/>
      <c r="J24" s="175">
        <v>20</v>
      </c>
      <c r="K24" s="175">
        <v>49</v>
      </c>
      <c r="L24" s="175">
        <f t="shared" si="2"/>
        <v>69</v>
      </c>
      <c r="M24" s="162"/>
      <c r="N24" s="206">
        <v>6316</v>
      </c>
      <c r="O24" s="207">
        <v>7023</v>
      </c>
      <c r="P24" s="207">
        <v>1090</v>
      </c>
      <c r="Q24" s="208">
        <f t="shared" si="4"/>
        <v>14429</v>
      </c>
    </row>
    <row r="25" spans="1:17" ht="15.95" customHeight="1" thickTop="1" x14ac:dyDescent="0.2">
      <c r="A25" s="191" t="s">
        <v>100</v>
      </c>
      <c r="B25" s="192">
        <v>33195</v>
      </c>
      <c r="C25" s="193">
        <f t="shared" si="3"/>
        <v>1151</v>
      </c>
      <c r="D25" s="194">
        <f t="shared" si="1"/>
        <v>3.4673896671185422E-2</v>
      </c>
      <c r="E25" s="162"/>
      <c r="F25" s="185"/>
      <c r="G25" s="185"/>
      <c r="H25" s="185"/>
      <c r="I25" s="162"/>
      <c r="J25" s="175">
        <v>7</v>
      </c>
      <c r="K25" s="175">
        <v>11</v>
      </c>
      <c r="L25" s="175">
        <f t="shared" si="2"/>
        <v>18</v>
      </c>
      <c r="M25" s="162"/>
      <c r="N25" s="196">
        <v>492</v>
      </c>
      <c r="O25" s="196">
        <v>401</v>
      </c>
      <c r="P25" s="196">
        <v>240</v>
      </c>
      <c r="Q25" s="210">
        <f t="shared" si="4"/>
        <v>1133</v>
      </c>
    </row>
    <row r="26" spans="1:17" ht="15.95" customHeight="1" x14ac:dyDescent="0.2">
      <c r="A26" s="198" t="s">
        <v>101</v>
      </c>
      <c r="B26" s="199">
        <v>33240</v>
      </c>
      <c r="C26" s="200">
        <f>SUM(Q26)</f>
        <v>149</v>
      </c>
      <c r="D26" s="201">
        <f t="shared" si="1"/>
        <v>4.4825511432009628E-3</v>
      </c>
      <c r="E26" s="162"/>
      <c r="F26" s="185"/>
      <c r="G26" s="185"/>
      <c r="H26" s="185"/>
      <c r="I26" s="162"/>
      <c r="J26" s="214"/>
      <c r="K26" s="181" t="s">
        <v>102</v>
      </c>
      <c r="L26" s="514">
        <f>L11/SUM(B16:B21)</f>
        <v>0.69392177398967103</v>
      </c>
      <c r="M26" s="162"/>
      <c r="N26" s="189">
        <v>34</v>
      </c>
      <c r="O26" s="189">
        <v>36</v>
      </c>
      <c r="P26" s="189">
        <v>79</v>
      </c>
      <c r="Q26" s="189">
        <f t="shared" si="4"/>
        <v>149</v>
      </c>
    </row>
    <row r="27" spans="1:17" ht="15.95" customHeight="1" thickBot="1" x14ac:dyDescent="0.25">
      <c r="A27" s="147" t="s">
        <v>103</v>
      </c>
      <c r="B27" s="148">
        <v>33246</v>
      </c>
      <c r="C27" s="149">
        <f>SUM(Q27)</f>
        <v>29</v>
      </c>
      <c r="D27" s="150">
        <f t="shared" si="1"/>
        <v>8.7228538771581539E-4</v>
      </c>
      <c r="E27" s="162"/>
      <c r="F27" s="185"/>
      <c r="G27" s="185"/>
      <c r="H27" s="185"/>
      <c r="I27" s="162"/>
      <c r="J27" s="243"/>
      <c r="K27" s="181" t="s">
        <v>118</v>
      </c>
      <c r="L27" s="516">
        <f>L11/'Matrícula por edad FT'!L11</f>
        <v>0.49043903150525087</v>
      </c>
      <c r="M27" s="162"/>
      <c r="N27" s="189">
        <v>3</v>
      </c>
      <c r="O27" s="189">
        <v>6</v>
      </c>
      <c r="P27" s="189">
        <v>20</v>
      </c>
      <c r="Q27" s="189">
        <f t="shared" si="4"/>
        <v>29</v>
      </c>
    </row>
    <row r="28" spans="1:17" ht="15.95" customHeight="1" thickTop="1" x14ac:dyDescent="0.2">
      <c r="A28" s="191" t="s">
        <v>104</v>
      </c>
      <c r="B28" s="192">
        <v>33139</v>
      </c>
      <c r="C28" s="193">
        <f>SUM(Q28)</f>
        <v>8</v>
      </c>
      <c r="D28" s="194">
        <f t="shared" si="1"/>
        <v>2.4140740517215366E-4</v>
      </c>
      <c r="E28" s="162"/>
      <c r="F28" s="185"/>
      <c r="G28" s="185"/>
      <c r="H28" s="185"/>
      <c r="I28" s="162"/>
      <c r="J28" s="185"/>
      <c r="K28" s="185"/>
      <c r="L28" s="185"/>
      <c r="M28" s="162"/>
      <c r="N28" s="189">
        <v>3</v>
      </c>
      <c r="O28" s="189">
        <v>0</v>
      </c>
      <c r="P28" s="189">
        <v>5</v>
      </c>
      <c r="Q28" s="189">
        <f t="shared" si="4"/>
        <v>8</v>
      </c>
    </row>
    <row r="29" spans="1:17" ht="15.95" customHeight="1" x14ac:dyDescent="0.2">
      <c r="A29" s="312"/>
      <c r="B29" s="313"/>
      <c r="C29" s="314"/>
      <c r="D29" s="315"/>
      <c r="E29" s="162"/>
      <c r="F29" s="185"/>
      <c r="G29" s="185"/>
      <c r="H29" s="185"/>
      <c r="I29" s="162"/>
      <c r="J29" s="185"/>
      <c r="K29" s="185"/>
      <c r="L29" s="185"/>
      <c r="M29" s="223"/>
      <c r="N29" s="180"/>
      <c r="O29" s="224"/>
      <c r="P29" s="181" t="s">
        <v>106</v>
      </c>
      <c r="Q29" s="514">
        <f>Q11/SUM(B22:B24)</f>
        <v>0.62831429839783692</v>
      </c>
    </row>
    <row r="30" spans="1:17" ht="15.95" customHeight="1" x14ac:dyDescent="0.2">
      <c r="A30" s="316"/>
      <c r="B30" s="134"/>
      <c r="C30" s="317"/>
      <c r="D30" s="318"/>
      <c r="E30" s="162"/>
      <c r="G30" s="232" t="s">
        <v>113</v>
      </c>
      <c r="H30" s="551">
        <f>SUM(H11,L11,Q11)/SUM(B13:B24)</f>
        <v>0.59741815932565712</v>
      </c>
      <c r="I30" s="551"/>
      <c r="J30" s="185"/>
      <c r="K30" s="185"/>
      <c r="L30" s="185"/>
      <c r="M30" s="162"/>
      <c r="N30" s="185"/>
      <c r="O30" s="243"/>
      <c r="P30" s="181" t="s">
        <v>118</v>
      </c>
      <c r="Q30" s="516">
        <f>Q11/'Matrícula por edad FT'!Q11</f>
        <v>0.49878259755238036</v>
      </c>
    </row>
    <row r="31" spans="1:17" ht="15.95" customHeight="1" x14ac:dyDescent="0.2">
      <c r="A31" s="316"/>
      <c r="B31" s="134"/>
      <c r="C31" s="317"/>
      <c r="D31" s="318"/>
      <c r="E31" s="162"/>
      <c r="F31" s="185"/>
      <c r="G31" s="185"/>
      <c r="H31" s="185"/>
      <c r="I31" s="162"/>
      <c r="J31" s="185"/>
      <c r="K31" s="185"/>
      <c r="L31" s="185"/>
      <c r="M31" s="162"/>
      <c r="N31" s="185"/>
      <c r="O31" s="243"/>
      <c r="P31" s="243"/>
      <c r="Q31" s="243"/>
    </row>
    <row r="32" spans="1:17" ht="15.95" customHeight="1" x14ac:dyDescent="0.2">
      <c r="A32" s="316"/>
      <c r="B32" s="134"/>
      <c r="C32" s="317"/>
      <c r="D32" s="318"/>
      <c r="E32" s="162"/>
      <c r="F32" s="185"/>
      <c r="G32" s="185"/>
      <c r="H32" s="185"/>
      <c r="I32" s="162"/>
      <c r="J32" s="185"/>
      <c r="K32" s="185"/>
      <c r="L32" s="185"/>
      <c r="M32" s="162"/>
      <c r="N32" s="185"/>
      <c r="O32" s="185"/>
      <c r="P32" s="185"/>
      <c r="Q32" s="185"/>
    </row>
    <row r="33" spans="1:17" ht="15.95" customHeight="1" x14ac:dyDescent="0.2">
      <c r="A33" s="316"/>
      <c r="B33" s="134"/>
      <c r="C33" s="317"/>
      <c r="D33" s="318"/>
      <c r="E33" s="162"/>
      <c r="F33" s="185"/>
      <c r="G33" s="185"/>
      <c r="H33" s="185"/>
      <c r="I33" s="162"/>
      <c r="J33" s="185"/>
      <c r="K33" s="185"/>
      <c r="L33" s="185"/>
      <c r="M33" s="162"/>
      <c r="N33" s="185"/>
      <c r="O33" s="185"/>
      <c r="P33" s="185"/>
      <c r="Q33" s="185"/>
    </row>
    <row r="34" spans="1:17" ht="15.95" customHeight="1" x14ac:dyDescent="0.2">
      <c r="A34" s="316"/>
      <c r="B34" s="134"/>
      <c r="C34" s="317"/>
      <c r="D34" s="318"/>
      <c r="E34" s="162"/>
      <c r="F34" s="185"/>
      <c r="G34" s="185"/>
      <c r="H34" s="185"/>
      <c r="I34" s="162"/>
      <c r="J34" s="185"/>
      <c r="K34" s="185"/>
      <c r="L34" s="185"/>
      <c r="M34" s="162"/>
      <c r="N34" s="185"/>
      <c r="O34" s="185"/>
      <c r="P34" s="185"/>
      <c r="Q34" s="185"/>
    </row>
    <row r="35" spans="1:17" ht="15.95" customHeight="1" x14ac:dyDescent="0.2">
      <c r="A35" s="316"/>
      <c r="B35" s="134"/>
      <c r="C35" s="317"/>
      <c r="D35" s="318"/>
      <c r="E35" s="162"/>
      <c r="F35" s="171"/>
      <c r="G35" s="171"/>
      <c r="H35" s="171"/>
      <c r="I35" s="171"/>
      <c r="J35" s="225"/>
      <c r="K35" s="185"/>
      <c r="L35" s="185"/>
      <c r="M35" s="162"/>
      <c r="N35" s="185"/>
      <c r="O35" s="185"/>
      <c r="P35" s="185"/>
      <c r="Q35" s="185"/>
    </row>
    <row r="36" spans="1:17" x14ac:dyDescent="0.2">
      <c r="A36" s="226"/>
      <c r="B36" s="132"/>
      <c r="C36" s="227"/>
      <c r="E36" s="134"/>
      <c r="J36" s="132"/>
      <c r="K36" s="132"/>
      <c r="L36" s="132"/>
      <c r="M36" s="134"/>
      <c r="N36" s="132"/>
      <c r="O36" s="132"/>
      <c r="P36" s="132"/>
      <c r="Q36" s="132"/>
    </row>
    <row r="37" spans="1:17" x14ac:dyDescent="0.2">
      <c r="A37" s="233"/>
      <c r="B37" s="132"/>
      <c r="E37" s="134"/>
      <c r="F37" s="132"/>
      <c r="G37" s="132"/>
      <c r="H37" s="132"/>
      <c r="I37" s="134"/>
      <c r="J37" s="132"/>
      <c r="K37" s="132"/>
      <c r="L37" s="132"/>
      <c r="M37" s="134"/>
      <c r="N37" s="132"/>
      <c r="O37" s="132"/>
      <c r="P37" s="132"/>
      <c r="Q37" s="132"/>
    </row>
    <row r="38" spans="1:17" x14ac:dyDescent="0.2">
      <c r="A38" s="126"/>
      <c r="B38" s="125"/>
      <c r="C38" s="126"/>
      <c r="D38" s="127"/>
      <c r="E38" s="128"/>
      <c r="F38" s="125"/>
      <c r="G38" s="125"/>
      <c r="H38" s="125"/>
      <c r="I38" s="128"/>
      <c r="J38" s="125"/>
      <c r="K38" s="125"/>
      <c r="L38" s="125"/>
      <c r="M38" s="128"/>
      <c r="N38" s="125"/>
      <c r="O38" s="125"/>
      <c r="P38" s="125"/>
      <c r="Q38" s="125"/>
    </row>
    <row r="39" spans="1:17" x14ac:dyDescent="0.2">
      <c r="A39" s="235"/>
      <c r="B39" s="125"/>
      <c r="C39" s="126"/>
      <c r="D39" s="127"/>
      <c r="E39" s="128"/>
      <c r="F39" s="125"/>
      <c r="G39" s="125"/>
      <c r="H39" s="125"/>
      <c r="I39" s="128"/>
      <c r="J39" s="125"/>
      <c r="K39" s="125"/>
      <c r="L39" s="125"/>
      <c r="M39" s="128"/>
      <c r="N39" s="125"/>
      <c r="O39" s="125"/>
      <c r="P39" s="125"/>
      <c r="Q39" s="125"/>
    </row>
    <row r="40" spans="1:17" x14ac:dyDescent="0.2">
      <c r="A40" s="126"/>
      <c r="B40" s="125"/>
      <c r="C40" s="126"/>
      <c r="D40" s="127"/>
      <c r="E40" s="128"/>
      <c r="F40" s="125"/>
      <c r="G40" s="125"/>
      <c r="H40" s="125"/>
      <c r="I40" s="128"/>
      <c r="J40" s="125"/>
      <c r="K40" s="125"/>
      <c r="L40" s="125"/>
      <c r="M40" s="128"/>
      <c r="N40" s="125"/>
      <c r="O40" s="125"/>
      <c r="P40" s="125"/>
      <c r="Q40" s="125"/>
    </row>
    <row r="41" spans="1:17" x14ac:dyDescent="0.2">
      <c r="A41" s="126"/>
      <c r="B41" s="125"/>
      <c r="C41" s="126"/>
      <c r="D41" s="127"/>
      <c r="E41" s="128"/>
      <c r="F41" s="125"/>
      <c r="G41" s="125"/>
      <c r="H41" s="125"/>
      <c r="I41" s="128"/>
      <c r="J41" s="125"/>
      <c r="K41" s="125"/>
      <c r="L41" s="125"/>
      <c r="M41" s="128"/>
      <c r="N41" s="125"/>
      <c r="O41" s="125"/>
      <c r="P41" s="125"/>
      <c r="Q41" s="125"/>
    </row>
  </sheetData>
  <mergeCells count="4">
    <mergeCell ref="F8:H8"/>
    <mergeCell ref="J8:L8"/>
    <mergeCell ref="N8:Q8"/>
    <mergeCell ref="H30:I30"/>
  </mergeCells>
  <printOptions horizontalCentered="1" verticalCentered="1"/>
  <pageMargins left="0.23622047244094491" right="0.23622047244094491" top="0.74803149606299213" bottom="0.74803149606299213" header="0.31496062992125984" footer="0.31496062992125984"/>
  <pageSetup scale="85" orientation="landscape" r:id="rId1"/>
  <headerFooter alignWithMargins="0"/>
  <ignoredErrors>
    <ignoredError sqref="L26 Q29 H30 H17:H18"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pane ySplit="4" topLeftCell="A5" activePane="bottomLeft" state="frozen"/>
      <selection pane="bottomLeft" activeCell="A4" sqref="A4"/>
    </sheetView>
  </sheetViews>
  <sheetFormatPr baseColWidth="10" defaultRowHeight="15" x14ac:dyDescent="0.25"/>
  <cols>
    <col min="1" max="1" width="32.5" style="319" customWidth="1"/>
    <col min="2" max="2" width="13.5" style="331" customWidth="1"/>
    <col min="3" max="3" width="12.6640625" style="331" customWidth="1"/>
    <col min="4" max="4" width="20.33203125" style="331" customWidth="1"/>
    <col min="5" max="5" width="14" style="331" customWidth="1"/>
    <col min="6" max="6" width="19.33203125" style="331" customWidth="1"/>
    <col min="7" max="7" width="18.33203125" style="331" customWidth="1"/>
    <col min="8" max="8" width="18" style="331" customWidth="1"/>
    <col min="9" max="9" width="19.33203125" style="331" customWidth="1"/>
    <col min="10" max="10" width="18.1640625" style="331" customWidth="1"/>
    <col min="11" max="11" width="18" style="331" customWidth="1"/>
    <col min="12" max="12" width="18.33203125" style="331" customWidth="1"/>
    <col min="13" max="13" width="17.5" style="331" customWidth="1"/>
    <col min="14" max="14" width="17.1640625" style="331" customWidth="1"/>
    <col min="15" max="15" width="17.83203125" style="331" customWidth="1"/>
    <col min="16" max="16" width="17" style="331" customWidth="1"/>
    <col min="17" max="17" width="19.33203125" style="331" customWidth="1"/>
    <col min="18" max="18" width="24" style="331" bestFit="1" customWidth="1"/>
    <col min="19" max="19" width="34.6640625" style="331" bestFit="1" customWidth="1"/>
    <col min="20" max="16384" width="12" style="319"/>
  </cols>
  <sheetData>
    <row r="1" spans="1:19" s="324" customFormat="1" ht="15.75" x14ac:dyDescent="0.25">
      <c r="A1" s="324" t="s">
        <v>170</v>
      </c>
      <c r="B1" s="332"/>
      <c r="C1" s="332"/>
      <c r="D1" s="332"/>
      <c r="E1" s="332"/>
      <c r="F1" s="332"/>
      <c r="G1" s="332"/>
      <c r="H1" s="332"/>
      <c r="I1" s="332"/>
      <c r="J1" s="332"/>
      <c r="K1" s="332"/>
      <c r="L1" s="332"/>
      <c r="M1" s="332"/>
      <c r="N1" s="332"/>
      <c r="O1" s="332"/>
      <c r="P1" s="332"/>
      <c r="Q1" s="332"/>
      <c r="R1" s="332"/>
      <c r="S1" s="332"/>
    </row>
    <row r="2" spans="1:19" s="324" customFormat="1" ht="15.75" x14ac:dyDescent="0.25">
      <c r="A2" s="324" t="s">
        <v>744</v>
      </c>
      <c r="B2" s="332"/>
      <c r="C2" s="332"/>
      <c r="D2" s="332"/>
      <c r="E2" s="332"/>
      <c r="F2" s="332"/>
      <c r="G2" s="332"/>
      <c r="H2" s="332"/>
      <c r="I2" s="332"/>
      <c r="J2" s="332"/>
      <c r="K2" s="332"/>
      <c r="L2" s="332"/>
      <c r="M2" s="332"/>
      <c r="N2" s="332"/>
      <c r="O2" s="332"/>
      <c r="P2" s="332"/>
      <c r="Q2" s="332"/>
      <c r="R2" s="332"/>
      <c r="S2" s="332"/>
    </row>
    <row r="4" spans="1:19" x14ac:dyDescent="0.25">
      <c r="A4" s="333" t="s">
        <v>171</v>
      </c>
      <c r="B4" s="334" t="s">
        <v>172</v>
      </c>
      <c r="C4" s="334" t="s">
        <v>173</v>
      </c>
      <c r="D4" s="334" t="s">
        <v>174</v>
      </c>
      <c r="E4" s="334" t="s">
        <v>175</v>
      </c>
      <c r="F4" s="334" t="s">
        <v>176</v>
      </c>
      <c r="G4" s="334" t="s">
        <v>177</v>
      </c>
      <c r="H4" s="334" t="s">
        <v>178</v>
      </c>
      <c r="I4" s="334" t="s">
        <v>179</v>
      </c>
      <c r="J4" s="334" t="s">
        <v>180</v>
      </c>
      <c r="K4" s="334" t="s">
        <v>181</v>
      </c>
      <c r="L4" s="334" t="s">
        <v>182</v>
      </c>
      <c r="M4" s="334" t="s">
        <v>183</v>
      </c>
      <c r="N4" s="334" t="s">
        <v>184</v>
      </c>
      <c r="O4" s="334" t="s">
        <v>185</v>
      </c>
      <c r="P4" s="334" t="s">
        <v>186</v>
      </c>
      <c r="Q4" s="334" t="s">
        <v>187</v>
      </c>
      <c r="R4" s="334" t="s">
        <v>745</v>
      </c>
      <c r="S4" s="335" t="s">
        <v>746</v>
      </c>
    </row>
    <row r="5" spans="1:19" x14ac:dyDescent="0.25">
      <c r="A5" s="336" t="s">
        <v>64</v>
      </c>
      <c r="B5" s="337">
        <f t="shared" ref="B5:S5" si="0">SUM(B6:B18)</f>
        <v>69636</v>
      </c>
      <c r="C5" s="337">
        <f t="shared" si="0"/>
        <v>76897</v>
      </c>
      <c r="D5" s="337">
        <f t="shared" si="0"/>
        <v>146533</v>
      </c>
      <c r="E5" s="337">
        <f t="shared" si="0"/>
        <v>4685</v>
      </c>
      <c r="F5" s="337">
        <f t="shared" si="0"/>
        <v>28026</v>
      </c>
      <c r="G5" s="337">
        <f t="shared" si="0"/>
        <v>28879</v>
      </c>
      <c r="H5" s="337">
        <f t="shared" si="0"/>
        <v>56905</v>
      </c>
      <c r="I5" s="337">
        <f t="shared" si="0"/>
        <v>15271</v>
      </c>
      <c r="J5" s="337">
        <f t="shared" si="0"/>
        <v>18851</v>
      </c>
      <c r="K5" s="337">
        <f t="shared" si="0"/>
        <v>34122</v>
      </c>
      <c r="L5" s="337">
        <f t="shared" si="0"/>
        <v>2834</v>
      </c>
      <c r="M5" s="337">
        <f t="shared" si="0"/>
        <v>3616</v>
      </c>
      <c r="N5" s="337">
        <f t="shared" si="0"/>
        <v>6450</v>
      </c>
      <c r="O5" s="337">
        <f t="shared" si="0"/>
        <v>4993</v>
      </c>
      <c r="P5" s="337">
        <f t="shared" si="0"/>
        <v>5440</v>
      </c>
      <c r="Q5" s="337">
        <f t="shared" si="0"/>
        <v>10433</v>
      </c>
      <c r="R5" s="337">
        <f t="shared" si="0"/>
        <v>587</v>
      </c>
      <c r="S5" s="338">
        <f t="shared" si="0"/>
        <v>533</v>
      </c>
    </row>
    <row r="6" spans="1:19" s="342" customFormat="1" x14ac:dyDescent="0.25">
      <c r="A6" s="339" t="s">
        <v>188</v>
      </c>
      <c r="B6" s="340">
        <v>11635</v>
      </c>
      <c r="C6" s="340">
        <v>12887</v>
      </c>
      <c r="D6" s="340">
        <v>24522</v>
      </c>
      <c r="E6" s="341">
        <v>1032</v>
      </c>
      <c r="F6" s="340">
        <v>4690</v>
      </c>
      <c r="G6" s="340">
        <v>5001</v>
      </c>
      <c r="H6" s="340">
        <v>9691</v>
      </c>
      <c r="I6" s="340">
        <v>2388</v>
      </c>
      <c r="J6" s="340">
        <v>3004</v>
      </c>
      <c r="K6" s="340">
        <v>5392</v>
      </c>
      <c r="L6" s="340">
        <v>57</v>
      </c>
      <c r="M6" s="340">
        <v>193</v>
      </c>
      <c r="N6" s="340">
        <v>250</v>
      </c>
      <c r="O6" s="340">
        <v>917</v>
      </c>
      <c r="P6" s="340">
        <v>1009</v>
      </c>
      <c r="Q6" s="340">
        <v>1926</v>
      </c>
      <c r="R6" s="340">
        <v>159</v>
      </c>
      <c r="S6" s="340">
        <v>156</v>
      </c>
    </row>
    <row r="7" spans="1:19" s="342" customFormat="1" x14ac:dyDescent="0.25">
      <c r="A7" s="343" t="s">
        <v>189</v>
      </c>
      <c r="B7" s="344">
        <v>17650</v>
      </c>
      <c r="C7" s="344">
        <v>23027</v>
      </c>
      <c r="D7" s="344">
        <v>40677</v>
      </c>
      <c r="E7" s="341">
        <v>940</v>
      </c>
      <c r="F7" s="344">
        <v>6910</v>
      </c>
      <c r="G7" s="344">
        <v>8323</v>
      </c>
      <c r="H7" s="344">
        <v>15233</v>
      </c>
      <c r="I7" s="344">
        <v>4154</v>
      </c>
      <c r="J7" s="344">
        <v>6175</v>
      </c>
      <c r="K7" s="344">
        <v>10329</v>
      </c>
      <c r="L7" s="344">
        <v>0</v>
      </c>
      <c r="M7" s="344">
        <v>0</v>
      </c>
      <c r="N7" s="344">
        <v>0</v>
      </c>
      <c r="O7" s="344">
        <v>601</v>
      </c>
      <c r="P7" s="344">
        <v>753</v>
      </c>
      <c r="Q7" s="344">
        <v>1354</v>
      </c>
      <c r="R7" s="344">
        <v>48</v>
      </c>
      <c r="S7" s="344">
        <v>28</v>
      </c>
    </row>
    <row r="8" spans="1:19" s="342" customFormat="1" x14ac:dyDescent="0.25">
      <c r="A8" s="345" t="s">
        <v>190</v>
      </c>
      <c r="B8" s="344">
        <v>15574</v>
      </c>
      <c r="C8" s="344">
        <v>14938</v>
      </c>
      <c r="D8" s="344">
        <v>30512</v>
      </c>
      <c r="E8" s="341">
        <v>738</v>
      </c>
      <c r="F8" s="344">
        <v>6367</v>
      </c>
      <c r="G8" s="344">
        <v>5630</v>
      </c>
      <c r="H8" s="344">
        <v>11997</v>
      </c>
      <c r="I8" s="344">
        <v>3462</v>
      </c>
      <c r="J8" s="344">
        <v>3594</v>
      </c>
      <c r="K8" s="344">
        <v>7056</v>
      </c>
      <c r="L8" s="344">
        <v>1461</v>
      </c>
      <c r="M8" s="344">
        <v>1884</v>
      </c>
      <c r="N8" s="344">
        <v>3345</v>
      </c>
      <c r="O8" s="344">
        <v>1301</v>
      </c>
      <c r="P8" s="344">
        <v>1198</v>
      </c>
      <c r="Q8" s="346">
        <v>2499</v>
      </c>
      <c r="R8" s="344">
        <v>41</v>
      </c>
      <c r="S8" s="344">
        <v>26</v>
      </c>
    </row>
    <row r="9" spans="1:19" s="342" customFormat="1" x14ac:dyDescent="0.25">
      <c r="A9" s="345" t="s">
        <v>191</v>
      </c>
      <c r="B9" s="344">
        <v>2345</v>
      </c>
      <c r="C9" s="344">
        <v>2738</v>
      </c>
      <c r="D9" s="344">
        <v>5083</v>
      </c>
      <c r="E9" s="341">
        <v>149</v>
      </c>
      <c r="F9" s="344">
        <v>986</v>
      </c>
      <c r="G9" s="344">
        <v>1104</v>
      </c>
      <c r="H9" s="344">
        <v>2090</v>
      </c>
      <c r="I9" s="344">
        <v>514</v>
      </c>
      <c r="J9" s="344">
        <v>686</v>
      </c>
      <c r="K9" s="344">
        <v>1200</v>
      </c>
      <c r="L9" s="344">
        <v>0</v>
      </c>
      <c r="M9" s="344">
        <v>0</v>
      </c>
      <c r="N9" s="344">
        <v>0</v>
      </c>
      <c r="O9" s="344">
        <v>277</v>
      </c>
      <c r="P9" s="344">
        <v>245</v>
      </c>
      <c r="Q9" s="344">
        <v>522</v>
      </c>
      <c r="R9" s="344">
        <v>9</v>
      </c>
      <c r="S9" s="344">
        <v>9</v>
      </c>
    </row>
    <row r="10" spans="1:19" s="342" customFormat="1" x14ac:dyDescent="0.25">
      <c r="A10" s="343" t="s">
        <v>192</v>
      </c>
      <c r="B10" s="344">
        <v>5550</v>
      </c>
      <c r="C10" s="344">
        <v>4184</v>
      </c>
      <c r="D10" s="344">
        <v>9734</v>
      </c>
      <c r="E10" s="341">
        <v>275</v>
      </c>
      <c r="F10" s="344">
        <v>2376</v>
      </c>
      <c r="G10" s="344">
        <v>1648</v>
      </c>
      <c r="H10" s="344">
        <v>4024</v>
      </c>
      <c r="I10" s="344">
        <v>982</v>
      </c>
      <c r="J10" s="344">
        <v>746</v>
      </c>
      <c r="K10" s="344">
        <v>1728</v>
      </c>
      <c r="L10" s="344">
        <v>852</v>
      </c>
      <c r="M10" s="344">
        <v>711</v>
      </c>
      <c r="N10" s="344">
        <v>1563</v>
      </c>
      <c r="O10" s="344">
        <v>643</v>
      </c>
      <c r="P10" s="344">
        <v>730</v>
      </c>
      <c r="Q10" s="344">
        <v>1373</v>
      </c>
      <c r="R10" s="344">
        <v>15</v>
      </c>
      <c r="S10" s="344">
        <v>8</v>
      </c>
    </row>
    <row r="11" spans="1:19" s="342" customFormat="1" x14ac:dyDescent="0.25">
      <c r="A11" s="343" t="s">
        <v>193</v>
      </c>
      <c r="B11" s="344">
        <v>8669</v>
      </c>
      <c r="C11" s="344">
        <v>8676</v>
      </c>
      <c r="D11" s="344">
        <v>17345</v>
      </c>
      <c r="E11" s="341">
        <v>530</v>
      </c>
      <c r="F11" s="344">
        <v>3368</v>
      </c>
      <c r="G11" s="344">
        <v>3253</v>
      </c>
      <c r="H11" s="344">
        <v>6621</v>
      </c>
      <c r="I11" s="344">
        <v>1932</v>
      </c>
      <c r="J11" s="344">
        <v>2043</v>
      </c>
      <c r="K11" s="344">
        <v>3975</v>
      </c>
      <c r="L11" s="344">
        <v>357</v>
      </c>
      <c r="M11" s="344">
        <v>529</v>
      </c>
      <c r="N11" s="344">
        <v>886</v>
      </c>
      <c r="O11" s="344">
        <v>593</v>
      </c>
      <c r="P11" s="344">
        <v>611</v>
      </c>
      <c r="Q11" s="344">
        <v>1204</v>
      </c>
      <c r="R11" s="344">
        <v>58</v>
      </c>
      <c r="S11" s="344">
        <v>52</v>
      </c>
    </row>
    <row r="12" spans="1:19" s="342" customFormat="1" x14ac:dyDescent="0.25">
      <c r="A12" s="343" t="s">
        <v>194</v>
      </c>
      <c r="B12" s="344">
        <v>1241</v>
      </c>
      <c r="C12" s="344">
        <v>1346</v>
      </c>
      <c r="D12" s="344">
        <v>2587</v>
      </c>
      <c r="E12" s="341">
        <v>90</v>
      </c>
      <c r="F12" s="344">
        <v>462</v>
      </c>
      <c r="G12" s="344">
        <v>455</v>
      </c>
      <c r="H12" s="344">
        <v>917</v>
      </c>
      <c r="I12" s="344">
        <v>357</v>
      </c>
      <c r="J12" s="344">
        <v>409</v>
      </c>
      <c r="K12" s="344">
        <v>766</v>
      </c>
      <c r="L12" s="344">
        <v>0</v>
      </c>
      <c r="M12" s="344">
        <v>0</v>
      </c>
      <c r="N12" s="344">
        <v>0</v>
      </c>
      <c r="O12" s="344">
        <v>102</v>
      </c>
      <c r="P12" s="344">
        <v>157</v>
      </c>
      <c r="Q12" s="344">
        <v>259</v>
      </c>
      <c r="R12" s="344">
        <v>8</v>
      </c>
      <c r="S12" s="344">
        <v>8</v>
      </c>
    </row>
    <row r="13" spans="1:19" s="342" customFormat="1" x14ac:dyDescent="0.25">
      <c r="A13" s="345" t="s">
        <v>195</v>
      </c>
      <c r="B13" s="344">
        <v>699</v>
      </c>
      <c r="C13" s="344">
        <v>1057</v>
      </c>
      <c r="D13" s="344">
        <v>1756</v>
      </c>
      <c r="E13" s="341">
        <v>39</v>
      </c>
      <c r="F13" s="344">
        <v>273</v>
      </c>
      <c r="G13" s="344">
        <v>397</v>
      </c>
      <c r="H13" s="344">
        <v>670</v>
      </c>
      <c r="I13" s="344">
        <v>173</v>
      </c>
      <c r="J13" s="344">
        <v>308</v>
      </c>
      <c r="K13" s="344">
        <v>481</v>
      </c>
      <c r="L13" s="344">
        <v>0</v>
      </c>
      <c r="M13" s="344">
        <v>0</v>
      </c>
      <c r="N13" s="344">
        <v>0</v>
      </c>
      <c r="O13" s="344">
        <v>27</v>
      </c>
      <c r="P13" s="344">
        <v>26</v>
      </c>
      <c r="Q13" s="344">
        <v>53</v>
      </c>
      <c r="R13" s="344">
        <v>3</v>
      </c>
      <c r="S13" s="344">
        <v>2</v>
      </c>
    </row>
    <row r="14" spans="1:19" s="342" customFormat="1" x14ac:dyDescent="0.25">
      <c r="A14" s="343" t="s">
        <v>196</v>
      </c>
      <c r="B14" s="344">
        <v>52</v>
      </c>
      <c r="C14" s="344">
        <v>93</v>
      </c>
      <c r="D14" s="344">
        <v>145</v>
      </c>
      <c r="E14" s="341">
        <v>4</v>
      </c>
      <c r="F14" s="344">
        <v>19</v>
      </c>
      <c r="G14" s="344">
        <v>29</v>
      </c>
      <c r="H14" s="344">
        <v>48</v>
      </c>
      <c r="I14" s="344">
        <v>10</v>
      </c>
      <c r="J14" s="344">
        <v>17</v>
      </c>
      <c r="K14" s="344">
        <v>27</v>
      </c>
      <c r="L14" s="344">
        <v>0</v>
      </c>
      <c r="M14" s="344">
        <v>0</v>
      </c>
      <c r="N14" s="344">
        <v>0</v>
      </c>
      <c r="O14" s="344">
        <v>9</v>
      </c>
      <c r="P14" s="344">
        <v>9</v>
      </c>
      <c r="Q14" s="344">
        <v>18</v>
      </c>
      <c r="R14" s="344">
        <v>1</v>
      </c>
      <c r="S14" s="344">
        <v>1</v>
      </c>
    </row>
    <row r="15" spans="1:19" s="342" customFormat="1" x14ac:dyDescent="0.25">
      <c r="A15" s="343" t="s">
        <v>197</v>
      </c>
      <c r="B15" s="344">
        <v>978</v>
      </c>
      <c r="C15" s="344">
        <v>1046</v>
      </c>
      <c r="D15" s="344">
        <v>2024</v>
      </c>
      <c r="E15" s="341">
        <v>56</v>
      </c>
      <c r="F15" s="344">
        <v>423</v>
      </c>
      <c r="G15" s="344">
        <v>396</v>
      </c>
      <c r="H15" s="344">
        <v>819</v>
      </c>
      <c r="I15" s="344">
        <v>219</v>
      </c>
      <c r="J15" s="344">
        <v>299</v>
      </c>
      <c r="K15" s="344">
        <v>518</v>
      </c>
      <c r="L15" s="344">
        <v>0</v>
      </c>
      <c r="M15" s="344">
        <v>0</v>
      </c>
      <c r="N15" s="344">
        <v>0</v>
      </c>
      <c r="O15" s="344">
        <v>53</v>
      </c>
      <c r="P15" s="344">
        <v>45</v>
      </c>
      <c r="Q15" s="344">
        <v>98</v>
      </c>
      <c r="R15" s="344">
        <v>4</v>
      </c>
      <c r="S15" s="344">
        <v>3</v>
      </c>
    </row>
    <row r="16" spans="1:19" s="342" customFormat="1" x14ac:dyDescent="0.25">
      <c r="A16" s="345" t="s">
        <v>198</v>
      </c>
      <c r="B16" s="344">
        <v>3772</v>
      </c>
      <c r="C16" s="344">
        <v>4164</v>
      </c>
      <c r="D16" s="344">
        <v>7936</v>
      </c>
      <c r="E16" s="341">
        <v>641</v>
      </c>
      <c r="F16" s="344">
        <v>1592</v>
      </c>
      <c r="G16" s="344">
        <v>1618</v>
      </c>
      <c r="H16" s="344">
        <v>3210</v>
      </c>
      <c r="I16" s="344">
        <v>775</v>
      </c>
      <c r="J16" s="344">
        <v>1017</v>
      </c>
      <c r="K16" s="344">
        <v>1792</v>
      </c>
      <c r="L16" s="344">
        <v>0</v>
      </c>
      <c r="M16" s="344">
        <v>0</v>
      </c>
      <c r="N16" s="344">
        <v>0</v>
      </c>
      <c r="O16" s="344">
        <v>277</v>
      </c>
      <c r="P16" s="344">
        <v>362</v>
      </c>
      <c r="Q16" s="344">
        <v>639</v>
      </c>
      <c r="R16" s="344">
        <v>213</v>
      </c>
      <c r="S16" s="344">
        <v>212</v>
      </c>
    </row>
    <row r="17" spans="1:19" s="342" customFormat="1" x14ac:dyDescent="0.25">
      <c r="A17" s="343" t="s">
        <v>199</v>
      </c>
      <c r="B17" s="347">
        <v>398</v>
      </c>
      <c r="C17" s="347">
        <v>927</v>
      </c>
      <c r="D17" s="348">
        <v>1325</v>
      </c>
      <c r="E17" s="348">
        <v>64</v>
      </c>
      <c r="F17" s="347">
        <v>148</v>
      </c>
      <c r="G17" s="347">
        <v>329</v>
      </c>
      <c r="H17" s="347">
        <v>477</v>
      </c>
      <c r="I17" s="347">
        <v>75</v>
      </c>
      <c r="J17" s="347">
        <v>146</v>
      </c>
      <c r="K17" s="347">
        <v>221</v>
      </c>
      <c r="L17" s="347">
        <v>46</v>
      </c>
      <c r="M17" s="347">
        <v>141</v>
      </c>
      <c r="N17" s="347">
        <v>187</v>
      </c>
      <c r="O17" s="347">
        <v>63</v>
      </c>
      <c r="P17" s="347">
        <v>145</v>
      </c>
      <c r="Q17" s="347">
        <v>208</v>
      </c>
      <c r="R17" s="347">
        <v>13</v>
      </c>
      <c r="S17" s="347">
        <v>13</v>
      </c>
    </row>
    <row r="18" spans="1:19" s="342" customFormat="1" x14ac:dyDescent="0.25">
      <c r="A18" s="343" t="s">
        <v>200</v>
      </c>
      <c r="B18" s="344">
        <v>1073</v>
      </c>
      <c r="C18" s="344">
        <v>1814</v>
      </c>
      <c r="D18" s="344">
        <v>2887</v>
      </c>
      <c r="E18" s="341">
        <v>127</v>
      </c>
      <c r="F18" s="344">
        <v>412</v>
      </c>
      <c r="G18" s="344">
        <v>696</v>
      </c>
      <c r="H18" s="344">
        <v>1108</v>
      </c>
      <c r="I18" s="344">
        <v>230</v>
      </c>
      <c r="J18" s="344">
        <v>407</v>
      </c>
      <c r="K18" s="344">
        <v>637</v>
      </c>
      <c r="L18" s="344">
        <v>61</v>
      </c>
      <c r="M18" s="344">
        <v>158</v>
      </c>
      <c r="N18" s="344">
        <v>219</v>
      </c>
      <c r="O18" s="344">
        <v>130</v>
      </c>
      <c r="P18" s="344">
        <v>150</v>
      </c>
      <c r="Q18" s="344">
        <v>280</v>
      </c>
      <c r="R18" s="344">
        <v>15</v>
      </c>
      <c r="S18" s="344">
        <v>15</v>
      </c>
    </row>
    <row r="19" spans="1:19" s="342" customFormat="1" x14ac:dyDescent="0.25">
      <c r="A19" s="349" t="s">
        <v>201</v>
      </c>
      <c r="B19" s="350">
        <f>SUM(B20:B22)</f>
        <v>516</v>
      </c>
      <c r="C19" s="350">
        <f t="shared" ref="C19:S19" si="1">SUM(C20:C22)</f>
        <v>672</v>
      </c>
      <c r="D19" s="350">
        <f t="shared" si="1"/>
        <v>1188</v>
      </c>
      <c r="E19" s="350">
        <f t="shared" si="1"/>
        <v>105</v>
      </c>
      <c r="F19" s="350">
        <f t="shared" si="1"/>
        <v>169</v>
      </c>
      <c r="G19" s="350">
        <f t="shared" si="1"/>
        <v>181</v>
      </c>
      <c r="H19" s="350">
        <f t="shared" si="1"/>
        <v>350</v>
      </c>
      <c r="I19" s="350">
        <f t="shared" si="1"/>
        <v>229</v>
      </c>
      <c r="J19" s="350">
        <f t="shared" si="1"/>
        <v>210</v>
      </c>
      <c r="K19" s="350">
        <f t="shared" si="1"/>
        <v>439</v>
      </c>
      <c r="L19" s="350">
        <f t="shared" si="1"/>
        <v>107</v>
      </c>
      <c r="M19" s="350">
        <f t="shared" si="1"/>
        <v>40</v>
      </c>
      <c r="N19" s="350">
        <f t="shared" si="1"/>
        <v>147</v>
      </c>
      <c r="O19" s="350">
        <f t="shared" si="1"/>
        <v>136</v>
      </c>
      <c r="P19" s="350">
        <f t="shared" si="1"/>
        <v>195</v>
      </c>
      <c r="Q19" s="350">
        <f t="shared" si="1"/>
        <v>331</v>
      </c>
      <c r="R19" s="350">
        <f t="shared" si="1"/>
        <v>26</v>
      </c>
      <c r="S19" s="351">
        <f t="shared" si="1"/>
        <v>22</v>
      </c>
    </row>
    <row r="20" spans="1:19" s="342" customFormat="1" x14ac:dyDescent="0.25">
      <c r="A20" s="345" t="s">
        <v>188</v>
      </c>
      <c r="B20" s="352">
        <v>318</v>
      </c>
      <c r="C20" s="352">
        <v>541</v>
      </c>
      <c r="D20" s="352">
        <v>859</v>
      </c>
      <c r="E20" s="353">
        <v>70</v>
      </c>
      <c r="F20" s="352">
        <v>137</v>
      </c>
      <c r="G20" s="352">
        <v>142</v>
      </c>
      <c r="H20" s="352">
        <v>279</v>
      </c>
      <c r="I20" s="352">
        <v>96</v>
      </c>
      <c r="J20" s="352">
        <v>162</v>
      </c>
      <c r="K20" s="352">
        <v>258</v>
      </c>
      <c r="L20" s="352">
        <v>0</v>
      </c>
      <c r="M20" s="352">
        <v>0</v>
      </c>
      <c r="N20" s="352">
        <v>0</v>
      </c>
      <c r="O20" s="352">
        <v>67</v>
      </c>
      <c r="P20" s="352">
        <v>64</v>
      </c>
      <c r="Q20" s="352">
        <v>131</v>
      </c>
      <c r="R20" s="352">
        <v>15</v>
      </c>
      <c r="S20" s="352">
        <v>15</v>
      </c>
    </row>
    <row r="21" spans="1:19" s="342" customFormat="1" x14ac:dyDescent="0.25">
      <c r="A21" s="345" t="s">
        <v>191</v>
      </c>
      <c r="B21" s="352">
        <v>41</v>
      </c>
      <c r="C21" s="352">
        <v>62</v>
      </c>
      <c r="D21" s="352">
        <v>103</v>
      </c>
      <c r="E21" s="353">
        <v>3</v>
      </c>
      <c r="F21" s="352">
        <v>32</v>
      </c>
      <c r="G21" s="352">
        <v>39</v>
      </c>
      <c r="H21" s="352">
        <v>71</v>
      </c>
      <c r="I21" s="352">
        <v>0</v>
      </c>
      <c r="J21" s="352">
        <v>6</v>
      </c>
      <c r="K21" s="352">
        <v>6</v>
      </c>
      <c r="L21" s="352">
        <v>0</v>
      </c>
      <c r="M21" s="352">
        <v>0</v>
      </c>
      <c r="N21" s="352">
        <v>0</v>
      </c>
      <c r="O21" s="352">
        <v>11</v>
      </c>
      <c r="P21" s="352">
        <v>11</v>
      </c>
      <c r="Q21" s="352">
        <v>22</v>
      </c>
      <c r="R21" s="352">
        <v>1</v>
      </c>
      <c r="S21" s="352">
        <v>1</v>
      </c>
    </row>
    <row r="22" spans="1:19" s="342" customFormat="1" x14ac:dyDescent="0.25">
      <c r="A22" s="354" t="s">
        <v>192</v>
      </c>
      <c r="B22" s="352">
        <v>157</v>
      </c>
      <c r="C22" s="352">
        <v>69</v>
      </c>
      <c r="D22" s="352">
        <v>226</v>
      </c>
      <c r="E22" s="353">
        <v>32</v>
      </c>
      <c r="F22" s="352">
        <v>0</v>
      </c>
      <c r="G22" s="352">
        <v>0</v>
      </c>
      <c r="H22" s="352">
        <v>0</v>
      </c>
      <c r="I22" s="352">
        <v>133</v>
      </c>
      <c r="J22" s="352">
        <v>42</v>
      </c>
      <c r="K22" s="352">
        <v>175</v>
      </c>
      <c r="L22" s="352">
        <v>107</v>
      </c>
      <c r="M22" s="352">
        <v>40</v>
      </c>
      <c r="N22" s="352">
        <v>147</v>
      </c>
      <c r="O22" s="352">
        <v>58</v>
      </c>
      <c r="P22" s="352">
        <v>120</v>
      </c>
      <c r="Q22" s="352">
        <v>178</v>
      </c>
      <c r="R22" s="352">
        <v>10</v>
      </c>
      <c r="S22" s="352">
        <v>6</v>
      </c>
    </row>
    <row r="23" spans="1:19" s="342" customFormat="1" x14ac:dyDescent="0.25">
      <c r="A23" s="349" t="s">
        <v>202</v>
      </c>
      <c r="B23" s="355">
        <f>SUM(B24:B27)</f>
        <v>5196</v>
      </c>
      <c r="C23" s="355">
        <f t="shared" ref="C23:S23" si="2">SUM(C24:C27)</f>
        <v>6112</v>
      </c>
      <c r="D23" s="355">
        <f t="shared" si="2"/>
        <v>11308</v>
      </c>
      <c r="E23" s="355">
        <f t="shared" si="2"/>
        <v>20</v>
      </c>
      <c r="F23" s="355">
        <f t="shared" si="2"/>
        <v>2</v>
      </c>
      <c r="G23" s="355">
        <f t="shared" si="2"/>
        <v>0</v>
      </c>
      <c r="H23" s="355">
        <f t="shared" si="2"/>
        <v>2</v>
      </c>
      <c r="I23" s="355">
        <f t="shared" si="2"/>
        <v>1116</v>
      </c>
      <c r="J23" s="355">
        <f t="shared" si="2"/>
        <v>1360</v>
      </c>
      <c r="K23" s="355">
        <f t="shared" si="2"/>
        <v>2476</v>
      </c>
      <c r="L23" s="355">
        <f t="shared" si="2"/>
        <v>5</v>
      </c>
      <c r="M23" s="355">
        <f t="shared" si="2"/>
        <v>32</v>
      </c>
      <c r="N23" s="355">
        <f t="shared" si="2"/>
        <v>37</v>
      </c>
      <c r="O23" s="355">
        <f t="shared" si="2"/>
        <v>23</v>
      </c>
      <c r="P23" s="355">
        <f t="shared" si="2"/>
        <v>56</v>
      </c>
      <c r="Q23" s="355">
        <f t="shared" si="2"/>
        <v>79</v>
      </c>
      <c r="R23" s="355">
        <f t="shared" si="2"/>
        <v>13</v>
      </c>
      <c r="S23" s="356">
        <f t="shared" si="2"/>
        <v>13</v>
      </c>
    </row>
    <row r="24" spans="1:19" s="342" customFormat="1" x14ac:dyDescent="0.25">
      <c r="A24" s="343" t="s">
        <v>203</v>
      </c>
      <c r="B24" s="352">
        <v>906</v>
      </c>
      <c r="C24" s="352">
        <v>887</v>
      </c>
      <c r="D24" s="352">
        <v>1793</v>
      </c>
      <c r="E24" s="352">
        <v>0</v>
      </c>
      <c r="F24" s="352">
        <v>0</v>
      </c>
      <c r="G24" s="352">
        <v>0</v>
      </c>
      <c r="H24" s="352">
        <v>0</v>
      </c>
      <c r="I24" s="352">
        <v>179</v>
      </c>
      <c r="J24" s="352">
        <v>173</v>
      </c>
      <c r="K24" s="352">
        <v>352</v>
      </c>
      <c r="L24" s="352">
        <v>0</v>
      </c>
      <c r="M24" s="352">
        <v>0</v>
      </c>
      <c r="N24" s="352">
        <v>0</v>
      </c>
      <c r="O24" s="352">
        <v>13</v>
      </c>
      <c r="P24" s="352">
        <v>28</v>
      </c>
      <c r="Q24" s="352">
        <v>41</v>
      </c>
      <c r="R24" s="352">
        <v>2</v>
      </c>
      <c r="S24" s="352">
        <v>2</v>
      </c>
    </row>
    <row r="25" spans="1:19" s="342" customFormat="1" x14ac:dyDescent="0.25">
      <c r="A25" s="357" t="s">
        <v>198</v>
      </c>
      <c r="B25" s="358">
        <v>3933</v>
      </c>
      <c r="C25" s="358">
        <v>4982</v>
      </c>
      <c r="D25" s="358">
        <v>8915</v>
      </c>
      <c r="E25" s="358">
        <v>0</v>
      </c>
      <c r="F25" s="358">
        <v>0</v>
      </c>
      <c r="G25" s="358">
        <v>0</v>
      </c>
      <c r="H25" s="358">
        <v>0</v>
      </c>
      <c r="I25" s="358">
        <v>881</v>
      </c>
      <c r="J25" s="358">
        <v>1143</v>
      </c>
      <c r="K25" s="358">
        <v>2024</v>
      </c>
      <c r="L25" s="358">
        <v>0</v>
      </c>
      <c r="M25" s="358">
        <v>0</v>
      </c>
      <c r="N25" s="358">
        <v>0</v>
      </c>
      <c r="O25" s="358">
        <v>3</v>
      </c>
      <c r="P25" s="358">
        <v>1</v>
      </c>
      <c r="Q25" s="358">
        <v>4</v>
      </c>
      <c r="R25" s="358">
        <v>1</v>
      </c>
      <c r="S25" s="358">
        <v>1</v>
      </c>
    </row>
    <row r="26" spans="1:19" x14ac:dyDescent="0.25">
      <c r="A26" s="359" t="s">
        <v>199</v>
      </c>
      <c r="B26" s="360">
        <v>8</v>
      </c>
      <c r="C26" s="360">
        <v>13</v>
      </c>
      <c r="D26" s="360">
        <v>21</v>
      </c>
      <c r="E26" s="360">
        <v>7</v>
      </c>
      <c r="F26" s="360">
        <v>2</v>
      </c>
      <c r="G26" s="360">
        <v>0</v>
      </c>
      <c r="H26" s="360">
        <v>2</v>
      </c>
      <c r="I26" s="360">
        <v>0</v>
      </c>
      <c r="J26" s="360">
        <v>4</v>
      </c>
      <c r="K26" s="360">
        <v>4</v>
      </c>
      <c r="L26" s="360">
        <v>5</v>
      </c>
      <c r="M26" s="360">
        <v>32</v>
      </c>
      <c r="N26" s="360">
        <v>37</v>
      </c>
      <c r="O26" s="360">
        <v>0</v>
      </c>
      <c r="P26" s="360">
        <v>7</v>
      </c>
      <c r="Q26" s="360">
        <v>7</v>
      </c>
      <c r="R26" s="360">
        <v>1</v>
      </c>
      <c r="S26" s="360">
        <v>1</v>
      </c>
    </row>
    <row r="27" spans="1:19" ht="15.75" thickBot="1" x14ac:dyDescent="0.3">
      <c r="A27" s="361" t="s">
        <v>204</v>
      </c>
      <c r="B27" s="352">
        <v>349</v>
      </c>
      <c r="C27" s="352">
        <v>230</v>
      </c>
      <c r="D27" s="352">
        <v>579</v>
      </c>
      <c r="E27" s="352">
        <v>13</v>
      </c>
      <c r="F27" s="352">
        <v>0</v>
      </c>
      <c r="G27" s="352">
        <v>0</v>
      </c>
      <c r="H27" s="352">
        <v>0</v>
      </c>
      <c r="I27" s="352">
        <v>56</v>
      </c>
      <c r="J27" s="352">
        <v>40</v>
      </c>
      <c r="K27" s="352">
        <v>96</v>
      </c>
      <c r="L27" s="352">
        <v>0</v>
      </c>
      <c r="M27" s="352">
        <v>0</v>
      </c>
      <c r="N27" s="352">
        <v>0</v>
      </c>
      <c r="O27" s="352">
        <v>7</v>
      </c>
      <c r="P27" s="352">
        <v>20</v>
      </c>
      <c r="Q27" s="352">
        <v>27</v>
      </c>
      <c r="R27" s="352">
        <v>9</v>
      </c>
      <c r="S27" s="352">
        <v>9</v>
      </c>
    </row>
    <row r="28" spans="1:19" ht="15.75" thickTop="1" x14ac:dyDescent="0.25">
      <c r="A28" s="362" t="s">
        <v>131</v>
      </c>
      <c r="B28" s="363">
        <f t="shared" ref="B28:S28" si="3">B23+B19+B5</f>
        <v>75348</v>
      </c>
      <c r="C28" s="363">
        <f t="shared" si="3"/>
        <v>83681</v>
      </c>
      <c r="D28" s="363">
        <f t="shared" si="3"/>
        <v>159029</v>
      </c>
      <c r="E28" s="363">
        <f t="shared" si="3"/>
        <v>4810</v>
      </c>
      <c r="F28" s="363">
        <f t="shared" si="3"/>
        <v>28197</v>
      </c>
      <c r="G28" s="363">
        <f t="shared" si="3"/>
        <v>29060</v>
      </c>
      <c r="H28" s="363">
        <f t="shared" si="3"/>
        <v>57257</v>
      </c>
      <c r="I28" s="363">
        <f t="shared" si="3"/>
        <v>16616</v>
      </c>
      <c r="J28" s="363">
        <f t="shared" si="3"/>
        <v>20421</v>
      </c>
      <c r="K28" s="363">
        <f t="shared" si="3"/>
        <v>37037</v>
      </c>
      <c r="L28" s="363">
        <f t="shared" si="3"/>
        <v>2946</v>
      </c>
      <c r="M28" s="363">
        <f t="shared" si="3"/>
        <v>3688</v>
      </c>
      <c r="N28" s="363">
        <f t="shared" si="3"/>
        <v>6634</v>
      </c>
      <c r="O28" s="363">
        <f t="shared" si="3"/>
        <v>5152</v>
      </c>
      <c r="P28" s="363">
        <f t="shared" si="3"/>
        <v>5691</v>
      </c>
      <c r="Q28" s="363">
        <f t="shared" si="3"/>
        <v>10843</v>
      </c>
      <c r="R28" s="363">
        <f t="shared" si="3"/>
        <v>626</v>
      </c>
      <c r="S28" s="363">
        <f t="shared" si="3"/>
        <v>568</v>
      </c>
    </row>
    <row r="30" spans="1:19" x14ac:dyDescent="0.25">
      <c r="A30" s="364" t="s">
        <v>205</v>
      </c>
    </row>
    <row r="31" spans="1:19" x14ac:dyDescent="0.25">
      <c r="A31" s="364" t="s">
        <v>206</v>
      </c>
    </row>
    <row r="32" spans="1:19" x14ac:dyDescent="0.25">
      <c r="A32" s="364" t="s">
        <v>207</v>
      </c>
    </row>
    <row r="33" spans="1:1" x14ac:dyDescent="0.25">
      <c r="A33" s="364" t="s">
        <v>208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A9" sqref="A9"/>
    </sheetView>
  </sheetViews>
  <sheetFormatPr baseColWidth="10" defaultRowHeight="15" x14ac:dyDescent="0.25"/>
  <cols>
    <col min="1" max="1" width="22.83203125" style="319" customWidth="1"/>
    <col min="2" max="2" width="38" style="319" customWidth="1"/>
    <col min="3" max="4" width="14" style="319" customWidth="1"/>
    <col min="5" max="5" width="13.5" style="319" customWidth="1"/>
    <col min="6" max="6" width="11.5" style="319" customWidth="1"/>
    <col min="7" max="7" width="10.6640625" style="319" customWidth="1"/>
    <col min="8" max="8" width="10.5" style="319" customWidth="1"/>
    <col min="9" max="10" width="14" style="319" customWidth="1"/>
    <col min="11" max="11" width="13.5" style="319" customWidth="1"/>
    <col min="12" max="13" width="13.1640625" style="319" customWidth="1"/>
    <col min="14" max="14" width="12.6640625" style="319" customWidth="1"/>
    <col min="15" max="16384" width="12" style="319"/>
  </cols>
  <sheetData>
    <row r="1" spans="1:14" x14ac:dyDescent="0.25">
      <c r="A1" s="326" t="s">
        <v>209</v>
      </c>
    </row>
    <row r="2" spans="1:14" x14ac:dyDescent="0.25">
      <c r="A2" s="326" t="s">
        <v>747</v>
      </c>
    </row>
    <row r="3" spans="1:14" x14ac:dyDescent="0.25">
      <c r="A3" s="326" t="s">
        <v>748</v>
      </c>
    </row>
    <row r="4" spans="1:14" x14ac:dyDescent="0.25">
      <c r="A4" s="326"/>
    </row>
    <row r="5" spans="1:14" x14ac:dyDescent="0.25">
      <c r="A5" s="319" t="s">
        <v>171</v>
      </c>
      <c r="B5" s="319" t="s">
        <v>210</v>
      </c>
    </row>
    <row r="6" spans="1:14" x14ac:dyDescent="0.25">
      <c r="A6" s="319" t="s">
        <v>211</v>
      </c>
      <c r="B6" s="319" t="s">
        <v>210</v>
      </c>
    </row>
    <row r="7" spans="1:14" x14ac:dyDescent="0.25">
      <c r="A7" s="319" t="s">
        <v>749</v>
      </c>
      <c r="B7" s="319" t="s">
        <v>210</v>
      </c>
    </row>
    <row r="9" spans="1:14" s="327" customFormat="1" ht="45.95" customHeight="1" x14ac:dyDescent="0.25">
      <c r="A9" s="366" t="s">
        <v>212</v>
      </c>
      <c r="B9" s="366" t="s">
        <v>48</v>
      </c>
      <c r="C9" s="367" t="s">
        <v>213</v>
      </c>
      <c r="D9" s="367" t="s">
        <v>214</v>
      </c>
      <c r="E9" s="367" t="s">
        <v>215</v>
      </c>
      <c r="F9" s="367" t="s">
        <v>216</v>
      </c>
      <c r="G9" s="367" t="s">
        <v>217</v>
      </c>
      <c r="H9" s="367" t="s">
        <v>218</v>
      </c>
      <c r="I9" s="367" t="s">
        <v>219</v>
      </c>
      <c r="J9" s="367" t="s">
        <v>220</v>
      </c>
      <c r="K9" s="367" t="s">
        <v>221</v>
      </c>
      <c r="L9" s="367" t="s">
        <v>222</v>
      </c>
      <c r="M9" s="367" t="s">
        <v>223</v>
      </c>
      <c r="N9" s="367" t="s">
        <v>224</v>
      </c>
    </row>
    <row r="10" spans="1:14" x14ac:dyDescent="0.25">
      <c r="A10" s="319" t="s">
        <v>64</v>
      </c>
      <c r="C10" s="365">
        <v>59976</v>
      </c>
      <c r="D10" s="365">
        <v>69720</v>
      </c>
      <c r="E10" s="365">
        <v>129696</v>
      </c>
      <c r="F10" s="365">
        <v>14452</v>
      </c>
      <c r="G10" s="365">
        <v>15751</v>
      </c>
      <c r="H10" s="365">
        <v>30203</v>
      </c>
      <c r="I10" s="365">
        <v>8833</v>
      </c>
      <c r="J10" s="365">
        <v>11822</v>
      </c>
      <c r="K10" s="365">
        <v>20655</v>
      </c>
      <c r="L10" s="365">
        <v>8177</v>
      </c>
      <c r="M10" s="365">
        <v>10811</v>
      </c>
      <c r="N10" s="365">
        <v>18988</v>
      </c>
    </row>
    <row r="11" spans="1:14" x14ac:dyDescent="0.25">
      <c r="B11" s="319" t="s">
        <v>225</v>
      </c>
      <c r="C11" s="365">
        <v>7442</v>
      </c>
      <c r="D11" s="365">
        <v>5111</v>
      </c>
      <c r="E11" s="365">
        <v>12553</v>
      </c>
      <c r="F11" s="365">
        <v>3070</v>
      </c>
      <c r="G11" s="365">
        <v>2135</v>
      </c>
      <c r="H11" s="365">
        <v>5205</v>
      </c>
      <c r="I11" s="365">
        <v>904</v>
      </c>
      <c r="J11" s="365">
        <v>706</v>
      </c>
      <c r="K11" s="365">
        <v>1610</v>
      </c>
      <c r="L11" s="365">
        <v>838</v>
      </c>
      <c r="M11" s="365">
        <v>660</v>
      </c>
      <c r="N11" s="365">
        <v>1498</v>
      </c>
    </row>
    <row r="12" spans="1:14" x14ac:dyDescent="0.25">
      <c r="B12" s="319" t="s">
        <v>21</v>
      </c>
      <c r="C12" s="365">
        <v>50077</v>
      </c>
      <c r="D12" s="365">
        <v>61514</v>
      </c>
      <c r="E12" s="365">
        <v>111591</v>
      </c>
      <c r="F12" s="365">
        <v>10561</v>
      </c>
      <c r="G12" s="365">
        <v>12582</v>
      </c>
      <c r="H12" s="365">
        <v>23143</v>
      </c>
      <c r="I12" s="365">
        <v>7211</v>
      </c>
      <c r="J12" s="365">
        <v>10117</v>
      </c>
      <c r="K12" s="365">
        <v>17328</v>
      </c>
      <c r="L12" s="365">
        <v>6596</v>
      </c>
      <c r="M12" s="365">
        <v>8964</v>
      </c>
      <c r="N12" s="365">
        <v>15560</v>
      </c>
    </row>
    <row r="13" spans="1:14" x14ac:dyDescent="0.25">
      <c r="B13" s="319" t="s">
        <v>226</v>
      </c>
      <c r="C13" s="365">
        <v>710</v>
      </c>
      <c r="D13" s="365">
        <v>674</v>
      </c>
      <c r="E13" s="365">
        <v>1384</v>
      </c>
      <c r="F13" s="365">
        <v>240</v>
      </c>
      <c r="G13" s="365">
        <v>237</v>
      </c>
      <c r="H13" s="365">
        <v>477</v>
      </c>
      <c r="I13" s="365">
        <v>115</v>
      </c>
      <c r="J13" s="365">
        <v>131</v>
      </c>
      <c r="K13" s="365">
        <v>246</v>
      </c>
      <c r="L13" s="365">
        <v>89</v>
      </c>
      <c r="M13" s="365">
        <v>154</v>
      </c>
      <c r="N13" s="365">
        <v>243</v>
      </c>
    </row>
    <row r="14" spans="1:14" x14ac:dyDescent="0.25">
      <c r="B14" s="319" t="s">
        <v>227</v>
      </c>
      <c r="C14" s="365">
        <v>1470</v>
      </c>
      <c r="D14" s="365">
        <v>2139</v>
      </c>
      <c r="E14" s="365">
        <v>3609</v>
      </c>
      <c r="F14" s="365">
        <v>513</v>
      </c>
      <c r="G14" s="365">
        <v>725</v>
      </c>
      <c r="H14" s="365">
        <v>1238</v>
      </c>
      <c r="I14" s="365">
        <v>499</v>
      </c>
      <c r="J14" s="365">
        <v>796</v>
      </c>
      <c r="K14" s="365">
        <v>1295</v>
      </c>
      <c r="L14" s="365">
        <v>553</v>
      </c>
      <c r="M14" s="365">
        <v>939</v>
      </c>
      <c r="N14" s="365">
        <v>1492</v>
      </c>
    </row>
    <row r="15" spans="1:14" x14ac:dyDescent="0.25">
      <c r="B15" s="319" t="s">
        <v>228</v>
      </c>
      <c r="C15" s="365">
        <v>277</v>
      </c>
      <c r="D15" s="365">
        <v>282</v>
      </c>
      <c r="E15" s="365">
        <v>559</v>
      </c>
      <c r="F15" s="365">
        <v>68</v>
      </c>
      <c r="G15" s="365">
        <v>72</v>
      </c>
      <c r="H15" s="365">
        <v>140</v>
      </c>
      <c r="I15" s="365">
        <v>104</v>
      </c>
      <c r="J15" s="365">
        <v>72</v>
      </c>
      <c r="K15" s="365">
        <v>176</v>
      </c>
      <c r="L15" s="365">
        <v>101</v>
      </c>
      <c r="M15" s="365">
        <v>94</v>
      </c>
      <c r="N15" s="365">
        <v>195</v>
      </c>
    </row>
    <row r="16" spans="1:14" x14ac:dyDescent="0.25">
      <c r="A16" s="319" t="s">
        <v>201</v>
      </c>
      <c r="C16" s="365">
        <v>4298</v>
      </c>
      <c r="D16" s="365">
        <v>5876</v>
      </c>
      <c r="E16" s="365">
        <v>10174</v>
      </c>
      <c r="F16" s="365">
        <v>1049</v>
      </c>
      <c r="G16" s="365">
        <v>1559</v>
      </c>
      <c r="H16" s="365">
        <v>2608</v>
      </c>
      <c r="I16" s="365">
        <v>843</v>
      </c>
      <c r="J16" s="365">
        <v>1259</v>
      </c>
      <c r="K16" s="365">
        <v>2102</v>
      </c>
      <c r="L16" s="365">
        <v>600</v>
      </c>
      <c r="M16" s="365">
        <v>905</v>
      </c>
      <c r="N16" s="365">
        <v>1505</v>
      </c>
    </row>
    <row r="17" spans="1:14" x14ac:dyDescent="0.25">
      <c r="B17" s="319" t="s">
        <v>21</v>
      </c>
      <c r="C17" s="365">
        <v>3803</v>
      </c>
      <c r="D17" s="365">
        <v>4947</v>
      </c>
      <c r="E17" s="365">
        <v>8750</v>
      </c>
      <c r="F17" s="365">
        <v>882</v>
      </c>
      <c r="G17" s="365">
        <v>1173</v>
      </c>
      <c r="H17" s="365">
        <v>2055</v>
      </c>
      <c r="I17" s="365">
        <v>587</v>
      </c>
      <c r="J17" s="365">
        <v>842</v>
      </c>
      <c r="K17" s="365">
        <v>1429</v>
      </c>
      <c r="L17" s="365">
        <v>424</v>
      </c>
      <c r="M17" s="365">
        <v>596</v>
      </c>
      <c r="N17" s="365">
        <v>1020</v>
      </c>
    </row>
    <row r="18" spans="1:14" x14ac:dyDescent="0.25">
      <c r="B18" s="319" t="s">
        <v>226</v>
      </c>
      <c r="C18" s="365">
        <v>10</v>
      </c>
      <c r="D18" s="365">
        <v>29</v>
      </c>
      <c r="E18" s="365">
        <v>39</v>
      </c>
      <c r="F18" s="365">
        <v>7</v>
      </c>
      <c r="G18" s="365">
        <v>13</v>
      </c>
      <c r="H18" s="365">
        <v>20</v>
      </c>
      <c r="I18" s="365">
        <v>6</v>
      </c>
      <c r="J18" s="365">
        <v>8</v>
      </c>
      <c r="K18" s="365">
        <v>14</v>
      </c>
      <c r="L18" s="365">
        <v>3</v>
      </c>
      <c r="M18" s="365">
        <v>9</v>
      </c>
      <c r="N18" s="365">
        <v>12</v>
      </c>
    </row>
    <row r="19" spans="1:14" x14ac:dyDescent="0.25">
      <c r="B19" s="319" t="s">
        <v>227</v>
      </c>
      <c r="C19" s="365">
        <v>422</v>
      </c>
      <c r="D19" s="365">
        <v>788</v>
      </c>
      <c r="E19" s="365">
        <v>1210</v>
      </c>
      <c r="F19" s="365">
        <v>138</v>
      </c>
      <c r="G19" s="365">
        <v>344</v>
      </c>
      <c r="H19" s="365">
        <v>482</v>
      </c>
      <c r="I19" s="365">
        <v>239</v>
      </c>
      <c r="J19" s="365">
        <v>377</v>
      </c>
      <c r="K19" s="365">
        <v>616</v>
      </c>
      <c r="L19" s="365">
        <v>166</v>
      </c>
      <c r="M19" s="365">
        <v>293</v>
      </c>
      <c r="N19" s="365">
        <v>459</v>
      </c>
    </row>
    <row r="20" spans="1:14" x14ac:dyDescent="0.25">
      <c r="B20" s="319" t="s">
        <v>228</v>
      </c>
      <c r="C20" s="365">
        <v>63</v>
      </c>
      <c r="D20" s="365">
        <v>112</v>
      </c>
      <c r="E20" s="365">
        <v>175</v>
      </c>
      <c r="F20" s="365">
        <v>22</v>
      </c>
      <c r="G20" s="365">
        <v>29</v>
      </c>
      <c r="H20" s="365">
        <v>51</v>
      </c>
      <c r="I20" s="365">
        <v>11</v>
      </c>
      <c r="J20" s="365">
        <v>32</v>
      </c>
      <c r="K20" s="365">
        <v>43</v>
      </c>
      <c r="L20" s="365">
        <v>7</v>
      </c>
      <c r="M20" s="365">
        <v>7</v>
      </c>
      <c r="N20" s="365">
        <v>14</v>
      </c>
    </row>
    <row r="21" spans="1:14" x14ac:dyDescent="0.25">
      <c r="A21" s="319" t="s">
        <v>202</v>
      </c>
      <c r="C21" s="365">
        <v>2105</v>
      </c>
      <c r="D21" s="365">
        <v>3356</v>
      </c>
      <c r="E21" s="365">
        <v>5461</v>
      </c>
      <c r="F21" s="365">
        <v>577</v>
      </c>
      <c r="G21" s="365">
        <v>830</v>
      </c>
      <c r="H21" s="365">
        <v>1407</v>
      </c>
      <c r="I21" s="365">
        <v>385</v>
      </c>
      <c r="J21" s="365">
        <v>695</v>
      </c>
      <c r="K21" s="365">
        <v>1080</v>
      </c>
      <c r="L21" s="365">
        <v>321</v>
      </c>
      <c r="M21" s="365">
        <v>640</v>
      </c>
      <c r="N21" s="365">
        <v>961</v>
      </c>
    </row>
    <row r="22" spans="1:14" x14ac:dyDescent="0.25">
      <c r="B22" s="319" t="s">
        <v>225</v>
      </c>
      <c r="C22" s="365">
        <v>0</v>
      </c>
      <c r="D22" s="365">
        <v>0</v>
      </c>
      <c r="E22" s="365">
        <v>0</v>
      </c>
      <c r="F22" s="365">
        <v>0</v>
      </c>
      <c r="G22" s="365">
        <v>0</v>
      </c>
      <c r="H22" s="365">
        <v>0</v>
      </c>
      <c r="I22" s="365">
        <v>11</v>
      </c>
      <c r="J22" s="365">
        <v>0</v>
      </c>
      <c r="K22" s="365">
        <v>11</v>
      </c>
      <c r="L22" s="365">
        <v>11</v>
      </c>
      <c r="M22" s="365">
        <v>0</v>
      </c>
      <c r="N22" s="365">
        <v>11</v>
      </c>
    </row>
    <row r="23" spans="1:14" x14ac:dyDescent="0.25">
      <c r="B23" s="319" t="s">
        <v>21</v>
      </c>
      <c r="C23" s="365">
        <v>1692</v>
      </c>
      <c r="D23" s="365">
        <v>2318</v>
      </c>
      <c r="E23" s="365">
        <v>4010</v>
      </c>
      <c r="F23" s="365">
        <v>472</v>
      </c>
      <c r="G23" s="365">
        <v>561</v>
      </c>
      <c r="H23" s="365">
        <v>1033</v>
      </c>
      <c r="I23" s="365">
        <v>119</v>
      </c>
      <c r="J23" s="365">
        <v>219</v>
      </c>
      <c r="K23" s="365">
        <v>338</v>
      </c>
      <c r="L23" s="365">
        <v>117</v>
      </c>
      <c r="M23" s="365">
        <v>176</v>
      </c>
      <c r="N23" s="365">
        <v>293</v>
      </c>
    </row>
    <row r="24" spans="1:14" x14ac:dyDescent="0.25">
      <c r="B24" s="319" t="s">
        <v>226</v>
      </c>
      <c r="C24" s="365">
        <v>10</v>
      </c>
      <c r="D24" s="365">
        <v>18</v>
      </c>
      <c r="E24" s="365">
        <v>28</v>
      </c>
      <c r="F24" s="365">
        <v>5</v>
      </c>
      <c r="G24" s="365">
        <v>5</v>
      </c>
      <c r="H24" s="365">
        <v>10</v>
      </c>
      <c r="I24" s="365">
        <v>2</v>
      </c>
      <c r="J24" s="365">
        <v>8</v>
      </c>
      <c r="K24" s="365">
        <v>10</v>
      </c>
      <c r="L24" s="365">
        <v>0</v>
      </c>
      <c r="M24" s="365">
        <v>0</v>
      </c>
      <c r="N24" s="365">
        <v>0</v>
      </c>
    </row>
    <row r="25" spans="1:14" x14ac:dyDescent="0.25">
      <c r="B25" s="319" t="s">
        <v>227</v>
      </c>
      <c r="C25" s="365">
        <v>403</v>
      </c>
      <c r="D25" s="365">
        <v>1020</v>
      </c>
      <c r="E25" s="365">
        <v>1423</v>
      </c>
      <c r="F25" s="365">
        <v>100</v>
      </c>
      <c r="G25" s="365">
        <v>264</v>
      </c>
      <c r="H25" s="365">
        <v>364</v>
      </c>
      <c r="I25" s="365">
        <v>253</v>
      </c>
      <c r="J25" s="365">
        <v>468</v>
      </c>
      <c r="K25" s="365">
        <v>721</v>
      </c>
      <c r="L25" s="365">
        <v>193</v>
      </c>
      <c r="M25" s="365">
        <v>464</v>
      </c>
      <c r="N25" s="365">
        <v>657</v>
      </c>
    </row>
    <row r="26" spans="1:14" x14ac:dyDescent="0.25">
      <c r="A26" s="319" t="s">
        <v>131</v>
      </c>
      <c r="C26" s="365">
        <v>66379</v>
      </c>
      <c r="D26" s="365">
        <v>78952</v>
      </c>
      <c r="E26" s="365">
        <v>145331</v>
      </c>
      <c r="F26" s="365">
        <v>16078</v>
      </c>
      <c r="G26" s="365">
        <v>18140</v>
      </c>
      <c r="H26" s="365">
        <v>34218</v>
      </c>
      <c r="I26" s="365">
        <v>10061</v>
      </c>
      <c r="J26" s="365">
        <v>13776</v>
      </c>
      <c r="K26" s="365">
        <v>23837</v>
      </c>
      <c r="L26" s="365">
        <v>9098</v>
      </c>
      <c r="M26" s="365">
        <v>12356</v>
      </c>
      <c r="N26" s="365">
        <v>21454</v>
      </c>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workbookViewId="0">
      <selection activeCell="A6" sqref="A6"/>
    </sheetView>
  </sheetViews>
  <sheetFormatPr baseColWidth="10" defaultRowHeight="15" x14ac:dyDescent="0.25"/>
  <cols>
    <col min="1" max="1" width="25.5" style="319" customWidth="1"/>
    <col min="2" max="2" width="46.83203125" style="319" customWidth="1"/>
    <col min="3" max="3" width="23.1640625" style="319" customWidth="1"/>
    <col min="4" max="4" width="19" style="319" customWidth="1"/>
    <col min="5" max="13" width="10.1640625" style="319" customWidth="1"/>
    <col min="14" max="16384" width="12" style="319"/>
  </cols>
  <sheetData>
    <row r="1" spans="1:14" x14ac:dyDescent="0.25">
      <c r="A1" s="326" t="s">
        <v>229</v>
      </c>
    </row>
    <row r="2" spans="1:14" x14ac:dyDescent="0.25">
      <c r="A2" s="326" t="s">
        <v>750</v>
      </c>
    </row>
    <row r="3" spans="1:14" ht="11.25" customHeight="1" x14ac:dyDescent="0.25"/>
    <row r="4" spans="1:14" x14ac:dyDescent="0.25">
      <c r="A4" s="333" t="s">
        <v>211</v>
      </c>
      <c r="B4" s="368" t="s">
        <v>230</v>
      </c>
      <c r="C4" s="368" t="s">
        <v>231</v>
      </c>
      <c r="D4" s="333" t="s">
        <v>212</v>
      </c>
      <c r="E4" s="553" t="s">
        <v>751</v>
      </c>
      <c r="F4" s="554"/>
      <c r="G4" s="555"/>
      <c r="H4" s="554" t="s">
        <v>752</v>
      </c>
      <c r="I4" s="554"/>
      <c r="J4" s="554"/>
      <c r="K4" s="553" t="s">
        <v>718</v>
      </c>
      <c r="L4" s="554"/>
      <c r="M4" s="555"/>
    </row>
    <row r="5" spans="1:14" x14ac:dyDescent="0.25">
      <c r="A5" s="333"/>
      <c r="B5" s="333"/>
      <c r="C5" s="333"/>
      <c r="D5" s="333"/>
      <c r="E5" s="369" t="s">
        <v>2</v>
      </c>
      <c r="F5" s="369" t="s">
        <v>3</v>
      </c>
      <c r="G5" s="369" t="s">
        <v>15</v>
      </c>
      <c r="H5" s="369" t="s">
        <v>2</v>
      </c>
      <c r="I5" s="369" t="s">
        <v>3</v>
      </c>
      <c r="J5" s="370" t="s">
        <v>15</v>
      </c>
      <c r="K5" s="369" t="s">
        <v>2</v>
      </c>
      <c r="L5" s="369" t="s">
        <v>3</v>
      </c>
      <c r="M5" s="369" t="s">
        <v>15</v>
      </c>
    </row>
    <row r="6" spans="1:14" ht="27.95" customHeight="1" x14ac:dyDescent="0.25">
      <c r="A6" s="371" t="s">
        <v>9</v>
      </c>
      <c r="B6" s="552" t="s">
        <v>232</v>
      </c>
      <c r="C6" s="552"/>
      <c r="D6" s="371" t="s">
        <v>15</v>
      </c>
      <c r="E6" s="372">
        <v>14</v>
      </c>
      <c r="F6" s="372">
        <v>37</v>
      </c>
      <c r="G6" s="372">
        <v>51</v>
      </c>
      <c r="H6" s="372">
        <v>1</v>
      </c>
      <c r="I6" s="372">
        <v>2</v>
      </c>
      <c r="J6" s="372">
        <v>3</v>
      </c>
      <c r="K6" s="372">
        <v>4</v>
      </c>
      <c r="L6" s="372">
        <v>31</v>
      </c>
      <c r="M6" s="372">
        <v>35</v>
      </c>
    </row>
    <row r="7" spans="1:14" x14ac:dyDescent="0.25">
      <c r="A7" s="373"/>
      <c r="B7" s="373"/>
      <c r="C7" s="373" t="s">
        <v>52</v>
      </c>
      <c r="D7" s="373" t="s">
        <v>201</v>
      </c>
      <c r="E7" s="374">
        <v>12</v>
      </c>
      <c r="F7" s="374">
        <v>33</v>
      </c>
      <c r="G7" s="374">
        <v>45</v>
      </c>
      <c r="H7" s="375">
        <v>1</v>
      </c>
      <c r="I7" s="375">
        <v>1</v>
      </c>
      <c r="J7" s="375">
        <v>2</v>
      </c>
      <c r="K7" s="374">
        <v>4</v>
      </c>
      <c r="L7" s="374">
        <v>29</v>
      </c>
      <c r="M7" s="374">
        <v>33</v>
      </c>
    </row>
    <row r="8" spans="1:14" x14ac:dyDescent="0.25">
      <c r="A8" s="373"/>
      <c r="B8" s="373"/>
      <c r="C8" s="373" t="s">
        <v>233</v>
      </c>
      <c r="D8" s="373" t="s">
        <v>201</v>
      </c>
      <c r="E8" s="374">
        <v>2</v>
      </c>
      <c r="F8" s="374">
        <v>4</v>
      </c>
      <c r="G8" s="374">
        <v>6</v>
      </c>
      <c r="H8" s="375">
        <v>0</v>
      </c>
      <c r="I8" s="375">
        <v>1</v>
      </c>
      <c r="J8" s="375">
        <v>1</v>
      </c>
      <c r="K8" s="374">
        <v>0</v>
      </c>
      <c r="L8" s="374">
        <v>2</v>
      </c>
      <c r="M8" s="374">
        <v>2</v>
      </c>
    </row>
    <row r="9" spans="1:14" ht="27.95" customHeight="1" x14ac:dyDescent="0.25">
      <c r="A9" s="373"/>
      <c r="B9" s="552" t="s">
        <v>234</v>
      </c>
      <c r="C9" s="552"/>
      <c r="D9" s="371" t="s">
        <v>15</v>
      </c>
      <c r="E9" s="372">
        <v>391</v>
      </c>
      <c r="F9" s="372">
        <v>879</v>
      </c>
      <c r="G9" s="372">
        <v>1270</v>
      </c>
      <c r="H9" s="372">
        <v>47</v>
      </c>
      <c r="I9" s="372">
        <v>48</v>
      </c>
      <c r="J9" s="372">
        <v>95</v>
      </c>
      <c r="K9" s="372">
        <v>77</v>
      </c>
      <c r="L9" s="372">
        <v>148</v>
      </c>
      <c r="M9" s="372">
        <v>225</v>
      </c>
    </row>
    <row r="10" spans="1:14" x14ac:dyDescent="0.25">
      <c r="A10" s="373"/>
      <c r="B10" s="373"/>
      <c r="C10" s="373" t="s">
        <v>52</v>
      </c>
      <c r="D10" s="373" t="s">
        <v>64</v>
      </c>
      <c r="E10" s="374">
        <v>225</v>
      </c>
      <c r="F10" s="374">
        <v>422</v>
      </c>
      <c r="G10" s="374">
        <v>647</v>
      </c>
      <c r="H10" s="375">
        <v>24</v>
      </c>
      <c r="I10" s="375">
        <v>26</v>
      </c>
      <c r="J10" s="375">
        <v>50</v>
      </c>
      <c r="K10" s="374">
        <v>35</v>
      </c>
      <c r="L10" s="374">
        <v>63</v>
      </c>
      <c r="M10" s="374">
        <v>98</v>
      </c>
    </row>
    <row r="11" spans="1:14" x14ac:dyDescent="0.25">
      <c r="A11" s="373"/>
      <c r="B11" s="373"/>
      <c r="C11" s="373" t="s">
        <v>235</v>
      </c>
      <c r="D11" s="373" t="s">
        <v>64</v>
      </c>
      <c r="E11" s="374">
        <v>56</v>
      </c>
      <c r="F11" s="374">
        <v>198</v>
      </c>
      <c r="G11" s="374">
        <v>254</v>
      </c>
      <c r="H11" s="375">
        <v>7</v>
      </c>
      <c r="I11" s="375">
        <v>12</v>
      </c>
      <c r="J11" s="375">
        <v>19</v>
      </c>
      <c r="K11" s="374">
        <v>6</v>
      </c>
      <c r="L11" s="374">
        <v>13</v>
      </c>
      <c r="M11" s="374">
        <v>19</v>
      </c>
    </row>
    <row r="12" spans="1:14" x14ac:dyDescent="0.25">
      <c r="A12" s="373"/>
      <c r="B12" s="373"/>
      <c r="C12" s="373" t="s">
        <v>233</v>
      </c>
      <c r="D12" s="373" t="s">
        <v>64</v>
      </c>
      <c r="E12" s="374">
        <v>104</v>
      </c>
      <c r="F12" s="374">
        <v>245</v>
      </c>
      <c r="G12" s="374">
        <v>349</v>
      </c>
      <c r="H12" s="375">
        <v>13</v>
      </c>
      <c r="I12" s="375">
        <v>8</v>
      </c>
      <c r="J12" s="375">
        <v>21</v>
      </c>
      <c r="K12" s="374">
        <v>22</v>
      </c>
      <c r="L12" s="374">
        <v>63</v>
      </c>
      <c r="M12" s="374">
        <v>85</v>
      </c>
    </row>
    <row r="13" spans="1:14" x14ac:dyDescent="0.25">
      <c r="A13" s="373"/>
      <c r="B13" s="373"/>
      <c r="C13" s="373" t="s">
        <v>236</v>
      </c>
      <c r="D13" s="373" t="s">
        <v>64</v>
      </c>
      <c r="E13" s="374">
        <v>6</v>
      </c>
      <c r="F13" s="374">
        <v>14</v>
      </c>
      <c r="G13" s="374">
        <v>20</v>
      </c>
      <c r="H13" s="375">
        <v>3</v>
      </c>
      <c r="I13" s="375">
        <v>2</v>
      </c>
      <c r="J13" s="375">
        <v>5</v>
      </c>
      <c r="K13" s="374">
        <v>14</v>
      </c>
      <c r="L13" s="374">
        <v>9</v>
      </c>
      <c r="M13" s="374">
        <v>23</v>
      </c>
    </row>
    <row r="14" spans="1:14" ht="31.5" customHeight="1" x14ac:dyDescent="0.25">
      <c r="A14" s="373"/>
      <c r="B14" s="552" t="s">
        <v>237</v>
      </c>
      <c r="C14" s="552"/>
      <c r="D14" s="371" t="s">
        <v>15</v>
      </c>
      <c r="E14" s="372">
        <v>118</v>
      </c>
      <c r="F14" s="372">
        <v>919</v>
      </c>
      <c r="G14" s="372">
        <v>1037</v>
      </c>
      <c r="H14" s="372">
        <v>21</v>
      </c>
      <c r="I14" s="372">
        <v>54</v>
      </c>
      <c r="J14" s="372">
        <v>75</v>
      </c>
      <c r="K14" s="372">
        <v>21</v>
      </c>
      <c r="L14" s="372">
        <v>245</v>
      </c>
      <c r="M14" s="372">
        <v>266</v>
      </c>
      <c r="N14" s="376"/>
    </row>
    <row r="15" spans="1:14" x14ac:dyDescent="0.25">
      <c r="A15" s="373"/>
      <c r="B15" s="373"/>
      <c r="C15" s="373" t="s">
        <v>52</v>
      </c>
      <c r="D15" s="373" t="s">
        <v>64</v>
      </c>
      <c r="E15" s="374">
        <v>118</v>
      </c>
      <c r="F15" s="374">
        <v>919</v>
      </c>
      <c r="G15" s="374">
        <v>1037</v>
      </c>
      <c r="H15" s="375">
        <v>21</v>
      </c>
      <c r="I15" s="375">
        <v>54</v>
      </c>
      <c r="J15" s="375">
        <v>75</v>
      </c>
      <c r="K15" s="374">
        <v>21</v>
      </c>
      <c r="L15" s="374">
        <v>245</v>
      </c>
      <c r="M15" s="374">
        <v>266</v>
      </c>
    </row>
    <row r="16" spans="1:14" ht="27.95" customHeight="1" x14ac:dyDescent="0.25">
      <c r="A16" s="371" t="s">
        <v>26</v>
      </c>
      <c r="B16" s="552" t="s">
        <v>238</v>
      </c>
      <c r="C16" s="552"/>
      <c r="D16" s="371" t="s">
        <v>15</v>
      </c>
      <c r="E16" s="372">
        <v>65</v>
      </c>
      <c r="F16" s="372">
        <v>217</v>
      </c>
      <c r="G16" s="372">
        <v>282</v>
      </c>
      <c r="H16" s="372">
        <v>11</v>
      </c>
      <c r="I16" s="372">
        <v>21</v>
      </c>
      <c r="J16" s="372">
        <v>32</v>
      </c>
      <c r="K16" s="372">
        <v>13</v>
      </c>
      <c r="L16" s="372">
        <v>50</v>
      </c>
      <c r="M16" s="372">
        <v>63</v>
      </c>
    </row>
    <row r="17" spans="1:14" x14ac:dyDescent="0.25">
      <c r="A17" s="373"/>
      <c r="B17" s="373"/>
      <c r="C17" s="373" t="s">
        <v>52</v>
      </c>
      <c r="D17" s="373" t="s">
        <v>201</v>
      </c>
      <c r="E17" s="374">
        <v>65</v>
      </c>
      <c r="F17" s="374">
        <v>217</v>
      </c>
      <c r="G17" s="374">
        <v>282</v>
      </c>
      <c r="H17" s="375">
        <v>11</v>
      </c>
      <c r="I17" s="375">
        <v>21</v>
      </c>
      <c r="J17" s="375">
        <v>32</v>
      </c>
      <c r="K17" s="374">
        <v>13</v>
      </c>
      <c r="L17" s="374">
        <v>50</v>
      </c>
      <c r="M17" s="374">
        <v>63</v>
      </c>
    </row>
    <row r="18" spans="1:14" ht="27.95" customHeight="1" x14ac:dyDescent="0.25">
      <c r="A18" s="373"/>
      <c r="B18" s="552" t="s">
        <v>753</v>
      </c>
      <c r="C18" s="552"/>
      <c r="D18" s="371" t="s">
        <v>15</v>
      </c>
      <c r="E18" s="372">
        <v>11</v>
      </c>
      <c r="F18" s="372">
        <v>137</v>
      </c>
      <c r="G18" s="372">
        <v>148</v>
      </c>
      <c r="H18" s="372">
        <v>12</v>
      </c>
      <c r="I18" s="372">
        <v>17</v>
      </c>
      <c r="J18" s="372">
        <v>29</v>
      </c>
      <c r="K18" s="372">
        <v>1</v>
      </c>
      <c r="L18" s="372">
        <v>24</v>
      </c>
      <c r="M18" s="372">
        <v>25</v>
      </c>
    </row>
    <row r="19" spans="1:14" x14ac:dyDescent="0.25">
      <c r="A19" s="373"/>
      <c r="B19" s="377"/>
      <c r="C19" s="373" t="s">
        <v>52</v>
      </c>
      <c r="D19" s="373" t="s">
        <v>64</v>
      </c>
      <c r="E19" s="378">
        <v>11</v>
      </c>
      <c r="F19" s="378">
        <v>109</v>
      </c>
      <c r="G19" s="378">
        <v>120</v>
      </c>
      <c r="H19" s="379">
        <v>6</v>
      </c>
      <c r="I19" s="379">
        <v>10</v>
      </c>
      <c r="J19" s="379">
        <v>16</v>
      </c>
      <c r="K19" s="378">
        <v>1</v>
      </c>
      <c r="L19" s="378">
        <v>18</v>
      </c>
      <c r="M19" s="378">
        <v>19</v>
      </c>
    </row>
    <row r="20" spans="1:14" x14ac:dyDescent="0.25">
      <c r="A20" s="373"/>
      <c r="B20" s="377"/>
      <c r="C20" s="373" t="s">
        <v>233</v>
      </c>
      <c r="D20" s="373" t="s">
        <v>64</v>
      </c>
      <c r="E20" s="378">
        <v>0</v>
      </c>
      <c r="F20" s="378">
        <v>28</v>
      </c>
      <c r="G20" s="378">
        <v>28</v>
      </c>
      <c r="H20" s="379">
        <v>6</v>
      </c>
      <c r="I20" s="379">
        <v>7</v>
      </c>
      <c r="J20" s="379">
        <v>13</v>
      </c>
      <c r="K20" s="378">
        <v>0</v>
      </c>
      <c r="L20" s="378">
        <v>6</v>
      </c>
      <c r="M20" s="378">
        <v>6</v>
      </c>
    </row>
    <row r="21" spans="1:14" ht="27.95" customHeight="1" x14ac:dyDescent="0.25">
      <c r="A21" s="373"/>
      <c r="B21" s="552" t="s">
        <v>239</v>
      </c>
      <c r="C21" s="552"/>
      <c r="D21" s="371" t="s">
        <v>15</v>
      </c>
      <c r="E21" s="372">
        <v>88</v>
      </c>
      <c r="F21" s="372">
        <v>372</v>
      </c>
      <c r="G21" s="372">
        <v>460</v>
      </c>
      <c r="H21" s="372">
        <v>17</v>
      </c>
      <c r="I21" s="372">
        <v>22</v>
      </c>
      <c r="J21" s="372">
        <v>39</v>
      </c>
      <c r="K21" s="372">
        <v>19</v>
      </c>
      <c r="L21" s="372">
        <v>85</v>
      </c>
      <c r="M21" s="372">
        <v>104</v>
      </c>
    </row>
    <row r="22" spans="1:14" x14ac:dyDescent="0.25">
      <c r="A22" s="373"/>
      <c r="B22" s="373"/>
      <c r="C22" s="373" t="s">
        <v>235</v>
      </c>
      <c r="D22" s="373" t="s">
        <v>64</v>
      </c>
      <c r="E22" s="374">
        <v>88</v>
      </c>
      <c r="F22" s="374">
        <v>372</v>
      </c>
      <c r="G22" s="374">
        <v>460</v>
      </c>
      <c r="H22" s="375">
        <v>17</v>
      </c>
      <c r="I22" s="375">
        <v>22</v>
      </c>
      <c r="J22" s="375">
        <v>39</v>
      </c>
      <c r="K22" s="374">
        <v>19</v>
      </c>
      <c r="L22" s="374">
        <v>85</v>
      </c>
      <c r="M22" s="374">
        <v>104</v>
      </c>
    </row>
    <row r="23" spans="1:14" ht="27.95" customHeight="1" x14ac:dyDescent="0.25">
      <c r="A23" s="373"/>
      <c r="B23" s="552" t="s">
        <v>240</v>
      </c>
      <c r="C23" s="552"/>
      <c r="D23" s="371" t="s">
        <v>15</v>
      </c>
      <c r="E23" s="372">
        <v>0</v>
      </c>
      <c r="F23" s="372">
        <v>414</v>
      </c>
      <c r="G23" s="372">
        <v>414</v>
      </c>
      <c r="H23" s="372">
        <v>17</v>
      </c>
      <c r="I23" s="372">
        <v>25</v>
      </c>
      <c r="J23" s="372">
        <v>42</v>
      </c>
      <c r="K23" s="372">
        <v>0</v>
      </c>
      <c r="L23" s="372">
        <v>105</v>
      </c>
      <c r="M23" s="372">
        <v>105</v>
      </c>
    </row>
    <row r="24" spans="1:14" x14ac:dyDescent="0.25">
      <c r="A24" s="373"/>
      <c r="B24" s="373"/>
      <c r="C24" s="373" t="s">
        <v>241</v>
      </c>
      <c r="D24" s="373" t="s">
        <v>64</v>
      </c>
      <c r="E24" s="374">
        <v>0</v>
      </c>
      <c r="F24" s="374">
        <v>414</v>
      </c>
      <c r="G24" s="374">
        <v>414</v>
      </c>
      <c r="H24" s="375">
        <v>17</v>
      </c>
      <c r="I24" s="375">
        <v>25</v>
      </c>
      <c r="J24" s="375">
        <v>42</v>
      </c>
      <c r="K24" s="374">
        <v>0</v>
      </c>
      <c r="L24" s="374">
        <v>105</v>
      </c>
      <c r="M24" s="374">
        <v>105</v>
      </c>
    </row>
    <row r="25" spans="1:14" ht="27.95" customHeight="1" x14ac:dyDescent="0.25">
      <c r="A25" s="373"/>
      <c r="B25" s="552" t="s">
        <v>242</v>
      </c>
      <c r="C25" s="552"/>
      <c r="D25" s="371" t="s">
        <v>15</v>
      </c>
      <c r="E25" s="372">
        <v>799</v>
      </c>
      <c r="F25" s="372">
        <v>3522</v>
      </c>
      <c r="G25" s="372">
        <v>4321</v>
      </c>
      <c r="H25" s="372">
        <v>135</v>
      </c>
      <c r="I25" s="372">
        <v>189</v>
      </c>
      <c r="J25" s="372">
        <v>324</v>
      </c>
      <c r="K25" s="372">
        <v>156</v>
      </c>
      <c r="L25" s="372">
        <v>775</v>
      </c>
      <c r="M25" s="372">
        <v>931</v>
      </c>
    </row>
    <row r="26" spans="1:14" x14ac:dyDescent="0.25">
      <c r="A26" s="373"/>
      <c r="B26" s="373"/>
      <c r="C26" s="373" t="s">
        <v>244</v>
      </c>
      <c r="D26" s="373" t="s">
        <v>64</v>
      </c>
      <c r="E26" s="374">
        <v>136</v>
      </c>
      <c r="F26" s="374">
        <v>377</v>
      </c>
      <c r="G26" s="374">
        <v>513</v>
      </c>
      <c r="H26" s="374">
        <v>11</v>
      </c>
      <c r="I26" s="374">
        <v>19</v>
      </c>
      <c r="J26" s="374">
        <v>30</v>
      </c>
      <c r="K26" s="374">
        <v>22</v>
      </c>
      <c r="L26" s="374">
        <v>55</v>
      </c>
      <c r="M26" s="374">
        <v>77</v>
      </c>
      <c r="N26" s="380"/>
    </row>
    <row r="27" spans="1:14" x14ac:dyDescent="0.25">
      <c r="A27" s="373"/>
      <c r="B27" s="373"/>
      <c r="C27" s="373"/>
      <c r="D27" s="373" t="s">
        <v>201</v>
      </c>
      <c r="E27" s="374">
        <v>0</v>
      </c>
      <c r="F27" s="374">
        <v>0</v>
      </c>
      <c r="G27" s="374">
        <v>0</v>
      </c>
      <c r="H27" s="374">
        <v>0</v>
      </c>
      <c r="I27" s="374">
        <v>0</v>
      </c>
      <c r="J27" s="374">
        <v>0</v>
      </c>
      <c r="K27" s="374">
        <v>0</v>
      </c>
      <c r="L27" s="374">
        <v>0</v>
      </c>
      <c r="M27" s="374">
        <v>0</v>
      </c>
      <c r="N27" s="380"/>
    </row>
    <row r="28" spans="1:14" x14ac:dyDescent="0.25">
      <c r="A28" s="373"/>
      <c r="B28" s="373"/>
      <c r="C28" s="373" t="s">
        <v>243</v>
      </c>
      <c r="D28" s="373" t="s">
        <v>64</v>
      </c>
      <c r="E28" s="374">
        <v>45</v>
      </c>
      <c r="F28" s="374">
        <v>246</v>
      </c>
      <c r="G28" s="374">
        <v>291</v>
      </c>
      <c r="H28" s="374">
        <v>4</v>
      </c>
      <c r="I28" s="374">
        <v>13</v>
      </c>
      <c r="J28" s="374">
        <v>17</v>
      </c>
      <c r="K28" s="374">
        <v>7</v>
      </c>
      <c r="L28" s="374">
        <v>61</v>
      </c>
      <c r="M28" s="374">
        <v>68</v>
      </c>
      <c r="N28" s="380"/>
    </row>
    <row r="29" spans="1:14" x14ac:dyDescent="0.25">
      <c r="A29" s="373"/>
      <c r="B29" s="373"/>
      <c r="C29" s="373" t="s">
        <v>52</v>
      </c>
      <c r="D29" s="373" t="s">
        <v>64</v>
      </c>
      <c r="E29" s="374">
        <v>51</v>
      </c>
      <c r="F29" s="374">
        <v>417</v>
      </c>
      <c r="G29" s="374">
        <v>468</v>
      </c>
      <c r="H29" s="374">
        <v>17</v>
      </c>
      <c r="I29" s="374">
        <v>21</v>
      </c>
      <c r="J29" s="374">
        <v>38</v>
      </c>
      <c r="K29" s="374">
        <v>20</v>
      </c>
      <c r="L29" s="374">
        <v>122</v>
      </c>
      <c r="M29" s="374">
        <v>142</v>
      </c>
      <c r="N29" s="380"/>
    </row>
    <row r="30" spans="1:14" x14ac:dyDescent="0.25">
      <c r="A30" s="373"/>
      <c r="B30" s="373"/>
      <c r="C30" s="373"/>
      <c r="D30" s="373" t="s">
        <v>201</v>
      </c>
      <c r="E30" s="374">
        <v>13</v>
      </c>
      <c r="F30" s="374">
        <v>47</v>
      </c>
      <c r="G30" s="375">
        <v>60</v>
      </c>
      <c r="H30" s="375">
        <v>2</v>
      </c>
      <c r="I30" s="375">
        <v>2</v>
      </c>
      <c r="J30" s="375">
        <v>4</v>
      </c>
      <c r="K30" s="374">
        <v>4</v>
      </c>
      <c r="L30" s="374">
        <v>14</v>
      </c>
      <c r="M30" s="374">
        <v>18</v>
      </c>
      <c r="N30" s="380"/>
    </row>
    <row r="31" spans="1:14" x14ac:dyDescent="0.25">
      <c r="A31" s="373"/>
      <c r="B31" s="373"/>
      <c r="C31" s="373"/>
      <c r="D31" s="373" t="s">
        <v>202</v>
      </c>
      <c r="E31" s="374">
        <v>35</v>
      </c>
      <c r="F31" s="374">
        <v>71</v>
      </c>
      <c r="G31" s="375">
        <v>106</v>
      </c>
      <c r="H31" s="375">
        <v>9</v>
      </c>
      <c r="I31" s="375">
        <v>12</v>
      </c>
      <c r="J31" s="375">
        <v>21</v>
      </c>
      <c r="K31" s="374">
        <v>8</v>
      </c>
      <c r="L31" s="374">
        <v>39</v>
      </c>
      <c r="M31" s="374">
        <v>47</v>
      </c>
      <c r="N31" s="380"/>
    </row>
    <row r="32" spans="1:14" x14ac:dyDescent="0.25">
      <c r="A32" s="373"/>
      <c r="B32" s="373"/>
      <c r="C32" s="373" t="s">
        <v>245</v>
      </c>
      <c r="D32" s="373" t="s">
        <v>64</v>
      </c>
      <c r="E32" s="374">
        <v>71</v>
      </c>
      <c r="F32" s="374">
        <v>363</v>
      </c>
      <c r="G32" s="374">
        <v>434</v>
      </c>
      <c r="H32" s="374">
        <v>9</v>
      </c>
      <c r="I32" s="374">
        <v>19</v>
      </c>
      <c r="J32" s="374">
        <v>28</v>
      </c>
      <c r="K32" s="374">
        <v>21</v>
      </c>
      <c r="L32" s="374">
        <v>74</v>
      </c>
      <c r="M32" s="374">
        <v>95</v>
      </c>
      <c r="N32" s="380"/>
    </row>
    <row r="33" spans="1:14" x14ac:dyDescent="0.25">
      <c r="A33" s="373"/>
      <c r="B33" s="373"/>
      <c r="C33" s="373"/>
      <c r="D33" s="373" t="s">
        <v>202</v>
      </c>
      <c r="E33" s="374">
        <v>0</v>
      </c>
      <c r="F33" s="374">
        <v>0</v>
      </c>
      <c r="G33" s="374">
        <v>0</v>
      </c>
      <c r="H33" s="374">
        <v>0</v>
      </c>
      <c r="I33" s="374">
        <v>0</v>
      </c>
      <c r="J33" s="374">
        <v>0</v>
      </c>
      <c r="K33" s="374">
        <v>0</v>
      </c>
      <c r="L33" s="374">
        <v>0</v>
      </c>
      <c r="M33" s="374">
        <v>0</v>
      </c>
      <c r="N33" s="380"/>
    </row>
    <row r="34" spans="1:14" x14ac:dyDescent="0.25">
      <c r="A34" s="373"/>
      <c r="B34" s="373"/>
      <c r="C34" s="373" t="s">
        <v>246</v>
      </c>
      <c r="D34" s="373" t="s">
        <v>64</v>
      </c>
      <c r="E34" s="374">
        <v>112</v>
      </c>
      <c r="F34" s="374">
        <v>432</v>
      </c>
      <c r="G34" s="374">
        <v>544</v>
      </c>
      <c r="H34" s="374">
        <v>10</v>
      </c>
      <c r="I34" s="374">
        <v>22</v>
      </c>
      <c r="J34" s="374">
        <v>32</v>
      </c>
      <c r="K34" s="374">
        <v>20</v>
      </c>
      <c r="L34" s="374">
        <v>114</v>
      </c>
      <c r="M34" s="374">
        <v>134</v>
      </c>
      <c r="N34" s="380"/>
    </row>
    <row r="35" spans="1:14" x14ac:dyDescent="0.25">
      <c r="A35" s="373"/>
      <c r="B35" s="373"/>
      <c r="C35" s="373" t="s">
        <v>247</v>
      </c>
      <c r="D35" s="373" t="s">
        <v>64</v>
      </c>
      <c r="E35" s="374">
        <v>86</v>
      </c>
      <c r="F35" s="374">
        <v>298</v>
      </c>
      <c r="G35" s="374">
        <v>384</v>
      </c>
      <c r="H35" s="374">
        <v>10</v>
      </c>
      <c r="I35" s="374">
        <v>19</v>
      </c>
      <c r="J35" s="374">
        <v>29</v>
      </c>
      <c r="K35" s="374">
        <v>0</v>
      </c>
      <c r="L35" s="374">
        <v>0</v>
      </c>
      <c r="M35" s="374">
        <v>0</v>
      </c>
      <c r="N35" s="380"/>
    </row>
    <row r="36" spans="1:14" x14ac:dyDescent="0.25">
      <c r="A36" s="373"/>
      <c r="B36" s="373"/>
      <c r="C36" s="373" t="s">
        <v>248</v>
      </c>
      <c r="D36" s="373" t="s">
        <v>64</v>
      </c>
      <c r="E36" s="374">
        <v>19</v>
      </c>
      <c r="F36" s="374">
        <v>97</v>
      </c>
      <c r="G36" s="374">
        <v>116</v>
      </c>
      <c r="H36" s="374">
        <v>5</v>
      </c>
      <c r="I36" s="374">
        <v>5</v>
      </c>
      <c r="J36" s="374">
        <v>10</v>
      </c>
      <c r="K36" s="374">
        <v>8</v>
      </c>
      <c r="L36" s="374">
        <v>49</v>
      </c>
      <c r="M36" s="374">
        <v>57</v>
      </c>
      <c r="N36" s="380"/>
    </row>
    <row r="37" spans="1:14" x14ac:dyDescent="0.25">
      <c r="A37" s="373"/>
      <c r="B37" s="373"/>
      <c r="C37" s="373" t="s">
        <v>235</v>
      </c>
      <c r="D37" s="373" t="s">
        <v>64</v>
      </c>
      <c r="E37" s="374">
        <v>59</v>
      </c>
      <c r="F37" s="374">
        <v>247</v>
      </c>
      <c r="G37" s="374">
        <v>306</v>
      </c>
      <c r="H37" s="374">
        <v>14</v>
      </c>
      <c r="I37" s="374">
        <v>13</v>
      </c>
      <c r="J37" s="374">
        <v>27</v>
      </c>
      <c r="K37" s="374">
        <v>11</v>
      </c>
      <c r="L37" s="374">
        <v>51</v>
      </c>
      <c r="M37" s="374">
        <v>62</v>
      </c>
      <c r="N37" s="380"/>
    </row>
    <row r="38" spans="1:14" x14ac:dyDescent="0.25">
      <c r="A38" s="373"/>
      <c r="B38" s="373"/>
      <c r="C38" s="373" t="s">
        <v>233</v>
      </c>
      <c r="D38" s="373" t="s">
        <v>64</v>
      </c>
      <c r="E38" s="374">
        <v>89</v>
      </c>
      <c r="F38" s="374">
        <v>580</v>
      </c>
      <c r="G38" s="374">
        <v>669</v>
      </c>
      <c r="H38" s="374">
        <v>23</v>
      </c>
      <c r="I38" s="374">
        <v>25</v>
      </c>
      <c r="J38" s="374">
        <v>48</v>
      </c>
      <c r="K38" s="374">
        <v>26</v>
      </c>
      <c r="L38" s="374">
        <v>168</v>
      </c>
      <c r="M38" s="374">
        <v>194</v>
      </c>
      <c r="N38" s="380"/>
    </row>
    <row r="39" spans="1:14" x14ac:dyDescent="0.25">
      <c r="A39" s="373"/>
      <c r="B39" s="373"/>
      <c r="C39" s="373" t="s">
        <v>249</v>
      </c>
      <c r="D39" s="373" t="s">
        <v>64</v>
      </c>
      <c r="E39" s="374">
        <v>32</v>
      </c>
      <c r="F39" s="374">
        <v>157</v>
      </c>
      <c r="G39" s="374">
        <v>189</v>
      </c>
      <c r="H39" s="374">
        <v>10</v>
      </c>
      <c r="I39" s="374">
        <v>8</v>
      </c>
      <c r="J39" s="374">
        <v>18</v>
      </c>
      <c r="K39" s="374">
        <v>8</v>
      </c>
      <c r="L39" s="374">
        <v>23</v>
      </c>
      <c r="M39" s="374">
        <v>31</v>
      </c>
      <c r="N39" s="380"/>
    </row>
    <row r="40" spans="1:14" x14ac:dyDescent="0.25">
      <c r="A40" s="373"/>
      <c r="B40" s="373"/>
      <c r="C40" s="373" t="s">
        <v>236</v>
      </c>
      <c r="D40" s="373" t="s">
        <v>64</v>
      </c>
      <c r="E40" s="374">
        <v>51</v>
      </c>
      <c r="F40" s="374">
        <v>190</v>
      </c>
      <c r="G40" s="374">
        <v>241</v>
      </c>
      <c r="H40" s="374">
        <v>11</v>
      </c>
      <c r="I40" s="374">
        <v>11</v>
      </c>
      <c r="J40" s="374">
        <v>22</v>
      </c>
      <c r="K40" s="374">
        <v>1</v>
      </c>
      <c r="L40" s="374">
        <v>5</v>
      </c>
      <c r="M40" s="374">
        <v>6</v>
      </c>
      <c r="N40" s="380"/>
    </row>
    <row r="41" spans="1:14" ht="27.95" customHeight="1" x14ac:dyDescent="0.25">
      <c r="A41" s="371" t="s">
        <v>128</v>
      </c>
      <c r="B41" s="552" t="s">
        <v>250</v>
      </c>
      <c r="C41" s="552"/>
      <c r="D41" s="371" t="s">
        <v>15</v>
      </c>
      <c r="E41" s="372">
        <v>23</v>
      </c>
      <c r="F41" s="372">
        <v>58</v>
      </c>
      <c r="G41" s="372">
        <v>81</v>
      </c>
      <c r="H41" s="372">
        <v>4</v>
      </c>
      <c r="I41" s="372">
        <v>4</v>
      </c>
      <c r="J41" s="372">
        <v>8</v>
      </c>
      <c r="K41" s="372">
        <v>7</v>
      </c>
      <c r="L41" s="372">
        <v>21</v>
      </c>
      <c r="M41" s="372">
        <v>28</v>
      </c>
    </row>
    <row r="42" spans="1:14" ht="15.75" thickBot="1" x14ac:dyDescent="0.3">
      <c r="A42" s="373"/>
      <c r="B42" s="373"/>
      <c r="C42" s="373" t="s">
        <v>244</v>
      </c>
      <c r="D42" s="373" t="s">
        <v>64</v>
      </c>
      <c r="E42" s="374">
        <v>23</v>
      </c>
      <c r="F42" s="374">
        <v>58</v>
      </c>
      <c r="G42" s="374">
        <v>81</v>
      </c>
      <c r="H42" s="374">
        <v>4</v>
      </c>
      <c r="I42" s="374">
        <v>4</v>
      </c>
      <c r="J42" s="374">
        <v>8</v>
      </c>
      <c r="K42" s="374">
        <v>7</v>
      </c>
      <c r="L42" s="374">
        <v>21</v>
      </c>
      <c r="M42" s="374">
        <v>28</v>
      </c>
      <c r="N42" s="380"/>
    </row>
    <row r="43" spans="1:14" ht="15.75" thickTop="1" x14ac:dyDescent="0.25">
      <c r="A43" s="381" t="s">
        <v>131</v>
      </c>
      <c r="B43" s="381"/>
      <c r="C43" s="381"/>
      <c r="D43" s="381"/>
      <c r="E43" s="382">
        <v>1509</v>
      </c>
      <c r="F43" s="382">
        <v>6555</v>
      </c>
      <c r="G43" s="382">
        <v>8064</v>
      </c>
      <c r="H43" s="382">
        <v>265</v>
      </c>
      <c r="I43" s="382">
        <v>382</v>
      </c>
      <c r="J43" s="382">
        <v>647</v>
      </c>
      <c r="K43" s="382">
        <v>298</v>
      </c>
      <c r="L43" s="382">
        <v>1484</v>
      </c>
      <c r="M43" s="382">
        <v>1782</v>
      </c>
    </row>
    <row r="44" spans="1:14" x14ac:dyDescent="0.25">
      <c r="H44" s="375"/>
      <c r="I44" s="375"/>
      <c r="J44" s="375"/>
    </row>
    <row r="46" spans="1:14" x14ac:dyDescent="0.25">
      <c r="A46" s="319" t="s">
        <v>251</v>
      </c>
    </row>
  </sheetData>
  <mergeCells count="12">
    <mergeCell ref="B41:C41"/>
    <mergeCell ref="E4:G4"/>
    <mergeCell ref="H4:J4"/>
    <mergeCell ref="K4:M4"/>
    <mergeCell ref="B6:C6"/>
    <mergeCell ref="B9:C9"/>
    <mergeCell ref="B14:C14"/>
    <mergeCell ref="B16:C16"/>
    <mergeCell ref="B18:C18"/>
    <mergeCell ref="B21:C21"/>
    <mergeCell ref="B23:C23"/>
    <mergeCell ref="B25:C25"/>
  </mergeCells>
  <pageMargins left="0.31496062992125984" right="0.31496062992125984" top="0.15748031496062992" bottom="0.15748031496062992" header="0.31496062992125984" footer="0.31496062992125984"/>
  <pageSetup scale="7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GridLines="0" zoomScaleNormal="100" workbookViewId="0">
      <pane xSplit="1" ySplit="4" topLeftCell="B5" activePane="bottomRight" state="frozen"/>
      <selection pane="topRight" activeCell="B1" sqref="B1"/>
      <selection pane="bottomLeft" activeCell="A5" sqref="A5"/>
      <selection pane="bottomRight" activeCell="A5" sqref="A5:A11"/>
    </sheetView>
  </sheetViews>
  <sheetFormatPr baseColWidth="10" defaultRowHeight="11.25" x14ac:dyDescent="0.2"/>
  <cols>
    <col min="1" max="1" width="8.5" style="265" customWidth="1"/>
    <col min="2" max="2" width="30.33203125" style="265" customWidth="1"/>
    <col min="3" max="4" width="10.83203125" style="290" customWidth="1"/>
    <col min="5" max="7" width="10.83203125" style="283" customWidth="1"/>
    <col min="8" max="8" width="1.33203125" style="264" customWidth="1"/>
    <col min="9" max="9" width="16.83203125" style="278" bestFit="1" customWidth="1"/>
    <col min="10" max="10" width="4.83203125" style="265" customWidth="1"/>
    <col min="11" max="16384" width="12" style="265"/>
  </cols>
  <sheetData>
    <row r="1" spans="1:12" s="252" customFormat="1" ht="20.100000000000001" customHeight="1" x14ac:dyDescent="0.3">
      <c r="A1" s="558" t="s">
        <v>145</v>
      </c>
      <c r="B1" s="558"/>
      <c r="C1" s="558"/>
      <c r="D1" s="558"/>
      <c r="E1" s="558"/>
      <c r="F1" s="309"/>
      <c r="G1" s="309"/>
      <c r="H1" s="249"/>
      <c r="I1" s="250" t="s">
        <v>146</v>
      </c>
      <c r="J1" s="251"/>
    </row>
    <row r="2" spans="1:12" s="252" customFormat="1" ht="5.25" customHeight="1" x14ac:dyDescent="0.3">
      <c r="A2" s="253"/>
      <c r="B2" s="254"/>
      <c r="C2" s="255"/>
      <c r="D2" s="255"/>
      <c r="E2" s="255"/>
      <c r="F2" s="255"/>
      <c r="G2" s="255"/>
      <c r="H2" s="256"/>
      <c r="I2" s="257"/>
      <c r="J2" s="251"/>
    </row>
    <row r="3" spans="1:12" s="261" customFormat="1" ht="15.95" customHeight="1" x14ac:dyDescent="0.2">
      <c r="A3" s="254"/>
      <c r="B3" s="254"/>
      <c r="C3" s="258" t="s">
        <v>147</v>
      </c>
      <c r="D3" s="258" t="s">
        <v>148</v>
      </c>
      <c r="E3" s="258" t="s">
        <v>149</v>
      </c>
      <c r="F3" s="258" t="s">
        <v>63</v>
      </c>
      <c r="G3" s="258" t="s">
        <v>699</v>
      </c>
      <c r="H3" s="259"/>
      <c r="I3" s="260" t="s">
        <v>699</v>
      </c>
      <c r="J3" s="259"/>
    </row>
    <row r="4" spans="1:12" ht="5.0999999999999996" customHeight="1" thickBot="1" x14ac:dyDescent="0.25">
      <c r="A4" s="262"/>
      <c r="B4" s="262"/>
      <c r="C4" s="263"/>
      <c r="D4" s="263"/>
      <c r="E4" s="263"/>
      <c r="F4" s="263"/>
      <c r="G4" s="263"/>
      <c r="I4" s="263"/>
      <c r="J4" s="264"/>
    </row>
    <row r="5" spans="1:12" s="261" customFormat="1" ht="9.9499999999999993" customHeight="1" x14ac:dyDescent="0.2">
      <c r="A5" s="559" t="s">
        <v>8</v>
      </c>
      <c r="B5" s="266"/>
      <c r="C5" s="267"/>
      <c r="D5" s="267"/>
      <c r="E5" s="267"/>
      <c r="F5" s="267"/>
      <c r="G5" s="267"/>
      <c r="H5" s="268"/>
      <c r="I5" s="267"/>
      <c r="J5" s="256"/>
    </row>
    <row r="6" spans="1:12" ht="15" customHeight="1" x14ac:dyDescent="0.25">
      <c r="A6" s="560"/>
      <c r="B6" s="262" t="s">
        <v>150</v>
      </c>
      <c r="C6" s="269">
        <v>40.58</v>
      </c>
      <c r="D6" s="269">
        <v>40.659999999999997</v>
      </c>
      <c r="E6" s="269">
        <v>36.08</v>
      </c>
      <c r="F6" s="269">
        <v>34.380000000000003</v>
      </c>
      <c r="G6" s="269">
        <v>36.82</v>
      </c>
      <c r="H6" s="270"/>
      <c r="I6" s="269">
        <v>43.8</v>
      </c>
      <c r="J6" s="270"/>
      <c r="L6" s="271"/>
    </row>
    <row r="7" spans="1:12" ht="15" customHeight="1" x14ac:dyDescent="0.2">
      <c r="A7" s="560"/>
      <c r="B7" s="262" t="s">
        <v>151</v>
      </c>
      <c r="C7" s="272">
        <v>75.33</v>
      </c>
      <c r="D7" s="272">
        <v>76.81</v>
      </c>
      <c r="E7" s="272">
        <v>73.52</v>
      </c>
      <c r="F7" s="272">
        <v>72.2</v>
      </c>
      <c r="G7" s="272">
        <v>73.069999999999993</v>
      </c>
      <c r="H7" s="270"/>
      <c r="I7" s="272">
        <v>80.8</v>
      </c>
      <c r="J7" s="270"/>
    </row>
    <row r="8" spans="1:12" ht="15" customHeight="1" x14ac:dyDescent="0.2">
      <c r="A8" s="560"/>
      <c r="B8" s="262" t="s">
        <v>152</v>
      </c>
      <c r="C8" s="272">
        <v>60.23</v>
      </c>
      <c r="D8" s="272">
        <v>60.09</v>
      </c>
      <c r="E8" s="272">
        <v>62.24</v>
      </c>
      <c r="F8" s="272">
        <v>61.78</v>
      </c>
      <c r="G8" s="272">
        <v>62.19</v>
      </c>
      <c r="H8" s="270"/>
      <c r="I8" s="272">
        <v>74.900000000000006</v>
      </c>
      <c r="J8" s="270"/>
    </row>
    <row r="9" spans="1:12" ht="15" customHeight="1" x14ac:dyDescent="0.2">
      <c r="A9" s="560"/>
      <c r="B9" s="262" t="s">
        <v>153</v>
      </c>
      <c r="C9" s="272">
        <v>58.69</v>
      </c>
      <c r="D9" s="272">
        <v>59.16</v>
      </c>
      <c r="E9" s="272">
        <v>57.32</v>
      </c>
      <c r="F9" s="272">
        <v>56.19</v>
      </c>
      <c r="G9" s="272">
        <v>57.42</v>
      </c>
      <c r="H9" s="270"/>
      <c r="I9" s="272">
        <v>66.599999999999994</v>
      </c>
      <c r="J9" s="270"/>
    </row>
    <row r="10" spans="1:12" ht="15" customHeight="1" x14ac:dyDescent="0.2">
      <c r="A10" s="560"/>
      <c r="B10" s="262" t="s">
        <v>154</v>
      </c>
      <c r="C10" s="272">
        <v>61.08</v>
      </c>
      <c r="D10" s="272">
        <v>61.56</v>
      </c>
      <c r="E10" s="272">
        <v>59.35</v>
      </c>
      <c r="F10" s="272">
        <v>58.23</v>
      </c>
      <c r="G10" s="272">
        <v>59.52</v>
      </c>
      <c r="H10" s="270"/>
      <c r="I10" s="272">
        <v>66.900000000000006</v>
      </c>
      <c r="J10" s="270"/>
    </row>
    <row r="11" spans="1:12" ht="9.9499999999999993" customHeight="1" thickBot="1" x14ac:dyDescent="0.25">
      <c r="A11" s="561"/>
      <c r="B11" s="262"/>
      <c r="C11" s="263"/>
      <c r="D11" s="263"/>
      <c r="E11" s="263"/>
      <c r="F11" s="263"/>
      <c r="G11" s="263"/>
      <c r="H11" s="270"/>
      <c r="I11" s="263"/>
      <c r="J11" s="270"/>
    </row>
    <row r="12" spans="1:12" s="261" customFormat="1" ht="9.9499999999999993" customHeight="1" x14ac:dyDescent="0.2">
      <c r="A12" s="559" t="s">
        <v>13</v>
      </c>
      <c r="B12" s="266"/>
      <c r="C12" s="267"/>
      <c r="D12" s="267"/>
      <c r="E12" s="267"/>
      <c r="F12" s="267"/>
      <c r="G12" s="267"/>
      <c r="H12" s="273"/>
      <c r="I12" s="267"/>
      <c r="J12" s="274"/>
      <c r="L12" s="383"/>
    </row>
    <row r="13" spans="1:12" ht="15" customHeight="1" x14ac:dyDescent="0.2">
      <c r="A13" s="560"/>
      <c r="B13" s="262" t="s">
        <v>155</v>
      </c>
      <c r="C13" s="269">
        <v>101.65</v>
      </c>
      <c r="D13" s="269">
        <v>101.6</v>
      </c>
      <c r="E13" s="269">
        <v>103.23</v>
      </c>
      <c r="F13" s="269">
        <v>104.22</v>
      </c>
      <c r="G13" s="269">
        <v>104.18</v>
      </c>
      <c r="I13" s="269">
        <v>101.1</v>
      </c>
      <c r="J13" s="270"/>
    </row>
    <row r="14" spans="1:12" ht="15" customHeight="1" x14ac:dyDescent="0.2">
      <c r="A14" s="560"/>
      <c r="B14" s="262" t="s">
        <v>156</v>
      </c>
      <c r="C14" s="275">
        <v>97.62</v>
      </c>
      <c r="D14" s="275">
        <v>99.31</v>
      </c>
      <c r="E14" s="275">
        <v>100.06</v>
      </c>
      <c r="F14" s="275">
        <v>98.31</v>
      </c>
      <c r="G14" s="275">
        <v>99.06</v>
      </c>
      <c r="H14" s="270"/>
      <c r="I14" s="275">
        <v>97.2</v>
      </c>
      <c r="J14" s="270"/>
    </row>
    <row r="15" spans="1:12" ht="15" customHeight="1" x14ac:dyDescent="0.2">
      <c r="A15" s="560"/>
      <c r="B15" s="262" t="s">
        <v>157</v>
      </c>
      <c r="C15" s="276">
        <v>0.16</v>
      </c>
      <c r="D15" s="276">
        <v>0.44</v>
      </c>
      <c r="E15" s="276">
        <v>-0.63</v>
      </c>
      <c r="F15" s="276">
        <v>0.68</v>
      </c>
      <c r="G15" s="276">
        <v>0.26</v>
      </c>
      <c r="H15" s="270"/>
      <c r="I15" s="276">
        <v>0.3</v>
      </c>
      <c r="J15" s="270"/>
    </row>
    <row r="16" spans="1:12" ht="15" customHeight="1" x14ac:dyDescent="0.2">
      <c r="A16" s="560"/>
      <c r="B16" s="262" t="s">
        <v>158</v>
      </c>
      <c r="C16" s="272">
        <v>0.52</v>
      </c>
      <c r="D16" s="272">
        <v>0.38</v>
      </c>
      <c r="E16" s="272">
        <v>0.05</v>
      </c>
      <c r="F16" s="272">
        <v>0.66</v>
      </c>
      <c r="G16" s="272">
        <v>0.95</v>
      </c>
      <c r="H16" s="270"/>
      <c r="I16" s="272">
        <v>0.6</v>
      </c>
      <c r="J16" s="270"/>
    </row>
    <row r="17" spans="1:14" ht="9.9499999999999993" customHeight="1" thickBot="1" x14ac:dyDescent="0.25">
      <c r="A17" s="561"/>
      <c r="B17" s="262"/>
      <c r="C17" s="263"/>
      <c r="D17" s="263"/>
      <c r="E17" s="263"/>
      <c r="F17" s="263"/>
      <c r="G17" s="263"/>
      <c r="H17" s="270"/>
      <c r="I17" s="263"/>
      <c r="J17" s="270"/>
    </row>
    <row r="18" spans="1:14" s="261" customFormat="1" ht="9.9499999999999993" customHeight="1" x14ac:dyDescent="0.2">
      <c r="A18" s="559" t="s">
        <v>14</v>
      </c>
      <c r="B18" s="266"/>
      <c r="C18" s="267"/>
      <c r="D18" s="267"/>
      <c r="E18" s="267"/>
      <c r="F18" s="267"/>
      <c r="G18" s="267"/>
      <c r="H18" s="273"/>
      <c r="I18" s="267"/>
      <c r="J18" s="274"/>
    </row>
    <row r="19" spans="1:14" ht="15" customHeight="1" x14ac:dyDescent="0.2">
      <c r="A19" s="560"/>
      <c r="B19" s="262" t="s">
        <v>159</v>
      </c>
      <c r="C19" s="269">
        <v>90.46</v>
      </c>
      <c r="D19" s="269">
        <v>90.96</v>
      </c>
      <c r="E19" s="269">
        <v>94.41</v>
      </c>
      <c r="F19" s="269">
        <v>95.67</v>
      </c>
      <c r="G19" s="269">
        <v>92.29</v>
      </c>
      <c r="I19" s="269">
        <v>93.5</v>
      </c>
      <c r="J19" s="270"/>
    </row>
    <row r="20" spans="1:14" ht="15" customHeight="1" x14ac:dyDescent="0.2">
      <c r="A20" s="560"/>
      <c r="B20" s="262" t="s">
        <v>160</v>
      </c>
      <c r="C20" s="269">
        <v>94.23</v>
      </c>
      <c r="D20" s="269">
        <v>94.48</v>
      </c>
      <c r="E20" s="269">
        <v>93.21</v>
      </c>
      <c r="F20" s="269">
        <v>93.18</v>
      </c>
      <c r="G20" s="269">
        <v>94.65</v>
      </c>
      <c r="H20" s="270"/>
      <c r="I20" s="269">
        <v>96.2</v>
      </c>
      <c r="J20" s="270"/>
    </row>
    <row r="21" spans="1:14" ht="15" customHeight="1" x14ac:dyDescent="0.2">
      <c r="A21" s="560"/>
      <c r="B21" s="262" t="s">
        <v>156</v>
      </c>
      <c r="C21" s="276">
        <v>83.94</v>
      </c>
      <c r="D21" s="276">
        <v>86.78</v>
      </c>
      <c r="E21" s="276">
        <v>91.7</v>
      </c>
      <c r="F21" s="276">
        <v>89.96</v>
      </c>
      <c r="G21" s="276">
        <v>86.13</v>
      </c>
      <c r="H21" s="270"/>
      <c r="I21" s="276">
        <v>90.9</v>
      </c>
      <c r="J21" s="270"/>
    </row>
    <row r="22" spans="1:14" ht="15" customHeight="1" x14ac:dyDescent="0.2">
      <c r="A22" s="560"/>
      <c r="B22" s="262" t="s">
        <v>157</v>
      </c>
      <c r="C22" s="276">
        <v>5.23</v>
      </c>
      <c r="D22" s="276">
        <v>3.12</v>
      </c>
      <c r="E22" s="276">
        <v>1.73</v>
      </c>
      <c r="F22" s="276">
        <v>5.87</v>
      </c>
      <c r="G22" s="276">
        <v>4.55</v>
      </c>
      <c r="H22" s="270"/>
      <c r="I22" s="276">
        <v>2.7</v>
      </c>
      <c r="J22" s="270"/>
      <c r="N22" s="384"/>
    </row>
    <row r="23" spans="1:14" ht="15" customHeight="1" x14ac:dyDescent="0.2">
      <c r="A23" s="560"/>
      <c r="B23" s="262" t="s">
        <v>158</v>
      </c>
      <c r="C23" s="272">
        <v>15.01</v>
      </c>
      <c r="D23" s="272">
        <v>7.98</v>
      </c>
      <c r="E23" s="272">
        <v>4.34</v>
      </c>
      <c r="F23" s="272">
        <v>1.42</v>
      </c>
      <c r="G23" s="272">
        <v>10.63</v>
      </c>
      <c r="H23" s="270"/>
      <c r="I23" s="272">
        <v>0.7</v>
      </c>
      <c r="J23" s="270"/>
    </row>
    <row r="24" spans="1:14" ht="9.9499999999999993" customHeight="1" thickBot="1" x14ac:dyDescent="0.25">
      <c r="A24" s="561"/>
      <c r="B24" s="262"/>
      <c r="C24" s="263"/>
      <c r="D24" s="263"/>
      <c r="E24" s="263"/>
      <c r="F24" s="263"/>
      <c r="G24" s="263"/>
      <c r="H24" s="270"/>
      <c r="I24" s="263"/>
      <c r="J24" s="270"/>
    </row>
    <row r="25" spans="1:14" s="261" customFormat="1" ht="9.9499999999999993" customHeight="1" x14ac:dyDescent="0.2">
      <c r="A25" s="562" t="s">
        <v>161</v>
      </c>
      <c r="B25" s="266"/>
      <c r="C25" s="267"/>
      <c r="D25" s="267"/>
      <c r="E25" s="267"/>
      <c r="F25" s="267"/>
      <c r="G25" s="267"/>
      <c r="H25" s="273"/>
      <c r="I25" s="267"/>
      <c r="J25" s="274"/>
    </row>
    <row r="26" spans="1:14" ht="15" customHeight="1" x14ac:dyDescent="0.2">
      <c r="A26" s="563"/>
      <c r="B26" s="262" t="s">
        <v>162</v>
      </c>
      <c r="C26" s="269">
        <v>73.180000000000007</v>
      </c>
      <c r="D26" s="269">
        <v>71.98</v>
      </c>
      <c r="E26" s="269">
        <v>72.11</v>
      </c>
      <c r="F26" s="269">
        <v>70.260000000000005</v>
      </c>
      <c r="G26" s="269">
        <v>72.77</v>
      </c>
      <c r="I26" s="269">
        <v>75.099999999999994</v>
      </c>
      <c r="J26" s="270"/>
    </row>
    <row r="27" spans="1:14" ht="15" customHeight="1" x14ac:dyDescent="0.2">
      <c r="A27" s="563"/>
      <c r="B27" s="262" t="s">
        <v>160</v>
      </c>
      <c r="C27" s="269">
        <v>105.15</v>
      </c>
      <c r="D27" s="269">
        <v>107.19</v>
      </c>
      <c r="E27" s="269">
        <v>96.63</v>
      </c>
      <c r="F27" s="269">
        <v>94.87</v>
      </c>
      <c r="G27" s="269">
        <v>101.31</v>
      </c>
      <c r="H27" s="270"/>
      <c r="I27" s="269">
        <v>100.2</v>
      </c>
      <c r="J27" s="270"/>
    </row>
    <row r="28" spans="1:14" ht="15" customHeight="1" x14ac:dyDescent="0.2">
      <c r="A28" s="563"/>
      <c r="B28" s="262" t="s">
        <v>156</v>
      </c>
      <c r="C28" s="276">
        <v>62.05</v>
      </c>
      <c r="D28" s="276">
        <v>63.31</v>
      </c>
      <c r="E28" s="276">
        <v>63.23</v>
      </c>
      <c r="F28" s="276">
        <v>61.62</v>
      </c>
      <c r="G28" s="276">
        <v>62.9</v>
      </c>
      <c r="H28" s="270"/>
      <c r="I28" s="276">
        <v>75.599999999999994</v>
      </c>
      <c r="J28" s="270"/>
    </row>
    <row r="29" spans="1:14" ht="15" customHeight="1" x14ac:dyDescent="0.2">
      <c r="A29" s="563"/>
      <c r="B29" s="262" t="s">
        <v>157</v>
      </c>
      <c r="C29" s="276">
        <v>15.6</v>
      </c>
      <c r="D29" s="276">
        <v>11.62</v>
      </c>
      <c r="E29" s="276">
        <v>16.47</v>
      </c>
      <c r="F29" s="276">
        <v>13.43</v>
      </c>
      <c r="G29" s="276">
        <v>15.26</v>
      </c>
      <c r="H29" s="270"/>
      <c r="I29" s="276">
        <v>8.6999999999999993</v>
      </c>
      <c r="J29" s="270"/>
    </row>
    <row r="30" spans="1:14" ht="15" customHeight="1" x14ac:dyDescent="0.2">
      <c r="A30" s="563"/>
      <c r="B30" s="262" t="s">
        <v>158</v>
      </c>
      <c r="C30" s="272">
        <v>27.09</v>
      </c>
      <c r="D30" s="272">
        <v>19.96</v>
      </c>
      <c r="E30" s="272">
        <v>24.44</v>
      </c>
      <c r="F30" s="272">
        <v>24.8</v>
      </c>
      <c r="G30" s="272">
        <v>25.95</v>
      </c>
      <c r="H30" s="270"/>
      <c r="I30" s="272">
        <v>12.5</v>
      </c>
      <c r="J30" s="270"/>
    </row>
    <row r="31" spans="1:14" ht="9.9499999999999993" customHeight="1" thickBot="1" x14ac:dyDescent="0.25">
      <c r="A31" s="564"/>
      <c r="B31" s="262"/>
      <c r="C31" s="263"/>
      <c r="D31" s="263"/>
      <c r="E31" s="263"/>
      <c r="F31" s="263"/>
      <c r="G31" s="263"/>
      <c r="H31" s="270"/>
      <c r="I31" s="263"/>
      <c r="J31" s="270"/>
    </row>
    <row r="32" spans="1:14" s="261" customFormat="1" ht="9.9499999999999993" customHeight="1" x14ac:dyDescent="0.2">
      <c r="A32" s="562" t="s">
        <v>163</v>
      </c>
      <c r="B32" s="266"/>
      <c r="C32" s="267"/>
      <c r="D32" s="267"/>
      <c r="E32" s="267"/>
      <c r="F32" s="267"/>
      <c r="G32" s="267"/>
      <c r="H32" s="268"/>
      <c r="I32" s="267"/>
      <c r="J32" s="256"/>
    </row>
    <row r="33" spans="1:12" ht="15" customHeight="1" x14ac:dyDescent="0.2">
      <c r="A33" s="563"/>
      <c r="B33" s="262" t="s">
        <v>164</v>
      </c>
      <c r="C33" s="269">
        <v>38.56</v>
      </c>
      <c r="D33" s="269">
        <v>39.43</v>
      </c>
      <c r="E33" s="269">
        <v>39.619999999999997</v>
      </c>
      <c r="F33" s="269">
        <v>38.15</v>
      </c>
      <c r="G33" s="269">
        <v>37.22</v>
      </c>
      <c r="I33" s="269">
        <v>43.5</v>
      </c>
      <c r="J33" s="277"/>
    </row>
    <row r="34" spans="1:12" ht="15" customHeight="1" x14ac:dyDescent="0.2">
      <c r="A34" s="563"/>
      <c r="B34" s="262" t="s">
        <v>160</v>
      </c>
      <c r="C34" s="269">
        <v>82.15</v>
      </c>
      <c r="D34" s="269">
        <v>83.31</v>
      </c>
      <c r="E34" s="269">
        <v>77.22</v>
      </c>
      <c r="F34" s="269">
        <v>77.89</v>
      </c>
      <c r="G34" s="269">
        <v>82.85</v>
      </c>
      <c r="H34" s="277"/>
      <c r="I34" s="269">
        <v>71.8</v>
      </c>
      <c r="J34" s="277"/>
    </row>
    <row r="35" spans="1:12" ht="15" customHeight="1" x14ac:dyDescent="0.2">
      <c r="A35" s="563"/>
      <c r="B35" s="262" t="s">
        <v>157</v>
      </c>
      <c r="C35" s="272">
        <v>6.77</v>
      </c>
      <c r="D35" s="272">
        <v>5.17</v>
      </c>
      <c r="E35" s="272">
        <v>9.9600000000000009</v>
      </c>
      <c r="F35" s="272">
        <v>10.54</v>
      </c>
      <c r="G35" s="272">
        <v>7.39</v>
      </c>
      <c r="H35" s="270"/>
      <c r="I35" s="272">
        <v>6</v>
      </c>
      <c r="J35" s="270"/>
    </row>
    <row r="36" spans="1:12" ht="9.9499999999999993" customHeight="1" thickBot="1" x14ac:dyDescent="0.25">
      <c r="A36" s="564"/>
      <c r="B36" s="262"/>
      <c r="C36" s="263"/>
      <c r="D36" s="263"/>
      <c r="E36" s="263"/>
      <c r="F36" s="263"/>
      <c r="G36" s="263"/>
      <c r="H36" s="270"/>
      <c r="I36" s="263"/>
      <c r="J36" s="270"/>
    </row>
    <row r="37" spans="1:12" s="261" customFormat="1" ht="9.9499999999999993" customHeight="1" x14ac:dyDescent="0.2">
      <c r="A37" s="310"/>
      <c r="B37" s="266"/>
      <c r="C37" s="267"/>
      <c r="D37" s="267"/>
      <c r="E37" s="267"/>
      <c r="F37" s="267"/>
      <c r="G37" s="267"/>
      <c r="H37" s="268"/>
      <c r="I37" s="267"/>
      <c r="J37" s="256"/>
    </row>
    <row r="38" spans="1:12" ht="15" customHeight="1" x14ac:dyDescent="0.2">
      <c r="B38" s="262" t="s">
        <v>165</v>
      </c>
      <c r="C38" s="269">
        <v>1.4</v>
      </c>
      <c r="D38" s="269">
        <v>1.3</v>
      </c>
      <c r="E38" s="269">
        <v>2.6</v>
      </c>
      <c r="F38" s="269">
        <v>2.5</v>
      </c>
      <c r="G38" s="269">
        <v>2.4</v>
      </c>
      <c r="H38" s="277"/>
      <c r="I38" s="269">
        <v>4.3</v>
      </c>
      <c r="J38" s="277"/>
    </row>
    <row r="39" spans="1:12" ht="15" customHeight="1" x14ac:dyDescent="0.2">
      <c r="B39" s="262" t="s">
        <v>166</v>
      </c>
      <c r="C39" s="269">
        <v>9.8000000000000007</v>
      </c>
      <c r="D39" s="269">
        <v>10</v>
      </c>
      <c r="E39" s="269">
        <v>10</v>
      </c>
      <c r="F39" s="269">
        <v>10.1</v>
      </c>
      <c r="G39" s="269">
        <v>10.199999999999999</v>
      </c>
      <c r="H39" s="277"/>
      <c r="I39" s="269">
        <v>10</v>
      </c>
      <c r="J39" s="277"/>
    </row>
    <row r="40" spans="1:12" s="261" customFormat="1" ht="9.9499999999999993" customHeight="1" thickBot="1" x14ac:dyDescent="0.25">
      <c r="A40" s="311"/>
      <c r="B40" s="279"/>
      <c r="C40" s="280"/>
      <c r="D40" s="280"/>
      <c r="E40" s="280"/>
      <c r="F40" s="280"/>
      <c r="G40" s="280"/>
      <c r="H40" s="281"/>
      <c r="I40" s="280"/>
      <c r="J40" s="256"/>
    </row>
    <row r="41" spans="1:12" s="261" customFormat="1" ht="9.9499999999999993" customHeight="1" x14ac:dyDescent="0.2">
      <c r="A41" s="266"/>
      <c r="B41" s="266"/>
      <c r="C41" s="267"/>
      <c r="D41" s="267"/>
      <c r="E41" s="283"/>
      <c r="F41" s="283"/>
      <c r="G41" s="283"/>
      <c r="H41" s="268"/>
      <c r="I41" s="267"/>
      <c r="J41" s="256"/>
      <c r="L41" s="282"/>
    </row>
    <row r="42" spans="1:12" s="284" customFormat="1" ht="24" customHeight="1" x14ac:dyDescent="0.25">
      <c r="A42" s="556" t="s">
        <v>167</v>
      </c>
      <c r="B42" s="556"/>
      <c r="C42" s="556"/>
      <c r="D42" s="556"/>
      <c r="E42" s="556"/>
      <c r="F42" s="556"/>
      <c r="G42" s="556"/>
      <c r="H42" s="556"/>
      <c r="I42" s="556"/>
    </row>
    <row r="43" spans="1:12" s="286" customFormat="1" ht="24" customHeight="1" x14ac:dyDescent="0.2">
      <c r="A43" s="557" t="s">
        <v>168</v>
      </c>
      <c r="B43" s="557"/>
      <c r="C43" s="557"/>
      <c r="D43" s="557"/>
      <c r="E43" s="557"/>
      <c r="F43" s="557"/>
      <c r="G43" s="557"/>
      <c r="H43" s="557"/>
      <c r="I43" s="557"/>
      <c r="J43" s="285"/>
      <c r="L43" s="287"/>
    </row>
    <row r="44" spans="1:12" s="286" customFormat="1" ht="24" customHeight="1" x14ac:dyDescent="0.2">
      <c r="A44" s="557" t="s">
        <v>169</v>
      </c>
      <c r="B44" s="557"/>
      <c r="C44" s="557"/>
      <c r="D44" s="557"/>
      <c r="E44" s="557"/>
      <c r="F44" s="557"/>
      <c r="G44" s="557"/>
      <c r="H44" s="557"/>
      <c r="I44" s="557"/>
      <c r="J44" s="285"/>
      <c r="L44" s="287"/>
    </row>
    <row r="45" spans="1:12" ht="12.75" x14ac:dyDescent="0.2">
      <c r="A45" s="288"/>
      <c r="B45" s="254"/>
      <c r="C45" s="263"/>
      <c r="D45" s="263"/>
      <c r="H45" s="289"/>
      <c r="J45" s="264"/>
    </row>
  </sheetData>
  <mergeCells count="9">
    <mergeCell ref="A42:I42"/>
    <mergeCell ref="A43:I43"/>
    <mergeCell ref="A44:I44"/>
    <mergeCell ref="A1:E1"/>
    <mergeCell ref="A5:A11"/>
    <mergeCell ref="A12:A17"/>
    <mergeCell ref="A18:A24"/>
    <mergeCell ref="A25:A31"/>
    <mergeCell ref="A32:A36"/>
  </mergeCells>
  <printOptions horizontalCentered="1" verticalCentered="1"/>
  <pageMargins left="0" right="0" top="0" bottom="0" header="0" footer="0"/>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0"/>
  <sheetViews>
    <sheetView workbookViewId="0">
      <selection activeCell="A5" sqref="A5"/>
    </sheetView>
  </sheetViews>
  <sheetFormatPr baseColWidth="10" defaultColWidth="12.83203125" defaultRowHeight="12.75" x14ac:dyDescent="0.2"/>
  <cols>
    <col min="1" max="1" width="17.33203125" style="295" customWidth="1"/>
    <col min="2" max="2" width="17.5" style="295" customWidth="1"/>
    <col min="3" max="3" width="9.83203125" style="295" customWidth="1"/>
    <col min="4" max="12" width="10.1640625" style="296" customWidth="1"/>
    <col min="13" max="16384" width="12.83203125" style="295"/>
  </cols>
  <sheetData>
    <row r="1" spans="1:12" s="292" customFormat="1" ht="15.75" x14ac:dyDescent="0.25">
      <c r="A1" s="291" t="s">
        <v>689</v>
      </c>
      <c r="D1" s="293"/>
      <c r="E1" s="293"/>
      <c r="F1" s="293"/>
      <c r="G1" s="293"/>
      <c r="H1" s="293"/>
      <c r="I1" s="293"/>
      <c r="J1" s="293"/>
      <c r="K1" s="293"/>
      <c r="L1" s="293"/>
    </row>
    <row r="2" spans="1:12" s="292" customFormat="1" ht="15.75" x14ac:dyDescent="0.25">
      <c r="A2" s="294" t="s">
        <v>754</v>
      </c>
      <c r="D2" s="293"/>
      <c r="E2" s="293"/>
      <c r="F2" s="293"/>
      <c r="G2" s="293"/>
      <c r="H2" s="293"/>
      <c r="I2" s="293"/>
      <c r="J2" s="293"/>
      <c r="K2" s="293"/>
      <c r="L2" s="293"/>
    </row>
    <row r="4" spans="1:12" s="298" customFormat="1" x14ac:dyDescent="0.2">
      <c r="D4" s="298" t="s">
        <v>690</v>
      </c>
    </row>
    <row r="5" spans="1:12" s="298" customFormat="1" ht="25.5" customHeight="1" x14ac:dyDescent="0.2">
      <c r="A5" s="298" t="s">
        <v>211</v>
      </c>
      <c r="B5" s="298" t="s">
        <v>212</v>
      </c>
      <c r="C5" s="298" t="s">
        <v>691</v>
      </c>
      <c r="D5" s="298" t="s">
        <v>692</v>
      </c>
      <c r="E5" s="298" t="s">
        <v>693</v>
      </c>
      <c r="F5" s="298" t="s">
        <v>694</v>
      </c>
      <c r="G5" s="298" t="s">
        <v>695</v>
      </c>
      <c r="H5" s="298" t="s">
        <v>696</v>
      </c>
      <c r="I5" s="298" t="s">
        <v>697</v>
      </c>
      <c r="J5" s="299" t="s">
        <v>172</v>
      </c>
      <c r="K5" s="299" t="s">
        <v>173</v>
      </c>
      <c r="L5" s="299" t="s">
        <v>698</v>
      </c>
    </row>
    <row r="6" spans="1:12" x14ac:dyDescent="0.2">
      <c r="A6" s="295" t="s">
        <v>138</v>
      </c>
    </row>
    <row r="7" spans="1:12" x14ac:dyDescent="0.2">
      <c r="B7" s="295" t="s">
        <v>15</v>
      </c>
    </row>
    <row r="8" spans="1:12" x14ac:dyDescent="0.2">
      <c r="C8" s="295" t="s">
        <v>700</v>
      </c>
      <c r="D8" s="296">
        <v>7650</v>
      </c>
      <c r="E8" s="296">
        <v>8308</v>
      </c>
      <c r="F8" s="296">
        <v>17695</v>
      </c>
      <c r="G8" s="296">
        <v>17810</v>
      </c>
      <c r="H8" s="296">
        <v>30433</v>
      </c>
      <c r="I8" s="296">
        <v>29247</v>
      </c>
      <c r="J8" s="296">
        <v>55778</v>
      </c>
      <c r="K8" s="296">
        <v>55365</v>
      </c>
      <c r="L8" s="296">
        <v>111143</v>
      </c>
    </row>
    <row r="9" spans="1:12" x14ac:dyDescent="0.2">
      <c r="C9" s="295" t="s">
        <v>715</v>
      </c>
      <c r="D9" s="296">
        <v>7834</v>
      </c>
      <c r="E9" s="296">
        <v>8417</v>
      </c>
      <c r="F9" s="296">
        <v>17947</v>
      </c>
      <c r="G9" s="296">
        <v>18098</v>
      </c>
      <c r="H9" s="296">
        <v>30239</v>
      </c>
      <c r="I9" s="296">
        <v>28791</v>
      </c>
      <c r="J9" s="296">
        <v>56020</v>
      </c>
      <c r="K9" s="296">
        <v>55306</v>
      </c>
      <c r="L9" s="296">
        <v>111326</v>
      </c>
    </row>
    <row r="10" spans="1:12" x14ac:dyDescent="0.2">
      <c r="C10" s="295" t="s">
        <v>716</v>
      </c>
      <c r="D10" s="296">
        <v>8024</v>
      </c>
      <c r="E10" s="296">
        <v>8564</v>
      </c>
      <c r="F10" s="296">
        <v>18018</v>
      </c>
      <c r="G10" s="296">
        <v>18205</v>
      </c>
      <c r="H10" s="296">
        <v>30023</v>
      </c>
      <c r="I10" s="296">
        <v>28390</v>
      </c>
      <c r="J10" s="296">
        <v>56065</v>
      </c>
      <c r="K10" s="296">
        <v>55159</v>
      </c>
      <c r="L10" s="296">
        <v>111224</v>
      </c>
    </row>
    <row r="11" spans="1:12" x14ac:dyDescent="0.2">
      <c r="C11" s="295" t="s">
        <v>755</v>
      </c>
      <c r="D11" s="296">
        <v>8216</v>
      </c>
      <c r="E11" s="296">
        <v>8716</v>
      </c>
      <c r="F11" s="296">
        <v>18117</v>
      </c>
      <c r="G11" s="296">
        <v>18312</v>
      </c>
      <c r="H11" s="296">
        <v>29835</v>
      </c>
      <c r="I11" s="296">
        <v>28050</v>
      </c>
      <c r="J11" s="296">
        <v>56168</v>
      </c>
      <c r="K11" s="296">
        <v>55078</v>
      </c>
      <c r="L11" s="296">
        <v>111246</v>
      </c>
    </row>
    <row r="13" spans="1:12" x14ac:dyDescent="0.2">
      <c r="A13" s="295" t="s">
        <v>9</v>
      </c>
    </row>
    <row r="14" spans="1:12" x14ac:dyDescent="0.2">
      <c r="B14" s="295" t="s">
        <v>15</v>
      </c>
    </row>
    <row r="15" spans="1:12" x14ac:dyDescent="0.2">
      <c r="C15" s="295" t="s">
        <v>700</v>
      </c>
      <c r="D15" s="296">
        <v>1792</v>
      </c>
      <c r="E15" s="296">
        <v>1988</v>
      </c>
      <c r="F15" s="296">
        <v>4291</v>
      </c>
      <c r="G15" s="296">
        <v>4155</v>
      </c>
      <c r="H15" s="296">
        <v>6111</v>
      </c>
      <c r="I15" s="296">
        <v>5911</v>
      </c>
      <c r="J15" s="296">
        <v>12194</v>
      </c>
      <c r="K15" s="296">
        <v>12054</v>
      </c>
      <c r="L15" s="296">
        <v>24248</v>
      </c>
    </row>
    <row r="16" spans="1:12" x14ac:dyDescent="0.2">
      <c r="C16" s="295" t="s">
        <v>715</v>
      </c>
      <c r="D16" s="296">
        <v>1810</v>
      </c>
      <c r="E16" s="296">
        <v>2008</v>
      </c>
      <c r="F16" s="296">
        <v>4355</v>
      </c>
      <c r="G16" s="296">
        <v>4354</v>
      </c>
      <c r="H16" s="296">
        <v>5879</v>
      </c>
      <c r="I16" s="296">
        <v>5568</v>
      </c>
      <c r="J16" s="296">
        <v>12044</v>
      </c>
      <c r="K16" s="296">
        <v>11930</v>
      </c>
      <c r="L16" s="296">
        <v>23974</v>
      </c>
    </row>
    <row r="17" spans="1:12" x14ac:dyDescent="0.2">
      <c r="C17" s="295" t="s">
        <v>716</v>
      </c>
      <c r="D17" s="296">
        <v>1828</v>
      </c>
      <c r="E17" s="296">
        <v>2028</v>
      </c>
      <c r="F17" s="296">
        <v>4362</v>
      </c>
      <c r="G17" s="296">
        <v>4418</v>
      </c>
      <c r="H17" s="296">
        <v>5662</v>
      </c>
      <c r="I17" s="296">
        <v>5225</v>
      </c>
      <c r="J17" s="296">
        <v>11852</v>
      </c>
      <c r="K17" s="296">
        <v>11671</v>
      </c>
      <c r="L17" s="296">
        <v>23523</v>
      </c>
    </row>
    <row r="18" spans="1:12" x14ac:dyDescent="0.2">
      <c r="C18" s="295" t="s">
        <v>755</v>
      </c>
      <c r="D18" s="296">
        <v>1846</v>
      </c>
      <c r="E18" s="296">
        <v>2048</v>
      </c>
      <c r="F18" s="296">
        <v>4405</v>
      </c>
      <c r="G18" s="296">
        <v>4462</v>
      </c>
      <c r="H18" s="296">
        <v>5496</v>
      </c>
      <c r="I18" s="296">
        <v>5081</v>
      </c>
      <c r="J18" s="296">
        <v>11747</v>
      </c>
      <c r="K18" s="296">
        <v>11591</v>
      </c>
      <c r="L18" s="296">
        <v>23338</v>
      </c>
    </row>
    <row r="20" spans="1:12" x14ac:dyDescent="0.2">
      <c r="B20" s="295" t="s">
        <v>34</v>
      </c>
    </row>
    <row r="21" spans="1:12" x14ac:dyDescent="0.2">
      <c r="C21" s="295" t="s">
        <v>700</v>
      </c>
      <c r="D21" s="296">
        <v>1792</v>
      </c>
      <c r="E21" s="296">
        <v>1988</v>
      </c>
      <c r="F21" s="296">
        <v>4291</v>
      </c>
      <c r="G21" s="296">
        <v>4155</v>
      </c>
      <c r="H21" s="296">
        <v>6111</v>
      </c>
      <c r="I21" s="296">
        <v>5911</v>
      </c>
      <c r="J21" s="296">
        <v>12194</v>
      </c>
      <c r="K21" s="296">
        <v>12054</v>
      </c>
      <c r="L21" s="296">
        <v>24248</v>
      </c>
    </row>
    <row r="22" spans="1:12" x14ac:dyDescent="0.2">
      <c r="C22" s="295" t="s">
        <v>715</v>
      </c>
      <c r="D22" s="296">
        <v>1810</v>
      </c>
      <c r="E22" s="296">
        <v>2008</v>
      </c>
      <c r="F22" s="296">
        <v>4355</v>
      </c>
      <c r="G22" s="296">
        <v>4354</v>
      </c>
      <c r="H22" s="296">
        <v>5879</v>
      </c>
      <c r="I22" s="296">
        <v>5568</v>
      </c>
      <c r="J22" s="296">
        <v>12044</v>
      </c>
      <c r="K22" s="296">
        <v>11930</v>
      </c>
      <c r="L22" s="296">
        <v>23974</v>
      </c>
    </row>
    <row r="23" spans="1:12" x14ac:dyDescent="0.2">
      <c r="C23" s="295" t="s">
        <v>716</v>
      </c>
      <c r="D23" s="296">
        <v>1828</v>
      </c>
      <c r="E23" s="296">
        <v>2028</v>
      </c>
      <c r="F23" s="296">
        <v>4362</v>
      </c>
      <c r="G23" s="296">
        <v>4418</v>
      </c>
      <c r="H23" s="296">
        <v>5662</v>
      </c>
      <c r="I23" s="296">
        <v>5225</v>
      </c>
      <c r="J23" s="296">
        <v>11852</v>
      </c>
      <c r="K23" s="296">
        <v>11671</v>
      </c>
      <c r="L23" s="296">
        <v>23523</v>
      </c>
    </row>
    <row r="24" spans="1:12" x14ac:dyDescent="0.2">
      <c r="C24" s="295" t="s">
        <v>755</v>
      </c>
      <c r="D24" s="296">
        <v>1846</v>
      </c>
      <c r="E24" s="296">
        <v>2048</v>
      </c>
      <c r="F24" s="296">
        <v>4405</v>
      </c>
      <c r="G24" s="296">
        <v>4462</v>
      </c>
      <c r="H24" s="296">
        <v>5496</v>
      </c>
      <c r="I24" s="296">
        <v>5081</v>
      </c>
      <c r="J24" s="296">
        <v>11747</v>
      </c>
      <c r="K24" s="296">
        <v>11591</v>
      </c>
      <c r="L24" s="296">
        <v>23338</v>
      </c>
    </row>
    <row r="26" spans="1:12" x14ac:dyDescent="0.2">
      <c r="A26" s="295" t="s">
        <v>10</v>
      </c>
    </row>
    <row r="27" spans="1:12" x14ac:dyDescent="0.2">
      <c r="B27" s="295" t="s">
        <v>15</v>
      </c>
    </row>
    <row r="28" spans="1:12" x14ac:dyDescent="0.2">
      <c r="C28" s="295" t="s">
        <v>700</v>
      </c>
      <c r="D28" s="296">
        <v>6</v>
      </c>
      <c r="E28" s="296">
        <v>10</v>
      </c>
      <c r="F28" s="296">
        <v>4</v>
      </c>
      <c r="G28" s="296">
        <v>4</v>
      </c>
      <c r="H28" s="296">
        <v>2034</v>
      </c>
      <c r="I28" s="296">
        <v>2045</v>
      </c>
      <c r="J28" s="296">
        <v>2044</v>
      </c>
      <c r="K28" s="296">
        <v>2059</v>
      </c>
      <c r="L28" s="296">
        <v>4103</v>
      </c>
    </row>
    <row r="29" spans="1:12" x14ac:dyDescent="0.2">
      <c r="C29" s="295" t="s">
        <v>715</v>
      </c>
      <c r="D29" s="296">
        <v>6</v>
      </c>
      <c r="E29" s="296">
        <v>9</v>
      </c>
      <c r="F29" s="296">
        <v>6</v>
      </c>
      <c r="G29" s="296">
        <v>10</v>
      </c>
      <c r="H29" s="296">
        <v>2119</v>
      </c>
      <c r="I29" s="296">
        <v>2090</v>
      </c>
      <c r="J29" s="296">
        <v>2131</v>
      </c>
      <c r="K29" s="296">
        <v>2109</v>
      </c>
      <c r="L29" s="296">
        <v>4240</v>
      </c>
    </row>
    <row r="30" spans="1:12" x14ac:dyDescent="0.2">
      <c r="C30" s="295" t="s">
        <v>716</v>
      </c>
      <c r="D30" s="296">
        <v>7</v>
      </c>
      <c r="E30" s="296">
        <v>8</v>
      </c>
      <c r="F30" s="296">
        <v>6</v>
      </c>
      <c r="G30" s="296">
        <v>9</v>
      </c>
      <c r="H30" s="296">
        <v>2162</v>
      </c>
      <c r="I30" s="296">
        <v>2158</v>
      </c>
      <c r="J30" s="296">
        <v>2175</v>
      </c>
      <c r="K30" s="296">
        <v>2175</v>
      </c>
      <c r="L30" s="296">
        <v>4350</v>
      </c>
    </row>
    <row r="31" spans="1:12" x14ac:dyDescent="0.2">
      <c r="C31" s="295" t="s">
        <v>755</v>
      </c>
      <c r="D31" s="296">
        <v>5</v>
      </c>
      <c r="E31" s="296">
        <v>8</v>
      </c>
      <c r="F31" s="296">
        <v>7</v>
      </c>
      <c r="G31" s="296">
        <v>8</v>
      </c>
      <c r="H31" s="296">
        <v>2205</v>
      </c>
      <c r="I31" s="296">
        <v>2221</v>
      </c>
      <c r="J31" s="296">
        <v>2217</v>
      </c>
      <c r="K31" s="296">
        <v>2237</v>
      </c>
      <c r="L31" s="296">
        <v>4454</v>
      </c>
    </row>
    <row r="33" spans="1:12" x14ac:dyDescent="0.2">
      <c r="B33" s="295" t="s">
        <v>33</v>
      </c>
    </row>
    <row r="34" spans="1:12" x14ac:dyDescent="0.2">
      <c r="C34" s="295" t="s">
        <v>700</v>
      </c>
      <c r="D34" s="296">
        <v>0</v>
      </c>
      <c r="E34" s="296">
        <v>0</v>
      </c>
      <c r="F34" s="296">
        <v>0</v>
      </c>
      <c r="G34" s="296">
        <v>0</v>
      </c>
      <c r="H34" s="296">
        <v>2034</v>
      </c>
      <c r="I34" s="296">
        <v>2045</v>
      </c>
      <c r="J34" s="296">
        <v>2034</v>
      </c>
      <c r="K34" s="296">
        <v>2045</v>
      </c>
      <c r="L34" s="296">
        <v>4079</v>
      </c>
    </row>
    <row r="35" spans="1:12" x14ac:dyDescent="0.2">
      <c r="C35" s="295" t="s">
        <v>715</v>
      </c>
      <c r="D35" s="296">
        <v>0</v>
      </c>
      <c r="E35" s="296">
        <v>0</v>
      </c>
      <c r="F35" s="296">
        <v>0</v>
      </c>
      <c r="G35" s="296">
        <v>0</v>
      </c>
      <c r="H35" s="296">
        <v>2115</v>
      </c>
      <c r="I35" s="296">
        <v>2086</v>
      </c>
      <c r="J35" s="296">
        <v>2115</v>
      </c>
      <c r="K35" s="296">
        <v>2086</v>
      </c>
      <c r="L35" s="296">
        <v>4201</v>
      </c>
    </row>
    <row r="36" spans="1:12" x14ac:dyDescent="0.2">
      <c r="C36" s="295" t="s">
        <v>716</v>
      </c>
      <c r="D36" s="296">
        <v>0</v>
      </c>
      <c r="E36" s="296">
        <v>0</v>
      </c>
      <c r="F36" s="296">
        <v>0</v>
      </c>
      <c r="G36" s="296">
        <v>0</v>
      </c>
      <c r="H36" s="296">
        <v>2157</v>
      </c>
      <c r="I36" s="296">
        <v>2149</v>
      </c>
      <c r="J36" s="296">
        <v>2157</v>
      </c>
      <c r="K36" s="296">
        <v>2149</v>
      </c>
      <c r="L36" s="296">
        <v>4306</v>
      </c>
    </row>
    <row r="37" spans="1:12" x14ac:dyDescent="0.2">
      <c r="C37" s="295" t="s">
        <v>755</v>
      </c>
      <c r="D37" s="296">
        <v>0</v>
      </c>
      <c r="E37" s="296">
        <v>0</v>
      </c>
      <c r="F37" s="296">
        <v>0</v>
      </c>
      <c r="G37" s="296">
        <v>0</v>
      </c>
      <c r="H37" s="296">
        <v>2200</v>
      </c>
      <c r="I37" s="296">
        <v>2213</v>
      </c>
      <c r="J37" s="296">
        <v>2200</v>
      </c>
      <c r="K37" s="296">
        <v>2213</v>
      </c>
      <c r="L37" s="296">
        <v>4413</v>
      </c>
    </row>
    <row r="39" spans="1:12" x14ac:dyDescent="0.2">
      <c r="B39" s="295" t="s">
        <v>34</v>
      </c>
    </row>
    <row r="40" spans="1:12" x14ac:dyDescent="0.2">
      <c r="C40" s="295" t="s">
        <v>700</v>
      </c>
      <c r="D40" s="296">
        <v>6</v>
      </c>
      <c r="E40" s="296">
        <v>10</v>
      </c>
      <c r="F40" s="296">
        <v>4</v>
      </c>
      <c r="G40" s="296">
        <v>4</v>
      </c>
      <c r="H40" s="296">
        <v>0</v>
      </c>
      <c r="I40" s="296">
        <v>0</v>
      </c>
      <c r="J40" s="296">
        <v>10</v>
      </c>
      <c r="K40" s="296">
        <v>14</v>
      </c>
      <c r="L40" s="296">
        <v>24</v>
      </c>
    </row>
    <row r="41" spans="1:12" x14ac:dyDescent="0.2">
      <c r="C41" s="295" t="s">
        <v>715</v>
      </c>
      <c r="D41" s="296">
        <v>6</v>
      </c>
      <c r="E41" s="296">
        <v>9</v>
      </c>
      <c r="F41" s="296">
        <v>6</v>
      </c>
      <c r="G41" s="296">
        <v>10</v>
      </c>
      <c r="H41" s="296">
        <v>4</v>
      </c>
      <c r="I41" s="296">
        <v>4</v>
      </c>
      <c r="J41" s="296">
        <v>16</v>
      </c>
      <c r="K41" s="296">
        <v>23</v>
      </c>
      <c r="L41" s="296">
        <v>39</v>
      </c>
    </row>
    <row r="42" spans="1:12" x14ac:dyDescent="0.2">
      <c r="C42" s="295" t="s">
        <v>716</v>
      </c>
      <c r="D42" s="296">
        <v>7</v>
      </c>
      <c r="E42" s="296">
        <v>8</v>
      </c>
      <c r="F42" s="296">
        <v>6</v>
      </c>
      <c r="G42" s="296">
        <v>9</v>
      </c>
      <c r="H42" s="296">
        <v>5</v>
      </c>
      <c r="I42" s="296">
        <v>9</v>
      </c>
      <c r="J42" s="296">
        <v>18</v>
      </c>
      <c r="K42" s="296">
        <v>26</v>
      </c>
      <c r="L42" s="296">
        <v>44</v>
      </c>
    </row>
    <row r="43" spans="1:12" x14ac:dyDescent="0.2">
      <c r="C43" s="295" t="s">
        <v>755</v>
      </c>
      <c r="D43" s="296">
        <v>5</v>
      </c>
      <c r="E43" s="296">
        <v>8</v>
      </c>
      <c r="F43" s="296">
        <v>7</v>
      </c>
      <c r="G43" s="296">
        <v>8</v>
      </c>
      <c r="H43" s="296">
        <v>5</v>
      </c>
      <c r="I43" s="296">
        <v>8</v>
      </c>
      <c r="J43" s="296">
        <v>17</v>
      </c>
      <c r="K43" s="296">
        <v>24</v>
      </c>
      <c r="L43" s="296">
        <v>41</v>
      </c>
    </row>
    <row r="45" spans="1:12" x14ac:dyDescent="0.2">
      <c r="A45" s="295" t="s">
        <v>26</v>
      </c>
    </row>
    <row r="46" spans="1:12" x14ac:dyDescent="0.2">
      <c r="B46" s="295" t="s">
        <v>15</v>
      </c>
    </row>
    <row r="47" spans="1:12" x14ac:dyDescent="0.2">
      <c r="C47" s="295" t="s">
        <v>700</v>
      </c>
      <c r="D47" s="296">
        <v>3826</v>
      </c>
      <c r="E47" s="296">
        <v>4153</v>
      </c>
      <c r="F47" s="296">
        <v>11290</v>
      </c>
      <c r="G47" s="296">
        <v>11349</v>
      </c>
      <c r="H47" s="296">
        <v>19488</v>
      </c>
      <c r="I47" s="296">
        <v>18561</v>
      </c>
      <c r="J47" s="296">
        <v>34604</v>
      </c>
      <c r="K47" s="296">
        <v>34063</v>
      </c>
      <c r="L47" s="296">
        <v>68667</v>
      </c>
    </row>
    <row r="48" spans="1:12" x14ac:dyDescent="0.2">
      <c r="C48" s="295" t="s">
        <v>715</v>
      </c>
      <c r="D48" s="296">
        <v>3931</v>
      </c>
      <c r="E48" s="296">
        <v>4221</v>
      </c>
      <c r="F48" s="296">
        <v>11357</v>
      </c>
      <c r="G48" s="296">
        <v>11340</v>
      </c>
      <c r="H48" s="296">
        <v>19414</v>
      </c>
      <c r="I48" s="296">
        <v>18348</v>
      </c>
      <c r="J48" s="296">
        <v>34702</v>
      </c>
      <c r="K48" s="296">
        <v>33909</v>
      </c>
      <c r="L48" s="296">
        <v>68611</v>
      </c>
    </row>
    <row r="49" spans="2:12" x14ac:dyDescent="0.2">
      <c r="C49" s="295" t="s">
        <v>716</v>
      </c>
      <c r="D49" s="296">
        <v>4039</v>
      </c>
      <c r="E49" s="296">
        <v>4327</v>
      </c>
      <c r="F49" s="296">
        <v>11375</v>
      </c>
      <c r="G49" s="296">
        <v>11359</v>
      </c>
      <c r="H49" s="296">
        <v>19324</v>
      </c>
      <c r="I49" s="296">
        <v>18134</v>
      </c>
      <c r="J49" s="296">
        <v>34738</v>
      </c>
      <c r="K49" s="296">
        <v>33820</v>
      </c>
      <c r="L49" s="296">
        <v>68558</v>
      </c>
    </row>
    <row r="50" spans="2:12" x14ac:dyDescent="0.2">
      <c r="C50" s="295" t="s">
        <v>755</v>
      </c>
      <c r="D50" s="296">
        <v>4150</v>
      </c>
      <c r="E50" s="296">
        <v>4437</v>
      </c>
      <c r="F50" s="296">
        <v>11383</v>
      </c>
      <c r="G50" s="296">
        <v>11399</v>
      </c>
      <c r="H50" s="296">
        <v>19245</v>
      </c>
      <c r="I50" s="296">
        <v>17845</v>
      </c>
      <c r="J50" s="296">
        <v>34778</v>
      </c>
      <c r="K50" s="296">
        <v>33681</v>
      </c>
      <c r="L50" s="296">
        <v>68459</v>
      </c>
    </row>
    <row r="52" spans="2:12" x14ac:dyDescent="0.2">
      <c r="B52" s="295" t="s">
        <v>701</v>
      </c>
    </row>
    <row r="53" spans="2:12" x14ac:dyDescent="0.2">
      <c r="C53" s="295" t="s">
        <v>700</v>
      </c>
      <c r="D53" s="296">
        <v>0</v>
      </c>
      <c r="E53" s="296">
        <v>0</v>
      </c>
      <c r="F53" s="296">
        <v>0</v>
      </c>
      <c r="G53" s="296">
        <v>0</v>
      </c>
      <c r="H53" s="296">
        <v>0</v>
      </c>
      <c r="I53" s="296">
        <v>0</v>
      </c>
      <c r="J53" s="296">
        <v>0</v>
      </c>
      <c r="K53" s="296">
        <v>0</v>
      </c>
      <c r="L53" s="296">
        <v>0</v>
      </c>
    </row>
    <row r="54" spans="2:12" x14ac:dyDescent="0.2">
      <c r="C54" s="295" t="s">
        <v>715</v>
      </c>
      <c r="D54" s="296">
        <v>0</v>
      </c>
      <c r="E54" s="296">
        <v>0</v>
      </c>
      <c r="F54" s="296">
        <v>0</v>
      </c>
      <c r="G54" s="296">
        <v>0</v>
      </c>
      <c r="H54" s="296">
        <v>0</v>
      </c>
      <c r="I54" s="296">
        <v>0</v>
      </c>
      <c r="J54" s="296">
        <v>0</v>
      </c>
      <c r="K54" s="296">
        <v>0</v>
      </c>
      <c r="L54" s="296">
        <v>0</v>
      </c>
    </row>
    <row r="55" spans="2:12" x14ac:dyDescent="0.2">
      <c r="C55" s="295" t="s">
        <v>716</v>
      </c>
      <c r="D55" s="296">
        <v>0</v>
      </c>
      <c r="E55" s="296">
        <v>0</v>
      </c>
      <c r="F55" s="296">
        <v>0</v>
      </c>
      <c r="G55" s="296">
        <v>0</v>
      </c>
      <c r="H55" s="296">
        <v>0</v>
      </c>
      <c r="I55" s="296">
        <v>0</v>
      </c>
      <c r="J55" s="296">
        <v>0</v>
      </c>
      <c r="K55" s="296">
        <v>0</v>
      </c>
      <c r="L55" s="296">
        <v>0</v>
      </c>
    </row>
    <row r="56" spans="2:12" x14ac:dyDescent="0.2">
      <c r="C56" s="295" t="s">
        <v>755</v>
      </c>
      <c r="D56" s="296">
        <v>0</v>
      </c>
      <c r="E56" s="296">
        <v>0</v>
      </c>
      <c r="F56" s="296">
        <v>0</v>
      </c>
      <c r="G56" s="296">
        <v>0</v>
      </c>
      <c r="H56" s="296">
        <v>0</v>
      </c>
      <c r="I56" s="296">
        <v>0</v>
      </c>
      <c r="J56" s="296">
        <v>0</v>
      </c>
      <c r="K56" s="296">
        <v>0</v>
      </c>
      <c r="L56" s="296">
        <v>0</v>
      </c>
    </row>
    <row r="58" spans="2:12" x14ac:dyDescent="0.2">
      <c r="B58" s="295" t="s">
        <v>34</v>
      </c>
    </row>
    <row r="59" spans="2:12" x14ac:dyDescent="0.2">
      <c r="C59" s="295" t="s">
        <v>700</v>
      </c>
      <c r="D59" s="296">
        <v>3323</v>
      </c>
      <c r="E59" s="296">
        <v>3643</v>
      </c>
      <c r="F59" s="296">
        <v>10492</v>
      </c>
      <c r="G59" s="296">
        <v>10547</v>
      </c>
      <c r="H59" s="296">
        <v>18402</v>
      </c>
      <c r="I59" s="296">
        <v>17589</v>
      </c>
      <c r="J59" s="296">
        <v>32217</v>
      </c>
      <c r="K59" s="296">
        <v>31779</v>
      </c>
      <c r="L59" s="296">
        <v>63996</v>
      </c>
    </row>
    <row r="60" spans="2:12" x14ac:dyDescent="0.2">
      <c r="C60" s="295" t="s">
        <v>715</v>
      </c>
      <c r="D60" s="296">
        <v>3423</v>
      </c>
      <c r="E60" s="296">
        <v>3716</v>
      </c>
      <c r="F60" s="296">
        <v>10567</v>
      </c>
      <c r="G60" s="296">
        <v>10565</v>
      </c>
      <c r="H60" s="296">
        <v>18361</v>
      </c>
      <c r="I60" s="296">
        <v>17403</v>
      </c>
      <c r="J60" s="296">
        <v>32351</v>
      </c>
      <c r="K60" s="296">
        <v>31684</v>
      </c>
      <c r="L60" s="296">
        <v>64035</v>
      </c>
    </row>
    <row r="61" spans="2:12" x14ac:dyDescent="0.2">
      <c r="C61" s="295" t="s">
        <v>716</v>
      </c>
      <c r="D61" s="296">
        <v>3526</v>
      </c>
      <c r="E61" s="296">
        <v>3827</v>
      </c>
      <c r="F61" s="296">
        <v>10577</v>
      </c>
      <c r="G61" s="296">
        <v>10591</v>
      </c>
      <c r="H61" s="296">
        <v>18281</v>
      </c>
      <c r="I61" s="296">
        <v>17221</v>
      </c>
      <c r="J61" s="296">
        <v>32384</v>
      </c>
      <c r="K61" s="296">
        <v>31639</v>
      </c>
      <c r="L61" s="296">
        <v>64023</v>
      </c>
    </row>
    <row r="62" spans="2:12" x14ac:dyDescent="0.2">
      <c r="C62" s="295" t="s">
        <v>755</v>
      </c>
      <c r="D62" s="296">
        <v>3632</v>
      </c>
      <c r="E62" s="296">
        <v>3942</v>
      </c>
      <c r="F62" s="296">
        <v>10578</v>
      </c>
      <c r="G62" s="296">
        <v>10639</v>
      </c>
      <c r="H62" s="296">
        <v>18192</v>
      </c>
      <c r="I62" s="296">
        <v>16946</v>
      </c>
      <c r="J62" s="296">
        <v>32402</v>
      </c>
      <c r="K62" s="296">
        <v>31527</v>
      </c>
      <c r="L62" s="296">
        <v>63929</v>
      </c>
    </row>
    <row r="64" spans="2:12" x14ac:dyDescent="0.2">
      <c r="B64" s="295" t="s">
        <v>78</v>
      </c>
    </row>
    <row r="65" spans="1:12" x14ac:dyDescent="0.2">
      <c r="C65" s="295" t="s">
        <v>700</v>
      </c>
      <c r="D65" s="296">
        <v>503</v>
      </c>
      <c r="E65" s="296">
        <v>510</v>
      </c>
      <c r="F65" s="296">
        <v>798</v>
      </c>
      <c r="G65" s="296">
        <v>802</v>
      </c>
      <c r="H65" s="296">
        <v>1086</v>
      </c>
      <c r="I65" s="296">
        <v>972</v>
      </c>
      <c r="J65" s="296">
        <v>2387</v>
      </c>
      <c r="K65" s="296">
        <v>2284</v>
      </c>
      <c r="L65" s="296">
        <v>4671</v>
      </c>
    </row>
    <row r="66" spans="1:12" x14ac:dyDescent="0.2">
      <c r="C66" s="295" t="s">
        <v>715</v>
      </c>
      <c r="D66" s="296">
        <v>508</v>
      </c>
      <c r="E66" s="296">
        <v>505</v>
      </c>
      <c r="F66" s="296">
        <v>790</v>
      </c>
      <c r="G66" s="296">
        <v>775</v>
      </c>
      <c r="H66" s="296">
        <v>1053</v>
      </c>
      <c r="I66" s="296">
        <v>945</v>
      </c>
      <c r="J66" s="296">
        <v>2351</v>
      </c>
      <c r="K66" s="296">
        <v>2225</v>
      </c>
      <c r="L66" s="296">
        <v>4576</v>
      </c>
    </row>
    <row r="67" spans="1:12" x14ac:dyDescent="0.2">
      <c r="C67" s="295" t="s">
        <v>716</v>
      </c>
      <c r="D67" s="296">
        <v>513</v>
      </c>
      <c r="E67" s="296">
        <v>500</v>
      </c>
      <c r="F67" s="296">
        <v>798</v>
      </c>
      <c r="G67" s="296">
        <v>768</v>
      </c>
      <c r="H67" s="296">
        <v>1043</v>
      </c>
      <c r="I67" s="296">
        <v>913</v>
      </c>
      <c r="J67" s="296">
        <v>2354</v>
      </c>
      <c r="K67" s="296">
        <v>2181</v>
      </c>
      <c r="L67" s="296">
        <v>4535</v>
      </c>
    </row>
    <row r="68" spans="1:12" x14ac:dyDescent="0.2">
      <c r="C68" s="295" t="s">
        <v>755</v>
      </c>
      <c r="D68" s="296">
        <v>518</v>
      </c>
      <c r="E68" s="296">
        <v>495</v>
      </c>
      <c r="F68" s="296">
        <v>805</v>
      </c>
      <c r="G68" s="296">
        <v>760</v>
      </c>
      <c r="H68" s="296">
        <v>1053</v>
      </c>
      <c r="I68" s="296">
        <v>899</v>
      </c>
      <c r="J68" s="296">
        <v>2376</v>
      </c>
      <c r="K68" s="296">
        <v>2154</v>
      </c>
      <c r="L68" s="296">
        <v>4530</v>
      </c>
    </row>
    <row r="70" spans="1:12" x14ac:dyDescent="0.2">
      <c r="A70" s="295" t="s">
        <v>12</v>
      </c>
    </row>
    <row r="71" spans="1:12" x14ac:dyDescent="0.2">
      <c r="B71" s="295" t="s">
        <v>15</v>
      </c>
    </row>
    <row r="72" spans="1:12" x14ac:dyDescent="0.2">
      <c r="C72" s="295" t="s">
        <v>700</v>
      </c>
      <c r="D72" s="296">
        <v>2026</v>
      </c>
      <c r="E72" s="296">
        <v>2157</v>
      </c>
      <c r="F72" s="296">
        <v>2110</v>
      </c>
      <c r="G72" s="296">
        <v>2302</v>
      </c>
      <c r="H72" s="296">
        <v>2800</v>
      </c>
      <c r="I72" s="296">
        <v>2730</v>
      </c>
      <c r="J72" s="296">
        <v>6936</v>
      </c>
      <c r="K72" s="296">
        <v>7189</v>
      </c>
      <c r="L72" s="296">
        <v>14125</v>
      </c>
    </row>
    <row r="73" spans="1:12" x14ac:dyDescent="0.2">
      <c r="C73" s="295" t="s">
        <v>715</v>
      </c>
      <c r="D73" s="296">
        <v>2087</v>
      </c>
      <c r="E73" s="296">
        <v>2179</v>
      </c>
      <c r="F73" s="296">
        <v>2229</v>
      </c>
      <c r="G73" s="296">
        <v>2394</v>
      </c>
      <c r="H73" s="296">
        <v>2827</v>
      </c>
      <c r="I73" s="296">
        <v>2785</v>
      </c>
      <c r="J73" s="296">
        <v>7143</v>
      </c>
      <c r="K73" s="296">
        <v>7358</v>
      </c>
      <c r="L73" s="296">
        <v>14501</v>
      </c>
    </row>
    <row r="74" spans="1:12" x14ac:dyDescent="0.2">
      <c r="C74" s="295" t="s">
        <v>716</v>
      </c>
      <c r="D74" s="296">
        <v>2150</v>
      </c>
      <c r="E74" s="296">
        <v>2201</v>
      </c>
      <c r="F74" s="296">
        <v>2275</v>
      </c>
      <c r="G74" s="296">
        <v>2419</v>
      </c>
      <c r="H74" s="296">
        <v>2875</v>
      </c>
      <c r="I74" s="296">
        <v>2873</v>
      </c>
      <c r="J74" s="296">
        <v>7300</v>
      </c>
      <c r="K74" s="296">
        <v>7493</v>
      </c>
      <c r="L74" s="296">
        <v>14793</v>
      </c>
    </row>
    <row r="75" spans="1:12" x14ac:dyDescent="0.2">
      <c r="C75" s="295" t="s">
        <v>755</v>
      </c>
      <c r="D75" s="296">
        <v>2215</v>
      </c>
      <c r="E75" s="296">
        <v>2223</v>
      </c>
      <c r="F75" s="296">
        <v>2322</v>
      </c>
      <c r="G75" s="296">
        <v>2443</v>
      </c>
      <c r="H75" s="296">
        <v>2889</v>
      </c>
      <c r="I75" s="296">
        <v>2903</v>
      </c>
      <c r="J75" s="296">
        <v>7426</v>
      </c>
      <c r="K75" s="296">
        <v>7569</v>
      </c>
      <c r="L75" s="296">
        <v>14995</v>
      </c>
    </row>
    <row r="77" spans="1:12" x14ac:dyDescent="0.2">
      <c r="B77" s="295" t="s">
        <v>34</v>
      </c>
    </row>
    <row r="78" spans="1:12" x14ac:dyDescent="0.2">
      <c r="C78" s="295" t="s">
        <v>700</v>
      </c>
      <c r="D78" s="296">
        <v>2026</v>
      </c>
      <c r="E78" s="296">
        <v>2157</v>
      </c>
      <c r="F78" s="296">
        <v>2110</v>
      </c>
      <c r="G78" s="296">
        <v>2302</v>
      </c>
      <c r="H78" s="296">
        <v>2800</v>
      </c>
      <c r="I78" s="296">
        <v>2730</v>
      </c>
      <c r="J78" s="296">
        <v>6936</v>
      </c>
      <c r="K78" s="296">
        <v>7189</v>
      </c>
      <c r="L78" s="296">
        <v>14125</v>
      </c>
    </row>
    <row r="79" spans="1:12" x14ac:dyDescent="0.2">
      <c r="C79" s="295" t="s">
        <v>715</v>
      </c>
      <c r="D79" s="296">
        <v>2087</v>
      </c>
      <c r="E79" s="296">
        <v>2179</v>
      </c>
      <c r="F79" s="296">
        <v>2229</v>
      </c>
      <c r="G79" s="296">
        <v>2394</v>
      </c>
      <c r="H79" s="296">
        <v>2827</v>
      </c>
      <c r="I79" s="296">
        <v>2785</v>
      </c>
      <c r="J79" s="296">
        <v>7143</v>
      </c>
      <c r="K79" s="296">
        <v>7358</v>
      </c>
      <c r="L79" s="296">
        <v>14501</v>
      </c>
    </row>
    <row r="80" spans="1:12" x14ac:dyDescent="0.2">
      <c r="C80" s="295" t="s">
        <v>716</v>
      </c>
      <c r="D80" s="296">
        <v>2150</v>
      </c>
      <c r="E80" s="296">
        <v>2201</v>
      </c>
      <c r="F80" s="296">
        <v>2275</v>
      </c>
      <c r="G80" s="296">
        <v>2419</v>
      </c>
      <c r="H80" s="296">
        <v>2875</v>
      </c>
      <c r="I80" s="296">
        <v>2873</v>
      </c>
      <c r="J80" s="296">
        <v>7300</v>
      </c>
      <c r="K80" s="296">
        <v>7493</v>
      </c>
      <c r="L80" s="296">
        <v>14793</v>
      </c>
    </row>
    <row r="81" spans="1:12" x14ac:dyDescent="0.2">
      <c r="C81" s="295" t="s">
        <v>755</v>
      </c>
      <c r="D81" s="296">
        <v>2215</v>
      </c>
      <c r="E81" s="296">
        <v>2223</v>
      </c>
      <c r="F81" s="296">
        <v>2322</v>
      </c>
      <c r="G81" s="296">
        <v>2443</v>
      </c>
      <c r="H81" s="296">
        <v>2889</v>
      </c>
      <c r="I81" s="296">
        <v>2903</v>
      </c>
      <c r="J81" s="296">
        <v>7426</v>
      </c>
      <c r="K81" s="296">
        <v>7569</v>
      </c>
      <c r="L81" s="296">
        <v>14995</v>
      </c>
    </row>
    <row r="83" spans="1:12" ht="15" x14ac:dyDescent="0.25">
      <c r="A83" s="297"/>
      <c r="B83" s="297"/>
      <c r="C83" s="297"/>
      <c r="D83" s="297"/>
      <c r="E83" s="297"/>
      <c r="F83" s="297"/>
      <c r="G83" s="297"/>
      <c r="H83" s="297"/>
      <c r="I83" s="297"/>
      <c r="J83" s="297"/>
      <c r="K83" s="297"/>
      <c r="L83" s="297"/>
    </row>
    <row r="84" spans="1:12" ht="15" x14ac:dyDescent="0.25">
      <c r="A84" s="297"/>
      <c r="B84" s="297"/>
      <c r="C84" s="297"/>
      <c r="D84" s="297"/>
      <c r="E84" s="297"/>
      <c r="F84" s="297"/>
      <c r="G84" s="297"/>
      <c r="H84" s="297"/>
      <c r="I84" s="297"/>
      <c r="J84" s="297"/>
      <c r="K84" s="297"/>
      <c r="L84" s="297"/>
    </row>
    <row r="85" spans="1:12" ht="15" x14ac:dyDescent="0.25">
      <c r="A85" s="297"/>
      <c r="B85" s="297"/>
      <c r="C85" s="297"/>
      <c r="D85" s="297"/>
      <c r="E85" s="297"/>
      <c r="F85" s="297"/>
      <c r="G85" s="297"/>
      <c r="H85" s="297"/>
      <c r="I85" s="297"/>
      <c r="J85" s="297"/>
      <c r="K85" s="297"/>
      <c r="L85" s="297"/>
    </row>
    <row r="86" spans="1:12" ht="15" x14ac:dyDescent="0.25">
      <c r="A86" s="297"/>
      <c r="B86" s="297"/>
      <c r="C86" s="297"/>
      <c r="D86" s="297"/>
      <c r="E86" s="297"/>
      <c r="F86" s="297"/>
      <c r="G86" s="297"/>
      <c r="H86" s="297"/>
      <c r="I86" s="297"/>
      <c r="J86" s="297"/>
      <c r="K86" s="297"/>
      <c r="L86" s="297"/>
    </row>
    <row r="87" spans="1:12" ht="15" x14ac:dyDescent="0.25">
      <c r="A87" s="297"/>
      <c r="B87" s="297"/>
      <c r="C87" s="297"/>
      <c r="D87" s="297"/>
      <c r="E87" s="297"/>
      <c r="F87" s="297"/>
      <c r="G87" s="297"/>
      <c r="H87" s="297"/>
      <c r="I87" s="297"/>
      <c r="J87" s="297"/>
      <c r="K87" s="297"/>
      <c r="L87" s="297"/>
    </row>
    <row r="88" spans="1:12" ht="15" x14ac:dyDescent="0.25">
      <c r="A88" s="297"/>
      <c r="B88" s="297"/>
      <c r="C88" s="297"/>
      <c r="D88" s="297"/>
      <c r="E88" s="297"/>
      <c r="F88" s="297"/>
      <c r="G88" s="297"/>
      <c r="H88" s="297"/>
      <c r="I88" s="297"/>
      <c r="J88" s="297"/>
      <c r="K88" s="297"/>
      <c r="L88" s="297"/>
    </row>
    <row r="89" spans="1:12" ht="15" x14ac:dyDescent="0.25">
      <c r="A89" s="297"/>
      <c r="B89" s="297"/>
      <c r="C89" s="297"/>
      <c r="D89" s="297"/>
      <c r="E89" s="297"/>
      <c r="F89" s="297"/>
      <c r="G89" s="297"/>
      <c r="H89" s="297"/>
      <c r="I89" s="297"/>
      <c r="J89" s="297"/>
      <c r="K89" s="297"/>
      <c r="L89" s="297"/>
    </row>
    <row r="90" spans="1:12" ht="15" x14ac:dyDescent="0.25">
      <c r="A90" s="297"/>
      <c r="B90" s="297"/>
      <c r="C90" s="297"/>
      <c r="D90" s="297"/>
      <c r="E90" s="297"/>
      <c r="F90" s="297"/>
      <c r="G90" s="297"/>
      <c r="H90" s="297"/>
      <c r="I90" s="297"/>
      <c r="J90" s="297"/>
      <c r="K90" s="297"/>
      <c r="L90" s="297"/>
    </row>
    <row r="91" spans="1:12" ht="15" x14ac:dyDescent="0.25">
      <c r="A91" s="297"/>
      <c r="B91" s="297"/>
      <c r="C91" s="297"/>
      <c r="D91" s="297"/>
      <c r="E91" s="297"/>
      <c r="F91" s="297"/>
      <c r="G91" s="297"/>
      <c r="H91" s="297"/>
      <c r="I91" s="297"/>
      <c r="J91" s="297"/>
      <c r="K91" s="297"/>
      <c r="L91" s="297"/>
    </row>
    <row r="92" spans="1:12" ht="15" x14ac:dyDescent="0.25">
      <c r="A92" s="297"/>
      <c r="B92" s="297"/>
      <c r="C92" s="297"/>
      <c r="D92" s="297"/>
      <c r="E92" s="297"/>
      <c r="F92" s="297"/>
      <c r="G92" s="297"/>
      <c r="H92" s="297"/>
      <c r="I92" s="297"/>
      <c r="J92" s="297"/>
      <c r="K92" s="297"/>
      <c r="L92" s="297"/>
    </row>
    <row r="93" spans="1:12" ht="15" x14ac:dyDescent="0.25">
      <c r="A93" s="297"/>
      <c r="B93" s="297"/>
      <c r="C93" s="297"/>
      <c r="D93" s="297"/>
      <c r="E93" s="297"/>
      <c r="F93" s="297"/>
      <c r="G93" s="297"/>
      <c r="H93" s="297"/>
      <c r="I93" s="297"/>
      <c r="J93" s="297"/>
      <c r="K93" s="297"/>
      <c r="L93" s="297"/>
    </row>
    <row r="94" spans="1:12" ht="15" x14ac:dyDescent="0.25">
      <c r="A94" s="297"/>
      <c r="B94" s="297"/>
      <c r="C94" s="297"/>
      <c r="D94" s="297"/>
      <c r="E94" s="297"/>
      <c r="F94" s="297"/>
      <c r="G94" s="297"/>
      <c r="H94" s="297"/>
      <c r="I94" s="297"/>
      <c r="J94" s="297"/>
      <c r="K94" s="297"/>
      <c r="L94" s="297"/>
    </row>
    <row r="95" spans="1:12" ht="15" x14ac:dyDescent="0.25">
      <c r="A95" s="297"/>
      <c r="B95" s="297"/>
      <c r="C95" s="297"/>
      <c r="D95" s="297"/>
      <c r="E95" s="297"/>
      <c r="F95" s="297"/>
      <c r="G95" s="297"/>
      <c r="H95" s="297"/>
      <c r="I95" s="297"/>
      <c r="J95" s="297"/>
      <c r="K95" s="297"/>
      <c r="L95" s="297"/>
    </row>
    <row r="96" spans="1:12" ht="15" x14ac:dyDescent="0.25">
      <c r="A96" s="297"/>
      <c r="B96" s="297"/>
      <c r="C96" s="297"/>
      <c r="D96" s="297"/>
      <c r="E96" s="297"/>
      <c r="F96" s="297"/>
      <c r="G96" s="297"/>
      <c r="H96" s="297"/>
      <c r="I96" s="297"/>
      <c r="J96" s="297"/>
      <c r="K96" s="297"/>
      <c r="L96" s="297"/>
    </row>
    <row r="97" spans="1:12" ht="15" x14ac:dyDescent="0.25">
      <c r="A97" s="297"/>
      <c r="B97" s="297"/>
      <c r="C97" s="297"/>
      <c r="D97" s="297"/>
      <c r="E97" s="297"/>
      <c r="F97" s="297"/>
      <c r="G97" s="297"/>
      <c r="H97" s="297"/>
      <c r="I97" s="297"/>
      <c r="J97" s="297"/>
      <c r="K97" s="297"/>
      <c r="L97" s="297"/>
    </row>
    <row r="98" spans="1:12" ht="15" x14ac:dyDescent="0.25">
      <c r="A98" s="297"/>
      <c r="B98" s="297"/>
      <c r="C98" s="297"/>
      <c r="D98" s="297"/>
      <c r="E98" s="297"/>
      <c r="F98" s="297"/>
      <c r="G98" s="297"/>
      <c r="H98" s="297"/>
      <c r="I98" s="297"/>
      <c r="J98" s="297"/>
      <c r="K98" s="297"/>
      <c r="L98" s="297"/>
    </row>
    <row r="99" spans="1:12" ht="15" x14ac:dyDescent="0.25">
      <c r="A99" s="297"/>
      <c r="B99" s="297"/>
      <c r="C99" s="297"/>
      <c r="D99" s="297"/>
      <c r="E99" s="297"/>
      <c r="F99" s="297"/>
      <c r="G99" s="297"/>
      <c r="H99" s="297"/>
      <c r="I99" s="297"/>
      <c r="J99" s="297"/>
      <c r="K99" s="297"/>
      <c r="L99" s="297"/>
    </row>
    <row r="100" spans="1:12" ht="15" x14ac:dyDescent="0.25">
      <c r="A100" s="297"/>
      <c r="B100" s="297"/>
      <c r="C100" s="297"/>
      <c r="D100" s="297"/>
      <c r="E100" s="297"/>
      <c r="F100" s="297"/>
      <c r="G100" s="297"/>
      <c r="H100" s="297"/>
      <c r="I100" s="297"/>
      <c r="J100" s="297"/>
      <c r="K100" s="297"/>
      <c r="L100" s="297"/>
    </row>
    <row r="101" spans="1:12" ht="15" x14ac:dyDescent="0.25">
      <c r="A101" s="297"/>
      <c r="B101" s="297"/>
      <c r="C101" s="297"/>
      <c r="D101" s="297"/>
      <c r="E101" s="297"/>
      <c r="F101" s="297"/>
      <c r="G101" s="297"/>
      <c r="H101" s="297"/>
      <c r="I101" s="297"/>
      <c r="J101" s="297"/>
      <c r="K101" s="297"/>
      <c r="L101" s="297"/>
    </row>
    <row r="102" spans="1:12" ht="15" x14ac:dyDescent="0.25">
      <c r="A102" s="297"/>
      <c r="B102" s="297"/>
      <c r="C102" s="297"/>
      <c r="D102" s="297"/>
      <c r="E102" s="297"/>
      <c r="F102" s="297"/>
      <c r="G102" s="297"/>
      <c r="H102" s="297"/>
      <c r="I102" s="297"/>
      <c r="J102" s="297"/>
      <c r="K102" s="297"/>
      <c r="L102" s="297"/>
    </row>
    <row r="103" spans="1:12" ht="15" x14ac:dyDescent="0.25">
      <c r="A103" s="297"/>
      <c r="B103" s="297"/>
      <c r="C103" s="297"/>
      <c r="D103" s="297"/>
      <c r="E103" s="297"/>
      <c r="F103" s="297"/>
      <c r="G103" s="297"/>
      <c r="H103" s="297"/>
      <c r="I103" s="297"/>
      <c r="J103" s="297"/>
      <c r="K103" s="297"/>
      <c r="L103" s="297"/>
    </row>
    <row r="104" spans="1:12" ht="15" x14ac:dyDescent="0.25">
      <c r="A104" s="297"/>
      <c r="B104" s="297"/>
      <c r="C104" s="297"/>
      <c r="D104" s="297"/>
      <c r="E104" s="297"/>
      <c r="F104" s="297"/>
      <c r="G104" s="297"/>
      <c r="H104" s="297"/>
      <c r="I104" s="297"/>
      <c r="J104" s="297"/>
      <c r="K104" s="297"/>
      <c r="L104" s="297"/>
    </row>
    <row r="105" spans="1:12" ht="15" x14ac:dyDescent="0.25">
      <c r="A105" s="297"/>
      <c r="B105" s="297"/>
      <c r="C105" s="297"/>
      <c r="D105" s="297"/>
      <c r="E105" s="297"/>
      <c r="F105" s="297"/>
      <c r="G105" s="297"/>
      <c r="H105" s="297"/>
      <c r="I105" s="297"/>
      <c r="J105" s="297"/>
      <c r="K105" s="297"/>
      <c r="L105" s="297"/>
    </row>
    <row r="106" spans="1:12" ht="15" x14ac:dyDescent="0.25">
      <c r="A106" s="297"/>
      <c r="B106" s="297"/>
      <c r="C106" s="297"/>
      <c r="D106" s="297"/>
      <c r="E106" s="297"/>
      <c r="F106" s="297"/>
      <c r="G106" s="297"/>
      <c r="H106" s="297"/>
      <c r="I106" s="297"/>
      <c r="J106" s="297"/>
      <c r="K106" s="297"/>
      <c r="L106" s="297"/>
    </row>
    <row r="107" spans="1:12" ht="15" x14ac:dyDescent="0.25">
      <c r="A107" s="297"/>
      <c r="B107" s="297"/>
      <c r="C107" s="297"/>
      <c r="D107" s="297"/>
      <c r="E107" s="297"/>
      <c r="F107" s="297"/>
      <c r="G107" s="297"/>
      <c r="H107" s="297"/>
      <c r="I107" s="297"/>
      <c r="J107" s="297"/>
      <c r="K107" s="297"/>
      <c r="L107" s="297"/>
    </row>
    <row r="108" spans="1:12" ht="15" x14ac:dyDescent="0.25">
      <c r="A108" s="297"/>
      <c r="B108" s="297"/>
      <c r="C108" s="297"/>
      <c r="D108" s="297"/>
      <c r="E108" s="297"/>
      <c r="F108" s="297"/>
      <c r="G108" s="297"/>
      <c r="H108" s="297"/>
      <c r="I108" s="297"/>
      <c r="J108" s="297"/>
      <c r="K108" s="297"/>
      <c r="L108" s="297"/>
    </row>
    <row r="109" spans="1:12" ht="15" x14ac:dyDescent="0.25">
      <c r="A109" s="297"/>
      <c r="B109" s="297"/>
      <c r="C109" s="297"/>
      <c r="D109" s="297"/>
      <c r="E109" s="297"/>
      <c r="F109" s="297"/>
      <c r="G109" s="297"/>
      <c r="H109" s="297"/>
      <c r="I109" s="297"/>
      <c r="J109" s="297"/>
      <c r="K109" s="297"/>
      <c r="L109" s="297"/>
    </row>
    <row r="110" spans="1:12" ht="15" x14ac:dyDescent="0.25">
      <c r="A110" s="297"/>
      <c r="B110" s="297"/>
      <c r="C110" s="297"/>
      <c r="D110" s="297"/>
      <c r="E110" s="297"/>
      <c r="F110" s="297"/>
      <c r="G110" s="297"/>
      <c r="H110" s="297"/>
      <c r="I110" s="297"/>
      <c r="J110" s="297"/>
      <c r="K110" s="297"/>
      <c r="L110" s="297"/>
    </row>
    <row r="111" spans="1:12" ht="15" x14ac:dyDescent="0.25">
      <c r="A111" s="297"/>
      <c r="B111" s="297"/>
      <c r="C111" s="297"/>
      <c r="D111" s="297"/>
      <c r="E111" s="297"/>
      <c r="F111" s="297"/>
      <c r="G111" s="297"/>
      <c r="H111" s="297"/>
      <c r="I111" s="297"/>
      <c r="J111" s="297"/>
      <c r="K111" s="297"/>
      <c r="L111" s="297"/>
    </row>
    <row r="112" spans="1:12" ht="15" x14ac:dyDescent="0.25">
      <c r="A112" s="297"/>
      <c r="B112" s="297"/>
      <c r="C112" s="297"/>
      <c r="D112" s="297"/>
      <c r="E112" s="297"/>
      <c r="F112" s="297"/>
      <c r="G112" s="297"/>
      <c r="H112" s="297"/>
      <c r="I112" s="297"/>
      <c r="J112" s="297"/>
      <c r="K112" s="297"/>
      <c r="L112" s="297"/>
    </row>
    <row r="113" spans="1:12" ht="15" x14ac:dyDescent="0.25">
      <c r="A113" s="297"/>
      <c r="B113" s="297"/>
      <c r="C113" s="297"/>
      <c r="D113" s="297"/>
      <c r="E113" s="297"/>
      <c r="F113" s="297"/>
      <c r="G113" s="297"/>
      <c r="H113" s="297"/>
      <c r="I113" s="297"/>
      <c r="J113" s="297"/>
      <c r="K113" s="297"/>
      <c r="L113" s="297"/>
    </row>
    <row r="114" spans="1:12" ht="15" x14ac:dyDescent="0.25">
      <c r="A114" s="297"/>
      <c r="B114" s="297"/>
      <c r="C114" s="297"/>
      <c r="D114" s="297"/>
      <c r="E114" s="297"/>
      <c r="F114" s="297"/>
      <c r="G114" s="297"/>
      <c r="H114" s="297"/>
      <c r="I114" s="297"/>
      <c r="J114" s="297"/>
      <c r="K114" s="297"/>
      <c r="L114" s="297"/>
    </row>
    <row r="115" spans="1:12" ht="15" x14ac:dyDescent="0.25">
      <c r="A115" s="297"/>
      <c r="B115" s="297"/>
      <c r="C115" s="297"/>
      <c r="D115" s="297"/>
      <c r="E115" s="297"/>
      <c r="F115" s="297"/>
      <c r="G115" s="297"/>
      <c r="H115" s="297"/>
      <c r="I115" s="297"/>
      <c r="J115" s="297"/>
      <c r="K115" s="297"/>
      <c r="L115" s="297"/>
    </row>
    <row r="116" spans="1:12" ht="15" x14ac:dyDescent="0.25">
      <c r="A116" s="297"/>
      <c r="B116" s="297"/>
      <c r="C116" s="297"/>
      <c r="D116" s="297"/>
      <c r="E116" s="297"/>
      <c r="F116" s="297"/>
      <c r="G116" s="297"/>
      <c r="H116" s="297"/>
      <c r="I116" s="297"/>
      <c r="J116" s="297"/>
      <c r="K116" s="297"/>
      <c r="L116" s="297"/>
    </row>
    <row r="117" spans="1:12" ht="15" x14ac:dyDescent="0.25">
      <c r="A117" s="297"/>
      <c r="B117" s="297"/>
      <c r="C117" s="297"/>
      <c r="D117" s="297"/>
      <c r="E117" s="297"/>
      <c r="F117" s="297"/>
      <c r="G117" s="297"/>
      <c r="H117" s="297"/>
      <c r="I117" s="297"/>
      <c r="J117" s="297"/>
      <c r="K117" s="297"/>
      <c r="L117" s="297"/>
    </row>
    <row r="118" spans="1:12" ht="15" x14ac:dyDescent="0.25">
      <c r="A118" s="297"/>
      <c r="B118" s="297"/>
      <c r="C118" s="297"/>
      <c r="D118" s="297"/>
      <c r="E118" s="297"/>
      <c r="F118" s="297"/>
      <c r="G118" s="297"/>
      <c r="H118" s="297"/>
      <c r="I118" s="297"/>
      <c r="J118" s="297"/>
      <c r="K118" s="297"/>
      <c r="L118" s="297"/>
    </row>
    <row r="119" spans="1:12" ht="15" x14ac:dyDescent="0.25">
      <c r="A119" s="297"/>
      <c r="B119" s="297"/>
      <c r="C119" s="297"/>
      <c r="D119" s="297"/>
      <c r="E119" s="297"/>
      <c r="F119" s="297"/>
      <c r="G119" s="297"/>
      <c r="H119" s="297"/>
      <c r="I119" s="297"/>
      <c r="J119" s="297"/>
      <c r="K119" s="297"/>
      <c r="L119" s="297"/>
    </row>
    <row r="120" spans="1:12" ht="15" x14ac:dyDescent="0.25">
      <c r="A120" s="297"/>
      <c r="B120" s="297"/>
      <c r="C120" s="297"/>
      <c r="D120" s="297"/>
      <c r="E120" s="297"/>
      <c r="F120" s="297"/>
      <c r="G120" s="297"/>
      <c r="H120" s="297"/>
      <c r="I120" s="297"/>
      <c r="J120" s="297"/>
      <c r="K120" s="297"/>
      <c r="L120" s="297"/>
    </row>
    <row r="121" spans="1:12" ht="15" x14ac:dyDescent="0.25">
      <c r="A121" s="297"/>
      <c r="B121" s="297"/>
      <c r="C121" s="297"/>
      <c r="D121" s="297"/>
      <c r="E121" s="297"/>
      <c r="F121" s="297"/>
      <c r="G121" s="297"/>
      <c r="H121" s="297"/>
      <c r="I121" s="297"/>
      <c r="J121" s="297"/>
      <c r="K121" s="297"/>
      <c r="L121" s="297"/>
    </row>
    <row r="122" spans="1:12" ht="15" x14ac:dyDescent="0.25">
      <c r="A122" s="297"/>
      <c r="B122" s="297"/>
      <c r="C122" s="297"/>
      <c r="D122" s="297"/>
      <c r="E122" s="297"/>
      <c r="F122" s="297"/>
      <c r="G122" s="297"/>
      <c r="H122" s="297"/>
      <c r="I122" s="297"/>
      <c r="J122" s="297"/>
      <c r="K122" s="297"/>
      <c r="L122" s="297"/>
    </row>
    <row r="123" spans="1:12" ht="15" x14ac:dyDescent="0.25">
      <c r="A123" s="297"/>
      <c r="B123" s="297"/>
      <c r="C123" s="297"/>
      <c r="D123" s="297"/>
      <c r="E123" s="297"/>
      <c r="F123" s="297"/>
      <c r="G123" s="297"/>
      <c r="H123" s="297"/>
      <c r="I123" s="297"/>
      <c r="J123" s="297"/>
      <c r="K123" s="297"/>
      <c r="L123" s="297"/>
    </row>
    <row r="124" spans="1:12" ht="15" x14ac:dyDescent="0.25">
      <c r="A124" s="297"/>
      <c r="B124" s="297"/>
      <c r="C124" s="297"/>
      <c r="D124" s="297"/>
      <c r="E124" s="297"/>
      <c r="F124" s="297"/>
      <c r="G124" s="297"/>
      <c r="H124" s="297"/>
      <c r="I124" s="297"/>
      <c r="J124" s="297"/>
      <c r="K124" s="297"/>
      <c r="L124" s="297"/>
    </row>
    <row r="125" spans="1:12" ht="15" x14ac:dyDescent="0.25">
      <c r="A125" s="297"/>
      <c r="B125" s="297"/>
      <c r="C125" s="297"/>
      <c r="D125" s="297"/>
      <c r="E125" s="297"/>
      <c r="F125" s="297"/>
      <c r="G125" s="297"/>
      <c r="H125" s="297"/>
      <c r="I125" s="297"/>
      <c r="J125" s="297"/>
      <c r="K125" s="297"/>
      <c r="L125" s="297"/>
    </row>
    <row r="126" spans="1:12" ht="15" x14ac:dyDescent="0.25">
      <c r="A126" s="297"/>
      <c r="B126" s="297"/>
      <c r="C126" s="297"/>
      <c r="D126" s="297"/>
      <c r="E126" s="297"/>
      <c r="F126" s="297"/>
      <c r="G126" s="297"/>
      <c r="H126" s="297"/>
      <c r="I126" s="297"/>
      <c r="J126" s="297"/>
      <c r="K126" s="297"/>
      <c r="L126" s="297"/>
    </row>
    <row r="127" spans="1:12" ht="15" x14ac:dyDescent="0.25">
      <c r="A127" s="297"/>
      <c r="B127" s="297"/>
      <c r="C127" s="297"/>
      <c r="D127" s="297"/>
      <c r="E127" s="297"/>
      <c r="F127" s="297"/>
      <c r="G127" s="297"/>
      <c r="H127" s="297"/>
      <c r="I127" s="297"/>
      <c r="J127" s="297"/>
      <c r="K127" s="297"/>
      <c r="L127" s="297"/>
    </row>
    <row r="128" spans="1:12" ht="15" x14ac:dyDescent="0.25">
      <c r="A128" s="297"/>
      <c r="B128" s="297"/>
      <c r="C128" s="297"/>
      <c r="D128" s="297"/>
      <c r="E128" s="297"/>
      <c r="F128" s="297"/>
      <c r="G128" s="297"/>
      <c r="H128" s="297"/>
      <c r="I128" s="297"/>
      <c r="J128" s="297"/>
      <c r="K128" s="297"/>
      <c r="L128" s="297"/>
    </row>
    <row r="129" spans="1:12" ht="15" x14ac:dyDescent="0.25">
      <c r="A129" s="297"/>
      <c r="B129" s="297"/>
      <c r="C129" s="297"/>
      <c r="D129" s="297"/>
      <c r="E129" s="297"/>
      <c r="F129" s="297"/>
      <c r="G129" s="297"/>
      <c r="H129" s="297"/>
      <c r="I129" s="297"/>
      <c r="J129" s="297"/>
      <c r="K129" s="297"/>
      <c r="L129" s="297"/>
    </row>
    <row r="130" spans="1:12" ht="15" x14ac:dyDescent="0.25">
      <c r="A130" s="297"/>
      <c r="B130" s="297"/>
      <c r="C130" s="297"/>
      <c r="D130" s="297"/>
      <c r="E130" s="297"/>
      <c r="F130" s="297"/>
      <c r="G130" s="297"/>
      <c r="H130" s="297"/>
      <c r="I130" s="297"/>
      <c r="J130" s="297"/>
      <c r="K130" s="297"/>
      <c r="L130" s="297"/>
    </row>
    <row r="131" spans="1:12" ht="15" x14ac:dyDescent="0.25">
      <c r="A131" s="297"/>
      <c r="B131" s="297"/>
      <c r="C131" s="297"/>
      <c r="D131" s="297"/>
      <c r="E131" s="297"/>
      <c r="F131" s="297"/>
      <c r="G131" s="297"/>
      <c r="H131" s="297"/>
      <c r="I131" s="297"/>
      <c r="J131" s="297"/>
      <c r="K131" s="297"/>
      <c r="L131" s="297"/>
    </row>
    <row r="132" spans="1:12" ht="15" x14ac:dyDescent="0.25">
      <c r="A132" s="297"/>
      <c r="B132" s="297"/>
      <c r="C132" s="297"/>
      <c r="D132" s="297"/>
      <c r="E132" s="297"/>
      <c r="F132" s="297"/>
      <c r="G132" s="297"/>
      <c r="H132" s="297"/>
      <c r="I132" s="297"/>
      <c r="J132" s="297"/>
      <c r="K132" s="297"/>
      <c r="L132" s="297"/>
    </row>
    <row r="133" spans="1:12" ht="15" x14ac:dyDescent="0.25">
      <c r="A133" s="297"/>
      <c r="B133" s="297"/>
      <c r="C133" s="297"/>
      <c r="D133" s="297"/>
      <c r="E133" s="297"/>
      <c r="F133" s="297"/>
      <c r="G133" s="297"/>
      <c r="H133" s="297"/>
      <c r="I133" s="297"/>
      <c r="J133" s="297"/>
      <c r="K133" s="297"/>
      <c r="L133" s="297"/>
    </row>
    <row r="134" spans="1:12" ht="15" x14ac:dyDescent="0.25">
      <c r="A134" s="297"/>
      <c r="B134" s="297"/>
      <c r="C134" s="297"/>
      <c r="D134" s="297"/>
      <c r="E134" s="297"/>
      <c r="F134" s="297"/>
      <c r="G134" s="297"/>
      <c r="H134" s="297"/>
      <c r="I134" s="297"/>
      <c r="J134" s="297"/>
      <c r="K134" s="297"/>
      <c r="L134" s="297"/>
    </row>
    <row r="135" spans="1:12" ht="15" x14ac:dyDescent="0.25">
      <c r="A135" s="297"/>
      <c r="B135" s="297"/>
      <c r="C135" s="297"/>
      <c r="D135" s="297"/>
      <c r="E135" s="297"/>
      <c r="F135" s="297"/>
      <c r="G135" s="297"/>
      <c r="H135" s="297"/>
      <c r="I135" s="297"/>
      <c r="J135" s="297"/>
      <c r="K135" s="297"/>
      <c r="L135" s="297"/>
    </row>
    <row r="136" spans="1:12" ht="15" x14ac:dyDescent="0.25">
      <c r="A136" s="297"/>
      <c r="B136" s="297"/>
      <c r="C136" s="297"/>
      <c r="D136" s="297"/>
      <c r="E136" s="297"/>
      <c r="F136" s="297"/>
      <c r="G136" s="297"/>
      <c r="H136" s="297"/>
      <c r="I136" s="297"/>
      <c r="J136" s="297"/>
      <c r="K136" s="297"/>
      <c r="L136" s="297"/>
    </row>
    <row r="137" spans="1:12" ht="15" x14ac:dyDescent="0.25">
      <c r="A137" s="297"/>
      <c r="B137" s="297"/>
      <c r="C137" s="297"/>
      <c r="D137" s="297"/>
      <c r="E137" s="297"/>
      <c r="F137" s="297"/>
      <c r="G137" s="297"/>
      <c r="H137" s="297"/>
      <c r="I137" s="297"/>
      <c r="J137" s="297"/>
      <c r="K137" s="297"/>
      <c r="L137" s="297"/>
    </row>
    <row r="138" spans="1:12" ht="15" x14ac:dyDescent="0.25">
      <c r="A138" s="297"/>
      <c r="B138" s="297"/>
      <c r="C138" s="297"/>
      <c r="D138" s="297"/>
      <c r="E138" s="297"/>
      <c r="F138" s="297"/>
      <c r="G138" s="297"/>
      <c r="H138" s="297"/>
      <c r="I138" s="297"/>
      <c r="J138" s="297"/>
      <c r="K138" s="297"/>
      <c r="L138" s="297"/>
    </row>
    <row r="139" spans="1:12" ht="15" x14ac:dyDescent="0.25">
      <c r="A139" s="297"/>
      <c r="B139" s="297"/>
      <c r="C139" s="297"/>
      <c r="D139" s="297"/>
      <c r="E139" s="297"/>
      <c r="F139" s="297"/>
      <c r="G139" s="297"/>
      <c r="H139" s="297"/>
      <c r="I139" s="297"/>
      <c r="J139" s="297"/>
      <c r="K139" s="297"/>
      <c r="L139" s="297"/>
    </row>
    <row r="140" spans="1:12" ht="15" x14ac:dyDescent="0.25">
      <c r="A140" s="297"/>
      <c r="B140" s="297"/>
      <c r="C140" s="297"/>
      <c r="D140" s="297"/>
      <c r="E140" s="297"/>
      <c r="F140" s="297"/>
      <c r="G140" s="297"/>
      <c r="H140" s="297"/>
      <c r="I140" s="297"/>
      <c r="J140" s="297"/>
      <c r="K140" s="297"/>
      <c r="L140" s="297"/>
    </row>
    <row r="141" spans="1:12" ht="15" x14ac:dyDescent="0.25">
      <c r="A141" s="297"/>
      <c r="B141" s="297"/>
      <c r="C141" s="297"/>
      <c r="D141" s="297"/>
      <c r="E141" s="297"/>
      <c r="F141" s="297"/>
      <c r="G141" s="297"/>
      <c r="H141" s="297"/>
      <c r="I141" s="297"/>
      <c r="J141" s="297"/>
      <c r="K141" s="297"/>
      <c r="L141" s="297"/>
    </row>
    <row r="142" spans="1:12" ht="15" x14ac:dyDescent="0.25">
      <c r="A142" s="297"/>
      <c r="B142" s="297"/>
      <c r="C142" s="297"/>
      <c r="D142" s="297"/>
      <c r="E142" s="297"/>
      <c r="F142" s="297"/>
      <c r="G142" s="297"/>
      <c r="H142" s="297"/>
      <c r="I142" s="297"/>
      <c r="J142" s="297"/>
      <c r="K142" s="297"/>
      <c r="L142" s="297"/>
    </row>
    <row r="143" spans="1:12" ht="15" x14ac:dyDescent="0.25">
      <c r="A143" s="297"/>
      <c r="B143" s="297"/>
      <c r="C143" s="297"/>
      <c r="D143" s="297"/>
      <c r="E143" s="297"/>
      <c r="F143" s="297"/>
      <c r="G143" s="297"/>
      <c r="H143" s="297"/>
      <c r="I143" s="297"/>
      <c r="J143" s="297"/>
      <c r="K143" s="297"/>
      <c r="L143" s="297"/>
    </row>
    <row r="144" spans="1:12" ht="15" x14ac:dyDescent="0.25">
      <c r="A144" s="297"/>
      <c r="B144" s="297"/>
      <c r="C144" s="297"/>
      <c r="D144" s="297"/>
      <c r="E144" s="297"/>
      <c r="F144" s="297"/>
      <c r="G144" s="297"/>
      <c r="H144" s="297"/>
      <c r="I144" s="297"/>
      <c r="J144" s="297"/>
      <c r="K144" s="297"/>
      <c r="L144" s="297"/>
    </row>
    <row r="145" spans="1:12" ht="15" x14ac:dyDescent="0.25">
      <c r="A145" s="297"/>
      <c r="B145" s="297"/>
      <c r="C145" s="297"/>
      <c r="D145" s="297"/>
      <c r="E145" s="297"/>
      <c r="F145" s="297"/>
      <c r="G145" s="297"/>
      <c r="H145" s="297"/>
      <c r="I145" s="297"/>
      <c r="J145" s="297"/>
      <c r="K145" s="297"/>
      <c r="L145" s="297"/>
    </row>
    <row r="146" spans="1:12" ht="15" x14ac:dyDescent="0.25">
      <c r="A146" s="297"/>
      <c r="B146" s="297"/>
      <c r="C146" s="297"/>
      <c r="D146" s="297"/>
      <c r="E146" s="297"/>
      <c r="F146" s="297"/>
      <c r="G146" s="297"/>
      <c r="H146" s="297"/>
      <c r="I146" s="297"/>
      <c r="J146" s="297"/>
      <c r="K146" s="297"/>
      <c r="L146" s="297"/>
    </row>
    <row r="147" spans="1:12" ht="15" x14ac:dyDescent="0.25">
      <c r="A147" s="297"/>
      <c r="B147" s="297"/>
      <c r="C147" s="297"/>
      <c r="D147" s="297"/>
      <c r="E147" s="297"/>
      <c r="F147" s="297"/>
      <c r="G147" s="297"/>
      <c r="H147" s="297"/>
      <c r="I147" s="297"/>
      <c r="J147" s="297"/>
      <c r="K147" s="297"/>
      <c r="L147" s="297"/>
    </row>
    <row r="148" spans="1:12" ht="15" x14ac:dyDescent="0.25">
      <c r="A148" s="297"/>
      <c r="B148" s="297"/>
      <c r="C148" s="297"/>
      <c r="D148" s="297"/>
      <c r="E148" s="297"/>
      <c r="F148" s="297"/>
      <c r="G148" s="297"/>
      <c r="H148" s="297"/>
      <c r="I148" s="297"/>
      <c r="J148" s="297"/>
      <c r="K148" s="297"/>
      <c r="L148" s="297"/>
    </row>
    <row r="149" spans="1:12" ht="15" x14ac:dyDescent="0.25">
      <c r="A149" s="297"/>
      <c r="B149" s="297"/>
      <c r="C149" s="297"/>
      <c r="D149" s="297"/>
      <c r="E149" s="297"/>
      <c r="F149" s="297"/>
      <c r="G149" s="297"/>
      <c r="H149" s="297"/>
      <c r="I149" s="297"/>
      <c r="J149" s="297"/>
      <c r="K149" s="297"/>
      <c r="L149" s="297"/>
    </row>
    <row r="150" spans="1:12" ht="15" x14ac:dyDescent="0.25">
      <c r="A150" s="297"/>
      <c r="B150" s="297"/>
      <c r="C150" s="297"/>
      <c r="D150" s="297"/>
      <c r="E150" s="297"/>
      <c r="F150" s="297"/>
      <c r="G150" s="297"/>
      <c r="H150" s="297"/>
      <c r="I150" s="297"/>
      <c r="J150" s="297"/>
      <c r="K150" s="297"/>
      <c r="L150" s="297"/>
    </row>
    <row r="151" spans="1:12" ht="15" x14ac:dyDescent="0.25">
      <c r="A151" s="297"/>
      <c r="B151" s="297"/>
      <c r="C151" s="297"/>
      <c r="D151" s="297"/>
      <c r="E151" s="297"/>
      <c r="F151" s="297"/>
      <c r="G151" s="297"/>
      <c r="H151" s="297"/>
      <c r="I151" s="297"/>
      <c r="J151" s="297"/>
      <c r="K151" s="297"/>
      <c r="L151" s="297"/>
    </row>
    <row r="152" spans="1:12" ht="15" x14ac:dyDescent="0.25">
      <c r="A152" s="297"/>
      <c r="B152" s="297"/>
      <c r="C152" s="297"/>
      <c r="D152" s="297"/>
      <c r="E152" s="297"/>
      <c r="F152" s="297"/>
      <c r="G152" s="297"/>
      <c r="H152" s="297"/>
      <c r="I152" s="297"/>
      <c r="J152" s="297"/>
      <c r="K152" s="297"/>
      <c r="L152" s="297"/>
    </row>
    <row r="153" spans="1:12" ht="15" x14ac:dyDescent="0.25">
      <c r="A153" s="297"/>
      <c r="B153" s="297"/>
      <c r="C153" s="297"/>
      <c r="D153" s="297"/>
      <c r="E153" s="297"/>
      <c r="F153" s="297"/>
      <c r="G153" s="297"/>
      <c r="H153" s="297"/>
      <c r="I153" s="297"/>
      <c r="J153" s="297"/>
      <c r="K153" s="297"/>
      <c r="L153" s="297"/>
    </row>
    <row r="154" spans="1:12" ht="15" x14ac:dyDescent="0.25">
      <c r="A154" s="297"/>
      <c r="B154" s="297"/>
      <c r="C154" s="297"/>
      <c r="D154" s="297"/>
      <c r="E154" s="297"/>
      <c r="F154" s="297"/>
      <c r="G154" s="297"/>
      <c r="H154" s="297"/>
      <c r="I154" s="297"/>
      <c r="J154" s="297"/>
      <c r="K154" s="297"/>
      <c r="L154" s="297"/>
    </row>
    <row r="155" spans="1:12" ht="15" x14ac:dyDescent="0.25">
      <c r="A155" s="297"/>
      <c r="B155" s="297"/>
      <c r="C155" s="297"/>
      <c r="D155" s="297"/>
      <c r="E155" s="297"/>
      <c r="F155" s="297"/>
      <c r="G155" s="297"/>
      <c r="H155" s="297"/>
      <c r="I155" s="297"/>
      <c r="J155" s="297"/>
      <c r="K155" s="297"/>
      <c r="L155" s="297"/>
    </row>
    <row r="156" spans="1:12" ht="15" x14ac:dyDescent="0.25">
      <c r="A156" s="297"/>
      <c r="B156" s="297"/>
      <c r="C156" s="297"/>
      <c r="D156" s="297"/>
      <c r="E156" s="297"/>
      <c r="F156" s="297"/>
      <c r="G156" s="297"/>
      <c r="H156" s="297"/>
      <c r="I156" s="297"/>
      <c r="J156" s="297"/>
      <c r="K156" s="297"/>
      <c r="L156" s="297"/>
    </row>
    <row r="157" spans="1:12" ht="15" x14ac:dyDescent="0.25">
      <c r="A157" s="297"/>
      <c r="B157" s="297"/>
      <c r="C157" s="297"/>
      <c r="D157" s="297"/>
      <c r="E157" s="297"/>
      <c r="F157" s="297"/>
      <c r="G157" s="297"/>
      <c r="H157" s="297"/>
      <c r="I157" s="297"/>
      <c r="J157" s="297"/>
      <c r="K157" s="297"/>
      <c r="L157" s="297"/>
    </row>
    <row r="158" spans="1:12" ht="15" x14ac:dyDescent="0.25">
      <c r="A158" s="297"/>
      <c r="B158" s="297"/>
      <c r="C158" s="297"/>
      <c r="D158" s="297"/>
      <c r="E158" s="297"/>
      <c r="F158" s="297"/>
      <c r="G158" s="297"/>
      <c r="H158" s="297"/>
      <c r="I158" s="297"/>
      <c r="J158" s="297"/>
      <c r="K158" s="297"/>
      <c r="L158" s="297"/>
    </row>
    <row r="159" spans="1:12" ht="15" x14ac:dyDescent="0.25">
      <c r="A159" s="297"/>
      <c r="B159" s="297"/>
      <c r="C159" s="297"/>
      <c r="D159" s="297"/>
      <c r="E159" s="297"/>
      <c r="F159" s="297"/>
      <c r="G159" s="297"/>
      <c r="H159" s="297"/>
      <c r="I159" s="297"/>
      <c r="J159" s="297"/>
      <c r="K159" s="297"/>
      <c r="L159" s="297"/>
    </row>
    <row r="160" spans="1:12" ht="15" x14ac:dyDescent="0.25">
      <c r="A160" s="297"/>
      <c r="B160" s="297"/>
      <c r="C160" s="297"/>
      <c r="D160" s="297"/>
      <c r="E160" s="297"/>
      <c r="F160" s="297"/>
      <c r="G160" s="297"/>
      <c r="H160" s="297"/>
      <c r="I160" s="297"/>
      <c r="J160" s="297"/>
      <c r="K160" s="297"/>
      <c r="L160" s="297"/>
    </row>
    <row r="161" spans="1:12" ht="15" x14ac:dyDescent="0.25">
      <c r="A161" s="297"/>
      <c r="B161" s="297"/>
      <c r="C161" s="297"/>
      <c r="D161" s="297"/>
      <c r="E161" s="297"/>
      <c r="F161" s="297"/>
      <c r="G161" s="297"/>
      <c r="H161" s="297"/>
      <c r="I161" s="297"/>
      <c r="J161" s="297"/>
      <c r="K161" s="297"/>
      <c r="L161" s="297"/>
    </row>
    <row r="162" spans="1:12" ht="15" x14ac:dyDescent="0.25">
      <c r="A162" s="297"/>
      <c r="B162" s="297"/>
      <c r="C162" s="297"/>
      <c r="D162" s="297"/>
      <c r="E162" s="297"/>
      <c r="F162" s="297"/>
      <c r="G162" s="297"/>
      <c r="H162" s="297"/>
      <c r="I162" s="297"/>
      <c r="J162" s="297"/>
      <c r="K162" s="297"/>
      <c r="L162" s="297"/>
    </row>
    <row r="163" spans="1:12" ht="15" x14ac:dyDescent="0.25">
      <c r="A163" s="297"/>
      <c r="B163" s="297"/>
      <c r="C163" s="297"/>
      <c r="D163" s="297"/>
      <c r="E163" s="297"/>
      <c r="F163" s="297"/>
      <c r="G163" s="297"/>
      <c r="H163" s="297"/>
      <c r="I163" s="297"/>
      <c r="J163" s="297"/>
      <c r="K163" s="297"/>
      <c r="L163" s="297"/>
    </row>
    <row r="164" spans="1:12" ht="15" x14ac:dyDescent="0.25">
      <c r="A164" s="297"/>
      <c r="B164" s="297"/>
      <c r="C164" s="297"/>
      <c r="D164" s="297"/>
      <c r="E164" s="297"/>
      <c r="F164" s="297"/>
      <c r="G164" s="297"/>
      <c r="H164" s="297"/>
      <c r="I164" s="297"/>
      <c r="J164" s="297"/>
      <c r="K164" s="297"/>
      <c r="L164" s="297"/>
    </row>
    <row r="165" spans="1:12" ht="15" x14ac:dyDescent="0.25">
      <c r="A165" s="297"/>
      <c r="B165" s="297"/>
      <c r="C165" s="297"/>
      <c r="D165" s="297"/>
      <c r="E165" s="297"/>
      <c r="F165" s="297"/>
      <c r="G165" s="297"/>
      <c r="H165" s="297"/>
      <c r="I165" s="297"/>
      <c r="J165" s="297"/>
      <c r="K165" s="297"/>
      <c r="L165" s="297"/>
    </row>
    <row r="166" spans="1:12" ht="15" x14ac:dyDescent="0.25">
      <c r="A166" s="297"/>
      <c r="B166" s="297"/>
      <c r="C166" s="297"/>
      <c r="D166" s="297"/>
      <c r="E166" s="297"/>
      <c r="F166" s="297"/>
      <c r="G166" s="297"/>
      <c r="H166" s="297"/>
      <c r="I166" s="297"/>
      <c r="J166" s="297"/>
      <c r="K166" s="297"/>
      <c r="L166" s="297"/>
    </row>
    <row r="167" spans="1:12" ht="15" x14ac:dyDescent="0.25">
      <c r="A167" s="297"/>
      <c r="B167" s="297"/>
      <c r="C167" s="297"/>
      <c r="D167" s="297"/>
      <c r="E167" s="297"/>
      <c r="F167" s="297"/>
      <c r="G167" s="297"/>
      <c r="H167" s="297"/>
      <c r="I167" s="297"/>
      <c r="J167" s="297"/>
      <c r="K167" s="297"/>
      <c r="L167" s="297"/>
    </row>
    <row r="168" spans="1:12" ht="15" x14ac:dyDescent="0.25">
      <c r="A168" s="297"/>
      <c r="B168" s="297"/>
      <c r="C168" s="297"/>
      <c r="D168" s="297"/>
      <c r="E168" s="297"/>
      <c r="F168" s="297"/>
      <c r="G168" s="297"/>
      <c r="H168" s="297"/>
      <c r="I168" s="297"/>
      <c r="J168" s="297"/>
      <c r="K168" s="297"/>
      <c r="L168" s="297"/>
    </row>
    <row r="169" spans="1:12" ht="15" x14ac:dyDescent="0.25">
      <c r="A169" s="297"/>
      <c r="B169" s="297"/>
      <c r="C169" s="297"/>
      <c r="D169" s="297"/>
      <c r="E169" s="297"/>
      <c r="F169" s="297"/>
      <c r="G169" s="297"/>
      <c r="H169" s="297"/>
      <c r="I169" s="297"/>
      <c r="J169" s="297"/>
      <c r="K169" s="297"/>
      <c r="L169" s="297"/>
    </row>
    <row r="170" spans="1:12" ht="15" x14ac:dyDescent="0.25">
      <c r="A170" s="297"/>
      <c r="B170" s="297"/>
      <c r="C170" s="297"/>
      <c r="D170" s="297"/>
      <c r="E170" s="297"/>
      <c r="F170" s="297"/>
      <c r="G170" s="297"/>
      <c r="H170" s="297"/>
      <c r="I170" s="297"/>
      <c r="J170" s="297"/>
      <c r="K170" s="297"/>
      <c r="L170" s="297"/>
    </row>
  </sheetData>
  <printOptions horizontalCentered="1"/>
  <pageMargins left="0" right="0" top="0.39370078740157483" bottom="0.39370078740157483" header="0" footer="0"/>
  <pageSetup orientation="landscape"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4"/>
  <sheetViews>
    <sheetView workbookViewId="0"/>
  </sheetViews>
  <sheetFormatPr baseColWidth="10" defaultColWidth="12.83203125" defaultRowHeight="12.75" x14ac:dyDescent="0.2"/>
  <cols>
    <col min="1" max="1" width="3.1640625" style="305" customWidth="1"/>
    <col min="2" max="2" width="3.33203125" style="305" customWidth="1"/>
    <col min="3" max="3" width="8.33203125" style="305" customWidth="1"/>
    <col min="4" max="5" width="10.1640625" style="306" customWidth="1"/>
    <col min="6" max="17" width="9" style="306" customWidth="1"/>
    <col min="18" max="19" width="11.33203125" style="306" customWidth="1"/>
    <col min="20" max="22" width="9" style="306" customWidth="1"/>
    <col min="23" max="23" width="7.5" style="307" customWidth="1"/>
    <col min="24" max="16384" width="12.83203125" style="305"/>
  </cols>
  <sheetData>
    <row r="1" spans="1:23" s="301" customFormat="1" ht="15.75" x14ac:dyDescent="0.25">
      <c r="A1" s="300" t="s">
        <v>702</v>
      </c>
      <c r="D1" s="302"/>
      <c r="E1" s="302"/>
      <c r="F1" s="302"/>
      <c r="G1" s="302"/>
      <c r="H1" s="302"/>
      <c r="I1" s="302"/>
      <c r="J1" s="302"/>
      <c r="K1" s="302"/>
      <c r="V1" s="302"/>
    </row>
    <row r="2" spans="1:23" s="301" customFormat="1" ht="15.75" x14ac:dyDescent="0.25">
      <c r="A2" s="303" t="s">
        <v>754</v>
      </c>
      <c r="D2" s="302"/>
      <c r="E2" s="302"/>
      <c r="F2" s="302"/>
      <c r="G2" s="302"/>
      <c r="H2" s="302"/>
      <c r="I2" s="302"/>
      <c r="J2" s="302"/>
      <c r="K2" s="302"/>
      <c r="L2" s="302"/>
      <c r="M2" s="302"/>
      <c r="N2" s="302"/>
      <c r="O2" s="302"/>
      <c r="P2" s="304"/>
      <c r="Q2" s="304"/>
      <c r="R2" s="304"/>
      <c r="S2" s="304"/>
      <c r="T2" s="304"/>
      <c r="U2" s="304"/>
      <c r="V2" s="302"/>
    </row>
    <row r="4" spans="1:23" s="308" customFormat="1" x14ac:dyDescent="0.2">
      <c r="A4" s="298"/>
      <c r="B4" s="298"/>
      <c r="C4" s="298"/>
      <c r="D4" s="298" t="s">
        <v>690</v>
      </c>
      <c r="E4" s="298"/>
      <c r="F4" s="298"/>
      <c r="G4" s="298"/>
      <c r="H4" s="298"/>
      <c r="I4" s="298"/>
      <c r="J4" s="298"/>
      <c r="K4" s="298"/>
      <c r="L4" s="298"/>
      <c r="M4" s="298"/>
      <c r="N4" s="298"/>
      <c r="O4" s="298"/>
      <c r="P4" s="298"/>
      <c r="Q4" s="298"/>
      <c r="R4" s="298"/>
      <c r="S4" s="298"/>
      <c r="T4" s="298"/>
      <c r="U4" s="298"/>
      <c r="V4" s="298"/>
    </row>
    <row r="5" spans="1:23" s="308" customFormat="1" ht="25.5" customHeight="1" x14ac:dyDescent="0.2">
      <c r="A5" s="298" t="s">
        <v>211</v>
      </c>
      <c r="B5" s="298" t="s">
        <v>212</v>
      </c>
      <c r="C5" s="298" t="s">
        <v>691</v>
      </c>
      <c r="D5" s="299" t="s">
        <v>176</v>
      </c>
      <c r="E5" s="299" t="s">
        <v>177</v>
      </c>
      <c r="F5" s="299" t="s">
        <v>692</v>
      </c>
      <c r="G5" s="299" t="s">
        <v>693</v>
      </c>
      <c r="H5" s="299" t="s">
        <v>694</v>
      </c>
      <c r="I5" s="299" t="s">
        <v>695</v>
      </c>
      <c r="J5" s="299" t="s">
        <v>696</v>
      </c>
      <c r="K5" s="299" t="s">
        <v>697</v>
      </c>
      <c r="L5" s="299" t="s">
        <v>703</v>
      </c>
      <c r="M5" s="299" t="s">
        <v>704</v>
      </c>
      <c r="N5" s="299" t="s">
        <v>705</v>
      </c>
      <c r="O5" s="299" t="s">
        <v>706</v>
      </c>
      <c r="P5" s="299" t="s">
        <v>707</v>
      </c>
      <c r="Q5" s="299" t="s">
        <v>708</v>
      </c>
      <c r="R5" s="299" t="s">
        <v>179</v>
      </c>
      <c r="S5" s="299" t="s">
        <v>180</v>
      </c>
      <c r="T5" s="299" t="s">
        <v>172</v>
      </c>
      <c r="U5" s="299" t="s">
        <v>709</v>
      </c>
      <c r="V5" s="299" t="s">
        <v>698</v>
      </c>
    </row>
    <row r="6" spans="1:23" x14ac:dyDescent="0.2">
      <c r="A6" s="295" t="s">
        <v>138</v>
      </c>
      <c r="B6" s="295"/>
      <c r="C6" s="295"/>
      <c r="D6" s="296"/>
      <c r="E6" s="296"/>
      <c r="F6" s="296"/>
      <c r="G6" s="296"/>
      <c r="H6" s="296"/>
      <c r="I6" s="296"/>
      <c r="J6" s="296"/>
      <c r="K6" s="296"/>
      <c r="L6" s="296"/>
      <c r="M6" s="296"/>
      <c r="N6" s="296"/>
      <c r="O6" s="296"/>
      <c r="P6" s="296"/>
      <c r="Q6" s="296"/>
      <c r="R6" s="296"/>
      <c r="S6" s="296"/>
      <c r="T6" s="296"/>
      <c r="U6" s="296"/>
      <c r="V6" s="296"/>
      <c r="W6" s="305"/>
    </row>
    <row r="7" spans="1:23" x14ac:dyDescent="0.2">
      <c r="A7" s="295"/>
      <c r="B7" s="295" t="s">
        <v>15</v>
      </c>
      <c r="C7" s="295"/>
      <c r="D7" s="296"/>
      <c r="E7" s="296"/>
      <c r="F7" s="296"/>
      <c r="G7" s="296"/>
      <c r="H7" s="296"/>
      <c r="I7" s="296"/>
      <c r="J7" s="296"/>
      <c r="K7" s="296"/>
      <c r="L7" s="296"/>
      <c r="M7" s="296"/>
      <c r="N7" s="296"/>
      <c r="O7" s="296"/>
      <c r="P7" s="296"/>
      <c r="Q7" s="296"/>
      <c r="R7" s="296"/>
      <c r="S7" s="296"/>
      <c r="T7" s="296"/>
      <c r="U7" s="296"/>
      <c r="V7" s="296"/>
      <c r="W7" s="305"/>
    </row>
    <row r="8" spans="1:23" x14ac:dyDescent="0.2">
      <c r="A8" s="295"/>
      <c r="B8" s="295"/>
      <c r="C8" s="295" t="s">
        <v>699</v>
      </c>
      <c r="D8" s="296">
        <v>33045</v>
      </c>
      <c r="E8" s="296">
        <v>32443</v>
      </c>
      <c r="F8" s="296">
        <v>34000</v>
      </c>
      <c r="G8" s="296">
        <v>33226</v>
      </c>
      <c r="H8" s="296">
        <v>35240</v>
      </c>
      <c r="I8" s="296">
        <v>33867</v>
      </c>
      <c r="J8" s="296">
        <v>33429</v>
      </c>
      <c r="K8" s="296">
        <v>32216</v>
      </c>
      <c r="L8" s="296">
        <v>34366</v>
      </c>
      <c r="M8" s="296">
        <v>33403</v>
      </c>
      <c r="N8" s="296">
        <v>35067</v>
      </c>
      <c r="O8" s="296">
        <v>33768</v>
      </c>
      <c r="P8" s="296">
        <v>35286</v>
      </c>
      <c r="Q8" s="296">
        <v>33947</v>
      </c>
      <c r="R8" s="296">
        <v>34259</v>
      </c>
      <c r="S8" s="296">
        <v>32996</v>
      </c>
      <c r="T8" s="296">
        <v>207388</v>
      </c>
      <c r="U8" s="296">
        <v>200427</v>
      </c>
      <c r="V8" s="296">
        <v>407815</v>
      </c>
      <c r="W8" s="305"/>
    </row>
    <row r="9" spans="1:23" x14ac:dyDescent="0.2">
      <c r="A9" s="295"/>
      <c r="B9" s="295"/>
      <c r="C9" s="295" t="s">
        <v>700</v>
      </c>
      <c r="D9" s="296">
        <v>32387</v>
      </c>
      <c r="E9" s="296">
        <v>31450</v>
      </c>
      <c r="F9" s="296">
        <v>33166</v>
      </c>
      <c r="G9" s="296">
        <v>32061</v>
      </c>
      <c r="H9" s="296">
        <v>34649</v>
      </c>
      <c r="I9" s="296">
        <v>33764</v>
      </c>
      <c r="J9" s="296">
        <v>35288</v>
      </c>
      <c r="K9" s="296">
        <v>33837</v>
      </c>
      <c r="L9" s="296">
        <v>33532</v>
      </c>
      <c r="M9" s="296">
        <v>32209</v>
      </c>
      <c r="N9" s="296">
        <v>34046</v>
      </c>
      <c r="O9" s="296">
        <v>33152</v>
      </c>
      <c r="P9" s="296">
        <v>34304</v>
      </c>
      <c r="Q9" s="296">
        <v>33338</v>
      </c>
      <c r="R9" s="296">
        <v>33317</v>
      </c>
      <c r="S9" s="296">
        <v>32413</v>
      </c>
      <c r="T9" s="296">
        <v>204985</v>
      </c>
      <c r="U9" s="296">
        <v>198361</v>
      </c>
      <c r="V9" s="296">
        <v>403346</v>
      </c>
      <c r="W9" s="305"/>
    </row>
    <row r="10" spans="1:23" x14ac:dyDescent="0.2">
      <c r="A10" s="295"/>
      <c r="B10" s="295"/>
      <c r="C10" s="295" t="s">
        <v>715</v>
      </c>
      <c r="D10" s="296">
        <v>31374</v>
      </c>
      <c r="E10" s="296">
        <v>30127</v>
      </c>
      <c r="F10" s="296">
        <v>32248</v>
      </c>
      <c r="G10" s="296">
        <v>30724</v>
      </c>
      <c r="H10" s="296">
        <v>34137</v>
      </c>
      <c r="I10" s="296">
        <v>33050</v>
      </c>
      <c r="J10" s="296">
        <v>35024</v>
      </c>
      <c r="K10" s="296">
        <v>34076</v>
      </c>
      <c r="L10" s="296">
        <v>34876</v>
      </c>
      <c r="M10" s="296">
        <v>33438</v>
      </c>
      <c r="N10" s="296">
        <v>33484</v>
      </c>
      <c r="O10" s="296">
        <v>32063</v>
      </c>
      <c r="P10" s="296">
        <v>33855</v>
      </c>
      <c r="Q10" s="296">
        <v>33015</v>
      </c>
      <c r="R10" s="296">
        <v>32844</v>
      </c>
      <c r="S10" s="296">
        <v>32103</v>
      </c>
      <c r="T10" s="296">
        <v>203624</v>
      </c>
      <c r="U10" s="296">
        <v>196366</v>
      </c>
      <c r="V10" s="296">
        <v>399990</v>
      </c>
      <c r="W10" s="305"/>
    </row>
    <row r="11" spans="1:23" x14ac:dyDescent="0.2">
      <c r="A11" s="295"/>
      <c r="B11" s="295"/>
      <c r="C11" s="295" t="s">
        <v>716</v>
      </c>
      <c r="D11" s="296">
        <v>31296</v>
      </c>
      <c r="E11" s="296">
        <v>29777</v>
      </c>
      <c r="F11" s="296">
        <v>32164</v>
      </c>
      <c r="G11" s="296">
        <v>30374</v>
      </c>
      <c r="H11" s="296">
        <v>33191</v>
      </c>
      <c r="I11" s="296">
        <v>31678</v>
      </c>
      <c r="J11" s="296">
        <v>34507</v>
      </c>
      <c r="K11" s="296">
        <v>33358</v>
      </c>
      <c r="L11" s="296">
        <v>34620</v>
      </c>
      <c r="M11" s="296">
        <v>33684</v>
      </c>
      <c r="N11" s="296">
        <v>34823</v>
      </c>
      <c r="O11" s="296">
        <v>33286</v>
      </c>
      <c r="P11" s="296">
        <v>33312</v>
      </c>
      <c r="Q11" s="296">
        <v>31930</v>
      </c>
      <c r="R11" s="296">
        <v>32348</v>
      </c>
      <c r="S11" s="296">
        <v>31051</v>
      </c>
      <c r="T11" s="296">
        <v>202617</v>
      </c>
      <c r="U11" s="296">
        <v>194310</v>
      </c>
      <c r="V11" s="296">
        <v>396927</v>
      </c>
      <c r="W11" s="305"/>
    </row>
    <row r="12" spans="1:23" x14ac:dyDescent="0.2">
      <c r="A12" s="295"/>
      <c r="B12" s="295"/>
      <c r="C12" s="295" t="s">
        <v>755</v>
      </c>
      <c r="D12" s="296">
        <v>30952</v>
      </c>
      <c r="E12" s="296">
        <v>29254</v>
      </c>
      <c r="F12" s="296">
        <v>31644</v>
      </c>
      <c r="G12" s="296">
        <v>29657</v>
      </c>
      <c r="H12" s="296">
        <v>32897</v>
      </c>
      <c r="I12" s="296">
        <v>31123</v>
      </c>
      <c r="J12" s="296">
        <v>33550</v>
      </c>
      <c r="K12" s="296">
        <v>31971</v>
      </c>
      <c r="L12" s="296">
        <v>34108</v>
      </c>
      <c r="M12" s="296">
        <v>32973</v>
      </c>
      <c r="N12" s="296">
        <v>34568</v>
      </c>
      <c r="O12" s="296">
        <v>33538</v>
      </c>
      <c r="P12" s="296">
        <v>34636</v>
      </c>
      <c r="Q12" s="296">
        <v>33150</v>
      </c>
      <c r="R12" s="296">
        <v>33628</v>
      </c>
      <c r="S12" s="296">
        <v>32234</v>
      </c>
      <c r="T12" s="296">
        <v>201403</v>
      </c>
      <c r="U12" s="296">
        <v>192412</v>
      </c>
      <c r="V12" s="296">
        <v>393815</v>
      </c>
      <c r="W12" s="305"/>
    </row>
    <row r="13" spans="1:23" x14ac:dyDescent="0.2">
      <c r="A13" s="295"/>
      <c r="B13" s="295"/>
      <c r="C13" s="295"/>
      <c r="D13" s="296"/>
      <c r="E13" s="296"/>
      <c r="F13" s="296"/>
      <c r="G13" s="296"/>
      <c r="H13" s="296"/>
      <c r="I13" s="296"/>
      <c r="J13" s="296"/>
      <c r="K13" s="296"/>
      <c r="L13" s="296"/>
      <c r="M13" s="296"/>
      <c r="N13" s="296"/>
      <c r="O13" s="296"/>
      <c r="P13" s="296"/>
      <c r="Q13" s="296"/>
      <c r="R13" s="296"/>
      <c r="S13" s="296"/>
      <c r="T13" s="296"/>
      <c r="U13" s="296"/>
      <c r="V13" s="296"/>
      <c r="W13" s="305"/>
    </row>
    <row r="14" spans="1:23" x14ac:dyDescent="0.2">
      <c r="A14" s="295" t="s">
        <v>9</v>
      </c>
      <c r="B14" s="295"/>
      <c r="C14" s="295"/>
      <c r="D14" s="296"/>
      <c r="E14" s="296"/>
      <c r="F14" s="296"/>
      <c r="G14" s="296"/>
      <c r="H14" s="296"/>
      <c r="I14" s="296"/>
      <c r="J14" s="296"/>
      <c r="K14" s="296"/>
      <c r="L14" s="296"/>
      <c r="M14" s="296"/>
      <c r="N14" s="296"/>
      <c r="O14" s="296"/>
      <c r="P14" s="296"/>
      <c r="Q14" s="296"/>
      <c r="R14" s="296"/>
      <c r="S14" s="296"/>
      <c r="T14" s="296"/>
      <c r="U14" s="296"/>
      <c r="V14" s="296"/>
      <c r="W14" s="305"/>
    </row>
    <row r="15" spans="1:23" x14ac:dyDescent="0.2">
      <c r="A15" s="295"/>
      <c r="B15" s="295" t="s">
        <v>34</v>
      </c>
      <c r="C15" s="295"/>
      <c r="D15" s="296"/>
      <c r="E15" s="296"/>
      <c r="F15" s="296"/>
      <c r="G15" s="296"/>
      <c r="H15" s="296"/>
      <c r="I15" s="296"/>
      <c r="J15" s="296"/>
      <c r="K15" s="296"/>
      <c r="L15" s="296"/>
      <c r="M15" s="296"/>
      <c r="N15" s="296"/>
      <c r="O15" s="296"/>
      <c r="P15" s="296"/>
      <c r="Q15" s="296"/>
      <c r="R15" s="296"/>
      <c r="S15" s="296"/>
      <c r="T15" s="296"/>
      <c r="U15" s="296"/>
      <c r="V15" s="296"/>
      <c r="W15" s="305"/>
    </row>
    <row r="16" spans="1:23" x14ac:dyDescent="0.2">
      <c r="A16" s="295"/>
      <c r="B16" s="295"/>
      <c r="C16" s="295" t="s">
        <v>699</v>
      </c>
      <c r="D16" s="296">
        <v>7072</v>
      </c>
      <c r="E16" s="296">
        <v>6978</v>
      </c>
      <c r="F16" s="296">
        <v>7281</v>
      </c>
      <c r="G16" s="296">
        <v>7158</v>
      </c>
      <c r="H16" s="296">
        <v>7675</v>
      </c>
      <c r="I16" s="296">
        <v>7486</v>
      </c>
      <c r="J16" s="296">
        <v>7291</v>
      </c>
      <c r="K16" s="296">
        <v>7063</v>
      </c>
      <c r="L16" s="296">
        <v>7517</v>
      </c>
      <c r="M16" s="296">
        <v>7361</v>
      </c>
      <c r="N16" s="296">
        <v>7937</v>
      </c>
      <c r="O16" s="296">
        <v>7636</v>
      </c>
      <c r="P16" s="296">
        <v>7915</v>
      </c>
      <c r="Q16" s="296">
        <v>7798</v>
      </c>
      <c r="R16" s="296">
        <v>7597</v>
      </c>
      <c r="S16" s="296">
        <v>7505</v>
      </c>
      <c r="T16" s="296">
        <v>45616</v>
      </c>
      <c r="U16" s="296">
        <v>44502</v>
      </c>
      <c r="V16" s="296">
        <v>90118</v>
      </c>
      <c r="W16" s="305"/>
    </row>
    <row r="17" spans="1:23" x14ac:dyDescent="0.2">
      <c r="A17" s="295"/>
      <c r="B17" s="295"/>
      <c r="C17" s="295" t="s">
        <v>700</v>
      </c>
      <c r="D17" s="296">
        <v>6951</v>
      </c>
      <c r="E17" s="296">
        <v>6753</v>
      </c>
      <c r="F17" s="296">
        <v>7149</v>
      </c>
      <c r="G17" s="296">
        <v>6900</v>
      </c>
      <c r="H17" s="296">
        <v>7427</v>
      </c>
      <c r="I17" s="296">
        <v>7250</v>
      </c>
      <c r="J17" s="296">
        <v>7708</v>
      </c>
      <c r="K17" s="296">
        <v>7524</v>
      </c>
      <c r="L17" s="296">
        <v>7379</v>
      </c>
      <c r="M17" s="296">
        <v>7077</v>
      </c>
      <c r="N17" s="296">
        <v>7441</v>
      </c>
      <c r="O17" s="296">
        <v>7293</v>
      </c>
      <c r="P17" s="296">
        <v>7736</v>
      </c>
      <c r="Q17" s="296">
        <v>7558</v>
      </c>
      <c r="R17" s="296">
        <v>7425</v>
      </c>
      <c r="S17" s="296">
        <v>7274</v>
      </c>
      <c r="T17" s="296">
        <v>44840</v>
      </c>
      <c r="U17" s="296">
        <v>43602</v>
      </c>
      <c r="V17" s="296">
        <v>88442</v>
      </c>
      <c r="W17" s="305"/>
    </row>
    <row r="18" spans="1:23" x14ac:dyDescent="0.2">
      <c r="A18" s="295"/>
      <c r="B18" s="295"/>
      <c r="C18" s="295" t="s">
        <v>715</v>
      </c>
      <c r="D18" s="296">
        <v>6804</v>
      </c>
      <c r="E18" s="296">
        <v>6622</v>
      </c>
      <c r="F18" s="296">
        <v>6998</v>
      </c>
      <c r="G18" s="296">
        <v>6766</v>
      </c>
      <c r="H18" s="296">
        <v>7292</v>
      </c>
      <c r="I18" s="296">
        <v>7107</v>
      </c>
      <c r="J18" s="296">
        <v>7501</v>
      </c>
      <c r="K18" s="296">
        <v>7287</v>
      </c>
      <c r="L18" s="296">
        <v>7477</v>
      </c>
      <c r="M18" s="296">
        <v>7298</v>
      </c>
      <c r="N18" s="296">
        <v>7453</v>
      </c>
      <c r="O18" s="296">
        <v>7012</v>
      </c>
      <c r="P18" s="296">
        <v>7590</v>
      </c>
      <c r="Q18" s="296">
        <v>7366</v>
      </c>
      <c r="R18" s="296">
        <v>7285</v>
      </c>
      <c r="S18" s="296">
        <v>7089</v>
      </c>
      <c r="T18" s="296">
        <v>44311</v>
      </c>
      <c r="U18" s="296">
        <v>42836</v>
      </c>
      <c r="V18" s="296">
        <v>87147</v>
      </c>
      <c r="W18" s="305"/>
    </row>
    <row r="19" spans="1:23" x14ac:dyDescent="0.2">
      <c r="A19" s="295"/>
      <c r="B19" s="295"/>
      <c r="C19" s="295" t="s">
        <v>716</v>
      </c>
      <c r="D19" s="296">
        <v>6755</v>
      </c>
      <c r="E19" s="296">
        <v>6530</v>
      </c>
      <c r="F19" s="296">
        <v>6947</v>
      </c>
      <c r="G19" s="296">
        <v>6672</v>
      </c>
      <c r="H19" s="296">
        <v>7138</v>
      </c>
      <c r="I19" s="296">
        <v>6969</v>
      </c>
      <c r="J19" s="296">
        <v>7365</v>
      </c>
      <c r="K19" s="296">
        <v>7143</v>
      </c>
      <c r="L19" s="296">
        <v>7276</v>
      </c>
      <c r="M19" s="296">
        <v>7068</v>
      </c>
      <c r="N19" s="296">
        <v>7552</v>
      </c>
      <c r="O19" s="296">
        <v>7231</v>
      </c>
      <c r="P19" s="296">
        <v>7602</v>
      </c>
      <c r="Q19" s="296">
        <v>7082</v>
      </c>
      <c r="R19" s="296">
        <v>7297</v>
      </c>
      <c r="S19" s="296">
        <v>6816</v>
      </c>
      <c r="T19" s="296">
        <v>43880</v>
      </c>
      <c r="U19" s="296">
        <v>42165</v>
      </c>
      <c r="V19" s="296">
        <v>86045</v>
      </c>
      <c r="W19" s="305"/>
    </row>
    <row r="20" spans="1:23" x14ac:dyDescent="0.2">
      <c r="A20" s="295"/>
      <c r="B20" s="295"/>
      <c r="C20" s="295" t="s">
        <v>755</v>
      </c>
      <c r="D20" s="296">
        <v>6713</v>
      </c>
      <c r="E20" s="296">
        <v>6452</v>
      </c>
      <c r="F20" s="296">
        <v>6904</v>
      </c>
      <c r="G20" s="296">
        <v>6592</v>
      </c>
      <c r="H20" s="296">
        <v>7086</v>
      </c>
      <c r="I20" s="296">
        <v>6872</v>
      </c>
      <c r="J20" s="296">
        <v>7209</v>
      </c>
      <c r="K20" s="296">
        <v>7004</v>
      </c>
      <c r="L20" s="296">
        <v>7144</v>
      </c>
      <c r="M20" s="296">
        <v>6929</v>
      </c>
      <c r="N20" s="296">
        <v>7349</v>
      </c>
      <c r="O20" s="296">
        <v>7003</v>
      </c>
      <c r="P20" s="296">
        <v>7703</v>
      </c>
      <c r="Q20" s="296">
        <v>7303</v>
      </c>
      <c r="R20" s="296">
        <v>7394</v>
      </c>
      <c r="S20" s="296">
        <v>7029</v>
      </c>
      <c r="T20" s="296">
        <v>43395</v>
      </c>
      <c r="U20" s="296">
        <v>41703</v>
      </c>
      <c r="V20" s="296">
        <v>85098</v>
      </c>
      <c r="W20" s="305"/>
    </row>
    <row r="21" spans="1:23" x14ac:dyDescent="0.2">
      <c r="A21" s="295"/>
      <c r="B21" s="295"/>
      <c r="C21" s="295"/>
      <c r="D21" s="296"/>
      <c r="E21" s="296"/>
      <c r="F21" s="296"/>
      <c r="G21" s="296"/>
      <c r="H21" s="296"/>
      <c r="I21" s="296"/>
      <c r="J21" s="296"/>
      <c r="K21" s="296"/>
      <c r="L21" s="296"/>
      <c r="M21" s="296"/>
      <c r="N21" s="296"/>
      <c r="O21" s="296"/>
      <c r="P21" s="296"/>
      <c r="Q21" s="296"/>
      <c r="R21" s="296"/>
      <c r="S21" s="296"/>
      <c r="T21" s="296"/>
      <c r="U21" s="296"/>
      <c r="V21" s="296"/>
      <c r="W21" s="305"/>
    </row>
    <row r="22" spans="1:23" x14ac:dyDescent="0.2">
      <c r="A22" s="295" t="s">
        <v>10</v>
      </c>
      <c r="B22" s="295"/>
      <c r="C22" s="295"/>
      <c r="D22" s="296"/>
      <c r="E22" s="296"/>
      <c r="F22" s="296"/>
      <c r="G22" s="296"/>
      <c r="H22" s="296"/>
      <c r="I22" s="296"/>
      <c r="J22" s="296"/>
      <c r="K22" s="296"/>
      <c r="L22" s="296"/>
      <c r="M22" s="296"/>
      <c r="N22" s="296"/>
      <c r="O22" s="296"/>
      <c r="P22" s="296"/>
      <c r="Q22" s="296"/>
      <c r="R22" s="296"/>
      <c r="S22" s="296"/>
      <c r="T22" s="296"/>
      <c r="U22" s="296"/>
      <c r="V22" s="296"/>
      <c r="W22" s="305"/>
    </row>
    <row r="23" spans="1:23" x14ac:dyDescent="0.2">
      <c r="A23" s="295"/>
      <c r="B23" s="295" t="s">
        <v>34</v>
      </c>
      <c r="C23" s="295"/>
      <c r="D23" s="296"/>
      <c r="E23" s="296"/>
      <c r="F23" s="296"/>
      <c r="G23" s="296"/>
      <c r="H23" s="296"/>
      <c r="I23" s="296"/>
      <c r="J23" s="296"/>
      <c r="K23" s="296"/>
      <c r="L23" s="296"/>
      <c r="M23" s="296"/>
      <c r="N23" s="296"/>
      <c r="O23" s="296"/>
      <c r="P23" s="296"/>
      <c r="Q23" s="296"/>
      <c r="R23" s="296"/>
      <c r="S23" s="296"/>
      <c r="T23" s="296"/>
      <c r="U23" s="296"/>
      <c r="V23" s="296"/>
      <c r="W23" s="305"/>
    </row>
    <row r="24" spans="1:23" x14ac:dyDescent="0.2">
      <c r="A24" s="295"/>
      <c r="B24" s="295"/>
      <c r="C24" s="295" t="s">
        <v>699</v>
      </c>
      <c r="D24" s="296">
        <v>98</v>
      </c>
      <c r="E24" s="296">
        <v>97</v>
      </c>
      <c r="F24" s="296">
        <v>100</v>
      </c>
      <c r="G24" s="296">
        <v>98</v>
      </c>
      <c r="H24" s="296">
        <v>219</v>
      </c>
      <c r="I24" s="296">
        <v>243</v>
      </c>
      <c r="J24" s="296">
        <v>182</v>
      </c>
      <c r="K24" s="296">
        <v>184</v>
      </c>
      <c r="L24" s="296">
        <v>220</v>
      </c>
      <c r="M24" s="296">
        <v>220</v>
      </c>
      <c r="N24" s="296">
        <v>181</v>
      </c>
      <c r="O24" s="296">
        <v>196</v>
      </c>
      <c r="P24" s="296">
        <v>217</v>
      </c>
      <c r="Q24" s="296">
        <v>200</v>
      </c>
      <c r="R24" s="296">
        <v>198</v>
      </c>
      <c r="S24" s="296">
        <v>176</v>
      </c>
      <c r="T24" s="296">
        <v>1119</v>
      </c>
      <c r="U24" s="296">
        <v>1141</v>
      </c>
      <c r="V24" s="296">
        <v>2260</v>
      </c>
      <c r="W24" s="305"/>
    </row>
    <row r="25" spans="1:23" x14ac:dyDescent="0.2">
      <c r="A25" s="295"/>
      <c r="B25" s="295"/>
      <c r="C25" s="295" t="s">
        <v>700</v>
      </c>
      <c r="D25" s="296">
        <v>180</v>
      </c>
      <c r="E25" s="296">
        <v>191</v>
      </c>
      <c r="F25" s="296">
        <v>185</v>
      </c>
      <c r="G25" s="296">
        <v>194</v>
      </c>
      <c r="H25" s="296">
        <v>203</v>
      </c>
      <c r="I25" s="296">
        <v>212</v>
      </c>
      <c r="J25" s="296">
        <v>223</v>
      </c>
      <c r="K25" s="296">
        <v>256</v>
      </c>
      <c r="L25" s="296">
        <v>203</v>
      </c>
      <c r="M25" s="296">
        <v>216</v>
      </c>
      <c r="N25" s="296">
        <v>232</v>
      </c>
      <c r="O25" s="296">
        <v>202</v>
      </c>
      <c r="P25" s="296">
        <v>186</v>
      </c>
      <c r="Q25" s="296">
        <v>196</v>
      </c>
      <c r="R25" s="296">
        <v>170</v>
      </c>
      <c r="S25" s="296">
        <v>172</v>
      </c>
      <c r="T25" s="296">
        <v>1232</v>
      </c>
      <c r="U25" s="296">
        <v>1276</v>
      </c>
      <c r="V25" s="296">
        <v>2508</v>
      </c>
      <c r="W25" s="305"/>
    </row>
    <row r="26" spans="1:23" x14ac:dyDescent="0.2">
      <c r="A26" s="295"/>
      <c r="B26" s="295"/>
      <c r="C26" s="295" t="s">
        <v>715</v>
      </c>
      <c r="D26" s="296">
        <v>164</v>
      </c>
      <c r="E26" s="296">
        <v>170</v>
      </c>
      <c r="F26" s="296">
        <v>169</v>
      </c>
      <c r="G26" s="296">
        <v>173</v>
      </c>
      <c r="H26" s="296">
        <v>278</v>
      </c>
      <c r="I26" s="296">
        <v>291</v>
      </c>
      <c r="J26" s="296">
        <v>207</v>
      </c>
      <c r="K26" s="296">
        <v>223</v>
      </c>
      <c r="L26" s="296">
        <v>221</v>
      </c>
      <c r="M26" s="296">
        <v>246</v>
      </c>
      <c r="N26" s="296">
        <v>217</v>
      </c>
      <c r="O26" s="296">
        <v>194</v>
      </c>
      <c r="P26" s="296">
        <v>220</v>
      </c>
      <c r="Q26" s="296">
        <v>202</v>
      </c>
      <c r="R26" s="296">
        <v>169</v>
      </c>
      <c r="S26" s="296">
        <v>178</v>
      </c>
      <c r="T26" s="296">
        <v>1312</v>
      </c>
      <c r="U26" s="296">
        <v>1329</v>
      </c>
      <c r="V26" s="296">
        <v>2641</v>
      </c>
      <c r="W26" s="305"/>
    </row>
    <row r="27" spans="1:23" x14ac:dyDescent="0.2">
      <c r="A27" s="295"/>
      <c r="B27" s="295"/>
      <c r="C27" s="295" t="s">
        <v>716</v>
      </c>
      <c r="D27" s="296">
        <v>163</v>
      </c>
      <c r="E27" s="296">
        <v>167</v>
      </c>
      <c r="F27" s="296">
        <v>168</v>
      </c>
      <c r="G27" s="296">
        <v>170</v>
      </c>
      <c r="H27" s="296">
        <v>254</v>
      </c>
      <c r="I27" s="296">
        <v>260</v>
      </c>
      <c r="J27" s="296">
        <v>283</v>
      </c>
      <c r="K27" s="296">
        <v>306</v>
      </c>
      <c r="L27" s="296">
        <v>205</v>
      </c>
      <c r="M27" s="296">
        <v>214</v>
      </c>
      <c r="N27" s="296">
        <v>236</v>
      </c>
      <c r="O27" s="296">
        <v>221</v>
      </c>
      <c r="P27" s="296">
        <v>206</v>
      </c>
      <c r="Q27" s="296">
        <v>194</v>
      </c>
      <c r="R27" s="296">
        <v>188</v>
      </c>
      <c r="S27" s="296">
        <v>171</v>
      </c>
      <c r="T27" s="296">
        <v>1352</v>
      </c>
      <c r="U27" s="296">
        <v>1365</v>
      </c>
      <c r="V27" s="296">
        <v>2717</v>
      </c>
      <c r="W27" s="305"/>
    </row>
    <row r="28" spans="1:23" x14ac:dyDescent="0.2">
      <c r="A28" s="295"/>
      <c r="B28" s="295"/>
      <c r="C28" s="295" t="s">
        <v>755</v>
      </c>
      <c r="D28" s="296">
        <v>162</v>
      </c>
      <c r="E28" s="296">
        <v>165</v>
      </c>
      <c r="F28" s="296">
        <v>167</v>
      </c>
      <c r="G28" s="296">
        <v>168</v>
      </c>
      <c r="H28" s="296">
        <v>252</v>
      </c>
      <c r="I28" s="296">
        <v>255</v>
      </c>
      <c r="J28" s="296">
        <v>259</v>
      </c>
      <c r="K28" s="296">
        <v>273</v>
      </c>
      <c r="L28" s="296">
        <v>280</v>
      </c>
      <c r="M28" s="296">
        <v>294</v>
      </c>
      <c r="N28" s="296">
        <v>219</v>
      </c>
      <c r="O28" s="296">
        <v>193</v>
      </c>
      <c r="P28" s="296">
        <v>224</v>
      </c>
      <c r="Q28" s="296">
        <v>221</v>
      </c>
      <c r="R28" s="296">
        <v>204</v>
      </c>
      <c r="S28" s="296">
        <v>194</v>
      </c>
      <c r="T28" s="296">
        <v>1401</v>
      </c>
      <c r="U28" s="296">
        <v>1404</v>
      </c>
      <c r="V28" s="296">
        <v>2805</v>
      </c>
      <c r="W28" s="305"/>
    </row>
    <row r="29" spans="1:23" x14ac:dyDescent="0.2">
      <c r="A29" s="295"/>
      <c r="B29" s="295"/>
      <c r="C29" s="295"/>
      <c r="D29" s="296"/>
      <c r="E29" s="296"/>
      <c r="F29" s="296"/>
      <c r="G29" s="296"/>
      <c r="H29" s="296"/>
      <c r="I29" s="296"/>
      <c r="J29" s="296"/>
      <c r="K29" s="296"/>
      <c r="L29" s="296"/>
      <c r="M29" s="296"/>
      <c r="N29" s="296"/>
      <c r="O29" s="296"/>
      <c r="P29" s="296"/>
      <c r="Q29" s="296"/>
      <c r="R29" s="296"/>
      <c r="S29" s="296"/>
      <c r="T29" s="296"/>
      <c r="U29" s="296"/>
      <c r="V29" s="296"/>
      <c r="W29" s="305"/>
    </row>
    <row r="30" spans="1:23" x14ac:dyDescent="0.2">
      <c r="A30" s="295" t="s">
        <v>26</v>
      </c>
      <c r="B30" s="295"/>
      <c r="C30" s="295"/>
      <c r="D30" s="296"/>
      <c r="E30" s="296"/>
      <c r="F30" s="296"/>
      <c r="G30" s="296"/>
      <c r="H30" s="296"/>
      <c r="I30" s="296"/>
      <c r="J30" s="296"/>
      <c r="K30" s="296"/>
      <c r="L30" s="296"/>
      <c r="M30" s="296"/>
      <c r="N30" s="296"/>
      <c r="O30" s="296"/>
      <c r="P30" s="296"/>
      <c r="Q30" s="296"/>
      <c r="R30" s="296"/>
      <c r="S30" s="296"/>
      <c r="T30" s="296"/>
      <c r="U30" s="296"/>
      <c r="V30" s="296"/>
      <c r="W30" s="305"/>
    </row>
    <row r="31" spans="1:23" x14ac:dyDescent="0.2">
      <c r="A31" s="295"/>
      <c r="B31" s="295" t="s">
        <v>15</v>
      </c>
      <c r="C31" s="295"/>
      <c r="D31" s="296"/>
      <c r="E31" s="296"/>
      <c r="F31" s="296"/>
      <c r="G31" s="296"/>
      <c r="H31" s="296"/>
      <c r="I31" s="296"/>
      <c r="J31" s="296"/>
      <c r="K31" s="296"/>
      <c r="L31" s="296"/>
      <c r="M31" s="296"/>
      <c r="N31" s="296"/>
      <c r="O31" s="296"/>
      <c r="P31" s="296"/>
      <c r="Q31" s="296"/>
      <c r="R31" s="296"/>
      <c r="S31" s="296"/>
      <c r="T31" s="296"/>
      <c r="U31" s="296"/>
      <c r="V31" s="296"/>
      <c r="W31" s="305"/>
    </row>
    <row r="32" spans="1:23" x14ac:dyDescent="0.2">
      <c r="A32" s="295"/>
      <c r="B32" s="295"/>
      <c r="C32" s="295" t="s">
        <v>699</v>
      </c>
      <c r="D32" s="296">
        <v>22454</v>
      </c>
      <c r="E32" s="296">
        <v>22082</v>
      </c>
      <c r="F32" s="296">
        <v>23162</v>
      </c>
      <c r="G32" s="296">
        <v>22645</v>
      </c>
      <c r="H32" s="296">
        <v>24055</v>
      </c>
      <c r="I32" s="296">
        <v>22843</v>
      </c>
      <c r="J32" s="296">
        <v>22685</v>
      </c>
      <c r="K32" s="296">
        <v>21928</v>
      </c>
      <c r="L32" s="296">
        <v>23648</v>
      </c>
      <c r="M32" s="296">
        <v>22724</v>
      </c>
      <c r="N32" s="296">
        <v>23923</v>
      </c>
      <c r="O32" s="296">
        <v>22923</v>
      </c>
      <c r="P32" s="296">
        <v>24179</v>
      </c>
      <c r="Q32" s="296">
        <v>23151</v>
      </c>
      <c r="R32" s="296">
        <v>23549</v>
      </c>
      <c r="S32" s="296">
        <v>22581</v>
      </c>
      <c r="T32" s="296">
        <v>141652</v>
      </c>
      <c r="U32" s="296">
        <v>136214</v>
      </c>
      <c r="V32" s="296">
        <v>277866</v>
      </c>
      <c r="W32" s="305"/>
    </row>
    <row r="33" spans="1:23" x14ac:dyDescent="0.2">
      <c r="A33" s="295"/>
      <c r="B33" s="295"/>
      <c r="C33" s="295" t="s">
        <v>700</v>
      </c>
      <c r="D33" s="296">
        <v>21932</v>
      </c>
      <c r="E33" s="296">
        <v>21150</v>
      </c>
      <c r="F33" s="296">
        <v>22472</v>
      </c>
      <c r="G33" s="296">
        <v>21586</v>
      </c>
      <c r="H33" s="296">
        <v>23572</v>
      </c>
      <c r="I33" s="296">
        <v>22951</v>
      </c>
      <c r="J33" s="296">
        <v>24067</v>
      </c>
      <c r="K33" s="296">
        <v>22846</v>
      </c>
      <c r="L33" s="296">
        <v>22716</v>
      </c>
      <c r="M33" s="296">
        <v>21884</v>
      </c>
      <c r="N33" s="296">
        <v>23447</v>
      </c>
      <c r="O33" s="296">
        <v>22583</v>
      </c>
      <c r="P33" s="296">
        <v>23468</v>
      </c>
      <c r="Q33" s="296">
        <v>22648</v>
      </c>
      <c r="R33" s="296">
        <v>22866</v>
      </c>
      <c r="S33" s="296">
        <v>22090</v>
      </c>
      <c r="T33" s="296">
        <v>139742</v>
      </c>
      <c r="U33" s="296">
        <v>134498</v>
      </c>
      <c r="V33" s="296">
        <v>274240</v>
      </c>
      <c r="W33" s="305"/>
    </row>
    <row r="34" spans="1:23" x14ac:dyDescent="0.2">
      <c r="A34" s="295"/>
      <c r="B34" s="295"/>
      <c r="C34" s="295" t="s">
        <v>715</v>
      </c>
      <c r="D34" s="296">
        <v>21379</v>
      </c>
      <c r="E34" s="296">
        <v>20355</v>
      </c>
      <c r="F34" s="296">
        <v>22021</v>
      </c>
      <c r="G34" s="296">
        <v>20783</v>
      </c>
      <c r="H34" s="296">
        <v>23173</v>
      </c>
      <c r="I34" s="296">
        <v>22245</v>
      </c>
      <c r="J34" s="296">
        <v>23835</v>
      </c>
      <c r="K34" s="296">
        <v>23181</v>
      </c>
      <c r="L34" s="296">
        <v>23855</v>
      </c>
      <c r="M34" s="296">
        <v>22651</v>
      </c>
      <c r="N34" s="296">
        <v>22548</v>
      </c>
      <c r="O34" s="296">
        <v>21795</v>
      </c>
      <c r="P34" s="296">
        <v>23090</v>
      </c>
      <c r="Q34" s="296">
        <v>22342</v>
      </c>
      <c r="R34" s="296">
        <v>22494</v>
      </c>
      <c r="S34" s="296">
        <v>21793</v>
      </c>
      <c r="T34" s="296">
        <v>138522</v>
      </c>
      <c r="U34" s="296">
        <v>132997</v>
      </c>
      <c r="V34" s="296">
        <v>271519</v>
      </c>
      <c r="W34" s="305"/>
    </row>
    <row r="35" spans="1:23" x14ac:dyDescent="0.2">
      <c r="A35" s="295"/>
      <c r="B35" s="295"/>
      <c r="C35" s="295" t="s">
        <v>716</v>
      </c>
      <c r="D35" s="296">
        <v>21226</v>
      </c>
      <c r="E35" s="296">
        <v>20071</v>
      </c>
      <c r="F35" s="296">
        <v>21863</v>
      </c>
      <c r="G35" s="296">
        <v>20493</v>
      </c>
      <c r="H35" s="296">
        <v>22708</v>
      </c>
      <c r="I35" s="296">
        <v>21417</v>
      </c>
      <c r="J35" s="296">
        <v>23431</v>
      </c>
      <c r="K35" s="296">
        <v>22468</v>
      </c>
      <c r="L35" s="296">
        <v>23623</v>
      </c>
      <c r="M35" s="296">
        <v>22983</v>
      </c>
      <c r="N35" s="296">
        <v>23679</v>
      </c>
      <c r="O35" s="296">
        <v>22559</v>
      </c>
      <c r="P35" s="296">
        <v>22205</v>
      </c>
      <c r="Q35" s="296">
        <v>21561</v>
      </c>
      <c r="R35" s="296">
        <v>21630</v>
      </c>
      <c r="S35" s="296">
        <v>21033</v>
      </c>
      <c r="T35" s="296">
        <v>137509</v>
      </c>
      <c r="U35" s="296">
        <v>131481</v>
      </c>
      <c r="V35" s="296">
        <v>268990</v>
      </c>
      <c r="W35" s="305"/>
    </row>
    <row r="36" spans="1:23" x14ac:dyDescent="0.2">
      <c r="A36" s="295"/>
      <c r="B36" s="295"/>
      <c r="C36" s="295" t="s">
        <v>755</v>
      </c>
      <c r="D36" s="296">
        <v>20795</v>
      </c>
      <c r="E36" s="296">
        <v>19551</v>
      </c>
      <c r="F36" s="296">
        <v>21225</v>
      </c>
      <c r="G36" s="296">
        <v>19780</v>
      </c>
      <c r="H36" s="296">
        <v>22341</v>
      </c>
      <c r="I36" s="296">
        <v>20927</v>
      </c>
      <c r="J36" s="296">
        <v>22960</v>
      </c>
      <c r="K36" s="296">
        <v>21632</v>
      </c>
      <c r="L36" s="296">
        <v>23222</v>
      </c>
      <c r="M36" s="296">
        <v>22275</v>
      </c>
      <c r="N36" s="296">
        <v>23449</v>
      </c>
      <c r="O36" s="296">
        <v>22889</v>
      </c>
      <c r="P36" s="296">
        <v>23319</v>
      </c>
      <c r="Q36" s="296">
        <v>22318</v>
      </c>
      <c r="R36" s="296">
        <v>22708</v>
      </c>
      <c r="S36" s="296">
        <v>21769</v>
      </c>
      <c r="T36" s="296">
        <v>136516</v>
      </c>
      <c r="U36" s="296">
        <v>129821</v>
      </c>
      <c r="V36" s="296">
        <v>266337</v>
      </c>
      <c r="W36" s="305"/>
    </row>
    <row r="37" spans="1:23" x14ac:dyDescent="0.2">
      <c r="A37" s="295"/>
      <c r="B37" s="295"/>
      <c r="C37" s="295"/>
      <c r="D37" s="296"/>
      <c r="E37" s="296"/>
      <c r="F37" s="296"/>
      <c r="G37" s="296"/>
      <c r="H37" s="296"/>
      <c r="I37" s="296"/>
      <c r="J37" s="296"/>
      <c r="K37" s="296"/>
      <c r="L37" s="296"/>
      <c r="M37" s="296"/>
      <c r="N37" s="296"/>
      <c r="O37" s="296"/>
      <c r="P37" s="296"/>
      <c r="Q37" s="296"/>
      <c r="R37" s="296"/>
      <c r="S37" s="296"/>
      <c r="T37" s="296"/>
      <c r="U37" s="296"/>
      <c r="V37" s="296"/>
      <c r="W37" s="305"/>
    </row>
    <row r="38" spans="1:23" x14ac:dyDescent="0.2">
      <c r="A38" s="295"/>
      <c r="B38" s="295" t="s">
        <v>34</v>
      </c>
      <c r="C38" s="295"/>
      <c r="D38" s="296"/>
      <c r="E38" s="296"/>
      <c r="F38" s="296"/>
      <c r="G38" s="296"/>
      <c r="H38" s="296"/>
      <c r="I38" s="296"/>
      <c r="J38" s="296"/>
      <c r="K38" s="296"/>
      <c r="L38" s="296"/>
      <c r="M38" s="296"/>
      <c r="N38" s="296"/>
      <c r="O38" s="296"/>
      <c r="P38" s="296"/>
      <c r="Q38" s="296"/>
      <c r="R38" s="296"/>
      <c r="S38" s="296"/>
      <c r="T38" s="296"/>
      <c r="U38" s="296"/>
      <c r="V38" s="296"/>
      <c r="W38" s="305"/>
    </row>
    <row r="39" spans="1:23" x14ac:dyDescent="0.2">
      <c r="A39" s="295"/>
      <c r="B39" s="295"/>
      <c r="C39" s="295" t="s">
        <v>699</v>
      </c>
      <c r="D39" s="296">
        <v>20912</v>
      </c>
      <c r="E39" s="296">
        <v>20533</v>
      </c>
      <c r="F39" s="296">
        <v>21573</v>
      </c>
      <c r="G39" s="296">
        <v>21052</v>
      </c>
      <c r="H39" s="296">
        <v>22270</v>
      </c>
      <c r="I39" s="296">
        <v>21166</v>
      </c>
      <c r="J39" s="296">
        <v>21005</v>
      </c>
      <c r="K39" s="296">
        <v>20317</v>
      </c>
      <c r="L39" s="296">
        <v>21878</v>
      </c>
      <c r="M39" s="296">
        <v>21009</v>
      </c>
      <c r="N39" s="296">
        <v>22113</v>
      </c>
      <c r="O39" s="296">
        <v>21213</v>
      </c>
      <c r="P39" s="296">
        <v>22355</v>
      </c>
      <c r="Q39" s="296">
        <v>21458</v>
      </c>
      <c r="R39" s="296">
        <v>21943</v>
      </c>
      <c r="S39" s="296">
        <v>21063</v>
      </c>
      <c r="T39" s="296">
        <v>131194</v>
      </c>
      <c r="U39" s="296">
        <v>126215</v>
      </c>
      <c r="V39" s="296">
        <v>257409</v>
      </c>
      <c r="W39" s="305"/>
    </row>
    <row r="40" spans="1:23" x14ac:dyDescent="0.2">
      <c r="A40" s="295"/>
      <c r="B40" s="295"/>
      <c r="C40" s="295" t="s">
        <v>700</v>
      </c>
      <c r="D40" s="296">
        <v>20443</v>
      </c>
      <c r="E40" s="296">
        <v>19689</v>
      </c>
      <c r="F40" s="296">
        <v>20938</v>
      </c>
      <c r="G40" s="296">
        <v>20073</v>
      </c>
      <c r="H40" s="296">
        <v>21907</v>
      </c>
      <c r="I40" s="296">
        <v>21298</v>
      </c>
      <c r="J40" s="296">
        <v>22235</v>
      </c>
      <c r="K40" s="296">
        <v>21191</v>
      </c>
      <c r="L40" s="296">
        <v>21027</v>
      </c>
      <c r="M40" s="296">
        <v>20296</v>
      </c>
      <c r="N40" s="296">
        <v>21721</v>
      </c>
      <c r="O40" s="296">
        <v>20950</v>
      </c>
      <c r="P40" s="296">
        <v>21785</v>
      </c>
      <c r="Q40" s="296">
        <v>20985</v>
      </c>
      <c r="R40" s="296">
        <v>21384</v>
      </c>
      <c r="S40" s="296">
        <v>20599</v>
      </c>
      <c r="T40" s="296">
        <v>129613</v>
      </c>
      <c r="U40" s="296">
        <v>124793</v>
      </c>
      <c r="V40" s="296">
        <v>254406</v>
      </c>
      <c r="W40" s="305"/>
    </row>
    <row r="41" spans="1:23" x14ac:dyDescent="0.2">
      <c r="A41" s="295"/>
      <c r="B41" s="295"/>
      <c r="C41" s="295" t="s">
        <v>715</v>
      </c>
      <c r="D41" s="296">
        <v>19958</v>
      </c>
      <c r="E41" s="296">
        <v>19002</v>
      </c>
      <c r="F41" s="296">
        <v>20557</v>
      </c>
      <c r="G41" s="296">
        <v>19382</v>
      </c>
      <c r="H41" s="296">
        <v>21566</v>
      </c>
      <c r="I41" s="296">
        <v>20675</v>
      </c>
      <c r="J41" s="296">
        <v>22126</v>
      </c>
      <c r="K41" s="296">
        <v>21511</v>
      </c>
      <c r="L41" s="296">
        <v>22013</v>
      </c>
      <c r="M41" s="296">
        <v>20979</v>
      </c>
      <c r="N41" s="296">
        <v>20876</v>
      </c>
      <c r="O41" s="296">
        <v>20239</v>
      </c>
      <c r="P41" s="296">
        <v>21399</v>
      </c>
      <c r="Q41" s="296">
        <v>20725</v>
      </c>
      <c r="R41" s="296">
        <v>21005</v>
      </c>
      <c r="S41" s="296">
        <v>20343</v>
      </c>
      <c r="T41" s="296">
        <v>128537</v>
      </c>
      <c r="U41" s="296">
        <v>123511</v>
      </c>
      <c r="V41" s="296">
        <v>252048</v>
      </c>
      <c r="W41" s="305"/>
    </row>
    <row r="42" spans="1:23" x14ac:dyDescent="0.2">
      <c r="A42" s="295"/>
      <c r="B42" s="295"/>
      <c r="C42" s="295" t="s">
        <v>716</v>
      </c>
      <c r="D42" s="296">
        <v>19815</v>
      </c>
      <c r="E42" s="296">
        <v>18737</v>
      </c>
      <c r="F42" s="296">
        <v>20409</v>
      </c>
      <c r="G42" s="296">
        <v>19112</v>
      </c>
      <c r="H42" s="296">
        <v>21174</v>
      </c>
      <c r="I42" s="296">
        <v>19963</v>
      </c>
      <c r="J42" s="296">
        <v>21782</v>
      </c>
      <c r="K42" s="296">
        <v>20882</v>
      </c>
      <c r="L42" s="296">
        <v>21905</v>
      </c>
      <c r="M42" s="296">
        <v>21296</v>
      </c>
      <c r="N42" s="296">
        <v>21855</v>
      </c>
      <c r="O42" s="296">
        <v>20920</v>
      </c>
      <c r="P42" s="296">
        <v>20566</v>
      </c>
      <c r="Q42" s="296">
        <v>20021</v>
      </c>
      <c r="R42" s="296">
        <v>20187</v>
      </c>
      <c r="S42" s="296">
        <v>19652</v>
      </c>
      <c r="T42" s="296">
        <v>127691</v>
      </c>
      <c r="U42" s="296">
        <v>122194</v>
      </c>
      <c r="V42" s="296">
        <v>249885</v>
      </c>
      <c r="W42" s="305"/>
    </row>
    <row r="43" spans="1:23" x14ac:dyDescent="0.2">
      <c r="A43" s="295"/>
      <c r="B43" s="295"/>
      <c r="C43" s="295" t="s">
        <v>755</v>
      </c>
      <c r="D43" s="296">
        <v>19393</v>
      </c>
      <c r="E43" s="296">
        <v>18233</v>
      </c>
      <c r="F43" s="296">
        <v>19781</v>
      </c>
      <c r="G43" s="296">
        <v>18415</v>
      </c>
      <c r="H43" s="296">
        <v>20817</v>
      </c>
      <c r="I43" s="296">
        <v>19494</v>
      </c>
      <c r="J43" s="296">
        <v>21386</v>
      </c>
      <c r="K43" s="296">
        <v>20163</v>
      </c>
      <c r="L43" s="296">
        <v>21564</v>
      </c>
      <c r="M43" s="296">
        <v>20673</v>
      </c>
      <c r="N43" s="296">
        <v>21748</v>
      </c>
      <c r="O43" s="296">
        <v>21236</v>
      </c>
      <c r="P43" s="296">
        <v>21531</v>
      </c>
      <c r="Q43" s="296">
        <v>20695</v>
      </c>
      <c r="R43" s="296">
        <v>21134</v>
      </c>
      <c r="S43" s="296">
        <v>20314</v>
      </c>
      <c r="T43" s="296">
        <v>126827</v>
      </c>
      <c r="U43" s="296">
        <v>120676</v>
      </c>
      <c r="V43" s="296">
        <v>247503</v>
      </c>
      <c r="W43" s="305"/>
    </row>
    <row r="44" spans="1:23" x14ac:dyDescent="0.2">
      <c r="A44" s="295"/>
      <c r="B44" s="295"/>
      <c r="C44" s="295"/>
      <c r="D44" s="296"/>
      <c r="E44" s="296"/>
      <c r="F44" s="296"/>
      <c r="G44" s="296"/>
      <c r="H44" s="296"/>
      <c r="I44" s="296"/>
      <c r="J44" s="296"/>
      <c r="K44" s="296"/>
      <c r="L44" s="296"/>
      <c r="M44" s="296"/>
      <c r="N44" s="296"/>
      <c r="O44" s="296"/>
      <c r="P44" s="296"/>
      <c r="Q44" s="296"/>
      <c r="R44" s="296"/>
      <c r="S44" s="296"/>
      <c r="T44" s="296"/>
      <c r="U44" s="296"/>
      <c r="V44" s="296"/>
      <c r="W44" s="305"/>
    </row>
    <row r="45" spans="1:23" x14ac:dyDescent="0.2">
      <c r="A45" s="295"/>
      <c r="B45" s="295" t="s">
        <v>78</v>
      </c>
      <c r="C45" s="295"/>
      <c r="D45" s="296"/>
      <c r="E45" s="296"/>
      <c r="F45" s="296"/>
      <c r="G45" s="296"/>
      <c r="H45" s="296"/>
      <c r="I45" s="296"/>
      <c r="J45" s="296"/>
      <c r="K45" s="296"/>
      <c r="L45" s="296"/>
      <c r="M45" s="296"/>
      <c r="N45" s="296"/>
      <c r="O45" s="296"/>
      <c r="P45" s="296"/>
      <c r="Q45" s="296"/>
      <c r="R45" s="296"/>
      <c r="S45" s="296"/>
      <c r="T45" s="296"/>
      <c r="U45" s="296"/>
      <c r="V45" s="296"/>
      <c r="W45" s="305"/>
    </row>
    <row r="46" spans="1:23" x14ac:dyDescent="0.2">
      <c r="A46" s="295"/>
      <c r="B46" s="295"/>
      <c r="C46" s="295" t="s">
        <v>699</v>
      </c>
      <c r="D46" s="296">
        <v>1542</v>
      </c>
      <c r="E46" s="296">
        <v>1549</v>
      </c>
      <c r="F46" s="296">
        <v>1589</v>
      </c>
      <c r="G46" s="296">
        <v>1593</v>
      </c>
      <c r="H46" s="296">
        <v>1785</v>
      </c>
      <c r="I46" s="296">
        <v>1677</v>
      </c>
      <c r="J46" s="296">
        <v>1680</v>
      </c>
      <c r="K46" s="296">
        <v>1611</v>
      </c>
      <c r="L46" s="296">
        <v>1770</v>
      </c>
      <c r="M46" s="296">
        <v>1715</v>
      </c>
      <c r="N46" s="296">
        <v>1810</v>
      </c>
      <c r="O46" s="296">
        <v>1710</v>
      </c>
      <c r="P46" s="296">
        <v>1824</v>
      </c>
      <c r="Q46" s="296">
        <v>1693</v>
      </c>
      <c r="R46" s="296">
        <v>1606</v>
      </c>
      <c r="S46" s="296">
        <v>1518</v>
      </c>
      <c r="T46" s="296">
        <v>10458</v>
      </c>
      <c r="U46" s="296">
        <v>9999</v>
      </c>
      <c r="V46" s="296">
        <v>20457</v>
      </c>
      <c r="W46" s="305"/>
    </row>
    <row r="47" spans="1:23" x14ac:dyDescent="0.2">
      <c r="A47" s="295"/>
      <c r="B47" s="295"/>
      <c r="C47" s="295" t="s">
        <v>700</v>
      </c>
      <c r="D47" s="296">
        <v>1489</v>
      </c>
      <c r="E47" s="296">
        <v>1461</v>
      </c>
      <c r="F47" s="296">
        <v>1534</v>
      </c>
      <c r="G47" s="296">
        <v>1513</v>
      </c>
      <c r="H47" s="296">
        <v>1665</v>
      </c>
      <c r="I47" s="296">
        <v>1653</v>
      </c>
      <c r="J47" s="296">
        <v>1832</v>
      </c>
      <c r="K47" s="296">
        <v>1655</v>
      </c>
      <c r="L47" s="296">
        <v>1689</v>
      </c>
      <c r="M47" s="296">
        <v>1588</v>
      </c>
      <c r="N47" s="296">
        <v>1726</v>
      </c>
      <c r="O47" s="296">
        <v>1633</v>
      </c>
      <c r="P47" s="296">
        <v>1683</v>
      </c>
      <c r="Q47" s="296">
        <v>1663</v>
      </c>
      <c r="R47" s="296">
        <v>1482</v>
      </c>
      <c r="S47" s="296">
        <v>1491</v>
      </c>
      <c r="T47" s="296">
        <v>10129</v>
      </c>
      <c r="U47" s="296">
        <v>9705</v>
      </c>
      <c r="V47" s="296">
        <v>19834</v>
      </c>
      <c r="W47" s="305"/>
    </row>
    <row r="48" spans="1:23" x14ac:dyDescent="0.2">
      <c r="A48" s="295"/>
      <c r="B48" s="295"/>
      <c r="C48" s="295" t="s">
        <v>715</v>
      </c>
      <c r="D48" s="296">
        <v>1421</v>
      </c>
      <c r="E48" s="296">
        <v>1353</v>
      </c>
      <c r="F48" s="296">
        <v>1464</v>
      </c>
      <c r="G48" s="296">
        <v>1401</v>
      </c>
      <c r="H48" s="296">
        <v>1607</v>
      </c>
      <c r="I48" s="296">
        <v>1570</v>
      </c>
      <c r="J48" s="296">
        <v>1709</v>
      </c>
      <c r="K48" s="296">
        <v>1670</v>
      </c>
      <c r="L48" s="296">
        <v>1842</v>
      </c>
      <c r="M48" s="296">
        <v>1672</v>
      </c>
      <c r="N48" s="296">
        <v>1672</v>
      </c>
      <c r="O48" s="296">
        <v>1556</v>
      </c>
      <c r="P48" s="296">
        <v>1691</v>
      </c>
      <c r="Q48" s="296">
        <v>1617</v>
      </c>
      <c r="R48" s="296">
        <v>1489</v>
      </c>
      <c r="S48" s="296">
        <v>1450</v>
      </c>
      <c r="T48" s="296">
        <v>9985</v>
      </c>
      <c r="U48" s="296">
        <v>9486</v>
      </c>
      <c r="V48" s="296">
        <v>19471</v>
      </c>
      <c r="W48" s="305"/>
    </row>
    <row r="49" spans="1:23" x14ac:dyDescent="0.2">
      <c r="A49" s="295"/>
      <c r="B49" s="295"/>
      <c r="C49" s="295" t="s">
        <v>716</v>
      </c>
      <c r="D49" s="296">
        <v>1411</v>
      </c>
      <c r="E49" s="296">
        <v>1334</v>
      </c>
      <c r="F49" s="296">
        <v>1454</v>
      </c>
      <c r="G49" s="296">
        <v>1381</v>
      </c>
      <c r="H49" s="296">
        <v>1534</v>
      </c>
      <c r="I49" s="296">
        <v>1454</v>
      </c>
      <c r="J49" s="296">
        <v>1649</v>
      </c>
      <c r="K49" s="296">
        <v>1586</v>
      </c>
      <c r="L49" s="296">
        <v>1718</v>
      </c>
      <c r="M49" s="296">
        <v>1687</v>
      </c>
      <c r="N49" s="296">
        <v>1824</v>
      </c>
      <c r="O49" s="296">
        <v>1639</v>
      </c>
      <c r="P49" s="296">
        <v>1639</v>
      </c>
      <c r="Q49" s="296">
        <v>1540</v>
      </c>
      <c r="R49" s="296">
        <v>1443</v>
      </c>
      <c r="S49" s="296">
        <v>1381</v>
      </c>
      <c r="T49" s="296">
        <v>9818</v>
      </c>
      <c r="U49" s="296">
        <v>9287</v>
      </c>
      <c r="V49" s="296">
        <v>19105</v>
      </c>
      <c r="W49" s="305"/>
    </row>
    <row r="50" spans="1:23" x14ac:dyDescent="0.2">
      <c r="A50" s="295"/>
      <c r="B50" s="295"/>
      <c r="C50" s="295" t="s">
        <v>755</v>
      </c>
      <c r="D50" s="296">
        <v>1402</v>
      </c>
      <c r="E50" s="296">
        <v>1318</v>
      </c>
      <c r="F50" s="296">
        <v>1444</v>
      </c>
      <c r="G50" s="296">
        <v>1365</v>
      </c>
      <c r="H50" s="296">
        <v>1524</v>
      </c>
      <c r="I50" s="296">
        <v>1433</v>
      </c>
      <c r="J50" s="296">
        <v>1574</v>
      </c>
      <c r="K50" s="296">
        <v>1469</v>
      </c>
      <c r="L50" s="296">
        <v>1658</v>
      </c>
      <c r="M50" s="296">
        <v>1602</v>
      </c>
      <c r="N50" s="296">
        <v>1701</v>
      </c>
      <c r="O50" s="296">
        <v>1653</v>
      </c>
      <c r="P50" s="296">
        <v>1788</v>
      </c>
      <c r="Q50" s="296">
        <v>1623</v>
      </c>
      <c r="R50" s="296">
        <v>1574</v>
      </c>
      <c r="S50" s="296">
        <v>1455</v>
      </c>
      <c r="T50" s="296">
        <v>9689</v>
      </c>
      <c r="U50" s="296">
        <v>9145</v>
      </c>
      <c r="V50" s="296">
        <v>18834</v>
      </c>
      <c r="W50" s="305"/>
    </row>
    <row r="51" spans="1:23" x14ac:dyDescent="0.2">
      <c r="A51" s="295"/>
      <c r="B51" s="295"/>
      <c r="C51" s="295"/>
      <c r="D51" s="296"/>
      <c r="E51" s="296"/>
      <c r="F51" s="296"/>
      <c r="G51" s="296"/>
      <c r="H51" s="296"/>
      <c r="I51" s="296"/>
      <c r="J51" s="296"/>
      <c r="K51" s="296"/>
      <c r="L51" s="296"/>
      <c r="M51" s="296"/>
      <c r="N51" s="296"/>
      <c r="O51" s="296"/>
      <c r="P51" s="296"/>
      <c r="Q51" s="296"/>
      <c r="R51" s="296"/>
      <c r="S51" s="296"/>
      <c r="T51" s="296"/>
      <c r="U51" s="296"/>
      <c r="V51" s="296"/>
      <c r="W51" s="305"/>
    </row>
    <row r="52" spans="1:23" x14ac:dyDescent="0.2">
      <c r="A52" s="295" t="s">
        <v>12</v>
      </c>
      <c r="B52" s="295"/>
      <c r="C52" s="295"/>
      <c r="D52" s="296"/>
      <c r="E52" s="296"/>
      <c r="F52" s="296"/>
      <c r="G52" s="296"/>
      <c r="H52" s="296"/>
      <c r="I52" s="296"/>
      <c r="J52" s="296"/>
      <c r="K52" s="296"/>
      <c r="L52" s="296"/>
      <c r="M52" s="296"/>
      <c r="N52" s="296"/>
      <c r="O52" s="296"/>
      <c r="P52" s="296"/>
      <c r="Q52" s="296"/>
      <c r="R52" s="296"/>
      <c r="S52" s="296"/>
      <c r="T52" s="296"/>
      <c r="U52" s="296"/>
      <c r="V52" s="296"/>
      <c r="W52" s="305"/>
    </row>
    <row r="53" spans="1:23" x14ac:dyDescent="0.2">
      <c r="A53" s="295"/>
      <c r="B53" s="295" t="s">
        <v>15</v>
      </c>
      <c r="C53" s="295"/>
      <c r="D53" s="296"/>
      <c r="E53" s="296"/>
      <c r="F53" s="296"/>
      <c r="G53" s="296"/>
      <c r="H53" s="296"/>
      <c r="I53" s="296"/>
      <c r="J53" s="296"/>
      <c r="K53" s="296"/>
      <c r="L53" s="296"/>
      <c r="M53" s="296"/>
      <c r="N53" s="296"/>
      <c r="O53" s="296"/>
      <c r="P53" s="296"/>
      <c r="Q53" s="296"/>
      <c r="R53" s="296"/>
      <c r="S53" s="296"/>
      <c r="T53" s="296"/>
      <c r="U53" s="296"/>
      <c r="V53" s="296"/>
      <c r="W53" s="305"/>
    </row>
    <row r="54" spans="1:23" x14ac:dyDescent="0.2">
      <c r="A54" s="295"/>
      <c r="B54" s="295"/>
      <c r="C54" s="295" t="s">
        <v>699</v>
      </c>
      <c r="D54" s="296">
        <v>3421</v>
      </c>
      <c r="E54" s="296">
        <v>3286</v>
      </c>
      <c r="F54" s="296">
        <v>3457</v>
      </c>
      <c r="G54" s="296">
        <v>3325</v>
      </c>
      <c r="H54" s="296">
        <v>3291</v>
      </c>
      <c r="I54" s="296">
        <v>3295</v>
      </c>
      <c r="J54" s="296">
        <v>3271</v>
      </c>
      <c r="K54" s="296">
        <v>3041</v>
      </c>
      <c r="L54" s="296">
        <v>2981</v>
      </c>
      <c r="M54" s="296">
        <v>3098</v>
      </c>
      <c r="N54" s="296">
        <v>3026</v>
      </c>
      <c r="O54" s="296">
        <v>3013</v>
      </c>
      <c r="P54" s="296">
        <v>2975</v>
      </c>
      <c r="Q54" s="296">
        <v>2798</v>
      </c>
      <c r="R54" s="296">
        <v>2915</v>
      </c>
      <c r="S54" s="296">
        <v>2734</v>
      </c>
      <c r="T54" s="296">
        <v>19001</v>
      </c>
      <c r="U54" s="296">
        <v>18570</v>
      </c>
      <c r="V54" s="296">
        <v>37571</v>
      </c>
      <c r="W54" s="305"/>
    </row>
    <row r="55" spans="1:23" x14ac:dyDescent="0.2">
      <c r="A55" s="295"/>
      <c r="B55" s="295"/>
      <c r="C55" s="295" t="s">
        <v>700</v>
      </c>
      <c r="D55" s="296">
        <v>3324</v>
      </c>
      <c r="E55" s="296">
        <v>3356</v>
      </c>
      <c r="F55" s="296">
        <v>3360</v>
      </c>
      <c r="G55" s="296">
        <v>3381</v>
      </c>
      <c r="H55" s="296">
        <v>3447</v>
      </c>
      <c r="I55" s="296">
        <v>3351</v>
      </c>
      <c r="J55" s="296">
        <v>3290</v>
      </c>
      <c r="K55" s="296">
        <v>3211</v>
      </c>
      <c r="L55" s="296">
        <v>3234</v>
      </c>
      <c r="M55" s="296">
        <v>3032</v>
      </c>
      <c r="N55" s="296">
        <v>2926</v>
      </c>
      <c r="O55" s="296">
        <v>3074</v>
      </c>
      <c r="P55" s="296">
        <v>2914</v>
      </c>
      <c r="Q55" s="296">
        <v>2936</v>
      </c>
      <c r="R55" s="296">
        <v>2856</v>
      </c>
      <c r="S55" s="296">
        <v>2877</v>
      </c>
      <c r="T55" s="296">
        <v>19171</v>
      </c>
      <c r="U55" s="296">
        <v>18985</v>
      </c>
      <c r="V55" s="296">
        <v>38156</v>
      </c>
      <c r="W55" s="305"/>
    </row>
    <row r="56" spans="1:23" x14ac:dyDescent="0.2">
      <c r="A56" s="295"/>
      <c r="B56" s="295"/>
      <c r="C56" s="295" t="s">
        <v>715</v>
      </c>
      <c r="D56" s="296">
        <v>3027</v>
      </c>
      <c r="E56" s="296">
        <v>2980</v>
      </c>
      <c r="F56" s="296">
        <v>3060</v>
      </c>
      <c r="G56" s="296">
        <v>3002</v>
      </c>
      <c r="H56" s="296">
        <v>3394</v>
      </c>
      <c r="I56" s="296">
        <v>3407</v>
      </c>
      <c r="J56" s="296">
        <v>3481</v>
      </c>
      <c r="K56" s="296">
        <v>3385</v>
      </c>
      <c r="L56" s="296">
        <v>3323</v>
      </c>
      <c r="M56" s="296">
        <v>3243</v>
      </c>
      <c r="N56" s="296">
        <v>3266</v>
      </c>
      <c r="O56" s="296">
        <v>3062</v>
      </c>
      <c r="P56" s="296">
        <v>2955</v>
      </c>
      <c r="Q56" s="296">
        <v>3105</v>
      </c>
      <c r="R56" s="296">
        <v>2896</v>
      </c>
      <c r="S56" s="296">
        <v>3043</v>
      </c>
      <c r="T56" s="296">
        <v>19479</v>
      </c>
      <c r="U56" s="296">
        <v>19204</v>
      </c>
      <c r="V56" s="296">
        <v>38683</v>
      </c>
      <c r="W56" s="305"/>
    </row>
    <row r="57" spans="1:23" x14ac:dyDescent="0.2">
      <c r="A57" s="295"/>
      <c r="B57" s="295"/>
      <c r="C57" s="295" t="s">
        <v>716</v>
      </c>
      <c r="D57" s="296">
        <v>3152</v>
      </c>
      <c r="E57" s="296">
        <v>3009</v>
      </c>
      <c r="F57" s="296">
        <v>3186</v>
      </c>
      <c r="G57" s="296">
        <v>3039</v>
      </c>
      <c r="H57" s="296">
        <v>3091</v>
      </c>
      <c r="I57" s="296">
        <v>3032</v>
      </c>
      <c r="J57" s="296">
        <v>3428</v>
      </c>
      <c r="K57" s="296">
        <v>3441</v>
      </c>
      <c r="L57" s="296">
        <v>3516</v>
      </c>
      <c r="M57" s="296">
        <v>3419</v>
      </c>
      <c r="N57" s="296">
        <v>3356</v>
      </c>
      <c r="O57" s="296">
        <v>3275</v>
      </c>
      <c r="P57" s="296">
        <v>3299</v>
      </c>
      <c r="Q57" s="296">
        <v>3093</v>
      </c>
      <c r="R57" s="296">
        <v>3233</v>
      </c>
      <c r="S57" s="296">
        <v>3031</v>
      </c>
      <c r="T57" s="296">
        <v>19876</v>
      </c>
      <c r="U57" s="296">
        <v>19299</v>
      </c>
      <c r="V57" s="296">
        <v>39175</v>
      </c>
      <c r="W57" s="305"/>
    </row>
    <row r="58" spans="1:23" x14ac:dyDescent="0.2">
      <c r="A58" s="295"/>
      <c r="B58" s="295"/>
      <c r="C58" s="295" t="s">
        <v>755</v>
      </c>
      <c r="D58" s="296">
        <v>3282</v>
      </c>
      <c r="E58" s="296">
        <v>3086</v>
      </c>
      <c r="F58" s="296">
        <v>3348</v>
      </c>
      <c r="G58" s="296">
        <v>3117</v>
      </c>
      <c r="H58" s="296">
        <v>3218</v>
      </c>
      <c r="I58" s="296">
        <v>3069</v>
      </c>
      <c r="J58" s="296">
        <v>3122</v>
      </c>
      <c r="K58" s="296">
        <v>3062</v>
      </c>
      <c r="L58" s="296">
        <v>3462</v>
      </c>
      <c r="M58" s="296">
        <v>3475</v>
      </c>
      <c r="N58" s="296">
        <v>3551</v>
      </c>
      <c r="O58" s="296">
        <v>3453</v>
      </c>
      <c r="P58" s="296">
        <v>3390</v>
      </c>
      <c r="Q58" s="296">
        <v>3308</v>
      </c>
      <c r="R58" s="296">
        <v>3322</v>
      </c>
      <c r="S58" s="296">
        <v>3242</v>
      </c>
      <c r="T58" s="296">
        <v>20091</v>
      </c>
      <c r="U58" s="296">
        <v>19484</v>
      </c>
      <c r="V58" s="296">
        <v>39575</v>
      </c>
      <c r="W58" s="305"/>
    </row>
    <row r="59" spans="1:23" x14ac:dyDescent="0.2">
      <c r="A59" s="295"/>
      <c r="B59" s="295"/>
      <c r="C59" s="295"/>
      <c r="D59" s="296"/>
      <c r="E59" s="296"/>
      <c r="F59" s="296"/>
      <c r="G59" s="296"/>
      <c r="H59" s="296"/>
      <c r="I59" s="296"/>
      <c r="J59" s="296"/>
      <c r="K59" s="296"/>
      <c r="L59" s="296"/>
      <c r="M59" s="296"/>
      <c r="N59" s="296"/>
      <c r="O59" s="296"/>
      <c r="P59" s="296"/>
      <c r="Q59" s="296"/>
      <c r="R59" s="296"/>
      <c r="S59" s="296"/>
      <c r="T59" s="296"/>
      <c r="U59" s="296"/>
      <c r="V59" s="296"/>
      <c r="W59" s="305"/>
    </row>
    <row r="60" spans="1:23" x14ac:dyDescent="0.2">
      <c r="A60" s="295"/>
      <c r="B60" s="295" t="s">
        <v>34</v>
      </c>
      <c r="C60" s="295"/>
      <c r="D60" s="296"/>
      <c r="E60" s="296"/>
      <c r="F60" s="296"/>
      <c r="G60" s="296"/>
      <c r="H60" s="296"/>
      <c r="I60" s="296"/>
      <c r="J60" s="296"/>
      <c r="K60" s="296"/>
      <c r="L60" s="296"/>
      <c r="M60" s="296"/>
      <c r="N60" s="296"/>
      <c r="O60" s="296"/>
      <c r="P60" s="296"/>
      <c r="Q60" s="296"/>
      <c r="R60" s="296"/>
      <c r="S60" s="296"/>
      <c r="T60" s="296"/>
      <c r="U60" s="296"/>
      <c r="V60" s="296"/>
      <c r="W60" s="305"/>
    </row>
    <row r="61" spans="1:23" x14ac:dyDescent="0.2">
      <c r="A61" s="295"/>
      <c r="B61" s="295"/>
      <c r="C61" s="295" t="s">
        <v>699</v>
      </c>
      <c r="D61" s="296">
        <v>3421</v>
      </c>
      <c r="E61" s="296">
        <v>3286</v>
      </c>
      <c r="F61" s="296">
        <v>3457</v>
      </c>
      <c r="G61" s="296">
        <v>3325</v>
      </c>
      <c r="H61" s="296">
        <v>3291</v>
      </c>
      <c r="I61" s="296">
        <v>3295</v>
      </c>
      <c r="J61" s="296">
        <v>3271</v>
      </c>
      <c r="K61" s="296">
        <v>3041</v>
      </c>
      <c r="L61" s="296">
        <v>2981</v>
      </c>
      <c r="M61" s="296">
        <v>3098</v>
      </c>
      <c r="N61" s="296">
        <v>3026</v>
      </c>
      <c r="O61" s="296">
        <v>3013</v>
      </c>
      <c r="P61" s="296">
        <v>2975</v>
      </c>
      <c r="Q61" s="296">
        <v>2798</v>
      </c>
      <c r="R61" s="296">
        <v>2915</v>
      </c>
      <c r="S61" s="296">
        <v>2734</v>
      </c>
      <c r="T61" s="296">
        <v>19001</v>
      </c>
      <c r="U61" s="296">
        <v>18570</v>
      </c>
      <c r="V61" s="296">
        <v>37571</v>
      </c>
      <c r="W61" s="305"/>
    </row>
    <row r="62" spans="1:23" x14ac:dyDescent="0.2">
      <c r="A62" s="295"/>
      <c r="B62" s="295"/>
      <c r="C62" s="295" t="s">
        <v>700</v>
      </c>
      <c r="D62" s="296">
        <v>3324</v>
      </c>
      <c r="E62" s="296">
        <v>3356</v>
      </c>
      <c r="F62" s="296">
        <v>3360</v>
      </c>
      <c r="G62" s="296">
        <v>3381</v>
      </c>
      <c r="H62" s="296">
        <v>3447</v>
      </c>
      <c r="I62" s="296">
        <v>3351</v>
      </c>
      <c r="J62" s="296">
        <v>3290</v>
      </c>
      <c r="K62" s="296">
        <v>3211</v>
      </c>
      <c r="L62" s="296">
        <v>3234</v>
      </c>
      <c r="M62" s="296">
        <v>3032</v>
      </c>
      <c r="N62" s="296">
        <v>2926</v>
      </c>
      <c r="O62" s="296">
        <v>3074</v>
      </c>
      <c r="P62" s="296">
        <v>2914</v>
      </c>
      <c r="Q62" s="296">
        <v>2936</v>
      </c>
      <c r="R62" s="296">
        <v>2856</v>
      </c>
      <c r="S62" s="296">
        <v>2877</v>
      </c>
      <c r="T62" s="296">
        <v>19171</v>
      </c>
      <c r="U62" s="296">
        <v>18985</v>
      </c>
      <c r="V62" s="296">
        <v>38156</v>
      </c>
      <c r="W62" s="305"/>
    </row>
    <row r="63" spans="1:23" x14ac:dyDescent="0.2">
      <c r="A63" s="295"/>
      <c r="B63" s="295"/>
      <c r="C63" s="295" t="s">
        <v>715</v>
      </c>
      <c r="D63" s="296">
        <v>3027</v>
      </c>
      <c r="E63" s="296">
        <v>2980</v>
      </c>
      <c r="F63" s="296">
        <v>3060</v>
      </c>
      <c r="G63" s="296">
        <v>3002</v>
      </c>
      <c r="H63" s="296">
        <v>3394</v>
      </c>
      <c r="I63" s="296">
        <v>3407</v>
      </c>
      <c r="J63" s="296">
        <v>3481</v>
      </c>
      <c r="K63" s="296">
        <v>3385</v>
      </c>
      <c r="L63" s="296">
        <v>3323</v>
      </c>
      <c r="M63" s="296">
        <v>3243</v>
      </c>
      <c r="N63" s="296">
        <v>3266</v>
      </c>
      <c r="O63" s="296">
        <v>3062</v>
      </c>
      <c r="P63" s="296">
        <v>2955</v>
      </c>
      <c r="Q63" s="296">
        <v>3105</v>
      </c>
      <c r="R63" s="296">
        <v>2896</v>
      </c>
      <c r="S63" s="296">
        <v>3043</v>
      </c>
      <c r="T63" s="296">
        <v>19479</v>
      </c>
      <c r="U63" s="296">
        <v>19204</v>
      </c>
      <c r="V63" s="296">
        <v>38683</v>
      </c>
      <c r="W63" s="305"/>
    </row>
    <row r="64" spans="1:23" x14ac:dyDescent="0.2">
      <c r="A64" s="295"/>
      <c r="B64" s="295"/>
      <c r="C64" s="295" t="s">
        <v>716</v>
      </c>
      <c r="D64" s="296">
        <v>3152</v>
      </c>
      <c r="E64" s="296">
        <v>3009</v>
      </c>
      <c r="F64" s="296">
        <v>3186</v>
      </c>
      <c r="G64" s="296">
        <v>3039</v>
      </c>
      <c r="H64" s="296">
        <v>3091</v>
      </c>
      <c r="I64" s="296">
        <v>3032</v>
      </c>
      <c r="J64" s="296">
        <v>3428</v>
      </c>
      <c r="K64" s="296">
        <v>3441</v>
      </c>
      <c r="L64" s="296">
        <v>3516</v>
      </c>
      <c r="M64" s="296">
        <v>3419</v>
      </c>
      <c r="N64" s="296">
        <v>3356</v>
      </c>
      <c r="O64" s="296">
        <v>3275</v>
      </c>
      <c r="P64" s="296">
        <v>3299</v>
      </c>
      <c r="Q64" s="296">
        <v>3093</v>
      </c>
      <c r="R64" s="296">
        <v>3233</v>
      </c>
      <c r="S64" s="296">
        <v>3031</v>
      </c>
      <c r="T64" s="296">
        <v>19876</v>
      </c>
      <c r="U64" s="296">
        <v>19299</v>
      </c>
      <c r="V64" s="296">
        <v>39175</v>
      </c>
      <c r="W64" s="305"/>
    </row>
    <row r="65" spans="1:23" x14ac:dyDescent="0.2">
      <c r="A65" s="295"/>
      <c r="B65" s="295"/>
      <c r="C65" s="295" t="s">
        <v>755</v>
      </c>
      <c r="D65" s="296">
        <v>3282</v>
      </c>
      <c r="E65" s="296">
        <v>3086</v>
      </c>
      <c r="F65" s="296">
        <v>3348</v>
      </c>
      <c r="G65" s="296">
        <v>3117</v>
      </c>
      <c r="H65" s="296">
        <v>3218</v>
      </c>
      <c r="I65" s="296">
        <v>3069</v>
      </c>
      <c r="J65" s="296">
        <v>3122</v>
      </c>
      <c r="K65" s="296">
        <v>3062</v>
      </c>
      <c r="L65" s="296">
        <v>3462</v>
      </c>
      <c r="M65" s="296">
        <v>3475</v>
      </c>
      <c r="N65" s="296">
        <v>3551</v>
      </c>
      <c r="O65" s="296">
        <v>3453</v>
      </c>
      <c r="P65" s="296">
        <v>3390</v>
      </c>
      <c r="Q65" s="296">
        <v>3308</v>
      </c>
      <c r="R65" s="296">
        <v>3322</v>
      </c>
      <c r="S65" s="296">
        <v>3242</v>
      </c>
      <c r="T65" s="296">
        <v>20091</v>
      </c>
      <c r="U65" s="296">
        <v>19484</v>
      </c>
      <c r="V65" s="296">
        <v>39575</v>
      </c>
      <c r="W65" s="305"/>
    </row>
    <row r="66" spans="1:23" x14ac:dyDescent="0.2">
      <c r="A66" s="295"/>
      <c r="B66" s="295"/>
      <c r="C66" s="295"/>
      <c r="D66" s="296"/>
      <c r="E66" s="296"/>
      <c r="F66" s="296"/>
      <c r="G66" s="296"/>
      <c r="H66" s="296"/>
      <c r="I66" s="296"/>
      <c r="J66" s="296"/>
      <c r="K66" s="296"/>
      <c r="L66" s="296"/>
      <c r="M66" s="296"/>
      <c r="N66" s="296"/>
      <c r="O66" s="296"/>
      <c r="P66" s="296"/>
      <c r="Q66" s="296"/>
      <c r="R66" s="296"/>
      <c r="S66" s="296"/>
      <c r="T66" s="296"/>
      <c r="U66" s="296"/>
      <c r="V66" s="296"/>
      <c r="W66" s="305"/>
    </row>
    <row r="67" spans="1:23" x14ac:dyDescent="0.2">
      <c r="A67" s="295"/>
      <c r="B67" s="295" t="s">
        <v>78</v>
      </c>
      <c r="C67" s="295"/>
      <c r="D67" s="296"/>
      <c r="E67" s="296"/>
      <c r="F67" s="296"/>
      <c r="G67" s="296"/>
      <c r="H67" s="296"/>
      <c r="I67" s="296"/>
      <c r="J67" s="296"/>
      <c r="K67" s="296"/>
      <c r="L67" s="296"/>
      <c r="M67" s="296"/>
      <c r="N67" s="296"/>
      <c r="O67" s="296"/>
      <c r="P67" s="296"/>
      <c r="Q67" s="296"/>
      <c r="R67" s="296"/>
      <c r="S67" s="296"/>
      <c r="T67" s="296"/>
      <c r="U67" s="296"/>
      <c r="V67" s="296"/>
      <c r="W67" s="305"/>
    </row>
    <row r="68" spans="1:23" x14ac:dyDescent="0.2">
      <c r="A68" s="295"/>
      <c r="B68" s="295"/>
      <c r="C68" s="295" t="s">
        <v>699</v>
      </c>
      <c r="D68" s="296">
        <v>0</v>
      </c>
      <c r="E68" s="296">
        <v>0</v>
      </c>
      <c r="F68" s="296">
        <v>0</v>
      </c>
      <c r="G68" s="296">
        <v>0</v>
      </c>
      <c r="H68" s="296">
        <v>0</v>
      </c>
      <c r="I68" s="296">
        <v>0</v>
      </c>
      <c r="J68" s="296">
        <v>0</v>
      </c>
      <c r="K68" s="296">
        <v>0</v>
      </c>
      <c r="L68" s="296">
        <v>0</v>
      </c>
      <c r="M68" s="296">
        <v>0</v>
      </c>
      <c r="N68" s="296">
        <v>0</v>
      </c>
      <c r="O68" s="296">
        <v>0</v>
      </c>
      <c r="P68" s="296">
        <v>0</v>
      </c>
      <c r="Q68" s="296">
        <v>0</v>
      </c>
      <c r="R68" s="296">
        <v>0</v>
      </c>
      <c r="S68" s="296">
        <v>0</v>
      </c>
      <c r="T68" s="296">
        <v>0</v>
      </c>
      <c r="U68" s="296">
        <v>0</v>
      </c>
      <c r="V68" s="296">
        <v>0</v>
      </c>
      <c r="W68" s="305"/>
    </row>
    <row r="69" spans="1:23" x14ac:dyDescent="0.2">
      <c r="A69" s="295"/>
      <c r="B69" s="295"/>
      <c r="C69" s="295" t="s">
        <v>700</v>
      </c>
      <c r="D69" s="296">
        <v>0</v>
      </c>
      <c r="E69" s="296">
        <v>0</v>
      </c>
      <c r="F69" s="296">
        <v>0</v>
      </c>
      <c r="G69" s="296">
        <v>0</v>
      </c>
      <c r="H69" s="296">
        <v>0</v>
      </c>
      <c r="I69" s="296">
        <v>0</v>
      </c>
      <c r="J69" s="296">
        <v>0</v>
      </c>
      <c r="K69" s="296">
        <v>0</v>
      </c>
      <c r="L69" s="296">
        <v>0</v>
      </c>
      <c r="M69" s="296">
        <v>0</v>
      </c>
      <c r="N69" s="296">
        <v>0</v>
      </c>
      <c r="O69" s="296">
        <v>0</v>
      </c>
      <c r="P69" s="296">
        <v>0</v>
      </c>
      <c r="Q69" s="296">
        <v>0</v>
      </c>
      <c r="R69" s="296">
        <v>0</v>
      </c>
      <c r="S69" s="296">
        <v>0</v>
      </c>
      <c r="T69" s="296">
        <v>0</v>
      </c>
      <c r="U69" s="296">
        <v>0</v>
      </c>
      <c r="V69" s="296">
        <v>0</v>
      </c>
      <c r="W69" s="305"/>
    </row>
    <row r="70" spans="1:23" x14ac:dyDescent="0.2">
      <c r="A70" s="295"/>
      <c r="B70" s="295"/>
      <c r="C70" s="295" t="s">
        <v>715</v>
      </c>
      <c r="D70" s="296">
        <v>0</v>
      </c>
      <c r="E70" s="296">
        <v>0</v>
      </c>
      <c r="F70" s="296">
        <v>0</v>
      </c>
      <c r="G70" s="296">
        <v>0</v>
      </c>
      <c r="H70" s="296">
        <v>0</v>
      </c>
      <c r="I70" s="296">
        <v>0</v>
      </c>
      <c r="J70" s="296">
        <v>0</v>
      </c>
      <c r="K70" s="296">
        <v>0</v>
      </c>
      <c r="L70" s="296">
        <v>0</v>
      </c>
      <c r="M70" s="296">
        <v>0</v>
      </c>
      <c r="N70" s="296">
        <v>0</v>
      </c>
      <c r="O70" s="296">
        <v>0</v>
      </c>
      <c r="P70" s="296">
        <v>0</v>
      </c>
      <c r="Q70" s="296">
        <v>0</v>
      </c>
      <c r="R70" s="296">
        <v>0</v>
      </c>
      <c r="S70" s="296">
        <v>0</v>
      </c>
      <c r="T70" s="296">
        <v>0</v>
      </c>
      <c r="U70" s="296">
        <v>0</v>
      </c>
      <c r="V70" s="296">
        <v>0</v>
      </c>
      <c r="W70" s="305"/>
    </row>
    <row r="71" spans="1:23" x14ac:dyDescent="0.2">
      <c r="A71" s="295"/>
      <c r="B71" s="295"/>
      <c r="C71" s="295" t="s">
        <v>716</v>
      </c>
      <c r="D71" s="296">
        <v>0</v>
      </c>
      <c r="E71" s="296">
        <v>0</v>
      </c>
      <c r="F71" s="296">
        <v>0</v>
      </c>
      <c r="G71" s="296">
        <v>0</v>
      </c>
      <c r="H71" s="296">
        <v>0</v>
      </c>
      <c r="I71" s="296">
        <v>0</v>
      </c>
      <c r="J71" s="296">
        <v>0</v>
      </c>
      <c r="K71" s="296">
        <v>0</v>
      </c>
      <c r="L71" s="296">
        <v>0</v>
      </c>
      <c r="M71" s="296">
        <v>0</v>
      </c>
      <c r="N71" s="296">
        <v>0</v>
      </c>
      <c r="O71" s="296">
        <v>0</v>
      </c>
      <c r="P71" s="296">
        <v>0</v>
      </c>
      <c r="Q71" s="296">
        <v>0</v>
      </c>
      <c r="R71" s="296">
        <v>0</v>
      </c>
      <c r="S71" s="296">
        <v>0</v>
      </c>
      <c r="T71" s="296">
        <v>0</v>
      </c>
      <c r="U71" s="296">
        <v>0</v>
      </c>
      <c r="V71" s="296">
        <v>0</v>
      </c>
      <c r="W71" s="305"/>
    </row>
    <row r="72" spans="1:23" x14ac:dyDescent="0.2">
      <c r="A72" s="295"/>
      <c r="B72" s="295"/>
      <c r="C72" s="295" t="s">
        <v>755</v>
      </c>
      <c r="D72" s="296">
        <v>0</v>
      </c>
      <c r="E72" s="296">
        <v>0</v>
      </c>
      <c r="F72" s="296">
        <v>0</v>
      </c>
      <c r="G72" s="296">
        <v>0</v>
      </c>
      <c r="H72" s="296">
        <v>0</v>
      </c>
      <c r="I72" s="296">
        <v>0</v>
      </c>
      <c r="J72" s="296">
        <v>0</v>
      </c>
      <c r="K72" s="296">
        <v>0</v>
      </c>
      <c r="L72" s="296">
        <v>0</v>
      </c>
      <c r="M72" s="296">
        <v>0</v>
      </c>
      <c r="N72" s="296">
        <v>0</v>
      </c>
      <c r="O72" s="296">
        <v>0</v>
      </c>
      <c r="P72" s="296">
        <v>0</v>
      </c>
      <c r="Q72" s="296">
        <v>0</v>
      </c>
      <c r="R72" s="296">
        <v>0</v>
      </c>
      <c r="S72" s="296">
        <v>0</v>
      </c>
      <c r="T72" s="296">
        <v>0</v>
      </c>
      <c r="U72" s="296">
        <v>0</v>
      </c>
      <c r="V72" s="296">
        <v>0</v>
      </c>
      <c r="W72" s="305"/>
    </row>
    <row r="73" spans="1:23" x14ac:dyDescent="0.2">
      <c r="A73" s="295"/>
      <c r="B73" s="295"/>
      <c r="C73" s="295"/>
      <c r="D73" s="296"/>
      <c r="E73" s="296"/>
      <c r="F73" s="296"/>
      <c r="G73" s="296"/>
      <c r="H73" s="296"/>
      <c r="I73" s="296"/>
      <c r="J73" s="296"/>
      <c r="K73" s="296"/>
      <c r="L73" s="296"/>
      <c r="M73" s="296"/>
      <c r="N73" s="296"/>
      <c r="O73" s="296"/>
      <c r="P73" s="296"/>
      <c r="Q73" s="296"/>
      <c r="R73" s="296"/>
      <c r="S73" s="296"/>
      <c r="T73" s="296"/>
      <c r="U73" s="296"/>
      <c r="V73" s="296"/>
      <c r="W73" s="305"/>
    </row>
    <row r="74" spans="1:23" ht="15" x14ac:dyDescent="0.25">
      <c r="A74" s="297"/>
      <c r="B74" s="297"/>
      <c r="C74" s="297"/>
      <c r="D74" s="297"/>
      <c r="E74" s="297"/>
      <c r="F74" s="297"/>
      <c r="G74" s="297"/>
      <c r="H74" s="297"/>
      <c r="I74" s="297"/>
      <c r="J74" s="297"/>
      <c r="K74" s="297"/>
      <c r="L74" s="297"/>
      <c r="M74" s="297"/>
      <c r="N74" s="297"/>
      <c r="O74" s="297"/>
      <c r="P74" s="297"/>
      <c r="Q74" s="297"/>
      <c r="R74" s="297"/>
      <c r="S74" s="297"/>
      <c r="T74" s="297"/>
      <c r="U74" s="297"/>
      <c r="V74" s="297"/>
      <c r="W74" s="305"/>
    </row>
    <row r="75" spans="1:23" ht="15" x14ac:dyDescent="0.25">
      <c r="A75" s="297"/>
      <c r="B75" s="297"/>
      <c r="C75" s="297"/>
      <c r="D75" s="297"/>
      <c r="E75" s="297"/>
      <c r="F75" s="297"/>
      <c r="G75" s="297"/>
      <c r="H75" s="297"/>
      <c r="I75" s="297"/>
      <c r="J75" s="297"/>
      <c r="K75" s="297"/>
      <c r="L75" s="297"/>
      <c r="M75" s="297"/>
      <c r="N75" s="297"/>
      <c r="O75" s="297"/>
      <c r="P75" s="297"/>
      <c r="Q75" s="297"/>
      <c r="R75" s="297"/>
      <c r="S75" s="297"/>
      <c r="T75" s="297"/>
      <c r="U75" s="297"/>
      <c r="V75" s="297"/>
      <c r="W75" s="305"/>
    </row>
    <row r="76" spans="1:23" ht="15" x14ac:dyDescent="0.25">
      <c r="A76" s="297"/>
      <c r="B76" s="297"/>
      <c r="C76" s="297"/>
      <c r="D76" s="297"/>
      <c r="E76" s="297"/>
      <c r="F76" s="297"/>
      <c r="G76" s="297"/>
      <c r="H76" s="297"/>
      <c r="I76" s="297"/>
      <c r="J76" s="297"/>
      <c r="K76" s="297"/>
      <c r="L76" s="297"/>
      <c r="M76" s="297"/>
      <c r="N76" s="297"/>
      <c r="O76" s="297"/>
      <c r="P76" s="297"/>
      <c r="Q76" s="297"/>
      <c r="R76" s="297"/>
      <c r="S76" s="297"/>
      <c r="T76" s="297"/>
      <c r="U76" s="297"/>
      <c r="V76" s="297"/>
      <c r="W76" s="305"/>
    </row>
    <row r="77" spans="1:23" ht="15" x14ac:dyDescent="0.25">
      <c r="A77" s="297"/>
      <c r="B77" s="297"/>
      <c r="C77" s="297"/>
      <c r="D77" s="297"/>
      <c r="E77" s="297"/>
      <c r="F77" s="297"/>
      <c r="G77" s="297"/>
      <c r="H77" s="297"/>
      <c r="I77" s="297"/>
      <c r="J77" s="297"/>
      <c r="K77" s="297"/>
      <c r="L77" s="297"/>
      <c r="M77" s="297"/>
      <c r="N77" s="297"/>
      <c r="O77" s="297"/>
      <c r="P77" s="297"/>
      <c r="Q77" s="297"/>
      <c r="R77" s="297"/>
      <c r="S77" s="297"/>
      <c r="T77" s="297"/>
      <c r="U77" s="297"/>
      <c r="V77" s="297"/>
      <c r="W77" s="305"/>
    </row>
    <row r="78" spans="1:23" ht="15" x14ac:dyDescent="0.25">
      <c r="A78" s="297"/>
      <c r="B78" s="297"/>
      <c r="C78" s="297"/>
      <c r="D78" s="297"/>
      <c r="E78" s="297"/>
      <c r="F78" s="297"/>
      <c r="G78" s="297"/>
      <c r="H78" s="297"/>
      <c r="I78" s="297"/>
      <c r="J78" s="297"/>
      <c r="K78" s="297"/>
      <c r="L78" s="297"/>
      <c r="M78" s="297"/>
      <c r="N78" s="297"/>
      <c r="O78" s="297"/>
      <c r="P78" s="297"/>
      <c r="Q78" s="297"/>
      <c r="R78" s="297"/>
      <c r="S78" s="297"/>
      <c r="T78" s="297"/>
      <c r="U78" s="297"/>
      <c r="V78" s="297"/>
      <c r="W78" s="305"/>
    </row>
    <row r="79" spans="1:23" ht="15" x14ac:dyDescent="0.25">
      <c r="A79" s="297"/>
      <c r="B79" s="297"/>
      <c r="C79" s="297"/>
      <c r="D79" s="297"/>
      <c r="E79" s="297"/>
      <c r="F79" s="297"/>
      <c r="G79" s="297"/>
      <c r="H79" s="297"/>
      <c r="I79" s="297"/>
      <c r="J79" s="297"/>
      <c r="K79" s="297"/>
      <c r="L79" s="297"/>
      <c r="M79" s="297"/>
      <c r="N79" s="297"/>
      <c r="O79" s="297"/>
      <c r="P79" s="297"/>
      <c r="Q79" s="297"/>
      <c r="R79" s="297"/>
      <c r="S79" s="297"/>
      <c r="T79" s="297"/>
      <c r="U79" s="297"/>
      <c r="V79" s="297"/>
      <c r="W79" s="305"/>
    </row>
    <row r="80" spans="1:23" ht="15" x14ac:dyDescent="0.25">
      <c r="A80" s="297"/>
      <c r="B80" s="297"/>
      <c r="C80" s="297"/>
      <c r="D80" s="297"/>
      <c r="E80" s="297"/>
      <c r="F80" s="297"/>
      <c r="G80" s="297"/>
      <c r="H80" s="297"/>
      <c r="I80" s="297"/>
      <c r="J80" s="297"/>
      <c r="K80" s="297"/>
      <c r="L80" s="297"/>
      <c r="M80" s="297"/>
      <c r="N80" s="297"/>
      <c r="O80" s="297"/>
      <c r="P80" s="297"/>
      <c r="Q80" s="297"/>
      <c r="R80" s="297"/>
      <c r="S80" s="297"/>
      <c r="T80" s="297"/>
      <c r="U80" s="297"/>
      <c r="V80" s="297"/>
      <c r="W80" s="305"/>
    </row>
    <row r="81" spans="1:23" ht="15" x14ac:dyDescent="0.25">
      <c r="A81" s="297"/>
      <c r="B81" s="297"/>
      <c r="C81" s="297"/>
      <c r="D81" s="297"/>
      <c r="E81" s="297"/>
      <c r="F81" s="297"/>
      <c r="G81" s="297"/>
      <c r="H81" s="297"/>
      <c r="I81" s="297"/>
      <c r="J81" s="297"/>
      <c r="K81" s="297"/>
      <c r="L81" s="297"/>
      <c r="M81" s="297"/>
      <c r="N81" s="297"/>
      <c r="O81" s="297"/>
      <c r="P81" s="297"/>
      <c r="Q81" s="297"/>
      <c r="R81" s="297"/>
      <c r="S81" s="297"/>
      <c r="T81" s="297"/>
      <c r="U81" s="297"/>
      <c r="V81" s="297"/>
      <c r="W81" s="305"/>
    </row>
    <row r="82" spans="1:23" ht="15" x14ac:dyDescent="0.25">
      <c r="A82" s="297"/>
      <c r="B82" s="297"/>
      <c r="C82" s="297"/>
      <c r="D82" s="297"/>
      <c r="E82" s="297"/>
      <c r="F82" s="297"/>
      <c r="G82" s="297"/>
      <c r="H82" s="297"/>
      <c r="I82" s="297"/>
      <c r="J82" s="297"/>
      <c r="K82" s="297"/>
      <c r="L82" s="297"/>
      <c r="M82" s="297"/>
      <c r="N82" s="297"/>
      <c r="O82" s="297"/>
      <c r="P82" s="297"/>
      <c r="Q82" s="297"/>
      <c r="R82" s="297"/>
      <c r="S82" s="297"/>
      <c r="T82" s="297"/>
      <c r="U82" s="297"/>
      <c r="V82" s="297"/>
      <c r="W82" s="305"/>
    </row>
    <row r="83" spans="1:23" ht="15" x14ac:dyDescent="0.25">
      <c r="A83" s="297"/>
      <c r="B83" s="297"/>
      <c r="C83" s="297"/>
      <c r="D83" s="297"/>
      <c r="E83" s="297"/>
      <c r="F83" s="297"/>
      <c r="G83" s="297"/>
      <c r="H83" s="297"/>
      <c r="I83" s="297"/>
      <c r="J83" s="297"/>
      <c r="K83" s="297"/>
      <c r="L83" s="297"/>
      <c r="M83" s="297"/>
      <c r="N83" s="297"/>
      <c r="O83" s="297"/>
      <c r="P83" s="297"/>
      <c r="Q83" s="297"/>
      <c r="R83" s="297"/>
      <c r="S83" s="297"/>
      <c r="T83" s="297"/>
      <c r="U83" s="297"/>
      <c r="V83" s="297"/>
      <c r="W83" s="305"/>
    </row>
    <row r="84" spans="1:23" ht="15" x14ac:dyDescent="0.25">
      <c r="A84" s="297"/>
      <c r="B84" s="297"/>
      <c r="C84" s="297"/>
      <c r="D84" s="297"/>
      <c r="E84" s="297"/>
      <c r="F84" s="297"/>
      <c r="G84" s="297"/>
      <c r="H84" s="297"/>
      <c r="I84" s="297"/>
      <c r="J84" s="297"/>
      <c r="K84" s="297"/>
      <c r="L84" s="297"/>
      <c r="M84" s="297"/>
      <c r="N84" s="297"/>
      <c r="O84" s="297"/>
      <c r="P84" s="297"/>
      <c r="Q84" s="297"/>
      <c r="R84" s="297"/>
      <c r="S84" s="297"/>
      <c r="T84" s="297"/>
      <c r="U84" s="297"/>
      <c r="V84" s="297"/>
      <c r="W84" s="305"/>
    </row>
    <row r="85" spans="1:23" ht="15" x14ac:dyDescent="0.25">
      <c r="A85" s="297"/>
      <c r="B85" s="297"/>
      <c r="C85" s="297"/>
      <c r="D85" s="297"/>
      <c r="E85" s="297"/>
      <c r="F85" s="297"/>
      <c r="G85" s="297"/>
      <c r="H85" s="297"/>
      <c r="I85" s="297"/>
      <c r="J85" s="297"/>
      <c r="K85" s="297"/>
      <c r="L85" s="297"/>
      <c r="M85" s="297"/>
      <c r="N85" s="297"/>
      <c r="O85" s="297"/>
      <c r="P85" s="297"/>
      <c r="Q85" s="297"/>
      <c r="R85" s="297"/>
      <c r="S85" s="297"/>
      <c r="T85" s="297"/>
      <c r="U85" s="297"/>
      <c r="V85" s="297"/>
      <c r="W85" s="305"/>
    </row>
    <row r="86" spans="1:23" ht="15" x14ac:dyDescent="0.25">
      <c r="A86" s="297"/>
      <c r="B86" s="297"/>
      <c r="C86" s="297"/>
      <c r="D86" s="297"/>
      <c r="E86" s="297"/>
      <c r="F86" s="297"/>
      <c r="G86" s="297"/>
      <c r="H86" s="297"/>
      <c r="I86" s="297"/>
      <c r="J86" s="297"/>
      <c r="K86" s="297"/>
      <c r="L86" s="297"/>
      <c r="M86" s="297"/>
      <c r="N86" s="297"/>
      <c r="O86" s="297"/>
      <c r="P86" s="297"/>
      <c r="Q86" s="297"/>
      <c r="R86" s="297"/>
      <c r="S86" s="297"/>
      <c r="T86" s="297"/>
      <c r="U86" s="297"/>
      <c r="V86" s="297"/>
      <c r="W86" s="305"/>
    </row>
    <row r="87" spans="1:23" ht="15" x14ac:dyDescent="0.25">
      <c r="A87" s="297"/>
      <c r="B87" s="297"/>
      <c r="C87" s="297"/>
      <c r="D87" s="297"/>
      <c r="E87" s="297"/>
      <c r="F87" s="297"/>
      <c r="G87" s="297"/>
      <c r="H87" s="297"/>
      <c r="I87" s="297"/>
      <c r="J87" s="297"/>
      <c r="K87" s="297"/>
      <c r="L87" s="297"/>
      <c r="M87" s="297"/>
      <c r="N87" s="297"/>
      <c r="O87" s="297"/>
      <c r="P87" s="297"/>
      <c r="Q87" s="297"/>
      <c r="R87" s="297"/>
      <c r="S87" s="297"/>
      <c r="T87" s="297"/>
      <c r="U87" s="297"/>
      <c r="V87" s="297"/>
      <c r="W87" s="305"/>
    </row>
    <row r="88" spans="1:23" ht="15" x14ac:dyDescent="0.25">
      <c r="A88" s="297"/>
      <c r="B88" s="297"/>
      <c r="C88" s="297"/>
      <c r="D88" s="297"/>
      <c r="E88" s="297"/>
      <c r="F88" s="297"/>
      <c r="G88" s="297"/>
      <c r="H88" s="297"/>
      <c r="I88" s="297"/>
      <c r="J88" s="297"/>
      <c r="K88" s="297"/>
      <c r="L88" s="297"/>
      <c r="M88" s="297"/>
      <c r="N88" s="297"/>
      <c r="O88" s="297"/>
      <c r="P88" s="297"/>
      <c r="Q88" s="297"/>
      <c r="R88" s="297"/>
      <c r="S88" s="297"/>
      <c r="T88" s="297"/>
      <c r="U88" s="297"/>
      <c r="V88" s="297"/>
      <c r="W88" s="305"/>
    </row>
    <row r="89" spans="1:23" ht="15" x14ac:dyDescent="0.25">
      <c r="A89" s="297"/>
      <c r="B89" s="297"/>
      <c r="C89" s="297"/>
      <c r="D89" s="297"/>
      <c r="E89" s="297"/>
      <c r="F89" s="297"/>
      <c r="G89" s="297"/>
      <c r="H89" s="297"/>
      <c r="I89" s="297"/>
      <c r="J89" s="297"/>
      <c r="K89" s="297"/>
      <c r="L89" s="297"/>
      <c r="M89" s="297"/>
      <c r="N89" s="297"/>
      <c r="O89" s="297"/>
      <c r="P89" s="297"/>
      <c r="Q89" s="297"/>
      <c r="R89" s="297"/>
      <c r="S89" s="297"/>
      <c r="T89" s="297"/>
      <c r="U89" s="297"/>
      <c r="V89" s="297"/>
      <c r="W89" s="305"/>
    </row>
    <row r="90" spans="1:23" ht="15" x14ac:dyDescent="0.25">
      <c r="A90" s="297"/>
      <c r="B90" s="297"/>
      <c r="C90" s="297"/>
      <c r="D90" s="297"/>
      <c r="E90" s="297"/>
      <c r="F90" s="297"/>
      <c r="G90" s="297"/>
      <c r="H90" s="297"/>
      <c r="I90" s="297"/>
      <c r="J90" s="297"/>
      <c r="K90" s="297"/>
      <c r="L90" s="297"/>
      <c r="M90" s="297"/>
      <c r="N90" s="297"/>
      <c r="O90" s="297"/>
      <c r="P90" s="297"/>
      <c r="Q90" s="297"/>
      <c r="R90" s="297"/>
      <c r="S90" s="297"/>
      <c r="T90" s="297"/>
      <c r="U90" s="297"/>
      <c r="V90" s="297"/>
      <c r="W90" s="305"/>
    </row>
    <row r="91" spans="1:23" ht="15" x14ac:dyDescent="0.25">
      <c r="A91" s="297"/>
      <c r="B91" s="297"/>
      <c r="C91" s="297"/>
      <c r="D91" s="297"/>
      <c r="E91" s="297"/>
      <c r="F91" s="297"/>
      <c r="G91" s="297"/>
      <c r="H91" s="297"/>
      <c r="I91" s="297"/>
      <c r="J91" s="297"/>
      <c r="K91" s="297"/>
      <c r="L91" s="297"/>
      <c r="M91" s="297"/>
      <c r="N91" s="297"/>
      <c r="O91" s="297"/>
      <c r="P91" s="297"/>
      <c r="Q91" s="297"/>
      <c r="R91" s="297"/>
      <c r="S91" s="297"/>
      <c r="T91" s="297"/>
      <c r="U91" s="297"/>
      <c r="V91" s="297"/>
      <c r="W91" s="305"/>
    </row>
    <row r="92" spans="1:23" ht="15" x14ac:dyDescent="0.25">
      <c r="A92" s="297"/>
      <c r="B92" s="297"/>
      <c r="C92" s="297"/>
      <c r="D92" s="297"/>
      <c r="E92" s="297"/>
      <c r="F92" s="297"/>
      <c r="G92" s="297"/>
      <c r="H92" s="297"/>
      <c r="I92" s="297"/>
      <c r="J92" s="297"/>
      <c r="K92" s="297"/>
      <c r="L92" s="297"/>
      <c r="M92" s="297"/>
      <c r="N92" s="297"/>
      <c r="O92" s="297"/>
      <c r="P92" s="297"/>
      <c r="Q92" s="297"/>
      <c r="R92" s="297"/>
      <c r="S92" s="297"/>
      <c r="T92" s="297"/>
      <c r="U92" s="297"/>
      <c r="V92" s="297"/>
      <c r="W92" s="305"/>
    </row>
    <row r="93" spans="1:23" ht="15" x14ac:dyDescent="0.25">
      <c r="A93" s="297"/>
      <c r="B93" s="297"/>
      <c r="C93" s="297"/>
      <c r="D93" s="297"/>
      <c r="E93" s="297"/>
      <c r="F93" s="297"/>
      <c r="G93" s="297"/>
      <c r="H93" s="297"/>
      <c r="I93" s="297"/>
      <c r="J93" s="297"/>
      <c r="K93" s="297"/>
      <c r="L93" s="297"/>
      <c r="M93" s="297"/>
      <c r="N93" s="297"/>
      <c r="O93" s="297"/>
      <c r="P93" s="297"/>
      <c r="Q93" s="297"/>
      <c r="R93" s="297"/>
      <c r="S93" s="297"/>
      <c r="T93" s="297"/>
      <c r="U93" s="297"/>
      <c r="V93" s="297"/>
      <c r="W93" s="305"/>
    </row>
    <row r="94" spans="1:23" ht="15" x14ac:dyDescent="0.25">
      <c r="A94" s="297"/>
      <c r="B94" s="297"/>
      <c r="C94" s="297"/>
      <c r="D94" s="297"/>
      <c r="E94" s="297"/>
      <c r="F94" s="297"/>
      <c r="G94" s="297"/>
      <c r="H94" s="297"/>
      <c r="I94" s="297"/>
      <c r="J94" s="297"/>
      <c r="K94" s="297"/>
      <c r="L94" s="297"/>
      <c r="M94" s="297"/>
      <c r="N94" s="297"/>
      <c r="O94" s="297"/>
      <c r="P94" s="297"/>
      <c r="Q94" s="297"/>
      <c r="R94" s="297"/>
      <c r="S94" s="297"/>
      <c r="T94" s="297"/>
      <c r="U94" s="297"/>
      <c r="V94" s="297"/>
      <c r="W94" s="305"/>
    </row>
    <row r="95" spans="1:23" ht="15" x14ac:dyDescent="0.25">
      <c r="A95" s="297"/>
      <c r="B95" s="297"/>
      <c r="C95" s="297"/>
      <c r="D95" s="297"/>
      <c r="E95" s="297"/>
      <c r="F95" s="297"/>
      <c r="G95" s="297"/>
      <c r="H95" s="297"/>
      <c r="I95" s="297"/>
      <c r="J95" s="297"/>
      <c r="K95" s="297"/>
      <c r="L95" s="297"/>
      <c r="M95" s="297"/>
      <c r="N95" s="297"/>
      <c r="O95" s="297"/>
      <c r="P95" s="297"/>
      <c r="Q95" s="297"/>
      <c r="R95" s="297"/>
      <c r="S95" s="297"/>
      <c r="T95" s="297"/>
      <c r="U95" s="297"/>
      <c r="V95" s="297"/>
      <c r="W95" s="305"/>
    </row>
    <row r="96" spans="1:23" ht="15" x14ac:dyDescent="0.25">
      <c r="A96" s="297"/>
      <c r="B96" s="297"/>
      <c r="C96" s="297"/>
      <c r="D96" s="297"/>
      <c r="E96" s="297"/>
      <c r="F96" s="297"/>
      <c r="G96" s="297"/>
      <c r="H96" s="297"/>
      <c r="I96" s="297"/>
      <c r="J96" s="297"/>
      <c r="K96" s="297"/>
      <c r="L96" s="297"/>
      <c r="M96" s="297"/>
      <c r="N96" s="297"/>
      <c r="O96" s="297"/>
      <c r="P96" s="297"/>
      <c r="Q96" s="297"/>
      <c r="R96" s="297"/>
      <c r="S96" s="297"/>
      <c r="T96" s="297"/>
      <c r="U96" s="297"/>
      <c r="V96" s="297"/>
      <c r="W96" s="305"/>
    </row>
    <row r="97" spans="1:23" ht="15" x14ac:dyDescent="0.25">
      <c r="A97" s="297"/>
      <c r="B97" s="297"/>
      <c r="C97" s="297"/>
      <c r="D97" s="297"/>
      <c r="E97" s="297"/>
      <c r="F97" s="297"/>
      <c r="G97" s="297"/>
      <c r="H97" s="297"/>
      <c r="I97" s="297"/>
      <c r="J97" s="297"/>
      <c r="K97" s="297"/>
      <c r="L97" s="297"/>
      <c r="M97" s="297"/>
      <c r="N97" s="297"/>
      <c r="O97" s="297"/>
      <c r="P97" s="297"/>
      <c r="Q97" s="297"/>
      <c r="R97" s="297"/>
      <c r="S97" s="297"/>
      <c r="T97" s="297"/>
      <c r="U97" s="297"/>
      <c r="V97" s="297"/>
      <c r="W97" s="305"/>
    </row>
    <row r="98" spans="1:23" ht="15" x14ac:dyDescent="0.25">
      <c r="A98" s="297"/>
      <c r="B98" s="297"/>
      <c r="C98" s="297"/>
      <c r="D98" s="297"/>
      <c r="E98" s="297"/>
      <c r="F98" s="297"/>
      <c r="G98" s="297"/>
      <c r="H98" s="297"/>
      <c r="I98" s="297"/>
      <c r="J98" s="297"/>
      <c r="K98" s="297"/>
      <c r="L98" s="297"/>
      <c r="M98" s="297"/>
      <c r="N98" s="297"/>
      <c r="O98" s="297"/>
      <c r="P98" s="297"/>
      <c r="Q98" s="297"/>
      <c r="R98" s="297"/>
      <c r="S98" s="297"/>
      <c r="T98" s="297"/>
      <c r="U98" s="297"/>
      <c r="V98" s="297"/>
      <c r="W98" s="305"/>
    </row>
    <row r="99" spans="1:23" ht="15" x14ac:dyDescent="0.25">
      <c r="A99" s="297"/>
      <c r="B99" s="297"/>
      <c r="C99" s="297"/>
      <c r="D99" s="297"/>
      <c r="E99" s="297"/>
      <c r="F99" s="297"/>
      <c r="G99" s="297"/>
      <c r="H99" s="297"/>
      <c r="I99" s="297"/>
      <c r="J99" s="297"/>
      <c r="K99" s="297"/>
      <c r="L99" s="297"/>
      <c r="M99" s="297"/>
      <c r="N99" s="297"/>
      <c r="O99" s="297"/>
      <c r="P99" s="297"/>
      <c r="Q99" s="297"/>
      <c r="R99" s="297"/>
      <c r="S99" s="297"/>
      <c r="T99" s="297"/>
      <c r="U99" s="297"/>
      <c r="V99" s="297"/>
      <c r="W99" s="305"/>
    </row>
    <row r="100" spans="1:23" ht="15" x14ac:dyDescent="0.25">
      <c r="A100" s="297"/>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305"/>
    </row>
    <row r="101" spans="1:23" ht="15" x14ac:dyDescent="0.25">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305"/>
    </row>
    <row r="102" spans="1:23" ht="15" x14ac:dyDescent="0.25">
      <c r="A102" s="297"/>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305"/>
    </row>
    <row r="103" spans="1:23" ht="15" x14ac:dyDescent="0.25">
      <c r="A103" s="297"/>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305"/>
    </row>
    <row r="104" spans="1:23" ht="15" x14ac:dyDescent="0.25">
      <c r="A104" s="297"/>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305"/>
    </row>
    <row r="105" spans="1:23" ht="15" x14ac:dyDescent="0.25">
      <c r="A105" s="297"/>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305"/>
    </row>
    <row r="106" spans="1:23" ht="15" x14ac:dyDescent="0.25">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305"/>
    </row>
    <row r="107" spans="1:23" ht="15" x14ac:dyDescent="0.25">
      <c r="A107" s="297"/>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305"/>
    </row>
    <row r="108" spans="1:23" ht="15" x14ac:dyDescent="0.25">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305"/>
    </row>
    <row r="109" spans="1:23" ht="15" x14ac:dyDescent="0.25">
      <c r="A109" s="297"/>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305"/>
    </row>
    <row r="110" spans="1:23" x14ac:dyDescent="0.2">
      <c r="A110" s="295"/>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305"/>
    </row>
    <row r="111" spans="1:23" x14ac:dyDescent="0.2">
      <c r="A111" s="295"/>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305"/>
    </row>
    <row r="112" spans="1:23" x14ac:dyDescent="0.2">
      <c r="A112" s="295"/>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305"/>
    </row>
    <row r="113" spans="1:23" x14ac:dyDescent="0.2">
      <c r="A113" s="295"/>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305"/>
    </row>
    <row r="114" spans="1:23" x14ac:dyDescent="0.2">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305"/>
    </row>
    <row r="115" spans="1:23" x14ac:dyDescent="0.2">
      <c r="A115" s="295"/>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305"/>
    </row>
    <row r="116" spans="1:23" x14ac:dyDescent="0.2">
      <c r="A116" s="295"/>
      <c r="B116" s="295"/>
      <c r="C116" s="295"/>
      <c r="D116" s="295"/>
      <c r="E116" s="295"/>
      <c r="F116" s="295"/>
      <c r="G116" s="295"/>
      <c r="H116" s="295"/>
      <c r="I116" s="295"/>
      <c r="J116" s="295"/>
      <c r="K116" s="295"/>
      <c r="L116" s="295"/>
      <c r="M116" s="295"/>
      <c r="N116" s="295"/>
      <c r="O116" s="295"/>
      <c r="P116" s="295"/>
      <c r="Q116" s="295"/>
      <c r="R116" s="295"/>
      <c r="S116" s="295"/>
      <c r="T116" s="295"/>
      <c r="U116" s="295"/>
      <c r="V116" s="295"/>
      <c r="W116" s="305"/>
    </row>
    <row r="117" spans="1:23" x14ac:dyDescent="0.2">
      <c r="A117" s="295"/>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305"/>
    </row>
    <row r="118" spans="1:23" x14ac:dyDescent="0.2">
      <c r="D118" s="305"/>
      <c r="E118" s="305"/>
      <c r="F118" s="305"/>
      <c r="G118" s="305"/>
      <c r="H118" s="305"/>
      <c r="I118" s="305"/>
      <c r="J118" s="305"/>
      <c r="K118" s="305"/>
      <c r="L118" s="305"/>
      <c r="M118" s="305"/>
      <c r="N118" s="305"/>
      <c r="O118" s="305"/>
      <c r="P118" s="305"/>
      <c r="Q118" s="305"/>
      <c r="R118" s="305"/>
      <c r="S118" s="305"/>
      <c r="T118" s="305"/>
      <c r="U118" s="305"/>
      <c r="W118" s="305"/>
    </row>
    <row r="119" spans="1:23" x14ac:dyDescent="0.2">
      <c r="D119" s="305"/>
      <c r="E119" s="305"/>
      <c r="F119" s="305"/>
      <c r="G119" s="305"/>
      <c r="H119" s="305"/>
      <c r="I119" s="305"/>
      <c r="J119" s="305"/>
      <c r="K119" s="305"/>
      <c r="L119" s="305"/>
      <c r="M119" s="305"/>
      <c r="N119" s="305"/>
      <c r="O119" s="305"/>
      <c r="P119" s="305"/>
      <c r="Q119" s="305"/>
      <c r="R119" s="305"/>
      <c r="S119" s="305"/>
      <c r="T119" s="305"/>
      <c r="U119" s="305"/>
      <c r="W119" s="305"/>
    </row>
    <row r="120" spans="1:23" x14ac:dyDescent="0.2">
      <c r="D120" s="305"/>
      <c r="E120" s="305"/>
      <c r="F120" s="305"/>
      <c r="G120" s="305"/>
      <c r="H120" s="305"/>
      <c r="I120" s="305"/>
      <c r="J120" s="305"/>
      <c r="K120" s="305"/>
      <c r="L120" s="305"/>
      <c r="M120" s="305"/>
      <c r="N120" s="305"/>
      <c r="O120" s="305"/>
      <c r="P120" s="305"/>
      <c r="Q120" s="305"/>
      <c r="R120" s="305"/>
      <c r="S120" s="305"/>
      <c r="T120" s="305"/>
      <c r="U120" s="305"/>
      <c r="W120" s="305"/>
    </row>
    <row r="121" spans="1:23" x14ac:dyDescent="0.2">
      <c r="D121" s="305"/>
      <c r="E121" s="305"/>
      <c r="F121" s="305"/>
      <c r="G121" s="305"/>
      <c r="H121" s="305"/>
      <c r="I121" s="305"/>
      <c r="J121" s="305"/>
      <c r="K121" s="305"/>
      <c r="L121" s="305"/>
      <c r="M121" s="305"/>
      <c r="N121" s="305"/>
      <c r="O121" s="305"/>
      <c r="P121" s="305"/>
      <c r="Q121" s="305"/>
      <c r="R121" s="305"/>
      <c r="S121" s="305"/>
      <c r="T121" s="305"/>
      <c r="U121" s="305"/>
      <c r="W121" s="305"/>
    </row>
    <row r="122" spans="1:23" x14ac:dyDescent="0.2">
      <c r="D122" s="305"/>
      <c r="E122" s="305"/>
      <c r="F122" s="305"/>
      <c r="G122" s="305"/>
      <c r="H122" s="305"/>
      <c r="I122" s="305"/>
      <c r="J122" s="305"/>
      <c r="K122" s="305"/>
      <c r="L122" s="305"/>
      <c r="M122" s="305"/>
      <c r="N122" s="305"/>
      <c r="O122" s="305"/>
      <c r="P122" s="305"/>
      <c r="Q122" s="305"/>
      <c r="R122" s="305"/>
      <c r="S122" s="305"/>
      <c r="T122" s="305"/>
      <c r="U122" s="305"/>
      <c r="W122" s="305"/>
    </row>
    <row r="123" spans="1:23" x14ac:dyDescent="0.2">
      <c r="D123" s="305"/>
      <c r="E123" s="305"/>
      <c r="F123" s="305"/>
      <c r="G123" s="305"/>
      <c r="H123" s="305"/>
      <c r="I123" s="305"/>
      <c r="J123" s="305"/>
      <c r="K123" s="305"/>
      <c r="L123" s="305"/>
      <c r="M123" s="305"/>
      <c r="N123" s="305"/>
      <c r="O123" s="305"/>
      <c r="P123" s="305"/>
      <c r="Q123" s="305"/>
      <c r="R123" s="305"/>
      <c r="S123" s="305"/>
      <c r="T123" s="305"/>
      <c r="U123" s="305"/>
      <c r="W123" s="305"/>
    </row>
    <row r="124" spans="1:23" x14ac:dyDescent="0.2">
      <c r="D124" s="305"/>
      <c r="E124" s="305"/>
      <c r="F124" s="305"/>
      <c r="G124" s="305"/>
      <c r="H124" s="305"/>
      <c r="I124" s="305"/>
      <c r="J124" s="305"/>
      <c r="K124" s="305"/>
      <c r="L124" s="305"/>
      <c r="M124" s="305"/>
      <c r="N124" s="305"/>
      <c r="O124" s="305"/>
      <c r="P124" s="305"/>
      <c r="Q124" s="305"/>
      <c r="R124" s="305"/>
      <c r="S124" s="305"/>
      <c r="T124" s="305"/>
      <c r="U124" s="305"/>
      <c r="W124" s="305"/>
    </row>
    <row r="125" spans="1:23" x14ac:dyDescent="0.2">
      <c r="D125" s="305"/>
      <c r="E125" s="305"/>
      <c r="F125" s="305"/>
      <c r="G125" s="305"/>
      <c r="H125" s="305"/>
      <c r="I125" s="305"/>
      <c r="J125" s="305"/>
      <c r="K125" s="305"/>
      <c r="L125" s="305"/>
      <c r="M125" s="305"/>
      <c r="N125" s="305"/>
      <c r="O125" s="305"/>
      <c r="P125" s="305"/>
      <c r="Q125" s="305"/>
      <c r="R125" s="305"/>
      <c r="S125" s="305"/>
      <c r="T125" s="305"/>
      <c r="U125" s="305"/>
      <c r="W125" s="305"/>
    </row>
    <row r="126" spans="1:23" x14ac:dyDescent="0.2">
      <c r="D126" s="305"/>
      <c r="E126" s="305"/>
      <c r="F126" s="305"/>
      <c r="G126" s="305"/>
      <c r="H126" s="305"/>
      <c r="I126" s="305"/>
      <c r="J126" s="305"/>
      <c r="K126" s="305"/>
      <c r="L126" s="305"/>
      <c r="M126" s="305"/>
      <c r="N126" s="305"/>
      <c r="O126" s="305"/>
      <c r="P126" s="305"/>
      <c r="Q126" s="305"/>
      <c r="R126" s="305"/>
      <c r="S126" s="305"/>
      <c r="T126" s="305"/>
      <c r="U126" s="305"/>
      <c r="W126" s="305"/>
    </row>
    <row r="127" spans="1:23" x14ac:dyDescent="0.2">
      <c r="D127" s="305"/>
      <c r="E127" s="305"/>
      <c r="F127" s="305"/>
      <c r="G127" s="305"/>
      <c r="H127" s="305"/>
      <c r="I127" s="305"/>
      <c r="J127" s="305"/>
      <c r="K127" s="305"/>
      <c r="L127" s="305"/>
      <c r="M127" s="305"/>
      <c r="N127" s="305"/>
      <c r="O127" s="305"/>
      <c r="P127" s="305"/>
      <c r="Q127" s="305"/>
      <c r="R127" s="305"/>
      <c r="S127" s="305"/>
      <c r="T127" s="305"/>
      <c r="U127" s="305"/>
      <c r="W127" s="305"/>
    </row>
    <row r="128" spans="1:23" x14ac:dyDescent="0.2">
      <c r="D128" s="305"/>
      <c r="E128" s="305"/>
      <c r="F128" s="305"/>
      <c r="G128" s="305"/>
      <c r="H128" s="305"/>
      <c r="I128" s="305"/>
      <c r="J128" s="305"/>
      <c r="K128" s="305"/>
      <c r="L128" s="305"/>
      <c r="M128" s="305"/>
      <c r="N128" s="305"/>
      <c r="O128" s="305"/>
      <c r="P128" s="305"/>
      <c r="Q128" s="305"/>
      <c r="R128" s="305"/>
      <c r="S128" s="305"/>
      <c r="T128" s="305"/>
      <c r="U128" s="305"/>
      <c r="W128" s="305"/>
    </row>
    <row r="129" spans="4:23" x14ac:dyDescent="0.2">
      <c r="D129" s="305"/>
      <c r="E129" s="305"/>
      <c r="F129" s="305"/>
      <c r="G129" s="305"/>
      <c r="H129" s="305"/>
      <c r="I129" s="305"/>
      <c r="J129" s="305"/>
      <c r="K129" s="305"/>
      <c r="L129" s="305"/>
      <c r="M129" s="305"/>
      <c r="N129" s="305"/>
      <c r="O129" s="305"/>
      <c r="P129" s="305"/>
      <c r="Q129" s="305"/>
      <c r="R129" s="305"/>
      <c r="S129" s="305"/>
      <c r="T129" s="305"/>
      <c r="U129" s="305"/>
      <c r="W129" s="305"/>
    </row>
    <row r="130" spans="4:23" x14ac:dyDescent="0.2">
      <c r="D130" s="305"/>
      <c r="E130" s="305"/>
      <c r="F130" s="305"/>
      <c r="G130" s="305"/>
      <c r="H130" s="305"/>
      <c r="I130" s="305"/>
      <c r="J130" s="305"/>
      <c r="K130" s="305"/>
      <c r="L130" s="305"/>
      <c r="M130" s="305"/>
      <c r="N130" s="305"/>
      <c r="O130" s="305"/>
      <c r="P130" s="305"/>
      <c r="Q130" s="305"/>
      <c r="R130" s="305"/>
      <c r="S130" s="305"/>
      <c r="T130" s="305"/>
      <c r="U130" s="305"/>
      <c r="W130" s="305"/>
    </row>
    <row r="131" spans="4:23" x14ac:dyDescent="0.2">
      <c r="D131" s="305"/>
      <c r="E131" s="305"/>
      <c r="F131" s="305"/>
      <c r="G131" s="305"/>
      <c r="H131" s="305"/>
      <c r="I131" s="305"/>
      <c r="J131" s="305"/>
      <c r="K131" s="305"/>
      <c r="L131" s="305"/>
      <c r="M131" s="305"/>
      <c r="N131" s="305"/>
      <c r="O131" s="305"/>
      <c r="P131" s="305"/>
      <c r="Q131" s="305"/>
      <c r="R131" s="305"/>
      <c r="S131" s="305"/>
      <c r="T131" s="305"/>
      <c r="U131" s="305"/>
      <c r="W131" s="305"/>
    </row>
    <row r="132" spans="4:23" x14ac:dyDescent="0.2">
      <c r="D132" s="305"/>
      <c r="E132" s="305"/>
      <c r="F132" s="305"/>
      <c r="G132" s="305"/>
      <c r="H132" s="305"/>
      <c r="I132" s="305"/>
      <c r="J132" s="305"/>
      <c r="K132" s="305"/>
      <c r="L132" s="305"/>
      <c r="M132" s="305"/>
      <c r="N132" s="305"/>
      <c r="O132" s="305"/>
      <c r="P132" s="305"/>
      <c r="Q132" s="305"/>
      <c r="R132" s="305"/>
      <c r="S132" s="305"/>
      <c r="T132" s="305"/>
      <c r="U132" s="305"/>
      <c r="W132" s="305"/>
    </row>
    <row r="133" spans="4:23" x14ac:dyDescent="0.2">
      <c r="D133" s="305"/>
      <c r="E133" s="305"/>
      <c r="F133" s="305"/>
      <c r="G133" s="305"/>
      <c r="H133" s="305"/>
      <c r="I133" s="305"/>
      <c r="J133" s="305"/>
      <c r="K133" s="305"/>
      <c r="L133" s="305"/>
      <c r="M133" s="305"/>
      <c r="N133" s="305"/>
      <c r="O133" s="305"/>
      <c r="P133" s="305"/>
      <c r="Q133" s="305"/>
      <c r="R133" s="305"/>
      <c r="S133" s="305"/>
      <c r="T133" s="305"/>
      <c r="U133" s="305"/>
      <c r="W133" s="305"/>
    </row>
    <row r="134" spans="4:23" x14ac:dyDescent="0.2">
      <c r="D134" s="305"/>
      <c r="E134" s="305"/>
      <c r="F134" s="305"/>
      <c r="G134" s="305"/>
      <c r="H134" s="305"/>
      <c r="I134" s="305"/>
      <c r="J134" s="305"/>
      <c r="K134" s="305"/>
      <c r="L134" s="305"/>
      <c r="M134" s="305"/>
      <c r="N134" s="305"/>
      <c r="O134" s="305"/>
      <c r="P134" s="305"/>
      <c r="Q134" s="305"/>
      <c r="R134" s="305"/>
      <c r="S134" s="305"/>
      <c r="T134" s="305"/>
      <c r="U134" s="305"/>
      <c r="W134" s="305"/>
    </row>
  </sheetData>
  <printOptions horizontalCentered="1"/>
  <pageMargins left="0" right="0" top="0.39370078740157483" bottom="0.39370078740157483" header="0" footer="0"/>
  <pageSetup scale="82" fitToHeight="3"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1"/>
  <sheetViews>
    <sheetView workbookViewId="0"/>
  </sheetViews>
  <sheetFormatPr baseColWidth="10" defaultColWidth="12.83203125" defaultRowHeight="12.75" customHeight="1" x14ac:dyDescent="0.2"/>
  <cols>
    <col min="1" max="2" width="6.6640625" style="305" customWidth="1"/>
    <col min="3" max="3" width="8.33203125" style="305" customWidth="1"/>
    <col min="4" max="11" width="10.1640625" style="306" customWidth="1"/>
    <col min="12" max="13" width="11.33203125" style="306" customWidth="1"/>
    <col min="14" max="16" width="10.1640625" style="306" customWidth="1"/>
    <col min="17" max="20" width="7.5" style="307" customWidth="1"/>
    <col min="21" max="21" width="7.5" style="307" bestFit="1" customWidth="1"/>
    <col min="22" max="16384" width="12.83203125" style="305"/>
  </cols>
  <sheetData>
    <row r="1" spans="1:21" s="301" customFormat="1" ht="15.75" customHeight="1" x14ac:dyDescent="0.25">
      <c r="A1" s="300" t="s">
        <v>756</v>
      </c>
      <c r="D1" s="302"/>
      <c r="E1" s="302"/>
      <c r="F1" s="302"/>
      <c r="G1" s="302"/>
      <c r="H1" s="302"/>
      <c r="I1" s="302"/>
      <c r="J1" s="302"/>
      <c r="K1" s="302"/>
      <c r="L1" s="302"/>
      <c r="M1" s="302"/>
      <c r="N1" s="302"/>
      <c r="O1" s="302"/>
      <c r="P1" s="302"/>
      <c r="Q1" s="304"/>
      <c r="R1" s="304"/>
      <c r="S1" s="304"/>
      <c r="T1" s="304"/>
      <c r="U1" s="304"/>
    </row>
    <row r="2" spans="1:21" s="301" customFormat="1" ht="15.75" customHeight="1" x14ac:dyDescent="0.25">
      <c r="A2" s="303" t="s">
        <v>754</v>
      </c>
      <c r="D2" s="302"/>
      <c r="E2" s="302"/>
      <c r="F2" s="302"/>
      <c r="G2" s="302"/>
      <c r="H2" s="302"/>
      <c r="I2" s="302"/>
      <c r="J2" s="302"/>
      <c r="K2" s="302"/>
      <c r="L2" s="302"/>
      <c r="M2" s="302"/>
      <c r="N2" s="302"/>
      <c r="O2" s="302"/>
      <c r="P2" s="302"/>
      <c r="Q2" s="304"/>
      <c r="R2" s="304"/>
      <c r="S2" s="304"/>
      <c r="T2" s="304"/>
      <c r="U2" s="304"/>
    </row>
    <row r="3" spans="1:21" ht="12.75" customHeight="1" thickBot="1" x14ac:dyDescent="0.25"/>
    <row r="4" spans="1:21" s="308" customFormat="1" ht="12.75" customHeight="1" thickTop="1" x14ac:dyDescent="0.2">
      <c r="A4" s="298"/>
      <c r="B4" s="298"/>
      <c r="C4" s="298"/>
      <c r="D4" s="298" t="s">
        <v>690</v>
      </c>
      <c r="E4" s="298"/>
      <c r="F4" s="298"/>
      <c r="G4" s="298"/>
      <c r="H4" s="298"/>
      <c r="I4" s="298"/>
      <c r="J4" s="298"/>
      <c r="K4" s="298"/>
      <c r="L4" s="298"/>
      <c r="M4" s="298"/>
      <c r="N4" s="298"/>
      <c r="O4" s="298"/>
      <c r="P4" s="298"/>
    </row>
    <row r="5" spans="1:21" s="308" customFormat="1" ht="22.5" customHeight="1" x14ac:dyDescent="0.2">
      <c r="A5" s="298" t="s">
        <v>211</v>
      </c>
      <c r="B5" s="298" t="s">
        <v>212</v>
      </c>
      <c r="C5" s="298" t="s">
        <v>691</v>
      </c>
      <c r="D5" s="299" t="s">
        <v>176</v>
      </c>
      <c r="E5" s="299" t="s">
        <v>177</v>
      </c>
      <c r="F5" s="299" t="s">
        <v>692</v>
      </c>
      <c r="G5" s="299" t="s">
        <v>693</v>
      </c>
      <c r="H5" s="299" t="s">
        <v>694</v>
      </c>
      <c r="I5" s="299" t="s">
        <v>695</v>
      </c>
      <c r="J5" s="299" t="s">
        <v>696</v>
      </c>
      <c r="K5" s="299" t="s">
        <v>697</v>
      </c>
      <c r="L5" s="299" t="s">
        <v>179</v>
      </c>
      <c r="M5" s="299" t="s">
        <v>180</v>
      </c>
      <c r="N5" s="299" t="s">
        <v>172</v>
      </c>
      <c r="O5" s="299" t="s">
        <v>710</v>
      </c>
      <c r="P5" s="299" t="s">
        <v>698</v>
      </c>
    </row>
    <row r="6" spans="1:21" ht="12.75" customHeight="1" x14ac:dyDescent="0.2">
      <c r="A6" s="295" t="s">
        <v>138</v>
      </c>
      <c r="B6" s="295"/>
      <c r="C6" s="295"/>
      <c r="D6" s="296"/>
      <c r="E6" s="296"/>
      <c r="F6" s="296"/>
      <c r="G6" s="296"/>
      <c r="H6" s="296"/>
      <c r="I6" s="296"/>
      <c r="J6" s="296"/>
      <c r="K6" s="296"/>
      <c r="L6" s="296"/>
      <c r="M6" s="296"/>
      <c r="N6" s="296"/>
      <c r="O6" s="296"/>
      <c r="P6" s="296"/>
      <c r="Q6" s="305"/>
      <c r="R6" s="305"/>
      <c r="S6" s="305"/>
      <c r="T6" s="305"/>
      <c r="U6" s="305"/>
    </row>
    <row r="7" spans="1:21" ht="12.75" customHeight="1" x14ac:dyDescent="0.2">
      <c r="A7" s="295"/>
      <c r="B7" s="295" t="s">
        <v>15</v>
      </c>
      <c r="C7" s="295"/>
      <c r="D7" s="296"/>
      <c r="E7" s="296"/>
      <c r="F7" s="296"/>
      <c r="G7" s="296"/>
      <c r="H7" s="296"/>
      <c r="I7" s="296"/>
      <c r="J7" s="296"/>
      <c r="K7" s="296"/>
      <c r="L7" s="296"/>
      <c r="M7" s="296"/>
      <c r="N7" s="296"/>
      <c r="O7" s="296"/>
      <c r="P7" s="296"/>
      <c r="Q7" s="305"/>
      <c r="R7" s="305"/>
      <c r="S7" s="305"/>
      <c r="T7" s="305"/>
      <c r="U7" s="305"/>
    </row>
    <row r="8" spans="1:21" ht="12.75" customHeight="1" x14ac:dyDescent="0.2">
      <c r="A8" s="295"/>
      <c r="B8" s="295"/>
      <c r="C8" s="295" t="s">
        <v>700</v>
      </c>
      <c r="D8" s="296">
        <v>32277</v>
      </c>
      <c r="E8" s="296">
        <v>31365</v>
      </c>
      <c r="F8" s="296">
        <v>33374</v>
      </c>
      <c r="G8" s="296">
        <v>32062</v>
      </c>
      <c r="H8" s="296">
        <v>30624</v>
      </c>
      <c r="I8" s="296">
        <v>30592</v>
      </c>
      <c r="J8" s="296">
        <v>28916</v>
      </c>
      <c r="K8" s="296">
        <v>29525</v>
      </c>
      <c r="L8" s="296">
        <v>26563</v>
      </c>
      <c r="M8" s="296">
        <v>27915</v>
      </c>
      <c r="N8" s="296">
        <v>92914</v>
      </c>
      <c r="O8" s="296">
        <v>92179</v>
      </c>
      <c r="P8" s="296">
        <v>185093</v>
      </c>
      <c r="Q8" s="305"/>
      <c r="R8" s="305"/>
      <c r="S8" s="305"/>
      <c r="T8" s="305"/>
      <c r="U8" s="305"/>
    </row>
    <row r="9" spans="1:21" ht="12.75" customHeight="1" x14ac:dyDescent="0.2">
      <c r="A9" s="295"/>
      <c r="B9" s="295"/>
      <c r="C9" s="295" t="s">
        <v>715</v>
      </c>
      <c r="D9" s="296">
        <v>31547</v>
      </c>
      <c r="E9" s="296">
        <v>30797</v>
      </c>
      <c r="F9" s="296">
        <v>32368</v>
      </c>
      <c r="G9" s="296">
        <v>31410</v>
      </c>
      <c r="H9" s="296">
        <v>32010</v>
      </c>
      <c r="I9" s="296">
        <v>31205</v>
      </c>
      <c r="J9" s="296">
        <v>28792</v>
      </c>
      <c r="K9" s="296">
        <v>29105</v>
      </c>
      <c r="L9" s="296">
        <v>26706</v>
      </c>
      <c r="M9" s="296">
        <v>27706</v>
      </c>
      <c r="N9" s="296">
        <v>93170</v>
      </c>
      <c r="O9" s="296">
        <v>91720</v>
      </c>
      <c r="P9" s="296">
        <v>184890</v>
      </c>
      <c r="Q9" s="305"/>
      <c r="R9" s="305"/>
      <c r="S9" s="305"/>
      <c r="T9" s="305"/>
      <c r="U9" s="305"/>
    </row>
    <row r="10" spans="1:21" ht="12.75" customHeight="1" x14ac:dyDescent="0.2">
      <c r="A10" s="295"/>
      <c r="B10" s="295"/>
      <c r="C10" s="295" t="s">
        <v>716</v>
      </c>
      <c r="D10" s="296">
        <v>31041</v>
      </c>
      <c r="E10" s="296">
        <v>30287</v>
      </c>
      <c r="F10" s="296">
        <v>31851</v>
      </c>
      <c r="G10" s="296">
        <v>30923</v>
      </c>
      <c r="H10" s="296">
        <v>31102</v>
      </c>
      <c r="I10" s="296">
        <v>30848</v>
      </c>
      <c r="J10" s="296">
        <v>30145</v>
      </c>
      <c r="K10" s="296">
        <v>29793</v>
      </c>
      <c r="L10" s="296">
        <v>27948</v>
      </c>
      <c r="M10" s="296">
        <v>28357</v>
      </c>
      <c r="N10" s="296">
        <v>93098</v>
      </c>
      <c r="O10" s="296">
        <v>91564</v>
      </c>
      <c r="P10" s="296">
        <v>184662</v>
      </c>
      <c r="Q10" s="305"/>
      <c r="R10" s="305"/>
      <c r="S10" s="305"/>
      <c r="T10" s="305"/>
      <c r="U10" s="305"/>
    </row>
    <row r="11" spans="1:21" ht="12.75" customHeight="1" x14ac:dyDescent="0.2">
      <c r="A11" s="295"/>
      <c r="B11" s="295"/>
      <c r="C11" s="295" t="s">
        <v>755</v>
      </c>
      <c r="D11" s="296">
        <v>31451</v>
      </c>
      <c r="E11" s="296">
        <v>30773</v>
      </c>
      <c r="F11" s="296">
        <v>32267</v>
      </c>
      <c r="G11" s="296">
        <v>31422</v>
      </c>
      <c r="H11" s="296">
        <v>30784</v>
      </c>
      <c r="I11" s="296">
        <v>30337</v>
      </c>
      <c r="J11" s="296">
        <v>29668</v>
      </c>
      <c r="K11" s="296">
        <v>29812</v>
      </c>
      <c r="L11" s="296">
        <v>27249</v>
      </c>
      <c r="M11" s="296">
        <v>28178</v>
      </c>
      <c r="N11" s="296">
        <v>92719</v>
      </c>
      <c r="O11" s="296">
        <v>91571</v>
      </c>
      <c r="P11" s="296">
        <v>184290</v>
      </c>
      <c r="Q11" s="305"/>
      <c r="R11" s="305"/>
      <c r="S11" s="305"/>
      <c r="T11" s="305"/>
      <c r="U11" s="305"/>
    </row>
    <row r="12" spans="1:21" ht="12.75" customHeight="1" x14ac:dyDescent="0.2">
      <c r="A12" s="295"/>
      <c r="B12" s="295"/>
      <c r="C12" s="295"/>
      <c r="D12" s="296"/>
      <c r="E12" s="296"/>
      <c r="F12" s="296"/>
      <c r="G12" s="296"/>
      <c r="H12" s="296"/>
      <c r="I12" s="296"/>
      <c r="J12" s="296"/>
      <c r="K12" s="296"/>
      <c r="L12" s="296"/>
      <c r="M12" s="296"/>
      <c r="N12" s="296"/>
      <c r="O12" s="296"/>
      <c r="P12" s="296"/>
      <c r="Q12" s="305"/>
      <c r="R12" s="305"/>
      <c r="S12" s="305"/>
      <c r="T12" s="305"/>
      <c r="U12" s="305"/>
    </row>
    <row r="13" spans="1:21" ht="12.75" customHeight="1" x14ac:dyDescent="0.2">
      <c r="A13" s="295" t="s">
        <v>9</v>
      </c>
      <c r="B13" s="295"/>
      <c r="C13" s="295"/>
      <c r="D13" s="296"/>
      <c r="E13" s="296"/>
      <c r="F13" s="296"/>
      <c r="G13" s="296"/>
      <c r="H13" s="296"/>
      <c r="I13" s="296"/>
      <c r="J13" s="296"/>
      <c r="K13" s="296"/>
      <c r="L13" s="296"/>
      <c r="M13" s="296"/>
      <c r="N13" s="296"/>
      <c r="O13" s="296"/>
      <c r="P13" s="296"/>
      <c r="Q13" s="305"/>
      <c r="R13" s="305"/>
      <c r="S13" s="305"/>
      <c r="T13" s="305"/>
      <c r="U13" s="305"/>
    </row>
    <row r="14" spans="1:21" ht="12.75" customHeight="1" x14ac:dyDescent="0.2">
      <c r="A14" s="295"/>
      <c r="B14" s="295" t="s">
        <v>15</v>
      </c>
      <c r="C14" s="295"/>
      <c r="D14" s="296"/>
      <c r="E14" s="296"/>
      <c r="F14" s="296"/>
      <c r="G14" s="296"/>
      <c r="H14" s="296"/>
      <c r="I14" s="296"/>
      <c r="J14" s="296"/>
      <c r="K14" s="296"/>
      <c r="L14" s="296"/>
      <c r="M14" s="296"/>
      <c r="N14" s="296"/>
      <c r="O14" s="296"/>
      <c r="P14" s="296"/>
      <c r="Q14" s="305"/>
      <c r="R14" s="305"/>
      <c r="S14" s="305"/>
      <c r="T14" s="305"/>
      <c r="U14" s="305"/>
    </row>
    <row r="15" spans="1:21" ht="12.75" customHeight="1" x14ac:dyDescent="0.2">
      <c r="A15" s="295"/>
      <c r="B15" s="295"/>
      <c r="C15" s="295" t="s">
        <v>700</v>
      </c>
      <c r="D15" s="296">
        <v>7499</v>
      </c>
      <c r="E15" s="296">
        <v>7295</v>
      </c>
      <c r="F15" s="296">
        <v>7960</v>
      </c>
      <c r="G15" s="296">
        <v>7563</v>
      </c>
      <c r="H15" s="296">
        <v>7136</v>
      </c>
      <c r="I15" s="296">
        <v>7133</v>
      </c>
      <c r="J15" s="296">
        <v>6793</v>
      </c>
      <c r="K15" s="296">
        <v>6819</v>
      </c>
      <c r="L15" s="296">
        <v>6008</v>
      </c>
      <c r="M15" s="296">
        <v>6333</v>
      </c>
      <c r="N15" s="296">
        <v>21889</v>
      </c>
      <c r="O15" s="296">
        <v>21515</v>
      </c>
      <c r="P15" s="296">
        <v>43404</v>
      </c>
      <c r="Q15" s="305"/>
      <c r="R15" s="305"/>
      <c r="S15" s="305"/>
      <c r="T15" s="305"/>
      <c r="U15" s="305"/>
    </row>
    <row r="16" spans="1:21" ht="12.75" customHeight="1" x14ac:dyDescent="0.2">
      <c r="A16" s="295"/>
      <c r="B16" s="295"/>
      <c r="C16" s="295" t="s">
        <v>715</v>
      </c>
      <c r="D16" s="296">
        <v>7052</v>
      </c>
      <c r="E16" s="296">
        <v>6950</v>
      </c>
      <c r="F16" s="296">
        <v>7313</v>
      </c>
      <c r="G16" s="296">
        <v>7144</v>
      </c>
      <c r="H16" s="296">
        <v>7755</v>
      </c>
      <c r="I16" s="296">
        <v>7457</v>
      </c>
      <c r="J16" s="296">
        <v>6768</v>
      </c>
      <c r="K16" s="296">
        <v>6792</v>
      </c>
      <c r="L16" s="296">
        <v>5992</v>
      </c>
      <c r="M16" s="296">
        <v>6305</v>
      </c>
      <c r="N16" s="296">
        <v>21836</v>
      </c>
      <c r="O16" s="296">
        <v>21393</v>
      </c>
      <c r="P16" s="296">
        <v>43229</v>
      </c>
      <c r="Q16" s="305"/>
      <c r="R16" s="305"/>
      <c r="S16" s="305"/>
      <c r="T16" s="305"/>
      <c r="U16" s="305"/>
    </row>
    <row r="17" spans="1:21" ht="12.75" customHeight="1" x14ac:dyDescent="0.2">
      <c r="A17" s="295"/>
      <c r="B17" s="295"/>
      <c r="C17" s="295" t="s">
        <v>716</v>
      </c>
      <c r="D17" s="296">
        <v>6946</v>
      </c>
      <c r="E17" s="296">
        <v>6767</v>
      </c>
      <c r="F17" s="296">
        <v>7204</v>
      </c>
      <c r="G17" s="296">
        <v>6993</v>
      </c>
      <c r="H17" s="296">
        <v>7141</v>
      </c>
      <c r="I17" s="296">
        <v>7058</v>
      </c>
      <c r="J17" s="296">
        <v>7385</v>
      </c>
      <c r="K17" s="296">
        <v>7275</v>
      </c>
      <c r="L17" s="296">
        <v>6534</v>
      </c>
      <c r="M17" s="296">
        <v>6756</v>
      </c>
      <c r="N17" s="296">
        <v>21730</v>
      </c>
      <c r="O17" s="296">
        <v>21326</v>
      </c>
      <c r="P17" s="296">
        <v>43056</v>
      </c>
      <c r="Q17" s="305"/>
      <c r="R17" s="305"/>
      <c r="S17" s="305"/>
      <c r="T17" s="305"/>
      <c r="U17" s="305"/>
    </row>
    <row r="18" spans="1:21" ht="12.75" customHeight="1" x14ac:dyDescent="0.2">
      <c r="A18" s="295"/>
      <c r="B18" s="295"/>
      <c r="C18" s="295" t="s">
        <v>755</v>
      </c>
      <c r="D18" s="296">
        <v>7204</v>
      </c>
      <c r="E18" s="296">
        <v>7025</v>
      </c>
      <c r="F18" s="296">
        <v>7467</v>
      </c>
      <c r="G18" s="296">
        <v>7259</v>
      </c>
      <c r="H18" s="296">
        <v>7089</v>
      </c>
      <c r="I18" s="296">
        <v>6909</v>
      </c>
      <c r="J18" s="296">
        <v>7117</v>
      </c>
      <c r="K18" s="296">
        <v>7024</v>
      </c>
      <c r="L18" s="296">
        <v>6296</v>
      </c>
      <c r="M18" s="296">
        <v>6523</v>
      </c>
      <c r="N18" s="296">
        <v>21673</v>
      </c>
      <c r="O18" s="296">
        <v>21192</v>
      </c>
      <c r="P18" s="296">
        <v>42865</v>
      </c>
      <c r="Q18" s="305"/>
      <c r="R18" s="305"/>
      <c r="S18" s="305"/>
      <c r="T18" s="305"/>
      <c r="U18" s="305"/>
    </row>
    <row r="19" spans="1:21" ht="12.75" customHeight="1" x14ac:dyDescent="0.2">
      <c r="A19" s="295"/>
      <c r="B19" s="295"/>
      <c r="C19" s="295"/>
      <c r="D19" s="296"/>
      <c r="E19" s="296"/>
      <c r="F19" s="296"/>
      <c r="G19" s="296"/>
      <c r="H19" s="296"/>
      <c r="I19" s="296"/>
      <c r="J19" s="296"/>
      <c r="K19" s="296"/>
      <c r="L19" s="296"/>
      <c r="M19" s="296"/>
      <c r="N19" s="296"/>
      <c r="O19" s="296"/>
      <c r="P19" s="296"/>
      <c r="Q19" s="305"/>
      <c r="R19" s="305"/>
      <c r="S19" s="305"/>
      <c r="T19" s="305"/>
      <c r="U19" s="305"/>
    </row>
    <row r="20" spans="1:21" ht="12.75" customHeight="1" x14ac:dyDescent="0.2">
      <c r="A20" s="295"/>
      <c r="B20" s="295" t="s">
        <v>34</v>
      </c>
      <c r="C20" s="295"/>
      <c r="D20" s="296"/>
      <c r="E20" s="296"/>
      <c r="F20" s="296"/>
      <c r="G20" s="296"/>
      <c r="H20" s="296"/>
      <c r="I20" s="296"/>
      <c r="J20" s="296"/>
      <c r="K20" s="296"/>
      <c r="L20" s="296"/>
      <c r="M20" s="296"/>
      <c r="N20" s="296"/>
      <c r="O20" s="296"/>
      <c r="P20" s="296"/>
      <c r="Q20" s="305"/>
      <c r="R20" s="305"/>
      <c r="S20" s="305"/>
      <c r="T20" s="305"/>
      <c r="U20" s="305"/>
    </row>
    <row r="21" spans="1:21" ht="12.75" customHeight="1" x14ac:dyDescent="0.2">
      <c r="A21" s="295"/>
      <c r="B21" s="295"/>
      <c r="C21" s="295" t="s">
        <v>700</v>
      </c>
      <c r="D21" s="296">
        <v>5760</v>
      </c>
      <c r="E21" s="296">
        <v>5691</v>
      </c>
      <c r="F21" s="296">
        <v>6035</v>
      </c>
      <c r="G21" s="296">
        <v>5845</v>
      </c>
      <c r="H21" s="296">
        <v>5436</v>
      </c>
      <c r="I21" s="296">
        <v>5476</v>
      </c>
      <c r="J21" s="296">
        <v>5167</v>
      </c>
      <c r="K21" s="296">
        <v>5340</v>
      </c>
      <c r="L21" s="296">
        <v>4625</v>
      </c>
      <c r="M21" s="296">
        <v>5005</v>
      </c>
      <c r="N21" s="296">
        <v>16638</v>
      </c>
      <c r="O21" s="296">
        <v>16661</v>
      </c>
      <c r="P21" s="296">
        <v>33299</v>
      </c>
      <c r="Q21" s="305"/>
      <c r="R21" s="305"/>
      <c r="S21" s="305"/>
      <c r="T21" s="305"/>
      <c r="U21" s="305"/>
    </row>
    <row r="22" spans="1:21" ht="12.75" customHeight="1" x14ac:dyDescent="0.2">
      <c r="A22" s="295"/>
      <c r="B22" s="295"/>
      <c r="C22" s="295" t="s">
        <v>715</v>
      </c>
      <c r="D22" s="296">
        <v>5417</v>
      </c>
      <c r="E22" s="296">
        <v>5411</v>
      </c>
      <c r="F22" s="296">
        <v>5525</v>
      </c>
      <c r="G22" s="296">
        <v>5519</v>
      </c>
      <c r="H22" s="296">
        <v>5914</v>
      </c>
      <c r="I22" s="296">
        <v>5787</v>
      </c>
      <c r="J22" s="296">
        <v>5219</v>
      </c>
      <c r="K22" s="296">
        <v>5257</v>
      </c>
      <c r="L22" s="296">
        <v>4672</v>
      </c>
      <c r="M22" s="296">
        <v>4927</v>
      </c>
      <c r="N22" s="296">
        <v>16658</v>
      </c>
      <c r="O22" s="296">
        <v>16563</v>
      </c>
      <c r="P22" s="296">
        <v>33221</v>
      </c>
      <c r="Q22" s="305"/>
      <c r="R22" s="305"/>
      <c r="S22" s="305"/>
      <c r="T22" s="305"/>
      <c r="U22" s="305"/>
    </row>
    <row r="23" spans="1:21" ht="12.75" customHeight="1" x14ac:dyDescent="0.2">
      <c r="A23" s="295"/>
      <c r="B23" s="295"/>
      <c r="C23" s="295" t="s">
        <v>716</v>
      </c>
      <c r="D23" s="296">
        <v>5335</v>
      </c>
      <c r="E23" s="296">
        <v>5279</v>
      </c>
      <c r="F23" s="296">
        <v>5442</v>
      </c>
      <c r="G23" s="296">
        <v>5422</v>
      </c>
      <c r="H23" s="296">
        <v>5415</v>
      </c>
      <c r="I23" s="296">
        <v>5464</v>
      </c>
      <c r="J23" s="296">
        <v>5677</v>
      </c>
      <c r="K23" s="296">
        <v>5729</v>
      </c>
      <c r="L23" s="296">
        <v>5082</v>
      </c>
      <c r="M23" s="296">
        <v>5369</v>
      </c>
      <c r="N23" s="296">
        <v>16534</v>
      </c>
      <c r="O23" s="296">
        <v>16615</v>
      </c>
      <c r="P23" s="296">
        <v>33149</v>
      </c>
      <c r="Q23" s="305"/>
      <c r="R23" s="305"/>
      <c r="S23" s="305"/>
      <c r="T23" s="305"/>
      <c r="U23" s="305"/>
    </row>
    <row r="24" spans="1:21" ht="12.75" customHeight="1" x14ac:dyDescent="0.2">
      <c r="A24" s="295"/>
      <c r="B24" s="295"/>
      <c r="C24" s="295" t="s">
        <v>755</v>
      </c>
      <c r="D24" s="296">
        <v>5582</v>
      </c>
      <c r="E24" s="296">
        <v>5480</v>
      </c>
      <c r="F24" s="296">
        <v>5694</v>
      </c>
      <c r="G24" s="296">
        <v>5628</v>
      </c>
      <c r="H24" s="296">
        <v>5388</v>
      </c>
      <c r="I24" s="296">
        <v>5368</v>
      </c>
      <c r="J24" s="296">
        <v>5469</v>
      </c>
      <c r="K24" s="296">
        <v>5519</v>
      </c>
      <c r="L24" s="296">
        <v>4896</v>
      </c>
      <c r="M24" s="296">
        <v>5173</v>
      </c>
      <c r="N24" s="296">
        <v>16551</v>
      </c>
      <c r="O24" s="296">
        <v>16515</v>
      </c>
      <c r="P24" s="296">
        <v>33066</v>
      </c>
      <c r="Q24" s="305"/>
      <c r="R24" s="305"/>
      <c r="S24" s="305"/>
      <c r="T24" s="305"/>
      <c r="U24" s="305"/>
    </row>
    <row r="25" spans="1:21" ht="12.75" customHeight="1" x14ac:dyDescent="0.2">
      <c r="A25" s="295"/>
      <c r="B25" s="295"/>
      <c r="C25" s="295"/>
      <c r="D25" s="296"/>
      <c r="E25" s="296"/>
      <c r="F25" s="296"/>
      <c r="G25" s="296"/>
      <c r="H25" s="296"/>
      <c r="I25" s="296"/>
      <c r="J25" s="296"/>
      <c r="K25" s="296"/>
      <c r="L25" s="296"/>
      <c r="M25" s="296"/>
      <c r="N25" s="296"/>
      <c r="O25" s="296"/>
      <c r="P25" s="296"/>
      <c r="Q25" s="305"/>
      <c r="R25" s="305"/>
      <c r="S25" s="305"/>
      <c r="T25" s="305"/>
      <c r="U25" s="305"/>
    </row>
    <row r="26" spans="1:21" ht="12.75" customHeight="1" x14ac:dyDescent="0.2">
      <c r="A26" s="295"/>
      <c r="B26" s="295" t="s">
        <v>79</v>
      </c>
      <c r="C26" s="295"/>
      <c r="D26" s="296"/>
      <c r="E26" s="296"/>
      <c r="F26" s="296"/>
      <c r="G26" s="296"/>
      <c r="H26" s="296"/>
      <c r="I26" s="296"/>
      <c r="J26" s="296"/>
      <c r="K26" s="296"/>
      <c r="L26" s="296"/>
      <c r="M26" s="296"/>
      <c r="N26" s="296"/>
      <c r="O26" s="296"/>
      <c r="P26" s="296"/>
      <c r="Q26" s="305"/>
      <c r="R26" s="305"/>
      <c r="S26" s="305"/>
      <c r="T26" s="305"/>
      <c r="U26" s="305"/>
    </row>
    <row r="27" spans="1:21" ht="12.75" customHeight="1" x14ac:dyDescent="0.2">
      <c r="A27" s="295"/>
      <c r="B27" s="295"/>
      <c r="C27" s="295" t="s">
        <v>700</v>
      </c>
      <c r="D27" s="296">
        <v>147</v>
      </c>
      <c r="E27" s="296">
        <v>133</v>
      </c>
      <c r="F27" s="296">
        <v>154</v>
      </c>
      <c r="G27" s="296">
        <v>136</v>
      </c>
      <c r="H27" s="296">
        <v>166</v>
      </c>
      <c r="I27" s="296">
        <v>147</v>
      </c>
      <c r="J27" s="296">
        <v>160</v>
      </c>
      <c r="K27" s="296">
        <v>154</v>
      </c>
      <c r="L27" s="296">
        <v>155</v>
      </c>
      <c r="M27" s="296">
        <v>146</v>
      </c>
      <c r="N27" s="296">
        <v>480</v>
      </c>
      <c r="O27" s="296">
        <v>437</v>
      </c>
      <c r="P27" s="296">
        <v>917</v>
      </c>
      <c r="Q27" s="305"/>
      <c r="R27" s="305"/>
      <c r="S27" s="305"/>
      <c r="T27" s="305"/>
      <c r="U27" s="305"/>
    </row>
    <row r="28" spans="1:21" ht="12.75" customHeight="1" x14ac:dyDescent="0.2">
      <c r="A28" s="295"/>
      <c r="B28" s="295"/>
      <c r="C28" s="295" t="s">
        <v>715</v>
      </c>
      <c r="D28" s="296">
        <v>138</v>
      </c>
      <c r="E28" s="296">
        <v>126</v>
      </c>
      <c r="F28" s="296">
        <v>141</v>
      </c>
      <c r="G28" s="296">
        <v>127</v>
      </c>
      <c r="H28" s="296">
        <v>159</v>
      </c>
      <c r="I28" s="296">
        <v>135</v>
      </c>
      <c r="J28" s="296">
        <v>168</v>
      </c>
      <c r="K28" s="296">
        <v>146</v>
      </c>
      <c r="L28" s="296">
        <v>163</v>
      </c>
      <c r="M28" s="296">
        <v>139</v>
      </c>
      <c r="N28" s="296">
        <v>468</v>
      </c>
      <c r="O28" s="296">
        <v>408</v>
      </c>
      <c r="P28" s="296">
        <v>876</v>
      </c>
      <c r="Q28" s="305"/>
      <c r="R28" s="305"/>
      <c r="S28" s="305"/>
      <c r="T28" s="305"/>
      <c r="U28" s="305"/>
    </row>
    <row r="29" spans="1:21" ht="12.75" customHeight="1" x14ac:dyDescent="0.2">
      <c r="A29" s="295"/>
      <c r="B29" s="295"/>
      <c r="C29" s="295" t="s">
        <v>716</v>
      </c>
      <c r="D29" s="296">
        <v>136</v>
      </c>
      <c r="E29" s="296">
        <v>122</v>
      </c>
      <c r="F29" s="296">
        <v>139</v>
      </c>
      <c r="G29" s="296">
        <v>123</v>
      </c>
      <c r="H29" s="296">
        <v>145</v>
      </c>
      <c r="I29" s="296">
        <v>126</v>
      </c>
      <c r="J29" s="296">
        <v>161</v>
      </c>
      <c r="K29" s="296">
        <v>134</v>
      </c>
      <c r="L29" s="296">
        <v>156</v>
      </c>
      <c r="M29" s="296">
        <v>127</v>
      </c>
      <c r="N29" s="296">
        <v>445</v>
      </c>
      <c r="O29" s="296">
        <v>383</v>
      </c>
      <c r="P29" s="296">
        <v>828</v>
      </c>
      <c r="Q29" s="305"/>
      <c r="R29" s="305"/>
      <c r="S29" s="305"/>
      <c r="T29" s="305"/>
      <c r="U29" s="305"/>
    </row>
    <row r="30" spans="1:21" ht="12.75" customHeight="1" x14ac:dyDescent="0.2">
      <c r="A30" s="295"/>
      <c r="B30" s="295"/>
      <c r="C30" s="295" t="s">
        <v>755</v>
      </c>
      <c r="D30" s="296">
        <v>142</v>
      </c>
      <c r="E30" s="296">
        <v>127</v>
      </c>
      <c r="F30" s="296">
        <v>145</v>
      </c>
      <c r="G30" s="296">
        <v>128</v>
      </c>
      <c r="H30" s="296">
        <v>143</v>
      </c>
      <c r="I30" s="296">
        <v>122</v>
      </c>
      <c r="J30" s="296">
        <v>146</v>
      </c>
      <c r="K30" s="296">
        <v>125</v>
      </c>
      <c r="L30" s="296">
        <v>142</v>
      </c>
      <c r="M30" s="296">
        <v>119</v>
      </c>
      <c r="N30" s="296">
        <v>434</v>
      </c>
      <c r="O30" s="296">
        <v>375</v>
      </c>
      <c r="P30" s="296">
        <v>809</v>
      </c>
      <c r="Q30" s="305"/>
      <c r="R30" s="305"/>
      <c r="S30" s="305"/>
      <c r="T30" s="305"/>
      <c r="U30" s="305"/>
    </row>
    <row r="31" spans="1:21" ht="12.75" customHeight="1" x14ac:dyDescent="0.2">
      <c r="A31" s="295"/>
      <c r="B31" s="295"/>
      <c r="C31" s="295"/>
      <c r="D31" s="296"/>
      <c r="E31" s="296"/>
      <c r="F31" s="296"/>
      <c r="G31" s="296"/>
      <c r="H31" s="296"/>
      <c r="I31" s="296"/>
      <c r="J31" s="296"/>
      <c r="K31" s="296"/>
      <c r="L31" s="296"/>
      <c r="M31" s="296"/>
      <c r="N31" s="296"/>
      <c r="O31" s="296"/>
      <c r="P31" s="296"/>
      <c r="Q31" s="305"/>
      <c r="R31" s="305"/>
      <c r="S31" s="305"/>
      <c r="T31" s="305"/>
      <c r="U31" s="305"/>
    </row>
    <row r="32" spans="1:21" ht="12.75" customHeight="1" x14ac:dyDescent="0.2">
      <c r="A32" s="295"/>
      <c r="B32" s="295" t="s">
        <v>43</v>
      </c>
      <c r="C32" s="295"/>
      <c r="D32" s="296"/>
      <c r="E32" s="296"/>
      <c r="F32" s="296"/>
      <c r="G32" s="296"/>
      <c r="H32" s="296"/>
      <c r="I32" s="296"/>
      <c r="J32" s="296"/>
      <c r="K32" s="296"/>
      <c r="L32" s="296"/>
      <c r="M32" s="296"/>
      <c r="N32" s="296"/>
      <c r="O32" s="296"/>
      <c r="P32" s="296"/>
      <c r="Q32" s="305"/>
      <c r="R32" s="305"/>
      <c r="S32" s="305"/>
      <c r="T32" s="305"/>
      <c r="U32" s="305"/>
    </row>
    <row r="33" spans="1:21" ht="12.75" customHeight="1" x14ac:dyDescent="0.2">
      <c r="A33" s="295"/>
      <c r="B33" s="295"/>
      <c r="C33" s="295" t="s">
        <v>700</v>
      </c>
      <c r="D33" s="296">
        <v>1592</v>
      </c>
      <c r="E33" s="296">
        <v>1471</v>
      </c>
      <c r="F33" s="296">
        <v>1771</v>
      </c>
      <c r="G33" s="296">
        <v>1582</v>
      </c>
      <c r="H33" s="296">
        <v>1534</v>
      </c>
      <c r="I33" s="296">
        <v>1510</v>
      </c>
      <c r="J33" s="296">
        <v>1466</v>
      </c>
      <c r="K33" s="296">
        <v>1325</v>
      </c>
      <c r="L33" s="296">
        <v>1228</v>
      </c>
      <c r="M33" s="296">
        <v>1182</v>
      </c>
      <c r="N33" s="296">
        <v>4771</v>
      </c>
      <c r="O33" s="296">
        <v>4417</v>
      </c>
      <c r="P33" s="296">
        <v>9188</v>
      </c>
      <c r="Q33" s="305"/>
      <c r="R33" s="305"/>
      <c r="S33" s="305"/>
      <c r="T33" s="305"/>
      <c r="U33" s="305"/>
    </row>
    <row r="34" spans="1:21" ht="12.75" customHeight="1" x14ac:dyDescent="0.2">
      <c r="A34" s="295"/>
      <c r="B34" s="295"/>
      <c r="C34" s="295" t="s">
        <v>715</v>
      </c>
      <c r="D34" s="296">
        <v>1497</v>
      </c>
      <c r="E34" s="296">
        <v>1413</v>
      </c>
      <c r="F34" s="296">
        <v>1647</v>
      </c>
      <c r="G34" s="296">
        <v>1498</v>
      </c>
      <c r="H34" s="296">
        <v>1682</v>
      </c>
      <c r="I34" s="296">
        <v>1535</v>
      </c>
      <c r="J34" s="296">
        <v>1381</v>
      </c>
      <c r="K34" s="296">
        <v>1389</v>
      </c>
      <c r="L34" s="296">
        <v>1157</v>
      </c>
      <c r="M34" s="296">
        <v>1239</v>
      </c>
      <c r="N34" s="296">
        <v>4710</v>
      </c>
      <c r="O34" s="296">
        <v>4422</v>
      </c>
      <c r="P34" s="296">
        <v>9132</v>
      </c>
      <c r="Q34" s="305"/>
      <c r="R34" s="305"/>
      <c r="S34" s="305"/>
      <c r="T34" s="305"/>
      <c r="U34" s="305"/>
    </row>
    <row r="35" spans="1:21" ht="12.75" customHeight="1" x14ac:dyDescent="0.2">
      <c r="A35" s="295"/>
      <c r="B35" s="295"/>
      <c r="C35" s="295" t="s">
        <v>716</v>
      </c>
      <c r="D35" s="296">
        <v>1475</v>
      </c>
      <c r="E35" s="296">
        <v>1366</v>
      </c>
      <c r="F35" s="296">
        <v>1623</v>
      </c>
      <c r="G35" s="296">
        <v>1448</v>
      </c>
      <c r="H35" s="296">
        <v>1581</v>
      </c>
      <c r="I35" s="296">
        <v>1468</v>
      </c>
      <c r="J35" s="296">
        <v>1547</v>
      </c>
      <c r="K35" s="296">
        <v>1412</v>
      </c>
      <c r="L35" s="296">
        <v>1296</v>
      </c>
      <c r="M35" s="296">
        <v>1260</v>
      </c>
      <c r="N35" s="296">
        <v>4751</v>
      </c>
      <c r="O35" s="296">
        <v>4328</v>
      </c>
      <c r="P35" s="296">
        <v>9079</v>
      </c>
      <c r="Q35" s="305"/>
      <c r="R35" s="305"/>
      <c r="S35" s="305"/>
      <c r="T35" s="305"/>
      <c r="U35" s="305"/>
    </row>
    <row r="36" spans="1:21" ht="12.75" customHeight="1" x14ac:dyDescent="0.2">
      <c r="A36" s="295"/>
      <c r="B36" s="295"/>
      <c r="C36" s="295" t="s">
        <v>755</v>
      </c>
      <c r="D36" s="296">
        <v>1480</v>
      </c>
      <c r="E36" s="296">
        <v>1418</v>
      </c>
      <c r="F36" s="296">
        <v>1628</v>
      </c>
      <c r="G36" s="296">
        <v>1503</v>
      </c>
      <c r="H36" s="296">
        <v>1558</v>
      </c>
      <c r="I36" s="296">
        <v>1419</v>
      </c>
      <c r="J36" s="296">
        <v>1502</v>
      </c>
      <c r="K36" s="296">
        <v>1380</v>
      </c>
      <c r="L36" s="296">
        <v>1258</v>
      </c>
      <c r="M36" s="296">
        <v>1231</v>
      </c>
      <c r="N36" s="296">
        <v>4688</v>
      </c>
      <c r="O36" s="296">
        <v>4302</v>
      </c>
      <c r="P36" s="296">
        <v>8990</v>
      </c>
      <c r="Q36" s="305"/>
      <c r="R36" s="305"/>
      <c r="S36" s="305"/>
      <c r="T36" s="305"/>
      <c r="U36" s="305"/>
    </row>
    <row r="37" spans="1:21" ht="12.75" customHeight="1" x14ac:dyDescent="0.2">
      <c r="A37" s="295"/>
      <c r="B37" s="295"/>
      <c r="C37" s="295"/>
      <c r="D37" s="296"/>
      <c r="E37" s="296"/>
      <c r="F37" s="296"/>
      <c r="G37" s="296"/>
      <c r="H37" s="296"/>
      <c r="I37" s="296"/>
      <c r="J37" s="296"/>
      <c r="K37" s="296"/>
      <c r="L37" s="296"/>
      <c r="M37" s="296"/>
      <c r="N37" s="296"/>
      <c r="O37" s="296"/>
      <c r="P37" s="296"/>
      <c r="Q37" s="305"/>
      <c r="R37" s="305"/>
      <c r="S37" s="305"/>
      <c r="T37" s="305"/>
      <c r="U37" s="305"/>
    </row>
    <row r="38" spans="1:21" ht="12.75" customHeight="1" x14ac:dyDescent="0.2">
      <c r="A38" s="295" t="s">
        <v>10</v>
      </c>
      <c r="B38" s="295"/>
      <c r="C38" s="295"/>
      <c r="D38" s="296"/>
      <c r="E38" s="296"/>
      <c r="F38" s="296"/>
      <c r="G38" s="296"/>
      <c r="H38" s="296"/>
      <c r="I38" s="296"/>
      <c r="J38" s="296"/>
      <c r="K38" s="296"/>
      <c r="L38" s="296"/>
      <c r="M38" s="296"/>
      <c r="N38" s="296"/>
      <c r="O38" s="296"/>
      <c r="P38" s="296"/>
      <c r="Q38" s="305"/>
      <c r="R38" s="305"/>
      <c r="S38" s="305"/>
      <c r="T38" s="305"/>
      <c r="U38" s="305"/>
    </row>
    <row r="39" spans="1:21" ht="12.75" customHeight="1" x14ac:dyDescent="0.2">
      <c r="A39" s="295"/>
      <c r="B39" s="295" t="s">
        <v>33</v>
      </c>
      <c r="C39" s="295"/>
      <c r="D39" s="296"/>
      <c r="E39" s="296"/>
      <c r="F39" s="296"/>
      <c r="G39" s="296"/>
      <c r="H39" s="296"/>
      <c r="I39" s="296"/>
      <c r="J39" s="296"/>
      <c r="K39" s="296"/>
      <c r="L39" s="296"/>
      <c r="M39" s="296"/>
      <c r="N39" s="296"/>
      <c r="O39" s="296"/>
      <c r="P39" s="296"/>
      <c r="Q39" s="305"/>
      <c r="R39" s="305"/>
      <c r="S39" s="305"/>
      <c r="T39" s="305"/>
      <c r="U39" s="305"/>
    </row>
    <row r="40" spans="1:21" ht="12.75" customHeight="1" x14ac:dyDescent="0.2">
      <c r="A40" s="295"/>
      <c r="B40" s="295"/>
      <c r="C40" s="295" t="s">
        <v>700</v>
      </c>
      <c r="D40" s="296">
        <v>206</v>
      </c>
      <c r="E40" s="296">
        <v>206</v>
      </c>
      <c r="F40" s="296">
        <v>206</v>
      </c>
      <c r="G40" s="296">
        <v>207</v>
      </c>
      <c r="H40" s="296">
        <v>318</v>
      </c>
      <c r="I40" s="296">
        <v>307</v>
      </c>
      <c r="J40" s="296">
        <v>274</v>
      </c>
      <c r="K40" s="296">
        <v>249</v>
      </c>
      <c r="L40" s="296">
        <v>247</v>
      </c>
      <c r="M40" s="296">
        <v>224</v>
      </c>
      <c r="N40" s="296">
        <v>798</v>
      </c>
      <c r="O40" s="296">
        <v>763</v>
      </c>
      <c r="P40" s="296">
        <v>1561</v>
      </c>
      <c r="Q40" s="305"/>
      <c r="R40" s="305"/>
      <c r="S40" s="305"/>
      <c r="T40" s="305"/>
      <c r="U40" s="305"/>
    </row>
    <row r="41" spans="1:21" ht="12.75" customHeight="1" x14ac:dyDescent="0.2">
      <c r="A41" s="295"/>
      <c r="B41" s="295"/>
      <c r="C41" s="295" t="s">
        <v>715</v>
      </c>
      <c r="D41" s="296">
        <v>194</v>
      </c>
      <c r="E41" s="296">
        <v>243</v>
      </c>
      <c r="F41" s="296">
        <v>195</v>
      </c>
      <c r="G41" s="296">
        <v>244</v>
      </c>
      <c r="H41" s="296">
        <v>330</v>
      </c>
      <c r="I41" s="296">
        <v>238</v>
      </c>
      <c r="J41" s="296">
        <v>293</v>
      </c>
      <c r="K41" s="296">
        <v>276</v>
      </c>
      <c r="L41" s="296">
        <v>264</v>
      </c>
      <c r="M41" s="296">
        <v>248</v>
      </c>
      <c r="N41" s="296">
        <v>818</v>
      </c>
      <c r="O41" s="296">
        <v>758</v>
      </c>
      <c r="P41" s="296">
        <v>1576</v>
      </c>
      <c r="Q41" s="305"/>
      <c r="R41" s="305"/>
      <c r="S41" s="305"/>
      <c r="T41" s="305"/>
      <c r="U41" s="305"/>
    </row>
    <row r="42" spans="1:21" ht="12.75" customHeight="1" x14ac:dyDescent="0.2">
      <c r="A42" s="295"/>
      <c r="B42" s="295"/>
      <c r="C42" s="295" t="s">
        <v>716</v>
      </c>
      <c r="D42" s="296">
        <v>162</v>
      </c>
      <c r="E42" s="296">
        <v>217</v>
      </c>
      <c r="F42" s="296">
        <v>163</v>
      </c>
      <c r="G42" s="296">
        <v>218</v>
      </c>
      <c r="H42" s="296">
        <v>312</v>
      </c>
      <c r="I42" s="296">
        <v>439</v>
      </c>
      <c r="J42" s="296">
        <v>281</v>
      </c>
      <c r="K42" s="296">
        <v>217</v>
      </c>
      <c r="L42" s="296">
        <v>253</v>
      </c>
      <c r="M42" s="296">
        <v>195</v>
      </c>
      <c r="N42" s="296">
        <v>756</v>
      </c>
      <c r="O42" s="296">
        <v>874</v>
      </c>
      <c r="P42" s="296">
        <v>1630</v>
      </c>
      <c r="Q42" s="305"/>
      <c r="R42" s="305"/>
      <c r="S42" s="305"/>
      <c r="T42" s="305"/>
      <c r="U42" s="305"/>
    </row>
    <row r="43" spans="1:21" ht="12.75" customHeight="1" x14ac:dyDescent="0.2">
      <c r="A43" s="295"/>
      <c r="B43" s="295"/>
      <c r="C43" s="295" t="s">
        <v>755</v>
      </c>
      <c r="D43" s="296">
        <v>168</v>
      </c>
      <c r="E43" s="296">
        <v>226</v>
      </c>
      <c r="F43" s="296">
        <v>168</v>
      </c>
      <c r="G43" s="296">
        <v>226</v>
      </c>
      <c r="H43" s="296">
        <v>261</v>
      </c>
      <c r="I43" s="296">
        <v>251</v>
      </c>
      <c r="J43" s="296">
        <v>287</v>
      </c>
      <c r="K43" s="296">
        <v>417</v>
      </c>
      <c r="L43" s="296">
        <v>258</v>
      </c>
      <c r="M43" s="296">
        <v>375</v>
      </c>
      <c r="N43" s="296">
        <v>716</v>
      </c>
      <c r="O43" s="296">
        <v>894</v>
      </c>
      <c r="P43" s="296">
        <v>1610</v>
      </c>
      <c r="Q43" s="305"/>
      <c r="R43" s="305"/>
      <c r="S43" s="305"/>
      <c r="T43" s="305"/>
      <c r="U43" s="305"/>
    </row>
    <row r="44" spans="1:21" ht="12.75" customHeight="1" x14ac:dyDescent="0.2">
      <c r="A44" s="295"/>
      <c r="B44" s="295"/>
      <c r="C44" s="295"/>
      <c r="D44" s="296"/>
      <c r="E44" s="296"/>
      <c r="F44" s="296"/>
      <c r="G44" s="296"/>
      <c r="H44" s="296"/>
      <c r="I44" s="296"/>
      <c r="J44" s="296"/>
      <c r="K44" s="296"/>
      <c r="L44" s="296"/>
      <c r="M44" s="296"/>
      <c r="N44" s="296"/>
      <c r="O44" s="296"/>
      <c r="P44" s="296"/>
      <c r="Q44" s="305"/>
      <c r="R44" s="305"/>
      <c r="S44" s="305"/>
      <c r="T44" s="305"/>
      <c r="U44" s="305"/>
    </row>
    <row r="45" spans="1:21" ht="12.75" customHeight="1" x14ac:dyDescent="0.2">
      <c r="A45" s="295" t="s">
        <v>26</v>
      </c>
      <c r="B45" s="295"/>
      <c r="C45" s="295"/>
      <c r="D45" s="296"/>
      <c r="E45" s="296"/>
      <c r="F45" s="296"/>
      <c r="G45" s="296"/>
      <c r="H45" s="296"/>
      <c r="I45" s="296"/>
      <c r="J45" s="296"/>
      <c r="K45" s="296"/>
      <c r="L45" s="296"/>
      <c r="M45" s="296"/>
      <c r="N45" s="296"/>
      <c r="O45" s="296"/>
      <c r="P45" s="296"/>
      <c r="Q45" s="305"/>
      <c r="R45" s="305"/>
      <c r="S45" s="305"/>
      <c r="T45" s="305"/>
      <c r="U45" s="305"/>
    </row>
    <row r="46" spans="1:21" ht="12.75" customHeight="1" x14ac:dyDescent="0.2">
      <c r="A46" s="295"/>
      <c r="B46" s="295" t="s">
        <v>15</v>
      </c>
      <c r="C46" s="295"/>
      <c r="D46" s="296"/>
      <c r="E46" s="296"/>
      <c r="F46" s="296"/>
      <c r="G46" s="296"/>
      <c r="H46" s="296"/>
      <c r="I46" s="296"/>
      <c r="J46" s="296"/>
      <c r="K46" s="296"/>
      <c r="L46" s="296"/>
      <c r="M46" s="296"/>
      <c r="N46" s="296"/>
      <c r="O46" s="296"/>
      <c r="P46" s="296"/>
      <c r="Q46" s="305"/>
      <c r="R46" s="305"/>
      <c r="S46" s="305"/>
      <c r="T46" s="305"/>
      <c r="U46" s="305"/>
    </row>
    <row r="47" spans="1:21" ht="12.75" customHeight="1" x14ac:dyDescent="0.2">
      <c r="A47" s="295"/>
      <c r="B47" s="295"/>
      <c r="C47" s="295" t="s">
        <v>700</v>
      </c>
      <c r="D47" s="296">
        <v>21776</v>
      </c>
      <c r="E47" s="296">
        <v>21246</v>
      </c>
      <c r="F47" s="296">
        <v>22383</v>
      </c>
      <c r="G47" s="296">
        <v>21647</v>
      </c>
      <c r="H47" s="296">
        <v>20620</v>
      </c>
      <c r="I47" s="296">
        <v>20536</v>
      </c>
      <c r="J47" s="296">
        <v>19577</v>
      </c>
      <c r="K47" s="296">
        <v>20093</v>
      </c>
      <c r="L47" s="296">
        <v>18135</v>
      </c>
      <c r="M47" s="296">
        <v>19048</v>
      </c>
      <c r="N47" s="296">
        <v>62580</v>
      </c>
      <c r="O47" s="296">
        <v>62276</v>
      </c>
      <c r="P47" s="296">
        <v>124856</v>
      </c>
      <c r="Q47" s="305"/>
      <c r="R47" s="305"/>
      <c r="S47" s="305"/>
      <c r="T47" s="305"/>
      <c r="U47" s="305"/>
    </row>
    <row r="48" spans="1:21" ht="12.75" customHeight="1" x14ac:dyDescent="0.2">
      <c r="A48" s="295"/>
      <c r="B48" s="295"/>
      <c r="C48" s="295" t="s">
        <v>715</v>
      </c>
      <c r="D48" s="296">
        <v>21639</v>
      </c>
      <c r="E48" s="296">
        <v>21116</v>
      </c>
      <c r="F48" s="296">
        <v>22142</v>
      </c>
      <c r="G48" s="296">
        <v>21484</v>
      </c>
      <c r="H48" s="296">
        <v>21127</v>
      </c>
      <c r="I48" s="296">
        <v>20945</v>
      </c>
      <c r="J48" s="296">
        <v>19258</v>
      </c>
      <c r="K48" s="296">
        <v>19471</v>
      </c>
      <c r="L48" s="296">
        <v>18024</v>
      </c>
      <c r="M48" s="296">
        <v>18614</v>
      </c>
      <c r="N48" s="296">
        <v>62527</v>
      </c>
      <c r="O48" s="296">
        <v>61900</v>
      </c>
      <c r="P48" s="296">
        <v>124427</v>
      </c>
      <c r="Q48" s="305"/>
      <c r="R48" s="305"/>
      <c r="S48" s="305"/>
      <c r="T48" s="305"/>
      <c r="U48" s="305"/>
    </row>
    <row r="49" spans="1:21" ht="12.75" customHeight="1" x14ac:dyDescent="0.2">
      <c r="A49" s="295"/>
      <c r="B49" s="295"/>
      <c r="C49" s="295" t="s">
        <v>716</v>
      </c>
      <c r="D49" s="296">
        <v>21311</v>
      </c>
      <c r="E49" s="296">
        <v>20735</v>
      </c>
      <c r="F49" s="296">
        <v>21807</v>
      </c>
      <c r="G49" s="296">
        <v>21093</v>
      </c>
      <c r="H49" s="296">
        <v>20903</v>
      </c>
      <c r="I49" s="296">
        <v>20789</v>
      </c>
      <c r="J49" s="296">
        <v>19724</v>
      </c>
      <c r="K49" s="296">
        <v>19760</v>
      </c>
      <c r="L49" s="296">
        <v>18459</v>
      </c>
      <c r="M49" s="296">
        <v>18891</v>
      </c>
      <c r="N49" s="296">
        <v>62434</v>
      </c>
      <c r="O49" s="296">
        <v>61642</v>
      </c>
      <c r="P49" s="296">
        <v>124076</v>
      </c>
      <c r="Q49" s="305"/>
      <c r="R49" s="305"/>
      <c r="S49" s="305"/>
      <c r="T49" s="305"/>
      <c r="U49" s="305"/>
    </row>
    <row r="50" spans="1:21" ht="12.75" customHeight="1" x14ac:dyDescent="0.2">
      <c r="A50" s="295"/>
      <c r="B50" s="295"/>
      <c r="C50" s="295" t="s">
        <v>755</v>
      </c>
      <c r="D50" s="296">
        <v>21354</v>
      </c>
      <c r="E50" s="296">
        <v>20856</v>
      </c>
      <c r="F50" s="296">
        <v>21853</v>
      </c>
      <c r="G50" s="296">
        <v>21218</v>
      </c>
      <c r="H50" s="296">
        <v>20730</v>
      </c>
      <c r="I50" s="296">
        <v>20533</v>
      </c>
      <c r="J50" s="296">
        <v>19564</v>
      </c>
      <c r="K50" s="296">
        <v>19836</v>
      </c>
      <c r="L50" s="296">
        <v>18112</v>
      </c>
      <c r="M50" s="296">
        <v>18802</v>
      </c>
      <c r="N50" s="296">
        <v>62147</v>
      </c>
      <c r="O50" s="296">
        <v>61587</v>
      </c>
      <c r="P50" s="296">
        <v>123734</v>
      </c>
      <c r="Q50" s="305"/>
      <c r="R50" s="305"/>
      <c r="S50" s="305"/>
      <c r="T50" s="305"/>
      <c r="U50" s="305"/>
    </row>
    <row r="51" spans="1:21" ht="12.75" customHeight="1" x14ac:dyDescent="0.2">
      <c r="A51" s="295"/>
      <c r="B51" s="295"/>
      <c r="C51" s="295"/>
      <c r="D51" s="296"/>
      <c r="E51" s="296"/>
      <c r="F51" s="296"/>
      <c r="G51" s="296"/>
      <c r="H51" s="296"/>
      <c r="I51" s="296"/>
      <c r="J51" s="296"/>
      <c r="K51" s="296"/>
      <c r="L51" s="296"/>
      <c r="M51" s="296"/>
      <c r="N51" s="296"/>
      <c r="O51" s="296"/>
      <c r="P51" s="296"/>
      <c r="Q51" s="305"/>
      <c r="R51" s="305"/>
      <c r="S51" s="305"/>
      <c r="T51" s="305"/>
      <c r="U51" s="305"/>
    </row>
    <row r="52" spans="1:21" ht="12.75" customHeight="1" x14ac:dyDescent="0.2">
      <c r="A52" s="295"/>
      <c r="B52" s="295" t="s">
        <v>34</v>
      </c>
      <c r="C52" s="295"/>
      <c r="D52" s="296"/>
      <c r="E52" s="296"/>
      <c r="F52" s="296"/>
      <c r="G52" s="296"/>
      <c r="H52" s="296"/>
      <c r="I52" s="296"/>
      <c r="J52" s="296"/>
      <c r="K52" s="296"/>
      <c r="L52" s="296"/>
      <c r="M52" s="296"/>
      <c r="N52" s="296"/>
      <c r="O52" s="296"/>
      <c r="P52" s="296"/>
      <c r="Q52" s="305"/>
      <c r="R52" s="305"/>
      <c r="S52" s="305"/>
      <c r="T52" s="305"/>
      <c r="U52" s="305"/>
    </row>
    <row r="53" spans="1:21" ht="12.75" customHeight="1" x14ac:dyDescent="0.2">
      <c r="A53" s="295"/>
      <c r="B53" s="295"/>
      <c r="C53" s="295" t="s">
        <v>700</v>
      </c>
      <c r="D53" s="296">
        <v>9414</v>
      </c>
      <c r="E53" s="296">
        <v>9268</v>
      </c>
      <c r="F53" s="296">
        <v>9666</v>
      </c>
      <c r="G53" s="296">
        <v>9419</v>
      </c>
      <c r="H53" s="296">
        <v>8944</v>
      </c>
      <c r="I53" s="296">
        <v>8989</v>
      </c>
      <c r="J53" s="296">
        <v>8608</v>
      </c>
      <c r="K53" s="296">
        <v>8859</v>
      </c>
      <c r="L53" s="296">
        <v>8094</v>
      </c>
      <c r="M53" s="296">
        <v>8431</v>
      </c>
      <c r="N53" s="296">
        <v>27218</v>
      </c>
      <c r="O53" s="296">
        <v>27267</v>
      </c>
      <c r="P53" s="296">
        <v>54485</v>
      </c>
      <c r="Q53" s="305"/>
      <c r="R53" s="305"/>
      <c r="S53" s="305"/>
      <c r="T53" s="305"/>
      <c r="U53" s="305"/>
    </row>
    <row r="54" spans="1:21" ht="12.75" customHeight="1" x14ac:dyDescent="0.2">
      <c r="A54" s="295"/>
      <c r="B54" s="295"/>
      <c r="C54" s="295" t="s">
        <v>715</v>
      </c>
      <c r="D54" s="296">
        <v>9525</v>
      </c>
      <c r="E54" s="296">
        <v>9310</v>
      </c>
      <c r="F54" s="296">
        <v>9780</v>
      </c>
      <c r="G54" s="296">
        <v>9462</v>
      </c>
      <c r="H54" s="296">
        <v>9144</v>
      </c>
      <c r="I54" s="296">
        <v>9048</v>
      </c>
      <c r="J54" s="296">
        <v>8370</v>
      </c>
      <c r="K54" s="296">
        <v>8545</v>
      </c>
      <c r="L54" s="296">
        <v>7870</v>
      </c>
      <c r="M54" s="296">
        <v>8133</v>
      </c>
      <c r="N54" s="296">
        <v>27294</v>
      </c>
      <c r="O54" s="296">
        <v>27055</v>
      </c>
      <c r="P54" s="296">
        <v>54349</v>
      </c>
      <c r="Q54" s="305"/>
      <c r="R54" s="305"/>
      <c r="S54" s="305"/>
      <c r="T54" s="305"/>
      <c r="U54" s="305"/>
    </row>
    <row r="55" spans="1:21" ht="12.75" customHeight="1" x14ac:dyDescent="0.2">
      <c r="A55" s="295"/>
      <c r="B55" s="295"/>
      <c r="C55" s="295" t="s">
        <v>716</v>
      </c>
      <c r="D55" s="296">
        <v>9381</v>
      </c>
      <c r="E55" s="296">
        <v>9005</v>
      </c>
      <c r="F55" s="296">
        <v>9632</v>
      </c>
      <c r="G55" s="296">
        <v>9152</v>
      </c>
      <c r="H55" s="296">
        <v>9251</v>
      </c>
      <c r="I55" s="296">
        <v>9089</v>
      </c>
      <c r="J55" s="296">
        <v>8557</v>
      </c>
      <c r="K55" s="296">
        <v>8505</v>
      </c>
      <c r="L55" s="296">
        <v>8046</v>
      </c>
      <c r="M55" s="296">
        <v>8095</v>
      </c>
      <c r="N55" s="296">
        <v>27440</v>
      </c>
      <c r="O55" s="296">
        <v>26746</v>
      </c>
      <c r="P55" s="296">
        <v>54186</v>
      </c>
      <c r="Q55" s="305"/>
      <c r="R55" s="305"/>
      <c r="S55" s="305"/>
      <c r="T55" s="305"/>
      <c r="U55" s="305"/>
    </row>
    <row r="56" spans="1:21" ht="12.75" customHeight="1" x14ac:dyDescent="0.2">
      <c r="A56" s="295"/>
      <c r="B56" s="295"/>
      <c r="C56" s="295" t="s">
        <v>755</v>
      </c>
      <c r="D56" s="296">
        <v>9416</v>
      </c>
      <c r="E56" s="296">
        <v>9026</v>
      </c>
      <c r="F56" s="296">
        <v>9668</v>
      </c>
      <c r="G56" s="296">
        <v>9173</v>
      </c>
      <c r="H56" s="296">
        <v>9111</v>
      </c>
      <c r="I56" s="296">
        <v>8791</v>
      </c>
      <c r="J56" s="296">
        <v>8658</v>
      </c>
      <c r="K56" s="296">
        <v>8635</v>
      </c>
      <c r="L56" s="296">
        <v>8141</v>
      </c>
      <c r="M56" s="296">
        <v>8218</v>
      </c>
      <c r="N56" s="296">
        <v>27437</v>
      </c>
      <c r="O56" s="296">
        <v>26599</v>
      </c>
      <c r="P56" s="296">
        <v>54036</v>
      </c>
      <c r="Q56" s="305"/>
      <c r="R56" s="305"/>
      <c r="S56" s="305"/>
      <c r="T56" s="305"/>
      <c r="U56" s="305"/>
    </row>
    <row r="57" spans="1:21" ht="12.75" customHeight="1" x14ac:dyDescent="0.2">
      <c r="A57" s="295"/>
      <c r="B57" s="295"/>
      <c r="C57" s="295"/>
      <c r="D57" s="296"/>
      <c r="E57" s="296"/>
      <c r="F57" s="296"/>
      <c r="G57" s="296"/>
      <c r="H57" s="296"/>
      <c r="I57" s="296"/>
      <c r="J57" s="296"/>
      <c r="K57" s="296"/>
      <c r="L57" s="296"/>
      <c r="M57" s="296"/>
      <c r="N57" s="296"/>
      <c r="O57" s="296"/>
      <c r="P57" s="296"/>
      <c r="Q57" s="305"/>
      <c r="R57" s="305"/>
      <c r="S57" s="305"/>
      <c r="T57" s="305"/>
      <c r="U57" s="305"/>
    </row>
    <row r="58" spans="1:21" ht="12.75" customHeight="1" x14ac:dyDescent="0.2">
      <c r="A58" s="295"/>
      <c r="B58" s="295" t="s">
        <v>79</v>
      </c>
      <c r="C58" s="295"/>
      <c r="D58" s="296"/>
      <c r="E58" s="296"/>
      <c r="F58" s="296"/>
      <c r="G58" s="296"/>
      <c r="H58" s="296"/>
      <c r="I58" s="296"/>
      <c r="J58" s="296"/>
      <c r="K58" s="296"/>
      <c r="L58" s="296"/>
      <c r="M58" s="296"/>
      <c r="N58" s="296"/>
      <c r="O58" s="296"/>
      <c r="P58" s="296"/>
      <c r="Q58" s="305"/>
      <c r="R58" s="305"/>
      <c r="S58" s="305"/>
      <c r="T58" s="305"/>
      <c r="U58" s="305"/>
    </row>
    <row r="59" spans="1:21" ht="12.75" customHeight="1" x14ac:dyDescent="0.2">
      <c r="A59" s="295"/>
      <c r="B59" s="295"/>
      <c r="C59" s="295" t="s">
        <v>700</v>
      </c>
      <c r="D59" s="296">
        <v>10657</v>
      </c>
      <c r="E59" s="296">
        <v>10366</v>
      </c>
      <c r="F59" s="296">
        <v>10860</v>
      </c>
      <c r="G59" s="296">
        <v>10497</v>
      </c>
      <c r="H59" s="296">
        <v>10181</v>
      </c>
      <c r="I59" s="296">
        <v>10067</v>
      </c>
      <c r="J59" s="296">
        <v>9620</v>
      </c>
      <c r="K59" s="296">
        <v>9819</v>
      </c>
      <c r="L59" s="296">
        <v>8981</v>
      </c>
      <c r="M59" s="296">
        <v>9433</v>
      </c>
      <c r="N59" s="296">
        <v>30661</v>
      </c>
      <c r="O59" s="296">
        <v>30383</v>
      </c>
      <c r="P59" s="296">
        <v>61044</v>
      </c>
      <c r="Q59" s="305"/>
      <c r="R59" s="305"/>
      <c r="S59" s="305"/>
      <c r="T59" s="305"/>
      <c r="U59" s="305"/>
    </row>
    <row r="60" spans="1:21" ht="12.75" customHeight="1" x14ac:dyDescent="0.2">
      <c r="A60" s="295"/>
      <c r="B60" s="295"/>
      <c r="C60" s="295" t="s">
        <v>715</v>
      </c>
      <c r="D60" s="296">
        <v>10510</v>
      </c>
      <c r="E60" s="296">
        <v>10273</v>
      </c>
      <c r="F60" s="296">
        <v>10615</v>
      </c>
      <c r="G60" s="296">
        <v>10376</v>
      </c>
      <c r="H60" s="296">
        <v>10317</v>
      </c>
      <c r="I60" s="296">
        <v>10308</v>
      </c>
      <c r="J60" s="296">
        <v>9570</v>
      </c>
      <c r="K60" s="296">
        <v>9564</v>
      </c>
      <c r="L60" s="296">
        <v>8934</v>
      </c>
      <c r="M60" s="296">
        <v>9188</v>
      </c>
      <c r="N60" s="296">
        <v>30502</v>
      </c>
      <c r="O60" s="296">
        <v>30248</v>
      </c>
      <c r="P60" s="296">
        <v>60750</v>
      </c>
      <c r="Q60" s="305"/>
      <c r="R60" s="305"/>
      <c r="S60" s="305"/>
      <c r="T60" s="305"/>
      <c r="U60" s="305"/>
    </row>
    <row r="61" spans="1:21" ht="12.75" customHeight="1" x14ac:dyDescent="0.2">
      <c r="A61" s="295"/>
      <c r="B61" s="295"/>
      <c r="C61" s="295" t="s">
        <v>716</v>
      </c>
      <c r="D61" s="296">
        <v>10351</v>
      </c>
      <c r="E61" s="296">
        <v>10247</v>
      </c>
      <c r="F61" s="296">
        <v>10455</v>
      </c>
      <c r="G61" s="296">
        <v>10349</v>
      </c>
      <c r="H61" s="296">
        <v>10084</v>
      </c>
      <c r="I61" s="296">
        <v>10189</v>
      </c>
      <c r="J61" s="296">
        <v>9698</v>
      </c>
      <c r="K61" s="296">
        <v>9793</v>
      </c>
      <c r="L61" s="296">
        <v>9054</v>
      </c>
      <c r="M61" s="296">
        <v>9408</v>
      </c>
      <c r="N61" s="296">
        <v>30237</v>
      </c>
      <c r="O61" s="296">
        <v>30331</v>
      </c>
      <c r="P61" s="296">
        <v>60568</v>
      </c>
      <c r="Q61" s="305"/>
      <c r="R61" s="305"/>
      <c r="S61" s="305"/>
      <c r="T61" s="305"/>
      <c r="U61" s="305"/>
    </row>
    <row r="62" spans="1:21" ht="12.75" customHeight="1" x14ac:dyDescent="0.2">
      <c r="A62" s="295"/>
      <c r="B62" s="295"/>
      <c r="C62" s="295" t="s">
        <v>755</v>
      </c>
      <c r="D62" s="296">
        <v>10324</v>
      </c>
      <c r="E62" s="296">
        <v>10315</v>
      </c>
      <c r="F62" s="296">
        <v>10427</v>
      </c>
      <c r="G62" s="296">
        <v>10418</v>
      </c>
      <c r="H62" s="296">
        <v>10037</v>
      </c>
      <c r="I62" s="296">
        <v>10246</v>
      </c>
      <c r="J62" s="296">
        <v>9479</v>
      </c>
      <c r="K62" s="296">
        <v>9781</v>
      </c>
      <c r="L62" s="296">
        <v>8849</v>
      </c>
      <c r="M62" s="296">
        <v>9396</v>
      </c>
      <c r="N62" s="296">
        <v>29943</v>
      </c>
      <c r="O62" s="296">
        <v>30445</v>
      </c>
      <c r="P62" s="296">
        <v>60388</v>
      </c>
      <c r="Q62" s="305"/>
      <c r="R62" s="305"/>
      <c r="S62" s="305"/>
      <c r="T62" s="305"/>
      <c r="U62" s="305"/>
    </row>
    <row r="63" spans="1:21" ht="12.75" customHeight="1" x14ac:dyDescent="0.2">
      <c r="A63" s="295"/>
      <c r="B63" s="295"/>
      <c r="C63" s="295"/>
      <c r="D63" s="296"/>
      <c r="E63" s="296"/>
      <c r="F63" s="296"/>
      <c r="G63" s="296"/>
      <c r="H63" s="296"/>
      <c r="I63" s="296"/>
      <c r="J63" s="296"/>
      <c r="K63" s="296"/>
      <c r="L63" s="296"/>
      <c r="M63" s="296"/>
      <c r="N63" s="296"/>
      <c r="O63" s="296"/>
      <c r="P63" s="296"/>
      <c r="Q63" s="305"/>
      <c r="R63" s="305"/>
      <c r="S63" s="305"/>
      <c r="T63" s="305"/>
      <c r="U63" s="305"/>
    </row>
    <row r="64" spans="1:21" ht="12.75" customHeight="1" x14ac:dyDescent="0.2">
      <c r="A64" s="295"/>
      <c r="B64" s="295" t="s">
        <v>43</v>
      </c>
      <c r="C64" s="295"/>
      <c r="D64" s="296"/>
      <c r="E64" s="296"/>
      <c r="F64" s="296"/>
      <c r="G64" s="296"/>
      <c r="H64" s="296"/>
      <c r="I64" s="296"/>
      <c r="J64" s="296"/>
      <c r="K64" s="296"/>
      <c r="L64" s="296"/>
      <c r="M64" s="296"/>
      <c r="N64" s="296"/>
      <c r="O64" s="296"/>
      <c r="P64" s="296"/>
      <c r="Q64" s="305"/>
      <c r="R64" s="305"/>
      <c r="S64" s="305"/>
      <c r="T64" s="305"/>
      <c r="U64" s="305"/>
    </row>
    <row r="65" spans="1:21" ht="12.75" customHeight="1" x14ac:dyDescent="0.2">
      <c r="A65" s="295"/>
      <c r="B65" s="295"/>
      <c r="C65" s="295" t="s">
        <v>700</v>
      </c>
      <c r="D65" s="296">
        <v>1705</v>
      </c>
      <c r="E65" s="296">
        <v>1612</v>
      </c>
      <c r="F65" s="296">
        <v>1857</v>
      </c>
      <c r="G65" s="296">
        <v>1731</v>
      </c>
      <c r="H65" s="296">
        <v>1495</v>
      </c>
      <c r="I65" s="296">
        <v>1480</v>
      </c>
      <c r="J65" s="296">
        <v>1349</v>
      </c>
      <c r="K65" s="296">
        <v>1415</v>
      </c>
      <c r="L65" s="296">
        <v>1060</v>
      </c>
      <c r="M65" s="296">
        <v>1184</v>
      </c>
      <c r="N65" s="296">
        <v>4701</v>
      </c>
      <c r="O65" s="296">
        <v>4626</v>
      </c>
      <c r="P65" s="296">
        <v>9327</v>
      </c>
      <c r="Q65" s="305"/>
      <c r="R65" s="305"/>
      <c r="S65" s="305"/>
      <c r="T65" s="305"/>
      <c r="U65" s="305"/>
    </row>
    <row r="66" spans="1:21" ht="12.75" customHeight="1" x14ac:dyDescent="0.2">
      <c r="A66" s="295"/>
      <c r="B66" s="295"/>
      <c r="C66" s="295" t="s">
        <v>715</v>
      </c>
      <c r="D66" s="296">
        <v>1604</v>
      </c>
      <c r="E66" s="296">
        <v>1533</v>
      </c>
      <c r="F66" s="296">
        <v>1747</v>
      </c>
      <c r="G66" s="296">
        <v>1646</v>
      </c>
      <c r="H66" s="296">
        <v>1666</v>
      </c>
      <c r="I66" s="296">
        <v>1589</v>
      </c>
      <c r="J66" s="296">
        <v>1318</v>
      </c>
      <c r="K66" s="296">
        <v>1362</v>
      </c>
      <c r="L66" s="296">
        <v>1220</v>
      </c>
      <c r="M66" s="296">
        <v>1293</v>
      </c>
      <c r="N66" s="296">
        <v>4731</v>
      </c>
      <c r="O66" s="296">
        <v>4597</v>
      </c>
      <c r="P66" s="296">
        <v>9328</v>
      </c>
      <c r="Q66" s="305"/>
      <c r="R66" s="305"/>
      <c r="S66" s="305"/>
      <c r="T66" s="305"/>
      <c r="U66" s="305"/>
    </row>
    <row r="67" spans="1:21" ht="12.75" customHeight="1" x14ac:dyDescent="0.2">
      <c r="A67" s="295"/>
      <c r="B67" s="295"/>
      <c r="C67" s="295" t="s">
        <v>716</v>
      </c>
      <c r="D67" s="296">
        <v>1579</v>
      </c>
      <c r="E67" s="296">
        <v>1483</v>
      </c>
      <c r="F67" s="296">
        <v>1720</v>
      </c>
      <c r="G67" s="296">
        <v>1592</v>
      </c>
      <c r="H67" s="296">
        <v>1568</v>
      </c>
      <c r="I67" s="296">
        <v>1511</v>
      </c>
      <c r="J67" s="296">
        <v>1469</v>
      </c>
      <c r="K67" s="296">
        <v>1462</v>
      </c>
      <c r="L67" s="296">
        <v>1359</v>
      </c>
      <c r="M67" s="296">
        <v>1388</v>
      </c>
      <c r="N67" s="296">
        <v>4757</v>
      </c>
      <c r="O67" s="296">
        <v>4565</v>
      </c>
      <c r="P67" s="296">
        <v>9322</v>
      </c>
      <c r="Q67" s="305"/>
      <c r="R67" s="305"/>
      <c r="S67" s="305"/>
      <c r="T67" s="305"/>
      <c r="U67" s="305"/>
    </row>
    <row r="68" spans="1:21" ht="12.75" customHeight="1" x14ac:dyDescent="0.2">
      <c r="A68" s="295"/>
      <c r="B68" s="295"/>
      <c r="C68" s="295" t="s">
        <v>755</v>
      </c>
      <c r="D68" s="296">
        <v>1614</v>
      </c>
      <c r="E68" s="296">
        <v>1515</v>
      </c>
      <c r="F68" s="296">
        <v>1758</v>
      </c>
      <c r="G68" s="296">
        <v>1627</v>
      </c>
      <c r="H68" s="296">
        <v>1582</v>
      </c>
      <c r="I68" s="296">
        <v>1496</v>
      </c>
      <c r="J68" s="296">
        <v>1427</v>
      </c>
      <c r="K68" s="296">
        <v>1420</v>
      </c>
      <c r="L68" s="296">
        <v>1122</v>
      </c>
      <c r="M68" s="296">
        <v>1188</v>
      </c>
      <c r="N68" s="296">
        <v>4767</v>
      </c>
      <c r="O68" s="296">
        <v>4543</v>
      </c>
      <c r="P68" s="296">
        <v>9310</v>
      </c>
      <c r="Q68" s="305"/>
      <c r="R68" s="305"/>
      <c r="S68" s="305"/>
      <c r="T68" s="305"/>
      <c r="U68" s="305"/>
    </row>
    <row r="69" spans="1:21" ht="12.75" customHeight="1" x14ac:dyDescent="0.2">
      <c r="A69" s="295"/>
      <c r="B69" s="295"/>
      <c r="C69" s="295"/>
      <c r="D69" s="296"/>
      <c r="E69" s="296"/>
      <c r="F69" s="296"/>
      <c r="G69" s="296"/>
      <c r="H69" s="296"/>
      <c r="I69" s="296"/>
      <c r="J69" s="296"/>
      <c r="K69" s="296"/>
      <c r="L69" s="296"/>
      <c r="M69" s="296"/>
      <c r="N69" s="296"/>
      <c r="O69" s="296"/>
      <c r="P69" s="296"/>
      <c r="Q69" s="305"/>
      <c r="R69" s="305"/>
      <c r="S69" s="305"/>
      <c r="T69" s="305"/>
      <c r="U69" s="305"/>
    </row>
    <row r="70" spans="1:21" ht="12.75" customHeight="1" x14ac:dyDescent="0.2">
      <c r="A70" s="295" t="s">
        <v>12</v>
      </c>
      <c r="B70" s="295"/>
      <c r="C70" s="295"/>
      <c r="D70" s="296"/>
      <c r="E70" s="296"/>
      <c r="F70" s="296"/>
      <c r="G70" s="296"/>
      <c r="H70" s="296"/>
      <c r="I70" s="296"/>
      <c r="J70" s="296"/>
      <c r="K70" s="296"/>
      <c r="L70" s="296"/>
      <c r="M70" s="296"/>
      <c r="N70" s="296"/>
      <c r="O70" s="296"/>
      <c r="P70" s="296"/>
      <c r="Q70" s="305"/>
      <c r="R70" s="305"/>
      <c r="S70" s="305"/>
      <c r="T70" s="305"/>
      <c r="U70" s="305"/>
    </row>
    <row r="71" spans="1:21" ht="12.75" customHeight="1" x14ac:dyDescent="0.2">
      <c r="A71" s="295"/>
      <c r="B71" s="295" t="s">
        <v>15</v>
      </c>
      <c r="C71" s="295"/>
      <c r="D71" s="296"/>
      <c r="E71" s="296"/>
      <c r="F71" s="296"/>
      <c r="G71" s="296"/>
      <c r="H71" s="296"/>
      <c r="I71" s="296"/>
      <c r="J71" s="296"/>
      <c r="K71" s="296"/>
      <c r="L71" s="296"/>
      <c r="M71" s="296"/>
      <c r="N71" s="296"/>
      <c r="O71" s="296"/>
      <c r="P71" s="296"/>
      <c r="Q71" s="305"/>
      <c r="R71" s="305"/>
      <c r="S71" s="305"/>
      <c r="T71" s="305"/>
      <c r="U71" s="305"/>
    </row>
    <row r="72" spans="1:21" ht="12.75" customHeight="1" x14ac:dyDescent="0.2">
      <c r="A72" s="295"/>
      <c r="B72" s="295"/>
      <c r="C72" s="295" t="s">
        <v>700</v>
      </c>
      <c r="D72" s="296">
        <v>2796</v>
      </c>
      <c r="E72" s="296">
        <v>2618</v>
      </c>
      <c r="F72" s="296">
        <v>2825</v>
      </c>
      <c r="G72" s="296">
        <v>2645</v>
      </c>
      <c r="H72" s="296">
        <v>2550</v>
      </c>
      <c r="I72" s="296">
        <v>2616</v>
      </c>
      <c r="J72" s="296">
        <v>2272</v>
      </c>
      <c r="K72" s="296">
        <v>2364</v>
      </c>
      <c r="L72" s="296">
        <v>2173</v>
      </c>
      <c r="M72" s="296">
        <v>2310</v>
      </c>
      <c r="N72" s="296">
        <v>7647</v>
      </c>
      <c r="O72" s="296">
        <v>7625</v>
      </c>
      <c r="P72" s="296">
        <v>15272</v>
      </c>
      <c r="Q72" s="305"/>
      <c r="R72" s="305"/>
      <c r="S72" s="305"/>
      <c r="T72" s="305"/>
      <c r="U72" s="305"/>
    </row>
    <row r="73" spans="1:21" ht="12.75" customHeight="1" x14ac:dyDescent="0.2">
      <c r="A73" s="295"/>
      <c r="B73" s="295"/>
      <c r="C73" s="295" t="s">
        <v>715</v>
      </c>
      <c r="D73" s="296">
        <v>2662</v>
      </c>
      <c r="E73" s="296">
        <v>2488</v>
      </c>
      <c r="F73" s="296">
        <v>2718</v>
      </c>
      <c r="G73" s="296">
        <v>2538</v>
      </c>
      <c r="H73" s="296">
        <v>2798</v>
      </c>
      <c r="I73" s="296">
        <v>2565</v>
      </c>
      <c r="J73" s="296">
        <v>2473</v>
      </c>
      <c r="K73" s="296">
        <v>2566</v>
      </c>
      <c r="L73" s="296">
        <v>2426</v>
      </c>
      <c r="M73" s="296">
        <v>2539</v>
      </c>
      <c r="N73" s="296">
        <v>7989</v>
      </c>
      <c r="O73" s="296">
        <v>7669</v>
      </c>
      <c r="P73" s="296">
        <v>15658</v>
      </c>
      <c r="Q73" s="305"/>
      <c r="R73" s="305"/>
      <c r="S73" s="305"/>
      <c r="T73" s="305"/>
      <c r="U73" s="305"/>
    </row>
    <row r="74" spans="1:21" ht="12.75" customHeight="1" x14ac:dyDescent="0.2">
      <c r="A74" s="295"/>
      <c r="B74" s="295"/>
      <c r="C74" s="295" t="s">
        <v>716</v>
      </c>
      <c r="D74" s="296">
        <v>2622</v>
      </c>
      <c r="E74" s="296">
        <v>2568</v>
      </c>
      <c r="F74" s="296">
        <v>2677</v>
      </c>
      <c r="G74" s="296">
        <v>2619</v>
      </c>
      <c r="H74" s="296">
        <v>2746</v>
      </c>
      <c r="I74" s="296">
        <v>2562</v>
      </c>
      <c r="J74" s="296">
        <v>2755</v>
      </c>
      <c r="K74" s="296">
        <v>2541</v>
      </c>
      <c r="L74" s="296">
        <v>2702</v>
      </c>
      <c r="M74" s="296">
        <v>2515</v>
      </c>
      <c r="N74" s="296">
        <v>8178</v>
      </c>
      <c r="O74" s="296">
        <v>7722</v>
      </c>
      <c r="P74" s="296">
        <v>15900</v>
      </c>
      <c r="Q74" s="305"/>
      <c r="R74" s="305"/>
      <c r="S74" s="305"/>
      <c r="T74" s="305"/>
      <c r="U74" s="305"/>
    </row>
    <row r="75" spans="1:21" ht="12.75" customHeight="1" x14ac:dyDescent="0.2">
      <c r="A75" s="295"/>
      <c r="B75" s="295"/>
      <c r="C75" s="295" t="s">
        <v>755</v>
      </c>
      <c r="D75" s="296">
        <v>2725</v>
      </c>
      <c r="E75" s="296">
        <v>2666</v>
      </c>
      <c r="F75" s="296">
        <v>2779</v>
      </c>
      <c r="G75" s="296">
        <v>2719</v>
      </c>
      <c r="H75" s="296">
        <v>2704</v>
      </c>
      <c r="I75" s="296">
        <v>2644</v>
      </c>
      <c r="J75" s="296">
        <v>2700</v>
      </c>
      <c r="K75" s="296">
        <v>2535</v>
      </c>
      <c r="L75" s="296">
        <v>2583</v>
      </c>
      <c r="M75" s="296">
        <v>2478</v>
      </c>
      <c r="N75" s="296">
        <v>8183</v>
      </c>
      <c r="O75" s="296">
        <v>7898</v>
      </c>
      <c r="P75" s="296">
        <v>16081</v>
      </c>
      <c r="Q75" s="305"/>
      <c r="R75" s="305"/>
      <c r="S75" s="305"/>
      <c r="T75" s="305"/>
      <c r="U75" s="305"/>
    </row>
    <row r="76" spans="1:21" ht="12.75" customHeight="1" x14ac:dyDescent="0.2">
      <c r="A76" s="295"/>
      <c r="B76" s="295"/>
      <c r="C76" s="295"/>
      <c r="D76" s="296"/>
      <c r="E76" s="296"/>
      <c r="F76" s="296"/>
      <c r="G76" s="296"/>
      <c r="H76" s="296"/>
      <c r="I76" s="296"/>
      <c r="J76" s="296"/>
      <c r="K76" s="296"/>
      <c r="L76" s="296"/>
      <c r="M76" s="296"/>
      <c r="N76" s="296"/>
      <c r="O76" s="296"/>
      <c r="P76" s="296"/>
      <c r="Q76" s="305"/>
      <c r="R76" s="305"/>
      <c r="S76" s="305"/>
      <c r="T76" s="305"/>
      <c r="U76" s="305"/>
    </row>
    <row r="77" spans="1:21" ht="12.75" customHeight="1" x14ac:dyDescent="0.2">
      <c r="A77" s="295"/>
      <c r="B77" s="295" t="s">
        <v>34</v>
      </c>
      <c r="C77" s="295"/>
      <c r="D77" s="296"/>
      <c r="E77" s="296"/>
      <c r="F77" s="296"/>
      <c r="G77" s="296"/>
      <c r="H77" s="296"/>
      <c r="I77" s="296"/>
      <c r="J77" s="296"/>
      <c r="K77" s="296"/>
      <c r="L77" s="296"/>
      <c r="M77" s="296"/>
      <c r="N77" s="296"/>
      <c r="O77" s="296"/>
      <c r="P77" s="296"/>
      <c r="Q77" s="305"/>
      <c r="R77" s="305"/>
      <c r="S77" s="305"/>
      <c r="T77" s="305"/>
      <c r="U77" s="305"/>
    </row>
    <row r="78" spans="1:21" ht="12.75" customHeight="1" x14ac:dyDescent="0.2">
      <c r="A78" s="295"/>
      <c r="B78" s="295"/>
      <c r="C78" s="295" t="s">
        <v>700</v>
      </c>
      <c r="D78" s="296">
        <v>2742</v>
      </c>
      <c r="E78" s="296">
        <v>2559</v>
      </c>
      <c r="F78" s="296">
        <v>2767</v>
      </c>
      <c r="G78" s="296">
        <v>2586</v>
      </c>
      <c r="H78" s="296">
        <v>2491</v>
      </c>
      <c r="I78" s="296">
        <v>2542</v>
      </c>
      <c r="J78" s="296">
        <v>2233</v>
      </c>
      <c r="K78" s="296">
        <v>2274</v>
      </c>
      <c r="L78" s="296">
        <v>2132</v>
      </c>
      <c r="M78" s="296">
        <v>2223</v>
      </c>
      <c r="N78" s="296">
        <v>7491</v>
      </c>
      <c r="O78" s="296">
        <v>7402</v>
      </c>
      <c r="P78" s="296">
        <v>14893</v>
      </c>
      <c r="Q78" s="305"/>
      <c r="R78" s="305"/>
      <c r="S78" s="305"/>
      <c r="T78" s="305"/>
      <c r="U78" s="305"/>
    </row>
    <row r="79" spans="1:21" ht="12.75" customHeight="1" x14ac:dyDescent="0.2">
      <c r="A79" s="295"/>
      <c r="B79" s="295"/>
      <c r="C79" s="295" t="s">
        <v>715</v>
      </c>
      <c r="D79" s="296">
        <v>2611</v>
      </c>
      <c r="E79" s="296">
        <v>2433</v>
      </c>
      <c r="F79" s="296">
        <v>2663</v>
      </c>
      <c r="G79" s="296">
        <v>2482</v>
      </c>
      <c r="H79" s="296">
        <v>2739</v>
      </c>
      <c r="I79" s="296">
        <v>2508</v>
      </c>
      <c r="J79" s="296">
        <v>2416</v>
      </c>
      <c r="K79" s="296">
        <v>2491</v>
      </c>
      <c r="L79" s="296">
        <v>2366</v>
      </c>
      <c r="M79" s="296">
        <v>2467</v>
      </c>
      <c r="N79" s="296">
        <v>7818</v>
      </c>
      <c r="O79" s="296">
        <v>7481</v>
      </c>
      <c r="P79" s="296">
        <v>15299</v>
      </c>
      <c r="Q79" s="305"/>
      <c r="R79" s="305"/>
      <c r="S79" s="305"/>
      <c r="T79" s="305"/>
      <c r="U79" s="305"/>
    </row>
    <row r="80" spans="1:21" ht="12.75" customHeight="1" x14ac:dyDescent="0.2">
      <c r="A80" s="295"/>
      <c r="B80" s="295"/>
      <c r="C80" s="295" t="s">
        <v>716</v>
      </c>
      <c r="D80" s="296">
        <v>2572</v>
      </c>
      <c r="E80" s="296">
        <v>2515</v>
      </c>
      <c r="F80" s="296">
        <v>2623</v>
      </c>
      <c r="G80" s="296">
        <v>2565</v>
      </c>
      <c r="H80" s="296">
        <v>2690</v>
      </c>
      <c r="I80" s="296">
        <v>2507</v>
      </c>
      <c r="J80" s="296">
        <v>2698</v>
      </c>
      <c r="K80" s="296">
        <v>2483</v>
      </c>
      <c r="L80" s="296">
        <v>2642</v>
      </c>
      <c r="M80" s="296">
        <v>2459</v>
      </c>
      <c r="N80" s="296">
        <v>8011</v>
      </c>
      <c r="O80" s="296">
        <v>7555</v>
      </c>
      <c r="P80" s="296">
        <v>15566</v>
      </c>
      <c r="Q80" s="305"/>
      <c r="R80" s="305"/>
      <c r="S80" s="305"/>
      <c r="T80" s="305"/>
      <c r="U80" s="305"/>
    </row>
    <row r="81" spans="1:21" ht="12.75" customHeight="1" x14ac:dyDescent="0.2">
      <c r="A81" s="295"/>
      <c r="B81" s="295"/>
      <c r="C81" s="295" t="s">
        <v>755</v>
      </c>
      <c r="D81" s="296">
        <v>2673</v>
      </c>
      <c r="E81" s="296">
        <v>2611</v>
      </c>
      <c r="F81" s="296">
        <v>2726</v>
      </c>
      <c r="G81" s="296">
        <v>2663</v>
      </c>
      <c r="H81" s="296">
        <v>2649</v>
      </c>
      <c r="I81" s="296">
        <v>2591</v>
      </c>
      <c r="J81" s="296">
        <v>2650</v>
      </c>
      <c r="K81" s="296">
        <v>2482</v>
      </c>
      <c r="L81" s="296">
        <v>2530</v>
      </c>
      <c r="M81" s="296">
        <v>2427</v>
      </c>
      <c r="N81" s="296">
        <v>8025</v>
      </c>
      <c r="O81" s="296">
        <v>7736</v>
      </c>
      <c r="P81" s="296">
        <v>15761</v>
      </c>
      <c r="Q81" s="305"/>
      <c r="R81" s="305"/>
      <c r="S81" s="305"/>
      <c r="T81" s="305"/>
      <c r="U81" s="305"/>
    </row>
    <row r="82" spans="1:21" ht="12.75" customHeight="1" x14ac:dyDescent="0.2">
      <c r="A82" s="295"/>
      <c r="B82" s="295"/>
      <c r="C82" s="295"/>
      <c r="D82" s="296"/>
      <c r="E82" s="296"/>
      <c r="F82" s="296"/>
      <c r="G82" s="296"/>
      <c r="H82" s="296"/>
      <c r="I82" s="296"/>
      <c r="J82" s="296"/>
      <c r="K82" s="296"/>
      <c r="L82" s="296"/>
      <c r="M82" s="296"/>
      <c r="N82" s="296"/>
      <c r="O82" s="296"/>
      <c r="P82" s="296"/>
      <c r="Q82" s="305"/>
      <c r="R82" s="305"/>
      <c r="S82" s="305"/>
      <c r="T82" s="305"/>
      <c r="U82" s="305"/>
    </row>
    <row r="83" spans="1:21" ht="12.75" customHeight="1" x14ac:dyDescent="0.2">
      <c r="A83" s="295"/>
      <c r="B83" s="295" t="s">
        <v>79</v>
      </c>
      <c r="C83" s="295"/>
      <c r="D83" s="296"/>
      <c r="E83" s="296"/>
      <c r="F83" s="296"/>
      <c r="G83" s="296"/>
      <c r="H83" s="296"/>
      <c r="I83" s="296"/>
      <c r="J83" s="296"/>
      <c r="K83" s="296"/>
      <c r="L83" s="296"/>
      <c r="M83" s="296"/>
      <c r="N83" s="296"/>
      <c r="O83" s="296"/>
      <c r="P83" s="296"/>
      <c r="Q83" s="305"/>
      <c r="R83" s="305"/>
      <c r="S83" s="305"/>
      <c r="T83" s="305"/>
      <c r="U83" s="305"/>
    </row>
    <row r="84" spans="1:21" ht="12.75" customHeight="1" x14ac:dyDescent="0.2">
      <c r="A84" s="295"/>
      <c r="B84" s="295"/>
      <c r="C84" s="295" t="s">
        <v>700</v>
      </c>
      <c r="D84" s="296">
        <v>54</v>
      </c>
      <c r="E84" s="296">
        <v>59</v>
      </c>
      <c r="F84" s="296">
        <v>58</v>
      </c>
      <c r="G84" s="296">
        <v>59</v>
      </c>
      <c r="H84" s="296">
        <v>59</v>
      </c>
      <c r="I84" s="296">
        <v>74</v>
      </c>
      <c r="J84" s="296">
        <v>39</v>
      </c>
      <c r="K84" s="296">
        <v>90</v>
      </c>
      <c r="L84" s="296">
        <v>41</v>
      </c>
      <c r="M84" s="296">
        <v>87</v>
      </c>
      <c r="N84" s="296">
        <v>156</v>
      </c>
      <c r="O84" s="296">
        <v>223</v>
      </c>
      <c r="P84" s="296">
        <v>379</v>
      </c>
      <c r="Q84" s="305"/>
      <c r="R84" s="305"/>
      <c r="S84" s="305"/>
      <c r="T84" s="305"/>
      <c r="U84" s="305"/>
    </row>
    <row r="85" spans="1:21" ht="12.75" customHeight="1" x14ac:dyDescent="0.2">
      <c r="A85" s="295"/>
      <c r="B85" s="295"/>
      <c r="C85" s="295" t="s">
        <v>715</v>
      </c>
      <c r="D85" s="296">
        <v>51</v>
      </c>
      <c r="E85" s="296">
        <v>55</v>
      </c>
      <c r="F85" s="296">
        <v>55</v>
      </c>
      <c r="G85" s="296">
        <v>56</v>
      </c>
      <c r="H85" s="296">
        <v>59</v>
      </c>
      <c r="I85" s="296">
        <v>57</v>
      </c>
      <c r="J85" s="296">
        <v>57</v>
      </c>
      <c r="K85" s="296">
        <v>75</v>
      </c>
      <c r="L85" s="296">
        <v>60</v>
      </c>
      <c r="M85" s="296">
        <v>72</v>
      </c>
      <c r="N85" s="296">
        <v>171</v>
      </c>
      <c r="O85" s="296">
        <v>188</v>
      </c>
      <c r="P85" s="296">
        <v>359</v>
      </c>
      <c r="Q85" s="305"/>
      <c r="R85" s="305"/>
      <c r="S85" s="305"/>
      <c r="T85" s="305"/>
      <c r="U85" s="305"/>
    </row>
    <row r="86" spans="1:21" ht="12.75" customHeight="1" x14ac:dyDescent="0.2">
      <c r="A86" s="295"/>
      <c r="B86" s="295"/>
      <c r="C86" s="295" t="s">
        <v>716</v>
      </c>
      <c r="D86" s="296">
        <v>50</v>
      </c>
      <c r="E86" s="296">
        <v>53</v>
      </c>
      <c r="F86" s="296">
        <v>54</v>
      </c>
      <c r="G86" s="296">
        <v>54</v>
      </c>
      <c r="H86" s="296">
        <v>56</v>
      </c>
      <c r="I86" s="296">
        <v>55</v>
      </c>
      <c r="J86" s="296">
        <v>57</v>
      </c>
      <c r="K86" s="296">
        <v>58</v>
      </c>
      <c r="L86" s="296">
        <v>60</v>
      </c>
      <c r="M86" s="296">
        <v>56</v>
      </c>
      <c r="N86" s="296">
        <v>167</v>
      </c>
      <c r="O86" s="296">
        <v>167</v>
      </c>
      <c r="P86" s="296">
        <v>334</v>
      </c>
      <c r="Q86" s="305"/>
      <c r="R86" s="305"/>
      <c r="S86" s="305"/>
      <c r="T86" s="305"/>
      <c r="U86" s="305"/>
    </row>
    <row r="87" spans="1:21" ht="12.75" customHeight="1" x14ac:dyDescent="0.2">
      <c r="A87" s="295"/>
      <c r="B87" s="295"/>
      <c r="C87" s="295" t="s">
        <v>755</v>
      </c>
      <c r="D87" s="296">
        <v>52</v>
      </c>
      <c r="E87" s="296">
        <v>55</v>
      </c>
      <c r="F87" s="296">
        <v>53</v>
      </c>
      <c r="G87" s="296">
        <v>56</v>
      </c>
      <c r="H87" s="296">
        <v>55</v>
      </c>
      <c r="I87" s="296">
        <v>53</v>
      </c>
      <c r="J87" s="296">
        <v>50</v>
      </c>
      <c r="K87" s="296">
        <v>53</v>
      </c>
      <c r="L87" s="296">
        <v>53</v>
      </c>
      <c r="M87" s="296">
        <v>51</v>
      </c>
      <c r="N87" s="296">
        <v>158</v>
      </c>
      <c r="O87" s="296">
        <v>162</v>
      </c>
      <c r="P87" s="296">
        <v>320</v>
      </c>
      <c r="Q87" s="305"/>
      <c r="R87" s="305"/>
      <c r="S87" s="305"/>
      <c r="T87" s="305"/>
      <c r="U87" s="305"/>
    </row>
    <row r="88" spans="1:21" ht="12.75" customHeight="1" x14ac:dyDescent="0.2">
      <c r="A88" s="295"/>
      <c r="B88" s="295"/>
      <c r="C88" s="295"/>
      <c r="D88" s="296"/>
      <c r="E88" s="296"/>
      <c r="F88" s="296"/>
      <c r="G88" s="296"/>
      <c r="H88" s="296"/>
      <c r="I88" s="296"/>
      <c r="J88" s="296"/>
      <c r="K88" s="296"/>
      <c r="L88" s="296"/>
      <c r="M88" s="296"/>
      <c r="N88" s="296"/>
      <c r="O88" s="296"/>
      <c r="P88" s="296"/>
      <c r="Q88" s="305"/>
      <c r="R88" s="305"/>
      <c r="S88" s="305"/>
      <c r="T88" s="305"/>
      <c r="U88" s="305"/>
    </row>
    <row r="89" spans="1:21" ht="12.75" customHeight="1" x14ac:dyDescent="0.25">
      <c r="A89" s="297"/>
      <c r="B89" s="297"/>
      <c r="C89" s="297"/>
      <c r="D89" s="297"/>
      <c r="E89" s="297"/>
      <c r="F89" s="297"/>
      <c r="G89" s="297"/>
      <c r="H89" s="297"/>
      <c r="I89" s="297"/>
      <c r="J89" s="297"/>
      <c r="K89" s="297"/>
      <c r="L89" s="297"/>
      <c r="M89" s="297"/>
      <c r="N89" s="297"/>
      <c r="O89" s="297"/>
      <c r="P89" s="297"/>
      <c r="Q89" s="305"/>
      <c r="R89" s="305"/>
      <c r="S89" s="305"/>
      <c r="T89" s="305"/>
      <c r="U89" s="305"/>
    </row>
    <row r="90" spans="1:21" ht="12.75" customHeight="1" x14ac:dyDescent="0.25">
      <c r="A90" s="297"/>
      <c r="B90" s="297"/>
      <c r="C90" s="297"/>
      <c r="D90" s="297"/>
      <c r="E90" s="297"/>
      <c r="F90" s="297"/>
      <c r="G90" s="297"/>
      <c r="H90" s="297"/>
      <c r="I90" s="297"/>
      <c r="J90" s="297"/>
      <c r="K90" s="297"/>
      <c r="L90" s="297"/>
      <c r="M90" s="297"/>
      <c r="N90" s="297"/>
      <c r="O90" s="297"/>
      <c r="P90" s="297"/>
      <c r="Q90" s="305"/>
      <c r="R90" s="305"/>
      <c r="S90" s="305"/>
      <c r="T90" s="305"/>
      <c r="U90" s="305"/>
    </row>
    <row r="91" spans="1:21" ht="12.75" customHeight="1" x14ac:dyDescent="0.25">
      <c r="A91" s="297"/>
      <c r="B91" s="297"/>
      <c r="C91" s="297"/>
      <c r="D91" s="297"/>
      <c r="E91" s="297"/>
      <c r="F91" s="297"/>
      <c r="G91" s="297"/>
      <c r="H91" s="297"/>
      <c r="I91" s="297"/>
      <c r="J91" s="297"/>
      <c r="K91" s="297"/>
      <c r="L91" s="297"/>
      <c r="M91" s="297"/>
      <c r="N91" s="297"/>
      <c r="O91" s="297"/>
      <c r="P91" s="297"/>
      <c r="Q91" s="305"/>
      <c r="R91" s="305"/>
      <c r="S91" s="305"/>
      <c r="T91" s="305"/>
      <c r="U91" s="305"/>
    </row>
    <row r="92" spans="1:21" ht="12.75" customHeight="1" x14ac:dyDescent="0.25">
      <c r="A92" s="297"/>
      <c r="B92" s="297"/>
      <c r="C92" s="297"/>
      <c r="D92" s="297"/>
      <c r="E92" s="297"/>
      <c r="F92" s="297"/>
      <c r="G92" s="297"/>
      <c r="H92" s="297"/>
      <c r="I92" s="297"/>
      <c r="J92" s="297"/>
      <c r="K92" s="297"/>
      <c r="L92" s="297"/>
      <c r="M92" s="297"/>
      <c r="N92" s="297"/>
      <c r="O92" s="297"/>
      <c r="P92" s="297"/>
      <c r="Q92" s="305"/>
      <c r="R92" s="305"/>
      <c r="S92" s="305"/>
      <c r="T92" s="305"/>
      <c r="U92" s="305"/>
    </row>
    <row r="93" spans="1:21" ht="12.75" customHeight="1" x14ac:dyDescent="0.25">
      <c r="A93" s="297"/>
      <c r="B93" s="297"/>
      <c r="C93" s="297"/>
      <c r="D93" s="297"/>
      <c r="E93" s="297"/>
      <c r="F93" s="297"/>
      <c r="G93" s="297"/>
      <c r="H93" s="297"/>
      <c r="I93" s="297"/>
      <c r="J93" s="297"/>
      <c r="K93" s="297"/>
      <c r="L93" s="297"/>
      <c r="M93" s="297"/>
      <c r="N93" s="297"/>
      <c r="O93" s="297"/>
      <c r="P93" s="297"/>
      <c r="Q93" s="305"/>
      <c r="R93" s="305"/>
      <c r="S93" s="305"/>
      <c r="T93" s="305"/>
      <c r="U93" s="305"/>
    </row>
    <row r="94" spans="1:21" ht="12.75" customHeight="1" x14ac:dyDescent="0.25">
      <c r="A94" s="297"/>
      <c r="B94" s="297"/>
      <c r="C94" s="297"/>
      <c r="D94" s="297"/>
      <c r="E94" s="297"/>
      <c r="F94" s="297"/>
      <c r="G94" s="297"/>
      <c r="H94" s="297"/>
      <c r="I94" s="297"/>
      <c r="J94" s="297"/>
      <c r="K94" s="297"/>
      <c r="L94" s="297"/>
      <c r="M94" s="297"/>
      <c r="N94" s="297"/>
      <c r="O94" s="297"/>
      <c r="P94" s="297"/>
      <c r="Q94" s="305"/>
      <c r="R94" s="305"/>
      <c r="S94" s="305"/>
      <c r="T94" s="305"/>
      <c r="U94" s="305"/>
    </row>
    <row r="95" spans="1:21" ht="12.75" customHeight="1" x14ac:dyDescent="0.25">
      <c r="A95" s="297"/>
      <c r="B95" s="297"/>
      <c r="C95" s="297"/>
      <c r="D95" s="297"/>
      <c r="E95" s="297"/>
      <c r="F95" s="297"/>
      <c r="G95" s="297"/>
      <c r="H95" s="297"/>
      <c r="I95" s="297"/>
      <c r="J95" s="297"/>
      <c r="K95" s="297"/>
      <c r="L95" s="297"/>
      <c r="M95" s="297"/>
      <c r="N95" s="297"/>
      <c r="O95" s="297"/>
      <c r="P95" s="297"/>
      <c r="Q95" s="305"/>
      <c r="R95" s="305"/>
      <c r="S95" s="305"/>
      <c r="T95" s="305"/>
      <c r="U95" s="305"/>
    </row>
    <row r="96" spans="1:21" ht="12.75" customHeight="1" x14ac:dyDescent="0.25">
      <c r="A96" s="297"/>
      <c r="B96" s="297"/>
      <c r="C96" s="297"/>
      <c r="D96" s="297"/>
      <c r="E96" s="297"/>
      <c r="F96" s="297"/>
      <c r="G96" s="297"/>
      <c r="H96" s="297"/>
      <c r="I96" s="297"/>
      <c r="J96" s="297"/>
      <c r="K96" s="297"/>
      <c r="L96" s="297"/>
      <c r="M96" s="297"/>
      <c r="N96" s="297"/>
      <c r="O96" s="297"/>
      <c r="P96" s="297"/>
      <c r="Q96" s="305"/>
      <c r="R96" s="305"/>
      <c r="S96" s="305"/>
      <c r="T96" s="305"/>
      <c r="U96" s="305"/>
    </row>
    <row r="97" spans="1:21" ht="12.75" customHeight="1" x14ac:dyDescent="0.25">
      <c r="A97" s="297"/>
      <c r="B97" s="297"/>
      <c r="C97" s="297"/>
      <c r="D97" s="297"/>
      <c r="E97" s="297"/>
      <c r="F97" s="297"/>
      <c r="G97" s="297"/>
      <c r="H97" s="297"/>
      <c r="I97" s="297"/>
      <c r="J97" s="297"/>
      <c r="K97" s="297"/>
      <c r="L97" s="297"/>
      <c r="M97" s="297"/>
      <c r="N97" s="297"/>
      <c r="O97" s="297"/>
      <c r="P97" s="297"/>
      <c r="Q97" s="305"/>
      <c r="R97" s="305"/>
      <c r="S97" s="305"/>
      <c r="T97" s="305"/>
      <c r="U97" s="305"/>
    </row>
    <row r="98" spans="1:21" ht="12.75" customHeight="1" x14ac:dyDescent="0.25">
      <c r="A98" s="297"/>
      <c r="B98" s="297"/>
      <c r="C98" s="297"/>
      <c r="D98" s="297"/>
      <c r="E98" s="297"/>
      <c r="F98" s="297"/>
      <c r="G98" s="297"/>
      <c r="H98" s="297"/>
      <c r="I98" s="297"/>
      <c r="J98" s="297"/>
      <c r="K98" s="297"/>
      <c r="L98" s="297"/>
      <c r="M98" s="297"/>
      <c r="N98" s="297"/>
      <c r="O98" s="297"/>
      <c r="P98" s="297"/>
      <c r="Q98" s="305"/>
      <c r="R98" s="305"/>
      <c r="S98" s="305"/>
      <c r="T98" s="305"/>
      <c r="U98" s="305"/>
    </row>
    <row r="99" spans="1:21" ht="12.75" customHeight="1" x14ac:dyDescent="0.25">
      <c r="A99" s="297"/>
      <c r="B99" s="297"/>
      <c r="C99" s="297"/>
      <c r="D99" s="297"/>
      <c r="E99" s="297"/>
      <c r="F99" s="297"/>
      <c r="G99" s="297"/>
      <c r="H99" s="297"/>
      <c r="I99" s="297"/>
      <c r="J99" s="297"/>
      <c r="K99" s="297"/>
      <c r="L99" s="297"/>
      <c r="M99" s="297"/>
      <c r="N99" s="297"/>
      <c r="O99" s="297"/>
      <c r="P99" s="297"/>
      <c r="Q99" s="305"/>
      <c r="R99" s="305"/>
      <c r="S99" s="305"/>
      <c r="T99" s="305"/>
      <c r="U99" s="305"/>
    </row>
    <row r="100" spans="1:21" ht="12.75" customHeight="1" x14ac:dyDescent="0.25">
      <c r="A100" s="297"/>
      <c r="B100" s="297"/>
      <c r="C100" s="297"/>
      <c r="D100" s="297"/>
      <c r="E100" s="297"/>
      <c r="F100" s="297"/>
      <c r="G100" s="297"/>
      <c r="H100" s="297"/>
      <c r="I100" s="297"/>
      <c r="J100" s="297"/>
      <c r="K100" s="297"/>
      <c r="L100" s="297"/>
      <c r="M100" s="297"/>
      <c r="N100" s="297"/>
      <c r="O100" s="297"/>
      <c r="P100" s="297"/>
      <c r="Q100" s="305"/>
      <c r="R100" s="305"/>
      <c r="S100" s="305"/>
      <c r="T100" s="305"/>
      <c r="U100" s="305"/>
    </row>
    <row r="101" spans="1:21" ht="12.75" customHeight="1" x14ac:dyDescent="0.25">
      <c r="A101" s="297"/>
      <c r="B101" s="297"/>
      <c r="C101" s="297"/>
      <c r="D101" s="297"/>
      <c r="E101" s="297"/>
      <c r="F101" s="297"/>
      <c r="G101" s="297"/>
      <c r="H101" s="297"/>
      <c r="I101" s="297"/>
      <c r="J101" s="297"/>
      <c r="K101" s="297"/>
      <c r="L101" s="297"/>
      <c r="M101" s="297"/>
      <c r="N101" s="297"/>
      <c r="O101" s="297"/>
      <c r="P101" s="297"/>
      <c r="Q101" s="305"/>
      <c r="R101" s="305"/>
      <c r="S101" s="305"/>
      <c r="T101" s="305"/>
      <c r="U101" s="305"/>
    </row>
    <row r="102" spans="1:21" ht="12.75" customHeight="1" x14ac:dyDescent="0.25">
      <c r="A102" s="297"/>
      <c r="B102" s="297"/>
      <c r="C102" s="297"/>
      <c r="D102" s="297"/>
      <c r="E102" s="297"/>
      <c r="F102" s="297"/>
      <c r="G102" s="297"/>
      <c r="H102" s="297"/>
      <c r="I102" s="297"/>
      <c r="J102" s="297"/>
      <c r="K102" s="297"/>
      <c r="L102" s="297"/>
      <c r="M102" s="297"/>
      <c r="N102" s="297"/>
      <c r="O102" s="297"/>
      <c r="P102" s="297"/>
      <c r="Q102" s="305"/>
      <c r="R102" s="305"/>
      <c r="S102" s="305"/>
      <c r="T102" s="305"/>
      <c r="U102" s="305"/>
    </row>
    <row r="103" spans="1:21" ht="12.75" customHeight="1" x14ac:dyDescent="0.25">
      <c r="A103" s="297"/>
      <c r="B103" s="297"/>
      <c r="C103" s="297"/>
      <c r="D103" s="297"/>
      <c r="E103" s="297"/>
      <c r="F103" s="297"/>
      <c r="G103" s="297"/>
      <c r="H103" s="297"/>
      <c r="I103" s="297"/>
      <c r="J103" s="297"/>
      <c r="K103" s="297"/>
      <c r="L103" s="297"/>
      <c r="M103" s="297"/>
      <c r="N103" s="297"/>
      <c r="O103" s="297"/>
      <c r="P103" s="297"/>
      <c r="Q103" s="305"/>
      <c r="R103" s="305"/>
      <c r="S103" s="305"/>
      <c r="T103" s="305"/>
      <c r="U103" s="305"/>
    </row>
    <row r="104" spans="1:21" ht="12.75" customHeight="1" x14ac:dyDescent="0.25">
      <c r="A104" s="297"/>
      <c r="B104" s="297"/>
      <c r="C104" s="297"/>
      <c r="D104" s="297"/>
      <c r="E104" s="297"/>
      <c r="F104" s="297"/>
      <c r="G104" s="297"/>
      <c r="H104" s="297"/>
      <c r="I104" s="297"/>
      <c r="J104" s="297"/>
      <c r="K104" s="297"/>
      <c r="L104" s="297"/>
      <c r="M104" s="297"/>
      <c r="N104" s="297"/>
      <c r="O104" s="297"/>
      <c r="P104" s="297"/>
      <c r="Q104" s="305"/>
      <c r="R104" s="305"/>
      <c r="S104" s="305"/>
      <c r="T104" s="305"/>
      <c r="U104" s="305"/>
    </row>
    <row r="105" spans="1:21" ht="12.75" customHeight="1" x14ac:dyDescent="0.25">
      <c r="A105" s="297"/>
      <c r="B105" s="297"/>
      <c r="C105" s="297"/>
      <c r="D105" s="297"/>
      <c r="E105" s="297"/>
      <c r="F105" s="297"/>
      <c r="G105" s="297"/>
      <c r="H105" s="297"/>
      <c r="I105" s="297"/>
      <c r="J105" s="297"/>
      <c r="K105" s="297"/>
      <c r="L105" s="297"/>
      <c r="M105" s="297"/>
      <c r="N105" s="297"/>
      <c r="O105" s="297"/>
      <c r="P105" s="297"/>
      <c r="Q105" s="305"/>
      <c r="R105" s="305"/>
      <c r="S105" s="305"/>
      <c r="T105" s="305"/>
      <c r="U105" s="305"/>
    </row>
    <row r="106" spans="1:21" ht="12.75" customHeight="1" x14ac:dyDescent="0.25">
      <c r="A106" s="297"/>
      <c r="B106" s="297"/>
      <c r="C106" s="297"/>
      <c r="D106" s="297"/>
      <c r="E106" s="297"/>
      <c r="F106" s="297"/>
      <c r="G106" s="297"/>
      <c r="H106" s="297"/>
      <c r="I106" s="297"/>
      <c r="J106" s="297"/>
      <c r="K106" s="297"/>
      <c r="L106" s="297"/>
      <c r="M106" s="297"/>
      <c r="N106" s="297"/>
      <c r="O106" s="297"/>
      <c r="P106" s="297"/>
      <c r="Q106" s="305"/>
      <c r="R106" s="305"/>
      <c r="S106" s="305"/>
      <c r="T106" s="305"/>
      <c r="U106" s="305"/>
    </row>
    <row r="107" spans="1:21" ht="12.75" customHeight="1" x14ac:dyDescent="0.25">
      <c r="A107" s="297"/>
      <c r="B107" s="297"/>
      <c r="C107" s="297"/>
      <c r="D107" s="297"/>
      <c r="E107" s="297"/>
      <c r="F107" s="297"/>
      <c r="G107" s="297"/>
      <c r="H107" s="297"/>
      <c r="I107" s="297"/>
      <c r="J107" s="297"/>
      <c r="K107" s="297"/>
      <c r="L107" s="297"/>
      <c r="M107" s="297"/>
      <c r="N107" s="297"/>
      <c r="O107" s="297"/>
      <c r="P107" s="297"/>
      <c r="Q107" s="305"/>
      <c r="R107" s="305"/>
      <c r="S107" s="305"/>
      <c r="T107" s="305"/>
      <c r="U107" s="305"/>
    </row>
    <row r="108" spans="1:21" ht="12.75" customHeight="1" x14ac:dyDescent="0.25">
      <c r="A108" s="297"/>
      <c r="B108" s="297"/>
      <c r="C108" s="297"/>
      <c r="D108" s="297"/>
      <c r="E108" s="297"/>
      <c r="F108" s="297"/>
      <c r="G108" s="297"/>
      <c r="H108" s="297"/>
      <c r="I108" s="297"/>
      <c r="J108" s="297"/>
      <c r="K108" s="297"/>
      <c r="L108" s="297"/>
      <c r="M108" s="297"/>
      <c r="N108" s="297"/>
      <c r="O108" s="297"/>
      <c r="P108" s="297"/>
      <c r="Q108" s="305"/>
      <c r="R108" s="305"/>
      <c r="S108" s="305"/>
      <c r="T108" s="305"/>
      <c r="U108" s="305"/>
    </row>
    <row r="109" spans="1:21" ht="12.75" customHeight="1" x14ac:dyDescent="0.25">
      <c r="A109" s="297"/>
      <c r="B109" s="297"/>
      <c r="C109" s="297"/>
      <c r="D109" s="297"/>
      <c r="E109" s="297"/>
      <c r="F109" s="297"/>
      <c r="G109" s="297"/>
      <c r="H109" s="297"/>
      <c r="I109" s="297"/>
      <c r="J109" s="297"/>
      <c r="K109" s="297"/>
      <c r="L109" s="297"/>
      <c r="M109" s="297"/>
      <c r="N109" s="297"/>
      <c r="O109" s="297"/>
      <c r="P109" s="297"/>
      <c r="Q109" s="305"/>
      <c r="R109" s="305"/>
      <c r="S109" s="305"/>
      <c r="T109" s="305"/>
      <c r="U109" s="305"/>
    </row>
    <row r="110" spans="1:21" ht="12.75" customHeight="1" x14ac:dyDescent="0.25">
      <c r="A110" s="297"/>
      <c r="B110" s="297"/>
      <c r="C110" s="297"/>
      <c r="D110" s="297"/>
      <c r="E110" s="297"/>
      <c r="F110" s="297"/>
      <c r="G110" s="297"/>
      <c r="H110" s="297"/>
      <c r="I110" s="297"/>
      <c r="J110" s="297"/>
      <c r="K110" s="297"/>
      <c r="L110" s="297"/>
      <c r="M110" s="297"/>
      <c r="N110" s="297"/>
      <c r="O110" s="297"/>
      <c r="P110" s="297"/>
      <c r="Q110" s="305"/>
      <c r="R110" s="305"/>
      <c r="S110" s="305"/>
      <c r="T110" s="305"/>
      <c r="U110" s="305"/>
    </row>
    <row r="111" spans="1:21" ht="12.75" customHeight="1" x14ac:dyDescent="0.25">
      <c r="A111" s="297"/>
      <c r="B111" s="297"/>
      <c r="C111" s="297"/>
      <c r="D111" s="297"/>
      <c r="E111" s="297"/>
      <c r="F111" s="297"/>
      <c r="G111" s="297"/>
      <c r="H111" s="297"/>
      <c r="I111" s="297"/>
      <c r="J111" s="297"/>
      <c r="K111" s="297"/>
      <c r="L111" s="297"/>
      <c r="M111" s="297"/>
      <c r="N111" s="297"/>
      <c r="O111" s="297"/>
      <c r="P111" s="297"/>
      <c r="Q111" s="305"/>
      <c r="R111" s="305"/>
      <c r="S111" s="305"/>
      <c r="T111" s="305"/>
      <c r="U111" s="305"/>
    </row>
    <row r="112" spans="1:21" ht="12.75" customHeight="1" x14ac:dyDescent="0.25">
      <c r="A112" s="297"/>
      <c r="B112" s="297"/>
      <c r="C112" s="297"/>
      <c r="D112" s="297"/>
      <c r="E112" s="297"/>
      <c r="F112" s="297"/>
      <c r="G112" s="297"/>
      <c r="H112" s="297"/>
      <c r="I112" s="297"/>
      <c r="J112" s="297"/>
      <c r="K112" s="297"/>
      <c r="L112" s="297"/>
      <c r="M112" s="297"/>
      <c r="N112" s="297"/>
      <c r="O112" s="297"/>
      <c r="P112" s="297"/>
      <c r="Q112" s="305"/>
      <c r="R112" s="305"/>
      <c r="S112" s="305"/>
      <c r="T112" s="305"/>
      <c r="U112" s="305"/>
    </row>
    <row r="113" spans="1:21" ht="12.75" customHeight="1" x14ac:dyDescent="0.25">
      <c r="A113" s="297"/>
      <c r="B113" s="297"/>
      <c r="C113" s="297"/>
      <c r="D113" s="297"/>
      <c r="E113" s="297"/>
      <c r="F113" s="297"/>
      <c r="G113" s="297"/>
      <c r="H113" s="297"/>
      <c r="I113" s="297"/>
      <c r="J113" s="297"/>
      <c r="K113" s="297"/>
      <c r="L113" s="297"/>
      <c r="M113" s="297"/>
      <c r="N113" s="297"/>
      <c r="O113" s="297"/>
      <c r="P113" s="297"/>
      <c r="Q113" s="305"/>
      <c r="R113" s="305"/>
      <c r="S113" s="305"/>
      <c r="T113" s="305"/>
      <c r="U113" s="305"/>
    </row>
    <row r="114" spans="1:21" ht="12.75" customHeight="1" x14ac:dyDescent="0.25">
      <c r="A114" s="297"/>
      <c r="B114" s="297"/>
      <c r="C114" s="297"/>
      <c r="D114" s="297"/>
      <c r="E114" s="297"/>
      <c r="F114" s="297"/>
      <c r="G114" s="297"/>
      <c r="H114" s="297"/>
      <c r="I114" s="297"/>
      <c r="J114" s="297"/>
      <c r="K114" s="297"/>
      <c r="L114" s="297"/>
      <c r="M114" s="297"/>
      <c r="N114" s="297"/>
      <c r="O114" s="297"/>
      <c r="P114" s="297"/>
      <c r="Q114" s="305"/>
      <c r="R114" s="305"/>
      <c r="S114" s="305"/>
      <c r="T114" s="305"/>
      <c r="U114" s="305"/>
    </row>
    <row r="115" spans="1:21" ht="12.75" customHeight="1" x14ac:dyDescent="0.25">
      <c r="A115" s="297"/>
      <c r="B115" s="297"/>
      <c r="C115" s="297"/>
      <c r="D115" s="297"/>
      <c r="E115" s="297"/>
      <c r="F115" s="297"/>
      <c r="G115" s="297"/>
      <c r="H115" s="297"/>
      <c r="I115" s="297"/>
      <c r="J115" s="297"/>
      <c r="K115" s="297"/>
      <c r="L115" s="297"/>
      <c r="M115" s="297"/>
      <c r="N115" s="297"/>
      <c r="O115" s="297"/>
      <c r="P115" s="297"/>
      <c r="Q115" s="305"/>
      <c r="R115" s="305"/>
      <c r="S115" s="305"/>
      <c r="T115" s="305"/>
      <c r="U115" s="305"/>
    </row>
    <row r="116" spans="1:21" ht="12.75" customHeight="1" x14ac:dyDescent="0.25">
      <c r="A116" s="297"/>
      <c r="B116" s="297"/>
      <c r="C116" s="297"/>
      <c r="D116" s="297"/>
      <c r="E116" s="297"/>
      <c r="F116" s="297"/>
      <c r="G116" s="297"/>
      <c r="H116" s="297"/>
      <c r="I116" s="297"/>
      <c r="J116" s="297"/>
      <c r="K116" s="297"/>
      <c r="L116" s="297"/>
      <c r="M116" s="297"/>
      <c r="N116" s="297"/>
      <c r="O116" s="297"/>
      <c r="P116" s="297"/>
      <c r="Q116" s="305"/>
      <c r="R116" s="305"/>
      <c r="S116" s="305"/>
      <c r="T116" s="305"/>
      <c r="U116" s="305"/>
    </row>
    <row r="117" spans="1:21" ht="12.75" customHeight="1" x14ac:dyDescent="0.25">
      <c r="A117" s="297"/>
      <c r="B117" s="297"/>
      <c r="C117" s="297"/>
      <c r="D117" s="297"/>
      <c r="E117" s="297"/>
      <c r="F117" s="297"/>
      <c r="G117" s="297"/>
      <c r="H117" s="297"/>
      <c r="I117" s="297"/>
      <c r="J117" s="297"/>
      <c r="K117" s="297"/>
      <c r="L117" s="297"/>
      <c r="M117" s="297"/>
      <c r="N117" s="297"/>
      <c r="O117" s="297"/>
      <c r="P117" s="297"/>
      <c r="Q117" s="305"/>
      <c r="R117" s="305"/>
      <c r="S117" s="305"/>
      <c r="T117" s="305"/>
      <c r="U117" s="305"/>
    </row>
    <row r="118" spans="1:21" ht="12.75" customHeight="1" x14ac:dyDescent="0.25">
      <c r="A118" s="297"/>
      <c r="B118" s="297"/>
      <c r="C118" s="297"/>
      <c r="D118" s="297"/>
      <c r="E118" s="297"/>
      <c r="F118" s="297"/>
      <c r="G118" s="297"/>
      <c r="H118" s="297"/>
      <c r="I118" s="297"/>
      <c r="J118" s="297"/>
      <c r="K118" s="297"/>
      <c r="L118" s="297"/>
      <c r="M118" s="297"/>
      <c r="N118" s="297"/>
      <c r="O118" s="297"/>
      <c r="P118" s="297"/>
      <c r="Q118" s="305"/>
      <c r="R118" s="305"/>
      <c r="S118" s="305"/>
      <c r="T118" s="305"/>
      <c r="U118" s="305"/>
    </row>
    <row r="119" spans="1:21" ht="12.75" customHeight="1" x14ac:dyDescent="0.25">
      <c r="A119" s="297"/>
      <c r="B119" s="297"/>
      <c r="C119" s="297"/>
      <c r="D119" s="297"/>
      <c r="E119" s="297"/>
      <c r="F119" s="297"/>
      <c r="G119" s="297"/>
      <c r="H119" s="297"/>
      <c r="I119" s="297"/>
      <c r="J119" s="297"/>
      <c r="K119" s="297"/>
      <c r="L119" s="297"/>
      <c r="M119" s="297"/>
      <c r="N119" s="297"/>
      <c r="O119" s="297"/>
      <c r="P119" s="297"/>
      <c r="Q119" s="305"/>
      <c r="R119" s="305"/>
      <c r="S119" s="305"/>
      <c r="T119" s="305"/>
      <c r="U119" s="305"/>
    </row>
    <row r="120" spans="1:21" ht="12.75" customHeight="1" x14ac:dyDescent="0.25">
      <c r="A120" s="297"/>
      <c r="B120" s="297"/>
      <c r="C120" s="297"/>
      <c r="D120" s="297"/>
      <c r="E120" s="297"/>
      <c r="F120" s="297"/>
      <c r="G120" s="297"/>
      <c r="H120" s="297"/>
      <c r="I120" s="297"/>
      <c r="J120" s="297"/>
      <c r="K120" s="297"/>
      <c r="L120" s="297"/>
      <c r="M120" s="297"/>
      <c r="N120" s="297"/>
      <c r="O120" s="297"/>
      <c r="P120" s="297"/>
      <c r="Q120" s="305"/>
      <c r="R120" s="305"/>
      <c r="S120" s="305"/>
      <c r="T120" s="305"/>
      <c r="U120" s="305"/>
    </row>
    <row r="121" spans="1:21" ht="12.75" customHeight="1" x14ac:dyDescent="0.25">
      <c r="A121" s="297"/>
      <c r="B121" s="297"/>
      <c r="C121" s="297"/>
      <c r="D121" s="297"/>
      <c r="E121" s="297"/>
      <c r="F121" s="297"/>
      <c r="G121" s="297"/>
      <c r="H121" s="297"/>
      <c r="I121" s="297"/>
      <c r="J121" s="297"/>
      <c r="K121" s="297"/>
      <c r="L121" s="297"/>
      <c r="M121" s="297"/>
      <c r="N121" s="297"/>
      <c r="O121" s="297"/>
      <c r="P121" s="297"/>
      <c r="Q121" s="305"/>
      <c r="R121" s="305"/>
      <c r="S121" s="305"/>
      <c r="T121" s="305"/>
      <c r="U121" s="305"/>
    </row>
    <row r="122" spans="1:21" ht="12.75" customHeight="1" x14ac:dyDescent="0.25">
      <c r="A122" s="297"/>
      <c r="B122" s="297"/>
      <c r="C122" s="297"/>
      <c r="D122" s="297"/>
      <c r="E122" s="297"/>
      <c r="F122" s="297"/>
      <c r="G122" s="297"/>
      <c r="H122" s="297"/>
      <c r="I122" s="297"/>
      <c r="J122" s="297"/>
      <c r="K122" s="297"/>
      <c r="L122" s="297"/>
      <c r="M122" s="297"/>
      <c r="N122" s="297"/>
      <c r="O122" s="297"/>
      <c r="P122" s="297"/>
      <c r="Q122" s="305"/>
      <c r="R122" s="305"/>
      <c r="S122" s="305"/>
      <c r="T122" s="305"/>
      <c r="U122" s="305"/>
    </row>
    <row r="123" spans="1:21" ht="12.75" customHeight="1" x14ac:dyDescent="0.25">
      <c r="A123" s="297"/>
      <c r="B123" s="297"/>
      <c r="C123" s="297"/>
      <c r="D123" s="297"/>
      <c r="E123" s="297"/>
      <c r="F123" s="297"/>
      <c r="G123" s="297"/>
      <c r="H123" s="297"/>
      <c r="I123" s="297"/>
      <c r="J123" s="297"/>
      <c r="K123" s="297"/>
      <c r="L123" s="297"/>
      <c r="M123" s="297"/>
      <c r="N123" s="297"/>
      <c r="O123" s="297"/>
      <c r="P123" s="297"/>
      <c r="Q123" s="305"/>
      <c r="R123" s="305"/>
      <c r="S123" s="305"/>
      <c r="T123" s="305"/>
      <c r="U123" s="305"/>
    </row>
    <row r="124" spans="1:21" ht="12.75" customHeight="1" x14ac:dyDescent="0.25">
      <c r="A124" s="297"/>
      <c r="B124" s="297"/>
      <c r="C124" s="297"/>
      <c r="D124" s="297"/>
      <c r="E124" s="297"/>
      <c r="F124" s="297"/>
      <c r="G124" s="297"/>
      <c r="H124" s="297"/>
      <c r="I124" s="297"/>
      <c r="J124" s="297"/>
      <c r="K124" s="297"/>
      <c r="L124" s="297"/>
      <c r="M124" s="297"/>
      <c r="N124" s="297"/>
      <c r="O124" s="297"/>
      <c r="P124" s="297"/>
      <c r="Q124" s="305"/>
      <c r="R124" s="305"/>
      <c r="S124" s="305"/>
      <c r="T124" s="305"/>
      <c r="U124" s="305"/>
    </row>
    <row r="125" spans="1:21" ht="12.75" customHeight="1" x14ac:dyDescent="0.25">
      <c r="A125" s="297"/>
      <c r="B125" s="297"/>
      <c r="C125" s="297"/>
      <c r="D125" s="297"/>
      <c r="E125" s="297"/>
      <c r="F125" s="297"/>
      <c r="G125" s="297"/>
      <c r="H125" s="297"/>
      <c r="I125" s="297"/>
      <c r="J125" s="297"/>
      <c r="K125" s="297"/>
      <c r="L125" s="297"/>
      <c r="M125" s="297"/>
      <c r="N125" s="297"/>
      <c r="O125" s="297"/>
      <c r="P125" s="297"/>
      <c r="Q125" s="305"/>
      <c r="R125" s="305"/>
      <c r="S125" s="305"/>
      <c r="T125" s="305"/>
      <c r="U125" s="305"/>
    </row>
    <row r="126" spans="1:21" ht="12.75" customHeight="1" x14ac:dyDescent="0.25">
      <c r="A126" s="297"/>
      <c r="B126" s="297"/>
      <c r="C126" s="297"/>
      <c r="D126" s="297"/>
      <c r="E126" s="297"/>
      <c r="F126" s="297"/>
      <c r="G126" s="297"/>
      <c r="H126" s="297"/>
      <c r="I126" s="297"/>
      <c r="J126" s="297"/>
      <c r="K126" s="297"/>
      <c r="L126" s="297"/>
      <c r="M126" s="297"/>
      <c r="N126" s="297"/>
      <c r="O126" s="297"/>
      <c r="P126" s="297"/>
      <c r="Q126" s="305"/>
      <c r="R126" s="305"/>
      <c r="S126" s="305"/>
      <c r="T126" s="305"/>
      <c r="U126" s="305"/>
    </row>
    <row r="127" spans="1:21" ht="12.75" customHeight="1" x14ac:dyDescent="0.25">
      <c r="A127" s="297"/>
      <c r="B127" s="297"/>
      <c r="C127" s="297"/>
      <c r="D127" s="297"/>
      <c r="E127" s="297"/>
      <c r="F127" s="297"/>
      <c r="G127" s="297"/>
      <c r="H127" s="297"/>
      <c r="I127" s="297"/>
      <c r="J127" s="297"/>
      <c r="K127" s="297"/>
      <c r="L127" s="297"/>
      <c r="M127" s="297"/>
      <c r="N127" s="297"/>
      <c r="O127" s="297"/>
      <c r="P127" s="297"/>
      <c r="Q127" s="305"/>
      <c r="R127" s="305"/>
      <c r="S127" s="305"/>
      <c r="T127" s="305"/>
      <c r="U127" s="305"/>
    </row>
    <row r="128" spans="1:21" ht="12.75" customHeight="1" x14ac:dyDescent="0.25">
      <c r="A128" s="297"/>
      <c r="B128" s="297"/>
      <c r="C128" s="297"/>
      <c r="D128" s="297"/>
      <c r="E128" s="297"/>
      <c r="F128" s="297"/>
      <c r="G128" s="297"/>
      <c r="H128" s="297"/>
      <c r="I128" s="297"/>
      <c r="J128" s="297"/>
      <c r="K128" s="297"/>
      <c r="L128" s="297"/>
      <c r="M128" s="297"/>
      <c r="N128" s="297"/>
      <c r="O128" s="297"/>
      <c r="P128" s="297"/>
      <c r="Q128" s="305"/>
      <c r="R128" s="305"/>
      <c r="S128" s="305"/>
      <c r="T128" s="305"/>
      <c r="U128" s="305"/>
    </row>
    <row r="129" spans="1:21" ht="12.75" customHeight="1" x14ac:dyDescent="0.25">
      <c r="A129" s="297"/>
      <c r="B129" s="297"/>
      <c r="C129" s="297"/>
      <c r="D129" s="297"/>
      <c r="E129" s="297"/>
      <c r="F129" s="297"/>
      <c r="G129" s="297"/>
      <c r="H129" s="297"/>
      <c r="I129" s="297"/>
      <c r="J129" s="297"/>
      <c r="K129" s="297"/>
      <c r="L129" s="297"/>
      <c r="M129" s="297"/>
      <c r="N129" s="297"/>
      <c r="O129" s="297"/>
      <c r="P129" s="297"/>
      <c r="Q129" s="305"/>
      <c r="R129" s="305"/>
      <c r="S129" s="305"/>
      <c r="T129" s="305"/>
      <c r="U129" s="305"/>
    </row>
    <row r="130" spans="1:21" ht="12.75" customHeight="1" x14ac:dyDescent="0.25">
      <c r="A130" s="297"/>
      <c r="B130" s="297"/>
      <c r="C130" s="297"/>
      <c r="D130" s="297"/>
      <c r="E130" s="297"/>
      <c r="F130" s="297"/>
      <c r="G130" s="297"/>
      <c r="H130" s="297"/>
      <c r="I130" s="297"/>
      <c r="J130" s="297"/>
      <c r="K130" s="297"/>
      <c r="L130" s="297"/>
      <c r="M130" s="297"/>
      <c r="N130" s="297"/>
      <c r="O130" s="297"/>
      <c r="P130" s="297"/>
      <c r="Q130" s="305"/>
      <c r="R130" s="305"/>
      <c r="S130" s="305"/>
      <c r="T130" s="305"/>
      <c r="U130" s="305"/>
    </row>
    <row r="131" spans="1:21" ht="12.75" customHeight="1" x14ac:dyDescent="0.25">
      <c r="A131" s="297"/>
      <c r="B131" s="297"/>
      <c r="C131" s="297"/>
      <c r="D131" s="297"/>
      <c r="E131" s="297"/>
      <c r="F131" s="297"/>
      <c r="G131" s="297"/>
      <c r="H131" s="297"/>
      <c r="I131" s="297"/>
      <c r="J131" s="297"/>
      <c r="K131" s="297"/>
      <c r="L131" s="297"/>
      <c r="M131" s="297"/>
      <c r="N131" s="297"/>
      <c r="O131" s="297"/>
      <c r="P131" s="297"/>
      <c r="Q131" s="305"/>
      <c r="R131" s="305"/>
      <c r="S131" s="305"/>
      <c r="T131" s="305"/>
      <c r="U131" s="305"/>
    </row>
    <row r="132" spans="1:21" ht="12.75" customHeight="1" x14ac:dyDescent="0.25">
      <c r="A132" s="297"/>
      <c r="B132" s="297"/>
      <c r="C132" s="297"/>
      <c r="D132" s="297"/>
      <c r="E132" s="297"/>
      <c r="F132" s="297"/>
      <c r="G132" s="297"/>
      <c r="H132" s="297"/>
      <c r="I132" s="297"/>
      <c r="J132" s="297"/>
      <c r="K132" s="297"/>
      <c r="L132" s="297"/>
      <c r="M132" s="297"/>
      <c r="N132" s="297"/>
      <c r="O132" s="297"/>
      <c r="P132" s="297"/>
      <c r="Q132" s="305"/>
      <c r="R132" s="305"/>
      <c r="S132" s="305"/>
      <c r="T132" s="305"/>
      <c r="U132" s="305"/>
    </row>
    <row r="133" spans="1:21" ht="12.75" customHeight="1" x14ac:dyDescent="0.25">
      <c r="A133" s="297"/>
      <c r="B133" s="297"/>
      <c r="C133" s="297"/>
      <c r="D133" s="297"/>
      <c r="E133" s="297"/>
      <c r="F133" s="297"/>
      <c r="G133" s="297"/>
      <c r="H133" s="297"/>
      <c r="I133" s="297"/>
      <c r="J133" s="297"/>
      <c r="K133" s="297"/>
      <c r="L133" s="297"/>
      <c r="M133" s="297"/>
      <c r="N133" s="297"/>
      <c r="O133" s="297"/>
      <c r="P133" s="297"/>
      <c r="Q133" s="305"/>
      <c r="R133" s="305"/>
      <c r="S133" s="305"/>
      <c r="T133" s="305"/>
      <c r="U133" s="305"/>
    </row>
    <row r="134" spans="1:21" ht="12.75" customHeight="1" x14ac:dyDescent="0.25">
      <c r="A134" s="297"/>
      <c r="B134" s="297"/>
      <c r="C134" s="297"/>
      <c r="D134" s="297"/>
      <c r="E134" s="297"/>
      <c r="F134" s="297"/>
      <c r="G134" s="297"/>
      <c r="H134" s="297"/>
      <c r="I134" s="297"/>
      <c r="J134" s="297"/>
      <c r="K134" s="297"/>
      <c r="L134" s="297"/>
      <c r="M134" s="297"/>
      <c r="N134" s="297"/>
      <c r="O134" s="297"/>
      <c r="P134" s="297"/>
      <c r="Q134" s="305"/>
      <c r="R134" s="305"/>
      <c r="S134" s="305"/>
      <c r="T134" s="305"/>
      <c r="U134" s="305"/>
    </row>
    <row r="135" spans="1:21" ht="12.75" customHeight="1" x14ac:dyDescent="0.25">
      <c r="A135" s="297"/>
      <c r="B135" s="297"/>
      <c r="C135" s="297"/>
      <c r="D135" s="297"/>
      <c r="E135" s="297"/>
      <c r="F135" s="297"/>
      <c r="G135" s="297"/>
      <c r="H135" s="297"/>
      <c r="I135" s="297"/>
      <c r="J135" s="297"/>
      <c r="K135" s="297"/>
      <c r="L135" s="297"/>
      <c r="M135" s="297"/>
      <c r="N135" s="297"/>
      <c r="O135" s="297"/>
      <c r="P135" s="297"/>
      <c r="Q135" s="305"/>
      <c r="R135" s="305"/>
      <c r="S135" s="305"/>
      <c r="T135" s="305"/>
      <c r="U135" s="305"/>
    </row>
    <row r="136" spans="1:21" ht="12.75" customHeight="1" x14ac:dyDescent="0.25">
      <c r="A136" s="297"/>
      <c r="B136" s="297"/>
      <c r="C136" s="297"/>
      <c r="D136" s="297"/>
      <c r="E136" s="297"/>
      <c r="F136" s="297"/>
      <c r="G136" s="297"/>
      <c r="H136" s="297"/>
      <c r="I136" s="297"/>
      <c r="J136" s="297"/>
      <c r="K136" s="297"/>
      <c r="L136" s="297"/>
      <c r="M136" s="297"/>
      <c r="N136" s="297"/>
      <c r="O136" s="297"/>
      <c r="P136" s="297"/>
      <c r="Q136" s="305"/>
      <c r="R136" s="305"/>
      <c r="S136" s="305"/>
      <c r="T136" s="305"/>
      <c r="U136" s="305"/>
    </row>
    <row r="137" spans="1:21" ht="12.75" customHeight="1" x14ac:dyDescent="0.25">
      <c r="A137" s="297"/>
      <c r="B137" s="297"/>
      <c r="C137" s="297"/>
      <c r="D137" s="297"/>
      <c r="E137" s="297"/>
      <c r="F137" s="297"/>
      <c r="G137" s="297"/>
      <c r="H137" s="297"/>
      <c r="I137" s="297"/>
      <c r="J137" s="297"/>
      <c r="K137" s="297"/>
      <c r="L137" s="297"/>
      <c r="M137" s="297"/>
      <c r="N137" s="297"/>
      <c r="O137" s="297"/>
      <c r="P137" s="297"/>
      <c r="Q137" s="305"/>
      <c r="R137" s="305"/>
      <c r="S137" s="305"/>
      <c r="T137" s="305"/>
      <c r="U137" s="305"/>
    </row>
    <row r="138" spans="1:21" ht="12.75" customHeight="1" x14ac:dyDescent="0.25">
      <c r="A138" s="297"/>
      <c r="B138" s="297"/>
      <c r="C138" s="297"/>
      <c r="D138" s="297"/>
      <c r="E138" s="297"/>
      <c r="F138" s="297"/>
      <c r="G138" s="297"/>
      <c r="H138" s="297"/>
      <c r="I138" s="297"/>
      <c r="J138" s="297"/>
      <c r="K138" s="297"/>
      <c r="L138" s="297"/>
      <c r="M138" s="297"/>
      <c r="N138" s="297"/>
      <c r="O138" s="297"/>
      <c r="P138" s="297"/>
      <c r="Q138" s="305"/>
      <c r="R138" s="305"/>
      <c r="S138" s="305"/>
      <c r="T138" s="305"/>
      <c r="U138" s="305"/>
    </row>
    <row r="139" spans="1:21" ht="12.75" customHeight="1" x14ac:dyDescent="0.25">
      <c r="A139" s="297"/>
      <c r="B139" s="297"/>
      <c r="C139" s="297"/>
      <c r="D139" s="297"/>
      <c r="E139" s="297"/>
      <c r="F139" s="297"/>
      <c r="G139" s="297"/>
      <c r="H139" s="297"/>
      <c r="I139" s="297"/>
      <c r="J139" s="297"/>
      <c r="K139" s="297"/>
      <c r="L139" s="297"/>
      <c r="M139" s="297"/>
      <c r="N139" s="297"/>
      <c r="O139" s="297"/>
      <c r="P139" s="297"/>
      <c r="Q139" s="305"/>
      <c r="R139" s="305"/>
      <c r="S139" s="305"/>
      <c r="T139" s="305"/>
      <c r="U139" s="305"/>
    </row>
    <row r="140" spans="1:21" ht="12.75" customHeight="1" x14ac:dyDescent="0.25">
      <c r="A140" s="297"/>
      <c r="B140" s="297"/>
      <c r="C140" s="297"/>
      <c r="D140" s="297"/>
      <c r="E140" s="297"/>
      <c r="F140" s="297"/>
      <c r="G140" s="297"/>
      <c r="H140" s="297"/>
      <c r="I140" s="297"/>
      <c r="J140" s="297"/>
      <c r="K140" s="297"/>
      <c r="L140" s="297"/>
      <c r="M140" s="297"/>
      <c r="N140" s="297"/>
      <c r="O140" s="297"/>
      <c r="P140" s="297"/>
      <c r="Q140" s="305"/>
      <c r="R140" s="305"/>
      <c r="S140" s="305"/>
      <c r="T140" s="305"/>
      <c r="U140" s="305"/>
    </row>
    <row r="141" spans="1:21" ht="12.75" customHeight="1" x14ac:dyDescent="0.25">
      <c r="A141" s="297"/>
      <c r="B141" s="297"/>
      <c r="C141" s="297"/>
      <c r="D141" s="297"/>
      <c r="E141" s="297"/>
      <c r="F141" s="297"/>
      <c r="G141" s="297"/>
      <c r="H141" s="297"/>
      <c r="I141" s="297"/>
      <c r="J141" s="297"/>
      <c r="K141" s="297"/>
      <c r="L141" s="297"/>
      <c r="M141" s="297"/>
      <c r="N141" s="297"/>
      <c r="O141" s="297"/>
      <c r="P141" s="297"/>
      <c r="Q141" s="305"/>
      <c r="R141" s="305"/>
      <c r="S141" s="305"/>
      <c r="T141" s="305"/>
      <c r="U141" s="305"/>
    </row>
    <row r="142" spans="1:21" ht="12.75" customHeight="1" x14ac:dyDescent="0.25">
      <c r="A142" s="297"/>
      <c r="B142" s="297"/>
      <c r="C142" s="297"/>
      <c r="D142" s="297"/>
      <c r="E142" s="297"/>
      <c r="F142" s="297"/>
      <c r="G142" s="297"/>
      <c r="H142" s="297"/>
      <c r="I142" s="297"/>
      <c r="J142" s="297"/>
      <c r="K142" s="297"/>
      <c r="L142" s="297"/>
      <c r="M142" s="297"/>
      <c r="N142" s="297"/>
      <c r="O142" s="297"/>
      <c r="P142" s="297"/>
      <c r="Q142" s="305"/>
      <c r="R142" s="305"/>
      <c r="S142" s="305"/>
      <c r="T142" s="305"/>
      <c r="U142" s="305"/>
    </row>
    <row r="143" spans="1:21" ht="12.75" customHeight="1" x14ac:dyDescent="0.25">
      <c r="A143" s="297"/>
      <c r="B143" s="297"/>
      <c r="C143" s="297"/>
      <c r="D143" s="297"/>
      <c r="E143" s="297"/>
      <c r="F143" s="297"/>
      <c r="G143" s="297"/>
      <c r="H143" s="297"/>
      <c r="I143" s="297"/>
      <c r="J143" s="297"/>
      <c r="K143" s="297"/>
      <c r="L143" s="297"/>
      <c r="M143" s="297"/>
      <c r="N143" s="297"/>
      <c r="O143" s="297"/>
      <c r="P143" s="297"/>
      <c r="Q143" s="305"/>
      <c r="R143" s="305"/>
      <c r="S143" s="305"/>
      <c r="T143" s="305"/>
      <c r="U143" s="305"/>
    </row>
    <row r="144" spans="1:21" ht="12.75" customHeight="1" x14ac:dyDescent="0.25">
      <c r="A144" s="297"/>
      <c r="B144" s="297"/>
      <c r="C144" s="297"/>
      <c r="D144" s="297"/>
      <c r="E144" s="297"/>
      <c r="F144" s="297"/>
      <c r="G144" s="297"/>
      <c r="H144" s="297"/>
      <c r="I144" s="297"/>
      <c r="J144" s="297"/>
      <c r="K144" s="297"/>
      <c r="L144" s="297"/>
      <c r="M144" s="297"/>
      <c r="N144" s="297"/>
      <c r="O144" s="297"/>
      <c r="P144" s="297"/>
      <c r="Q144" s="305"/>
      <c r="R144" s="305"/>
      <c r="S144" s="305"/>
      <c r="T144" s="305"/>
      <c r="U144" s="305"/>
    </row>
    <row r="145" spans="1:21" ht="12.75" customHeight="1" x14ac:dyDescent="0.25">
      <c r="A145" s="297"/>
      <c r="B145" s="297"/>
      <c r="C145" s="297"/>
      <c r="D145" s="297"/>
      <c r="E145" s="297"/>
      <c r="F145" s="297"/>
      <c r="G145" s="297"/>
      <c r="H145" s="297"/>
      <c r="I145" s="297"/>
      <c r="J145" s="297"/>
      <c r="K145" s="297"/>
      <c r="L145" s="297"/>
      <c r="M145" s="297"/>
      <c r="N145" s="297"/>
      <c r="O145" s="297"/>
      <c r="P145" s="297"/>
      <c r="Q145" s="305"/>
      <c r="R145" s="305"/>
      <c r="S145" s="305"/>
      <c r="T145" s="305"/>
      <c r="U145" s="305"/>
    </row>
    <row r="146" spans="1:21" ht="12.75" customHeight="1" x14ac:dyDescent="0.25">
      <c r="A146" s="297"/>
      <c r="B146" s="297"/>
      <c r="C146" s="297"/>
      <c r="D146" s="297"/>
      <c r="E146" s="297"/>
      <c r="F146" s="297"/>
      <c r="G146" s="297"/>
      <c r="H146" s="297"/>
      <c r="I146" s="297"/>
      <c r="J146" s="297"/>
      <c r="K146" s="297"/>
      <c r="L146" s="297"/>
      <c r="M146" s="297"/>
      <c r="N146" s="297"/>
      <c r="O146" s="297"/>
      <c r="P146" s="297"/>
      <c r="Q146" s="305"/>
      <c r="R146" s="305"/>
      <c r="S146" s="305"/>
      <c r="T146" s="305"/>
      <c r="U146" s="305"/>
    </row>
    <row r="147" spans="1:21" ht="12.75" customHeight="1" x14ac:dyDescent="0.25">
      <c r="A147" s="297"/>
      <c r="B147" s="297"/>
      <c r="C147" s="297"/>
      <c r="D147" s="297"/>
      <c r="E147" s="297"/>
      <c r="F147" s="297"/>
      <c r="G147" s="297"/>
      <c r="H147" s="297"/>
      <c r="I147" s="297"/>
      <c r="J147" s="297"/>
      <c r="K147" s="297"/>
      <c r="L147" s="297"/>
      <c r="M147" s="297"/>
      <c r="N147" s="297"/>
      <c r="O147" s="297"/>
      <c r="P147" s="297"/>
      <c r="Q147" s="305"/>
      <c r="R147" s="305"/>
      <c r="S147" s="305"/>
      <c r="T147" s="305"/>
      <c r="U147" s="305"/>
    </row>
    <row r="148" spans="1:21" ht="12.75" customHeight="1" x14ac:dyDescent="0.25">
      <c r="A148" s="297"/>
      <c r="B148" s="297"/>
      <c r="C148" s="297"/>
      <c r="D148" s="297"/>
      <c r="E148" s="297"/>
      <c r="F148" s="297"/>
      <c r="G148" s="297"/>
      <c r="H148" s="297"/>
      <c r="I148" s="297"/>
      <c r="J148" s="297"/>
      <c r="K148" s="297"/>
      <c r="L148" s="297"/>
      <c r="M148" s="297"/>
      <c r="N148" s="297"/>
      <c r="O148" s="297"/>
      <c r="P148" s="297"/>
      <c r="Q148" s="305"/>
      <c r="R148" s="305"/>
      <c r="S148" s="305"/>
      <c r="T148" s="305"/>
      <c r="U148" s="305"/>
    </row>
    <row r="149" spans="1:21" ht="12.75" customHeight="1" x14ac:dyDescent="0.25">
      <c r="A149" s="297"/>
      <c r="B149" s="297"/>
      <c r="C149" s="297"/>
      <c r="D149" s="297"/>
      <c r="E149" s="297"/>
      <c r="F149" s="297"/>
      <c r="G149" s="297"/>
      <c r="H149" s="297"/>
      <c r="I149" s="297"/>
      <c r="J149" s="297"/>
      <c r="K149" s="297"/>
      <c r="L149" s="297"/>
      <c r="M149" s="297"/>
      <c r="N149" s="297"/>
      <c r="O149" s="297"/>
      <c r="P149" s="297"/>
      <c r="Q149" s="305"/>
      <c r="R149" s="305"/>
      <c r="S149" s="305"/>
      <c r="T149" s="305"/>
      <c r="U149" s="305"/>
    </row>
    <row r="150" spans="1:21" ht="12.75" customHeight="1" x14ac:dyDescent="0.25">
      <c r="A150" s="297"/>
      <c r="B150" s="297"/>
      <c r="C150" s="297"/>
      <c r="D150" s="297"/>
      <c r="E150" s="297"/>
      <c r="F150" s="297"/>
      <c r="G150" s="297"/>
      <c r="H150" s="297"/>
      <c r="I150" s="297"/>
      <c r="J150" s="297"/>
      <c r="K150" s="297"/>
      <c r="L150" s="297"/>
      <c r="M150" s="297"/>
      <c r="N150" s="297"/>
      <c r="O150" s="297"/>
      <c r="P150" s="297"/>
      <c r="Q150" s="305"/>
      <c r="R150" s="305"/>
      <c r="S150" s="305"/>
      <c r="T150" s="305"/>
      <c r="U150" s="305"/>
    </row>
    <row r="151" spans="1:21" ht="12.75" customHeight="1" x14ac:dyDescent="0.25">
      <c r="A151" s="297"/>
      <c r="B151" s="297"/>
      <c r="C151" s="297"/>
      <c r="D151" s="297"/>
      <c r="E151" s="297"/>
      <c r="F151" s="297"/>
      <c r="G151" s="297"/>
      <c r="H151" s="297"/>
      <c r="I151" s="297"/>
      <c r="J151" s="297"/>
      <c r="K151" s="297"/>
      <c r="L151" s="297"/>
      <c r="M151" s="297"/>
      <c r="N151" s="297"/>
      <c r="O151" s="297"/>
      <c r="P151" s="297"/>
      <c r="Q151" s="305"/>
      <c r="R151" s="305"/>
      <c r="S151" s="305"/>
      <c r="T151" s="305"/>
      <c r="U151" s="305"/>
    </row>
    <row r="152" spans="1:21" ht="12.75" customHeight="1" x14ac:dyDescent="0.25">
      <c r="A152" s="297"/>
      <c r="B152" s="297"/>
      <c r="C152" s="297"/>
      <c r="D152" s="297"/>
      <c r="E152" s="297"/>
      <c r="F152" s="297"/>
      <c r="G152" s="297"/>
      <c r="H152" s="297"/>
      <c r="I152" s="297"/>
      <c r="J152" s="297"/>
      <c r="K152" s="297"/>
      <c r="L152" s="297"/>
      <c r="M152" s="297"/>
      <c r="N152" s="297"/>
      <c r="O152" s="297"/>
      <c r="P152" s="297"/>
      <c r="Q152" s="305"/>
      <c r="R152" s="305"/>
      <c r="S152" s="305"/>
      <c r="T152" s="305"/>
      <c r="U152" s="305"/>
    </row>
    <row r="153" spans="1:21" ht="12.75" customHeight="1" x14ac:dyDescent="0.25">
      <c r="A153" s="297"/>
      <c r="B153" s="297"/>
      <c r="C153" s="297"/>
      <c r="D153" s="297"/>
      <c r="E153" s="297"/>
      <c r="F153" s="297"/>
      <c r="G153" s="297"/>
      <c r="H153" s="297"/>
      <c r="I153" s="297"/>
      <c r="J153" s="297"/>
      <c r="K153" s="297"/>
      <c r="L153" s="297"/>
      <c r="M153" s="297"/>
      <c r="N153" s="297"/>
      <c r="O153" s="297"/>
      <c r="P153" s="297"/>
      <c r="Q153" s="305"/>
      <c r="R153" s="305"/>
      <c r="S153" s="305"/>
      <c r="T153" s="305"/>
      <c r="U153" s="305"/>
    </row>
    <row r="154" spans="1:21" ht="12.75" customHeight="1" x14ac:dyDescent="0.25">
      <c r="A154" s="297"/>
      <c r="B154" s="297"/>
      <c r="C154" s="297"/>
      <c r="D154" s="297"/>
      <c r="E154" s="297"/>
      <c r="F154" s="297"/>
      <c r="G154" s="297"/>
      <c r="H154" s="297"/>
      <c r="I154" s="297"/>
      <c r="J154" s="297"/>
      <c r="K154" s="297"/>
      <c r="L154" s="297"/>
      <c r="M154" s="297"/>
      <c r="N154" s="297"/>
      <c r="O154" s="297"/>
      <c r="P154" s="297"/>
      <c r="Q154" s="305"/>
      <c r="R154" s="305"/>
      <c r="S154" s="305"/>
      <c r="T154" s="305"/>
      <c r="U154" s="305"/>
    </row>
    <row r="155" spans="1:21" ht="12.75" customHeight="1" x14ac:dyDescent="0.25">
      <c r="A155" s="297"/>
      <c r="B155" s="297"/>
      <c r="C155" s="297"/>
      <c r="D155" s="297"/>
      <c r="E155" s="297"/>
      <c r="F155" s="297"/>
      <c r="G155" s="297"/>
      <c r="H155" s="297"/>
      <c r="I155" s="297"/>
      <c r="J155" s="297"/>
      <c r="K155" s="297"/>
      <c r="L155" s="297"/>
      <c r="M155" s="297"/>
      <c r="N155" s="297"/>
      <c r="O155" s="297"/>
      <c r="P155" s="297"/>
      <c r="Q155" s="305"/>
      <c r="R155" s="305"/>
      <c r="S155" s="305"/>
      <c r="T155" s="305"/>
      <c r="U155" s="305"/>
    </row>
    <row r="156" spans="1:21" ht="12.75" customHeight="1" x14ac:dyDescent="0.25">
      <c r="A156" s="297"/>
      <c r="B156" s="297"/>
      <c r="C156" s="297"/>
      <c r="D156" s="297"/>
      <c r="E156" s="297"/>
      <c r="F156" s="297"/>
      <c r="G156" s="297"/>
      <c r="H156" s="297"/>
      <c r="I156" s="297"/>
      <c r="J156" s="297"/>
      <c r="K156" s="297"/>
      <c r="L156" s="297"/>
      <c r="M156" s="297"/>
      <c r="N156" s="297"/>
      <c r="O156" s="297"/>
      <c r="P156" s="297"/>
      <c r="Q156" s="305"/>
      <c r="R156" s="305"/>
      <c r="S156" s="305"/>
      <c r="T156" s="305"/>
      <c r="U156" s="305"/>
    </row>
    <row r="157" spans="1:21" ht="12.75" customHeight="1" x14ac:dyDescent="0.25">
      <c r="A157" s="297"/>
      <c r="B157" s="297"/>
      <c r="C157" s="297"/>
      <c r="D157" s="297"/>
      <c r="E157" s="297"/>
      <c r="F157" s="297"/>
      <c r="G157" s="297"/>
      <c r="H157" s="297"/>
      <c r="I157" s="297"/>
      <c r="J157" s="297"/>
      <c r="K157" s="297"/>
      <c r="L157" s="297"/>
      <c r="M157" s="297"/>
      <c r="N157" s="297"/>
      <c r="O157" s="297"/>
      <c r="P157" s="297"/>
      <c r="Q157" s="305"/>
      <c r="R157" s="305"/>
      <c r="S157" s="305"/>
      <c r="T157" s="305"/>
      <c r="U157" s="305"/>
    </row>
    <row r="158" spans="1:21" ht="12.75" customHeight="1" x14ac:dyDescent="0.25">
      <c r="A158" s="297"/>
      <c r="B158" s="297"/>
      <c r="C158" s="297"/>
      <c r="D158" s="297"/>
      <c r="E158" s="297"/>
      <c r="F158" s="297"/>
      <c r="G158" s="297"/>
      <c r="H158" s="297"/>
      <c r="I158" s="297"/>
      <c r="J158" s="297"/>
      <c r="K158" s="297"/>
      <c r="L158" s="297"/>
      <c r="M158" s="297"/>
      <c r="N158" s="297"/>
      <c r="O158" s="297"/>
      <c r="P158" s="297"/>
      <c r="Q158" s="305"/>
      <c r="R158" s="305"/>
      <c r="S158" s="305"/>
      <c r="T158" s="305"/>
      <c r="U158" s="305"/>
    </row>
    <row r="159" spans="1:21" ht="12.75" customHeight="1" x14ac:dyDescent="0.25">
      <c r="A159" s="297"/>
      <c r="B159" s="297"/>
      <c r="C159" s="297"/>
      <c r="D159" s="297"/>
      <c r="E159" s="297"/>
      <c r="F159" s="297"/>
      <c r="G159" s="297"/>
      <c r="H159" s="297"/>
      <c r="I159" s="297"/>
      <c r="J159" s="297"/>
      <c r="K159" s="297"/>
      <c r="L159" s="297"/>
      <c r="M159" s="297"/>
      <c r="N159" s="297"/>
      <c r="O159" s="297"/>
      <c r="P159" s="297"/>
      <c r="Q159" s="305"/>
      <c r="R159" s="305"/>
      <c r="S159" s="305"/>
      <c r="T159" s="305"/>
      <c r="U159" s="305"/>
    </row>
    <row r="160" spans="1:21" ht="12.75" customHeight="1" x14ac:dyDescent="0.25">
      <c r="A160" s="297"/>
      <c r="B160" s="297"/>
      <c r="C160" s="297"/>
      <c r="D160" s="297"/>
      <c r="E160" s="297"/>
      <c r="F160" s="297"/>
      <c r="G160" s="297"/>
      <c r="H160" s="297"/>
      <c r="I160" s="297"/>
      <c r="J160" s="297"/>
      <c r="K160" s="297"/>
      <c r="L160" s="297"/>
      <c r="M160" s="297"/>
      <c r="N160" s="297"/>
      <c r="O160" s="297"/>
      <c r="P160" s="297"/>
      <c r="Q160" s="305"/>
      <c r="R160" s="305"/>
      <c r="S160" s="305"/>
      <c r="T160" s="305"/>
      <c r="U160" s="305"/>
    </row>
    <row r="161" spans="1:21" ht="12.75" customHeight="1" x14ac:dyDescent="0.25">
      <c r="A161" s="297"/>
      <c r="B161" s="297"/>
      <c r="C161" s="297"/>
      <c r="D161" s="297"/>
      <c r="E161" s="297"/>
      <c r="F161" s="297"/>
      <c r="G161" s="297"/>
      <c r="H161" s="297"/>
      <c r="I161" s="297"/>
      <c r="J161" s="297"/>
      <c r="K161" s="297"/>
      <c r="L161" s="297"/>
      <c r="M161" s="297"/>
      <c r="N161" s="297"/>
      <c r="O161" s="297"/>
      <c r="P161" s="297"/>
      <c r="Q161" s="305"/>
      <c r="R161" s="305"/>
      <c r="S161" s="305"/>
      <c r="T161" s="305"/>
      <c r="U161" s="305"/>
    </row>
    <row r="162" spans="1:21" ht="12.75" customHeight="1" x14ac:dyDescent="0.25">
      <c r="A162" s="297"/>
      <c r="B162" s="297"/>
      <c r="C162" s="297"/>
      <c r="D162" s="297"/>
      <c r="E162" s="297"/>
      <c r="F162" s="297"/>
      <c r="G162" s="297"/>
      <c r="H162" s="297"/>
      <c r="I162" s="297"/>
      <c r="J162" s="297"/>
      <c r="K162" s="297"/>
      <c r="L162" s="297"/>
      <c r="M162" s="297"/>
      <c r="N162" s="297"/>
      <c r="O162" s="297"/>
      <c r="P162" s="297"/>
      <c r="Q162" s="305"/>
      <c r="R162" s="305"/>
      <c r="S162" s="305"/>
      <c r="T162" s="305"/>
      <c r="U162" s="305"/>
    </row>
    <row r="163" spans="1:21" ht="12.75" customHeight="1" x14ac:dyDescent="0.25">
      <c r="A163" s="297"/>
      <c r="B163" s="297"/>
      <c r="C163" s="297"/>
      <c r="D163" s="297"/>
      <c r="E163" s="297"/>
      <c r="F163" s="297"/>
      <c r="G163" s="297"/>
      <c r="H163" s="297"/>
      <c r="I163" s="297"/>
      <c r="J163" s="297"/>
      <c r="K163" s="297"/>
      <c r="L163" s="297"/>
      <c r="M163" s="297"/>
      <c r="N163" s="297"/>
      <c r="O163" s="297"/>
      <c r="P163" s="297"/>
      <c r="Q163" s="305"/>
      <c r="R163" s="305"/>
      <c r="S163" s="305"/>
      <c r="T163" s="305"/>
      <c r="U163" s="305"/>
    </row>
    <row r="164" spans="1:21" ht="12.75" customHeight="1" x14ac:dyDescent="0.25">
      <c r="A164" s="297"/>
      <c r="B164" s="297"/>
      <c r="C164" s="297"/>
      <c r="D164" s="297"/>
      <c r="E164" s="297"/>
      <c r="F164" s="297"/>
      <c r="G164" s="297"/>
      <c r="H164" s="297"/>
      <c r="I164" s="297"/>
      <c r="J164" s="297"/>
      <c r="K164" s="297"/>
      <c r="L164" s="297"/>
      <c r="M164" s="297"/>
      <c r="N164" s="297"/>
      <c r="O164" s="297"/>
      <c r="P164" s="297"/>
      <c r="Q164" s="305"/>
      <c r="R164" s="305"/>
      <c r="S164" s="305"/>
      <c r="T164" s="305"/>
      <c r="U164" s="305"/>
    </row>
    <row r="165" spans="1:21" ht="12.75" customHeight="1" x14ac:dyDescent="0.2">
      <c r="D165" s="305"/>
      <c r="E165" s="305"/>
      <c r="F165" s="305"/>
      <c r="G165" s="305"/>
      <c r="H165" s="305"/>
      <c r="I165" s="305"/>
      <c r="J165" s="305"/>
      <c r="K165" s="305"/>
      <c r="L165" s="305"/>
      <c r="M165" s="305"/>
      <c r="N165" s="305"/>
      <c r="O165" s="305"/>
      <c r="P165" s="305"/>
      <c r="Q165" s="305"/>
      <c r="R165" s="305"/>
      <c r="S165" s="305"/>
      <c r="T165" s="305"/>
      <c r="U165" s="305"/>
    </row>
    <row r="166" spans="1:21" ht="12.75" customHeight="1" x14ac:dyDescent="0.2">
      <c r="D166" s="305"/>
      <c r="E166" s="305"/>
      <c r="F166" s="305"/>
      <c r="G166" s="305"/>
      <c r="H166" s="305"/>
      <c r="I166" s="305"/>
      <c r="J166" s="305"/>
      <c r="K166" s="305"/>
      <c r="L166" s="305"/>
      <c r="M166" s="305"/>
      <c r="N166" s="305"/>
      <c r="O166" s="305"/>
      <c r="P166" s="305"/>
      <c r="Q166" s="305"/>
      <c r="R166" s="305"/>
      <c r="S166" s="305"/>
      <c r="T166" s="305"/>
      <c r="U166" s="305"/>
    </row>
    <row r="167" spans="1:21" ht="12.75" customHeight="1" x14ac:dyDescent="0.2">
      <c r="D167" s="305"/>
      <c r="E167" s="305"/>
      <c r="F167" s="305"/>
      <c r="G167" s="305"/>
      <c r="H167" s="305"/>
      <c r="I167" s="305"/>
      <c r="J167" s="305"/>
      <c r="K167" s="305"/>
      <c r="L167" s="305"/>
      <c r="M167" s="305"/>
      <c r="N167" s="305"/>
      <c r="O167" s="305"/>
      <c r="P167" s="305"/>
      <c r="Q167" s="305"/>
      <c r="R167" s="305"/>
      <c r="S167" s="305"/>
      <c r="T167" s="305"/>
      <c r="U167" s="305"/>
    </row>
    <row r="168" spans="1:21" ht="12.75" customHeight="1" x14ac:dyDescent="0.2">
      <c r="D168" s="305"/>
      <c r="E168" s="305"/>
      <c r="F168" s="305"/>
      <c r="G168" s="305"/>
      <c r="H168" s="305"/>
      <c r="I168" s="305"/>
      <c r="J168" s="305"/>
      <c r="K168" s="305"/>
      <c r="L168" s="305"/>
      <c r="M168" s="305"/>
      <c r="N168" s="305"/>
      <c r="O168" s="305"/>
      <c r="P168" s="305"/>
      <c r="Q168" s="305"/>
      <c r="R168" s="305"/>
      <c r="S168" s="305"/>
      <c r="T168" s="305"/>
      <c r="U168" s="305"/>
    </row>
    <row r="169" spans="1:21" ht="12.75" customHeight="1" x14ac:dyDescent="0.2">
      <c r="D169" s="305"/>
      <c r="E169" s="305"/>
      <c r="F169" s="305"/>
      <c r="G169" s="305"/>
      <c r="H169" s="305"/>
      <c r="I169" s="305"/>
      <c r="J169" s="305"/>
      <c r="K169" s="305"/>
      <c r="L169" s="305"/>
      <c r="M169" s="305"/>
      <c r="N169" s="305"/>
      <c r="O169" s="305"/>
      <c r="P169" s="305"/>
      <c r="Q169" s="305"/>
      <c r="R169" s="305"/>
      <c r="S169" s="305"/>
      <c r="T169" s="305"/>
      <c r="U169" s="305"/>
    </row>
    <row r="170" spans="1:21" ht="12.75" customHeight="1" x14ac:dyDescent="0.2">
      <c r="D170" s="305"/>
      <c r="E170" s="305"/>
      <c r="F170" s="305"/>
      <c r="G170" s="305"/>
      <c r="H170" s="305"/>
      <c r="I170" s="305"/>
      <c r="J170" s="305"/>
      <c r="K170" s="305"/>
      <c r="L170" s="305"/>
      <c r="M170" s="305"/>
      <c r="N170" s="305"/>
      <c r="O170" s="305"/>
      <c r="P170" s="305"/>
      <c r="Q170" s="305"/>
      <c r="R170" s="305"/>
      <c r="S170" s="305"/>
      <c r="T170" s="305"/>
      <c r="U170" s="305"/>
    </row>
    <row r="171" spans="1:21" ht="12.75" customHeight="1" x14ac:dyDescent="0.2">
      <c r="D171" s="305"/>
      <c r="E171" s="305"/>
      <c r="F171" s="305"/>
      <c r="G171" s="305"/>
      <c r="H171" s="305"/>
      <c r="I171" s="305"/>
      <c r="J171" s="305"/>
      <c r="K171" s="305"/>
      <c r="L171" s="305"/>
      <c r="M171" s="305"/>
      <c r="N171" s="305"/>
      <c r="O171" s="305"/>
      <c r="P171" s="305"/>
      <c r="Q171" s="305"/>
      <c r="R171" s="305"/>
      <c r="S171" s="305"/>
      <c r="T171" s="305"/>
      <c r="U171" s="305"/>
    </row>
    <row r="172" spans="1:21" ht="12.75" customHeight="1" x14ac:dyDescent="0.2">
      <c r="D172" s="305"/>
      <c r="E172" s="305"/>
      <c r="F172" s="305"/>
      <c r="G172" s="305"/>
      <c r="H172" s="305"/>
      <c r="I172" s="305"/>
      <c r="J172" s="305"/>
      <c r="K172" s="305"/>
      <c r="L172" s="305"/>
      <c r="M172" s="305"/>
      <c r="N172" s="305"/>
      <c r="O172" s="305"/>
      <c r="P172" s="305"/>
      <c r="Q172" s="305"/>
      <c r="R172" s="305"/>
      <c r="S172" s="305"/>
      <c r="T172" s="305"/>
      <c r="U172" s="305"/>
    </row>
    <row r="173" spans="1:21" ht="12.75" customHeight="1" x14ac:dyDescent="0.2">
      <c r="D173" s="305"/>
      <c r="E173" s="305"/>
      <c r="F173" s="305"/>
      <c r="G173" s="305"/>
      <c r="H173" s="305"/>
      <c r="I173" s="305"/>
      <c r="J173" s="305"/>
      <c r="K173" s="305"/>
      <c r="L173" s="305"/>
      <c r="M173" s="305"/>
      <c r="N173" s="305"/>
      <c r="O173" s="305"/>
      <c r="P173" s="305"/>
      <c r="Q173" s="305"/>
      <c r="R173" s="305"/>
      <c r="S173" s="305"/>
      <c r="T173" s="305"/>
      <c r="U173" s="305"/>
    </row>
    <row r="174" spans="1:21" ht="12.75" customHeight="1" x14ac:dyDescent="0.2">
      <c r="D174" s="305"/>
      <c r="E174" s="305"/>
      <c r="F174" s="305"/>
      <c r="G174" s="305"/>
      <c r="H174" s="305"/>
      <c r="I174" s="305"/>
      <c r="J174" s="305"/>
      <c r="K174" s="305"/>
      <c r="L174" s="305"/>
      <c r="M174" s="305"/>
      <c r="N174" s="305"/>
      <c r="O174" s="305"/>
      <c r="P174" s="305"/>
      <c r="Q174" s="305"/>
      <c r="R174" s="305"/>
      <c r="S174" s="305"/>
      <c r="T174" s="305"/>
      <c r="U174" s="305"/>
    </row>
    <row r="175" spans="1:21" ht="12.75" customHeight="1" x14ac:dyDescent="0.2">
      <c r="D175" s="305"/>
      <c r="E175" s="305"/>
      <c r="F175" s="305"/>
      <c r="G175" s="305"/>
      <c r="H175" s="305"/>
      <c r="I175" s="305"/>
      <c r="J175" s="305"/>
      <c r="K175" s="305"/>
      <c r="L175" s="305"/>
      <c r="M175" s="305"/>
      <c r="N175" s="305"/>
      <c r="O175" s="305"/>
      <c r="P175" s="305"/>
      <c r="Q175" s="305"/>
      <c r="R175" s="305"/>
      <c r="S175" s="305"/>
      <c r="T175" s="305"/>
      <c r="U175" s="305"/>
    </row>
    <row r="176" spans="1:21" ht="12.75" customHeight="1" x14ac:dyDescent="0.2">
      <c r="D176" s="305"/>
      <c r="E176" s="305"/>
      <c r="F176" s="305"/>
      <c r="G176" s="305"/>
      <c r="H176" s="305"/>
      <c r="I176" s="305"/>
      <c r="J176" s="305"/>
      <c r="K176" s="305"/>
      <c r="L176" s="305"/>
      <c r="M176" s="305"/>
      <c r="N176" s="305"/>
      <c r="O176" s="305"/>
      <c r="P176" s="305"/>
      <c r="Q176" s="305"/>
      <c r="R176" s="305"/>
      <c r="S176" s="305"/>
      <c r="T176" s="305"/>
      <c r="U176" s="305"/>
    </row>
    <row r="177" spans="4:21" ht="12.75" customHeight="1" x14ac:dyDescent="0.2">
      <c r="D177" s="305"/>
      <c r="E177" s="305"/>
      <c r="F177" s="305"/>
      <c r="G177" s="305"/>
      <c r="H177" s="305"/>
      <c r="I177" s="305"/>
      <c r="J177" s="305"/>
      <c r="K177" s="305"/>
      <c r="L177" s="305"/>
      <c r="M177" s="305"/>
      <c r="N177" s="305"/>
      <c r="O177" s="305"/>
      <c r="P177" s="305"/>
      <c r="Q177" s="305"/>
      <c r="R177" s="305"/>
      <c r="S177" s="305"/>
      <c r="T177" s="305"/>
      <c r="U177" s="305"/>
    </row>
    <row r="178" spans="4:21" ht="12.75" customHeight="1" x14ac:dyDescent="0.2">
      <c r="D178" s="305"/>
      <c r="E178" s="305"/>
      <c r="F178" s="305"/>
      <c r="G178" s="305"/>
      <c r="H178" s="305"/>
      <c r="I178" s="305"/>
      <c r="J178" s="305"/>
      <c r="K178" s="305"/>
      <c r="L178" s="305"/>
      <c r="M178" s="305"/>
      <c r="N178" s="305"/>
      <c r="O178" s="305"/>
      <c r="P178" s="305"/>
    </row>
    <row r="179" spans="4:21" ht="12.75" customHeight="1" x14ac:dyDescent="0.2">
      <c r="D179" s="305"/>
      <c r="E179" s="305"/>
      <c r="F179" s="305"/>
      <c r="G179" s="305"/>
      <c r="H179" s="305"/>
      <c r="I179" s="305"/>
      <c r="J179" s="305"/>
      <c r="K179" s="305"/>
      <c r="L179" s="305"/>
      <c r="M179" s="305"/>
      <c r="N179" s="305"/>
      <c r="O179" s="305"/>
      <c r="P179" s="305"/>
    </row>
    <row r="180" spans="4:21" ht="12.75" customHeight="1" x14ac:dyDescent="0.2">
      <c r="D180" s="305"/>
      <c r="E180" s="305"/>
      <c r="F180" s="305"/>
      <c r="G180" s="305"/>
      <c r="H180" s="305"/>
      <c r="I180" s="305"/>
      <c r="J180" s="305"/>
      <c r="K180" s="305"/>
      <c r="L180" s="305"/>
      <c r="M180" s="305"/>
      <c r="N180" s="305"/>
      <c r="O180" s="305"/>
      <c r="P180" s="305"/>
    </row>
    <row r="181" spans="4:21" ht="12.75" customHeight="1" x14ac:dyDescent="0.2">
      <c r="D181" s="305"/>
      <c r="E181" s="305"/>
      <c r="F181" s="305"/>
      <c r="G181" s="305"/>
      <c r="H181" s="305"/>
      <c r="I181" s="305"/>
      <c r="J181" s="305"/>
      <c r="K181" s="305"/>
      <c r="L181" s="305"/>
      <c r="M181" s="305"/>
      <c r="N181" s="305"/>
      <c r="O181" s="305"/>
      <c r="P181" s="305"/>
    </row>
    <row r="182" spans="4:21" ht="12.75" customHeight="1" x14ac:dyDescent="0.2">
      <c r="D182" s="305"/>
      <c r="E182" s="305"/>
      <c r="F182" s="305"/>
      <c r="G182" s="305"/>
      <c r="H182" s="305"/>
      <c r="I182" s="305"/>
      <c r="J182" s="305"/>
      <c r="K182" s="305"/>
      <c r="L182" s="305"/>
      <c r="M182" s="305"/>
      <c r="N182" s="305"/>
      <c r="O182" s="305"/>
      <c r="P182" s="305"/>
    </row>
    <row r="183" spans="4:21" ht="12.75" customHeight="1" x14ac:dyDescent="0.2">
      <c r="D183" s="305"/>
      <c r="E183" s="305"/>
      <c r="F183" s="305"/>
      <c r="G183" s="305"/>
      <c r="H183" s="305"/>
      <c r="I183" s="305"/>
      <c r="J183" s="305"/>
      <c r="K183" s="305"/>
      <c r="L183" s="305"/>
      <c r="M183" s="305"/>
      <c r="N183" s="305"/>
      <c r="O183" s="305"/>
      <c r="P183" s="305"/>
    </row>
    <row r="184" spans="4:21" ht="12.75" customHeight="1" x14ac:dyDescent="0.2">
      <c r="D184" s="305"/>
      <c r="E184" s="305"/>
      <c r="F184" s="305"/>
      <c r="G184" s="305"/>
      <c r="H184" s="305"/>
      <c r="I184" s="305"/>
      <c r="J184" s="305"/>
      <c r="K184" s="305"/>
      <c r="L184" s="305"/>
      <c r="M184" s="305"/>
      <c r="N184" s="305"/>
      <c r="O184" s="305"/>
      <c r="P184" s="305"/>
    </row>
    <row r="185" spans="4:21" ht="12.75" customHeight="1" x14ac:dyDescent="0.2">
      <c r="D185" s="305"/>
      <c r="E185" s="305"/>
      <c r="F185" s="305"/>
      <c r="G185" s="305"/>
      <c r="H185" s="305"/>
      <c r="I185" s="305"/>
      <c r="J185" s="305"/>
      <c r="K185" s="305"/>
      <c r="L185" s="305"/>
      <c r="M185" s="305"/>
      <c r="N185" s="305"/>
      <c r="O185" s="305"/>
      <c r="P185" s="305"/>
    </row>
    <row r="186" spans="4:21" ht="12.75" customHeight="1" x14ac:dyDescent="0.2">
      <c r="D186" s="305"/>
      <c r="E186" s="305"/>
      <c r="F186" s="305"/>
      <c r="G186" s="305"/>
      <c r="H186" s="305"/>
      <c r="I186" s="305"/>
      <c r="J186" s="305"/>
      <c r="K186" s="305"/>
      <c r="L186" s="305"/>
      <c r="M186" s="305"/>
      <c r="N186" s="305"/>
      <c r="O186" s="305"/>
      <c r="P186" s="305"/>
    </row>
    <row r="187" spans="4:21" ht="12.75" customHeight="1" x14ac:dyDescent="0.2">
      <c r="D187" s="305"/>
      <c r="E187" s="305"/>
      <c r="F187" s="305"/>
      <c r="G187" s="305"/>
      <c r="H187" s="305"/>
      <c r="I187" s="305"/>
      <c r="J187" s="305"/>
      <c r="K187" s="305"/>
      <c r="L187" s="305"/>
      <c r="M187" s="305"/>
      <c r="N187" s="305"/>
      <c r="O187" s="305"/>
      <c r="P187" s="305"/>
    </row>
    <row r="188" spans="4:21" ht="12.75" customHeight="1" x14ac:dyDescent="0.2">
      <c r="D188" s="305"/>
      <c r="E188" s="305"/>
      <c r="F188" s="305"/>
      <c r="G188" s="305"/>
      <c r="H188" s="305"/>
      <c r="I188" s="305"/>
      <c r="J188" s="305"/>
      <c r="K188" s="305"/>
      <c r="L188" s="305"/>
      <c r="M188" s="305"/>
      <c r="N188" s="305"/>
      <c r="O188" s="305"/>
      <c r="P188" s="305"/>
    </row>
    <row r="189" spans="4:21" ht="12.75" customHeight="1" x14ac:dyDescent="0.2">
      <c r="D189" s="305"/>
      <c r="E189" s="305"/>
      <c r="F189" s="305"/>
      <c r="G189" s="305"/>
      <c r="H189" s="305"/>
      <c r="I189" s="305"/>
      <c r="J189" s="305"/>
      <c r="K189" s="305"/>
      <c r="L189" s="305"/>
      <c r="M189" s="305"/>
      <c r="N189" s="305"/>
      <c r="O189" s="305"/>
      <c r="P189" s="305"/>
    </row>
    <row r="190" spans="4:21" ht="12.75" customHeight="1" x14ac:dyDescent="0.2">
      <c r="D190" s="305"/>
      <c r="E190" s="305"/>
      <c r="F190" s="305"/>
      <c r="G190" s="305"/>
      <c r="H190" s="305"/>
      <c r="I190" s="305"/>
      <c r="J190" s="305"/>
      <c r="K190" s="305"/>
      <c r="L190" s="305"/>
      <c r="M190" s="305"/>
      <c r="N190" s="305"/>
      <c r="O190" s="305"/>
      <c r="P190" s="305"/>
    </row>
    <row r="191" spans="4:21" ht="12.75" customHeight="1" x14ac:dyDescent="0.2">
      <c r="D191" s="305"/>
      <c r="E191" s="305"/>
      <c r="F191" s="305"/>
      <c r="G191" s="305"/>
      <c r="H191" s="305"/>
      <c r="I191" s="305"/>
      <c r="J191" s="305"/>
      <c r="K191" s="305"/>
      <c r="L191" s="305"/>
      <c r="M191" s="305"/>
      <c r="N191" s="305"/>
      <c r="O191" s="305"/>
      <c r="P191" s="305"/>
    </row>
  </sheetData>
  <printOptions horizontalCentered="1"/>
  <pageMargins left="0" right="0" top="0.39370078740157483" bottom="0.39370078740157483" header="0" footer="0"/>
  <pageSetup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zoomScaleNormal="100" workbookViewId="0">
      <pane xSplit="1" ySplit="5" topLeftCell="B6" activePane="bottomRight" state="frozen"/>
      <selection activeCell="L45" sqref="L45"/>
      <selection pane="topRight" activeCell="L45" sqref="L45"/>
      <selection pane="bottomLeft" activeCell="L45" sqref="L45"/>
      <selection pane="bottomRight" sqref="A1:L1"/>
    </sheetView>
  </sheetViews>
  <sheetFormatPr baseColWidth="10" defaultRowHeight="11.25" x14ac:dyDescent="0.2"/>
  <cols>
    <col min="1" max="1" width="3.5" style="2" bestFit="1" customWidth="1"/>
    <col min="2" max="2" width="3.33203125" style="2" customWidth="1"/>
    <col min="3" max="3" width="28.33203125" style="2" customWidth="1"/>
    <col min="4" max="7" width="10.83203125" style="20" customWidth="1"/>
    <col min="8" max="8" width="9.33203125" style="20" customWidth="1"/>
    <col min="9" max="11" width="9.83203125" style="20" customWidth="1"/>
    <col min="12" max="12" width="8.83203125" style="20" customWidth="1"/>
    <col min="13" max="13" width="3.83203125" style="2" customWidth="1"/>
    <col min="14" max="14" width="4.1640625" style="2" bestFit="1" customWidth="1"/>
    <col min="15" max="15" width="3.33203125" style="2" customWidth="1"/>
    <col min="16" max="16" width="4.5" style="2" customWidth="1"/>
    <col min="17" max="16384" width="12" style="2"/>
  </cols>
  <sheetData>
    <row r="1" spans="1:15" ht="18" customHeight="1" x14ac:dyDescent="0.25">
      <c r="A1" s="525" t="s">
        <v>722</v>
      </c>
      <c r="B1" s="525"/>
      <c r="C1" s="525"/>
      <c r="D1" s="525"/>
      <c r="E1" s="525"/>
      <c r="F1" s="525"/>
      <c r="G1" s="525"/>
      <c r="H1" s="525"/>
      <c r="I1" s="525"/>
      <c r="J1" s="525"/>
      <c r="K1" s="525"/>
      <c r="L1" s="525"/>
      <c r="M1" s="1"/>
      <c r="N1" s="1"/>
      <c r="O1" s="1"/>
    </row>
    <row r="2" spans="1:15" s="3" customFormat="1" ht="5.0999999999999996" customHeight="1" x14ac:dyDescent="0.2">
      <c r="B2" s="4"/>
      <c r="C2" s="4"/>
      <c r="D2" s="16"/>
      <c r="E2" s="16"/>
      <c r="F2" s="16"/>
      <c r="G2" s="16"/>
      <c r="H2" s="16"/>
      <c r="I2" s="16"/>
      <c r="J2" s="16"/>
      <c r="K2" s="16"/>
      <c r="L2" s="16"/>
      <c r="M2" s="4"/>
      <c r="N2" s="4"/>
      <c r="O2" s="5"/>
    </row>
    <row r="3" spans="1:15" s="3" customFormat="1" ht="10.5" customHeight="1" x14ac:dyDescent="0.2">
      <c r="B3" s="4"/>
      <c r="C3" s="4"/>
      <c r="D3" s="526" t="s">
        <v>0</v>
      </c>
      <c r="E3" s="526"/>
      <c r="F3" s="526"/>
      <c r="G3" s="527" t="s">
        <v>718</v>
      </c>
      <c r="H3" s="22"/>
      <c r="I3" s="526" t="s">
        <v>1</v>
      </c>
      <c r="J3" s="526"/>
      <c r="K3" s="526"/>
      <c r="L3" s="22"/>
      <c r="M3" s="4"/>
      <c r="N3" s="4"/>
      <c r="O3" s="5"/>
    </row>
    <row r="4" spans="1:15" x14ac:dyDescent="0.2">
      <c r="B4" s="6"/>
      <c r="C4" s="5"/>
      <c r="D4" s="23" t="s">
        <v>2</v>
      </c>
      <c r="E4" s="23" t="s">
        <v>3</v>
      </c>
      <c r="F4" s="23" t="s">
        <v>4</v>
      </c>
      <c r="G4" s="527"/>
      <c r="H4" s="23" t="s">
        <v>5</v>
      </c>
      <c r="I4" s="23" t="s">
        <v>2</v>
      </c>
      <c r="J4" s="23" t="s">
        <v>3</v>
      </c>
      <c r="K4" s="23" t="s">
        <v>4</v>
      </c>
      <c r="L4" s="23" t="s">
        <v>6</v>
      </c>
      <c r="M4" s="5"/>
      <c r="N4" s="5"/>
      <c r="O4" s="5"/>
    </row>
    <row r="5" spans="1:15" ht="5.0999999999999996" customHeight="1" x14ac:dyDescent="0.2">
      <c r="B5" s="6"/>
      <c r="C5" s="5"/>
      <c r="D5" s="18"/>
      <c r="E5" s="18"/>
      <c r="F5" s="19"/>
      <c r="G5" s="19"/>
      <c r="H5" s="19"/>
      <c r="I5" s="18"/>
      <c r="J5" s="18"/>
      <c r="K5" s="19"/>
      <c r="L5" s="19"/>
      <c r="M5" s="5"/>
      <c r="N5" s="5"/>
      <c r="O5" s="5"/>
    </row>
    <row r="6" spans="1:15" ht="12" x14ac:dyDescent="0.2">
      <c r="A6" s="58"/>
      <c r="B6" s="56" t="s">
        <v>36</v>
      </c>
      <c r="C6" s="104"/>
      <c r="D6" s="62">
        <f>SUM(D7:D9)</f>
        <v>8305</v>
      </c>
      <c r="E6" s="57">
        <f>SUM(E7:E9)</f>
        <v>7996</v>
      </c>
      <c r="F6" s="61">
        <f>SUM(F7:F9)</f>
        <v>16301</v>
      </c>
      <c r="G6" s="79" t="s">
        <v>25</v>
      </c>
      <c r="H6" s="79">
        <f>SUM(H7:H9)</f>
        <v>955</v>
      </c>
      <c r="I6" s="62">
        <f>SUM(I7:I9)</f>
        <v>30</v>
      </c>
      <c r="J6" s="57">
        <f>SUM(J7:J9)</f>
        <v>607</v>
      </c>
      <c r="K6" s="61">
        <f>SUM(K7:K9)</f>
        <v>637</v>
      </c>
      <c r="L6" s="62">
        <f>SUM(L7:L9)</f>
        <v>486</v>
      </c>
    </row>
    <row r="7" spans="1:15" ht="12" x14ac:dyDescent="0.2">
      <c r="A7" s="58"/>
      <c r="B7" s="34"/>
      <c r="C7" s="105" t="s">
        <v>64</v>
      </c>
      <c r="D7" s="65">
        <v>4548</v>
      </c>
      <c r="E7" s="36">
        <v>4238</v>
      </c>
      <c r="F7" s="63">
        <f>SUM(D7:E7)</f>
        <v>8786</v>
      </c>
      <c r="G7" s="80"/>
      <c r="H7" s="80">
        <v>540</v>
      </c>
      <c r="I7" s="65">
        <v>0</v>
      </c>
      <c r="J7" s="36">
        <v>183</v>
      </c>
      <c r="K7" s="63">
        <f>SUM(I7:J7)</f>
        <v>183</v>
      </c>
      <c r="L7" s="65">
        <v>83</v>
      </c>
    </row>
    <row r="8" spans="1:15" ht="12" x14ac:dyDescent="0.2">
      <c r="A8" s="58"/>
      <c r="B8" s="34"/>
      <c r="C8" s="105" t="s">
        <v>35</v>
      </c>
      <c r="D8" s="65">
        <v>281</v>
      </c>
      <c r="E8" s="36">
        <v>291</v>
      </c>
      <c r="F8" s="63">
        <f>SUM(D8:E8)</f>
        <v>572</v>
      </c>
      <c r="G8" s="80"/>
      <c r="H8" s="80">
        <v>38</v>
      </c>
      <c r="I8" s="65">
        <v>0</v>
      </c>
      <c r="J8" s="36">
        <v>33</v>
      </c>
      <c r="K8" s="63">
        <f>SUM(I8:J8)</f>
        <v>33</v>
      </c>
      <c r="L8" s="65">
        <v>26</v>
      </c>
    </row>
    <row r="9" spans="1:15" ht="12" x14ac:dyDescent="0.2">
      <c r="A9" s="58"/>
      <c r="B9" s="34"/>
      <c r="C9" s="105" t="s">
        <v>33</v>
      </c>
      <c r="D9" s="65">
        <v>3476</v>
      </c>
      <c r="E9" s="36">
        <v>3467</v>
      </c>
      <c r="F9" s="63">
        <f>SUM(D9:E9)</f>
        <v>6943</v>
      </c>
      <c r="G9" s="80"/>
      <c r="H9" s="80">
        <v>377</v>
      </c>
      <c r="I9" s="65">
        <v>30</v>
      </c>
      <c r="J9" s="36">
        <v>391</v>
      </c>
      <c r="K9" s="63">
        <f>SUM(I9:J9)</f>
        <v>421</v>
      </c>
      <c r="L9" s="65">
        <v>377</v>
      </c>
    </row>
    <row r="10" spans="1:15" ht="5.0999999999999996" customHeight="1" x14ac:dyDescent="0.2">
      <c r="A10" s="58"/>
      <c r="B10" s="33"/>
      <c r="C10" s="106"/>
      <c r="D10" s="94"/>
      <c r="E10" s="38"/>
      <c r="F10" s="64"/>
      <c r="G10" s="81"/>
      <c r="H10" s="81"/>
      <c r="I10" s="94"/>
      <c r="J10" s="38"/>
      <c r="K10" s="64"/>
      <c r="L10" s="66"/>
    </row>
    <row r="11" spans="1:15" s="3" customFormat="1" ht="10.5" customHeight="1" x14ac:dyDescent="0.2">
      <c r="A11" s="528" t="s">
        <v>7</v>
      </c>
      <c r="B11" s="56" t="s">
        <v>8</v>
      </c>
      <c r="C11" s="104"/>
      <c r="D11" s="62">
        <f>SUM(D12:D14)</f>
        <v>55778</v>
      </c>
      <c r="E11" s="57">
        <f>SUM(E12:E14)</f>
        <v>55365</v>
      </c>
      <c r="F11" s="61">
        <f>SUM(F12:F14)</f>
        <v>111143</v>
      </c>
      <c r="G11" s="79" t="s">
        <v>25</v>
      </c>
      <c r="H11" s="79">
        <f>SUM(H12:H14)</f>
        <v>5270</v>
      </c>
      <c r="I11" s="62">
        <f>SUM(I12:I14)</f>
        <v>114</v>
      </c>
      <c r="J11" s="57">
        <f>SUM(J12:J14)</f>
        <v>5146</v>
      </c>
      <c r="K11" s="61">
        <f>SUM(K12:K14)</f>
        <v>5260</v>
      </c>
      <c r="L11" s="62">
        <f>SUM(L12:L14)</f>
        <v>2126</v>
      </c>
      <c r="M11" s="4"/>
      <c r="N11" s="4"/>
    </row>
    <row r="12" spans="1:15" ht="12" x14ac:dyDescent="0.2">
      <c r="A12" s="528"/>
      <c r="B12" s="34"/>
      <c r="C12" s="105" t="s">
        <v>34</v>
      </c>
      <c r="D12" s="65">
        <v>51357</v>
      </c>
      <c r="E12" s="36">
        <v>51036</v>
      </c>
      <c r="F12" s="63">
        <f>SUM(D12:E12)</f>
        <v>102393</v>
      </c>
      <c r="G12" s="82"/>
      <c r="H12" s="82">
        <v>4521</v>
      </c>
      <c r="I12" s="95">
        <v>77</v>
      </c>
      <c r="J12" s="37">
        <v>4444</v>
      </c>
      <c r="K12" s="63">
        <f>SUM(I12:J12)</f>
        <v>4521</v>
      </c>
      <c r="L12" s="65">
        <v>1428</v>
      </c>
      <c r="M12" s="5"/>
      <c r="N12" s="5"/>
    </row>
    <row r="13" spans="1:15" ht="12" x14ac:dyDescent="0.2">
      <c r="A13" s="528"/>
      <c r="B13" s="34"/>
      <c r="C13" s="105" t="s">
        <v>35</v>
      </c>
      <c r="D13" s="65">
        <v>2387</v>
      </c>
      <c r="E13" s="36">
        <v>2284</v>
      </c>
      <c r="F13" s="63">
        <f>SUM(D13:E13)</f>
        <v>4671</v>
      </c>
      <c r="G13" s="82"/>
      <c r="H13" s="82">
        <v>226</v>
      </c>
      <c r="I13" s="95">
        <v>3</v>
      </c>
      <c r="J13" s="37">
        <v>223</v>
      </c>
      <c r="K13" s="63">
        <f>SUM(I13:J13)</f>
        <v>226</v>
      </c>
      <c r="L13" s="65">
        <v>175</v>
      </c>
      <c r="M13" s="5"/>
      <c r="N13" s="5"/>
    </row>
    <row r="14" spans="1:15" ht="12" x14ac:dyDescent="0.2">
      <c r="A14" s="528"/>
      <c r="B14" s="34"/>
      <c r="C14" s="105" t="s">
        <v>33</v>
      </c>
      <c r="D14" s="65">
        <v>2034</v>
      </c>
      <c r="E14" s="36">
        <v>2045</v>
      </c>
      <c r="F14" s="63">
        <f>SUM(D14:E14)</f>
        <v>4079</v>
      </c>
      <c r="G14" s="82"/>
      <c r="H14" s="82">
        <v>523</v>
      </c>
      <c r="I14" s="95">
        <v>34</v>
      </c>
      <c r="J14" s="37">
        <v>479</v>
      </c>
      <c r="K14" s="63">
        <f>SUM(I14:J14)</f>
        <v>513</v>
      </c>
      <c r="L14" s="65">
        <v>523</v>
      </c>
      <c r="M14" s="5"/>
      <c r="N14" s="5"/>
    </row>
    <row r="15" spans="1:15" ht="5.0999999999999996" customHeight="1" x14ac:dyDescent="0.2">
      <c r="A15" s="528"/>
      <c r="B15" s="35"/>
      <c r="C15" s="106"/>
      <c r="D15" s="94"/>
      <c r="E15" s="38"/>
      <c r="F15" s="64"/>
      <c r="G15" s="83"/>
      <c r="H15" s="83"/>
      <c r="I15" s="94"/>
      <c r="J15" s="38"/>
      <c r="K15" s="64"/>
      <c r="L15" s="66"/>
      <c r="M15" s="5"/>
      <c r="N15" s="5"/>
    </row>
    <row r="16" spans="1:15" s="3" customFormat="1" ht="12" x14ac:dyDescent="0.2">
      <c r="A16" s="528"/>
      <c r="B16" s="56" t="s">
        <v>13</v>
      </c>
      <c r="C16" s="104"/>
      <c r="D16" s="62">
        <f t="shared" ref="D16:L16" si="0">SUM(D17:D19)</f>
        <v>204985</v>
      </c>
      <c r="E16" s="57">
        <f t="shared" si="0"/>
        <v>198361</v>
      </c>
      <c r="F16" s="61">
        <f t="shared" si="0"/>
        <v>403346</v>
      </c>
      <c r="G16" s="79">
        <f t="shared" si="0"/>
        <v>67255</v>
      </c>
      <c r="H16" s="79">
        <f t="shared" si="0"/>
        <v>16492</v>
      </c>
      <c r="I16" s="62">
        <f t="shared" si="0"/>
        <v>3804</v>
      </c>
      <c r="J16" s="57">
        <f t="shared" si="0"/>
        <v>12712</v>
      </c>
      <c r="K16" s="61">
        <f t="shared" si="0"/>
        <v>16516</v>
      </c>
      <c r="L16" s="62">
        <f t="shared" si="0"/>
        <v>2682</v>
      </c>
      <c r="M16" s="4"/>
      <c r="N16" s="4"/>
    </row>
    <row r="17" spans="1:14" ht="12" x14ac:dyDescent="0.2">
      <c r="A17" s="528"/>
      <c r="B17" s="34"/>
      <c r="C17" s="105" t="s">
        <v>34</v>
      </c>
      <c r="D17" s="65">
        <v>193624</v>
      </c>
      <c r="E17" s="36">
        <v>187380</v>
      </c>
      <c r="F17" s="63">
        <f>SUM(D17:E17)</f>
        <v>381004</v>
      </c>
      <c r="G17" s="82">
        <v>63757</v>
      </c>
      <c r="H17" s="82">
        <v>15294</v>
      </c>
      <c r="I17" s="95">
        <v>3419</v>
      </c>
      <c r="J17" s="37">
        <v>11875</v>
      </c>
      <c r="K17" s="63">
        <f>SUM(I17:J17)</f>
        <v>15294</v>
      </c>
      <c r="L17" s="65">
        <v>2076</v>
      </c>
      <c r="M17" s="5"/>
      <c r="N17" s="5"/>
    </row>
    <row r="18" spans="1:14" ht="12" x14ac:dyDescent="0.2">
      <c r="A18" s="528"/>
      <c r="B18" s="34"/>
      <c r="C18" s="105" t="s">
        <v>35</v>
      </c>
      <c r="D18" s="65">
        <v>10129</v>
      </c>
      <c r="E18" s="36">
        <v>9705</v>
      </c>
      <c r="F18" s="63">
        <f>SUM(D18:E18)</f>
        <v>19834</v>
      </c>
      <c r="G18" s="82">
        <v>3124</v>
      </c>
      <c r="H18" s="82">
        <v>933</v>
      </c>
      <c r="I18" s="95">
        <v>340</v>
      </c>
      <c r="J18" s="37">
        <v>589</v>
      </c>
      <c r="K18" s="63">
        <f>SUM(I18:J18)</f>
        <v>929</v>
      </c>
      <c r="L18" s="65">
        <v>341</v>
      </c>
      <c r="M18" s="5"/>
      <c r="N18" s="5"/>
    </row>
    <row r="19" spans="1:14" ht="12" x14ac:dyDescent="0.2">
      <c r="A19" s="528"/>
      <c r="B19" s="34"/>
      <c r="C19" s="105" t="s">
        <v>33</v>
      </c>
      <c r="D19" s="65">
        <v>1232</v>
      </c>
      <c r="E19" s="36">
        <v>1276</v>
      </c>
      <c r="F19" s="63">
        <f>SUM(D19:E19)</f>
        <v>2508</v>
      </c>
      <c r="G19" s="82">
        <v>374</v>
      </c>
      <c r="H19" s="82">
        <v>265</v>
      </c>
      <c r="I19" s="95">
        <v>45</v>
      </c>
      <c r="J19" s="37">
        <v>248</v>
      </c>
      <c r="K19" s="63">
        <f>SUM(I19:J19)</f>
        <v>293</v>
      </c>
      <c r="L19" s="65">
        <v>265</v>
      </c>
      <c r="M19" s="5"/>
      <c r="N19" s="5"/>
    </row>
    <row r="20" spans="1:14" ht="5.0999999999999996" customHeight="1" x14ac:dyDescent="0.2">
      <c r="A20" s="528"/>
      <c r="B20" s="35"/>
      <c r="C20" s="106"/>
      <c r="D20" s="96"/>
      <c r="E20" s="39"/>
      <c r="F20" s="64"/>
      <c r="G20" s="83"/>
      <c r="H20" s="83"/>
      <c r="I20" s="94"/>
      <c r="J20" s="38"/>
      <c r="K20" s="64"/>
      <c r="L20" s="66"/>
      <c r="M20" s="5"/>
      <c r="N20" s="5"/>
    </row>
    <row r="21" spans="1:14" s="3" customFormat="1" ht="12" x14ac:dyDescent="0.2">
      <c r="A21" s="528"/>
      <c r="B21" s="56" t="s">
        <v>14</v>
      </c>
      <c r="C21" s="104"/>
      <c r="D21" s="62">
        <f t="shared" ref="D21:L21" si="1">SUM(D22:D25)</f>
        <v>92914</v>
      </c>
      <c r="E21" s="57">
        <f t="shared" si="1"/>
        <v>92179</v>
      </c>
      <c r="F21" s="61">
        <f t="shared" si="1"/>
        <v>185093</v>
      </c>
      <c r="G21" s="79">
        <f t="shared" si="1"/>
        <v>55475</v>
      </c>
      <c r="H21" s="79">
        <f t="shared" si="1"/>
        <v>6751</v>
      </c>
      <c r="I21" s="62">
        <f t="shared" si="1"/>
        <v>4646</v>
      </c>
      <c r="J21" s="57">
        <f t="shared" si="1"/>
        <v>6524</v>
      </c>
      <c r="K21" s="61">
        <f t="shared" si="1"/>
        <v>11170</v>
      </c>
      <c r="L21" s="62">
        <f t="shared" si="1"/>
        <v>1028</v>
      </c>
      <c r="M21" s="4"/>
      <c r="N21" s="4"/>
    </row>
    <row r="22" spans="1:14" ht="12" x14ac:dyDescent="0.2">
      <c r="A22" s="528"/>
      <c r="B22" s="34"/>
      <c r="C22" s="105" t="s">
        <v>34</v>
      </c>
      <c r="D22" s="65">
        <v>51347</v>
      </c>
      <c r="E22" s="36">
        <v>51330</v>
      </c>
      <c r="F22" s="63">
        <f>SUM(D22:E22)</f>
        <v>102677</v>
      </c>
      <c r="G22" s="82">
        <v>30739</v>
      </c>
      <c r="H22" s="82">
        <v>3429</v>
      </c>
      <c r="I22" s="95">
        <v>2667</v>
      </c>
      <c r="J22" s="37">
        <v>3826</v>
      </c>
      <c r="K22" s="63">
        <f>SUM(I22:J22)</f>
        <v>6493</v>
      </c>
      <c r="L22" s="65">
        <v>354</v>
      </c>
      <c r="M22" s="5"/>
      <c r="N22" s="5"/>
    </row>
    <row r="23" spans="1:14" ht="12" x14ac:dyDescent="0.2">
      <c r="A23" s="528"/>
      <c r="B23" s="34"/>
      <c r="C23" s="107" t="s">
        <v>42</v>
      </c>
      <c r="D23" s="65">
        <v>31297</v>
      </c>
      <c r="E23" s="36">
        <v>31043</v>
      </c>
      <c r="F23" s="63">
        <f>SUM(D23:E23)</f>
        <v>62340</v>
      </c>
      <c r="G23" s="82">
        <v>19585</v>
      </c>
      <c r="H23" s="82">
        <v>1783</v>
      </c>
      <c r="I23" s="95">
        <v>1401</v>
      </c>
      <c r="J23" s="37">
        <v>2046</v>
      </c>
      <c r="K23" s="63">
        <f>SUM(I23:J23)</f>
        <v>3447</v>
      </c>
      <c r="L23" s="65">
        <v>135</v>
      </c>
      <c r="M23" s="5"/>
      <c r="N23" s="5"/>
    </row>
    <row r="24" spans="1:14" ht="12" x14ac:dyDescent="0.2">
      <c r="A24" s="528"/>
      <c r="B24" s="34"/>
      <c r="C24" s="105" t="s">
        <v>43</v>
      </c>
      <c r="D24" s="65">
        <v>9472</v>
      </c>
      <c r="E24" s="36">
        <v>9043</v>
      </c>
      <c r="F24" s="63">
        <f>SUM(D24:E24)</f>
        <v>18515</v>
      </c>
      <c r="G24" s="82">
        <v>4739</v>
      </c>
      <c r="H24" s="82">
        <v>1364</v>
      </c>
      <c r="I24" s="95">
        <v>529</v>
      </c>
      <c r="J24" s="37">
        <v>510</v>
      </c>
      <c r="K24" s="63">
        <f>SUM(I24:J24)</f>
        <v>1039</v>
      </c>
      <c r="L24" s="65">
        <v>364</v>
      </c>
      <c r="M24" s="5"/>
      <c r="N24" s="5"/>
    </row>
    <row r="25" spans="1:14" ht="12" x14ac:dyDescent="0.2">
      <c r="A25" s="528"/>
      <c r="B25" s="34"/>
      <c r="C25" s="105" t="s">
        <v>33</v>
      </c>
      <c r="D25" s="65">
        <v>798</v>
      </c>
      <c r="E25" s="36">
        <v>763</v>
      </c>
      <c r="F25" s="63">
        <f>SUM(D25:E25)</f>
        <v>1561</v>
      </c>
      <c r="G25" s="82">
        <v>412</v>
      </c>
      <c r="H25" s="82">
        <v>175</v>
      </c>
      <c r="I25" s="95">
        <v>49</v>
      </c>
      <c r="J25" s="37">
        <v>142</v>
      </c>
      <c r="K25" s="63">
        <f>SUM(I25:J25)</f>
        <v>191</v>
      </c>
      <c r="L25" s="65">
        <v>175</v>
      </c>
      <c r="M25" s="5"/>
      <c r="N25" s="5"/>
    </row>
    <row r="26" spans="1:14" ht="5.0999999999999996" customHeight="1" x14ac:dyDescent="0.2">
      <c r="A26" s="528"/>
      <c r="B26" s="35"/>
      <c r="C26" s="106"/>
      <c r="D26" s="94"/>
      <c r="E26" s="38"/>
      <c r="F26" s="64"/>
      <c r="G26" s="83"/>
      <c r="H26" s="83"/>
      <c r="I26" s="94"/>
      <c r="J26" s="38"/>
      <c r="K26" s="64"/>
      <c r="L26" s="66"/>
      <c r="M26" s="5"/>
      <c r="N26" s="5"/>
    </row>
    <row r="27" spans="1:14" s="8" customFormat="1" ht="12" x14ac:dyDescent="0.2">
      <c r="A27" s="528"/>
      <c r="B27" s="56" t="s">
        <v>15</v>
      </c>
      <c r="C27" s="104"/>
      <c r="D27" s="62">
        <f t="shared" ref="D27:L27" si="2">SUM(D6,D11,D16,D21)</f>
        <v>361982</v>
      </c>
      <c r="E27" s="62">
        <f t="shared" si="2"/>
        <v>353901</v>
      </c>
      <c r="F27" s="62">
        <f t="shared" si="2"/>
        <v>715883</v>
      </c>
      <c r="G27" s="62">
        <f t="shared" si="2"/>
        <v>122730</v>
      </c>
      <c r="H27" s="62">
        <f t="shared" si="2"/>
        <v>29468</v>
      </c>
      <c r="I27" s="62">
        <f t="shared" si="2"/>
        <v>8594</v>
      </c>
      <c r="J27" s="62">
        <f t="shared" si="2"/>
        <v>24989</v>
      </c>
      <c r="K27" s="62">
        <f t="shared" si="2"/>
        <v>33583</v>
      </c>
      <c r="L27" s="62">
        <f t="shared" si="2"/>
        <v>6322</v>
      </c>
    </row>
    <row r="28" spans="1:14" ht="8.1" customHeight="1" x14ac:dyDescent="0.2">
      <c r="A28" s="40"/>
      <c r="B28" s="34"/>
      <c r="C28" s="105"/>
      <c r="D28" s="66"/>
      <c r="E28" s="41"/>
      <c r="F28" s="64"/>
      <c r="G28" s="84"/>
      <c r="H28" s="84"/>
      <c r="I28" s="66"/>
      <c r="J28" s="41"/>
      <c r="K28" s="64"/>
      <c r="L28" s="66"/>
    </row>
    <row r="29" spans="1:14" s="3" customFormat="1" ht="12" x14ac:dyDescent="0.2">
      <c r="A29" s="524" t="s">
        <v>69</v>
      </c>
      <c r="B29" s="42" t="s">
        <v>17</v>
      </c>
      <c r="C29" s="108"/>
      <c r="D29" s="68">
        <f t="shared" ref="D29:L29" si="3">SUM(D30:D33)</f>
        <v>69636</v>
      </c>
      <c r="E29" s="43">
        <f t="shared" si="3"/>
        <v>76897</v>
      </c>
      <c r="F29" s="67">
        <f t="shared" si="3"/>
        <v>146533</v>
      </c>
      <c r="G29" s="85">
        <f t="shared" si="3"/>
        <v>34122</v>
      </c>
      <c r="H29" s="85">
        <f t="shared" si="3"/>
        <v>4685</v>
      </c>
      <c r="I29" s="68">
        <f t="shared" si="3"/>
        <v>4993</v>
      </c>
      <c r="J29" s="43">
        <f t="shared" si="3"/>
        <v>5440</v>
      </c>
      <c r="K29" s="67">
        <f t="shared" si="3"/>
        <v>10433</v>
      </c>
      <c r="L29" s="68">
        <f t="shared" si="3"/>
        <v>587</v>
      </c>
      <c r="M29" s="4"/>
      <c r="N29" s="4"/>
    </row>
    <row r="30" spans="1:14" ht="12" customHeight="1" x14ac:dyDescent="0.2">
      <c r="A30" s="524"/>
      <c r="B30" s="34"/>
      <c r="C30" s="105" t="s">
        <v>38</v>
      </c>
      <c r="D30" s="109">
        <v>778</v>
      </c>
      <c r="E30" s="54">
        <v>814</v>
      </c>
      <c r="F30" s="63">
        <f>SUM(D30:E30)</f>
        <v>1592</v>
      </c>
      <c r="G30" s="86">
        <v>378</v>
      </c>
      <c r="H30" s="86">
        <v>96</v>
      </c>
      <c r="I30" s="69">
        <v>129</v>
      </c>
      <c r="J30" s="55">
        <v>116</v>
      </c>
      <c r="K30" s="63">
        <f>SUM(I30:J30)</f>
        <v>245</v>
      </c>
      <c r="L30" s="69">
        <v>20</v>
      </c>
      <c r="M30" s="5"/>
      <c r="N30" s="5"/>
    </row>
    <row r="31" spans="1:14" ht="12" customHeight="1" x14ac:dyDescent="0.2">
      <c r="A31" s="524"/>
      <c r="B31" s="34"/>
      <c r="C31" s="105" t="s">
        <v>39</v>
      </c>
      <c r="D31" s="109">
        <v>37122</v>
      </c>
      <c r="E31" s="54">
        <v>44445</v>
      </c>
      <c r="F31" s="63">
        <f>SUM(D31:E31)</f>
        <v>81567</v>
      </c>
      <c r="G31" s="86">
        <v>19779</v>
      </c>
      <c r="H31" s="86">
        <v>2832</v>
      </c>
      <c r="I31" s="69">
        <v>1862</v>
      </c>
      <c r="J31" s="55">
        <v>2320</v>
      </c>
      <c r="K31" s="63">
        <f>SUM(I31:J31)</f>
        <v>4182</v>
      </c>
      <c r="L31" s="69">
        <v>445</v>
      </c>
      <c r="M31" s="9"/>
      <c r="N31" s="5"/>
    </row>
    <row r="32" spans="1:14" ht="12" customHeight="1" x14ac:dyDescent="0.2">
      <c r="A32" s="524"/>
      <c r="B32" s="34"/>
      <c r="C32" s="105" t="s">
        <v>40</v>
      </c>
      <c r="D32" s="109">
        <v>31052</v>
      </c>
      <c r="E32" s="54">
        <v>29608</v>
      </c>
      <c r="F32" s="63">
        <f>SUM(D32:E32)</f>
        <v>60660</v>
      </c>
      <c r="G32" s="86">
        <v>13511</v>
      </c>
      <c r="H32" s="86">
        <v>1615</v>
      </c>
      <c r="I32" s="69">
        <v>2856</v>
      </c>
      <c r="J32" s="55">
        <v>2769</v>
      </c>
      <c r="K32" s="63">
        <f>SUM(I32:J32)</f>
        <v>5625</v>
      </c>
      <c r="L32" s="69">
        <v>101</v>
      </c>
      <c r="M32" s="5"/>
      <c r="N32" s="5"/>
    </row>
    <row r="33" spans="1:17" ht="12" customHeight="1" x14ac:dyDescent="0.2">
      <c r="A33" s="524"/>
      <c r="B33" s="34"/>
      <c r="C33" s="105" t="s">
        <v>41</v>
      </c>
      <c r="D33" s="109">
        <v>684</v>
      </c>
      <c r="E33" s="54">
        <v>2030</v>
      </c>
      <c r="F33" s="63">
        <f>SUM(D33:E33)</f>
        <v>2714</v>
      </c>
      <c r="G33" s="86">
        <v>454</v>
      </c>
      <c r="H33" s="86">
        <v>142</v>
      </c>
      <c r="I33" s="69">
        <v>146</v>
      </c>
      <c r="J33" s="55">
        <v>235</v>
      </c>
      <c r="K33" s="63">
        <f>SUM(I33:J33)</f>
        <v>381</v>
      </c>
      <c r="L33" s="69">
        <v>21</v>
      </c>
      <c r="M33" s="9"/>
      <c r="N33" s="5"/>
    </row>
    <row r="34" spans="1:17" ht="5.0999999999999996" customHeight="1" x14ac:dyDescent="0.2">
      <c r="A34" s="524"/>
      <c r="B34" s="35"/>
      <c r="C34" s="106"/>
      <c r="D34" s="96"/>
      <c r="E34" s="39"/>
      <c r="F34" s="63"/>
      <c r="G34" s="82"/>
      <c r="H34" s="82"/>
      <c r="I34" s="96"/>
      <c r="J34" s="39"/>
      <c r="K34" s="63"/>
      <c r="L34" s="65"/>
      <c r="M34" s="5"/>
      <c r="N34" s="5"/>
    </row>
    <row r="35" spans="1:17" ht="14.25" x14ac:dyDescent="0.2">
      <c r="A35" s="524"/>
      <c r="B35" s="42" t="s">
        <v>57</v>
      </c>
      <c r="C35" s="108"/>
      <c r="D35" s="68">
        <f t="shared" ref="D35:L35" si="4">SUM(D36:D39)</f>
        <v>5712</v>
      </c>
      <c r="E35" s="43">
        <f t="shared" si="4"/>
        <v>6784</v>
      </c>
      <c r="F35" s="67">
        <f t="shared" si="4"/>
        <v>12496</v>
      </c>
      <c r="G35" s="85">
        <f>SUM(G36:G39)</f>
        <v>2915</v>
      </c>
      <c r="H35" s="85">
        <f t="shared" si="4"/>
        <v>125</v>
      </c>
      <c r="I35" s="68">
        <f t="shared" si="4"/>
        <v>159</v>
      </c>
      <c r="J35" s="43">
        <f t="shared" si="4"/>
        <v>251</v>
      </c>
      <c r="K35" s="67">
        <f t="shared" si="4"/>
        <v>410</v>
      </c>
      <c r="L35" s="68">
        <f t="shared" si="4"/>
        <v>39</v>
      </c>
      <c r="M35" s="5"/>
      <c r="N35" s="5"/>
    </row>
    <row r="36" spans="1:17" s="3" customFormat="1" ht="12" customHeight="1" x14ac:dyDescent="0.2">
      <c r="A36" s="524"/>
      <c r="B36" s="34"/>
      <c r="C36" s="105" t="s">
        <v>38</v>
      </c>
      <c r="D36" s="69">
        <v>99</v>
      </c>
      <c r="E36" s="55">
        <v>94</v>
      </c>
      <c r="F36" s="63">
        <f>SUM(D36:E36)</f>
        <v>193</v>
      </c>
      <c r="G36" s="86">
        <v>40</v>
      </c>
      <c r="H36" s="86">
        <v>30</v>
      </c>
      <c r="I36" s="69">
        <v>23</v>
      </c>
      <c r="J36" s="55">
        <v>28</v>
      </c>
      <c r="K36" s="63">
        <f>SUM(I36:J36)</f>
        <v>51</v>
      </c>
      <c r="L36" s="69">
        <v>7</v>
      </c>
      <c r="M36" s="4"/>
      <c r="N36" s="4"/>
    </row>
    <row r="37" spans="1:17" ht="12" customHeight="1" x14ac:dyDescent="0.2">
      <c r="A37" s="524"/>
      <c r="B37" s="44"/>
      <c r="C37" s="105" t="s">
        <v>39</v>
      </c>
      <c r="D37" s="69">
        <v>5407</v>
      </c>
      <c r="E37" s="55">
        <v>6546</v>
      </c>
      <c r="F37" s="63">
        <f>SUM(D37:E37)</f>
        <v>11953</v>
      </c>
      <c r="G37" s="86">
        <v>2690</v>
      </c>
      <c r="H37" s="86">
        <v>53</v>
      </c>
      <c r="I37" s="69">
        <v>67</v>
      </c>
      <c r="J37" s="55">
        <v>85</v>
      </c>
      <c r="K37" s="63">
        <f>SUM(I37:J37)</f>
        <v>152</v>
      </c>
      <c r="L37" s="69">
        <v>20</v>
      </c>
      <c r="M37" s="5"/>
      <c r="N37" s="5"/>
    </row>
    <row r="38" spans="1:17" ht="12" customHeight="1" x14ac:dyDescent="0.2">
      <c r="A38" s="524"/>
      <c r="B38" s="34"/>
      <c r="C38" s="105" t="s">
        <v>40</v>
      </c>
      <c r="D38" s="69">
        <v>198</v>
      </c>
      <c r="E38" s="55">
        <v>131</v>
      </c>
      <c r="F38" s="63">
        <f>SUM(D38:E38)</f>
        <v>329</v>
      </c>
      <c r="G38" s="86">
        <v>181</v>
      </c>
      <c r="H38" s="86">
        <v>35</v>
      </c>
      <c r="I38" s="69">
        <v>69</v>
      </c>
      <c r="J38" s="55">
        <v>131</v>
      </c>
      <c r="K38" s="63">
        <f>SUM(I38:J38)</f>
        <v>200</v>
      </c>
      <c r="L38" s="69">
        <v>11</v>
      </c>
      <c r="M38" s="5"/>
      <c r="N38" s="5"/>
    </row>
    <row r="39" spans="1:17" ht="12" customHeight="1" x14ac:dyDescent="0.2">
      <c r="A39" s="524"/>
      <c r="B39" s="34"/>
      <c r="C39" s="105" t="s">
        <v>41</v>
      </c>
      <c r="D39" s="69">
        <v>8</v>
      </c>
      <c r="E39" s="55">
        <v>13</v>
      </c>
      <c r="F39" s="63">
        <f>SUM(D39:E39)</f>
        <v>21</v>
      </c>
      <c r="G39" s="86">
        <v>4</v>
      </c>
      <c r="H39" s="86">
        <v>7</v>
      </c>
      <c r="I39" s="69">
        <v>0</v>
      </c>
      <c r="J39" s="55">
        <v>7</v>
      </c>
      <c r="K39" s="63">
        <f>SUM(I39:J39)</f>
        <v>7</v>
      </c>
      <c r="L39" s="69">
        <v>1</v>
      </c>
      <c r="M39" s="5"/>
      <c r="N39" s="5"/>
    </row>
    <row r="40" spans="1:17" ht="5.0999999999999996" customHeight="1" x14ac:dyDescent="0.2">
      <c r="A40" s="524"/>
      <c r="B40" s="35"/>
      <c r="C40" s="106"/>
      <c r="D40" s="96"/>
      <c r="E40" s="39"/>
      <c r="F40" s="63"/>
      <c r="G40" s="82"/>
      <c r="H40" s="82"/>
      <c r="I40" s="96"/>
      <c r="J40" s="39"/>
      <c r="K40" s="63"/>
      <c r="L40" s="65"/>
      <c r="M40" s="5"/>
      <c r="N40" s="5"/>
    </row>
    <row r="41" spans="1:17" s="8" customFormat="1" ht="12" x14ac:dyDescent="0.2">
      <c r="A41" s="524"/>
      <c r="B41" s="42" t="s">
        <v>15</v>
      </c>
      <c r="C41" s="108"/>
      <c r="D41" s="68">
        <f t="shared" ref="D41:L41" si="5">SUM(D29,D35)</f>
        <v>75348</v>
      </c>
      <c r="E41" s="43">
        <f t="shared" si="5"/>
        <v>83681</v>
      </c>
      <c r="F41" s="67">
        <f t="shared" si="5"/>
        <v>159029</v>
      </c>
      <c r="G41" s="85">
        <f t="shared" si="5"/>
        <v>37037</v>
      </c>
      <c r="H41" s="85">
        <f t="shared" si="5"/>
        <v>4810</v>
      </c>
      <c r="I41" s="68">
        <f t="shared" si="5"/>
        <v>5152</v>
      </c>
      <c r="J41" s="43">
        <f t="shared" si="5"/>
        <v>5691</v>
      </c>
      <c r="K41" s="67">
        <f t="shared" si="5"/>
        <v>10843</v>
      </c>
      <c r="L41" s="68">
        <f t="shared" si="5"/>
        <v>626</v>
      </c>
    </row>
    <row r="42" spans="1:17" ht="8.1" customHeight="1" x14ac:dyDescent="0.2">
      <c r="A42" s="40"/>
      <c r="B42" s="33"/>
      <c r="C42" s="106"/>
      <c r="D42" s="94"/>
      <c r="E42" s="38"/>
      <c r="F42" s="64"/>
      <c r="G42" s="83"/>
      <c r="H42" s="83"/>
      <c r="I42" s="94"/>
      <c r="J42" s="38"/>
      <c r="K42" s="64"/>
      <c r="L42" s="66"/>
      <c r="M42" s="5"/>
      <c r="N42" s="5"/>
    </row>
    <row r="43" spans="1:17" ht="10.5" customHeight="1" x14ac:dyDescent="0.2">
      <c r="A43" s="518" t="s">
        <v>19</v>
      </c>
      <c r="B43" s="45" t="s">
        <v>17</v>
      </c>
      <c r="C43" s="110"/>
      <c r="D43" s="114">
        <f>SUM(D44:D46)</f>
        <v>59976</v>
      </c>
      <c r="E43" s="46">
        <f>SUM(E44:E46)</f>
        <v>69720</v>
      </c>
      <c r="F43" s="117">
        <f>SUM(F44:F46)</f>
        <v>129696</v>
      </c>
      <c r="G43" s="118">
        <f>SUM(G44:G46)</f>
        <v>20655</v>
      </c>
      <c r="H43" s="118" t="s">
        <v>20</v>
      </c>
      <c r="I43" s="114">
        <f>SUM(I44:I46)</f>
        <v>6191</v>
      </c>
      <c r="J43" s="46">
        <f>SUM(J44:J46)</f>
        <v>4921</v>
      </c>
      <c r="K43" s="117">
        <f>SUM(K44:K46)</f>
        <v>11112</v>
      </c>
      <c r="L43" s="114">
        <f>SUM(L44:L46)</f>
        <v>237</v>
      </c>
      <c r="M43" s="5"/>
      <c r="N43" s="5"/>
    </row>
    <row r="44" spans="1:17" ht="12" customHeight="1" x14ac:dyDescent="0.2">
      <c r="A44" s="518"/>
      <c r="B44" s="520"/>
      <c r="C44" s="107" t="s">
        <v>70</v>
      </c>
      <c r="D44" s="95">
        <v>7442</v>
      </c>
      <c r="E44" s="51">
        <v>5111</v>
      </c>
      <c r="F44" s="119">
        <f>SUM(D44:E44)</f>
        <v>12553</v>
      </c>
      <c r="G44" s="80">
        <v>1610</v>
      </c>
      <c r="H44" s="97"/>
      <c r="I44" s="95">
        <v>364</v>
      </c>
      <c r="J44" s="51">
        <v>373</v>
      </c>
      <c r="K44" s="119">
        <f>SUM(I44:J44)</f>
        <v>737</v>
      </c>
      <c r="L44" s="95">
        <v>14</v>
      </c>
      <c r="M44" s="5"/>
      <c r="N44" s="5"/>
    </row>
    <row r="45" spans="1:17" ht="12" customHeight="1" x14ac:dyDescent="0.2">
      <c r="A45" s="518"/>
      <c r="B45" s="520"/>
      <c r="C45" s="107" t="s">
        <v>21</v>
      </c>
      <c r="D45" s="95">
        <v>50077</v>
      </c>
      <c r="E45" s="37">
        <v>61514</v>
      </c>
      <c r="F45" s="119">
        <f>SUM(D45:E45)</f>
        <v>111591</v>
      </c>
      <c r="G45" s="80">
        <v>17328</v>
      </c>
      <c r="H45" s="97"/>
      <c r="I45" s="95">
        <v>4906</v>
      </c>
      <c r="J45" s="37">
        <v>3927</v>
      </c>
      <c r="K45" s="119">
        <f>SUM(I45:J45)</f>
        <v>8833</v>
      </c>
      <c r="L45" s="95">
        <v>153</v>
      </c>
      <c r="M45" s="5"/>
      <c r="N45" s="5"/>
    </row>
    <row r="46" spans="1:17" ht="12" customHeight="1" x14ac:dyDescent="0.2">
      <c r="A46" s="518"/>
      <c r="B46" s="520"/>
      <c r="C46" s="107" t="s">
        <v>22</v>
      </c>
      <c r="D46" s="95">
        <v>2457</v>
      </c>
      <c r="E46" s="37">
        <v>3095</v>
      </c>
      <c r="F46" s="119">
        <f>SUM(D46:E46)</f>
        <v>5552</v>
      </c>
      <c r="G46" s="80">
        <v>1717</v>
      </c>
      <c r="H46" s="97"/>
      <c r="I46" s="95">
        <v>921</v>
      </c>
      <c r="J46" s="37">
        <v>621</v>
      </c>
      <c r="K46" s="119">
        <f>SUM(I46:J46)</f>
        <v>1542</v>
      </c>
      <c r="L46" s="95">
        <v>70</v>
      </c>
      <c r="M46" s="5"/>
      <c r="N46" s="5"/>
    </row>
    <row r="47" spans="1:17" ht="5.0999999999999996" customHeight="1" x14ac:dyDescent="0.2">
      <c r="A47" s="518"/>
      <c r="B47" s="33"/>
      <c r="C47" s="106"/>
      <c r="D47" s="115"/>
      <c r="E47" s="47"/>
      <c r="F47" s="119"/>
      <c r="G47" s="120"/>
      <c r="H47" s="120"/>
      <c r="I47" s="115"/>
      <c r="J47" s="47"/>
      <c r="K47" s="119"/>
      <c r="L47" s="123"/>
      <c r="M47" s="5"/>
      <c r="N47" s="5"/>
      <c r="Q47" s="2" t="s">
        <v>23</v>
      </c>
    </row>
    <row r="48" spans="1:17" ht="10.5" customHeight="1" x14ac:dyDescent="0.2">
      <c r="A48" s="518"/>
      <c r="B48" s="45" t="s">
        <v>24</v>
      </c>
      <c r="C48" s="110"/>
      <c r="D48" s="114">
        <f>SUM(D49:D51)</f>
        <v>6403</v>
      </c>
      <c r="E48" s="46">
        <f>SUM(E49:E51)</f>
        <v>9232</v>
      </c>
      <c r="F48" s="117">
        <f>SUM(F49:F51)</f>
        <v>15635</v>
      </c>
      <c r="G48" s="118">
        <f>SUM(G49:G51)</f>
        <v>3182</v>
      </c>
      <c r="H48" s="118" t="s">
        <v>20</v>
      </c>
      <c r="I48" s="114">
        <f>SUM(I49:I51)</f>
        <v>810</v>
      </c>
      <c r="J48" s="46">
        <f>SUM(J49:J51)</f>
        <v>742</v>
      </c>
      <c r="K48" s="117">
        <f>SUM(K49:K51)</f>
        <v>1552</v>
      </c>
      <c r="L48" s="114">
        <f>SUM(L49:L51)</f>
        <v>85</v>
      </c>
      <c r="M48" s="5"/>
      <c r="N48" s="5"/>
    </row>
    <row r="49" spans="1:14" ht="12" customHeight="1" x14ac:dyDescent="0.2">
      <c r="A49" s="518"/>
      <c r="B49" s="48"/>
      <c r="C49" s="107" t="s">
        <v>70</v>
      </c>
      <c r="D49" s="116">
        <v>0</v>
      </c>
      <c r="E49" s="53">
        <v>0</v>
      </c>
      <c r="F49" s="119">
        <f>SUM(D49:E49)</f>
        <v>0</v>
      </c>
      <c r="G49" s="121">
        <v>11</v>
      </c>
      <c r="H49" s="97"/>
      <c r="I49" s="95">
        <v>0</v>
      </c>
      <c r="J49" s="37">
        <v>0</v>
      </c>
      <c r="K49" s="119">
        <f>SUM(I49:J49)</f>
        <v>0</v>
      </c>
      <c r="L49" s="95">
        <v>0</v>
      </c>
    </row>
    <row r="50" spans="1:14" ht="12" customHeight="1" x14ac:dyDescent="0.2">
      <c r="A50" s="518"/>
      <c r="B50" s="48"/>
      <c r="C50" s="107" t="s">
        <v>21</v>
      </c>
      <c r="D50" s="95">
        <v>5495</v>
      </c>
      <c r="E50" s="37">
        <v>7265</v>
      </c>
      <c r="F50" s="119">
        <f>SUM(D50:E50)</f>
        <v>12760</v>
      </c>
      <c r="G50" s="80">
        <v>1767</v>
      </c>
      <c r="H50" s="97"/>
      <c r="I50" s="95">
        <v>633</v>
      </c>
      <c r="J50" s="37">
        <v>541</v>
      </c>
      <c r="K50" s="119">
        <f>SUM(I50:J50)</f>
        <v>1174</v>
      </c>
      <c r="L50" s="95">
        <v>52</v>
      </c>
    </row>
    <row r="51" spans="1:14" ht="12" customHeight="1" x14ac:dyDescent="0.2">
      <c r="A51" s="518"/>
      <c r="B51" s="48"/>
      <c r="C51" s="107" t="s">
        <v>22</v>
      </c>
      <c r="D51" s="95">
        <v>908</v>
      </c>
      <c r="E51" s="37">
        <v>1967</v>
      </c>
      <c r="F51" s="119">
        <f>SUM(D51:E51)</f>
        <v>2875</v>
      </c>
      <c r="G51" s="80">
        <v>1404</v>
      </c>
      <c r="H51" s="97"/>
      <c r="I51" s="95">
        <v>177</v>
      </c>
      <c r="J51" s="37">
        <v>201</v>
      </c>
      <c r="K51" s="119">
        <f>SUM(I51:J51)</f>
        <v>378</v>
      </c>
      <c r="L51" s="95">
        <v>33</v>
      </c>
    </row>
    <row r="52" spans="1:14" ht="5.0999999999999996" customHeight="1" x14ac:dyDescent="0.2">
      <c r="A52" s="518"/>
      <c r="B52" s="35"/>
      <c r="C52" s="106"/>
      <c r="D52" s="115"/>
      <c r="E52" s="47"/>
      <c r="F52" s="119"/>
      <c r="G52" s="120"/>
      <c r="H52" s="120"/>
      <c r="I52" s="115"/>
      <c r="J52" s="47"/>
      <c r="K52" s="119"/>
      <c r="L52" s="123"/>
      <c r="M52" s="5"/>
      <c r="N52" s="5"/>
    </row>
    <row r="53" spans="1:14" s="8" customFormat="1" ht="12" x14ac:dyDescent="0.2">
      <c r="A53" s="518"/>
      <c r="B53" s="45" t="s">
        <v>15</v>
      </c>
      <c r="C53" s="110"/>
      <c r="D53" s="114">
        <f>SUM(D43,D48)</f>
        <v>66379</v>
      </c>
      <c r="E53" s="46">
        <f>SUM(E43,E48)</f>
        <v>78952</v>
      </c>
      <c r="F53" s="117">
        <f>SUM(F43,F48)</f>
        <v>145331</v>
      </c>
      <c r="G53" s="118">
        <f>SUM(G43,G48)</f>
        <v>23837</v>
      </c>
      <c r="H53" s="118" t="s">
        <v>20</v>
      </c>
      <c r="I53" s="114">
        <f>SUM(I43,I48)</f>
        <v>7001</v>
      </c>
      <c r="J53" s="46">
        <f>SUM(J43,J48)</f>
        <v>5663</v>
      </c>
      <c r="K53" s="117">
        <f>SUM(K43,K48)</f>
        <v>12664</v>
      </c>
      <c r="L53" s="114">
        <f>SUM(L43,L48)</f>
        <v>322</v>
      </c>
    </row>
    <row r="54" spans="1:14" ht="8.1" customHeight="1" x14ac:dyDescent="0.2">
      <c r="A54" s="40"/>
      <c r="B54" s="33"/>
      <c r="C54" s="106"/>
      <c r="D54" s="94"/>
      <c r="E54" s="38"/>
      <c r="F54" s="64"/>
      <c r="G54" s="83"/>
      <c r="H54" s="83"/>
      <c r="I54" s="94"/>
      <c r="J54" s="38"/>
      <c r="K54" s="64"/>
      <c r="L54" s="66"/>
      <c r="M54" s="5"/>
      <c r="N54" s="5"/>
    </row>
    <row r="55" spans="1:14" ht="12" x14ac:dyDescent="0.2">
      <c r="A55" s="521" t="s">
        <v>67</v>
      </c>
      <c r="B55" s="49" t="s">
        <v>37</v>
      </c>
      <c r="C55" s="111"/>
      <c r="D55" s="73">
        <f>SUM(D56:D57)</f>
        <v>13162</v>
      </c>
      <c r="E55" s="50">
        <f>SUM(E56:E57)</f>
        <v>6627</v>
      </c>
      <c r="F55" s="72">
        <f>SUM(F56:F57)</f>
        <v>19789</v>
      </c>
      <c r="G55" s="89" t="s">
        <v>25</v>
      </c>
      <c r="H55" s="89"/>
      <c r="I55" s="73">
        <f>SUM(I56:I57)</f>
        <v>217</v>
      </c>
      <c r="J55" s="73">
        <f>SUM(J56:J57)</f>
        <v>1215</v>
      </c>
      <c r="K55" s="72">
        <f>SUM(K56:K57)</f>
        <v>1432</v>
      </c>
      <c r="L55" s="73">
        <f>SUM(L56:L57)</f>
        <v>222</v>
      </c>
    </row>
    <row r="56" spans="1:14" ht="14.25" x14ac:dyDescent="0.2">
      <c r="A56" s="521"/>
      <c r="B56" s="34"/>
      <c r="C56" s="105" t="s">
        <v>58</v>
      </c>
      <c r="D56" s="65">
        <v>11610</v>
      </c>
      <c r="E56" s="36">
        <v>5725</v>
      </c>
      <c r="F56" s="63">
        <f>SUM(D56:E56)</f>
        <v>17335</v>
      </c>
      <c r="G56" s="80"/>
      <c r="H56" s="80" t="s">
        <v>25</v>
      </c>
      <c r="I56" s="65">
        <v>144</v>
      </c>
      <c r="J56" s="36">
        <v>953</v>
      </c>
      <c r="K56" s="63">
        <f>SUM(I56:J56)</f>
        <v>1097</v>
      </c>
      <c r="L56" s="65">
        <v>179</v>
      </c>
    </row>
    <row r="57" spans="1:14" ht="12" x14ac:dyDescent="0.2">
      <c r="A57" s="521"/>
      <c r="B57" s="34"/>
      <c r="C57" s="105" t="s">
        <v>27</v>
      </c>
      <c r="D57" s="65">
        <v>1552</v>
      </c>
      <c r="E57" s="36">
        <v>902</v>
      </c>
      <c r="F57" s="63">
        <f>SUM(D57:E57)</f>
        <v>2454</v>
      </c>
      <c r="G57" s="80"/>
      <c r="H57" s="80">
        <v>213</v>
      </c>
      <c r="I57" s="65">
        <v>73</v>
      </c>
      <c r="J57" s="36">
        <v>262</v>
      </c>
      <c r="K57" s="63">
        <f>SUM(I57:J57)</f>
        <v>335</v>
      </c>
      <c r="L57" s="65">
        <v>43</v>
      </c>
    </row>
    <row r="58" spans="1:14" ht="5.0999999999999996" customHeight="1" x14ac:dyDescent="0.2">
      <c r="A58" s="521"/>
      <c r="B58" s="33"/>
      <c r="C58" s="106"/>
      <c r="D58" s="94"/>
      <c r="E58" s="38"/>
      <c r="F58" s="64"/>
      <c r="G58" s="90"/>
      <c r="H58" s="90"/>
      <c r="I58" s="94"/>
      <c r="J58" s="38"/>
      <c r="K58" s="64"/>
      <c r="L58" s="66"/>
    </row>
    <row r="59" spans="1:14" ht="12" x14ac:dyDescent="0.2">
      <c r="A59" s="521"/>
      <c r="B59" s="49" t="s">
        <v>65</v>
      </c>
      <c r="C59" s="111"/>
      <c r="D59" s="73">
        <v>51210</v>
      </c>
      <c r="E59" s="50">
        <v>64524</v>
      </c>
      <c r="F59" s="72">
        <f>SUM(D59:E59)</f>
        <v>115734</v>
      </c>
      <c r="G59" s="89" t="s">
        <v>25</v>
      </c>
      <c r="H59" s="89">
        <v>10686</v>
      </c>
      <c r="I59" s="73">
        <v>744</v>
      </c>
      <c r="J59" s="50">
        <v>832</v>
      </c>
      <c r="K59" s="72">
        <f>SUM(I59:J59)</f>
        <v>1576</v>
      </c>
      <c r="L59" s="73">
        <v>77</v>
      </c>
    </row>
    <row r="60" spans="1:14" ht="5.0999999999999996" customHeight="1" x14ac:dyDescent="0.2">
      <c r="A60" s="521"/>
      <c r="B60" s="33"/>
      <c r="C60" s="106"/>
      <c r="D60" s="96"/>
      <c r="E60" s="39"/>
      <c r="F60" s="63"/>
      <c r="G60" s="122"/>
      <c r="H60" s="122"/>
      <c r="I60" s="96"/>
      <c r="J60" s="39"/>
      <c r="K60" s="63"/>
      <c r="L60" s="65"/>
    </row>
    <row r="61" spans="1:14" ht="12" x14ac:dyDescent="0.2">
      <c r="A61" s="521"/>
      <c r="B61" s="49" t="s">
        <v>66</v>
      </c>
      <c r="C61" s="111"/>
      <c r="D61" s="73">
        <f>SUM(D62:D64)</f>
        <v>11734</v>
      </c>
      <c r="E61" s="50">
        <f>SUM(E62:E64)</f>
        <v>11768</v>
      </c>
      <c r="F61" s="72">
        <f>SUM(F62:F64)</f>
        <v>23502</v>
      </c>
      <c r="G61" s="89">
        <f>SUM(G62:G64)</f>
        <v>20345</v>
      </c>
      <c r="H61" s="89" t="s">
        <v>25</v>
      </c>
      <c r="I61" s="73">
        <f>SUM(I62:I64)</f>
        <v>216</v>
      </c>
      <c r="J61" s="50">
        <f>SUM(J62:J64)</f>
        <v>458</v>
      </c>
      <c r="K61" s="72">
        <f>SUM(K62:K64)</f>
        <v>674</v>
      </c>
      <c r="L61" s="73">
        <f>SUM(L62:L64)</f>
        <v>102</v>
      </c>
    </row>
    <row r="62" spans="1:14" ht="11.25" customHeight="1" x14ac:dyDescent="0.2">
      <c r="A62" s="521"/>
      <c r="B62" s="523"/>
      <c r="C62" s="107" t="s">
        <v>59</v>
      </c>
      <c r="D62" s="95">
        <v>4200</v>
      </c>
      <c r="E62" s="37">
        <v>4320</v>
      </c>
      <c r="F62" s="63">
        <f>SUM(D62:E62)</f>
        <v>8520</v>
      </c>
      <c r="G62" s="80">
        <v>1500</v>
      </c>
      <c r="H62" s="97"/>
      <c r="I62" s="95">
        <v>90</v>
      </c>
      <c r="J62" s="37">
        <v>124</v>
      </c>
      <c r="K62" s="63">
        <f>SUM(I62:J62)</f>
        <v>214</v>
      </c>
      <c r="L62" s="95">
        <v>71</v>
      </c>
    </row>
    <row r="63" spans="1:14" ht="11.25" customHeight="1" x14ac:dyDescent="0.2">
      <c r="A63" s="521"/>
      <c r="B63" s="523"/>
      <c r="C63" s="107" t="s">
        <v>60</v>
      </c>
      <c r="D63" s="95">
        <v>7097</v>
      </c>
      <c r="E63" s="37">
        <v>7001</v>
      </c>
      <c r="F63" s="63">
        <f>SUM(D63:E63)</f>
        <v>14098</v>
      </c>
      <c r="G63" s="80">
        <v>18730</v>
      </c>
      <c r="H63" s="80"/>
      <c r="I63" s="95">
        <v>118</v>
      </c>
      <c r="J63" s="37">
        <v>311</v>
      </c>
      <c r="K63" s="63">
        <f>SUM(I63:J63)</f>
        <v>429</v>
      </c>
      <c r="L63" s="100" t="s">
        <v>20</v>
      </c>
    </row>
    <row r="64" spans="1:14" ht="11.25" customHeight="1" x14ac:dyDescent="0.2">
      <c r="A64" s="521"/>
      <c r="B64" s="523"/>
      <c r="C64" s="107" t="s">
        <v>719</v>
      </c>
      <c r="D64" s="95">
        <v>437</v>
      </c>
      <c r="E64" s="37">
        <v>447</v>
      </c>
      <c r="F64" s="63">
        <f>SUM(D64:E64)</f>
        <v>884</v>
      </c>
      <c r="G64" s="80">
        <v>115</v>
      </c>
      <c r="H64" s="97"/>
      <c r="I64" s="95">
        <v>8</v>
      </c>
      <c r="J64" s="37">
        <v>23</v>
      </c>
      <c r="K64" s="63">
        <f>SUM(I64:J64)</f>
        <v>31</v>
      </c>
      <c r="L64" s="100">
        <v>31</v>
      </c>
    </row>
    <row r="65" spans="1:12" ht="5.0999999999999996" customHeight="1" x14ac:dyDescent="0.2">
      <c r="A65" s="521"/>
      <c r="B65" s="35"/>
      <c r="C65" s="105"/>
      <c r="D65" s="65"/>
      <c r="E65" s="36"/>
      <c r="F65" s="63"/>
      <c r="G65" s="80"/>
      <c r="H65" s="80"/>
      <c r="I65" s="65"/>
      <c r="J65" s="36"/>
      <c r="K65" s="63"/>
      <c r="L65" s="65"/>
    </row>
    <row r="66" spans="1:12" s="8" customFormat="1" ht="12" x14ac:dyDescent="0.2">
      <c r="A66" s="521"/>
      <c r="B66" s="49" t="s">
        <v>15</v>
      </c>
      <c r="C66" s="111"/>
      <c r="D66" s="73">
        <f t="shared" ref="D66:L66" si="6">SUM(D55,D59,D61)</f>
        <v>76106</v>
      </c>
      <c r="E66" s="73">
        <f t="shared" si="6"/>
        <v>82919</v>
      </c>
      <c r="F66" s="73">
        <f t="shared" si="6"/>
        <v>159025</v>
      </c>
      <c r="G66" s="73">
        <f t="shared" si="6"/>
        <v>20345</v>
      </c>
      <c r="H66" s="73">
        <f t="shared" si="6"/>
        <v>10686</v>
      </c>
      <c r="I66" s="73">
        <f t="shared" si="6"/>
        <v>1177</v>
      </c>
      <c r="J66" s="73">
        <f t="shared" si="6"/>
        <v>2505</v>
      </c>
      <c r="K66" s="73">
        <f t="shared" si="6"/>
        <v>3682</v>
      </c>
      <c r="L66" s="73">
        <f t="shared" si="6"/>
        <v>401</v>
      </c>
    </row>
    <row r="67" spans="1:12" ht="8.1" customHeight="1" x14ac:dyDescent="0.2">
      <c r="B67" s="5"/>
      <c r="C67" s="5"/>
      <c r="D67" s="18"/>
      <c r="E67" s="18"/>
      <c r="F67" s="18"/>
      <c r="G67" s="17"/>
      <c r="H67" s="17"/>
      <c r="I67" s="18"/>
      <c r="J67" s="18"/>
      <c r="K67" s="18"/>
      <c r="L67" s="18"/>
    </row>
    <row r="68" spans="1:12" s="29" customFormat="1" ht="9" x14ac:dyDescent="0.15">
      <c r="B68" s="30" t="s">
        <v>30</v>
      </c>
      <c r="C68" s="29" t="s">
        <v>62</v>
      </c>
      <c r="D68" s="31"/>
      <c r="E68" s="31"/>
      <c r="F68" s="31"/>
      <c r="G68" s="31"/>
      <c r="H68" s="31"/>
      <c r="I68" s="31"/>
      <c r="J68" s="31"/>
      <c r="K68" s="31"/>
      <c r="L68" s="31"/>
    </row>
    <row r="69" spans="1:12" s="29" customFormat="1" ht="9" x14ac:dyDescent="0.15">
      <c r="B69" s="30" t="s">
        <v>29</v>
      </c>
      <c r="C69" s="29" t="s">
        <v>56</v>
      </c>
      <c r="D69" s="31"/>
      <c r="E69" s="31"/>
      <c r="F69" s="31"/>
      <c r="G69" s="31"/>
      <c r="H69" s="31"/>
      <c r="I69" s="31"/>
      <c r="J69" s="31"/>
      <c r="K69" s="31"/>
      <c r="L69" s="31"/>
    </row>
    <row r="70" spans="1:12" s="29" customFormat="1" ht="9" x14ac:dyDescent="0.15">
      <c r="B70" s="30" t="s">
        <v>32</v>
      </c>
      <c r="C70" s="29" t="s">
        <v>720</v>
      </c>
      <c r="D70" s="21"/>
      <c r="E70" s="21"/>
      <c r="F70" s="32"/>
      <c r="G70" s="32"/>
      <c r="H70" s="32"/>
      <c r="I70" s="31"/>
      <c r="J70" s="31"/>
      <c r="K70" s="32"/>
      <c r="L70" s="32"/>
    </row>
    <row r="71" spans="1:12" s="29" customFormat="1" ht="9" x14ac:dyDescent="0.15">
      <c r="B71" s="30" t="s">
        <v>44</v>
      </c>
      <c r="C71" s="29" t="s">
        <v>55</v>
      </c>
      <c r="D71" s="31"/>
      <c r="E71" s="31"/>
      <c r="F71" s="31"/>
      <c r="G71" s="31"/>
      <c r="H71" s="31"/>
      <c r="I71" s="31"/>
      <c r="J71" s="31"/>
      <c r="K71" s="31"/>
      <c r="L71" s="31"/>
    </row>
    <row r="72" spans="1:12" s="29" customFormat="1" ht="9" x14ac:dyDescent="0.15">
      <c r="B72" s="30" t="s">
        <v>54</v>
      </c>
      <c r="C72" s="29" t="s">
        <v>721</v>
      </c>
      <c r="D72" s="31"/>
      <c r="E72" s="31"/>
      <c r="F72" s="31"/>
      <c r="G72" s="31"/>
      <c r="H72" s="31"/>
      <c r="I72" s="31"/>
      <c r="J72" s="31"/>
      <c r="K72" s="31"/>
      <c r="L72" s="31"/>
    </row>
  </sheetData>
  <mergeCells count="10">
    <mergeCell ref="A43:A53"/>
    <mergeCell ref="B44:B46"/>
    <mergeCell ref="A55:A66"/>
    <mergeCell ref="B62:B64"/>
    <mergeCell ref="A1:L1"/>
    <mergeCell ref="D3:F3"/>
    <mergeCell ref="G3:G4"/>
    <mergeCell ref="I3:K3"/>
    <mergeCell ref="A11:A27"/>
    <mergeCell ref="A29:A41"/>
  </mergeCells>
  <printOptions horizontalCentered="1" verticalCentered="1"/>
  <pageMargins left="0" right="0" top="0" bottom="0"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9"/>
  <sheetViews>
    <sheetView workbookViewId="0"/>
  </sheetViews>
  <sheetFormatPr baseColWidth="10" defaultRowHeight="15" x14ac:dyDescent="0.25"/>
  <cols>
    <col min="1" max="1" width="22.83203125" style="386" bestFit="1" customWidth="1"/>
    <col min="2" max="4" width="18.33203125" style="390" customWidth="1"/>
    <col min="5" max="78" width="7" style="386" customWidth="1"/>
    <col min="79" max="94" width="5.83203125" style="386" customWidth="1"/>
    <col min="95" max="111" width="4.6640625" style="386" customWidth="1"/>
    <col min="112" max="112" width="14.6640625" style="386" bestFit="1" customWidth="1"/>
    <col min="113" max="16384" width="12" style="386"/>
  </cols>
  <sheetData>
    <row r="1" spans="1:4" ht="15.75" x14ac:dyDescent="0.25">
      <c r="A1" s="247" t="s">
        <v>135</v>
      </c>
    </row>
    <row r="2" spans="1:4" x14ac:dyDescent="0.25">
      <c r="A2" s="386" t="s">
        <v>136</v>
      </c>
    </row>
    <row r="4" spans="1:4" x14ac:dyDescent="0.25">
      <c r="A4" s="385" t="s">
        <v>137</v>
      </c>
      <c r="B4" s="389">
        <v>2023</v>
      </c>
    </row>
    <row r="5" spans="1:4" x14ac:dyDescent="0.25">
      <c r="A5" s="385" t="s">
        <v>138</v>
      </c>
      <c r="B5" s="391" t="s">
        <v>139</v>
      </c>
    </row>
    <row r="7" spans="1:4" s="248" customFormat="1" x14ac:dyDescent="0.25">
      <c r="A7" s="387" t="s">
        <v>140</v>
      </c>
      <c r="B7" s="392" t="s">
        <v>141</v>
      </c>
      <c r="C7" s="393"/>
      <c r="D7" s="393"/>
    </row>
    <row r="8" spans="1:4" s="248" customFormat="1" x14ac:dyDescent="0.25">
      <c r="A8" s="387" t="s">
        <v>142</v>
      </c>
      <c r="B8" s="393" t="s">
        <v>143</v>
      </c>
      <c r="C8" s="393" t="s">
        <v>144</v>
      </c>
      <c r="D8" s="393" t="s">
        <v>131</v>
      </c>
    </row>
    <row r="9" spans="1:4" x14ac:dyDescent="0.25">
      <c r="A9" s="388">
        <v>2</v>
      </c>
      <c r="B9" s="391">
        <v>31546</v>
      </c>
      <c r="C9" s="391">
        <v>30435</v>
      </c>
      <c r="D9" s="391">
        <v>61981</v>
      </c>
    </row>
    <row r="10" spans="1:4" x14ac:dyDescent="0.25">
      <c r="A10" s="388">
        <v>3</v>
      </c>
      <c r="B10" s="391">
        <v>31788</v>
      </c>
      <c r="C10" s="391">
        <v>30662</v>
      </c>
      <c r="D10" s="391">
        <v>62450</v>
      </c>
    </row>
    <row r="11" spans="1:4" x14ac:dyDescent="0.25">
      <c r="A11" s="388">
        <v>4</v>
      </c>
      <c r="B11" s="391">
        <v>32026</v>
      </c>
      <c r="C11" s="391">
        <v>30884</v>
      </c>
      <c r="D11" s="391">
        <v>62910</v>
      </c>
    </row>
    <row r="12" spans="1:4" x14ac:dyDescent="0.25">
      <c r="A12" s="388">
        <v>5</v>
      </c>
      <c r="B12" s="391">
        <v>32255</v>
      </c>
      <c r="C12" s="391">
        <v>31102</v>
      </c>
      <c r="D12" s="391">
        <v>63357</v>
      </c>
    </row>
    <row r="13" spans="1:4" x14ac:dyDescent="0.25">
      <c r="A13" s="388">
        <v>6</v>
      </c>
      <c r="B13" s="391">
        <v>32480</v>
      </c>
      <c r="C13" s="391">
        <v>31328</v>
      </c>
      <c r="D13" s="391">
        <v>63808</v>
      </c>
    </row>
    <row r="14" spans="1:4" x14ac:dyDescent="0.25">
      <c r="A14" s="388">
        <v>7</v>
      </c>
      <c r="B14" s="391">
        <v>32421</v>
      </c>
      <c r="C14" s="391">
        <v>31579</v>
      </c>
      <c r="D14" s="391">
        <v>64000</v>
      </c>
    </row>
    <row r="15" spans="1:4" x14ac:dyDescent="0.25">
      <c r="A15" s="388">
        <v>8</v>
      </c>
      <c r="B15" s="391">
        <v>32448</v>
      </c>
      <c r="C15" s="391">
        <v>31937</v>
      </c>
      <c r="D15" s="391">
        <v>64385</v>
      </c>
    </row>
    <row r="16" spans="1:4" x14ac:dyDescent="0.25">
      <c r="A16" s="388">
        <v>9</v>
      </c>
      <c r="B16" s="391">
        <v>32728</v>
      </c>
      <c r="C16" s="391">
        <v>32236</v>
      </c>
      <c r="D16" s="391">
        <v>64964</v>
      </c>
    </row>
    <row r="17" spans="1:4" x14ac:dyDescent="0.25">
      <c r="A17" s="388">
        <v>10</v>
      </c>
      <c r="B17" s="391">
        <v>32984</v>
      </c>
      <c r="C17" s="391">
        <v>32449</v>
      </c>
      <c r="D17" s="391">
        <v>65433</v>
      </c>
    </row>
    <row r="18" spans="1:4" x14ac:dyDescent="0.25">
      <c r="A18" s="388">
        <v>11</v>
      </c>
      <c r="B18" s="391">
        <v>33226</v>
      </c>
      <c r="C18" s="391">
        <v>32608</v>
      </c>
      <c r="D18" s="391">
        <v>65834</v>
      </c>
    </row>
    <row r="19" spans="1:4" x14ac:dyDescent="0.25">
      <c r="A19" s="388">
        <v>12</v>
      </c>
      <c r="B19" s="391">
        <v>33441</v>
      </c>
      <c r="C19" s="391">
        <v>32744</v>
      </c>
      <c r="D19" s="391">
        <v>66185</v>
      </c>
    </row>
    <row r="20" spans="1:4" x14ac:dyDescent="0.25">
      <c r="A20" s="388">
        <v>13</v>
      </c>
      <c r="B20" s="391">
        <v>33652</v>
      </c>
      <c r="C20" s="391">
        <v>32874</v>
      </c>
      <c r="D20" s="391">
        <v>66526</v>
      </c>
    </row>
    <row r="21" spans="1:4" x14ac:dyDescent="0.25">
      <c r="A21" s="388">
        <v>14</v>
      </c>
      <c r="B21" s="391">
        <v>33846</v>
      </c>
      <c r="C21" s="391">
        <v>32994</v>
      </c>
      <c r="D21" s="391">
        <v>66840</v>
      </c>
    </row>
    <row r="22" spans="1:4" x14ac:dyDescent="0.25">
      <c r="A22" s="388">
        <v>15</v>
      </c>
      <c r="B22" s="391">
        <v>34013</v>
      </c>
      <c r="C22" s="391">
        <v>33090</v>
      </c>
      <c r="D22" s="391">
        <v>67103</v>
      </c>
    </row>
    <row r="23" spans="1:4" x14ac:dyDescent="0.25">
      <c r="A23" s="388">
        <v>16</v>
      </c>
      <c r="B23" s="391">
        <v>34165</v>
      </c>
      <c r="C23" s="391">
        <v>33145</v>
      </c>
      <c r="D23" s="391">
        <v>67310</v>
      </c>
    </row>
    <row r="24" spans="1:4" x14ac:dyDescent="0.25">
      <c r="A24" s="388">
        <v>17</v>
      </c>
      <c r="B24" s="391">
        <v>34292</v>
      </c>
      <c r="C24" s="391">
        <v>33181</v>
      </c>
      <c r="D24" s="391">
        <v>67473</v>
      </c>
    </row>
    <row r="25" spans="1:4" x14ac:dyDescent="0.25">
      <c r="A25" s="388">
        <v>18</v>
      </c>
      <c r="B25" s="391">
        <v>34337</v>
      </c>
      <c r="C25" s="391">
        <v>33177</v>
      </c>
      <c r="D25" s="391">
        <v>67514</v>
      </c>
    </row>
    <row r="26" spans="1:4" x14ac:dyDescent="0.25">
      <c r="A26" s="388">
        <v>19</v>
      </c>
      <c r="B26" s="391">
        <v>34234</v>
      </c>
      <c r="C26" s="391">
        <v>33063</v>
      </c>
      <c r="D26" s="391">
        <v>67297</v>
      </c>
    </row>
    <row r="27" spans="1:4" x14ac:dyDescent="0.25">
      <c r="A27" s="388">
        <v>20</v>
      </c>
      <c r="B27" s="391">
        <v>34000</v>
      </c>
      <c r="C27" s="391">
        <v>32859</v>
      </c>
      <c r="D27" s="391">
        <v>66859</v>
      </c>
    </row>
    <row r="28" spans="1:4" x14ac:dyDescent="0.25">
      <c r="A28" s="388">
        <v>21</v>
      </c>
      <c r="B28" s="391">
        <v>33728</v>
      </c>
      <c r="C28" s="391">
        <v>32648</v>
      </c>
      <c r="D28" s="391">
        <v>66376</v>
      </c>
    </row>
    <row r="29" spans="1:4" x14ac:dyDescent="0.25">
      <c r="A29" s="388">
        <v>22</v>
      </c>
      <c r="B29" s="391">
        <v>33435</v>
      </c>
      <c r="C29" s="391">
        <v>32429</v>
      </c>
      <c r="D29" s="391">
        <v>65864</v>
      </c>
    </row>
    <row r="30" spans="1:4" x14ac:dyDescent="0.25">
      <c r="A30" s="388">
        <v>23</v>
      </c>
      <c r="B30" s="391">
        <v>33129</v>
      </c>
      <c r="C30" s="391">
        <v>32176</v>
      </c>
      <c r="D30" s="391">
        <v>65305</v>
      </c>
    </row>
    <row r="31" spans="1:4" x14ac:dyDescent="0.25">
      <c r="A31" s="388">
        <v>24</v>
      </c>
      <c r="B31" s="391">
        <v>32864</v>
      </c>
      <c r="C31" s="391">
        <v>31912</v>
      </c>
      <c r="D31" s="391">
        <v>64776</v>
      </c>
    </row>
    <row r="32" spans="1:4" x14ac:dyDescent="0.25">
      <c r="A32" s="388">
        <v>25</v>
      </c>
      <c r="B32" s="391">
        <v>32627</v>
      </c>
      <c r="C32" s="391">
        <v>31667</v>
      </c>
      <c r="D32" s="391">
        <v>64294</v>
      </c>
    </row>
    <row r="33" spans="1:4" x14ac:dyDescent="0.25">
      <c r="A33" s="388" t="s">
        <v>131</v>
      </c>
      <c r="B33" s="391">
        <v>795665</v>
      </c>
      <c r="C33" s="391">
        <v>773179</v>
      </c>
      <c r="D33" s="391">
        <v>1568844</v>
      </c>
    </row>
    <row r="34" spans="1:4" x14ac:dyDescent="0.25">
      <c r="B34" s="394"/>
      <c r="C34" s="394"/>
      <c r="D34" s="394"/>
    </row>
    <row r="35" spans="1:4" x14ac:dyDescent="0.25">
      <c r="B35" s="394"/>
      <c r="C35" s="394"/>
      <c r="D35" s="394"/>
    </row>
    <row r="36" spans="1:4" x14ac:dyDescent="0.25">
      <c r="B36" s="394"/>
      <c r="C36" s="394"/>
      <c r="D36" s="394"/>
    </row>
    <row r="37" spans="1:4" x14ac:dyDescent="0.25">
      <c r="B37" s="394"/>
      <c r="C37" s="394"/>
      <c r="D37" s="394"/>
    </row>
    <row r="38" spans="1:4" x14ac:dyDescent="0.25">
      <c r="B38" s="394"/>
      <c r="C38" s="394"/>
      <c r="D38" s="394"/>
    </row>
    <row r="39" spans="1:4" x14ac:dyDescent="0.25">
      <c r="B39" s="394"/>
      <c r="C39" s="394"/>
      <c r="D39" s="394"/>
    </row>
    <row r="40" spans="1:4" x14ac:dyDescent="0.25">
      <c r="B40" s="394"/>
      <c r="C40" s="394"/>
      <c r="D40" s="394"/>
    </row>
    <row r="41" spans="1:4" x14ac:dyDescent="0.25">
      <c r="B41" s="394"/>
      <c r="C41" s="394"/>
      <c r="D41" s="394"/>
    </row>
    <row r="42" spans="1:4" x14ac:dyDescent="0.25">
      <c r="B42" s="394"/>
      <c r="C42" s="394"/>
      <c r="D42" s="394"/>
    </row>
    <row r="43" spans="1:4" x14ac:dyDescent="0.25">
      <c r="B43" s="394"/>
      <c r="C43" s="394"/>
      <c r="D43" s="394"/>
    </row>
    <row r="44" spans="1:4" x14ac:dyDescent="0.25">
      <c r="B44" s="394"/>
      <c r="C44" s="394"/>
      <c r="D44" s="394"/>
    </row>
    <row r="45" spans="1:4" x14ac:dyDescent="0.25">
      <c r="B45" s="394"/>
      <c r="C45" s="394"/>
      <c r="D45" s="394"/>
    </row>
    <row r="46" spans="1:4" x14ac:dyDescent="0.25">
      <c r="B46" s="394"/>
      <c r="C46" s="394"/>
      <c r="D46" s="394"/>
    </row>
    <row r="47" spans="1:4" x14ac:dyDescent="0.25">
      <c r="B47" s="394"/>
      <c r="C47" s="394"/>
      <c r="D47" s="394"/>
    </row>
    <row r="48" spans="1:4" x14ac:dyDescent="0.25">
      <c r="B48" s="394"/>
      <c r="C48" s="394"/>
      <c r="D48" s="394"/>
    </row>
    <row r="49" spans="2:4" x14ac:dyDescent="0.25">
      <c r="B49" s="394"/>
      <c r="C49" s="394"/>
      <c r="D49" s="394"/>
    </row>
    <row r="50" spans="2:4" x14ac:dyDescent="0.25">
      <c r="B50" s="394"/>
      <c r="C50" s="394"/>
      <c r="D50" s="394"/>
    </row>
    <row r="51" spans="2:4" x14ac:dyDescent="0.25">
      <c r="B51" s="394"/>
      <c r="C51" s="394"/>
      <c r="D51" s="394"/>
    </row>
    <row r="52" spans="2:4" x14ac:dyDescent="0.25">
      <c r="B52" s="394"/>
      <c r="C52" s="394"/>
      <c r="D52" s="394"/>
    </row>
    <row r="53" spans="2:4" x14ac:dyDescent="0.25">
      <c r="B53" s="394"/>
      <c r="C53" s="394"/>
      <c r="D53" s="394"/>
    </row>
    <row r="54" spans="2:4" x14ac:dyDescent="0.25">
      <c r="B54" s="394"/>
      <c r="C54" s="394"/>
      <c r="D54" s="394"/>
    </row>
    <row r="55" spans="2:4" x14ac:dyDescent="0.25">
      <c r="B55" s="394"/>
      <c r="C55" s="394"/>
      <c r="D55" s="394"/>
    </row>
    <row r="56" spans="2:4" x14ac:dyDescent="0.25">
      <c r="B56" s="394"/>
      <c r="C56" s="394"/>
      <c r="D56" s="394"/>
    </row>
    <row r="57" spans="2:4" x14ac:dyDescent="0.25">
      <c r="B57" s="394"/>
      <c r="C57" s="394"/>
      <c r="D57" s="394"/>
    </row>
    <row r="58" spans="2:4" x14ac:dyDescent="0.25">
      <c r="B58" s="394"/>
      <c r="C58" s="394"/>
      <c r="D58" s="394"/>
    </row>
    <row r="59" spans="2:4" x14ac:dyDescent="0.25">
      <c r="B59" s="394"/>
      <c r="C59" s="394"/>
      <c r="D59" s="394"/>
    </row>
    <row r="60" spans="2:4" x14ac:dyDescent="0.25">
      <c r="B60" s="394"/>
      <c r="C60" s="394"/>
      <c r="D60" s="394"/>
    </row>
    <row r="61" spans="2:4" x14ac:dyDescent="0.25">
      <c r="B61" s="394"/>
      <c r="C61" s="394"/>
      <c r="D61" s="394"/>
    </row>
    <row r="62" spans="2:4" x14ac:dyDescent="0.25">
      <c r="B62" s="394"/>
      <c r="C62" s="394"/>
      <c r="D62" s="394"/>
    </row>
    <row r="63" spans="2:4" x14ac:dyDescent="0.25">
      <c r="B63" s="394"/>
      <c r="C63" s="394"/>
      <c r="D63" s="394"/>
    </row>
    <row r="64" spans="2:4" x14ac:dyDescent="0.25">
      <c r="B64" s="394"/>
      <c r="C64" s="394"/>
      <c r="D64" s="394"/>
    </row>
    <row r="65" spans="2:4" x14ac:dyDescent="0.25">
      <c r="B65" s="394"/>
      <c r="C65" s="394"/>
      <c r="D65" s="394"/>
    </row>
    <row r="66" spans="2:4" x14ac:dyDescent="0.25">
      <c r="B66" s="394"/>
      <c r="C66" s="394"/>
      <c r="D66" s="394"/>
    </row>
    <row r="67" spans="2:4" x14ac:dyDescent="0.25">
      <c r="B67" s="394"/>
      <c r="C67" s="394"/>
      <c r="D67" s="394"/>
    </row>
    <row r="68" spans="2:4" x14ac:dyDescent="0.25">
      <c r="B68" s="394"/>
      <c r="C68" s="394"/>
      <c r="D68" s="394"/>
    </row>
    <row r="69" spans="2:4" x14ac:dyDescent="0.25">
      <c r="B69" s="394"/>
      <c r="C69" s="394"/>
      <c r="D69" s="394"/>
    </row>
    <row r="70" spans="2:4" x14ac:dyDescent="0.25">
      <c r="B70" s="394"/>
      <c r="C70" s="394"/>
      <c r="D70" s="394"/>
    </row>
    <row r="71" spans="2:4" x14ac:dyDescent="0.25">
      <c r="B71" s="394"/>
      <c r="C71" s="394"/>
      <c r="D71" s="394"/>
    </row>
    <row r="72" spans="2:4" x14ac:dyDescent="0.25">
      <c r="B72" s="394"/>
      <c r="C72" s="394"/>
      <c r="D72" s="394"/>
    </row>
    <row r="73" spans="2:4" x14ac:dyDescent="0.25">
      <c r="B73" s="394"/>
      <c r="C73" s="394"/>
      <c r="D73" s="394"/>
    </row>
    <row r="74" spans="2:4" x14ac:dyDescent="0.25">
      <c r="B74" s="394"/>
      <c r="C74" s="394"/>
      <c r="D74" s="394"/>
    </row>
    <row r="75" spans="2:4" x14ac:dyDescent="0.25">
      <c r="B75" s="394"/>
      <c r="C75" s="394"/>
      <c r="D75" s="394"/>
    </row>
    <row r="76" spans="2:4" x14ac:dyDescent="0.25">
      <c r="B76" s="394"/>
      <c r="C76" s="394"/>
      <c r="D76" s="394"/>
    </row>
    <row r="77" spans="2:4" x14ac:dyDescent="0.25">
      <c r="B77" s="394"/>
      <c r="C77" s="394"/>
      <c r="D77" s="394"/>
    </row>
    <row r="78" spans="2:4" x14ac:dyDescent="0.25">
      <c r="B78" s="394"/>
      <c r="C78" s="394"/>
      <c r="D78" s="394"/>
    </row>
    <row r="79" spans="2:4" x14ac:dyDescent="0.25">
      <c r="B79" s="394"/>
      <c r="C79" s="394"/>
      <c r="D79" s="394"/>
    </row>
    <row r="80" spans="2:4" x14ac:dyDescent="0.25">
      <c r="B80" s="394"/>
      <c r="C80" s="394"/>
      <c r="D80" s="394"/>
    </row>
    <row r="81" spans="2:4" x14ac:dyDescent="0.25">
      <c r="B81" s="394"/>
      <c r="C81" s="394"/>
      <c r="D81" s="394"/>
    </row>
    <row r="82" spans="2:4" x14ac:dyDescent="0.25">
      <c r="B82" s="394"/>
      <c r="C82" s="394"/>
      <c r="D82" s="394"/>
    </row>
    <row r="83" spans="2:4" x14ac:dyDescent="0.25">
      <c r="B83" s="394"/>
      <c r="C83" s="394"/>
      <c r="D83" s="394"/>
    </row>
    <row r="84" spans="2:4" x14ac:dyDescent="0.25">
      <c r="B84" s="394"/>
      <c r="C84" s="394"/>
      <c r="D84" s="394"/>
    </row>
    <row r="85" spans="2:4" x14ac:dyDescent="0.25">
      <c r="B85" s="394"/>
      <c r="C85" s="394"/>
      <c r="D85" s="394"/>
    </row>
    <row r="86" spans="2:4" x14ac:dyDescent="0.25">
      <c r="B86" s="394"/>
      <c r="C86" s="394"/>
      <c r="D86" s="394"/>
    </row>
    <row r="87" spans="2:4" x14ac:dyDescent="0.25">
      <c r="B87" s="394"/>
      <c r="C87" s="394"/>
      <c r="D87" s="394"/>
    </row>
    <row r="88" spans="2:4" x14ac:dyDescent="0.25">
      <c r="B88" s="394"/>
      <c r="C88" s="394"/>
      <c r="D88" s="394"/>
    </row>
    <row r="89" spans="2:4" x14ac:dyDescent="0.25">
      <c r="B89" s="394"/>
      <c r="C89" s="394"/>
      <c r="D89" s="394"/>
    </row>
    <row r="90" spans="2:4" x14ac:dyDescent="0.25">
      <c r="B90" s="394"/>
      <c r="C90" s="394"/>
      <c r="D90" s="394"/>
    </row>
    <row r="91" spans="2:4" x14ac:dyDescent="0.25">
      <c r="B91" s="394"/>
      <c r="C91" s="394"/>
      <c r="D91" s="394"/>
    </row>
    <row r="92" spans="2:4" x14ac:dyDescent="0.25">
      <c r="B92" s="394"/>
      <c r="C92" s="394"/>
      <c r="D92" s="394"/>
    </row>
    <row r="93" spans="2:4" x14ac:dyDescent="0.25">
      <c r="B93" s="394"/>
      <c r="C93" s="394"/>
      <c r="D93" s="394"/>
    </row>
    <row r="94" spans="2:4" x14ac:dyDescent="0.25">
      <c r="B94" s="394"/>
      <c r="C94" s="394"/>
      <c r="D94" s="394"/>
    </row>
    <row r="95" spans="2:4" x14ac:dyDescent="0.25">
      <c r="B95" s="394"/>
      <c r="C95" s="394"/>
      <c r="D95" s="394"/>
    </row>
    <row r="96" spans="2:4" x14ac:dyDescent="0.25">
      <c r="B96" s="394"/>
      <c r="C96" s="394"/>
      <c r="D96" s="394"/>
    </row>
    <row r="97" spans="2:4" x14ac:dyDescent="0.25">
      <c r="B97" s="394"/>
      <c r="C97" s="394"/>
      <c r="D97" s="394"/>
    </row>
    <row r="98" spans="2:4" x14ac:dyDescent="0.25">
      <c r="B98" s="394"/>
      <c r="C98" s="394"/>
      <c r="D98" s="394"/>
    </row>
    <row r="99" spans="2:4" x14ac:dyDescent="0.25">
      <c r="B99" s="394"/>
      <c r="C99" s="394"/>
      <c r="D99" s="394"/>
    </row>
    <row r="100" spans="2:4" x14ac:dyDescent="0.25">
      <c r="B100" s="394"/>
      <c r="C100" s="394"/>
      <c r="D100" s="394"/>
    </row>
    <row r="101" spans="2:4" x14ac:dyDescent="0.25">
      <c r="B101" s="394"/>
      <c r="C101" s="394"/>
      <c r="D101" s="394"/>
    </row>
    <row r="102" spans="2:4" x14ac:dyDescent="0.25">
      <c r="B102" s="394"/>
      <c r="C102" s="394"/>
      <c r="D102" s="394"/>
    </row>
    <row r="103" spans="2:4" x14ac:dyDescent="0.25">
      <c r="B103" s="394"/>
      <c r="C103" s="394"/>
      <c r="D103" s="394"/>
    </row>
    <row r="104" spans="2:4" x14ac:dyDescent="0.25">
      <c r="B104" s="394"/>
      <c r="C104" s="394"/>
      <c r="D104" s="394"/>
    </row>
    <row r="105" spans="2:4" x14ac:dyDescent="0.25">
      <c r="B105" s="394"/>
      <c r="C105" s="394"/>
      <c r="D105" s="394"/>
    </row>
    <row r="106" spans="2:4" x14ac:dyDescent="0.25">
      <c r="B106" s="394"/>
      <c r="C106" s="394"/>
      <c r="D106" s="394"/>
    </row>
    <row r="107" spans="2:4" x14ac:dyDescent="0.25">
      <c r="B107" s="394"/>
      <c r="C107" s="394"/>
      <c r="D107" s="394"/>
    </row>
    <row r="108" spans="2:4" x14ac:dyDescent="0.25">
      <c r="B108" s="394"/>
      <c r="C108" s="394"/>
      <c r="D108" s="394"/>
    </row>
    <row r="109" spans="2:4" x14ac:dyDescent="0.25">
      <c r="B109" s="394"/>
      <c r="C109" s="394"/>
      <c r="D109" s="394"/>
    </row>
    <row r="110" spans="2:4" x14ac:dyDescent="0.25">
      <c r="B110" s="394"/>
      <c r="C110" s="394"/>
      <c r="D110" s="394"/>
    </row>
    <row r="111" spans="2:4" x14ac:dyDescent="0.25">
      <c r="B111" s="394"/>
      <c r="C111" s="394"/>
      <c r="D111" s="394"/>
    </row>
    <row r="112" spans="2:4" x14ac:dyDescent="0.25">
      <c r="B112" s="394"/>
      <c r="C112" s="394"/>
      <c r="D112" s="394"/>
    </row>
    <row r="113" spans="2:4" x14ac:dyDescent="0.25">
      <c r="B113" s="394"/>
      <c r="C113" s="394"/>
      <c r="D113" s="394"/>
    </row>
    <row r="114" spans="2:4" x14ac:dyDescent="0.25">
      <c r="B114" s="394"/>
      <c r="C114" s="394"/>
      <c r="D114" s="394"/>
    </row>
    <row r="115" spans="2:4" x14ac:dyDescent="0.25">
      <c r="B115" s="394"/>
      <c r="C115" s="394"/>
      <c r="D115" s="394"/>
    </row>
    <row r="116" spans="2:4" x14ac:dyDescent="0.25">
      <c r="B116" s="394"/>
      <c r="C116" s="394"/>
      <c r="D116" s="394"/>
    </row>
    <row r="117" spans="2:4" x14ac:dyDescent="0.25">
      <c r="B117" s="394"/>
      <c r="C117" s="394"/>
      <c r="D117" s="394"/>
    </row>
    <row r="118" spans="2:4" x14ac:dyDescent="0.25">
      <c r="B118" s="394"/>
      <c r="C118" s="394"/>
      <c r="D118" s="394"/>
    </row>
    <row r="119" spans="2:4" x14ac:dyDescent="0.25">
      <c r="B119" s="394"/>
      <c r="C119" s="394"/>
      <c r="D119" s="394"/>
    </row>
  </sheetData>
  <pageMargins left="0.7" right="0.7" top="0.75" bottom="0.75" header="0.3" footer="0.3"/>
  <pageSetup orientation="portrait" horizontalDpi="0"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14"/>
  <sheetViews>
    <sheetView workbookViewId="0">
      <selection activeCell="B3" sqref="B3"/>
    </sheetView>
  </sheetViews>
  <sheetFormatPr baseColWidth="10" defaultRowHeight="15.75" x14ac:dyDescent="0.25"/>
  <cols>
    <col min="1" max="1" width="27.33203125" style="10" bestFit="1" customWidth="1"/>
    <col min="2" max="2" width="29" style="10" customWidth="1"/>
    <col min="3" max="3" width="12" style="10"/>
    <col min="4" max="4" width="11.6640625" style="10" customWidth="1"/>
    <col min="5" max="5" width="35.5" style="10" bestFit="1" customWidth="1"/>
    <col min="6" max="16384" width="12" style="10"/>
  </cols>
  <sheetData>
    <row r="2" spans="1:6" x14ac:dyDescent="0.25">
      <c r="A2" s="12" t="s">
        <v>16</v>
      </c>
    </row>
    <row r="3" spans="1:6" x14ac:dyDescent="0.25">
      <c r="A3" s="13" t="s">
        <v>46</v>
      </c>
      <c r="B3" s="11" t="e">
        <f>SUM(#REF!,#REF!)</f>
        <v>#REF!</v>
      </c>
      <c r="E3" s="10" t="s">
        <v>38</v>
      </c>
      <c r="F3" s="11" t="e">
        <f>SUM(#REF!,#REF!)</f>
        <v>#REF!</v>
      </c>
    </row>
    <row r="4" spans="1:6" x14ac:dyDescent="0.25">
      <c r="A4" s="13" t="s">
        <v>9</v>
      </c>
      <c r="B4" s="11" t="e">
        <f>SUM(#REF!,#REF!)</f>
        <v>#REF!</v>
      </c>
      <c r="E4" s="10" t="s">
        <v>39</v>
      </c>
      <c r="F4" s="11" t="e">
        <f>SUM(#REF!,#REF!)</f>
        <v>#REF!</v>
      </c>
    </row>
    <row r="5" spans="1:6" x14ac:dyDescent="0.25">
      <c r="A5" s="13" t="s">
        <v>10</v>
      </c>
      <c r="B5" s="11" t="e">
        <f>SUM(#REF!,#REF!)</f>
        <v>#REF!</v>
      </c>
      <c r="E5" s="10" t="s">
        <v>40</v>
      </c>
      <c r="F5" s="11" t="e">
        <f>SUM(#REF!,#REF!)</f>
        <v>#REF!</v>
      </c>
    </row>
    <row r="6" spans="1:6" x14ac:dyDescent="0.25">
      <c r="A6" s="13" t="s">
        <v>12</v>
      </c>
      <c r="B6" s="11" t="e">
        <f>SUM(#REF!,#REF!)</f>
        <v>#REF!</v>
      </c>
      <c r="E6" s="10" t="s">
        <v>41</v>
      </c>
      <c r="F6" s="11" t="e">
        <f>SUM(#REF!,#REF!)</f>
        <v>#REF!</v>
      </c>
    </row>
    <row r="7" spans="1:6" x14ac:dyDescent="0.25">
      <c r="A7" s="13"/>
      <c r="B7" s="15" t="e">
        <f>SUM(B3:B6)</f>
        <v>#REF!</v>
      </c>
      <c r="F7" s="15" t="e">
        <f>SUM(F3:F6)</f>
        <v>#REF!</v>
      </c>
    </row>
    <row r="8" spans="1:6" x14ac:dyDescent="0.25">
      <c r="A8" s="14" t="s">
        <v>45</v>
      </c>
    </row>
    <row r="9" spans="1:6" x14ac:dyDescent="0.25">
      <c r="A9" s="13" t="s">
        <v>46</v>
      </c>
      <c r="B9" s="11" t="e">
        <f>SUM(#REF!,#REF!)</f>
        <v>#REF!</v>
      </c>
      <c r="F9" s="11"/>
    </row>
    <row r="10" spans="1:6" x14ac:dyDescent="0.25">
      <c r="A10" s="13" t="s">
        <v>9</v>
      </c>
      <c r="B10" s="11" t="e">
        <f>SUM(#REF!,#REF!)</f>
        <v>#REF!</v>
      </c>
      <c r="E10" s="10" t="s">
        <v>47</v>
      </c>
      <c r="F10" s="11" t="e">
        <f>SUM(#REF!,#REF!)</f>
        <v>#REF!</v>
      </c>
    </row>
    <row r="11" spans="1:6" x14ac:dyDescent="0.25">
      <c r="A11" s="13" t="s">
        <v>10</v>
      </c>
      <c r="B11" s="11" t="e">
        <f>SUM(#REF!,#REF!)</f>
        <v>#REF!</v>
      </c>
      <c r="E11" s="10" t="s">
        <v>21</v>
      </c>
      <c r="F11" s="11" t="e">
        <f>SUM(#REF!,#REF!)</f>
        <v>#REF!</v>
      </c>
    </row>
    <row r="12" spans="1:6" x14ac:dyDescent="0.25">
      <c r="A12" s="13" t="s">
        <v>26</v>
      </c>
      <c r="B12" s="11" t="e">
        <f>SUM(#REF!,#REF!)</f>
        <v>#REF!</v>
      </c>
      <c r="E12" s="10" t="s">
        <v>22</v>
      </c>
      <c r="F12" s="11" t="e">
        <f>SUM(#REF!,#REF!)</f>
        <v>#REF!</v>
      </c>
    </row>
    <row r="13" spans="1:6" x14ac:dyDescent="0.25">
      <c r="A13" s="13" t="s">
        <v>12</v>
      </c>
      <c r="B13" s="11" t="e">
        <f>SUM(#REF!,#REF!)</f>
        <v>#REF!</v>
      </c>
      <c r="F13" s="15" t="e">
        <f>SUM(F9:F12)</f>
        <v>#REF!</v>
      </c>
    </row>
    <row r="14" spans="1:6" x14ac:dyDescent="0.25">
      <c r="B14" s="15" t="e">
        <f>SUM(B9:B13)</f>
        <v>#REF!</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C6" sqref="C6"/>
    </sheetView>
  </sheetViews>
  <sheetFormatPr baseColWidth="10" defaultRowHeight="10.5" x14ac:dyDescent="0.15"/>
  <cols>
    <col min="2" max="2" width="20.6640625" bestFit="1" customWidth="1"/>
  </cols>
  <sheetData>
    <row r="3" spans="1:3" ht="25.5" x14ac:dyDescent="0.2">
      <c r="A3" s="24" t="s">
        <v>48</v>
      </c>
      <c r="B3" s="24" t="s">
        <v>49</v>
      </c>
      <c r="C3" s="25" t="s">
        <v>50</v>
      </c>
    </row>
    <row r="4" spans="1:3" ht="12.75" x14ac:dyDescent="0.2">
      <c r="A4" s="26" t="s">
        <v>8</v>
      </c>
      <c r="B4" s="27" t="s">
        <v>51</v>
      </c>
      <c r="C4" s="28">
        <v>41582</v>
      </c>
    </row>
    <row r="5" spans="1:3" ht="12.75" x14ac:dyDescent="0.2">
      <c r="A5" s="27"/>
      <c r="B5" s="27" t="s">
        <v>52</v>
      </c>
      <c r="C5" s="28">
        <v>35163</v>
      </c>
    </row>
    <row r="6" spans="1:3" ht="12.75" x14ac:dyDescent="0.2">
      <c r="A6" s="27"/>
      <c r="B6" s="27" t="s">
        <v>53</v>
      </c>
      <c r="C6" s="28">
        <v>49311</v>
      </c>
    </row>
    <row r="7" spans="1:3" ht="12.75" x14ac:dyDescent="0.2">
      <c r="A7" s="26" t="s">
        <v>13</v>
      </c>
      <c r="B7" s="27" t="s">
        <v>51</v>
      </c>
      <c r="C7" s="28">
        <v>169277</v>
      </c>
    </row>
    <row r="8" spans="1:3" ht="12.75" x14ac:dyDescent="0.2">
      <c r="A8" s="27"/>
      <c r="B8" s="27" t="s">
        <v>52</v>
      </c>
      <c r="C8" s="28">
        <v>90450</v>
      </c>
    </row>
    <row r="9" spans="1:3" ht="12.75" x14ac:dyDescent="0.2">
      <c r="A9" s="27"/>
      <c r="B9" s="27" t="s">
        <v>53</v>
      </c>
      <c r="C9" s="28">
        <v>158529</v>
      </c>
    </row>
    <row r="10" spans="1:3" ht="12.75" x14ac:dyDescent="0.2">
      <c r="A10" s="26" t="s">
        <v>14</v>
      </c>
      <c r="B10" s="27" t="s">
        <v>51</v>
      </c>
      <c r="C10" s="28">
        <v>79408</v>
      </c>
    </row>
    <row r="11" spans="1:3" ht="12.75" x14ac:dyDescent="0.2">
      <c r="A11" s="27"/>
      <c r="B11" s="27" t="s">
        <v>52</v>
      </c>
      <c r="C11" s="28">
        <v>43288</v>
      </c>
    </row>
    <row r="12" spans="1:3" ht="12.75" x14ac:dyDescent="0.2">
      <c r="A12" s="27"/>
      <c r="B12" s="27" t="s">
        <v>53</v>
      </c>
      <c r="C12" s="28">
        <v>67399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pane ySplit="7" topLeftCell="A8" activePane="bottomLeft" state="frozen"/>
      <selection activeCell="A9" sqref="A9"/>
      <selection pane="bottomLeft" activeCell="A7" sqref="A7"/>
    </sheetView>
  </sheetViews>
  <sheetFormatPr baseColWidth="10" defaultRowHeight="15" x14ac:dyDescent="0.25"/>
  <cols>
    <col min="1" max="1" width="11.1640625" style="319" customWidth="1"/>
    <col min="2" max="2" width="16.5" style="319" customWidth="1"/>
    <col min="3" max="3" width="33.33203125" style="319" bestFit="1" customWidth="1"/>
    <col min="4" max="6" width="14.83203125" style="320" customWidth="1"/>
    <col min="7" max="7" width="14.83203125" style="321" customWidth="1"/>
    <col min="8" max="12" width="14.83203125" style="320" customWidth="1"/>
    <col min="13" max="13" width="14.83203125" style="319" customWidth="1"/>
    <col min="14" max="16384" width="12" style="319"/>
  </cols>
  <sheetData>
    <row r="1" spans="1:14" ht="18.75" x14ac:dyDescent="0.3">
      <c r="A1" s="322" t="s">
        <v>119</v>
      </c>
      <c r="C1" s="320"/>
      <c r="G1" s="320"/>
      <c r="M1" s="320"/>
      <c r="N1" s="323"/>
    </row>
    <row r="2" spans="1:14" ht="15.75" x14ac:dyDescent="0.25">
      <c r="A2" s="324" t="s">
        <v>723</v>
      </c>
      <c r="C2" s="320"/>
      <c r="G2" s="320"/>
      <c r="M2" s="320"/>
      <c r="N2" s="323"/>
    </row>
    <row r="3" spans="1:14" x14ac:dyDescent="0.25">
      <c r="C3" s="320"/>
      <c r="G3" s="320"/>
      <c r="M3" s="320"/>
      <c r="N3" s="323"/>
    </row>
    <row r="4" spans="1:14" ht="15.75" x14ac:dyDescent="0.25">
      <c r="A4" s="325" t="s">
        <v>120</v>
      </c>
      <c r="C4" s="320"/>
      <c r="G4" s="320"/>
      <c r="M4" s="320"/>
      <c r="N4" s="323"/>
    </row>
    <row r="5" spans="1:14" x14ac:dyDescent="0.25">
      <c r="A5" s="326" t="s">
        <v>724</v>
      </c>
    </row>
    <row r="6" spans="1:14" x14ac:dyDescent="0.25">
      <c r="A6" s="326"/>
    </row>
    <row r="7" spans="1:14" s="327" customFormat="1" ht="36" customHeight="1" x14ac:dyDescent="0.25">
      <c r="A7" t="s">
        <v>48</v>
      </c>
      <c r="B7" s="327" t="s">
        <v>121</v>
      </c>
      <c r="C7" s="327" t="s">
        <v>122</v>
      </c>
      <c r="D7" s="328" t="s">
        <v>123</v>
      </c>
      <c r="E7" s="328" t="s">
        <v>124</v>
      </c>
      <c r="F7" s="328" t="s">
        <v>50</v>
      </c>
      <c r="G7" s="328" t="s">
        <v>725</v>
      </c>
      <c r="H7" s="329" t="s">
        <v>726</v>
      </c>
      <c r="I7" s="328" t="s">
        <v>727</v>
      </c>
      <c r="J7" s="328" t="s">
        <v>728</v>
      </c>
      <c r="K7" s="328" t="s">
        <v>125</v>
      </c>
      <c r="L7" s="328" t="s">
        <v>729</v>
      </c>
      <c r="M7" s="330" t="s">
        <v>730</v>
      </c>
    </row>
    <row r="8" spans="1:14" x14ac:dyDescent="0.25">
      <c r="A8" s="319" t="s">
        <v>36</v>
      </c>
      <c r="D8" s="320">
        <v>8305</v>
      </c>
      <c r="E8" s="320">
        <v>7996</v>
      </c>
      <c r="F8" s="320">
        <v>16301</v>
      </c>
      <c r="G8" s="320">
        <v>0</v>
      </c>
      <c r="H8" s="321">
        <v>955</v>
      </c>
      <c r="I8" s="320">
        <v>30</v>
      </c>
      <c r="J8" s="320">
        <v>607</v>
      </c>
      <c r="K8" s="320">
        <v>637</v>
      </c>
      <c r="L8" s="320">
        <v>556</v>
      </c>
      <c r="M8" s="320">
        <v>486</v>
      </c>
    </row>
    <row r="9" spans="1:14" x14ac:dyDescent="0.25">
      <c r="B9" s="319" t="s">
        <v>9</v>
      </c>
      <c r="D9" s="320">
        <v>45</v>
      </c>
      <c r="E9" s="320">
        <v>30</v>
      </c>
      <c r="F9" s="320">
        <v>75</v>
      </c>
      <c r="G9" s="320">
        <v>0</v>
      </c>
      <c r="H9" s="321">
        <v>7</v>
      </c>
      <c r="I9" s="320">
        <v>0</v>
      </c>
      <c r="J9" s="320">
        <v>3</v>
      </c>
      <c r="K9" s="320">
        <v>3</v>
      </c>
      <c r="L9" s="320">
        <v>9</v>
      </c>
      <c r="M9" s="320">
        <v>2</v>
      </c>
    </row>
    <row r="10" spans="1:14" x14ac:dyDescent="0.25">
      <c r="C10" s="319" t="s">
        <v>126</v>
      </c>
      <c r="D10" s="320">
        <v>45</v>
      </c>
      <c r="E10" s="320">
        <v>30</v>
      </c>
      <c r="F10" s="320">
        <v>75</v>
      </c>
      <c r="G10" s="320">
        <v>0</v>
      </c>
      <c r="H10" s="321">
        <v>7</v>
      </c>
      <c r="I10" s="320">
        <v>0</v>
      </c>
      <c r="J10" s="320">
        <v>3</v>
      </c>
      <c r="K10" s="320">
        <v>3</v>
      </c>
      <c r="L10" s="320">
        <v>9</v>
      </c>
      <c r="M10" s="320">
        <v>2</v>
      </c>
    </row>
    <row r="11" spans="1:14" x14ac:dyDescent="0.25">
      <c r="B11" s="319" t="s">
        <v>10</v>
      </c>
      <c r="D11" s="320">
        <v>3930</v>
      </c>
      <c r="E11" s="320">
        <v>3877</v>
      </c>
      <c r="F11" s="320">
        <v>7807</v>
      </c>
      <c r="G11" s="320">
        <v>0</v>
      </c>
      <c r="H11" s="321">
        <v>452</v>
      </c>
      <c r="I11" s="320">
        <v>30</v>
      </c>
      <c r="J11" s="320">
        <v>405</v>
      </c>
      <c r="K11" s="320">
        <v>435</v>
      </c>
      <c r="L11" s="320">
        <v>73</v>
      </c>
      <c r="M11" s="320">
        <v>388</v>
      </c>
    </row>
    <row r="12" spans="1:14" x14ac:dyDescent="0.25">
      <c r="C12" s="319" t="s">
        <v>126</v>
      </c>
      <c r="D12" s="320">
        <v>454</v>
      </c>
      <c r="E12" s="320">
        <v>410</v>
      </c>
      <c r="F12" s="320">
        <v>864</v>
      </c>
      <c r="G12" s="320">
        <v>0</v>
      </c>
      <c r="H12" s="321">
        <v>75</v>
      </c>
      <c r="I12" s="320">
        <v>0</v>
      </c>
      <c r="J12" s="320">
        <v>14</v>
      </c>
      <c r="K12" s="320">
        <v>14</v>
      </c>
      <c r="L12" s="320">
        <v>73</v>
      </c>
      <c r="M12" s="320">
        <v>11</v>
      </c>
    </row>
    <row r="13" spans="1:14" x14ac:dyDescent="0.25">
      <c r="C13" s="319" t="s">
        <v>731</v>
      </c>
      <c r="D13" s="320">
        <v>3476</v>
      </c>
      <c r="E13" s="320">
        <v>3467</v>
      </c>
      <c r="F13" s="320">
        <v>6943</v>
      </c>
      <c r="G13" s="320">
        <v>0</v>
      </c>
      <c r="H13" s="321">
        <v>377</v>
      </c>
      <c r="I13" s="320">
        <v>30</v>
      </c>
      <c r="J13" s="320">
        <v>391</v>
      </c>
      <c r="K13" s="320">
        <v>421</v>
      </c>
      <c r="L13" s="320">
        <v>0</v>
      </c>
      <c r="M13" s="320">
        <v>377</v>
      </c>
    </row>
    <row r="14" spans="1:14" x14ac:dyDescent="0.25">
      <c r="B14" s="319" t="s">
        <v>26</v>
      </c>
      <c r="D14" s="320">
        <v>654</v>
      </c>
      <c r="E14" s="320">
        <v>647</v>
      </c>
      <c r="F14" s="320">
        <v>1301</v>
      </c>
      <c r="G14" s="320">
        <v>0</v>
      </c>
      <c r="H14" s="321">
        <v>99</v>
      </c>
      <c r="I14" s="320">
        <v>0</v>
      </c>
      <c r="J14" s="320">
        <v>55</v>
      </c>
      <c r="K14" s="320">
        <v>55</v>
      </c>
      <c r="L14" s="320">
        <v>59</v>
      </c>
      <c r="M14" s="320">
        <v>36</v>
      </c>
    </row>
    <row r="15" spans="1:14" x14ac:dyDescent="0.25">
      <c r="C15" s="319" t="s">
        <v>126</v>
      </c>
      <c r="D15" s="320">
        <v>373</v>
      </c>
      <c r="E15" s="320">
        <v>356</v>
      </c>
      <c r="F15" s="320">
        <v>729</v>
      </c>
      <c r="G15" s="320">
        <v>0</v>
      </c>
      <c r="H15" s="321">
        <v>61</v>
      </c>
      <c r="I15" s="320">
        <v>0</v>
      </c>
      <c r="J15" s="320">
        <v>22</v>
      </c>
      <c r="K15" s="320">
        <v>22</v>
      </c>
      <c r="L15" s="320">
        <v>59</v>
      </c>
      <c r="M15" s="320">
        <v>10</v>
      </c>
    </row>
    <row r="16" spans="1:14" x14ac:dyDescent="0.25">
      <c r="C16" s="319" t="s">
        <v>127</v>
      </c>
      <c r="D16" s="320">
        <v>281</v>
      </c>
      <c r="E16" s="320">
        <v>291</v>
      </c>
      <c r="F16" s="320">
        <v>572</v>
      </c>
      <c r="G16" s="320">
        <v>0</v>
      </c>
      <c r="H16" s="321">
        <v>38</v>
      </c>
      <c r="I16" s="320">
        <v>0</v>
      </c>
      <c r="J16" s="320">
        <v>33</v>
      </c>
      <c r="K16" s="320">
        <v>33</v>
      </c>
      <c r="L16" s="320">
        <v>0</v>
      </c>
      <c r="M16" s="320">
        <v>26</v>
      </c>
    </row>
    <row r="17" spans="1:13" x14ac:dyDescent="0.25">
      <c r="B17" s="319" t="s">
        <v>12</v>
      </c>
      <c r="D17" s="320">
        <v>3676</v>
      </c>
      <c r="E17" s="320">
        <v>3442</v>
      </c>
      <c r="F17" s="320">
        <v>7118</v>
      </c>
      <c r="G17" s="320">
        <v>0</v>
      </c>
      <c r="H17" s="321">
        <v>397</v>
      </c>
      <c r="I17" s="320">
        <v>0</v>
      </c>
      <c r="J17" s="320">
        <v>144</v>
      </c>
      <c r="K17" s="320">
        <v>144</v>
      </c>
      <c r="L17" s="320">
        <v>415</v>
      </c>
      <c r="M17" s="320">
        <v>60</v>
      </c>
    </row>
    <row r="18" spans="1:13" x14ac:dyDescent="0.25">
      <c r="C18" s="319" t="s">
        <v>126</v>
      </c>
      <c r="D18" s="320">
        <v>3676</v>
      </c>
      <c r="E18" s="320">
        <v>3442</v>
      </c>
      <c r="F18" s="320">
        <v>7118</v>
      </c>
      <c r="G18" s="320">
        <v>0</v>
      </c>
      <c r="H18" s="321">
        <v>397</v>
      </c>
      <c r="I18" s="320">
        <v>0</v>
      </c>
      <c r="J18" s="320">
        <v>144</v>
      </c>
      <c r="K18" s="320">
        <v>144</v>
      </c>
      <c r="L18" s="320">
        <v>415</v>
      </c>
      <c r="M18" s="320">
        <v>60</v>
      </c>
    </row>
    <row r="19" spans="1:13" x14ac:dyDescent="0.25">
      <c r="A19" s="319" t="s">
        <v>8</v>
      </c>
      <c r="D19" s="320">
        <v>55778</v>
      </c>
      <c r="E19" s="320">
        <v>55365</v>
      </c>
      <c r="F19" s="320">
        <v>111143</v>
      </c>
      <c r="G19" s="320">
        <v>0</v>
      </c>
      <c r="H19" s="321">
        <v>5270</v>
      </c>
      <c r="I19" s="320">
        <v>114</v>
      </c>
      <c r="J19" s="320">
        <v>5146</v>
      </c>
      <c r="K19" s="320">
        <v>5260</v>
      </c>
      <c r="L19" s="320">
        <v>5007</v>
      </c>
      <c r="M19" s="320">
        <v>2126</v>
      </c>
    </row>
    <row r="20" spans="1:13" x14ac:dyDescent="0.25">
      <c r="B20" s="319" t="s">
        <v>9</v>
      </c>
      <c r="D20" s="320">
        <v>12194</v>
      </c>
      <c r="E20" s="320">
        <v>12054</v>
      </c>
      <c r="F20" s="320">
        <v>24248</v>
      </c>
      <c r="G20" s="320">
        <v>0</v>
      </c>
      <c r="H20" s="321">
        <v>1190</v>
      </c>
      <c r="I20" s="320">
        <v>10</v>
      </c>
      <c r="J20" s="320">
        <v>1180</v>
      </c>
      <c r="K20" s="320">
        <v>1190</v>
      </c>
      <c r="L20" s="320">
        <v>1227</v>
      </c>
      <c r="M20" s="320">
        <v>285</v>
      </c>
    </row>
    <row r="21" spans="1:13" x14ac:dyDescent="0.25">
      <c r="C21" s="319" t="s">
        <v>34</v>
      </c>
      <c r="D21" s="320">
        <v>12194</v>
      </c>
      <c r="E21" s="320">
        <v>12054</v>
      </c>
      <c r="F21" s="320">
        <v>24248</v>
      </c>
      <c r="G21" s="320">
        <v>0</v>
      </c>
      <c r="H21" s="321">
        <v>1190</v>
      </c>
      <c r="I21" s="320">
        <v>10</v>
      </c>
      <c r="J21" s="320">
        <v>1180</v>
      </c>
      <c r="K21" s="320">
        <v>1190</v>
      </c>
      <c r="L21" s="320">
        <v>1227</v>
      </c>
      <c r="M21" s="320">
        <v>285</v>
      </c>
    </row>
    <row r="22" spans="1:13" x14ac:dyDescent="0.25">
      <c r="B22" s="319" t="s">
        <v>10</v>
      </c>
      <c r="D22" s="320">
        <v>2044</v>
      </c>
      <c r="E22" s="320">
        <v>2059</v>
      </c>
      <c r="F22" s="320">
        <v>4103</v>
      </c>
      <c r="G22" s="320">
        <v>0</v>
      </c>
      <c r="H22" s="321">
        <v>526</v>
      </c>
      <c r="I22" s="320">
        <v>34</v>
      </c>
      <c r="J22" s="320">
        <v>482</v>
      </c>
      <c r="K22" s="320">
        <v>516</v>
      </c>
      <c r="L22" s="320">
        <v>3</v>
      </c>
      <c r="M22" s="320">
        <v>524</v>
      </c>
    </row>
    <row r="23" spans="1:13" x14ac:dyDescent="0.25">
      <c r="C23" s="319" t="s">
        <v>34</v>
      </c>
      <c r="D23" s="320">
        <v>10</v>
      </c>
      <c r="E23" s="320">
        <v>14</v>
      </c>
      <c r="F23" s="320">
        <v>24</v>
      </c>
      <c r="G23" s="320">
        <v>0</v>
      </c>
      <c r="H23" s="321">
        <v>3</v>
      </c>
      <c r="I23" s="320">
        <v>0</v>
      </c>
      <c r="J23" s="320">
        <v>3</v>
      </c>
      <c r="K23" s="320">
        <v>3</v>
      </c>
      <c r="L23" s="320">
        <v>3</v>
      </c>
      <c r="M23" s="320">
        <v>1</v>
      </c>
    </row>
    <row r="24" spans="1:13" x14ac:dyDescent="0.25">
      <c r="C24" s="319" t="s">
        <v>732</v>
      </c>
      <c r="D24" s="320">
        <v>2034</v>
      </c>
      <c r="E24" s="320">
        <v>2045</v>
      </c>
      <c r="F24" s="320">
        <v>4079</v>
      </c>
      <c r="G24" s="320">
        <v>0</v>
      </c>
      <c r="H24" s="321">
        <v>523</v>
      </c>
      <c r="I24" s="320">
        <v>34</v>
      </c>
      <c r="J24" s="320">
        <v>479</v>
      </c>
      <c r="K24" s="320">
        <v>513</v>
      </c>
      <c r="L24" s="320">
        <v>0</v>
      </c>
      <c r="M24" s="320">
        <v>523</v>
      </c>
    </row>
    <row r="25" spans="1:13" x14ac:dyDescent="0.25">
      <c r="B25" s="319" t="s">
        <v>26</v>
      </c>
      <c r="D25" s="320">
        <v>34604</v>
      </c>
      <c r="E25" s="320">
        <v>34063</v>
      </c>
      <c r="F25" s="320">
        <v>68667</v>
      </c>
      <c r="G25" s="320">
        <v>0</v>
      </c>
      <c r="H25" s="321">
        <v>2961</v>
      </c>
      <c r="I25" s="320">
        <v>63</v>
      </c>
      <c r="J25" s="320">
        <v>2898</v>
      </c>
      <c r="K25" s="320">
        <v>2961</v>
      </c>
      <c r="L25" s="320">
        <v>2837</v>
      </c>
      <c r="M25" s="320">
        <v>1000</v>
      </c>
    </row>
    <row r="26" spans="1:13" x14ac:dyDescent="0.25">
      <c r="C26" s="319" t="s">
        <v>34</v>
      </c>
      <c r="D26" s="320">
        <v>32217</v>
      </c>
      <c r="E26" s="320">
        <v>31779</v>
      </c>
      <c r="F26" s="320">
        <v>63996</v>
      </c>
      <c r="G26" s="320">
        <v>0</v>
      </c>
      <c r="H26" s="321">
        <v>2735</v>
      </c>
      <c r="I26" s="320">
        <v>60</v>
      </c>
      <c r="J26" s="320">
        <v>2675</v>
      </c>
      <c r="K26" s="320">
        <v>2735</v>
      </c>
      <c r="L26" s="320">
        <v>2802</v>
      </c>
      <c r="M26" s="320">
        <v>825</v>
      </c>
    </row>
    <row r="27" spans="1:13" x14ac:dyDescent="0.25">
      <c r="C27" s="319" t="s">
        <v>35</v>
      </c>
      <c r="D27" s="320">
        <v>2387</v>
      </c>
      <c r="E27" s="320">
        <v>2284</v>
      </c>
      <c r="F27" s="320">
        <v>4671</v>
      </c>
      <c r="G27" s="320">
        <v>0</v>
      </c>
      <c r="H27" s="321">
        <v>226</v>
      </c>
      <c r="I27" s="320">
        <v>3</v>
      </c>
      <c r="J27" s="320">
        <v>223</v>
      </c>
      <c r="K27" s="320">
        <v>226</v>
      </c>
      <c r="L27" s="320">
        <v>35</v>
      </c>
      <c r="M27" s="320">
        <v>175</v>
      </c>
    </row>
    <row r="28" spans="1:13" x14ac:dyDescent="0.25">
      <c r="B28" s="319" t="s">
        <v>12</v>
      </c>
      <c r="D28" s="320">
        <v>6936</v>
      </c>
      <c r="E28" s="320">
        <v>7189</v>
      </c>
      <c r="F28" s="320">
        <v>14125</v>
      </c>
      <c r="G28" s="320">
        <v>0</v>
      </c>
      <c r="H28" s="321">
        <v>593</v>
      </c>
      <c r="I28" s="320">
        <v>7</v>
      </c>
      <c r="J28" s="320">
        <v>586</v>
      </c>
      <c r="K28" s="320">
        <v>593</v>
      </c>
      <c r="L28" s="320">
        <v>940</v>
      </c>
      <c r="M28" s="320">
        <v>317</v>
      </c>
    </row>
    <row r="29" spans="1:13" x14ac:dyDescent="0.25">
      <c r="C29" s="319" t="s">
        <v>34</v>
      </c>
      <c r="D29" s="320">
        <v>6936</v>
      </c>
      <c r="E29" s="320">
        <v>7189</v>
      </c>
      <c r="F29" s="320">
        <v>14125</v>
      </c>
      <c r="G29" s="320">
        <v>0</v>
      </c>
      <c r="H29" s="321">
        <v>593</v>
      </c>
      <c r="I29" s="320">
        <v>7</v>
      </c>
      <c r="J29" s="320">
        <v>586</v>
      </c>
      <c r="K29" s="320">
        <v>593</v>
      </c>
      <c r="L29" s="320">
        <v>940</v>
      </c>
      <c r="M29" s="320">
        <v>317</v>
      </c>
    </row>
    <row r="30" spans="1:13" x14ac:dyDescent="0.25">
      <c r="A30" s="319" t="s">
        <v>13</v>
      </c>
      <c r="D30" s="320">
        <v>204985</v>
      </c>
      <c r="E30" s="320">
        <v>198361</v>
      </c>
      <c r="F30" s="320">
        <v>403346</v>
      </c>
      <c r="G30" s="320">
        <v>67255</v>
      </c>
      <c r="H30" s="321">
        <v>16492</v>
      </c>
      <c r="I30" s="320">
        <v>3804</v>
      </c>
      <c r="J30" s="320">
        <v>12712</v>
      </c>
      <c r="K30" s="320">
        <v>16516</v>
      </c>
      <c r="L30" s="320">
        <v>17267</v>
      </c>
      <c r="M30" s="320">
        <v>2682</v>
      </c>
    </row>
    <row r="31" spans="1:13" x14ac:dyDescent="0.25">
      <c r="B31" s="319" t="s">
        <v>9</v>
      </c>
      <c r="D31" s="320">
        <v>44840</v>
      </c>
      <c r="E31" s="320">
        <v>43602</v>
      </c>
      <c r="F31" s="320">
        <v>88442</v>
      </c>
      <c r="G31" s="320">
        <v>15102</v>
      </c>
      <c r="H31" s="321">
        <v>3707</v>
      </c>
      <c r="I31" s="320">
        <v>821</v>
      </c>
      <c r="J31" s="320">
        <v>2886</v>
      </c>
      <c r="K31" s="320">
        <v>3707</v>
      </c>
      <c r="L31" s="320">
        <v>3870</v>
      </c>
      <c r="M31" s="320">
        <v>481</v>
      </c>
    </row>
    <row r="32" spans="1:13" x14ac:dyDescent="0.25">
      <c r="C32" s="319" t="s">
        <v>34</v>
      </c>
      <c r="D32" s="320">
        <v>44840</v>
      </c>
      <c r="E32" s="320">
        <v>43602</v>
      </c>
      <c r="F32" s="320">
        <v>88442</v>
      </c>
      <c r="G32" s="320">
        <v>15102</v>
      </c>
      <c r="H32" s="321">
        <v>3707</v>
      </c>
      <c r="I32" s="320">
        <v>821</v>
      </c>
      <c r="J32" s="320">
        <v>2886</v>
      </c>
      <c r="K32" s="320">
        <v>3707</v>
      </c>
      <c r="L32" s="320">
        <v>3870</v>
      </c>
      <c r="M32" s="320">
        <v>481</v>
      </c>
    </row>
    <row r="33" spans="1:13" x14ac:dyDescent="0.25">
      <c r="B33" s="319" t="s">
        <v>10</v>
      </c>
      <c r="D33" s="320">
        <v>1232</v>
      </c>
      <c r="E33" s="320">
        <v>1276</v>
      </c>
      <c r="F33" s="320">
        <v>2508</v>
      </c>
      <c r="G33" s="320">
        <v>374</v>
      </c>
      <c r="H33" s="321">
        <v>265</v>
      </c>
      <c r="I33" s="320">
        <v>45</v>
      </c>
      <c r="J33" s="320">
        <v>248</v>
      </c>
      <c r="K33" s="320">
        <v>293</v>
      </c>
      <c r="L33" s="320">
        <v>0</v>
      </c>
      <c r="M33" s="320">
        <v>265</v>
      </c>
    </row>
    <row r="34" spans="1:13" x14ac:dyDescent="0.25">
      <c r="C34" s="319" t="s">
        <v>732</v>
      </c>
      <c r="D34" s="320">
        <v>1232</v>
      </c>
      <c r="E34" s="320">
        <v>1276</v>
      </c>
      <c r="F34" s="320">
        <v>2508</v>
      </c>
      <c r="G34" s="320">
        <v>374</v>
      </c>
      <c r="H34" s="321">
        <v>265</v>
      </c>
      <c r="I34" s="320">
        <v>45</v>
      </c>
      <c r="J34" s="320">
        <v>248</v>
      </c>
      <c r="K34" s="320">
        <v>293</v>
      </c>
      <c r="L34" s="320">
        <v>0</v>
      </c>
      <c r="M34" s="320">
        <v>265</v>
      </c>
    </row>
    <row r="35" spans="1:13" x14ac:dyDescent="0.25">
      <c r="B35" s="319" t="s">
        <v>26</v>
      </c>
      <c r="D35" s="320">
        <v>139742</v>
      </c>
      <c r="E35" s="320">
        <v>134498</v>
      </c>
      <c r="F35" s="320">
        <v>274240</v>
      </c>
      <c r="G35" s="320">
        <v>46130</v>
      </c>
      <c r="H35" s="321">
        <v>11238</v>
      </c>
      <c r="I35" s="320">
        <v>2796</v>
      </c>
      <c r="J35" s="320">
        <v>8438</v>
      </c>
      <c r="K35" s="320">
        <v>11234</v>
      </c>
      <c r="L35" s="320">
        <v>11458</v>
      </c>
      <c r="M35" s="320">
        <v>1702</v>
      </c>
    </row>
    <row r="36" spans="1:13" x14ac:dyDescent="0.25">
      <c r="C36" s="319" t="s">
        <v>34</v>
      </c>
      <c r="D36" s="320">
        <v>129613</v>
      </c>
      <c r="E36" s="320">
        <v>124793</v>
      </c>
      <c r="F36" s="320">
        <v>254406</v>
      </c>
      <c r="G36" s="320">
        <v>43006</v>
      </c>
      <c r="H36" s="321">
        <v>10305</v>
      </c>
      <c r="I36" s="320">
        <v>2456</v>
      </c>
      <c r="J36" s="320">
        <v>7849</v>
      </c>
      <c r="K36" s="320">
        <v>10305</v>
      </c>
      <c r="L36" s="320">
        <v>10493</v>
      </c>
      <c r="M36" s="320">
        <v>1361</v>
      </c>
    </row>
    <row r="37" spans="1:13" x14ac:dyDescent="0.25">
      <c r="C37" s="319" t="s">
        <v>35</v>
      </c>
      <c r="D37" s="320">
        <v>10129</v>
      </c>
      <c r="E37" s="320">
        <v>9705</v>
      </c>
      <c r="F37" s="320">
        <v>19834</v>
      </c>
      <c r="G37" s="320">
        <v>3124</v>
      </c>
      <c r="H37" s="321">
        <v>933</v>
      </c>
      <c r="I37" s="320">
        <v>340</v>
      </c>
      <c r="J37" s="320">
        <v>589</v>
      </c>
      <c r="K37" s="320">
        <v>929</v>
      </c>
      <c r="L37" s="320">
        <v>965</v>
      </c>
      <c r="M37" s="320">
        <v>341</v>
      </c>
    </row>
    <row r="38" spans="1:13" x14ac:dyDescent="0.25">
      <c r="B38" s="319" t="s">
        <v>12</v>
      </c>
      <c r="D38" s="320">
        <v>19171</v>
      </c>
      <c r="E38" s="320">
        <v>18985</v>
      </c>
      <c r="F38" s="320">
        <v>38156</v>
      </c>
      <c r="G38" s="320">
        <v>5649</v>
      </c>
      <c r="H38" s="321">
        <v>1282</v>
      </c>
      <c r="I38" s="320">
        <v>142</v>
      </c>
      <c r="J38" s="320">
        <v>1140</v>
      </c>
      <c r="K38" s="320">
        <v>1282</v>
      </c>
      <c r="L38" s="320">
        <v>1939</v>
      </c>
      <c r="M38" s="320">
        <v>234</v>
      </c>
    </row>
    <row r="39" spans="1:13" x14ac:dyDescent="0.25">
      <c r="C39" s="319" t="s">
        <v>34</v>
      </c>
      <c r="D39" s="320">
        <v>19171</v>
      </c>
      <c r="E39" s="320">
        <v>18985</v>
      </c>
      <c r="F39" s="320">
        <v>38156</v>
      </c>
      <c r="G39" s="320">
        <v>5649</v>
      </c>
      <c r="H39" s="321">
        <v>1282</v>
      </c>
      <c r="I39" s="320">
        <v>142</v>
      </c>
      <c r="J39" s="320">
        <v>1140</v>
      </c>
      <c r="K39" s="320">
        <v>1282</v>
      </c>
      <c r="L39" s="320">
        <v>1939</v>
      </c>
      <c r="M39" s="320">
        <v>234</v>
      </c>
    </row>
    <row r="40" spans="1:13" x14ac:dyDescent="0.25">
      <c r="C40" s="319" t="s">
        <v>35</v>
      </c>
      <c r="D40" s="320">
        <v>0</v>
      </c>
      <c r="E40" s="320">
        <v>0</v>
      </c>
      <c r="F40" s="320">
        <v>0</v>
      </c>
      <c r="G40" s="320">
        <v>0</v>
      </c>
      <c r="H40" s="321">
        <v>0</v>
      </c>
      <c r="I40" s="320">
        <v>0</v>
      </c>
      <c r="J40" s="320">
        <v>0</v>
      </c>
      <c r="K40" s="320">
        <v>0</v>
      </c>
      <c r="L40" s="320">
        <v>0</v>
      </c>
      <c r="M40" s="320">
        <v>0</v>
      </c>
    </row>
    <row r="41" spans="1:13" x14ac:dyDescent="0.25">
      <c r="A41" s="319" t="s">
        <v>14</v>
      </c>
      <c r="D41" s="320">
        <v>92914</v>
      </c>
      <c r="E41" s="320">
        <v>92179</v>
      </c>
      <c r="F41" s="320">
        <v>185093</v>
      </c>
      <c r="G41" s="320">
        <v>55475</v>
      </c>
      <c r="H41" s="321">
        <v>6751</v>
      </c>
      <c r="I41" s="320">
        <v>4646</v>
      </c>
      <c r="J41" s="320">
        <v>6524</v>
      </c>
      <c r="K41" s="320">
        <v>11170</v>
      </c>
      <c r="L41" s="320">
        <v>2031</v>
      </c>
      <c r="M41" s="320">
        <v>1028</v>
      </c>
    </row>
    <row r="42" spans="1:13" x14ac:dyDescent="0.25">
      <c r="B42" s="319" t="s">
        <v>9</v>
      </c>
      <c r="D42" s="320">
        <v>21889</v>
      </c>
      <c r="E42" s="320">
        <v>21515</v>
      </c>
      <c r="F42" s="320">
        <v>43404</v>
      </c>
      <c r="G42" s="320">
        <v>12621</v>
      </c>
      <c r="H42" s="321">
        <v>1702</v>
      </c>
      <c r="I42" s="320">
        <v>1063</v>
      </c>
      <c r="J42" s="320">
        <v>1526</v>
      </c>
      <c r="K42" s="320">
        <v>2589</v>
      </c>
      <c r="L42" s="320">
        <v>545</v>
      </c>
      <c r="M42" s="320">
        <v>230</v>
      </c>
    </row>
    <row r="43" spans="1:13" x14ac:dyDescent="0.25">
      <c r="C43" s="319" t="s">
        <v>34</v>
      </c>
      <c r="D43" s="320">
        <v>16638</v>
      </c>
      <c r="E43" s="320">
        <v>16661</v>
      </c>
      <c r="F43" s="320">
        <v>33299</v>
      </c>
      <c r="G43" s="320">
        <v>9764</v>
      </c>
      <c r="H43" s="321">
        <v>1069</v>
      </c>
      <c r="I43" s="320">
        <v>787</v>
      </c>
      <c r="J43" s="320">
        <v>1224</v>
      </c>
      <c r="K43" s="320">
        <v>2011</v>
      </c>
      <c r="L43" s="320">
        <v>360</v>
      </c>
      <c r="M43" s="320">
        <v>84</v>
      </c>
    </row>
    <row r="44" spans="1:13" x14ac:dyDescent="0.25">
      <c r="C44" s="319" t="s">
        <v>42</v>
      </c>
      <c r="D44" s="320">
        <v>480</v>
      </c>
      <c r="E44" s="320">
        <v>437</v>
      </c>
      <c r="F44" s="320">
        <v>917</v>
      </c>
      <c r="G44" s="320">
        <v>318</v>
      </c>
      <c r="H44" s="321">
        <v>29</v>
      </c>
      <c r="I44" s="320">
        <v>25</v>
      </c>
      <c r="J44" s="320">
        <v>37</v>
      </c>
      <c r="K44" s="320">
        <v>62</v>
      </c>
      <c r="L44" s="320">
        <v>10</v>
      </c>
      <c r="M44" s="320">
        <v>2</v>
      </c>
    </row>
    <row r="45" spans="1:13" x14ac:dyDescent="0.25">
      <c r="C45" s="319" t="s">
        <v>43</v>
      </c>
      <c r="D45" s="320">
        <v>4771</v>
      </c>
      <c r="E45" s="320">
        <v>4417</v>
      </c>
      <c r="F45" s="320">
        <v>9188</v>
      </c>
      <c r="G45" s="320">
        <v>2539</v>
      </c>
      <c r="H45" s="321">
        <v>604</v>
      </c>
      <c r="I45" s="320">
        <v>251</v>
      </c>
      <c r="J45" s="320">
        <v>265</v>
      </c>
      <c r="K45" s="320">
        <v>516</v>
      </c>
      <c r="L45" s="320">
        <v>175</v>
      </c>
      <c r="M45" s="320">
        <v>144</v>
      </c>
    </row>
    <row r="46" spans="1:13" x14ac:dyDescent="0.25">
      <c r="B46" s="319" t="s">
        <v>10</v>
      </c>
      <c r="D46" s="320">
        <v>798</v>
      </c>
      <c r="E46" s="320">
        <v>763</v>
      </c>
      <c r="F46" s="320">
        <v>1561</v>
      </c>
      <c r="G46" s="320">
        <v>412</v>
      </c>
      <c r="H46" s="321">
        <v>175</v>
      </c>
      <c r="I46" s="320">
        <v>49</v>
      </c>
      <c r="J46" s="320">
        <v>142</v>
      </c>
      <c r="K46" s="320">
        <v>191</v>
      </c>
      <c r="L46" s="320">
        <v>0</v>
      </c>
      <c r="M46" s="320">
        <v>175</v>
      </c>
    </row>
    <row r="47" spans="1:13" x14ac:dyDescent="0.25">
      <c r="C47" s="319" t="s">
        <v>732</v>
      </c>
      <c r="D47" s="320">
        <v>798</v>
      </c>
      <c r="E47" s="320">
        <v>763</v>
      </c>
      <c r="F47" s="320">
        <v>1561</v>
      </c>
      <c r="G47" s="320">
        <v>412</v>
      </c>
      <c r="H47" s="321">
        <v>175</v>
      </c>
      <c r="I47" s="320">
        <v>49</v>
      </c>
      <c r="J47" s="320">
        <v>142</v>
      </c>
      <c r="K47" s="320">
        <v>191</v>
      </c>
      <c r="L47" s="320">
        <v>0</v>
      </c>
      <c r="M47" s="320">
        <v>175</v>
      </c>
    </row>
    <row r="48" spans="1:13" x14ac:dyDescent="0.25">
      <c r="B48" s="319" t="s">
        <v>26</v>
      </c>
      <c r="D48" s="320">
        <v>62580</v>
      </c>
      <c r="E48" s="320">
        <v>62276</v>
      </c>
      <c r="F48" s="320">
        <v>124856</v>
      </c>
      <c r="G48" s="320">
        <v>37908</v>
      </c>
      <c r="H48" s="321">
        <v>4196</v>
      </c>
      <c r="I48" s="320">
        <v>2998</v>
      </c>
      <c r="J48" s="320">
        <v>3961</v>
      </c>
      <c r="K48" s="320">
        <v>6959</v>
      </c>
      <c r="L48" s="320">
        <v>1247</v>
      </c>
      <c r="M48" s="320">
        <v>489</v>
      </c>
    </row>
    <row r="49" spans="1:13" x14ac:dyDescent="0.25">
      <c r="C49" s="319" t="s">
        <v>34</v>
      </c>
      <c r="D49" s="320">
        <v>27218</v>
      </c>
      <c r="E49" s="320">
        <v>27267</v>
      </c>
      <c r="F49" s="320">
        <v>54485</v>
      </c>
      <c r="G49" s="320">
        <v>16556</v>
      </c>
      <c r="H49" s="321">
        <v>1697</v>
      </c>
      <c r="I49" s="320">
        <v>1352</v>
      </c>
      <c r="J49" s="320">
        <v>1734</v>
      </c>
      <c r="K49" s="320">
        <v>3086</v>
      </c>
      <c r="L49" s="320">
        <v>527</v>
      </c>
      <c r="M49" s="320">
        <v>140</v>
      </c>
    </row>
    <row r="50" spans="1:13" x14ac:dyDescent="0.25">
      <c r="C50" s="319" t="s">
        <v>42</v>
      </c>
      <c r="D50" s="320">
        <v>30661</v>
      </c>
      <c r="E50" s="320">
        <v>30383</v>
      </c>
      <c r="F50" s="320">
        <v>61044</v>
      </c>
      <c r="G50" s="320">
        <v>19152</v>
      </c>
      <c r="H50" s="321">
        <v>1739</v>
      </c>
      <c r="I50" s="320">
        <v>1368</v>
      </c>
      <c r="J50" s="320">
        <v>1982</v>
      </c>
      <c r="K50" s="320">
        <v>3350</v>
      </c>
      <c r="L50" s="320">
        <v>540</v>
      </c>
      <c r="M50" s="320">
        <v>129</v>
      </c>
    </row>
    <row r="51" spans="1:13" x14ac:dyDescent="0.25">
      <c r="C51" s="319" t="s">
        <v>43</v>
      </c>
      <c r="D51" s="320">
        <v>4701</v>
      </c>
      <c r="E51" s="320">
        <v>4626</v>
      </c>
      <c r="F51" s="320">
        <v>9327</v>
      </c>
      <c r="G51" s="320">
        <v>2200</v>
      </c>
      <c r="H51" s="321">
        <v>760</v>
      </c>
      <c r="I51" s="320">
        <v>278</v>
      </c>
      <c r="J51" s="320">
        <v>245</v>
      </c>
      <c r="K51" s="320">
        <v>523</v>
      </c>
      <c r="L51" s="320">
        <v>180</v>
      </c>
      <c r="M51" s="320">
        <v>220</v>
      </c>
    </row>
    <row r="52" spans="1:13" x14ac:dyDescent="0.25">
      <c r="B52" s="319" t="s">
        <v>12</v>
      </c>
      <c r="D52" s="320">
        <v>7647</v>
      </c>
      <c r="E52" s="320">
        <v>7625</v>
      </c>
      <c r="F52" s="320">
        <v>15272</v>
      </c>
      <c r="G52" s="320">
        <v>4534</v>
      </c>
      <c r="H52" s="321">
        <v>678</v>
      </c>
      <c r="I52" s="320">
        <v>536</v>
      </c>
      <c r="J52" s="320">
        <v>895</v>
      </c>
      <c r="K52" s="320">
        <v>1431</v>
      </c>
      <c r="L52" s="320">
        <v>239</v>
      </c>
      <c r="M52" s="320">
        <v>134</v>
      </c>
    </row>
    <row r="53" spans="1:13" x14ac:dyDescent="0.25">
      <c r="C53" s="319" t="s">
        <v>34</v>
      </c>
      <c r="D53" s="320">
        <v>7491</v>
      </c>
      <c r="E53" s="320">
        <v>7402</v>
      </c>
      <c r="F53" s="320">
        <v>14893</v>
      </c>
      <c r="G53" s="320">
        <v>4419</v>
      </c>
      <c r="H53" s="321">
        <v>663</v>
      </c>
      <c r="I53" s="320">
        <v>528</v>
      </c>
      <c r="J53" s="320">
        <v>868</v>
      </c>
      <c r="K53" s="320">
        <v>1396</v>
      </c>
      <c r="L53" s="320">
        <v>234</v>
      </c>
      <c r="M53" s="320">
        <v>130</v>
      </c>
    </row>
    <row r="54" spans="1:13" x14ac:dyDescent="0.25">
      <c r="C54" s="319" t="s">
        <v>42</v>
      </c>
      <c r="D54" s="320">
        <v>156</v>
      </c>
      <c r="E54" s="320">
        <v>223</v>
      </c>
      <c r="F54" s="320">
        <v>379</v>
      </c>
      <c r="G54" s="320">
        <v>115</v>
      </c>
      <c r="H54" s="321">
        <v>15</v>
      </c>
      <c r="I54" s="320">
        <v>8</v>
      </c>
      <c r="J54" s="320">
        <v>27</v>
      </c>
      <c r="K54" s="320">
        <v>35</v>
      </c>
      <c r="L54" s="320">
        <v>5</v>
      </c>
      <c r="M54" s="320">
        <v>4</v>
      </c>
    </row>
    <row r="55" spans="1:13" x14ac:dyDescent="0.25">
      <c r="A55" s="319" t="s">
        <v>37</v>
      </c>
      <c r="D55" s="320">
        <v>13162</v>
      </c>
      <c r="E55" s="320">
        <v>6627</v>
      </c>
      <c r="F55" s="320">
        <v>19789</v>
      </c>
      <c r="G55" s="320">
        <v>0</v>
      </c>
      <c r="H55" s="321">
        <v>213</v>
      </c>
      <c r="I55" s="320">
        <v>217</v>
      </c>
      <c r="J55" s="320">
        <v>1215</v>
      </c>
      <c r="K55" s="320">
        <v>1432</v>
      </c>
      <c r="L55" s="320">
        <v>231</v>
      </c>
      <c r="M55" s="320">
        <v>222</v>
      </c>
    </row>
    <row r="56" spans="1:13" x14ac:dyDescent="0.25">
      <c r="B56" s="319" t="s">
        <v>9</v>
      </c>
      <c r="D56" s="320">
        <v>2808</v>
      </c>
      <c r="E56" s="320">
        <v>1385</v>
      </c>
      <c r="F56" s="320">
        <v>4193</v>
      </c>
      <c r="G56" s="320">
        <v>0</v>
      </c>
      <c r="H56" s="321">
        <v>52</v>
      </c>
      <c r="I56" s="320">
        <v>47</v>
      </c>
      <c r="J56" s="320">
        <v>356</v>
      </c>
      <c r="K56" s="320">
        <v>403</v>
      </c>
      <c r="L56" s="320">
        <v>51</v>
      </c>
      <c r="M56" s="320">
        <v>52</v>
      </c>
    </row>
    <row r="57" spans="1:13" x14ac:dyDescent="0.25">
      <c r="C57" s="319" t="s">
        <v>27</v>
      </c>
      <c r="D57" s="320">
        <v>362</v>
      </c>
      <c r="E57" s="320">
        <v>209</v>
      </c>
      <c r="F57" s="320">
        <v>571</v>
      </c>
      <c r="G57" s="320">
        <v>0</v>
      </c>
      <c r="H57" s="321">
        <v>52</v>
      </c>
      <c r="I57" s="320">
        <v>12</v>
      </c>
      <c r="J57" s="320">
        <v>86</v>
      </c>
      <c r="K57" s="320">
        <v>98</v>
      </c>
      <c r="L57" s="320">
        <v>51</v>
      </c>
      <c r="M57" s="320">
        <v>11</v>
      </c>
    </row>
    <row r="58" spans="1:13" x14ac:dyDescent="0.25">
      <c r="C58" s="319" t="s">
        <v>129</v>
      </c>
      <c r="D58" s="320">
        <v>2446</v>
      </c>
      <c r="E58" s="320">
        <v>1176</v>
      </c>
      <c r="F58" s="320">
        <v>3622</v>
      </c>
      <c r="G58" s="320">
        <v>0</v>
      </c>
      <c r="H58" s="321">
        <v>0</v>
      </c>
      <c r="I58" s="320">
        <v>35</v>
      </c>
      <c r="J58" s="320">
        <v>270</v>
      </c>
      <c r="K58" s="320">
        <v>305</v>
      </c>
      <c r="L58" s="320">
        <v>0</v>
      </c>
      <c r="M58" s="320">
        <v>41</v>
      </c>
    </row>
    <row r="59" spans="1:13" x14ac:dyDescent="0.25">
      <c r="B59" s="319" t="s">
        <v>26</v>
      </c>
      <c r="D59" s="320">
        <v>10261</v>
      </c>
      <c r="E59" s="320">
        <v>5188</v>
      </c>
      <c r="F59" s="320">
        <v>15449</v>
      </c>
      <c r="G59" s="320">
        <v>0</v>
      </c>
      <c r="H59" s="321">
        <v>153</v>
      </c>
      <c r="I59" s="320">
        <v>159</v>
      </c>
      <c r="J59" s="320">
        <v>850</v>
      </c>
      <c r="K59" s="320">
        <v>1009</v>
      </c>
      <c r="L59" s="320">
        <v>165</v>
      </c>
      <c r="M59" s="320">
        <v>168</v>
      </c>
    </row>
    <row r="60" spans="1:13" x14ac:dyDescent="0.25">
      <c r="C60" s="319" t="s">
        <v>27</v>
      </c>
      <c r="D60" s="320">
        <v>1097</v>
      </c>
      <c r="E60" s="320">
        <v>639</v>
      </c>
      <c r="F60" s="320">
        <v>1736</v>
      </c>
      <c r="G60" s="320">
        <v>0</v>
      </c>
      <c r="H60" s="321">
        <v>153</v>
      </c>
      <c r="I60" s="320">
        <v>50</v>
      </c>
      <c r="J60" s="320">
        <v>167</v>
      </c>
      <c r="K60" s="320">
        <v>217</v>
      </c>
      <c r="L60" s="320">
        <v>165</v>
      </c>
      <c r="M60" s="320">
        <v>30</v>
      </c>
    </row>
    <row r="61" spans="1:13" x14ac:dyDescent="0.25">
      <c r="C61" s="319" t="s">
        <v>129</v>
      </c>
      <c r="D61" s="320">
        <v>9164</v>
      </c>
      <c r="E61" s="320">
        <v>4549</v>
      </c>
      <c r="F61" s="320">
        <v>13713</v>
      </c>
      <c r="G61" s="320">
        <v>0</v>
      </c>
      <c r="H61" s="321">
        <v>0</v>
      </c>
      <c r="I61" s="320">
        <v>109</v>
      </c>
      <c r="J61" s="320">
        <v>683</v>
      </c>
      <c r="K61" s="320">
        <v>792</v>
      </c>
      <c r="L61" s="320">
        <v>0</v>
      </c>
      <c r="M61" s="320">
        <v>138</v>
      </c>
    </row>
    <row r="62" spans="1:13" x14ac:dyDescent="0.25">
      <c r="B62" s="319" t="s">
        <v>12</v>
      </c>
      <c r="D62" s="320">
        <v>93</v>
      </c>
      <c r="E62" s="320">
        <v>54</v>
      </c>
      <c r="F62" s="320">
        <v>147</v>
      </c>
      <c r="G62" s="320">
        <v>0</v>
      </c>
      <c r="H62" s="321">
        <v>8</v>
      </c>
      <c r="I62" s="320">
        <v>11</v>
      </c>
      <c r="J62" s="320">
        <v>9</v>
      </c>
      <c r="K62" s="320">
        <v>20</v>
      </c>
      <c r="L62" s="320">
        <v>15</v>
      </c>
      <c r="M62" s="320">
        <v>2</v>
      </c>
    </row>
    <row r="63" spans="1:13" x14ac:dyDescent="0.25">
      <c r="C63" s="319" t="s">
        <v>27</v>
      </c>
      <c r="D63" s="320">
        <v>93</v>
      </c>
      <c r="E63" s="320">
        <v>54</v>
      </c>
      <c r="F63" s="320">
        <v>147</v>
      </c>
      <c r="G63" s="320">
        <v>0</v>
      </c>
      <c r="H63" s="321">
        <v>8</v>
      </c>
      <c r="I63" s="320">
        <v>11</v>
      </c>
      <c r="J63" s="320">
        <v>9</v>
      </c>
      <c r="K63" s="320">
        <v>20</v>
      </c>
      <c r="L63" s="320">
        <v>15</v>
      </c>
      <c r="M63" s="320">
        <v>2</v>
      </c>
    </row>
    <row r="64" spans="1:13" x14ac:dyDescent="0.25">
      <c r="A64" s="319" t="s">
        <v>130</v>
      </c>
      <c r="D64" s="320">
        <v>51210</v>
      </c>
      <c r="E64" s="320">
        <v>64524</v>
      </c>
      <c r="F64" s="320">
        <v>115734</v>
      </c>
      <c r="G64" s="320">
        <v>0</v>
      </c>
      <c r="H64" s="321">
        <v>10686</v>
      </c>
      <c r="I64" s="320">
        <v>744</v>
      </c>
      <c r="J64" s="320">
        <v>832</v>
      </c>
      <c r="K64" s="320">
        <v>1576</v>
      </c>
      <c r="L64" s="320">
        <v>0</v>
      </c>
      <c r="M64" s="320">
        <v>77</v>
      </c>
    </row>
    <row r="65" spans="1:13" x14ac:dyDescent="0.25">
      <c r="B65" s="319" t="s">
        <v>46</v>
      </c>
      <c r="D65" s="320">
        <v>18</v>
      </c>
      <c r="E65" s="320">
        <v>22</v>
      </c>
      <c r="F65" s="320">
        <v>40</v>
      </c>
      <c r="G65" s="320">
        <v>0</v>
      </c>
      <c r="H65" s="321">
        <v>2</v>
      </c>
      <c r="I65" s="320">
        <v>1</v>
      </c>
      <c r="J65" s="320">
        <v>1</v>
      </c>
      <c r="K65" s="320">
        <v>2</v>
      </c>
      <c r="L65" s="320">
        <v>0</v>
      </c>
      <c r="M65" s="320">
        <v>1</v>
      </c>
    </row>
    <row r="66" spans="1:13" x14ac:dyDescent="0.25">
      <c r="C66" s="319" t="s">
        <v>130</v>
      </c>
      <c r="D66" s="320">
        <v>18</v>
      </c>
      <c r="E66" s="320">
        <v>22</v>
      </c>
      <c r="F66" s="320">
        <v>40</v>
      </c>
      <c r="G66" s="320">
        <v>0</v>
      </c>
      <c r="H66" s="321">
        <v>2</v>
      </c>
      <c r="I66" s="320">
        <v>1</v>
      </c>
      <c r="J66" s="320">
        <v>1</v>
      </c>
      <c r="K66" s="320">
        <v>2</v>
      </c>
      <c r="L66" s="320">
        <v>0</v>
      </c>
      <c r="M66" s="320">
        <v>1</v>
      </c>
    </row>
    <row r="67" spans="1:13" x14ac:dyDescent="0.25">
      <c r="B67" s="319" t="s">
        <v>9</v>
      </c>
      <c r="D67" s="320">
        <v>40194</v>
      </c>
      <c r="E67" s="320">
        <v>57222</v>
      </c>
      <c r="F67" s="320">
        <v>97416</v>
      </c>
      <c r="G67" s="320">
        <v>0</v>
      </c>
      <c r="H67" s="321">
        <v>8829</v>
      </c>
      <c r="I67" s="320">
        <v>560</v>
      </c>
      <c r="J67" s="320">
        <v>684</v>
      </c>
      <c r="K67" s="320">
        <v>1244</v>
      </c>
      <c r="L67" s="320">
        <v>0</v>
      </c>
      <c r="M67" s="320">
        <v>27</v>
      </c>
    </row>
    <row r="68" spans="1:13" x14ac:dyDescent="0.25">
      <c r="C68" s="319" t="s">
        <v>130</v>
      </c>
      <c r="D68" s="320">
        <v>40194</v>
      </c>
      <c r="E68" s="320">
        <v>57222</v>
      </c>
      <c r="F68" s="320">
        <v>97416</v>
      </c>
      <c r="G68" s="320">
        <v>0</v>
      </c>
      <c r="H68" s="321">
        <v>8829</v>
      </c>
      <c r="I68" s="320">
        <v>560</v>
      </c>
      <c r="J68" s="320">
        <v>684</v>
      </c>
      <c r="K68" s="320">
        <v>1244</v>
      </c>
      <c r="L68" s="320">
        <v>0</v>
      </c>
      <c r="M68" s="320">
        <v>27</v>
      </c>
    </row>
    <row r="69" spans="1:13" x14ac:dyDescent="0.25">
      <c r="B69" s="319" t="s">
        <v>10</v>
      </c>
      <c r="D69" s="320">
        <v>9764</v>
      </c>
      <c r="E69" s="320">
        <v>6251</v>
      </c>
      <c r="F69" s="320">
        <v>16015</v>
      </c>
      <c r="G69" s="320">
        <v>0</v>
      </c>
      <c r="H69" s="321">
        <v>1649</v>
      </c>
      <c r="I69" s="320">
        <v>93</v>
      </c>
      <c r="J69" s="320">
        <v>62</v>
      </c>
      <c r="K69" s="320">
        <v>155</v>
      </c>
      <c r="L69" s="320">
        <v>0</v>
      </c>
      <c r="M69" s="320">
        <v>19</v>
      </c>
    </row>
    <row r="70" spans="1:13" x14ac:dyDescent="0.25">
      <c r="C70" s="319" t="s">
        <v>130</v>
      </c>
      <c r="D70" s="320">
        <v>9764</v>
      </c>
      <c r="E70" s="320">
        <v>6251</v>
      </c>
      <c r="F70" s="320">
        <v>16015</v>
      </c>
      <c r="G70" s="320">
        <v>0</v>
      </c>
      <c r="H70" s="321">
        <v>1649</v>
      </c>
      <c r="I70" s="320">
        <v>93</v>
      </c>
      <c r="J70" s="320">
        <v>62</v>
      </c>
      <c r="K70" s="320">
        <v>155</v>
      </c>
      <c r="L70" s="320">
        <v>0</v>
      </c>
      <c r="M70" s="320">
        <v>19</v>
      </c>
    </row>
    <row r="71" spans="1:13" x14ac:dyDescent="0.25">
      <c r="B71" s="319" t="s">
        <v>12</v>
      </c>
      <c r="D71" s="320">
        <v>1234</v>
      </c>
      <c r="E71" s="320">
        <v>1029</v>
      </c>
      <c r="F71" s="320">
        <v>2263</v>
      </c>
      <c r="G71" s="320">
        <v>0</v>
      </c>
      <c r="H71" s="321">
        <v>206</v>
      </c>
      <c r="I71" s="320">
        <v>90</v>
      </c>
      <c r="J71" s="320">
        <v>85</v>
      </c>
      <c r="K71" s="320">
        <v>175</v>
      </c>
      <c r="L71" s="320">
        <v>0</v>
      </c>
      <c r="M71" s="320">
        <v>30</v>
      </c>
    </row>
    <row r="72" spans="1:13" x14ac:dyDescent="0.25">
      <c r="C72" s="319" t="s">
        <v>130</v>
      </c>
      <c r="D72" s="320">
        <v>1234</v>
      </c>
      <c r="E72" s="320">
        <v>1029</v>
      </c>
      <c r="F72" s="320">
        <v>2263</v>
      </c>
      <c r="G72" s="320">
        <v>0</v>
      </c>
      <c r="H72" s="321">
        <v>206</v>
      </c>
      <c r="I72" s="320">
        <v>90</v>
      </c>
      <c r="J72" s="320">
        <v>85</v>
      </c>
      <c r="K72" s="320">
        <v>175</v>
      </c>
      <c r="L72" s="320">
        <v>0</v>
      </c>
      <c r="M72" s="320">
        <v>30</v>
      </c>
    </row>
    <row r="73" spans="1:13" x14ac:dyDescent="0.25">
      <c r="A73" s="319" t="s">
        <v>131</v>
      </c>
      <c r="D73" s="320">
        <v>426354</v>
      </c>
      <c r="E73" s="320">
        <v>425052</v>
      </c>
      <c r="F73" s="320">
        <v>851406</v>
      </c>
      <c r="G73" s="320">
        <v>122730</v>
      </c>
      <c r="H73" s="321">
        <v>40367</v>
      </c>
      <c r="I73" s="320">
        <v>9555</v>
      </c>
      <c r="J73" s="320">
        <v>27036</v>
      </c>
      <c r="K73" s="320">
        <v>36591</v>
      </c>
      <c r="L73" s="320">
        <v>25092</v>
      </c>
      <c r="M73" s="320">
        <v>6621</v>
      </c>
    </row>
  </sheetData>
  <pageMargins left="0.7" right="0.7" top="0.75" bottom="0.75" header="0.3" footer="0.3"/>
  <pageSetup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workbookViewId="0">
      <pane ySplit="7" topLeftCell="A8" activePane="bottomLeft" state="frozen"/>
      <selection sqref="A1:XFD1"/>
      <selection pane="bottomLeft" activeCell="A7" sqref="A7"/>
    </sheetView>
  </sheetViews>
  <sheetFormatPr baseColWidth="10" defaultRowHeight="15" x14ac:dyDescent="0.25"/>
  <cols>
    <col min="1" max="1" width="11.1640625" style="319" customWidth="1"/>
    <col min="2" max="2" width="16.5" style="319" customWidth="1"/>
    <col min="3" max="3" width="33.33203125" style="319" bestFit="1" customWidth="1"/>
    <col min="4" max="6" width="14.83203125" style="320" customWidth="1"/>
    <col min="7" max="7" width="15.5" style="321" customWidth="1"/>
    <col min="8" max="9" width="15.5" style="320" customWidth="1"/>
    <col min="10" max="12" width="14.83203125" style="320" customWidth="1"/>
    <col min="13" max="13" width="14.83203125" style="319" customWidth="1"/>
    <col min="14" max="16384" width="12" style="319"/>
  </cols>
  <sheetData>
    <row r="1" spans="1:14" ht="18.75" x14ac:dyDescent="0.3">
      <c r="A1" s="322" t="s">
        <v>119</v>
      </c>
      <c r="C1" s="320"/>
      <c r="G1" s="320"/>
      <c r="M1" s="320"/>
      <c r="N1" s="323"/>
    </row>
    <row r="2" spans="1:14" ht="15.75" x14ac:dyDescent="0.25">
      <c r="A2" s="324" t="s">
        <v>733</v>
      </c>
      <c r="C2" s="320"/>
      <c r="G2" s="320"/>
      <c r="M2" s="320"/>
      <c r="N2" s="323"/>
    </row>
    <row r="3" spans="1:14" x14ac:dyDescent="0.25">
      <c r="C3" s="320"/>
      <c r="G3" s="320"/>
      <c r="M3" s="320"/>
      <c r="N3" s="323"/>
    </row>
    <row r="4" spans="1:14" ht="15.75" x14ac:dyDescent="0.25">
      <c r="A4" s="325" t="s">
        <v>120</v>
      </c>
      <c r="C4" s="320"/>
      <c r="G4" s="320"/>
      <c r="M4" s="320"/>
      <c r="N4" s="323"/>
    </row>
    <row r="5" spans="1:14" x14ac:dyDescent="0.25">
      <c r="A5" s="326" t="s">
        <v>724</v>
      </c>
    </row>
    <row r="7" spans="1:14" ht="36" customHeight="1" x14ac:dyDescent="0.25">
      <c r="A7" s="565" t="s">
        <v>48</v>
      </c>
      <c r="B7" s="565" t="s">
        <v>121</v>
      </c>
      <c r="C7" s="565" t="s">
        <v>122</v>
      </c>
      <c r="D7" s="567" t="s">
        <v>734</v>
      </c>
      <c r="E7" s="567" t="s">
        <v>735</v>
      </c>
      <c r="F7" s="567" t="s">
        <v>132</v>
      </c>
      <c r="G7" s="567" t="s">
        <v>736</v>
      </c>
      <c r="H7" s="567" t="s">
        <v>737</v>
      </c>
      <c r="I7" s="567" t="s">
        <v>133</v>
      </c>
      <c r="J7" s="567" t="s">
        <v>738</v>
      </c>
      <c r="K7" s="567" t="s">
        <v>739</v>
      </c>
      <c r="L7" s="567" t="s">
        <v>134</v>
      </c>
    </row>
    <row r="8" spans="1:14" x14ac:dyDescent="0.25">
      <c r="A8" t="s">
        <v>36</v>
      </c>
      <c r="B8"/>
      <c r="C8"/>
      <c r="D8" s="566">
        <v>8350</v>
      </c>
      <c r="E8" s="566">
        <v>8219</v>
      </c>
      <c r="F8" s="566">
        <v>16569</v>
      </c>
      <c r="G8" s="566">
        <v>0</v>
      </c>
      <c r="H8" s="566">
        <v>0</v>
      </c>
      <c r="I8" s="566">
        <v>0</v>
      </c>
      <c r="J8" s="566">
        <v>0</v>
      </c>
      <c r="K8" s="566">
        <v>0</v>
      </c>
      <c r="L8" s="566">
        <v>0</v>
      </c>
    </row>
    <row r="9" spans="1:14" x14ac:dyDescent="0.25">
      <c r="A9"/>
      <c r="B9" t="s">
        <v>9</v>
      </c>
      <c r="C9"/>
      <c r="D9" s="566">
        <v>45</v>
      </c>
      <c r="E9" s="566">
        <v>30</v>
      </c>
      <c r="F9" s="566">
        <v>75</v>
      </c>
      <c r="G9" s="566">
        <v>0</v>
      </c>
      <c r="H9" s="566">
        <v>0</v>
      </c>
      <c r="I9" s="566">
        <v>0</v>
      </c>
      <c r="J9" s="566">
        <v>0</v>
      </c>
      <c r="K9" s="566">
        <v>0</v>
      </c>
      <c r="L9" s="566">
        <v>0</v>
      </c>
    </row>
    <row r="10" spans="1:14" x14ac:dyDescent="0.25">
      <c r="A10"/>
      <c r="B10"/>
      <c r="C10" t="s">
        <v>126</v>
      </c>
      <c r="D10" s="566">
        <v>45</v>
      </c>
      <c r="E10" s="566">
        <v>30</v>
      </c>
      <c r="F10" s="566">
        <v>75</v>
      </c>
      <c r="G10" s="566">
        <v>0</v>
      </c>
      <c r="H10" s="566">
        <v>0</v>
      </c>
      <c r="I10" s="566">
        <v>0</v>
      </c>
      <c r="J10" s="566">
        <v>0</v>
      </c>
      <c r="K10" s="566">
        <v>0</v>
      </c>
      <c r="L10" s="566">
        <v>0</v>
      </c>
    </row>
    <row r="11" spans="1:14" x14ac:dyDescent="0.25">
      <c r="A11"/>
      <c r="B11" t="s">
        <v>10</v>
      </c>
      <c r="C11"/>
      <c r="D11" s="566">
        <v>3946</v>
      </c>
      <c r="E11" s="566">
        <v>3905</v>
      </c>
      <c r="F11" s="566">
        <v>7851</v>
      </c>
      <c r="G11" s="566">
        <v>0</v>
      </c>
      <c r="H11" s="566">
        <v>0</v>
      </c>
      <c r="I11" s="566">
        <v>0</v>
      </c>
      <c r="J11" s="566">
        <v>0</v>
      </c>
      <c r="K11" s="566">
        <v>0</v>
      </c>
      <c r="L11" s="566">
        <v>0</v>
      </c>
    </row>
    <row r="12" spans="1:14" x14ac:dyDescent="0.25">
      <c r="A12"/>
      <c r="B12"/>
      <c r="C12" t="s">
        <v>126</v>
      </c>
      <c r="D12" s="566">
        <v>436</v>
      </c>
      <c r="E12" s="566">
        <v>399</v>
      </c>
      <c r="F12" s="566">
        <v>835</v>
      </c>
      <c r="G12" s="566">
        <v>0</v>
      </c>
      <c r="H12" s="566">
        <v>0</v>
      </c>
      <c r="I12" s="566">
        <v>0</v>
      </c>
      <c r="J12" s="566">
        <v>0</v>
      </c>
      <c r="K12" s="566">
        <v>0</v>
      </c>
      <c r="L12" s="566">
        <v>0</v>
      </c>
    </row>
    <row r="13" spans="1:14" x14ac:dyDescent="0.25">
      <c r="A13"/>
      <c r="B13"/>
      <c r="C13" t="s">
        <v>731</v>
      </c>
      <c r="D13" s="566">
        <v>3510</v>
      </c>
      <c r="E13" s="566">
        <v>3506</v>
      </c>
      <c r="F13" s="566">
        <v>7016</v>
      </c>
      <c r="G13" s="566">
        <v>0</v>
      </c>
      <c r="H13" s="566">
        <v>0</v>
      </c>
      <c r="I13" s="566">
        <v>0</v>
      </c>
      <c r="J13" s="566">
        <v>0</v>
      </c>
      <c r="K13" s="566">
        <v>0</v>
      </c>
      <c r="L13" s="566">
        <v>0</v>
      </c>
    </row>
    <row r="14" spans="1:14" x14ac:dyDescent="0.25">
      <c r="A14"/>
      <c r="B14" t="s">
        <v>26</v>
      </c>
      <c r="C14"/>
      <c r="D14" s="566">
        <v>560</v>
      </c>
      <c r="E14" s="566">
        <v>524</v>
      </c>
      <c r="F14" s="566">
        <v>1084</v>
      </c>
      <c r="G14" s="566">
        <v>0</v>
      </c>
      <c r="H14" s="566">
        <v>0</v>
      </c>
      <c r="I14" s="566">
        <v>0</v>
      </c>
      <c r="J14" s="566">
        <v>0</v>
      </c>
      <c r="K14" s="566">
        <v>0</v>
      </c>
      <c r="L14" s="566">
        <v>0</v>
      </c>
    </row>
    <row r="15" spans="1:14" x14ac:dyDescent="0.25">
      <c r="A15"/>
      <c r="B15"/>
      <c r="C15" t="s">
        <v>126</v>
      </c>
      <c r="D15" s="566">
        <v>273</v>
      </c>
      <c r="E15" s="566">
        <v>244</v>
      </c>
      <c r="F15" s="566">
        <v>517</v>
      </c>
      <c r="G15" s="566">
        <v>0</v>
      </c>
      <c r="H15" s="566">
        <v>0</v>
      </c>
      <c r="I15" s="566">
        <v>0</v>
      </c>
      <c r="J15" s="566">
        <v>0</v>
      </c>
      <c r="K15" s="566">
        <v>0</v>
      </c>
      <c r="L15" s="566">
        <v>0</v>
      </c>
    </row>
    <row r="16" spans="1:14" x14ac:dyDescent="0.25">
      <c r="A16"/>
      <c r="B16"/>
      <c r="C16" t="s">
        <v>127</v>
      </c>
      <c r="D16" s="566">
        <v>287</v>
      </c>
      <c r="E16" s="566">
        <v>280</v>
      </c>
      <c r="F16" s="566">
        <v>567</v>
      </c>
      <c r="G16" s="566">
        <v>0</v>
      </c>
      <c r="H16" s="566">
        <v>0</v>
      </c>
      <c r="I16" s="566">
        <v>0</v>
      </c>
      <c r="J16" s="566">
        <v>0</v>
      </c>
      <c r="K16" s="566">
        <v>0</v>
      </c>
      <c r="L16" s="566">
        <v>0</v>
      </c>
    </row>
    <row r="17" spans="1:12" x14ac:dyDescent="0.25">
      <c r="A17"/>
      <c r="B17" t="s">
        <v>12</v>
      </c>
      <c r="C17"/>
      <c r="D17" s="566">
        <v>3799</v>
      </c>
      <c r="E17" s="566">
        <v>3760</v>
      </c>
      <c r="F17" s="566">
        <v>7559</v>
      </c>
      <c r="G17" s="566">
        <v>0</v>
      </c>
      <c r="H17" s="566">
        <v>0</v>
      </c>
      <c r="I17" s="566">
        <v>0</v>
      </c>
      <c r="J17" s="566">
        <v>0</v>
      </c>
      <c r="K17" s="566">
        <v>0</v>
      </c>
      <c r="L17" s="566">
        <v>0</v>
      </c>
    </row>
    <row r="18" spans="1:12" x14ac:dyDescent="0.25">
      <c r="A18"/>
      <c r="B18"/>
      <c r="C18" t="s">
        <v>126</v>
      </c>
      <c r="D18" s="566">
        <v>3799</v>
      </c>
      <c r="E18" s="566">
        <v>3760</v>
      </c>
      <c r="F18" s="566">
        <v>7559</v>
      </c>
      <c r="G18" s="566">
        <v>0</v>
      </c>
      <c r="H18" s="566">
        <v>0</v>
      </c>
      <c r="I18" s="566">
        <v>0</v>
      </c>
      <c r="J18" s="566">
        <v>0</v>
      </c>
      <c r="K18" s="566">
        <v>0</v>
      </c>
      <c r="L18" s="566">
        <v>0</v>
      </c>
    </row>
    <row r="19" spans="1:12" x14ac:dyDescent="0.25">
      <c r="A19" t="s">
        <v>8</v>
      </c>
      <c r="B19"/>
      <c r="C19"/>
      <c r="D19" s="566">
        <v>56870</v>
      </c>
      <c r="E19" s="566">
        <v>56509</v>
      </c>
      <c r="F19" s="566">
        <v>113379</v>
      </c>
      <c r="G19" s="566">
        <v>56870</v>
      </c>
      <c r="H19" s="566">
        <v>56509</v>
      </c>
      <c r="I19" s="566">
        <v>113379</v>
      </c>
      <c r="J19" s="566">
        <v>0</v>
      </c>
      <c r="K19" s="566">
        <v>0</v>
      </c>
      <c r="L19" s="566">
        <v>0</v>
      </c>
    </row>
    <row r="20" spans="1:12" x14ac:dyDescent="0.25">
      <c r="A20"/>
      <c r="B20" t="s">
        <v>9</v>
      </c>
      <c r="C20"/>
      <c r="D20" s="566">
        <v>12992</v>
      </c>
      <c r="E20" s="566">
        <v>13001</v>
      </c>
      <c r="F20" s="566">
        <v>25993</v>
      </c>
      <c r="G20" s="566">
        <v>12992</v>
      </c>
      <c r="H20" s="566">
        <v>13001</v>
      </c>
      <c r="I20" s="566">
        <v>25993</v>
      </c>
      <c r="J20" s="566">
        <v>0</v>
      </c>
      <c r="K20" s="566">
        <v>0</v>
      </c>
      <c r="L20" s="566">
        <v>0</v>
      </c>
    </row>
    <row r="21" spans="1:12" x14ac:dyDescent="0.25">
      <c r="A21"/>
      <c r="B21"/>
      <c r="C21" t="s">
        <v>34</v>
      </c>
      <c r="D21" s="566">
        <v>12992</v>
      </c>
      <c r="E21" s="566">
        <v>13001</v>
      </c>
      <c r="F21" s="566">
        <v>25993</v>
      </c>
      <c r="G21" s="566">
        <v>12992</v>
      </c>
      <c r="H21" s="566">
        <v>13001</v>
      </c>
      <c r="I21" s="566">
        <v>25993</v>
      </c>
      <c r="J21" s="566">
        <v>0</v>
      </c>
      <c r="K21" s="566">
        <v>0</v>
      </c>
      <c r="L21" s="566">
        <v>0</v>
      </c>
    </row>
    <row r="22" spans="1:12" x14ac:dyDescent="0.25">
      <c r="A22"/>
      <c r="B22" t="s">
        <v>10</v>
      </c>
      <c r="C22"/>
      <c r="D22" s="566">
        <v>2139</v>
      </c>
      <c r="E22" s="566">
        <v>2189</v>
      </c>
      <c r="F22" s="566">
        <v>4328</v>
      </c>
      <c r="G22" s="566">
        <v>2139</v>
      </c>
      <c r="H22" s="566">
        <v>2189</v>
      </c>
      <c r="I22" s="566">
        <v>4328</v>
      </c>
      <c r="J22" s="566">
        <v>0</v>
      </c>
      <c r="K22" s="566">
        <v>0</v>
      </c>
      <c r="L22" s="566">
        <v>0</v>
      </c>
    </row>
    <row r="23" spans="1:12" x14ac:dyDescent="0.25">
      <c r="A23"/>
      <c r="B23"/>
      <c r="C23" t="s">
        <v>34</v>
      </c>
      <c r="D23" s="566">
        <v>10</v>
      </c>
      <c r="E23" s="566">
        <v>10</v>
      </c>
      <c r="F23" s="566">
        <v>20</v>
      </c>
      <c r="G23" s="566">
        <v>10</v>
      </c>
      <c r="H23" s="566">
        <v>10</v>
      </c>
      <c r="I23" s="566">
        <v>20</v>
      </c>
      <c r="J23" s="566">
        <v>0</v>
      </c>
      <c r="K23" s="566">
        <v>0</v>
      </c>
      <c r="L23" s="566">
        <v>0</v>
      </c>
    </row>
    <row r="24" spans="1:12" x14ac:dyDescent="0.25">
      <c r="A24"/>
      <c r="B24"/>
      <c r="C24" t="s">
        <v>732</v>
      </c>
      <c r="D24" s="566">
        <v>2129</v>
      </c>
      <c r="E24" s="566">
        <v>2179</v>
      </c>
      <c r="F24" s="566">
        <v>4308</v>
      </c>
      <c r="G24" s="566">
        <v>2129</v>
      </c>
      <c r="H24" s="566">
        <v>2179</v>
      </c>
      <c r="I24" s="566">
        <v>4308</v>
      </c>
      <c r="J24" s="566">
        <v>0</v>
      </c>
      <c r="K24" s="566">
        <v>0</v>
      </c>
      <c r="L24" s="566">
        <v>0</v>
      </c>
    </row>
    <row r="25" spans="1:12" x14ac:dyDescent="0.25">
      <c r="A25"/>
      <c r="B25" t="s">
        <v>26</v>
      </c>
      <c r="C25"/>
      <c r="D25" s="566">
        <v>34819</v>
      </c>
      <c r="E25" s="566">
        <v>34375</v>
      </c>
      <c r="F25" s="566">
        <v>69194</v>
      </c>
      <c r="G25" s="566">
        <v>34819</v>
      </c>
      <c r="H25" s="566">
        <v>34375</v>
      </c>
      <c r="I25" s="566">
        <v>69194</v>
      </c>
      <c r="J25" s="566">
        <v>0</v>
      </c>
      <c r="K25" s="566">
        <v>0</v>
      </c>
      <c r="L25" s="566">
        <v>0</v>
      </c>
    </row>
    <row r="26" spans="1:12" x14ac:dyDescent="0.25">
      <c r="A26"/>
      <c r="B26"/>
      <c r="C26" t="s">
        <v>34</v>
      </c>
      <c r="D26" s="566">
        <v>32392</v>
      </c>
      <c r="E26" s="566">
        <v>31951</v>
      </c>
      <c r="F26" s="566">
        <v>64343</v>
      </c>
      <c r="G26" s="566">
        <v>32392</v>
      </c>
      <c r="H26" s="566">
        <v>31951</v>
      </c>
      <c r="I26" s="566">
        <v>64343</v>
      </c>
      <c r="J26" s="566">
        <v>0</v>
      </c>
      <c r="K26" s="566">
        <v>0</v>
      </c>
      <c r="L26" s="566">
        <v>0</v>
      </c>
    </row>
    <row r="27" spans="1:12" x14ac:dyDescent="0.25">
      <c r="A27"/>
      <c r="B27"/>
      <c r="C27" t="s">
        <v>35</v>
      </c>
      <c r="D27" s="566">
        <v>2427</v>
      </c>
      <c r="E27" s="566">
        <v>2424</v>
      </c>
      <c r="F27" s="566">
        <v>4851</v>
      </c>
      <c r="G27" s="566">
        <v>2427</v>
      </c>
      <c r="H27" s="566">
        <v>2424</v>
      </c>
      <c r="I27" s="566">
        <v>4851</v>
      </c>
      <c r="J27" s="566">
        <v>0</v>
      </c>
      <c r="K27" s="566">
        <v>0</v>
      </c>
      <c r="L27" s="566">
        <v>0</v>
      </c>
    </row>
    <row r="28" spans="1:12" x14ac:dyDescent="0.25">
      <c r="A28"/>
      <c r="B28" t="s">
        <v>12</v>
      </c>
      <c r="C28"/>
      <c r="D28" s="566">
        <v>6920</v>
      </c>
      <c r="E28" s="566">
        <v>6944</v>
      </c>
      <c r="F28" s="566">
        <v>13864</v>
      </c>
      <c r="G28" s="566">
        <v>6920</v>
      </c>
      <c r="H28" s="566">
        <v>6944</v>
      </c>
      <c r="I28" s="566">
        <v>13864</v>
      </c>
      <c r="J28" s="566">
        <v>0</v>
      </c>
      <c r="K28" s="566">
        <v>0</v>
      </c>
      <c r="L28" s="566">
        <v>0</v>
      </c>
    </row>
    <row r="29" spans="1:12" x14ac:dyDescent="0.25">
      <c r="A29"/>
      <c r="B29"/>
      <c r="C29" t="s">
        <v>34</v>
      </c>
      <c r="D29" s="566">
        <v>6920</v>
      </c>
      <c r="E29" s="566">
        <v>6944</v>
      </c>
      <c r="F29" s="566">
        <v>13864</v>
      </c>
      <c r="G29" s="566">
        <v>6920</v>
      </c>
      <c r="H29" s="566">
        <v>6944</v>
      </c>
      <c r="I29" s="566">
        <v>13864</v>
      </c>
      <c r="J29" s="566">
        <v>0</v>
      </c>
      <c r="K29" s="566">
        <v>0</v>
      </c>
      <c r="L29" s="566">
        <v>0</v>
      </c>
    </row>
    <row r="30" spans="1:12" x14ac:dyDescent="0.25">
      <c r="A30" t="s">
        <v>13</v>
      </c>
      <c r="B30"/>
      <c r="C30"/>
      <c r="D30" s="566">
        <v>203962</v>
      </c>
      <c r="E30" s="566">
        <v>197656</v>
      </c>
      <c r="F30" s="566">
        <v>401618</v>
      </c>
      <c r="G30" s="566">
        <v>201665</v>
      </c>
      <c r="H30" s="566">
        <v>196130</v>
      </c>
      <c r="I30" s="566">
        <v>397795</v>
      </c>
      <c r="J30" s="566">
        <v>34259</v>
      </c>
      <c r="K30" s="566">
        <v>32996</v>
      </c>
      <c r="L30" s="566">
        <v>67255</v>
      </c>
    </row>
    <row r="31" spans="1:12" x14ac:dyDescent="0.25">
      <c r="A31"/>
      <c r="B31" t="s">
        <v>9</v>
      </c>
      <c r="C31"/>
      <c r="D31" s="566">
        <v>44850</v>
      </c>
      <c r="E31" s="566">
        <v>43795</v>
      </c>
      <c r="F31" s="566">
        <v>88645</v>
      </c>
      <c r="G31" s="566">
        <v>44211</v>
      </c>
      <c r="H31" s="566">
        <v>43441</v>
      </c>
      <c r="I31" s="566">
        <v>87652</v>
      </c>
      <c r="J31" s="566">
        <v>7597</v>
      </c>
      <c r="K31" s="566">
        <v>7505</v>
      </c>
      <c r="L31" s="566">
        <v>15102</v>
      </c>
    </row>
    <row r="32" spans="1:12" x14ac:dyDescent="0.25">
      <c r="A32"/>
      <c r="B32"/>
      <c r="C32" t="s">
        <v>34</v>
      </c>
      <c r="D32" s="566">
        <v>44850</v>
      </c>
      <c r="E32" s="566">
        <v>43795</v>
      </c>
      <c r="F32" s="566">
        <v>88645</v>
      </c>
      <c r="G32" s="566">
        <v>44211</v>
      </c>
      <c r="H32" s="566">
        <v>43441</v>
      </c>
      <c r="I32" s="566">
        <v>87652</v>
      </c>
      <c r="J32" s="566">
        <v>7597</v>
      </c>
      <c r="K32" s="566">
        <v>7505</v>
      </c>
      <c r="L32" s="566">
        <v>15102</v>
      </c>
    </row>
    <row r="33" spans="1:12" x14ac:dyDescent="0.25">
      <c r="A33"/>
      <c r="B33" t="s">
        <v>10</v>
      </c>
      <c r="C33"/>
      <c r="D33" s="566">
        <v>1125</v>
      </c>
      <c r="E33" s="566">
        <v>1136</v>
      </c>
      <c r="F33" s="566">
        <v>2261</v>
      </c>
      <c r="G33" s="566">
        <v>1125</v>
      </c>
      <c r="H33" s="566">
        <v>1136</v>
      </c>
      <c r="I33" s="566">
        <v>2261</v>
      </c>
      <c r="J33" s="566">
        <v>198</v>
      </c>
      <c r="K33" s="566">
        <v>176</v>
      </c>
      <c r="L33" s="566">
        <v>374</v>
      </c>
    </row>
    <row r="34" spans="1:12" x14ac:dyDescent="0.25">
      <c r="A34"/>
      <c r="B34"/>
      <c r="C34" t="s">
        <v>732</v>
      </c>
      <c r="D34" s="566">
        <v>1125</v>
      </c>
      <c r="E34" s="566">
        <v>1136</v>
      </c>
      <c r="F34" s="566">
        <v>2261</v>
      </c>
      <c r="G34" s="566">
        <v>1125</v>
      </c>
      <c r="H34" s="566">
        <v>1136</v>
      </c>
      <c r="I34" s="566">
        <v>2261</v>
      </c>
      <c r="J34" s="566">
        <v>198</v>
      </c>
      <c r="K34" s="566">
        <v>176</v>
      </c>
      <c r="L34" s="566">
        <v>374</v>
      </c>
    </row>
    <row r="35" spans="1:12" x14ac:dyDescent="0.25">
      <c r="A35"/>
      <c r="B35" t="s">
        <v>26</v>
      </c>
      <c r="C35"/>
      <c r="D35" s="566">
        <v>139253</v>
      </c>
      <c r="E35" s="566">
        <v>134446</v>
      </c>
      <c r="F35" s="566">
        <v>273699</v>
      </c>
      <c r="G35" s="566">
        <v>137668</v>
      </c>
      <c r="H35" s="566">
        <v>133342</v>
      </c>
      <c r="I35" s="566">
        <v>271010</v>
      </c>
      <c r="J35" s="566">
        <v>23549</v>
      </c>
      <c r="K35" s="566">
        <v>22581</v>
      </c>
      <c r="L35" s="566">
        <v>46130</v>
      </c>
    </row>
    <row r="36" spans="1:12" x14ac:dyDescent="0.25">
      <c r="A36"/>
      <c r="B36"/>
      <c r="C36" t="s">
        <v>34</v>
      </c>
      <c r="D36" s="566">
        <v>129238</v>
      </c>
      <c r="E36" s="566">
        <v>124825</v>
      </c>
      <c r="F36" s="566">
        <v>254063</v>
      </c>
      <c r="G36" s="566">
        <v>127996</v>
      </c>
      <c r="H36" s="566">
        <v>123936</v>
      </c>
      <c r="I36" s="566">
        <v>251932</v>
      </c>
      <c r="J36" s="566">
        <v>21943</v>
      </c>
      <c r="K36" s="566">
        <v>21063</v>
      </c>
      <c r="L36" s="566">
        <v>43006</v>
      </c>
    </row>
    <row r="37" spans="1:12" x14ac:dyDescent="0.25">
      <c r="A37"/>
      <c r="B37"/>
      <c r="C37" t="s">
        <v>35</v>
      </c>
      <c r="D37" s="566">
        <v>10015</v>
      </c>
      <c r="E37" s="566">
        <v>9621</v>
      </c>
      <c r="F37" s="566">
        <v>19636</v>
      </c>
      <c r="G37" s="566">
        <v>9672</v>
      </c>
      <c r="H37" s="566">
        <v>9406</v>
      </c>
      <c r="I37" s="566">
        <v>19078</v>
      </c>
      <c r="J37" s="566">
        <v>1606</v>
      </c>
      <c r="K37" s="566">
        <v>1518</v>
      </c>
      <c r="L37" s="566">
        <v>3124</v>
      </c>
    </row>
    <row r="38" spans="1:12" x14ac:dyDescent="0.25">
      <c r="A38"/>
      <c r="B38" t="s">
        <v>12</v>
      </c>
      <c r="C38"/>
      <c r="D38" s="566">
        <v>18734</v>
      </c>
      <c r="E38" s="566">
        <v>18279</v>
      </c>
      <c r="F38" s="566">
        <v>37013</v>
      </c>
      <c r="G38" s="566">
        <v>18661</v>
      </c>
      <c r="H38" s="566">
        <v>18211</v>
      </c>
      <c r="I38" s="566">
        <v>36872</v>
      </c>
      <c r="J38" s="566">
        <v>2915</v>
      </c>
      <c r="K38" s="566">
        <v>2734</v>
      </c>
      <c r="L38" s="566">
        <v>5649</v>
      </c>
    </row>
    <row r="39" spans="1:12" x14ac:dyDescent="0.25">
      <c r="A39"/>
      <c r="B39"/>
      <c r="C39" t="s">
        <v>34</v>
      </c>
      <c r="D39" s="566">
        <v>18734</v>
      </c>
      <c r="E39" s="566">
        <v>18279</v>
      </c>
      <c r="F39" s="566">
        <v>37013</v>
      </c>
      <c r="G39" s="566">
        <v>18661</v>
      </c>
      <c r="H39" s="566">
        <v>18211</v>
      </c>
      <c r="I39" s="566">
        <v>36872</v>
      </c>
      <c r="J39" s="566">
        <v>2915</v>
      </c>
      <c r="K39" s="566">
        <v>2734</v>
      </c>
      <c r="L39" s="566">
        <v>5649</v>
      </c>
    </row>
    <row r="40" spans="1:12" x14ac:dyDescent="0.25">
      <c r="A40"/>
      <c r="B40"/>
      <c r="C40" t="s">
        <v>35</v>
      </c>
      <c r="D40" s="566">
        <v>0</v>
      </c>
      <c r="E40" s="566">
        <v>0</v>
      </c>
      <c r="F40" s="566">
        <v>0</v>
      </c>
      <c r="G40" s="566">
        <v>0</v>
      </c>
      <c r="H40" s="566">
        <v>0</v>
      </c>
      <c r="I40" s="566">
        <v>0</v>
      </c>
      <c r="J40" s="566">
        <v>0</v>
      </c>
      <c r="K40" s="566">
        <v>0</v>
      </c>
      <c r="L40" s="566">
        <v>0</v>
      </c>
    </row>
    <row r="41" spans="1:12" x14ac:dyDescent="0.25">
      <c r="A41" t="s">
        <v>14</v>
      </c>
      <c r="B41"/>
      <c r="C41"/>
      <c r="D41" s="566">
        <v>88812</v>
      </c>
      <c r="E41" s="566">
        <v>89784</v>
      </c>
      <c r="F41" s="566">
        <v>178596</v>
      </c>
      <c r="G41" s="566">
        <v>76596</v>
      </c>
      <c r="H41" s="566">
        <v>83024</v>
      </c>
      <c r="I41" s="566">
        <v>159620</v>
      </c>
      <c r="J41" s="566">
        <v>27188</v>
      </c>
      <c r="K41" s="566">
        <v>28287</v>
      </c>
      <c r="L41" s="566">
        <v>55475</v>
      </c>
    </row>
    <row r="42" spans="1:12" x14ac:dyDescent="0.25">
      <c r="A42"/>
      <c r="B42" t="s">
        <v>9</v>
      </c>
      <c r="C42"/>
      <c r="D42" s="566">
        <v>20585</v>
      </c>
      <c r="E42" s="566">
        <v>20636</v>
      </c>
      <c r="F42" s="566">
        <v>41221</v>
      </c>
      <c r="G42" s="566">
        <v>16427</v>
      </c>
      <c r="H42" s="566">
        <v>18209</v>
      </c>
      <c r="I42" s="566">
        <v>34636</v>
      </c>
      <c r="J42" s="566">
        <v>6185</v>
      </c>
      <c r="K42" s="566">
        <v>6436</v>
      </c>
      <c r="L42" s="566">
        <v>12621</v>
      </c>
    </row>
    <row r="43" spans="1:12" x14ac:dyDescent="0.25">
      <c r="A43"/>
      <c r="B43"/>
      <c r="C43" t="s">
        <v>34</v>
      </c>
      <c r="D43" s="566">
        <v>15755</v>
      </c>
      <c r="E43" s="566">
        <v>15991</v>
      </c>
      <c r="F43" s="566">
        <v>31746</v>
      </c>
      <c r="G43" s="566">
        <v>12119</v>
      </c>
      <c r="H43" s="566">
        <v>13872</v>
      </c>
      <c r="I43" s="566">
        <v>25991</v>
      </c>
      <c r="J43" s="566">
        <v>4748</v>
      </c>
      <c r="K43" s="566">
        <v>5016</v>
      </c>
      <c r="L43" s="566">
        <v>9764</v>
      </c>
    </row>
    <row r="44" spans="1:12" x14ac:dyDescent="0.25">
      <c r="A44"/>
      <c r="B44"/>
      <c r="C44" t="s">
        <v>42</v>
      </c>
      <c r="D44" s="566">
        <v>470</v>
      </c>
      <c r="E44" s="566">
        <v>451</v>
      </c>
      <c r="F44" s="566">
        <v>921</v>
      </c>
      <c r="G44" s="566">
        <v>356</v>
      </c>
      <c r="H44" s="566">
        <v>396</v>
      </c>
      <c r="I44" s="566">
        <v>752</v>
      </c>
      <c r="J44" s="566">
        <v>166</v>
      </c>
      <c r="K44" s="566">
        <v>152</v>
      </c>
      <c r="L44" s="566">
        <v>318</v>
      </c>
    </row>
    <row r="45" spans="1:12" x14ac:dyDescent="0.25">
      <c r="A45"/>
      <c r="B45"/>
      <c r="C45" t="s">
        <v>43</v>
      </c>
      <c r="D45" s="566">
        <v>4360</v>
      </c>
      <c r="E45" s="566">
        <v>4194</v>
      </c>
      <c r="F45" s="566">
        <v>8554</v>
      </c>
      <c r="G45" s="566">
        <v>3952</v>
      </c>
      <c r="H45" s="566">
        <v>3941</v>
      </c>
      <c r="I45" s="566">
        <v>7893</v>
      </c>
      <c r="J45" s="566">
        <v>1271</v>
      </c>
      <c r="K45" s="566">
        <v>1268</v>
      </c>
      <c r="L45" s="566">
        <v>2539</v>
      </c>
    </row>
    <row r="46" spans="1:12" x14ac:dyDescent="0.25">
      <c r="A46"/>
      <c r="B46" t="s">
        <v>10</v>
      </c>
      <c r="C46"/>
      <c r="D46" s="566">
        <v>805</v>
      </c>
      <c r="E46" s="566">
        <v>759</v>
      </c>
      <c r="F46" s="566">
        <v>1564</v>
      </c>
      <c r="G46" s="566">
        <v>805</v>
      </c>
      <c r="H46" s="566">
        <v>759</v>
      </c>
      <c r="I46" s="566">
        <v>1564</v>
      </c>
      <c r="J46" s="566">
        <v>204</v>
      </c>
      <c r="K46" s="566">
        <v>208</v>
      </c>
      <c r="L46" s="566">
        <v>412</v>
      </c>
    </row>
    <row r="47" spans="1:12" x14ac:dyDescent="0.25">
      <c r="A47"/>
      <c r="B47"/>
      <c r="C47" t="s">
        <v>732</v>
      </c>
      <c r="D47" s="566">
        <v>805</v>
      </c>
      <c r="E47" s="566">
        <v>759</v>
      </c>
      <c r="F47" s="566">
        <v>1564</v>
      </c>
      <c r="G47" s="566">
        <v>805</v>
      </c>
      <c r="H47" s="566">
        <v>759</v>
      </c>
      <c r="I47" s="566">
        <v>1564</v>
      </c>
      <c r="J47" s="566">
        <v>204</v>
      </c>
      <c r="K47" s="566">
        <v>208</v>
      </c>
      <c r="L47" s="566">
        <v>412</v>
      </c>
    </row>
    <row r="48" spans="1:12" x14ac:dyDescent="0.25">
      <c r="A48"/>
      <c r="B48" t="s">
        <v>26</v>
      </c>
      <c r="C48"/>
      <c r="D48" s="566">
        <v>60168</v>
      </c>
      <c r="E48" s="566">
        <v>60891</v>
      </c>
      <c r="F48" s="566">
        <v>121059</v>
      </c>
      <c r="G48" s="566">
        <v>52551</v>
      </c>
      <c r="H48" s="566">
        <v>56805</v>
      </c>
      <c r="I48" s="566">
        <v>109356</v>
      </c>
      <c r="J48" s="566">
        <v>18565</v>
      </c>
      <c r="K48" s="566">
        <v>19343</v>
      </c>
      <c r="L48" s="566">
        <v>37908</v>
      </c>
    </row>
    <row r="49" spans="1:12" x14ac:dyDescent="0.25">
      <c r="A49"/>
      <c r="B49"/>
      <c r="C49" t="s">
        <v>34</v>
      </c>
      <c r="D49" s="566">
        <v>26048</v>
      </c>
      <c r="E49" s="566">
        <v>26613</v>
      </c>
      <c r="F49" s="566">
        <v>52661</v>
      </c>
      <c r="G49" s="566">
        <v>23245</v>
      </c>
      <c r="H49" s="566">
        <v>25100</v>
      </c>
      <c r="I49" s="566">
        <v>48345</v>
      </c>
      <c r="J49" s="566">
        <v>8096</v>
      </c>
      <c r="K49" s="566">
        <v>8460</v>
      </c>
      <c r="L49" s="566">
        <v>16556</v>
      </c>
    </row>
    <row r="50" spans="1:12" x14ac:dyDescent="0.25">
      <c r="A50"/>
      <c r="B50"/>
      <c r="C50" t="s">
        <v>42</v>
      </c>
      <c r="D50" s="566">
        <v>30065</v>
      </c>
      <c r="E50" s="566">
        <v>30144</v>
      </c>
      <c r="F50" s="566">
        <v>60209</v>
      </c>
      <c r="G50" s="566">
        <v>25705</v>
      </c>
      <c r="H50" s="566">
        <v>27860</v>
      </c>
      <c r="I50" s="566">
        <v>53565</v>
      </c>
      <c r="J50" s="566">
        <v>9402</v>
      </c>
      <c r="K50" s="566">
        <v>9750</v>
      </c>
      <c r="L50" s="566">
        <v>19152</v>
      </c>
    </row>
    <row r="51" spans="1:12" x14ac:dyDescent="0.25">
      <c r="A51"/>
      <c r="B51"/>
      <c r="C51" t="s">
        <v>43</v>
      </c>
      <c r="D51" s="566">
        <v>4055</v>
      </c>
      <c r="E51" s="566">
        <v>4134</v>
      </c>
      <c r="F51" s="566">
        <v>8189</v>
      </c>
      <c r="G51" s="566">
        <v>3601</v>
      </c>
      <c r="H51" s="566">
        <v>3845</v>
      </c>
      <c r="I51" s="566">
        <v>7446</v>
      </c>
      <c r="J51" s="566">
        <v>1067</v>
      </c>
      <c r="K51" s="566">
        <v>1133</v>
      </c>
      <c r="L51" s="566">
        <v>2200</v>
      </c>
    </row>
    <row r="52" spans="1:12" x14ac:dyDescent="0.25">
      <c r="A52"/>
      <c r="B52" t="s">
        <v>12</v>
      </c>
      <c r="C52"/>
      <c r="D52" s="566">
        <v>7254</v>
      </c>
      <c r="E52" s="566">
        <v>7498</v>
      </c>
      <c r="F52" s="566">
        <v>14752</v>
      </c>
      <c r="G52" s="566">
        <v>6813</v>
      </c>
      <c r="H52" s="566">
        <v>7251</v>
      </c>
      <c r="I52" s="566">
        <v>14064</v>
      </c>
      <c r="J52" s="566">
        <v>2234</v>
      </c>
      <c r="K52" s="566">
        <v>2300</v>
      </c>
      <c r="L52" s="566">
        <v>4534</v>
      </c>
    </row>
    <row r="53" spans="1:12" x14ac:dyDescent="0.25">
      <c r="A53"/>
      <c r="B53"/>
      <c r="C53" t="s">
        <v>34</v>
      </c>
      <c r="D53" s="566">
        <v>7117</v>
      </c>
      <c r="E53" s="566">
        <v>7256</v>
      </c>
      <c r="F53" s="566">
        <v>14373</v>
      </c>
      <c r="G53" s="566">
        <v>6682</v>
      </c>
      <c r="H53" s="566">
        <v>7014</v>
      </c>
      <c r="I53" s="566">
        <v>13696</v>
      </c>
      <c r="J53" s="566">
        <v>2197</v>
      </c>
      <c r="K53" s="566">
        <v>2222</v>
      </c>
      <c r="L53" s="566">
        <v>4419</v>
      </c>
    </row>
    <row r="54" spans="1:12" x14ac:dyDescent="0.25">
      <c r="A54"/>
      <c r="B54"/>
      <c r="C54" t="s">
        <v>42</v>
      </c>
      <c r="D54" s="566">
        <v>137</v>
      </c>
      <c r="E54" s="566">
        <v>242</v>
      </c>
      <c r="F54" s="566">
        <v>379</v>
      </c>
      <c r="G54" s="566">
        <v>131</v>
      </c>
      <c r="H54" s="566">
        <v>237</v>
      </c>
      <c r="I54" s="566">
        <v>368</v>
      </c>
      <c r="J54" s="566">
        <v>37</v>
      </c>
      <c r="K54" s="566">
        <v>78</v>
      </c>
      <c r="L54" s="566">
        <v>115</v>
      </c>
    </row>
    <row r="55" spans="1:12" x14ac:dyDescent="0.25">
      <c r="A55" t="s">
        <v>37</v>
      </c>
      <c r="B55"/>
      <c r="C55"/>
      <c r="D55" s="566">
        <v>0</v>
      </c>
      <c r="E55" s="566">
        <v>0</v>
      </c>
      <c r="F55" s="566">
        <v>0</v>
      </c>
      <c r="G55" s="566">
        <v>0</v>
      </c>
      <c r="H55" s="566">
        <v>0</v>
      </c>
      <c r="I55" s="566">
        <v>0</v>
      </c>
      <c r="J55" s="566">
        <v>0</v>
      </c>
      <c r="K55" s="566">
        <v>0</v>
      </c>
      <c r="L55" s="566">
        <v>0</v>
      </c>
    </row>
    <row r="56" spans="1:12" x14ac:dyDescent="0.25">
      <c r="A56"/>
      <c r="B56" t="s">
        <v>9</v>
      </c>
      <c r="C56"/>
      <c r="D56" s="566">
        <v>0</v>
      </c>
      <c r="E56" s="566">
        <v>0</v>
      </c>
      <c r="F56" s="566">
        <v>0</v>
      </c>
      <c r="G56" s="566">
        <v>0</v>
      </c>
      <c r="H56" s="566">
        <v>0</v>
      </c>
      <c r="I56" s="566">
        <v>0</v>
      </c>
      <c r="J56" s="566">
        <v>0</v>
      </c>
      <c r="K56" s="566">
        <v>0</v>
      </c>
      <c r="L56" s="566">
        <v>0</v>
      </c>
    </row>
    <row r="57" spans="1:12" x14ac:dyDescent="0.25">
      <c r="A57"/>
      <c r="B57"/>
      <c r="C57" t="s">
        <v>27</v>
      </c>
      <c r="D57" s="566">
        <v>0</v>
      </c>
      <c r="E57" s="566">
        <v>0</v>
      </c>
      <c r="F57" s="566">
        <v>0</v>
      </c>
      <c r="G57" s="566">
        <v>0</v>
      </c>
      <c r="H57" s="566">
        <v>0</v>
      </c>
      <c r="I57" s="566">
        <v>0</v>
      </c>
      <c r="J57" s="566">
        <v>0</v>
      </c>
      <c r="K57" s="566">
        <v>0</v>
      </c>
      <c r="L57" s="566">
        <v>0</v>
      </c>
    </row>
    <row r="58" spans="1:12" x14ac:dyDescent="0.25">
      <c r="A58"/>
      <c r="B58"/>
      <c r="C58" t="s">
        <v>129</v>
      </c>
      <c r="D58" s="566">
        <v>0</v>
      </c>
      <c r="E58" s="566">
        <v>0</v>
      </c>
      <c r="F58" s="566">
        <v>0</v>
      </c>
      <c r="G58" s="566">
        <v>0</v>
      </c>
      <c r="H58" s="566">
        <v>0</v>
      </c>
      <c r="I58" s="566">
        <v>0</v>
      </c>
      <c r="J58" s="566">
        <v>0</v>
      </c>
      <c r="K58" s="566">
        <v>0</v>
      </c>
      <c r="L58" s="566">
        <v>0</v>
      </c>
    </row>
    <row r="59" spans="1:12" x14ac:dyDescent="0.25">
      <c r="A59"/>
      <c r="B59" t="s">
        <v>26</v>
      </c>
      <c r="C59"/>
      <c r="D59" s="566">
        <v>0</v>
      </c>
      <c r="E59" s="566">
        <v>0</v>
      </c>
      <c r="F59" s="566">
        <v>0</v>
      </c>
      <c r="G59" s="566">
        <v>0</v>
      </c>
      <c r="H59" s="566">
        <v>0</v>
      </c>
      <c r="I59" s="566">
        <v>0</v>
      </c>
      <c r="J59" s="566">
        <v>0</v>
      </c>
      <c r="K59" s="566">
        <v>0</v>
      </c>
      <c r="L59" s="566">
        <v>0</v>
      </c>
    </row>
    <row r="60" spans="1:12" x14ac:dyDescent="0.25">
      <c r="A60"/>
      <c r="B60"/>
      <c r="C60" t="s">
        <v>27</v>
      </c>
      <c r="D60" s="566">
        <v>0</v>
      </c>
      <c r="E60" s="566">
        <v>0</v>
      </c>
      <c r="F60" s="566">
        <v>0</v>
      </c>
      <c r="G60" s="566">
        <v>0</v>
      </c>
      <c r="H60" s="566">
        <v>0</v>
      </c>
      <c r="I60" s="566">
        <v>0</v>
      </c>
      <c r="J60" s="566">
        <v>0</v>
      </c>
      <c r="K60" s="566">
        <v>0</v>
      </c>
      <c r="L60" s="566">
        <v>0</v>
      </c>
    </row>
    <row r="61" spans="1:12" x14ac:dyDescent="0.25">
      <c r="A61"/>
      <c r="B61"/>
      <c r="C61" t="s">
        <v>129</v>
      </c>
      <c r="D61" s="566">
        <v>0</v>
      </c>
      <c r="E61" s="566">
        <v>0</v>
      </c>
      <c r="F61" s="566">
        <v>0</v>
      </c>
      <c r="G61" s="566">
        <v>0</v>
      </c>
      <c r="H61" s="566">
        <v>0</v>
      </c>
      <c r="I61" s="566">
        <v>0</v>
      </c>
      <c r="J61" s="566">
        <v>0</v>
      </c>
      <c r="K61" s="566">
        <v>0</v>
      </c>
      <c r="L61" s="566">
        <v>0</v>
      </c>
    </row>
    <row r="62" spans="1:12" x14ac:dyDescent="0.25">
      <c r="A62"/>
      <c r="B62" t="s">
        <v>12</v>
      </c>
      <c r="C62"/>
      <c r="D62" s="566">
        <v>0</v>
      </c>
      <c r="E62" s="566">
        <v>0</v>
      </c>
      <c r="F62" s="566">
        <v>0</v>
      </c>
      <c r="G62" s="566">
        <v>0</v>
      </c>
      <c r="H62" s="566">
        <v>0</v>
      </c>
      <c r="I62" s="566">
        <v>0</v>
      </c>
      <c r="J62" s="566">
        <v>0</v>
      </c>
      <c r="K62" s="566">
        <v>0</v>
      </c>
      <c r="L62" s="566">
        <v>0</v>
      </c>
    </row>
    <row r="63" spans="1:12" x14ac:dyDescent="0.25">
      <c r="A63"/>
      <c r="B63"/>
      <c r="C63" t="s">
        <v>27</v>
      </c>
      <c r="D63" s="566">
        <v>0</v>
      </c>
      <c r="E63" s="566">
        <v>0</v>
      </c>
      <c r="F63" s="566">
        <v>0</v>
      </c>
      <c r="G63" s="566">
        <v>0</v>
      </c>
      <c r="H63" s="566">
        <v>0</v>
      </c>
      <c r="I63" s="566">
        <v>0</v>
      </c>
      <c r="J63" s="566">
        <v>0</v>
      </c>
      <c r="K63" s="566">
        <v>0</v>
      </c>
      <c r="L63" s="566">
        <v>0</v>
      </c>
    </row>
    <row r="64" spans="1:12" x14ac:dyDescent="0.25">
      <c r="A64" t="s">
        <v>130</v>
      </c>
      <c r="B64"/>
      <c r="C64"/>
      <c r="D64" s="566">
        <v>51210</v>
      </c>
      <c r="E64" s="566">
        <v>64524</v>
      </c>
      <c r="F64" s="566">
        <v>115734</v>
      </c>
      <c r="G64" s="566">
        <v>41749</v>
      </c>
      <c r="H64" s="566">
        <v>55105</v>
      </c>
      <c r="I64" s="566">
        <v>96854</v>
      </c>
      <c r="J64" s="566">
        <v>0</v>
      </c>
      <c r="K64" s="566">
        <v>0</v>
      </c>
      <c r="L64" s="566">
        <v>0</v>
      </c>
    </row>
    <row r="65" spans="1:12" x14ac:dyDescent="0.25">
      <c r="A65"/>
      <c r="B65" t="s">
        <v>46</v>
      </c>
      <c r="C65"/>
      <c r="D65" s="566">
        <v>18</v>
      </c>
      <c r="E65" s="566">
        <v>22</v>
      </c>
      <c r="F65" s="566">
        <v>40</v>
      </c>
      <c r="G65" s="566">
        <v>18</v>
      </c>
      <c r="H65" s="566">
        <v>22</v>
      </c>
      <c r="I65" s="566">
        <v>40</v>
      </c>
      <c r="J65" s="566">
        <v>0</v>
      </c>
      <c r="K65" s="566">
        <v>0</v>
      </c>
      <c r="L65" s="566">
        <v>0</v>
      </c>
    </row>
    <row r="66" spans="1:12" x14ac:dyDescent="0.25">
      <c r="A66"/>
      <c r="B66"/>
      <c r="C66" t="s">
        <v>130</v>
      </c>
      <c r="D66" s="566">
        <v>18</v>
      </c>
      <c r="E66" s="566">
        <v>22</v>
      </c>
      <c r="F66" s="566">
        <v>40</v>
      </c>
      <c r="G66" s="566">
        <v>18</v>
      </c>
      <c r="H66" s="566">
        <v>22</v>
      </c>
      <c r="I66" s="566">
        <v>40</v>
      </c>
      <c r="J66" s="566">
        <v>0</v>
      </c>
      <c r="K66" s="566">
        <v>0</v>
      </c>
      <c r="L66" s="566">
        <v>0</v>
      </c>
    </row>
    <row r="67" spans="1:12" x14ac:dyDescent="0.25">
      <c r="A67"/>
      <c r="B67" t="s">
        <v>9</v>
      </c>
      <c r="C67"/>
      <c r="D67" s="566">
        <v>40194</v>
      </c>
      <c r="E67" s="566">
        <v>57222</v>
      </c>
      <c r="F67" s="566">
        <v>97416</v>
      </c>
      <c r="G67" s="566">
        <v>32231</v>
      </c>
      <c r="H67" s="566">
        <v>48947</v>
      </c>
      <c r="I67" s="566">
        <v>81178</v>
      </c>
      <c r="J67" s="566">
        <v>0</v>
      </c>
      <c r="K67" s="566">
        <v>0</v>
      </c>
      <c r="L67" s="566">
        <v>0</v>
      </c>
    </row>
    <row r="68" spans="1:12" x14ac:dyDescent="0.25">
      <c r="A68"/>
      <c r="B68"/>
      <c r="C68" t="s">
        <v>130</v>
      </c>
      <c r="D68" s="566">
        <v>40194</v>
      </c>
      <c r="E68" s="566">
        <v>57222</v>
      </c>
      <c r="F68" s="566">
        <v>97416</v>
      </c>
      <c r="G68" s="566">
        <v>32231</v>
      </c>
      <c r="H68" s="566">
        <v>48947</v>
      </c>
      <c r="I68" s="566">
        <v>81178</v>
      </c>
      <c r="J68" s="566">
        <v>0</v>
      </c>
      <c r="K68" s="566">
        <v>0</v>
      </c>
      <c r="L68" s="566">
        <v>0</v>
      </c>
    </row>
    <row r="69" spans="1:12" x14ac:dyDescent="0.25">
      <c r="A69"/>
      <c r="B69" t="s">
        <v>10</v>
      </c>
      <c r="C69"/>
      <c r="D69" s="566">
        <v>9764</v>
      </c>
      <c r="E69" s="566">
        <v>6251</v>
      </c>
      <c r="F69" s="566">
        <v>16015</v>
      </c>
      <c r="G69" s="566">
        <v>8505</v>
      </c>
      <c r="H69" s="566">
        <v>5241</v>
      </c>
      <c r="I69" s="566">
        <v>13746</v>
      </c>
      <c r="J69" s="566">
        <v>0</v>
      </c>
      <c r="K69" s="566">
        <v>0</v>
      </c>
      <c r="L69" s="566">
        <v>0</v>
      </c>
    </row>
    <row r="70" spans="1:12" x14ac:dyDescent="0.25">
      <c r="A70"/>
      <c r="B70"/>
      <c r="C70" t="s">
        <v>130</v>
      </c>
      <c r="D70" s="566">
        <v>9764</v>
      </c>
      <c r="E70" s="566">
        <v>6251</v>
      </c>
      <c r="F70" s="566">
        <v>16015</v>
      </c>
      <c r="G70" s="566">
        <v>8505</v>
      </c>
      <c r="H70" s="566">
        <v>5241</v>
      </c>
      <c r="I70" s="566">
        <v>13746</v>
      </c>
      <c r="J70" s="566">
        <v>0</v>
      </c>
      <c r="K70" s="566">
        <v>0</v>
      </c>
      <c r="L70" s="566">
        <v>0</v>
      </c>
    </row>
    <row r="71" spans="1:12" x14ac:dyDescent="0.25">
      <c r="A71"/>
      <c r="B71" t="s">
        <v>12</v>
      </c>
      <c r="C71"/>
      <c r="D71" s="566">
        <v>1234</v>
      </c>
      <c r="E71" s="566">
        <v>1029</v>
      </c>
      <c r="F71" s="566">
        <v>2263</v>
      </c>
      <c r="G71" s="566">
        <v>995</v>
      </c>
      <c r="H71" s="566">
        <v>895</v>
      </c>
      <c r="I71" s="566">
        <v>1890</v>
      </c>
      <c r="J71" s="566">
        <v>0</v>
      </c>
      <c r="K71" s="566">
        <v>0</v>
      </c>
      <c r="L71" s="566">
        <v>0</v>
      </c>
    </row>
    <row r="72" spans="1:12" x14ac:dyDescent="0.25">
      <c r="A72"/>
      <c r="B72"/>
      <c r="C72" t="s">
        <v>130</v>
      </c>
      <c r="D72" s="566">
        <v>1234</v>
      </c>
      <c r="E72" s="566">
        <v>1029</v>
      </c>
      <c r="F72" s="566">
        <v>2263</v>
      </c>
      <c r="G72" s="566">
        <v>995</v>
      </c>
      <c r="H72" s="566">
        <v>895</v>
      </c>
      <c r="I72" s="566">
        <v>1890</v>
      </c>
      <c r="J72" s="566">
        <v>0</v>
      </c>
      <c r="K72" s="566">
        <v>0</v>
      </c>
      <c r="L72" s="566">
        <v>0</v>
      </c>
    </row>
    <row r="73" spans="1:12" x14ac:dyDescent="0.25">
      <c r="A73" t="s">
        <v>131</v>
      </c>
      <c r="B73"/>
      <c r="C73"/>
      <c r="D73" s="566">
        <v>409204</v>
      </c>
      <c r="E73" s="566">
        <v>416692</v>
      </c>
      <c r="F73" s="566">
        <v>825896</v>
      </c>
      <c r="G73" s="566">
        <v>376880</v>
      </c>
      <c r="H73" s="566">
        <v>390768</v>
      </c>
      <c r="I73" s="566">
        <v>767648</v>
      </c>
      <c r="J73" s="566">
        <v>61447</v>
      </c>
      <c r="K73" s="566">
        <v>61283</v>
      </c>
      <c r="L73" s="566">
        <v>122730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70"/>
  <sheetViews>
    <sheetView zoomScaleNormal="100" workbookViewId="0">
      <pane ySplit="5" topLeftCell="A6" activePane="bottomLeft" state="frozen"/>
      <selection pane="bottomLeft" activeCell="A5" sqref="A5"/>
    </sheetView>
  </sheetViews>
  <sheetFormatPr baseColWidth="10" defaultColWidth="13.5" defaultRowHeight="12.75" x14ac:dyDescent="0.2"/>
  <cols>
    <col min="1" max="1" width="5.83203125" style="403" bestFit="1" customWidth="1"/>
    <col min="2" max="2" width="16.83203125" style="395" customWidth="1"/>
    <col min="3" max="3" width="60" style="395" customWidth="1"/>
    <col min="4" max="4" width="14.5" style="396" customWidth="1"/>
    <col min="5" max="5" width="40.33203125" style="395" bestFit="1" customWidth="1"/>
    <col min="6" max="6" width="23.33203125" style="395" customWidth="1"/>
    <col min="7" max="7" width="5.83203125" style="397" customWidth="1"/>
    <col min="8" max="8" width="41.1640625" style="395" customWidth="1"/>
    <col min="9" max="9" width="8.1640625" style="395" customWidth="1"/>
    <col min="10" max="10" width="50.5" style="395" customWidth="1"/>
    <col min="11" max="11" width="8.33203125" style="398" customWidth="1"/>
    <col min="12" max="12" width="7.1640625" style="399" customWidth="1"/>
    <col min="13" max="13" width="28" style="400" customWidth="1"/>
    <col min="14" max="14" width="64.6640625" style="401" customWidth="1"/>
    <col min="15" max="15" width="52" style="401" customWidth="1"/>
    <col min="16" max="16" width="9.5" style="402" customWidth="1"/>
    <col min="17" max="17" width="13" style="402" customWidth="1"/>
    <col min="18" max="19" width="9.5" style="403" customWidth="1"/>
    <col min="20" max="20" width="13" style="403" customWidth="1"/>
    <col min="21" max="21" width="10" style="403" customWidth="1"/>
    <col min="22" max="44" width="8.33203125" style="403" customWidth="1"/>
    <col min="45" max="45" width="9.6640625" style="403" customWidth="1"/>
    <col min="46" max="76" width="8.33203125" style="403" customWidth="1"/>
    <col min="77" max="77" width="9.6640625" style="403" customWidth="1"/>
    <col min="78" max="84" width="8.33203125" style="403" customWidth="1"/>
    <col min="85" max="88" width="9.83203125" style="403" customWidth="1"/>
    <col min="89" max="103" width="8.33203125" style="403" customWidth="1"/>
    <col min="104" max="104" width="11" style="403" customWidth="1"/>
    <col min="105" max="16384" width="13.5" style="395"/>
  </cols>
  <sheetData>
    <row r="1" spans="1:104" s="414" customFormat="1" x14ac:dyDescent="0.2">
      <c r="A1" s="404" t="s">
        <v>757</v>
      </c>
      <c r="C1" s="404"/>
      <c r="D1" s="415"/>
      <c r="E1" s="404"/>
      <c r="F1" s="416"/>
      <c r="G1" s="417"/>
      <c r="H1" s="404"/>
      <c r="I1" s="404"/>
      <c r="J1" s="404"/>
      <c r="K1" s="418"/>
      <c r="L1" s="419"/>
      <c r="M1" s="420"/>
      <c r="N1" s="421"/>
      <c r="O1" s="421"/>
      <c r="P1" s="422"/>
      <c r="Q1" s="422"/>
      <c r="R1" s="423"/>
      <c r="S1" s="423"/>
      <c r="T1" s="423"/>
      <c r="U1" s="423"/>
      <c r="V1" s="423"/>
      <c r="W1" s="423"/>
      <c r="X1" s="423"/>
      <c r="Y1" s="423"/>
      <c r="Z1" s="423"/>
      <c r="AA1" s="423"/>
      <c r="AB1" s="423"/>
      <c r="AC1" s="423"/>
      <c r="AD1" s="423"/>
      <c r="AE1" s="423"/>
      <c r="AF1" s="423"/>
      <c r="AG1" s="423"/>
      <c r="AH1" s="423"/>
      <c r="AI1" s="423"/>
      <c r="AJ1" s="423"/>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13"/>
      <c r="BI1" s="413"/>
      <c r="BJ1" s="413"/>
      <c r="BK1" s="413"/>
      <c r="BL1" s="413"/>
      <c r="BM1" s="413"/>
      <c r="BN1" s="413"/>
      <c r="BO1" s="413"/>
      <c r="BP1" s="413"/>
      <c r="BQ1" s="413"/>
      <c r="BR1" s="413"/>
      <c r="BS1" s="413"/>
      <c r="BT1" s="413"/>
      <c r="BU1" s="413"/>
      <c r="BV1" s="413"/>
      <c r="BW1" s="413"/>
      <c r="BX1" s="413"/>
      <c r="BY1" s="413"/>
      <c r="BZ1" s="413"/>
      <c r="CA1" s="413"/>
      <c r="CB1" s="413"/>
      <c r="CC1" s="413"/>
      <c r="CD1" s="413"/>
      <c r="CE1" s="413"/>
      <c r="CF1" s="413"/>
      <c r="CG1" s="413"/>
      <c r="CH1" s="413"/>
      <c r="CI1" s="413"/>
      <c r="CJ1" s="413"/>
      <c r="CK1" s="413"/>
      <c r="CL1" s="413"/>
      <c r="CM1" s="413"/>
      <c r="CN1" s="413"/>
      <c r="CO1" s="413"/>
      <c r="CP1" s="413"/>
      <c r="CQ1" s="413"/>
      <c r="CR1" s="413"/>
      <c r="CS1" s="413"/>
      <c r="CT1" s="413"/>
      <c r="CU1" s="413"/>
      <c r="CV1" s="413"/>
      <c r="CW1" s="413"/>
      <c r="CX1" s="413"/>
      <c r="CY1" s="413"/>
      <c r="CZ1" s="413"/>
    </row>
    <row r="2" spans="1:104" s="405" customFormat="1" ht="11.25" customHeight="1" x14ac:dyDescent="0.2">
      <c r="A2" s="404" t="s">
        <v>252</v>
      </c>
      <c r="C2" s="406"/>
      <c r="D2" s="407"/>
      <c r="E2" s="406"/>
      <c r="F2" s="406"/>
      <c r="G2" s="408"/>
      <c r="H2" s="406"/>
      <c r="I2" s="406"/>
      <c r="J2" s="406"/>
      <c r="K2" s="409"/>
      <c r="L2" s="410"/>
      <c r="M2" s="411"/>
      <c r="N2" s="412"/>
      <c r="O2" s="412"/>
      <c r="P2" s="422"/>
      <c r="Q2" s="422"/>
      <c r="R2" s="423"/>
      <c r="S2" s="423"/>
      <c r="T2" s="423"/>
      <c r="U2" s="423"/>
      <c r="V2" s="423"/>
      <c r="W2" s="423"/>
      <c r="X2" s="423"/>
      <c r="Y2" s="423"/>
      <c r="Z2" s="423"/>
      <c r="AA2" s="423"/>
      <c r="AB2" s="423"/>
      <c r="AC2" s="423"/>
      <c r="AD2" s="423"/>
      <c r="AE2" s="423"/>
      <c r="AF2" s="423"/>
      <c r="AG2" s="423"/>
      <c r="AH2" s="423"/>
      <c r="AI2" s="423"/>
      <c r="AJ2" s="423"/>
      <c r="AK2" s="424"/>
      <c r="AL2" s="424"/>
      <c r="AM2" s="424"/>
      <c r="AN2" s="424"/>
      <c r="AO2" s="424"/>
      <c r="AP2" s="424"/>
      <c r="CK2" s="413"/>
      <c r="CL2" s="413"/>
      <c r="CM2" s="413"/>
      <c r="CN2" s="413"/>
      <c r="CO2" s="413"/>
      <c r="CP2" s="413"/>
      <c r="CQ2" s="413"/>
      <c r="CR2" s="413"/>
      <c r="CS2" s="413"/>
      <c r="CT2" s="413"/>
      <c r="CU2" s="413"/>
      <c r="CV2" s="413"/>
    </row>
    <row r="3" spans="1:104" s="405" customFormat="1" ht="11.25" customHeight="1" x14ac:dyDescent="0.2">
      <c r="A3" s="404"/>
      <c r="C3" s="406"/>
      <c r="D3" s="407"/>
      <c r="E3" s="406"/>
      <c r="F3" s="406"/>
      <c r="G3" s="408"/>
      <c r="H3" s="406"/>
      <c r="I3" s="406"/>
      <c r="J3" s="406"/>
      <c r="K3" s="409"/>
      <c r="L3" s="410"/>
      <c r="M3" s="411"/>
      <c r="N3" s="412"/>
      <c r="O3" s="412"/>
      <c r="P3" s="422"/>
      <c r="Q3" s="422"/>
      <c r="R3" s="423"/>
      <c r="S3" s="423"/>
      <c r="T3" s="423"/>
      <c r="U3" s="423"/>
      <c r="V3" s="423"/>
      <c r="W3" s="423"/>
      <c r="X3" s="423"/>
      <c r="Y3" s="423"/>
      <c r="Z3" s="423"/>
      <c r="AA3" s="423"/>
      <c r="AB3" s="423"/>
      <c r="AC3" s="423"/>
      <c r="AD3" s="423"/>
      <c r="AE3" s="423"/>
      <c r="AF3" s="423"/>
      <c r="AG3" s="423"/>
      <c r="AH3" s="423"/>
      <c r="AI3" s="423"/>
      <c r="AJ3" s="423"/>
      <c r="AK3" s="424"/>
      <c r="AL3" s="424"/>
      <c r="AM3" s="424"/>
      <c r="AN3" s="424"/>
      <c r="AO3" s="424"/>
      <c r="AP3" s="424"/>
      <c r="CK3" s="413"/>
      <c r="CL3" s="413"/>
      <c r="CM3" s="413"/>
      <c r="CN3" s="413"/>
      <c r="CO3" s="413"/>
      <c r="CP3" s="413"/>
      <c r="CQ3" s="413"/>
      <c r="CR3" s="413"/>
      <c r="CS3" s="413"/>
      <c r="CT3" s="413"/>
      <c r="CU3" s="413"/>
      <c r="CV3" s="413"/>
    </row>
    <row r="4" spans="1:104" s="433" customFormat="1" ht="37.5" customHeight="1" x14ac:dyDescent="0.2">
      <c r="A4" s="425"/>
      <c r="B4" s="426"/>
      <c r="C4" s="426"/>
      <c r="D4" s="427"/>
      <c r="E4" s="426"/>
      <c r="F4" s="426"/>
      <c r="G4" s="428"/>
      <c r="H4" s="426"/>
      <c r="I4" s="426"/>
      <c r="J4" s="426"/>
      <c r="K4" s="429"/>
      <c r="L4" s="430"/>
      <c r="M4" s="431"/>
      <c r="N4" s="432"/>
      <c r="O4" s="432"/>
      <c r="P4" s="529" t="s">
        <v>253</v>
      </c>
      <c r="Q4" s="530"/>
      <c r="R4" s="531"/>
      <c r="S4" s="529" t="s">
        <v>254</v>
      </c>
      <c r="T4" s="530"/>
      <c r="U4" s="531"/>
      <c r="V4" s="537" t="s">
        <v>255</v>
      </c>
      <c r="W4" s="538"/>
      <c r="X4" s="539"/>
      <c r="Y4" s="529" t="s">
        <v>256</v>
      </c>
      <c r="Z4" s="530"/>
      <c r="AA4" s="531"/>
      <c r="AB4" s="529" t="s">
        <v>257</v>
      </c>
      <c r="AC4" s="530"/>
      <c r="AD4" s="531"/>
      <c r="AE4" s="529" t="s">
        <v>258</v>
      </c>
      <c r="AF4" s="530"/>
      <c r="AG4" s="531"/>
      <c r="AH4" s="537" t="s">
        <v>259</v>
      </c>
      <c r="AI4" s="538"/>
      <c r="AJ4" s="539"/>
      <c r="AK4" s="537" t="s">
        <v>260</v>
      </c>
      <c r="AL4" s="538"/>
      <c r="AM4" s="539"/>
      <c r="AN4" s="537" t="s">
        <v>261</v>
      </c>
      <c r="AO4" s="538"/>
      <c r="AP4" s="539"/>
      <c r="AQ4" s="529" t="s">
        <v>262</v>
      </c>
      <c r="AR4" s="530"/>
      <c r="AS4" s="531"/>
      <c r="AT4" s="540" t="s">
        <v>263</v>
      </c>
      <c r="AU4" s="540"/>
      <c r="AV4" s="540"/>
      <c r="AW4" s="534" t="s">
        <v>264</v>
      </c>
      <c r="AX4" s="535"/>
      <c r="AY4" s="535"/>
      <c r="AZ4" s="535"/>
      <c r="BA4" s="535"/>
      <c r="BB4" s="535"/>
      <c r="BC4" s="535"/>
      <c r="BD4" s="536"/>
      <c r="BE4" s="529" t="s">
        <v>265</v>
      </c>
      <c r="BF4" s="530"/>
      <c r="BG4" s="531"/>
      <c r="BH4" s="529" t="s">
        <v>266</v>
      </c>
      <c r="BI4" s="530"/>
      <c r="BJ4" s="531"/>
      <c r="BK4" s="529" t="s">
        <v>267</v>
      </c>
      <c r="BL4" s="530"/>
      <c r="BM4" s="531"/>
      <c r="BN4" s="534" t="s">
        <v>268</v>
      </c>
      <c r="BO4" s="535"/>
      <c r="BP4" s="536"/>
      <c r="BQ4" s="534" t="s">
        <v>269</v>
      </c>
      <c r="BR4" s="535"/>
      <c r="BS4" s="536"/>
      <c r="BT4" s="529" t="s">
        <v>270</v>
      </c>
      <c r="BU4" s="530"/>
      <c r="BV4" s="531"/>
      <c r="BW4" s="534" t="s">
        <v>271</v>
      </c>
      <c r="BX4" s="535"/>
      <c r="BY4" s="536"/>
      <c r="BZ4" s="529" t="s">
        <v>272</v>
      </c>
      <c r="CA4" s="530"/>
      <c r="CB4" s="530"/>
      <c r="CC4" s="530"/>
      <c r="CD4" s="530"/>
      <c r="CE4" s="530"/>
      <c r="CF4" s="530"/>
      <c r="CG4" s="531"/>
      <c r="CH4" s="534" t="s">
        <v>758</v>
      </c>
      <c r="CI4" s="535"/>
      <c r="CJ4" s="536"/>
      <c r="CK4" s="529" t="s">
        <v>273</v>
      </c>
      <c r="CL4" s="530"/>
      <c r="CM4" s="531"/>
      <c r="CN4" s="529" t="s">
        <v>274</v>
      </c>
      <c r="CO4" s="530"/>
      <c r="CP4" s="531"/>
      <c r="CQ4" s="529" t="s">
        <v>275</v>
      </c>
      <c r="CR4" s="530"/>
      <c r="CS4" s="531"/>
      <c r="CT4" s="529" t="s">
        <v>276</v>
      </c>
      <c r="CU4" s="530"/>
      <c r="CV4" s="531"/>
      <c r="CW4" s="529" t="s">
        <v>277</v>
      </c>
      <c r="CX4" s="530"/>
      <c r="CY4" s="531"/>
      <c r="CZ4" s="532" t="s">
        <v>278</v>
      </c>
    </row>
    <row r="5" spans="1:104" s="425" customFormat="1" ht="33.75" x14ac:dyDescent="0.2">
      <c r="A5" s="434" t="s">
        <v>6</v>
      </c>
      <c r="B5" s="435" t="s">
        <v>279</v>
      </c>
      <c r="C5" s="435" t="s">
        <v>230</v>
      </c>
      <c r="D5" s="435" t="s">
        <v>280</v>
      </c>
      <c r="E5" s="435" t="s">
        <v>212</v>
      </c>
      <c r="F5" s="435" t="s">
        <v>281</v>
      </c>
      <c r="G5" s="435" t="s">
        <v>49</v>
      </c>
      <c r="H5" s="435" t="s">
        <v>231</v>
      </c>
      <c r="I5" s="435" t="s">
        <v>282</v>
      </c>
      <c r="J5" s="435" t="s">
        <v>283</v>
      </c>
      <c r="K5" s="436" t="s">
        <v>284</v>
      </c>
      <c r="L5" s="437" t="s">
        <v>285</v>
      </c>
      <c r="M5" s="438" t="s">
        <v>286</v>
      </c>
      <c r="N5" s="435" t="s">
        <v>287</v>
      </c>
      <c r="O5" s="435" t="s">
        <v>288</v>
      </c>
      <c r="P5" s="438" t="s">
        <v>289</v>
      </c>
      <c r="Q5" s="435" t="s">
        <v>290</v>
      </c>
      <c r="R5" s="435" t="s">
        <v>291</v>
      </c>
      <c r="S5" s="435" t="s">
        <v>289</v>
      </c>
      <c r="T5" s="435" t="s">
        <v>290</v>
      </c>
      <c r="U5" s="435" t="s">
        <v>292</v>
      </c>
      <c r="V5" s="439" t="s">
        <v>2</v>
      </c>
      <c r="W5" s="439" t="s">
        <v>3</v>
      </c>
      <c r="X5" s="439" t="s">
        <v>15</v>
      </c>
      <c r="Y5" s="439" t="s">
        <v>2</v>
      </c>
      <c r="Z5" s="439" t="s">
        <v>3</v>
      </c>
      <c r="AA5" s="439" t="s">
        <v>15</v>
      </c>
      <c r="AB5" s="439" t="s">
        <v>2</v>
      </c>
      <c r="AC5" s="439" t="s">
        <v>3</v>
      </c>
      <c r="AD5" s="439" t="s">
        <v>15</v>
      </c>
      <c r="AE5" s="439" t="s">
        <v>2</v>
      </c>
      <c r="AF5" s="439" t="s">
        <v>3</v>
      </c>
      <c r="AG5" s="439" t="s">
        <v>15</v>
      </c>
      <c r="AH5" s="439" t="s">
        <v>2</v>
      </c>
      <c r="AI5" s="439" t="s">
        <v>3</v>
      </c>
      <c r="AJ5" s="439" t="s">
        <v>15</v>
      </c>
      <c r="AK5" s="439" t="s">
        <v>2</v>
      </c>
      <c r="AL5" s="439" t="s">
        <v>3</v>
      </c>
      <c r="AM5" s="439" t="s">
        <v>15</v>
      </c>
      <c r="AN5" s="439" t="s">
        <v>2</v>
      </c>
      <c r="AO5" s="439" t="s">
        <v>3</v>
      </c>
      <c r="AP5" s="439" t="s">
        <v>15</v>
      </c>
      <c r="AQ5" s="439" t="s">
        <v>2</v>
      </c>
      <c r="AR5" s="439" t="s">
        <v>3</v>
      </c>
      <c r="AS5" s="439" t="s">
        <v>15</v>
      </c>
      <c r="AT5" s="435" t="s">
        <v>2</v>
      </c>
      <c r="AU5" s="435" t="s">
        <v>3</v>
      </c>
      <c r="AV5" s="435" t="s">
        <v>15</v>
      </c>
      <c r="AW5" s="435" t="s">
        <v>293</v>
      </c>
      <c r="AX5" s="435" t="s">
        <v>294</v>
      </c>
      <c r="AY5" s="435" t="s">
        <v>295</v>
      </c>
      <c r="AZ5" s="435" t="s">
        <v>296</v>
      </c>
      <c r="BA5" s="435" t="s">
        <v>297</v>
      </c>
      <c r="BB5" s="435" t="s">
        <v>298</v>
      </c>
      <c r="BC5" s="440" t="s">
        <v>299</v>
      </c>
      <c r="BD5" s="435" t="s">
        <v>15</v>
      </c>
      <c r="BE5" s="435" t="s">
        <v>300</v>
      </c>
      <c r="BF5" s="435" t="s">
        <v>301</v>
      </c>
      <c r="BG5" s="435" t="s">
        <v>302</v>
      </c>
      <c r="BH5" s="435" t="s">
        <v>2</v>
      </c>
      <c r="BI5" s="435" t="s">
        <v>3</v>
      </c>
      <c r="BJ5" s="435" t="s">
        <v>4</v>
      </c>
      <c r="BK5" s="435" t="s">
        <v>2</v>
      </c>
      <c r="BL5" s="435" t="s">
        <v>3</v>
      </c>
      <c r="BM5" s="435" t="s">
        <v>4</v>
      </c>
      <c r="BN5" s="435" t="s">
        <v>2</v>
      </c>
      <c r="BO5" s="435" t="s">
        <v>3</v>
      </c>
      <c r="BP5" s="435" t="s">
        <v>4</v>
      </c>
      <c r="BQ5" s="435" t="s">
        <v>2</v>
      </c>
      <c r="BR5" s="435" t="s">
        <v>3</v>
      </c>
      <c r="BS5" s="435" t="s">
        <v>4</v>
      </c>
      <c r="BT5" s="441" t="s">
        <v>2</v>
      </c>
      <c r="BU5" s="441" t="s">
        <v>3</v>
      </c>
      <c r="BV5" s="441" t="s">
        <v>4</v>
      </c>
      <c r="BW5" s="441" t="s">
        <v>2</v>
      </c>
      <c r="BX5" s="441" t="s">
        <v>3</v>
      </c>
      <c r="BY5" s="442" t="s">
        <v>303</v>
      </c>
      <c r="BZ5" s="435" t="s">
        <v>293</v>
      </c>
      <c r="CA5" s="435" t="s">
        <v>294</v>
      </c>
      <c r="CB5" s="435" t="s">
        <v>295</v>
      </c>
      <c r="CC5" s="435" t="s">
        <v>296</v>
      </c>
      <c r="CD5" s="435" t="s">
        <v>297</v>
      </c>
      <c r="CE5" s="435" t="s">
        <v>298</v>
      </c>
      <c r="CF5" s="440" t="s">
        <v>304</v>
      </c>
      <c r="CG5" s="440" t="s">
        <v>303</v>
      </c>
      <c r="CH5" s="435" t="s">
        <v>2</v>
      </c>
      <c r="CI5" s="435" t="s">
        <v>3</v>
      </c>
      <c r="CJ5" s="435" t="s">
        <v>4</v>
      </c>
      <c r="CK5" s="435" t="s">
        <v>2</v>
      </c>
      <c r="CL5" s="435" t="s">
        <v>3</v>
      </c>
      <c r="CM5" s="435" t="s">
        <v>4</v>
      </c>
      <c r="CN5" s="435" t="s">
        <v>2</v>
      </c>
      <c r="CO5" s="435" t="s">
        <v>3</v>
      </c>
      <c r="CP5" s="435" t="s">
        <v>4</v>
      </c>
      <c r="CQ5" s="435" t="s">
        <v>2</v>
      </c>
      <c r="CR5" s="435" t="s">
        <v>3</v>
      </c>
      <c r="CS5" s="435" t="s">
        <v>4</v>
      </c>
      <c r="CT5" s="435" t="s">
        <v>2</v>
      </c>
      <c r="CU5" s="435" t="s">
        <v>3</v>
      </c>
      <c r="CV5" s="435" t="s">
        <v>4</v>
      </c>
      <c r="CW5" s="441" t="s">
        <v>2</v>
      </c>
      <c r="CX5" s="441" t="s">
        <v>3</v>
      </c>
      <c r="CY5" s="441" t="s">
        <v>4</v>
      </c>
      <c r="CZ5" s="533"/>
    </row>
    <row r="6" spans="1:104" s="454" customFormat="1" ht="11.25" x14ac:dyDescent="0.2">
      <c r="A6" s="445">
        <v>1</v>
      </c>
      <c r="B6" s="444" t="s">
        <v>305</v>
      </c>
      <c r="C6" s="444" t="s">
        <v>306</v>
      </c>
      <c r="D6" s="445" t="s">
        <v>759</v>
      </c>
      <c r="E6" s="444" t="s">
        <v>308</v>
      </c>
      <c r="F6" s="444" t="s">
        <v>309</v>
      </c>
      <c r="G6" s="446" t="s">
        <v>310</v>
      </c>
      <c r="H6" s="444" t="s">
        <v>311</v>
      </c>
      <c r="I6" s="444" t="s">
        <v>312</v>
      </c>
      <c r="J6" s="444" t="s">
        <v>313</v>
      </c>
      <c r="K6" s="447" t="s">
        <v>314</v>
      </c>
      <c r="L6" s="448" t="s">
        <v>315</v>
      </c>
      <c r="M6" s="449" t="s">
        <v>316</v>
      </c>
      <c r="N6" s="450" t="s">
        <v>313</v>
      </c>
      <c r="O6" s="445" t="s">
        <v>23</v>
      </c>
      <c r="P6" s="451">
        <v>7</v>
      </c>
      <c r="Q6" s="451">
        <v>0</v>
      </c>
      <c r="R6" s="452">
        <v>7</v>
      </c>
      <c r="S6" s="452">
        <v>10</v>
      </c>
      <c r="T6" s="452">
        <v>0</v>
      </c>
      <c r="U6" s="452">
        <v>10</v>
      </c>
      <c r="V6" s="452">
        <v>7</v>
      </c>
      <c r="W6" s="452">
        <v>10</v>
      </c>
      <c r="X6" s="452">
        <v>17</v>
      </c>
      <c r="Y6" s="452">
        <v>7</v>
      </c>
      <c r="Z6" s="452">
        <v>10</v>
      </c>
      <c r="AA6" s="452">
        <v>17</v>
      </c>
      <c r="AB6" s="452">
        <v>9</v>
      </c>
      <c r="AC6" s="452">
        <v>13</v>
      </c>
      <c r="AD6" s="452">
        <v>22</v>
      </c>
      <c r="AE6" s="452">
        <v>5</v>
      </c>
      <c r="AF6" s="452">
        <v>8</v>
      </c>
      <c r="AG6" s="452">
        <v>13</v>
      </c>
      <c r="AH6" s="452">
        <v>10</v>
      </c>
      <c r="AI6" s="452">
        <v>10</v>
      </c>
      <c r="AJ6" s="452">
        <v>20</v>
      </c>
      <c r="AK6" s="452">
        <v>7</v>
      </c>
      <c r="AL6" s="452">
        <v>10</v>
      </c>
      <c r="AM6" s="452">
        <v>17</v>
      </c>
      <c r="AN6" s="452">
        <v>45</v>
      </c>
      <c r="AO6" s="452">
        <v>61</v>
      </c>
      <c r="AP6" s="452">
        <v>106</v>
      </c>
      <c r="AQ6" s="452">
        <v>1</v>
      </c>
      <c r="AR6" s="452">
        <v>0</v>
      </c>
      <c r="AS6" s="452">
        <v>1</v>
      </c>
      <c r="AT6" s="452">
        <v>0</v>
      </c>
      <c r="AU6" s="452">
        <v>0</v>
      </c>
      <c r="AV6" s="452">
        <v>0</v>
      </c>
      <c r="AW6" s="452">
        <v>1</v>
      </c>
      <c r="AX6" s="452">
        <v>1</v>
      </c>
      <c r="AY6" s="452">
        <v>1</v>
      </c>
      <c r="AZ6" s="452">
        <v>1</v>
      </c>
      <c r="BA6" s="452">
        <v>1</v>
      </c>
      <c r="BB6" s="452">
        <v>1</v>
      </c>
      <c r="BC6" s="452">
        <v>0</v>
      </c>
      <c r="BD6" s="452">
        <v>6</v>
      </c>
      <c r="BE6" s="452">
        <v>7</v>
      </c>
      <c r="BF6" s="452">
        <v>7</v>
      </c>
      <c r="BG6" s="452">
        <v>0</v>
      </c>
      <c r="BH6" s="452">
        <v>0</v>
      </c>
      <c r="BI6" s="452">
        <v>0</v>
      </c>
      <c r="BJ6" s="452">
        <v>0</v>
      </c>
      <c r="BK6" s="452">
        <v>0</v>
      </c>
      <c r="BL6" s="452">
        <v>1</v>
      </c>
      <c r="BM6" s="452">
        <v>1</v>
      </c>
      <c r="BN6" s="452">
        <v>0</v>
      </c>
      <c r="BO6" s="452">
        <v>0</v>
      </c>
      <c r="BP6" s="452">
        <v>0</v>
      </c>
      <c r="BQ6" s="452">
        <v>0</v>
      </c>
      <c r="BR6" s="452">
        <v>0</v>
      </c>
      <c r="BS6" s="452">
        <v>0</v>
      </c>
      <c r="BT6" s="452">
        <v>2</v>
      </c>
      <c r="BU6" s="452">
        <v>4</v>
      </c>
      <c r="BV6" s="452">
        <v>6</v>
      </c>
      <c r="BW6" s="452">
        <v>2</v>
      </c>
      <c r="BX6" s="452">
        <v>4</v>
      </c>
      <c r="BY6" s="452">
        <v>6</v>
      </c>
      <c r="BZ6" s="452">
        <v>1</v>
      </c>
      <c r="CA6" s="452">
        <v>1</v>
      </c>
      <c r="CB6" s="452">
        <v>1</v>
      </c>
      <c r="CC6" s="452">
        <v>1</v>
      </c>
      <c r="CD6" s="452">
        <v>1</v>
      </c>
      <c r="CE6" s="452">
        <v>1</v>
      </c>
      <c r="CF6" s="452">
        <v>0</v>
      </c>
      <c r="CG6" s="452">
        <v>6</v>
      </c>
      <c r="CH6" s="452">
        <v>2</v>
      </c>
      <c r="CI6" s="452">
        <v>4</v>
      </c>
      <c r="CJ6" s="452">
        <v>6</v>
      </c>
      <c r="CK6" s="452">
        <v>1</v>
      </c>
      <c r="CL6" s="452">
        <v>0</v>
      </c>
      <c r="CM6" s="452">
        <v>1</v>
      </c>
      <c r="CN6" s="452">
        <v>0</v>
      </c>
      <c r="CO6" s="452">
        <v>0</v>
      </c>
      <c r="CP6" s="452">
        <v>0</v>
      </c>
      <c r="CQ6" s="452">
        <v>0</v>
      </c>
      <c r="CR6" s="452">
        <v>0</v>
      </c>
      <c r="CS6" s="452">
        <v>0</v>
      </c>
      <c r="CT6" s="452">
        <v>0</v>
      </c>
      <c r="CU6" s="452">
        <v>1</v>
      </c>
      <c r="CV6" s="452">
        <v>1</v>
      </c>
      <c r="CW6" s="452">
        <v>1</v>
      </c>
      <c r="CX6" s="452">
        <v>0</v>
      </c>
      <c r="CY6" s="452">
        <v>1</v>
      </c>
      <c r="CZ6" s="453">
        <v>10</v>
      </c>
    </row>
    <row r="7" spans="1:104" s="454" customFormat="1" ht="11.25" x14ac:dyDescent="0.2">
      <c r="A7" s="445">
        <v>2</v>
      </c>
      <c r="B7" s="444" t="s">
        <v>767</v>
      </c>
      <c r="C7" s="444" t="s">
        <v>761</v>
      </c>
      <c r="D7" s="445" t="s">
        <v>759</v>
      </c>
      <c r="E7" s="444" t="s">
        <v>308</v>
      </c>
      <c r="F7" s="444" t="s">
        <v>309</v>
      </c>
      <c r="G7" s="446" t="s">
        <v>441</v>
      </c>
      <c r="H7" s="444" t="s">
        <v>442</v>
      </c>
      <c r="I7" s="444" t="s">
        <v>766</v>
      </c>
      <c r="J7" s="444" t="s">
        <v>768</v>
      </c>
      <c r="K7" s="447" t="s">
        <v>445</v>
      </c>
      <c r="L7" s="448" t="s">
        <v>765</v>
      </c>
      <c r="M7" s="449" t="s">
        <v>433</v>
      </c>
      <c r="N7" s="450" t="s">
        <v>768</v>
      </c>
      <c r="O7" s="445" t="s">
        <v>23</v>
      </c>
      <c r="P7" s="451">
        <v>12</v>
      </c>
      <c r="Q7" s="451">
        <v>0</v>
      </c>
      <c r="R7" s="452">
        <v>12</v>
      </c>
      <c r="S7" s="452">
        <v>13</v>
      </c>
      <c r="T7" s="452">
        <v>0</v>
      </c>
      <c r="U7" s="452">
        <v>13</v>
      </c>
      <c r="V7" s="452">
        <v>12</v>
      </c>
      <c r="W7" s="452">
        <v>13</v>
      </c>
      <c r="X7" s="452">
        <v>25</v>
      </c>
      <c r="Y7" s="452">
        <v>20</v>
      </c>
      <c r="Z7" s="452">
        <v>19</v>
      </c>
      <c r="AA7" s="452">
        <v>39</v>
      </c>
      <c r="AB7" s="452">
        <v>23</v>
      </c>
      <c r="AC7" s="452">
        <v>15</v>
      </c>
      <c r="AD7" s="452">
        <v>38</v>
      </c>
      <c r="AE7" s="452">
        <v>10</v>
      </c>
      <c r="AF7" s="452">
        <v>14</v>
      </c>
      <c r="AG7" s="452">
        <v>24</v>
      </c>
      <c r="AH7" s="452">
        <v>18</v>
      </c>
      <c r="AI7" s="452">
        <v>10</v>
      </c>
      <c r="AJ7" s="452">
        <v>28</v>
      </c>
      <c r="AK7" s="452">
        <v>12</v>
      </c>
      <c r="AL7" s="452">
        <v>15</v>
      </c>
      <c r="AM7" s="452">
        <v>27</v>
      </c>
      <c r="AN7" s="452">
        <v>95</v>
      </c>
      <c r="AO7" s="452">
        <v>86</v>
      </c>
      <c r="AP7" s="452">
        <v>181</v>
      </c>
      <c r="AQ7" s="452">
        <v>9</v>
      </c>
      <c r="AR7" s="452">
        <v>4</v>
      </c>
      <c r="AS7" s="452">
        <v>13</v>
      </c>
      <c r="AT7" s="452">
        <v>0</v>
      </c>
      <c r="AU7" s="452">
        <v>0</v>
      </c>
      <c r="AV7" s="452">
        <v>0</v>
      </c>
      <c r="AW7" s="452">
        <v>1</v>
      </c>
      <c r="AX7" s="452">
        <v>2</v>
      </c>
      <c r="AY7" s="452">
        <v>2</v>
      </c>
      <c r="AZ7" s="452">
        <v>1</v>
      </c>
      <c r="BA7" s="452">
        <v>1</v>
      </c>
      <c r="BB7" s="452">
        <v>1</v>
      </c>
      <c r="BC7" s="452">
        <v>0</v>
      </c>
      <c r="BD7" s="452">
        <v>8</v>
      </c>
      <c r="BE7" s="452">
        <v>8</v>
      </c>
      <c r="BF7" s="452">
        <v>8</v>
      </c>
      <c r="BG7" s="452">
        <v>0</v>
      </c>
      <c r="BH7" s="452">
        <v>0</v>
      </c>
      <c r="BI7" s="452">
        <v>0</v>
      </c>
      <c r="BJ7" s="452">
        <v>0</v>
      </c>
      <c r="BK7" s="452">
        <v>1</v>
      </c>
      <c r="BL7" s="452">
        <v>0</v>
      </c>
      <c r="BM7" s="452">
        <v>1</v>
      </c>
      <c r="BN7" s="452">
        <v>0</v>
      </c>
      <c r="BO7" s="452">
        <v>0</v>
      </c>
      <c r="BP7" s="452">
        <v>0</v>
      </c>
      <c r="BQ7" s="452">
        <v>0</v>
      </c>
      <c r="BR7" s="452">
        <v>0</v>
      </c>
      <c r="BS7" s="452">
        <v>0</v>
      </c>
      <c r="BT7" s="452">
        <v>4</v>
      </c>
      <c r="BU7" s="452">
        <v>4</v>
      </c>
      <c r="BV7" s="452">
        <v>8</v>
      </c>
      <c r="BW7" s="452">
        <v>4</v>
      </c>
      <c r="BX7" s="452">
        <v>4</v>
      </c>
      <c r="BY7" s="452">
        <v>8</v>
      </c>
      <c r="BZ7" s="452">
        <v>1</v>
      </c>
      <c r="CA7" s="452">
        <v>2</v>
      </c>
      <c r="CB7" s="452">
        <v>2</v>
      </c>
      <c r="CC7" s="452">
        <v>1</v>
      </c>
      <c r="CD7" s="452">
        <v>1</v>
      </c>
      <c r="CE7" s="452">
        <v>1</v>
      </c>
      <c r="CF7" s="452">
        <v>0</v>
      </c>
      <c r="CG7" s="452">
        <v>8</v>
      </c>
      <c r="CH7" s="452">
        <v>4</v>
      </c>
      <c r="CI7" s="452">
        <v>4</v>
      </c>
      <c r="CJ7" s="452">
        <v>8</v>
      </c>
      <c r="CK7" s="452">
        <v>1</v>
      </c>
      <c r="CL7" s="452">
        <v>0</v>
      </c>
      <c r="CM7" s="452">
        <v>1</v>
      </c>
      <c r="CN7" s="452">
        <v>0</v>
      </c>
      <c r="CO7" s="452">
        <v>0</v>
      </c>
      <c r="CP7" s="452">
        <v>0</v>
      </c>
      <c r="CQ7" s="452">
        <v>0</v>
      </c>
      <c r="CR7" s="452">
        <v>1</v>
      </c>
      <c r="CS7" s="452">
        <v>1</v>
      </c>
      <c r="CT7" s="452">
        <v>0</v>
      </c>
      <c r="CU7" s="452">
        <v>1</v>
      </c>
      <c r="CV7" s="452">
        <v>1</v>
      </c>
      <c r="CW7" s="452">
        <v>0</v>
      </c>
      <c r="CX7" s="452">
        <v>1</v>
      </c>
      <c r="CY7" s="452">
        <v>1</v>
      </c>
      <c r="CZ7" s="453">
        <v>13</v>
      </c>
    </row>
    <row r="8" spans="1:104" s="454" customFormat="1" ht="11.25" x14ac:dyDescent="0.2">
      <c r="A8" s="457">
        <v>3</v>
      </c>
      <c r="B8" s="456" t="s">
        <v>317</v>
      </c>
      <c r="C8" s="456" t="s">
        <v>318</v>
      </c>
      <c r="D8" s="457" t="s">
        <v>759</v>
      </c>
      <c r="E8" s="456" t="s">
        <v>308</v>
      </c>
      <c r="F8" s="456" t="s">
        <v>309</v>
      </c>
      <c r="G8" s="458" t="s">
        <v>319</v>
      </c>
      <c r="H8" s="456" t="s">
        <v>320</v>
      </c>
      <c r="I8" s="456" t="s">
        <v>321</v>
      </c>
      <c r="J8" s="456" t="s">
        <v>322</v>
      </c>
      <c r="K8" s="459" t="s">
        <v>323</v>
      </c>
      <c r="L8" s="460" t="s">
        <v>324</v>
      </c>
      <c r="M8" s="461" t="s">
        <v>325</v>
      </c>
      <c r="N8" s="462" t="s">
        <v>322</v>
      </c>
      <c r="O8" s="457" t="s">
        <v>23</v>
      </c>
      <c r="P8" s="463">
        <v>6</v>
      </c>
      <c r="Q8" s="463">
        <v>1</v>
      </c>
      <c r="R8" s="464">
        <v>7</v>
      </c>
      <c r="S8" s="464">
        <v>6</v>
      </c>
      <c r="T8" s="464">
        <v>0</v>
      </c>
      <c r="U8" s="464">
        <v>6</v>
      </c>
      <c r="V8" s="464">
        <v>7</v>
      </c>
      <c r="W8" s="464">
        <v>6</v>
      </c>
      <c r="X8" s="464">
        <v>13</v>
      </c>
      <c r="Y8" s="464">
        <v>6</v>
      </c>
      <c r="Z8" s="464">
        <v>6</v>
      </c>
      <c r="AA8" s="464">
        <v>12</v>
      </c>
      <c r="AB8" s="464">
        <v>10</v>
      </c>
      <c r="AC8" s="464">
        <v>9</v>
      </c>
      <c r="AD8" s="464">
        <v>19</v>
      </c>
      <c r="AE8" s="464">
        <v>6</v>
      </c>
      <c r="AF8" s="464">
        <v>7</v>
      </c>
      <c r="AG8" s="464">
        <v>13</v>
      </c>
      <c r="AH8" s="464">
        <v>8</v>
      </c>
      <c r="AI8" s="464">
        <v>10</v>
      </c>
      <c r="AJ8" s="464">
        <v>18</v>
      </c>
      <c r="AK8" s="464">
        <v>6</v>
      </c>
      <c r="AL8" s="464">
        <v>9</v>
      </c>
      <c r="AM8" s="464">
        <v>15</v>
      </c>
      <c r="AN8" s="464">
        <v>43</v>
      </c>
      <c r="AO8" s="464">
        <v>47</v>
      </c>
      <c r="AP8" s="464">
        <v>90</v>
      </c>
      <c r="AQ8" s="464">
        <v>8</v>
      </c>
      <c r="AR8" s="464">
        <v>6</v>
      </c>
      <c r="AS8" s="464">
        <v>14</v>
      </c>
      <c r="AT8" s="464">
        <v>0</v>
      </c>
      <c r="AU8" s="464">
        <v>0</v>
      </c>
      <c r="AV8" s="464">
        <v>0</v>
      </c>
      <c r="AW8" s="464">
        <v>1</v>
      </c>
      <c r="AX8" s="464">
        <v>1</v>
      </c>
      <c r="AY8" s="464">
        <v>1</v>
      </c>
      <c r="AZ8" s="464">
        <v>1</v>
      </c>
      <c r="BA8" s="464">
        <v>1</v>
      </c>
      <c r="BB8" s="464">
        <v>1</v>
      </c>
      <c r="BC8" s="464">
        <v>0</v>
      </c>
      <c r="BD8" s="464">
        <v>6</v>
      </c>
      <c r="BE8" s="464">
        <v>9</v>
      </c>
      <c r="BF8" s="464">
        <v>6</v>
      </c>
      <c r="BG8" s="464">
        <v>0</v>
      </c>
      <c r="BH8" s="464">
        <v>0</v>
      </c>
      <c r="BI8" s="464">
        <v>0</v>
      </c>
      <c r="BJ8" s="464">
        <v>0</v>
      </c>
      <c r="BK8" s="464">
        <v>1</v>
      </c>
      <c r="BL8" s="464">
        <v>0</v>
      </c>
      <c r="BM8" s="464">
        <v>1</v>
      </c>
      <c r="BN8" s="464">
        <v>0</v>
      </c>
      <c r="BO8" s="464">
        <v>0</v>
      </c>
      <c r="BP8" s="464">
        <v>0</v>
      </c>
      <c r="BQ8" s="464">
        <v>0</v>
      </c>
      <c r="BR8" s="464">
        <v>0</v>
      </c>
      <c r="BS8" s="464">
        <v>0</v>
      </c>
      <c r="BT8" s="464">
        <v>1</v>
      </c>
      <c r="BU8" s="464">
        <v>5</v>
      </c>
      <c r="BV8" s="464">
        <v>6</v>
      </c>
      <c r="BW8" s="464">
        <v>1</v>
      </c>
      <c r="BX8" s="464">
        <v>5</v>
      </c>
      <c r="BY8" s="464">
        <v>6</v>
      </c>
      <c r="BZ8" s="464">
        <v>1</v>
      </c>
      <c r="CA8" s="464">
        <v>1</v>
      </c>
      <c r="CB8" s="464">
        <v>1</v>
      </c>
      <c r="CC8" s="464">
        <v>1</v>
      </c>
      <c r="CD8" s="464">
        <v>1</v>
      </c>
      <c r="CE8" s="464">
        <v>1</v>
      </c>
      <c r="CF8" s="464">
        <v>0</v>
      </c>
      <c r="CG8" s="464">
        <v>6</v>
      </c>
      <c r="CH8" s="464">
        <v>1</v>
      </c>
      <c r="CI8" s="464">
        <v>5</v>
      </c>
      <c r="CJ8" s="464">
        <v>6</v>
      </c>
      <c r="CK8" s="464">
        <v>1</v>
      </c>
      <c r="CL8" s="464">
        <v>0</v>
      </c>
      <c r="CM8" s="464">
        <v>1</v>
      </c>
      <c r="CN8" s="464">
        <v>0</v>
      </c>
      <c r="CO8" s="464">
        <v>0</v>
      </c>
      <c r="CP8" s="464">
        <v>0</v>
      </c>
      <c r="CQ8" s="464">
        <v>0</v>
      </c>
      <c r="CR8" s="464">
        <v>0</v>
      </c>
      <c r="CS8" s="464">
        <v>0</v>
      </c>
      <c r="CT8" s="464">
        <v>0</v>
      </c>
      <c r="CU8" s="464">
        <v>0</v>
      </c>
      <c r="CV8" s="464">
        <v>0</v>
      </c>
      <c r="CW8" s="464">
        <v>1</v>
      </c>
      <c r="CX8" s="464">
        <v>0</v>
      </c>
      <c r="CY8" s="464">
        <v>1</v>
      </c>
      <c r="CZ8" s="465">
        <v>9</v>
      </c>
    </row>
    <row r="9" spans="1:104" s="454" customFormat="1" ht="11.25" x14ac:dyDescent="0.2">
      <c r="A9" s="445">
        <v>4</v>
      </c>
      <c r="B9" s="444" t="s">
        <v>326</v>
      </c>
      <c r="C9" s="444" t="s">
        <v>327</v>
      </c>
      <c r="D9" s="445" t="s">
        <v>759</v>
      </c>
      <c r="E9" s="444" t="s">
        <v>308</v>
      </c>
      <c r="F9" s="444" t="s">
        <v>328</v>
      </c>
      <c r="G9" s="446" t="s">
        <v>329</v>
      </c>
      <c r="H9" s="444" t="s">
        <v>330</v>
      </c>
      <c r="I9" s="444" t="s">
        <v>331</v>
      </c>
      <c r="J9" s="444" t="s">
        <v>332</v>
      </c>
      <c r="K9" s="447" t="s">
        <v>333</v>
      </c>
      <c r="L9" s="448" t="s">
        <v>334</v>
      </c>
      <c r="M9" s="449" t="s">
        <v>335</v>
      </c>
      <c r="N9" s="450" t="s">
        <v>332</v>
      </c>
      <c r="O9" s="445" t="s">
        <v>23</v>
      </c>
      <c r="P9" s="451">
        <v>4</v>
      </c>
      <c r="Q9" s="451">
        <v>0</v>
      </c>
      <c r="R9" s="452">
        <v>4</v>
      </c>
      <c r="S9" s="452">
        <v>1</v>
      </c>
      <c r="T9" s="452">
        <v>0</v>
      </c>
      <c r="U9" s="452">
        <v>1</v>
      </c>
      <c r="V9" s="452">
        <v>4</v>
      </c>
      <c r="W9" s="452">
        <v>1</v>
      </c>
      <c r="X9" s="452">
        <v>5</v>
      </c>
      <c r="Y9" s="452">
        <v>4</v>
      </c>
      <c r="Z9" s="452">
        <v>4</v>
      </c>
      <c r="AA9" s="452">
        <v>8</v>
      </c>
      <c r="AB9" s="452">
        <v>3</v>
      </c>
      <c r="AC9" s="452">
        <v>1</v>
      </c>
      <c r="AD9" s="452">
        <v>4</v>
      </c>
      <c r="AE9" s="452">
        <v>1</v>
      </c>
      <c r="AF9" s="452">
        <v>2</v>
      </c>
      <c r="AG9" s="452">
        <v>3</v>
      </c>
      <c r="AH9" s="452">
        <v>5</v>
      </c>
      <c r="AI9" s="452">
        <v>2</v>
      </c>
      <c r="AJ9" s="452">
        <v>7</v>
      </c>
      <c r="AK9" s="452">
        <v>4</v>
      </c>
      <c r="AL9" s="452">
        <v>5</v>
      </c>
      <c r="AM9" s="452">
        <v>9</v>
      </c>
      <c r="AN9" s="452">
        <v>21</v>
      </c>
      <c r="AO9" s="452">
        <v>15</v>
      </c>
      <c r="AP9" s="452">
        <v>36</v>
      </c>
      <c r="AQ9" s="452">
        <v>4</v>
      </c>
      <c r="AR9" s="452">
        <v>2</v>
      </c>
      <c r="AS9" s="452">
        <v>6</v>
      </c>
      <c r="AT9" s="452">
        <v>0</v>
      </c>
      <c r="AU9" s="452">
        <v>0</v>
      </c>
      <c r="AV9" s="452">
        <v>0</v>
      </c>
      <c r="AW9" s="452">
        <v>0</v>
      </c>
      <c r="AX9" s="452">
        <v>0</v>
      </c>
      <c r="AY9" s="452">
        <v>0</v>
      </c>
      <c r="AZ9" s="452">
        <v>0</v>
      </c>
      <c r="BA9" s="452">
        <v>0</v>
      </c>
      <c r="BB9" s="452">
        <v>0</v>
      </c>
      <c r="BC9" s="452">
        <v>3</v>
      </c>
      <c r="BD9" s="452">
        <v>3</v>
      </c>
      <c r="BE9" s="452">
        <v>7</v>
      </c>
      <c r="BF9" s="452">
        <v>6</v>
      </c>
      <c r="BG9" s="452">
        <v>0</v>
      </c>
      <c r="BH9" s="452">
        <v>0</v>
      </c>
      <c r="BI9" s="452">
        <v>1</v>
      </c>
      <c r="BJ9" s="452">
        <v>1</v>
      </c>
      <c r="BK9" s="452">
        <v>0</v>
      </c>
      <c r="BL9" s="452">
        <v>0</v>
      </c>
      <c r="BM9" s="452">
        <v>0</v>
      </c>
      <c r="BN9" s="452">
        <v>0</v>
      </c>
      <c r="BO9" s="452">
        <v>0</v>
      </c>
      <c r="BP9" s="452">
        <v>0</v>
      </c>
      <c r="BQ9" s="452">
        <v>0</v>
      </c>
      <c r="BR9" s="452">
        <v>0</v>
      </c>
      <c r="BS9" s="452">
        <v>0</v>
      </c>
      <c r="BT9" s="452">
        <v>1</v>
      </c>
      <c r="BU9" s="452">
        <v>1</v>
      </c>
      <c r="BV9" s="452">
        <v>2</v>
      </c>
      <c r="BW9" s="452">
        <v>1</v>
      </c>
      <c r="BX9" s="452">
        <v>2</v>
      </c>
      <c r="BY9" s="452">
        <v>3</v>
      </c>
      <c r="BZ9" s="452">
        <v>0</v>
      </c>
      <c r="CA9" s="452">
        <v>0</v>
      </c>
      <c r="CB9" s="452">
        <v>0</v>
      </c>
      <c r="CC9" s="452">
        <v>0</v>
      </c>
      <c r="CD9" s="452">
        <v>0</v>
      </c>
      <c r="CE9" s="452">
        <v>0</v>
      </c>
      <c r="CF9" s="452">
        <v>3</v>
      </c>
      <c r="CG9" s="452">
        <v>3</v>
      </c>
      <c r="CH9" s="452">
        <v>1</v>
      </c>
      <c r="CI9" s="452">
        <v>2</v>
      </c>
      <c r="CJ9" s="452">
        <v>3</v>
      </c>
      <c r="CK9" s="452">
        <v>0</v>
      </c>
      <c r="CL9" s="452">
        <v>0</v>
      </c>
      <c r="CM9" s="452">
        <v>0</v>
      </c>
      <c r="CN9" s="452">
        <v>0</v>
      </c>
      <c r="CO9" s="452">
        <v>0</v>
      </c>
      <c r="CP9" s="452">
        <v>0</v>
      </c>
      <c r="CQ9" s="452">
        <v>0</v>
      </c>
      <c r="CR9" s="452">
        <v>0</v>
      </c>
      <c r="CS9" s="452">
        <v>0</v>
      </c>
      <c r="CT9" s="452">
        <v>1</v>
      </c>
      <c r="CU9" s="452">
        <v>0</v>
      </c>
      <c r="CV9" s="452">
        <v>1</v>
      </c>
      <c r="CW9" s="452">
        <v>1</v>
      </c>
      <c r="CX9" s="452">
        <v>2</v>
      </c>
      <c r="CY9" s="452">
        <v>3</v>
      </c>
      <c r="CZ9" s="453">
        <v>7</v>
      </c>
    </row>
    <row r="10" spans="1:104" s="454" customFormat="1" ht="11.25" x14ac:dyDescent="0.2">
      <c r="A10" s="457">
        <v>5</v>
      </c>
      <c r="B10" s="456" t="s">
        <v>336</v>
      </c>
      <c r="C10" s="456" t="s">
        <v>337</v>
      </c>
      <c r="D10" s="457" t="s">
        <v>759</v>
      </c>
      <c r="E10" s="456" t="s">
        <v>308</v>
      </c>
      <c r="F10" s="456" t="s">
        <v>309</v>
      </c>
      <c r="G10" s="458" t="s">
        <v>338</v>
      </c>
      <c r="H10" s="456" t="s">
        <v>339</v>
      </c>
      <c r="I10" s="456" t="s">
        <v>340</v>
      </c>
      <c r="J10" s="456" t="s">
        <v>341</v>
      </c>
      <c r="K10" s="459" t="s">
        <v>342</v>
      </c>
      <c r="L10" s="460" t="s">
        <v>343</v>
      </c>
      <c r="M10" s="461" t="s">
        <v>344</v>
      </c>
      <c r="N10" s="462" t="s">
        <v>341</v>
      </c>
      <c r="O10" s="457" t="s">
        <v>23</v>
      </c>
      <c r="P10" s="463">
        <v>10</v>
      </c>
      <c r="Q10" s="463">
        <v>0</v>
      </c>
      <c r="R10" s="464">
        <v>10</v>
      </c>
      <c r="S10" s="464">
        <v>8</v>
      </c>
      <c r="T10" s="464">
        <v>0</v>
      </c>
      <c r="U10" s="464">
        <v>8</v>
      </c>
      <c r="V10" s="464">
        <v>10</v>
      </c>
      <c r="W10" s="464">
        <v>8</v>
      </c>
      <c r="X10" s="464">
        <v>18</v>
      </c>
      <c r="Y10" s="464">
        <v>9</v>
      </c>
      <c r="Z10" s="464">
        <v>6</v>
      </c>
      <c r="AA10" s="464">
        <v>15</v>
      </c>
      <c r="AB10" s="464">
        <v>2</v>
      </c>
      <c r="AC10" s="464">
        <v>7</v>
      </c>
      <c r="AD10" s="464">
        <v>9</v>
      </c>
      <c r="AE10" s="464">
        <v>6</v>
      </c>
      <c r="AF10" s="464">
        <v>7</v>
      </c>
      <c r="AG10" s="464">
        <v>13</v>
      </c>
      <c r="AH10" s="464">
        <v>9</v>
      </c>
      <c r="AI10" s="464">
        <v>10</v>
      </c>
      <c r="AJ10" s="464">
        <v>19</v>
      </c>
      <c r="AK10" s="464">
        <v>12</v>
      </c>
      <c r="AL10" s="464">
        <v>8</v>
      </c>
      <c r="AM10" s="464">
        <v>20</v>
      </c>
      <c r="AN10" s="464">
        <v>48</v>
      </c>
      <c r="AO10" s="464">
        <v>46</v>
      </c>
      <c r="AP10" s="464">
        <v>94</v>
      </c>
      <c r="AQ10" s="464">
        <v>1</v>
      </c>
      <c r="AR10" s="464">
        <v>2</v>
      </c>
      <c r="AS10" s="464">
        <v>3</v>
      </c>
      <c r="AT10" s="464">
        <v>4</v>
      </c>
      <c r="AU10" s="464">
        <v>6</v>
      </c>
      <c r="AV10" s="464">
        <v>10</v>
      </c>
      <c r="AW10" s="464">
        <v>1</v>
      </c>
      <c r="AX10" s="464">
        <v>1</v>
      </c>
      <c r="AY10" s="464">
        <v>1</v>
      </c>
      <c r="AZ10" s="464">
        <v>1</v>
      </c>
      <c r="BA10" s="464">
        <v>1</v>
      </c>
      <c r="BB10" s="464">
        <v>1</v>
      </c>
      <c r="BC10" s="464">
        <v>0</v>
      </c>
      <c r="BD10" s="464">
        <v>6</v>
      </c>
      <c r="BE10" s="464">
        <v>6</v>
      </c>
      <c r="BF10" s="464">
        <v>6</v>
      </c>
      <c r="BG10" s="464">
        <v>0</v>
      </c>
      <c r="BH10" s="464">
        <v>0</v>
      </c>
      <c r="BI10" s="464">
        <v>0</v>
      </c>
      <c r="BJ10" s="464">
        <v>0</v>
      </c>
      <c r="BK10" s="464">
        <v>1</v>
      </c>
      <c r="BL10" s="464">
        <v>0</v>
      </c>
      <c r="BM10" s="464">
        <v>1</v>
      </c>
      <c r="BN10" s="464">
        <v>0</v>
      </c>
      <c r="BO10" s="464">
        <v>0</v>
      </c>
      <c r="BP10" s="464">
        <v>0</v>
      </c>
      <c r="BQ10" s="464">
        <v>0</v>
      </c>
      <c r="BR10" s="464">
        <v>0</v>
      </c>
      <c r="BS10" s="464">
        <v>0</v>
      </c>
      <c r="BT10" s="464">
        <v>1</v>
      </c>
      <c r="BU10" s="464">
        <v>5</v>
      </c>
      <c r="BV10" s="464">
        <v>6</v>
      </c>
      <c r="BW10" s="464">
        <v>1</v>
      </c>
      <c r="BX10" s="464">
        <v>5</v>
      </c>
      <c r="BY10" s="464">
        <v>6</v>
      </c>
      <c r="BZ10" s="464">
        <v>1</v>
      </c>
      <c r="CA10" s="464">
        <v>1</v>
      </c>
      <c r="CB10" s="464">
        <v>1</v>
      </c>
      <c r="CC10" s="464">
        <v>1</v>
      </c>
      <c r="CD10" s="464">
        <v>1</v>
      </c>
      <c r="CE10" s="464">
        <v>1</v>
      </c>
      <c r="CF10" s="464">
        <v>0</v>
      </c>
      <c r="CG10" s="464">
        <v>6</v>
      </c>
      <c r="CH10" s="464">
        <v>1</v>
      </c>
      <c r="CI10" s="464">
        <v>5</v>
      </c>
      <c r="CJ10" s="464">
        <v>6</v>
      </c>
      <c r="CK10" s="464">
        <v>1</v>
      </c>
      <c r="CL10" s="464">
        <v>0</v>
      </c>
      <c r="CM10" s="464">
        <v>1</v>
      </c>
      <c r="CN10" s="464">
        <v>0</v>
      </c>
      <c r="CO10" s="464">
        <v>0</v>
      </c>
      <c r="CP10" s="464">
        <v>0</v>
      </c>
      <c r="CQ10" s="464">
        <v>0</v>
      </c>
      <c r="CR10" s="464">
        <v>1</v>
      </c>
      <c r="CS10" s="464">
        <v>1</v>
      </c>
      <c r="CT10" s="464">
        <v>0</v>
      </c>
      <c r="CU10" s="464">
        <v>0</v>
      </c>
      <c r="CV10" s="464">
        <v>0</v>
      </c>
      <c r="CW10" s="464">
        <v>1</v>
      </c>
      <c r="CX10" s="464">
        <v>0</v>
      </c>
      <c r="CY10" s="464">
        <v>1</v>
      </c>
      <c r="CZ10" s="465">
        <v>10</v>
      </c>
    </row>
    <row r="11" spans="1:104" s="454" customFormat="1" ht="11.25" x14ac:dyDescent="0.2">
      <c r="A11" s="445">
        <v>6</v>
      </c>
      <c r="B11" s="444" t="s">
        <v>345</v>
      </c>
      <c r="C11" s="444" t="s">
        <v>346</v>
      </c>
      <c r="D11" s="445" t="s">
        <v>759</v>
      </c>
      <c r="E11" s="444" t="s">
        <v>308</v>
      </c>
      <c r="F11" s="444" t="s">
        <v>309</v>
      </c>
      <c r="G11" s="446" t="s">
        <v>347</v>
      </c>
      <c r="H11" s="444" t="s">
        <v>244</v>
      </c>
      <c r="I11" s="444" t="s">
        <v>348</v>
      </c>
      <c r="J11" s="444" t="s">
        <v>349</v>
      </c>
      <c r="K11" s="447" t="s">
        <v>350</v>
      </c>
      <c r="L11" s="448" t="s">
        <v>351</v>
      </c>
      <c r="M11" s="449" t="s">
        <v>316</v>
      </c>
      <c r="N11" s="450" t="s">
        <v>349</v>
      </c>
      <c r="O11" s="445" t="s">
        <v>23</v>
      </c>
      <c r="P11" s="451">
        <v>8</v>
      </c>
      <c r="Q11" s="451">
        <v>0</v>
      </c>
      <c r="R11" s="452">
        <v>8</v>
      </c>
      <c r="S11" s="452">
        <v>13</v>
      </c>
      <c r="T11" s="452">
        <v>0</v>
      </c>
      <c r="U11" s="452">
        <v>13</v>
      </c>
      <c r="V11" s="452">
        <v>8</v>
      </c>
      <c r="W11" s="452">
        <v>13</v>
      </c>
      <c r="X11" s="452">
        <v>21</v>
      </c>
      <c r="Y11" s="452">
        <v>5</v>
      </c>
      <c r="Z11" s="452">
        <v>8</v>
      </c>
      <c r="AA11" s="452">
        <v>13</v>
      </c>
      <c r="AB11" s="452">
        <v>13</v>
      </c>
      <c r="AC11" s="452">
        <v>11</v>
      </c>
      <c r="AD11" s="452">
        <v>24</v>
      </c>
      <c r="AE11" s="452">
        <v>10</v>
      </c>
      <c r="AF11" s="452">
        <v>9</v>
      </c>
      <c r="AG11" s="452">
        <v>19</v>
      </c>
      <c r="AH11" s="452">
        <v>10</v>
      </c>
      <c r="AI11" s="452">
        <v>6</v>
      </c>
      <c r="AJ11" s="452">
        <v>16</v>
      </c>
      <c r="AK11" s="452">
        <v>11</v>
      </c>
      <c r="AL11" s="452">
        <v>6</v>
      </c>
      <c r="AM11" s="452">
        <v>17</v>
      </c>
      <c r="AN11" s="452">
        <v>57</v>
      </c>
      <c r="AO11" s="452">
        <v>53</v>
      </c>
      <c r="AP11" s="452">
        <v>110</v>
      </c>
      <c r="AQ11" s="452">
        <v>0</v>
      </c>
      <c r="AR11" s="452">
        <v>0</v>
      </c>
      <c r="AS11" s="452">
        <v>0</v>
      </c>
      <c r="AT11" s="452">
        <v>0</v>
      </c>
      <c r="AU11" s="452">
        <v>0</v>
      </c>
      <c r="AV11" s="452">
        <v>0</v>
      </c>
      <c r="AW11" s="452">
        <v>1</v>
      </c>
      <c r="AX11" s="452">
        <v>1</v>
      </c>
      <c r="AY11" s="452">
        <v>1</v>
      </c>
      <c r="AZ11" s="452">
        <v>1</v>
      </c>
      <c r="BA11" s="452">
        <v>1</v>
      </c>
      <c r="BB11" s="452">
        <v>1</v>
      </c>
      <c r="BC11" s="452">
        <v>0</v>
      </c>
      <c r="BD11" s="452">
        <v>6</v>
      </c>
      <c r="BE11" s="452">
        <v>6</v>
      </c>
      <c r="BF11" s="452">
        <v>6</v>
      </c>
      <c r="BG11" s="452">
        <v>0</v>
      </c>
      <c r="BH11" s="452">
        <v>0</v>
      </c>
      <c r="BI11" s="452">
        <v>0</v>
      </c>
      <c r="BJ11" s="452">
        <v>0</v>
      </c>
      <c r="BK11" s="452">
        <v>0</v>
      </c>
      <c r="BL11" s="452">
        <v>1</v>
      </c>
      <c r="BM11" s="452">
        <v>1</v>
      </c>
      <c r="BN11" s="452">
        <v>0</v>
      </c>
      <c r="BO11" s="452">
        <v>0</v>
      </c>
      <c r="BP11" s="452">
        <v>0</v>
      </c>
      <c r="BQ11" s="452">
        <v>0</v>
      </c>
      <c r="BR11" s="452">
        <v>0</v>
      </c>
      <c r="BS11" s="452">
        <v>0</v>
      </c>
      <c r="BT11" s="452">
        <v>3</v>
      </c>
      <c r="BU11" s="452">
        <v>3</v>
      </c>
      <c r="BV11" s="452">
        <v>6</v>
      </c>
      <c r="BW11" s="452">
        <v>3</v>
      </c>
      <c r="BX11" s="452">
        <v>3</v>
      </c>
      <c r="BY11" s="452">
        <v>6</v>
      </c>
      <c r="BZ11" s="452">
        <v>1</v>
      </c>
      <c r="CA11" s="452">
        <v>1</v>
      </c>
      <c r="CB11" s="452">
        <v>1</v>
      </c>
      <c r="CC11" s="452">
        <v>1</v>
      </c>
      <c r="CD11" s="452">
        <v>1</v>
      </c>
      <c r="CE11" s="452">
        <v>1</v>
      </c>
      <c r="CF11" s="452">
        <v>0</v>
      </c>
      <c r="CG11" s="452">
        <v>6</v>
      </c>
      <c r="CH11" s="452">
        <v>3</v>
      </c>
      <c r="CI11" s="452">
        <v>3</v>
      </c>
      <c r="CJ11" s="452">
        <v>6</v>
      </c>
      <c r="CK11" s="452">
        <v>1</v>
      </c>
      <c r="CL11" s="452">
        <v>0</v>
      </c>
      <c r="CM11" s="452">
        <v>1</v>
      </c>
      <c r="CN11" s="452">
        <v>0</v>
      </c>
      <c r="CO11" s="452">
        <v>0</v>
      </c>
      <c r="CP11" s="452">
        <v>0</v>
      </c>
      <c r="CQ11" s="452">
        <v>0</v>
      </c>
      <c r="CR11" s="452">
        <v>0</v>
      </c>
      <c r="CS11" s="452">
        <v>0</v>
      </c>
      <c r="CT11" s="452">
        <v>0</v>
      </c>
      <c r="CU11" s="452">
        <v>0</v>
      </c>
      <c r="CV11" s="452">
        <v>0</v>
      </c>
      <c r="CW11" s="452">
        <v>1</v>
      </c>
      <c r="CX11" s="452">
        <v>0</v>
      </c>
      <c r="CY11" s="452">
        <v>1</v>
      </c>
      <c r="CZ11" s="453">
        <v>9</v>
      </c>
    </row>
    <row r="12" spans="1:104" s="454" customFormat="1" ht="11.25" x14ac:dyDescent="0.2">
      <c r="A12" s="457">
        <v>7</v>
      </c>
      <c r="B12" s="456" t="s">
        <v>352</v>
      </c>
      <c r="C12" s="456" t="s">
        <v>353</v>
      </c>
      <c r="D12" s="457" t="s">
        <v>759</v>
      </c>
      <c r="E12" s="456" t="s">
        <v>308</v>
      </c>
      <c r="F12" s="456" t="s">
        <v>309</v>
      </c>
      <c r="G12" s="458" t="s">
        <v>354</v>
      </c>
      <c r="H12" s="456" t="s">
        <v>355</v>
      </c>
      <c r="I12" s="456" t="s">
        <v>356</v>
      </c>
      <c r="J12" s="456" t="s">
        <v>357</v>
      </c>
      <c r="K12" s="459" t="s">
        <v>358</v>
      </c>
      <c r="L12" s="460" t="s">
        <v>359</v>
      </c>
      <c r="M12" s="461" t="s">
        <v>360</v>
      </c>
      <c r="N12" s="462" t="s">
        <v>361</v>
      </c>
      <c r="O12" s="457" t="s">
        <v>23</v>
      </c>
      <c r="P12" s="463">
        <v>19</v>
      </c>
      <c r="Q12" s="463">
        <v>0</v>
      </c>
      <c r="R12" s="464">
        <v>19</v>
      </c>
      <c r="S12" s="464">
        <v>12</v>
      </c>
      <c r="T12" s="464">
        <v>1</v>
      </c>
      <c r="U12" s="464">
        <v>13</v>
      </c>
      <c r="V12" s="464">
        <v>19</v>
      </c>
      <c r="W12" s="464">
        <v>13</v>
      </c>
      <c r="X12" s="464">
        <v>32</v>
      </c>
      <c r="Y12" s="464">
        <v>16</v>
      </c>
      <c r="Z12" s="464">
        <v>14</v>
      </c>
      <c r="AA12" s="464">
        <v>30</v>
      </c>
      <c r="AB12" s="464">
        <v>11</v>
      </c>
      <c r="AC12" s="464">
        <v>17</v>
      </c>
      <c r="AD12" s="464">
        <v>28</v>
      </c>
      <c r="AE12" s="464">
        <v>9</v>
      </c>
      <c r="AF12" s="464">
        <v>12</v>
      </c>
      <c r="AG12" s="464">
        <v>21</v>
      </c>
      <c r="AH12" s="464">
        <v>16</v>
      </c>
      <c r="AI12" s="464">
        <v>25</v>
      </c>
      <c r="AJ12" s="464">
        <v>41</v>
      </c>
      <c r="AK12" s="464">
        <v>15</v>
      </c>
      <c r="AL12" s="464">
        <v>13</v>
      </c>
      <c r="AM12" s="464">
        <v>28</v>
      </c>
      <c r="AN12" s="464">
        <v>86</v>
      </c>
      <c r="AO12" s="464">
        <v>94</v>
      </c>
      <c r="AP12" s="464">
        <v>180</v>
      </c>
      <c r="AQ12" s="464">
        <v>4</v>
      </c>
      <c r="AR12" s="464">
        <v>2</v>
      </c>
      <c r="AS12" s="464">
        <v>6</v>
      </c>
      <c r="AT12" s="464">
        <v>0</v>
      </c>
      <c r="AU12" s="464">
        <v>0</v>
      </c>
      <c r="AV12" s="464">
        <v>0</v>
      </c>
      <c r="AW12" s="464">
        <v>1</v>
      </c>
      <c r="AX12" s="464">
        <v>1</v>
      </c>
      <c r="AY12" s="464">
        <v>1</v>
      </c>
      <c r="AZ12" s="464">
        <v>1</v>
      </c>
      <c r="BA12" s="464">
        <v>2</v>
      </c>
      <c r="BB12" s="464">
        <v>1</v>
      </c>
      <c r="BC12" s="464">
        <v>0</v>
      </c>
      <c r="BD12" s="464">
        <v>7</v>
      </c>
      <c r="BE12" s="464">
        <v>7</v>
      </c>
      <c r="BF12" s="464">
        <v>7</v>
      </c>
      <c r="BG12" s="464">
        <v>0</v>
      </c>
      <c r="BH12" s="464">
        <v>0</v>
      </c>
      <c r="BI12" s="464">
        <v>0</v>
      </c>
      <c r="BJ12" s="464">
        <v>0</v>
      </c>
      <c r="BK12" s="464">
        <v>1</v>
      </c>
      <c r="BL12" s="464">
        <v>0</v>
      </c>
      <c r="BM12" s="464">
        <v>1</v>
      </c>
      <c r="BN12" s="464">
        <v>0</v>
      </c>
      <c r="BO12" s="464">
        <v>0</v>
      </c>
      <c r="BP12" s="464">
        <v>0</v>
      </c>
      <c r="BQ12" s="464">
        <v>0</v>
      </c>
      <c r="BR12" s="464">
        <v>0</v>
      </c>
      <c r="BS12" s="464">
        <v>0</v>
      </c>
      <c r="BT12" s="464">
        <v>1</v>
      </c>
      <c r="BU12" s="464">
        <v>6</v>
      </c>
      <c r="BV12" s="464">
        <v>7</v>
      </c>
      <c r="BW12" s="464">
        <v>1</v>
      </c>
      <c r="BX12" s="464">
        <v>6</v>
      </c>
      <c r="BY12" s="464">
        <v>7</v>
      </c>
      <c r="BZ12" s="464">
        <v>1</v>
      </c>
      <c r="CA12" s="464">
        <v>1</v>
      </c>
      <c r="CB12" s="464">
        <v>1</v>
      </c>
      <c r="CC12" s="464">
        <v>1</v>
      </c>
      <c r="CD12" s="464">
        <v>2</v>
      </c>
      <c r="CE12" s="464">
        <v>1</v>
      </c>
      <c r="CF12" s="464">
        <v>0</v>
      </c>
      <c r="CG12" s="464">
        <v>7</v>
      </c>
      <c r="CH12" s="464">
        <v>1</v>
      </c>
      <c r="CI12" s="464">
        <v>6</v>
      </c>
      <c r="CJ12" s="464">
        <v>7</v>
      </c>
      <c r="CK12" s="464">
        <v>1</v>
      </c>
      <c r="CL12" s="464">
        <v>0</v>
      </c>
      <c r="CM12" s="464">
        <v>1</v>
      </c>
      <c r="CN12" s="464">
        <v>0</v>
      </c>
      <c r="CO12" s="464">
        <v>0</v>
      </c>
      <c r="CP12" s="464">
        <v>0</v>
      </c>
      <c r="CQ12" s="464">
        <v>0</v>
      </c>
      <c r="CR12" s="464">
        <v>0</v>
      </c>
      <c r="CS12" s="464">
        <v>0</v>
      </c>
      <c r="CT12" s="464">
        <v>0</v>
      </c>
      <c r="CU12" s="464">
        <v>0</v>
      </c>
      <c r="CV12" s="464">
        <v>0</v>
      </c>
      <c r="CW12" s="464">
        <v>1</v>
      </c>
      <c r="CX12" s="464">
        <v>0</v>
      </c>
      <c r="CY12" s="464">
        <v>1</v>
      </c>
      <c r="CZ12" s="465">
        <v>10</v>
      </c>
    </row>
    <row r="13" spans="1:104" s="454" customFormat="1" ht="11.25" x14ac:dyDescent="0.2">
      <c r="A13" s="445">
        <v>8</v>
      </c>
      <c r="B13" s="444" t="s">
        <v>362</v>
      </c>
      <c r="C13" s="444" t="s">
        <v>363</v>
      </c>
      <c r="D13" s="445" t="s">
        <v>759</v>
      </c>
      <c r="E13" s="444" t="s">
        <v>308</v>
      </c>
      <c r="F13" s="444" t="s">
        <v>309</v>
      </c>
      <c r="G13" s="446" t="s">
        <v>310</v>
      </c>
      <c r="H13" s="444" t="s">
        <v>311</v>
      </c>
      <c r="I13" s="444" t="s">
        <v>364</v>
      </c>
      <c r="J13" s="444" t="s">
        <v>365</v>
      </c>
      <c r="K13" s="447" t="s">
        <v>314</v>
      </c>
      <c r="L13" s="448" t="s">
        <v>315</v>
      </c>
      <c r="M13" s="449" t="s">
        <v>316</v>
      </c>
      <c r="N13" s="450" t="s">
        <v>366</v>
      </c>
      <c r="O13" s="445" t="s">
        <v>367</v>
      </c>
      <c r="P13" s="451">
        <v>22</v>
      </c>
      <c r="Q13" s="451">
        <v>0</v>
      </c>
      <c r="R13" s="452">
        <v>22</v>
      </c>
      <c r="S13" s="452">
        <v>26</v>
      </c>
      <c r="T13" s="452">
        <v>0</v>
      </c>
      <c r="U13" s="452">
        <v>26</v>
      </c>
      <c r="V13" s="452">
        <v>22</v>
      </c>
      <c r="W13" s="452">
        <v>26</v>
      </c>
      <c r="X13" s="452">
        <v>48</v>
      </c>
      <c r="Y13" s="452">
        <v>27</v>
      </c>
      <c r="Z13" s="452">
        <v>32</v>
      </c>
      <c r="AA13" s="452">
        <v>59</v>
      </c>
      <c r="AB13" s="452">
        <v>19</v>
      </c>
      <c r="AC13" s="452">
        <v>22</v>
      </c>
      <c r="AD13" s="452">
        <v>41</v>
      </c>
      <c r="AE13" s="452">
        <v>32</v>
      </c>
      <c r="AF13" s="452">
        <v>23</v>
      </c>
      <c r="AG13" s="452">
        <v>55</v>
      </c>
      <c r="AH13" s="452">
        <v>30</v>
      </c>
      <c r="AI13" s="452">
        <v>21</v>
      </c>
      <c r="AJ13" s="452">
        <v>51</v>
      </c>
      <c r="AK13" s="452">
        <v>29</v>
      </c>
      <c r="AL13" s="452">
        <v>23</v>
      </c>
      <c r="AM13" s="452">
        <v>52</v>
      </c>
      <c r="AN13" s="452">
        <v>159</v>
      </c>
      <c r="AO13" s="452">
        <v>147</v>
      </c>
      <c r="AP13" s="452">
        <v>306</v>
      </c>
      <c r="AQ13" s="452">
        <v>11</v>
      </c>
      <c r="AR13" s="452">
        <v>9</v>
      </c>
      <c r="AS13" s="452">
        <v>20</v>
      </c>
      <c r="AT13" s="452">
        <v>0</v>
      </c>
      <c r="AU13" s="452">
        <v>0</v>
      </c>
      <c r="AV13" s="452">
        <v>0</v>
      </c>
      <c r="AW13" s="452">
        <v>2</v>
      </c>
      <c r="AX13" s="452">
        <v>2</v>
      </c>
      <c r="AY13" s="452">
        <v>2</v>
      </c>
      <c r="AZ13" s="452">
        <v>2</v>
      </c>
      <c r="BA13" s="452">
        <v>2</v>
      </c>
      <c r="BB13" s="452">
        <v>2</v>
      </c>
      <c r="BC13" s="452">
        <v>0</v>
      </c>
      <c r="BD13" s="452">
        <v>12</v>
      </c>
      <c r="BE13" s="452">
        <v>15</v>
      </c>
      <c r="BF13" s="452">
        <v>15</v>
      </c>
      <c r="BG13" s="452">
        <v>0</v>
      </c>
      <c r="BH13" s="452">
        <v>0</v>
      </c>
      <c r="BI13" s="452">
        <v>0</v>
      </c>
      <c r="BJ13" s="452">
        <v>0</v>
      </c>
      <c r="BK13" s="452">
        <v>0</v>
      </c>
      <c r="BL13" s="452">
        <v>1</v>
      </c>
      <c r="BM13" s="452">
        <v>1</v>
      </c>
      <c r="BN13" s="452">
        <v>0</v>
      </c>
      <c r="BO13" s="452">
        <v>0</v>
      </c>
      <c r="BP13" s="452">
        <v>0</v>
      </c>
      <c r="BQ13" s="452">
        <v>0</v>
      </c>
      <c r="BR13" s="452">
        <v>0</v>
      </c>
      <c r="BS13" s="452">
        <v>0</v>
      </c>
      <c r="BT13" s="452">
        <v>3</v>
      </c>
      <c r="BU13" s="452">
        <v>9</v>
      </c>
      <c r="BV13" s="452">
        <v>12</v>
      </c>
      <c r="BW13" s="452">
        <v>3</v>
      </c>
      <c r="BX13" s="452">
        <v>9</v>
      </c>
      <c r="BY13" s="452">
        <v>12</v>
      </c>
      <c r="BZ13" s="452">
        <v>2</v>
      </c>
      <c r="CA13" s="452">
        <v>2</v>
      </c>
      <c r="CB13" s="452">
        <v>2</v>
      </c>
      <c r="CC13" s="452">
        <v>2</v>
      </c>
      <c r="CD13" s="452">
        <v>2</v>
      </c>
      <c r="CE13" s="452">
        <v>2</v>
      </c>
      <c r="CF13" s="452">
        <v>0</v>
      </c>
      <c r="CG13" s="452">
        <v>12</v>
      </c>
      <c r="CH13" s="452">
        <v>3</v>
      </c>
      <c r="CI13" s="452">
        <v>9</v>
      </c>
      <c r="CJ13" s="452">
        <v>12</v>
      </c>
      <c r="CK13" s="452">
        <v>1</v>
      </c>
      <c r="CL13" s="452">
        <v>1</v>
      </c>
      <c r="CM13" s="452">
        <v>2</v>
      </c>
      <c r="CN13" s="452">
        <v>0</v>
      </c>
      <c r="CO13" s="452">
        <v>0</v>
      </c>
      <c r="CP13" s="452">
        <v>0</v>
      </c>
      <c r="CQ13" s="452">
        <v>0</v>
      </c>
      <c r="CR13" s="452">
        <v>0</v>
      </c>
      <c r="CS13" s="452">
        <v>0</v>
      </c>
      <c r="CT13" s="452">
        <v>0</v>
      </c>
      <c r="CU13" s="452">
        <v>1</v>
      </c>
      <c r="CV13" s="452">
        <v>1</v>
      </c>
      <c r="CW13" s="452">
        <v>1</v>
      </c>
      <c r="CX13" s="452">
        <v>1</v>
      </c>
      <c r="CY13" s="452">
        <v>2</v>
      </c>
      <c r="CZ13" s="453">
        <v>18</v>
      </c>
    </row>
    <row r="14" spans="1:104" s="454" customFormat="1" ht="11.25" x14ac:dyDescent="0.2">
      <c r="A14" s="457">
        <v>9</v>
      </c>
      <c r="B14" s="456" t="s">
        <v>368</v>
      </c>
      <c r="C14" s="456" t="s">
        <v>369</v>
      </c>
      <c r="D14" s="457" t="s">
        <v>759</v>
      </c>
      <c r="E14" s="456" t="s">
        <v>308</v>
      </c>
      <c r="F14" s="456" t="s">
        <v>309</v>
      </c>
      <c r="G14" s="458" t="s">
        <v>370</v>
      </c>
      <c r="H14" s="456" t="s">
        <v>371</v>
      </c>
      <c r="I14" s="456" t="s">
        <v>372</v>
      </c>
      <c r="J14" s="456" t="s">
        <v>373</v>
      </c>
      <c r="K14" s="459" t="s">
        <v>314</v>
      </c>
      <c r="L14" s="460" t="s">
        <v>374</v>
      </c>
      <c r="M14" s="461" t="s">
        <v>316</v>
      </c>
      <c r="N14" s="462" t="s">
        <v>373</v>
      </c>
      <c r="O14" s="457" t="s">
        <v>23</v>
      </c>
      <c r="P14" s="463">
        <v>51</v>
      </c>
      <c r="Q14" s="463">
        <v>1</v>
      </c>
      <c r="R14" s="464">
        <v>52</v>
      </c>
      <c r="S14" s="464">
        <v>30</v>
      </c>
      <c r="T14" s="464">
        <v>0</v>
      </c>
      <c r="U14" s="464">
        <v>30</v>
      </c>
      <c r="V14" s="464">
        <v>52</v>
      </c>
      <c r="W14" s="464">
        <v>30</v>
      </c>
      <c r="X14" s="464">
        <v>82</v>
      </c>
      <c r="Y14" s="464">
        <v>37</v>
      </c>
      <c r="Z14" s="464">
        <v>33</v>
      </c>
      <c r="AA14" s="464">
        <v>70</v>
      </c>
      <c r="AB14" s="464">
        <v>42</v>
      </c>
      <c r="AC14" s="464">
        <v>42</v>
      </c>
      <c r="AD14" s="464">
        <v>84</v>
      </c>
      <c r="AE14" s="464">
        <v>55</v>
      </c>
      <c r="AF14" s="464">
        <v>43</v>
      </c>
      <c r="AG14" s="464">
        <v>98</v>
      </c>
      <c r="AH14" s="464">
        <v>41</v>
      </c>
      <c r="AI14" s="464">
        <v>49</v>
      </c>
      <c r="AJ14" s="464">
        <v>90</v>
      </c>
      <c r="AK14" s="464">
        <v>42</v>
      </c>
      <c r="AL14" s="464">
        <v>39</v>
      </c>
      <c r="AM14" s="464">
        <v>81</v>
      </c>
      <c r="AN14" s="464">
        <v>269</v>
      </c>
      <c r="AO14" s="464">
        <v>236</v>
      </c>
      <c r="AP14" s="464">
        <v>505</v>
      </c>
      <c r="AQ14" s="464">
        <v>0</v>
      </c>
      <c r="AR14" s="464">
        <v>0</v>
      </c>
      <c r="AS14" s="464">
        <v>0</v>
      </c>
      <c r="AT14" s="464">
        <v>0</v>
      </c>
      <c r="AU14" s="464">
        <v>0</v>
      </c>
      <c r="AV14" s="464">
        <v>0</v>
      </c>
      <c r="AW14" s="464">
        <v>3</v>
      </c>
      <c r="AX14" s="464">
        <v>3</v>
      </c>
      <c r="AY14" s="464">
        <v>3</v>
      </c>
      <c r="AZ14" s="464">
        <v>3</v>
      </c>
      <c r="BA14" s="464">
        <v>3</v>
      </c>
      <c r="BB14" s="464">
        <v>3</v>
      </c>
      <c r="BC14" s="464">
        <v>0</v>
      </c>
      <c r="BD14" s="464">
        <v>18</v>
      </c>
      <c r="BE14" s="464">
        <v>20</v>
      </c>
      <c r="BF14" s="464">
        <v>18</v>
      </c>
      <c r="BG14" s="464">
        <v>0</v>
      </c>
      <c r="BH14" s="464">
        <v>0</v>
      </c>
      <c r="BI14" s="464">
        <v>0</v>
      </c>
      <c r="BJ14" s="464">
        <v>0</v>
      </c>
      <c r="BK14" s="464">
        <v>1</v>
      </c>
      <c r="BL14" s="464">
        <v>0</v>
      </c>
      <c r="BM14" s="464">
        <v>1</v>
      </c>
      <c r="BN14" s="464">
        <v>1</v>
      </c>
      <c r="BO14" s="464">
        <v>0</v>
      </c>
      <c r="BP14" s="464">
        <v>1</v>
      </c>
      <c r="BQ14" s="464">
        <v>0</v>
      </c>
      <c r="BR14" s="464">
        <v>0</v>
      </c>
      <c r="BS14" s="464">
        <v>0</v>
      </c>
      <c r="BT14" s="464">
        <v>2</v>
      </c>
      <c r="BU14" s="464">
        <v>16</v>
      </c>
      <c r="BV14" s="464">
        <v>18</v>
      </c>
      <c r="BW14" s="464">
        <v>2</v>
      </c>
      <c r="BX14" s="464">
        <v>16</v>
      </c>
      <c r="BY14" s="464">
        <v>18</v>
      </c>
      <c r="BZ14" s="464">
        <v>3</v>
      </c>
      <c r="CA14" s="464">
        <v>3</v>
      </c>
      <c r="CB14" s="464">
        <v>3</v>
      </c>
      <c r="CC14" s="464">
        <v>3</v>
      </c>
      <c r="CD14" s="464">
        <v>3</v>
      </c>
      <c r="CE14" s="464">
        <v>3</v>
      </c>
      <c r="CF14" s="464">
        <v>0</v>
      </c>
      <c r="CG14" s="464">
        <v>18</v>
      </c>
      <c r="CH14" s="464">
        <v>2</v>
      </c>
      <c r="CI14" s="464">
        <v>16</v>
      </c>
      <c r="CJ14" s="464">
        <v>18</v>
      </c>
      <c r="CK14" s="464">
        <v>2</v>
      </c>
      <c r="CL14" s="464">
        <v>0</v>
      </c>
      <c r="CM14" s="464">
        <v>2</v>
      </c>
      <c r="CN14" s="464">
        <v>0</v>
      </c>
      <c r="CO14" s="464">
        <v>0</v>
      </c>
      <c r="CP14" s="464">
        <v>0</v>
      </c>
      <c r="CQ14" s="464">
        <v>0</v>
      </c>
      <c r="CR14" s="464">
        <v>0</v>
      </c>
      <c r="CS14" s="464">
        <v>0</v>
      </c>
      <c r="CT14" s="464">
        <v>0</v>
      </c>
      <c r="CU14" s="464">
        <v>0</v>
      </c>
      <c r="CV14" s="464">
        <v>0</v>
      </c>
      <c r="CW14" s="464">
        <v>2</v>
      </c>
      <c r="CX14" s="464">
        <v>0</v>
      </c>
      <c r="CY14" s="464">
        <v>2</v>
      </c>
      <c r="CZ14" s="465">
        <v>24</v>
      </c>
    </row>
    <row r="15" spans="1:104" s="454" customFormat="1" ht="11.25" x14ac:dyDescent="0.2">
      <c r="A15" s="445">
        <v>10</v>
      </c>
      <c r="B15" s="444" t="s">
        <v>375</v>
      </c>
      <c r="C15" s="444" t="s">
        <v>376</v>
      </c>
      <c r="D15" s="445" t="s">
        <v>759</v>
      </c>
      <c r="E15" s="444" t="s">
        <v>308</v>
      </c>
      <c r="F15" s="444" t="s">
        <v>309</v>
      </c>
      <c r="G15" s="446" t="s">
        <v>377</v>
      </c>
      <c r="H15" s="444" t="s">
        <v>378</v>
      </c>
      <c r="I15" s="444" t="s">
        <v>379</v>
      </c>
      <c r="J15" s="444" t="s">
        <v>380</v>
      </c>
      <c r="K15" s="447" t="s">
        <v>381</v>
      </c>
      <c r="L15" s="448" t="s">
        <v>382</v>
      </c>
      <c r="M15" s="449" t="s">
        <v>383</v>
      </c>
      <c r="N15" s="450" t="s">
        <v>384</v>
      </c>
      <c r="O15" s="445" t="s">
        <v>23</v>
      </c>
      <c r="P15" s="451">
        <v>7</v>
      </c>
      <c r="Q15" s="451">
        <v>0</v>
      </c>
      <c r="R15" s="452">
        <v>7</v>
      </c>
      <c r="S15" s="452">
        <v>5</v>
      </c>
      <c r="T15" s="452">
        <v>0</v>
      </c>
      <c r="U15" s="452">
        <v>5</v>
      </c>
      <c r="V15" s="452">
        <v>7</v>
      </c>
      <c r="W15" s="452">
        <v>5</v>
      </c>
      <c r="X15" s="452">
        <v>12</v>
      </c>
      <c r="Y15" s="452">
        <v>7</v>
      </c>
      <c r="Z15" s="452">
        <v>10</v>
      </c>
      <c r="AA15" s="452">
        <v>17</v>
      </c>
      <c r="AB15" s="452">
        <v>11</v>
      </c>
      <c r="AC15" s="452">
        <v>6</v>
      </c>
      <c r="AD15" s="452">
        <v>17</v>
      </c>
      <c r="AE15" s="452">
        <v>12</v>
      </c>
      <c r="AF15" s="452">
        <v>6</v>
      </c>
      <c r="AG15" s="452">
        <v>18</v>
      </c>
      <c r="AH15" s="452">
        <v>6</v>
      </c>
      <c r="AI15" s="452">
        <v>8</v>
      </c>
      <c r="AJ15" s="452">
        <v>14</v>
      </c>
      <c r="AK15" s="452">
        <v>6</v>
      </c>
      <c r="AL15" s="452">
        <v>6</v>
      </c>
      <c r="AM15" s="452">
        <v>12</v>
      </c>
      <c r="AN15" s="452">
        <v>49</v>
      </c>
      <c r="AO15" s="452">
        <v>41</v>
      </c>
      <c r="AP15" s="452">
        <v>90</v>
      </c>
      <c r="AQ15" s="452">
        <v>10</v>
      </c>
      <c r="AR15" s="452">
        <v>4</v>
      </c>
      <c r="AS15" s="452">
        <v>14</v>
      </c>
      <c r="AT15" s="452">
        <v>0</v>
      </c>
      <c r="AU15" s="452">
        <v>0</v>
      </c>
      <c r="AV15" s="452">
        <v>0</v>
      </c>
      <c r="AW15" s="452">
        <v>1</v>
      </c>
      <c r="AX15" s="452">
        <v>1</v>
      </c>
      <c r="AY15" s="452">
        <v>1</v>
      </c>
      <c r="AZ15" s="452">
        <v>1</v>
      </c>
      <c r="BA15" s="452">
        <v>1</v>
      </c>
      <c r="BB15" s="452">
        <v>1</v>
      </c>
      <c r="BC15" s="452">
        <v>0</v>
      </c>
      <c r="BD15" s="452">
        <v>6</v>
      </c>
      <c r="BE15" s="452">
        <v>6</v>
      </c>
      <c r="BF15" s="452">
        <v>6</v>
      </c>
      <c r="BG15" s="452">
        <v>0</v>
      </c>
      <c r="BH15" s="452">
        <v>0</v>
      </c>
      <c r="BI15" s="452">
        <v>0</v>
      </c>
      <c r="BJ15" s="452">
        <v>0</v>
      </c>
      <c r="BK15" s="452">
        <v>1</v>
      </c>
      <c r="BL15" s="452">
        <v>0</v>
      </c>
      <c r="BM15" s="452">
        <v>1</v>
      </c>
      <c r="BN15" s="452">
        <v>0</v>
      </c>
      <c r="BO15" s="452">
        <v>0</v>
      </c>
      <c r="BP15" s="452">
        <v>0</v>
      </c>
      <c r="BQ15" s="452">
        <v>0</v>
      </c>
      <c r="BR15" s="452">
        <v>0</v>
      </c>
      <c r="BS15" s="452">
        <v>0</v>
      </c>
      <c r="BT15" s="452">
        <v>4</v>
      </c>
      <c r="BU15" s="452">
        <v>2</v>
      </c>
      <c r="BV15" s="452">
        <v>6</v>
      </c>
      <c r="BW15" s="452">
        <v>4</v>
      </c>
      <c r="BX15" s="452">
        <v>2</v>
      </c>
      <c r="BY15" s="452">
        <v>6</v>
      </c>
      <c r="BZ15" s="452">
        <v>1</v>
      </c>
      <c r="CA15" s="452">
        <v>1</v>
      </c>
      <c r="CB15" s="452">
        <v>1</v>
      </c>
      <c r="CC15" s="452">
        <v>1</v>
      </c>
      <c r="CD15" s="452">
        <v>1</v>
      </c>
      <c r="CE15" s="452">
        <v>1</v>
      </c>
      <c r="CF15" s="452">
        <v>0</v>
      </c>
      <c r="CG15" s="452">
        <v>6</v>
      </c>
      <c r="CH15" s="452">
        <v>4</v>
      </c>
      <c r="CI15" s="452">
        <v>2</v>
      </c>
      <c r="CJ15" s="452">
        <v>6</v>
      </c>
      <c r="CK15" s="452">
        <v>1</v>
      </c>
      <c r="CL15" s="452">
        <v>0</v>
      </c>
      <c r="CM15" s="452">
        <v>1</v>
      </c>
      <c r="CN15" s="452">
        <v>0</v>
      </c>
      <c r="CO15" s="452">
        <v>0</v>
      </c>
      <c r="CP15" s="452">
        <v>0</v>
      </c>
      <c r="CQ15" s="452">
        <v>0</v>
      </c>
      <c r="CR15" s="452">
        <v>0</v>
      </c>
      <c r="CS15" s="452">
        <v>0</v>
      </c>
      <c r="CT15" s="452">
        <v>0</v>
      </c>
      <c r="CU15" s="452">
        <v>0</v>
      </c>
      <c r="CV15" s="452">
        <v>0</v>
      </c>
      <c r="CW15" s="452">
        <v>0</v>
      </c>
      <c r="CX15" s="452">
        <v>1</v>
      </c>
      <c r="CY15" s="452">
        <v>1</v>
      </c>
      <c r="CZ15" s="453">
        <v>9</v>
      </c>
    </row>
    <row r="16" spans="1:104" s="454" customFormat="1" ht="11.25" x14ac:dyDescent="0.2">
      <c r="A16" s="457">
        <v>11</v>
      </c>
      <c r="B16" s="456" t="s">
        <v>385</v>
      </c>
      <c r="C16" s="456" t="s">
        <v>386</v>
      </c>
      <c r="D16" s="457" t="s">
        <v>759</v>
      </c>
      <c r="E16" s="456" t="s">
        <v>308</v>
      </c>
      <c r="F16" s="456" t="s">
        <v>309</v>
      </c>
      <c r="G16" s="458" t="s">
        <v>387</v>
      </c>
      <c r="H16" s="456" t="s">
        <v>388</v>
      </c>
      <c r="I16" s="456" t="s">
        <v>389</v>
      </c>
      <c r="J16" s="456" t="s">
        <v>390</v>
      </c>
      <c r="K16" s="459" t="s">
        <v>391</v>
      </c>
      <c r="L16" s="460" t="s">
        <v>392</v>
      </c>
      <c r="M16" s="461" t="s">
        <v>335</v>
      </c>
      <c r="N16" s="462" t="s">
        <v>390</v>
      </c>
      <c r="O16" s="457" t="s">
        <v>23</v>
      </c>
      <c r="P16" s="463">
        <v>9</v>
      </c>
      <c r="Q16" s="463">
        <v>0</v>
      </c>
      <c r="R16" s="464">
        <v>9</v>
      </c>
      <c r="S16" s="464">
        <v>12</v>
      </c>
      <c r="T16" s="464">
        <v>0</v>
      </c>
      <c r="U16" s="464">
        <v>12</v>
      </c>
      <c r="V16" s="464">
        <v>9</v>
      </c>
      <c r="W16" s="464">
        <v>12</v>
      </c>
      <c r="X16" s="464">
        <v>21</v>
      </c>
      <c r="Y16" s="464">
        <v>6</v>
      </c>
      <c r="Z16" s="464">
        <v>10</v>
      </c>
      <c r="AA16" s="464">
        <v>16</v>
      </c>
      <c r="AB16" s="464">
        <v>7</v>
      </c>
      <c r="AC16" s="464">
        <v>12</v>
      </c>
      <c r="AD16" s="464">
        <v>19</v>
      </c>
      <c r="AE16" s="464">
        <v>12</v>
      </c>
      <c r="AF16" s="464">
        <v>10</v>
      </c>
      <c r="AG16" s="464">
        <v>22</v>
      </c>
      <c r="AH16" s="464">
        <v>9</v>
      </c>
      <c r="AI16" s="464">
        <v>9</v>
      </c>
      <c r="AJ16" s="464">
        <v>18</v>
      </c>
      <c r="AK16" s="464">
        <v>8</v>
      </c>
      <c r="AL16" s="464">
        <v>10</v>
      </c>
      <c r="AM16" s="464">
        <v>18</v>
      </c>
      <c r="AN16" s="464">
        <v>51</v>
      </c>
      <c r="AO16" s="464">
        <v>63</v>
      </c>
      <c r="AP16" s="464">
        <v>114</v>
      </c>
      <c r="AQ16" s="464">
        <v>1</v>
      </c>
      <c r="AR16" s="464">
        <v>0</v>
      </c>
      <c r="AS16" s="464">
        <v>1</v>
      </c>
      <c r="AT16" s="464">
        <v>0</v>
      </c>
      <c r="AU16" s="464">
        <v>0</v>
      </c>
      <c r="AV16" s="464">
        <v>0</v>
      </c>
      <c r="AW16" s="464">
        <v>1</v>
      </c>
      <c r="AX16" s="464">
        <v>1</v>
      </c>
      <c r="AY16" s="464">
        <v>1</v>
      </c>
      <c r="AZ16" s="464">
        <v>1</v>
      </c>
      <c r="BA16" s="464">
        <v>1</v>
      </c>
      <c r="BB16" s="464">
        <v>1</v>
      </c>
      <c r="BC16" s="464">
        <v>0</v>
      </c>
      <c r="BD16" s="464">
        <v>6</v>
      </c>
      <c r="BE16" s="464">
        <v>12</v>
      </c>
      <c r="BF16" s="464">
        <v>6</v>
      </c>
      <c r="BG16" s="464">
        <v>0</v>
      </c>
      <c r="BH16" s="464">
        <v>0</v>
      </c>
      <c r="BI16" s="464">
        <v>0</v>
      </c>
      <c r="BJ16" s="464">
        <v>0</v>
      </c>
      <c r="BK16" s="464">
        <v>1</v>
      </c>
      <c r="BL16" s="464">
        <v>0</v>
      </c>
      <c r="BM16" s="464">
        <v>1</v>
      </c>
      <c r="BN16" s="464">
        <v>0</v>
      </c>
      <c r="BO16" s="464">
        <v>0</v>
      </c>
      <c r="BP16" s="464">
        <v>0</v>
      </c>
      <c r="BQ16" s="464">
        <v>0</v>
      </c>
      <c r="BR16" s="464">
        <v>0</v>
      </c>
      <c r="BS16" s="464">
        <v>0</v>
      </c>
      <c r="BT16" s="464">
        <v>1</v>
      </c>
      <c r="BU16" s="464">
        <v>5</v>
      </c>
      <c r="BV16" s="464">
        <v>6</v>
      </c>
      <c r="BW16" s="464">
        <v>1</v>
      </c>
      <c r="BX16" s="464">
        <v>5</v>
      </c>
      <c r="BY16" s="464">
        <v>6</v>
      </c>
      <c r="BZ16" s="464">
        <v>1</v>
      </c>
      <c r="CA16" s="464">
        <v>1</v>
      </c>
      <c r="CB16" s="464">
        <v>1</v>
      </c>
      <c r="CC16" s="464">
        <v>1</v>
      </c>
      <c r="CD16" s="464">
        <v>1</v>
      </c>
      <c r="CE16" s="464">
        <v>1</v>
      </c>
      <c r="CF16" s="464">
        <v>0</v>
      </c>
      <c r="CG16" s="464">
        <v>6</v>
      </c>
      <c r="CH16" s="464">
        <v>1</v>
      </c>
      <c r="CI16" s="464">
        <v>5</v>
      </c>
      <c r="CJ16" s="464">
        <v>6</v>
      </c>
      <c r="CK16" s="464">
        <v>0</v>
      </c>
      <c r="CL16" s="464">
        <v>0</v>
      </c>
      <c r="CM16" s="464">
        <v>0</v>
      </c>
      <c r="CN16" s="464">
        <v>0</v>
      </c>
      <c r="CO16" s="464">
        <v>0</v>
      </c>
      <c r="CP16" s="464">
        <v>0</v>
      </c>
      <c r="CQ16" s="464">
        <v>0</v>
      </c>
      <c r="CR16" s="464">
        <v>0</v>
      </c>
      <c r="CS16" s="464">
        <v>0</v>
      </c>
      <c r="CT16" s="464">
        <v>0</v>
      </c>
      <c r="CU16" s="464">
        <v>0</v>
      </c>
      <c r="CV16" s="464">
        <v>0</v>
      </c>
      <c r="CW16" s="464">
        <v>1</v>
      </c>
      <c r="CX16" s="464">
        <v>0</v>
      </c>
      <c r="CY16" s="464">
        <v>1</v>
      </c>
      <c r="CZ16" s="465">
        <v>8</v>
      </c>
    </row>
    <row r="17" spans="1:104" s="454" customFormat="1" ht="11.25" x14ac:dyDescent="0.2">
      <c r="A17" s="445">
        <v>12</v>
      </c>
      <c r="B17" s="444" t="s">
        <v>393</v>
      </c>
      <c r="C17" s="444" t="s">
        <v>394</v>
      </c>
      <c r="D17" s="445" t="s">
        <v>759</v>
      </c>
      <c r="E17" s="444" t="s">
        <v>308</v>
      </c>
      <c r="F17" s="444" t="s">
        <v>309</v>
      </c>
      <c r="G17" s="446" t="s">
        <v>395</v>
      </c>
      <c r="H17" s="444" t="s">
        <v>241</v>
      </c>
      <c r="I17" s="444" t="s">
        <v>396</v>
      </c>
      <c r="J17" s="444" t="s">
        <v>397</v>
      </c>
      <c r="K17" s="447" t="s">
        <v>398</v>
      </c>
      <c r="L17" s="448" t="s">
        <v>399</v>
      </c>
      <c r="M17" s="449" t="s">
        <v>360</v>
      </c>
      <c r="N17" s="450" t="s">
        <v>397</v>
      </c>
      <c r="O17" s="445" t="s">
        <v>23</v>
      </c>
      <c r="P17" s="451">
        <v>21</v>
      </c>
      <c r="Q17" s="451">
        <v>0</v>
      </c>
      <c r="R17" s="452">
        <v>21</v>
      </c>
      <c r="S17" s="452">
        <v>12</v>
      </c>
      <c r="T17" s="452">
        <v>0</v>
      </c>
      <c r="U17" s="452">
        <v>12</v>
      </c>
      <c r="V17" s="452">
        <v>21</v>
      </c>
      <c r="W17" s="452">
        <v>12</v>
      </c>
      <c r="X17" s="452">
        <v>33</v>
      </c>
      <c r="Y17" s="452">
        <v>14</v>
      </c>
      <c r="Z17" s="452">
        <v>17</v>
      </c>
      <c r="AA17" s="452">
        <v>31</v>
      </c>
      <c r="AB17" s="452">
        <v>13</v>
      </c>
      <c r="AC17" s="452">
        <v>9</v>
      </c>
      <c r="AD17" s="452">
        <v>22</v>
      </c>
      <c r="AE17" s="452">
        <v>9</v>
      </c>
      <c r="AF17" s="452">
        <v>15</v>
      </c>
      <c r="AG17" s="452">
        <v>24</v>
      </c>
      <c r="AH17" s="452">
        <v>12</v>
      </c>
      <c r="AI17" s="452">
        <v>15</v>
      </c>
      <c r="AJ17" s="452">
        <v>27</v>
      </c>
      <c r="AK17" s="452">
        <v>9</v>
      </c>
      <c r="AL17" s="452">
        <v>20</v>
      </c>
      <c r="AM17" s="452">
        <v>29</v>
      </c>
      <c r="AN17" s="452">
        <v>78</v>
      </c>
      <c r="AO17" s="452">
        <v>88</v>
      </c>
      <c r="AP17" s="452">
        <v>166</v>
      </c>
      <c r="AQ17" s="452">
        <v>1</v>
      </c>
      <c r="AR17" s="452">
        <v>1</v>
      </c>
      <c r="AS17" s="452">
        <v>2</v>
      </c>
      <c r="AT17" s="452">
        <v>0</v>
      </c>
      <c r="AU17" s="452">
        <v>0</v>
      </c>
      <c r="AV17" s="452">
        <v>0</v>
      </c>
      <c r="AW17" s="452">
        <v>2</v>
      </c>
      <c r="AX17" s="452">
        <v>2</v>
      </c>
      <c r="AY17" s="452">
        <v>2</v>
      </c>
      <c r="AZ17" s="452">
        <v>2</v>
      </c>
      <c r="BA17" s="452">
        <v>2</v>
      </c>
      <c r="BB17" s="452">
        <v>2</v>
      </c>
      <c r="BC17" s="452">
        <v>0</v>
      </c>
      <c r="BD17" s="452">
        <v>12</v>
      </c>
      <c r="BE17" s="452">
        <v>12</v>
      </c>
      <c r="BF17" s="452">
        <v>12</v>
      </c>
      <c r="BG17" s="452">
        <v>0</v>
      </c>
      <c r="BH17" s="452">
        <v>0</v>
      </c>
      <c r="BI17" s="452">
        <v>0</v>
      </c>
      <c r="BJ17" s="452">
        <v>0</v>
      </c>
      <c r="BK17" s="452">
        <v>0</v>
      </c>
      <c r="BL17" s="452">
        <v>1</v>
      </c>
      <c r="BM17" s="452">
        <v>1</v>
      </c>
      <c r="BN17" s="452">
        <v>0</v>
      </c>
      <c r="BO17" s="452">
        <v>1</v>
      </c>
      <c r="BP17" s="452">
        <v>1</v>
      </c>
      <c r="BQ17" s="452">
        <v>0</v>
      </c>
      <c r="BR17" s="452">
        <v>0</v>
      </c>
      <c r="BS17" s="452">
        <v>0</v>
      </c>
      <c r="BT17" s="452">
        <v>2</v>
      </c>
      <c r="BU17" s="452">
        <v>10</v>
      </c>
      <c r="BV17" s="452">
        <v>12</v>
      </c>
      <c r="BW17" s="452">
        <v>2</v>
      </c>
      <c r="BX17" s="452">
        <v>10</v>
      </c>
      <c r="BY17" s="452">
        <v>12</v>
      </c>
      <c r="BZ17" s="452">
        <v>2</v>
      </c>
      <c r="CA17" s="452">
        <v>2</v>
      </c>
      <c r="CB17" s="452">
        <v>2</v>
      </c>
      <c r="CC17" s="452">
        <v>2</v>
      </c>
      <c r="CD17" s="452">
        <v>2</v>
      </c>
      <c r="CE17" s="452">
        <v>2</v>
      </c>
      <c r="CF17" s="452">
        <v>0</v>
      </c>
      <c r="CG17" s="452">
        <v>12</v>
      </c>
      <c r="CH17" s="452">
        <v>2</v>
      </c>
      <c r="CI17" s="452">
        <v>10</v>
      </c>
      <c r="CJ17" s="452">
        <v>12</v>
      </c>
      <c r="CK17" s="452">
        <v>2</v>
      </c>
      <c r="CL17" s="452">
        <v>0</v>
      </c>
      <c r="CM17" s="452">
        <v>2</v>
      </c>
      <c r="CN17" s="452">
        <v>0</v>
      </c>
      <c r="CO17" s="452">
        <v>0</v>
      </c>
      <c r="CP17" s="452">
        <v>0</v>
      </c>
      <c r="CQ17" s="452">
        <v>0</v>
      </c>
      <c r="CR17" s="452">
        <v>0</v>
      </c>
      <c r="CS17" s="452">
        <v>0</v>
      </c>
      <c r="CT17" s="452">
        <v>0</v>
      </c>
      <c r="CU17" s="452">
        <v>0</v>
      </c>
      <c r="CV17" s="452">
        <v>0</v>
      </c>
      <c r="CW17" s="452">
        <v>0</v>
      </c>
      <c r="CX17" s="452">
        <v>1</v>
      </c>
      <c r="CY17" s="452">
        <v>1</v>
      </c>
      <c r="CZ17" s="453">
        <v>17</v>
      </c>
    </row>
    <row r="18" spans="1:104" s="454" customFormat="1" ht="11.25" x14ac:dyDescent="0.2">
      <c r="A18" s="457">
        <v>13</v>
      </c>
      <c r="B18" s="456" t="s">
        <v>400</v>
      </c>
      <c r="C18" s="456" t="s">
        <v>401</v>
      </c>
      <c r="D18" s="457" t="s">
        <v>759</v>
      </c>
      <c r="E18" s="456" t="s">
        <v>308</v>
      </c>
      <c r="F18" s="456" t="s">
        <v>309</v>
      </c>
      <c r="G18" s="458" t="s">
        <v>402</v>
      </c>
      <c r="H18" s="456" t="s">
        <v>52</v>
      </c>
      <c r="I18" s="456" t="s">
        <v>403</v>
      </c>
      <c r="J18" s="456" t="s">
        <v>404</v>
      </c>
      <c r="K18" s="459" t="s">
        <v>391</v>
      </c>
      <c r="L18" s="460" t="s">
        <v>392</v>
      </c>
      <c r="M18" s="461" t="s">
        <v>335</v>
      </c>
      <c r="N18" s="462" t="s">
        <v>405</v>
      </c>
      <c r="O18" s="457" t="s">
        <v>23</v>
      </c>
      <c r="P18" s="463">
        <v>4</v>
      </c>
      <c r="Q18" s="463">
        <v>0</v>
      </c>
      <c r="R18" s="464">
        <v>4</v>
      </c>
      <c r="S18" s="464">
        <v>6</v>
      </c>
      <c r="T18" s="464">
        <v>0</v>
      </c>
      <c r="U18" s="464">
        <v>6</v>
      </c>
      <c r="V18" s="464">
        <v>4</v>
      </c>
      <c r="W18" s="464">
        <v>6</v>
      </c>
      <c r="X18" s="464">
        <v>10</v>
      </c>
      <c r="Y18" s="464">
        <v>8</v>
      </c>
      <c r="Z18" s="464">
        <v>10</v>
      </c>
      <c r="AA18" s="464">
        <v>18</v>
      </c>
      <c r="AB18" s="464">
        <v>8</v>
      </c>
      <c r="AC18" s="464">
        <v>8</v>
      </c>
      <c r="AD18" s="464">
        <v>16</v>
      </c>
      <c r="AE18" s="464">
        <v>5</v>
      </c>
      <c r="AF18" s="464">
        <v>8</v>
      </c>
      <c r="AG18" s="464">
        <v>13</v>
      </c>
      <c r="AH18" s="464">
        <v>5</v>
      </c>
      <c r="AI18" s="464">
        <v>6</v>
      </c>
      <c r="AJ18" s="464">
        <v>11</v>
      </c>
      <c r="AK18" s="464">
        <v>10</v>
      </c>
      <c r="AL18" s="464">
        <v>8</v>
      </c>
      <c r="AM18" s="464">
        <v>18</v>
      </c>
      <c r="AN18" s="464">
        <v>40</v>
      </c>
      <c r="AO18" s="464">
        <v>46</v>
      </c>
      <c r="AP18" s="464">
        <v>86</v>
      </c>
      <c r="AQ18" s="464">
        <v>3</v>
      </c>
      <c r="AR18" s="464">
        <v>2</v>
      </c>
      <c r="AS18" s="464">
        <v>5</v>
      </c>
      <c r="AT18" s="464">
        <v>0</v>
      </c>
      <c r="AU18" s="464">
        <v>0</v>
      </c>
      <c r="AV18" s="464">
        <v>0</v>
      </c>
      <c r="AW18" s="464">
        <v>1</v>
      </c>
      <c r="AX18" s="464">
        <v>1</v>
      </c>
      <c r="AY18" s="464">
        <v>1</v>
      </c>
      <c r="AZ18" s="464">
        <v>1</v>
      </c>
      <c r="BA18" s="464">
        <v>1</v>
      </c>
      <c r="BB18" s="464">
        <v>1</v>
      </c>
      <c r="BC18" s="464">
        <v>0</v>
      </c>
      <c r="BD18" s="464">
        <v>6</v>
      </c>
      <c r="BE18" s="464">
        <v>8</v>
      </c>
      <c r="BF18" s="464">
        <v>6</v>
      </c>
      <c r="BG18" s="464">
        <v>0</v>
      </c>
      <c r="BH18" s="464">
        <v>0</v>
      </c>
      <c r="BI18" s="464">
        <v>0</v>
      </c>
      <c r="BJ18" s="464">
        <v>0</v>
      </c>
      <c r="BK18" s="464">
        <v>1</v>
      </c>
      <c r="BL18" s="464">
        <v>0</v>
      </c>
      <c r="BM18" s="464">
        <v>1</v>
      </c>
      <c r="BN18" s="464">
        <v>0</v>
      </c>
      <c r="BO18" s="464">
        <v>0</v>
      </c>
      <c r="BP18" s="464">
        <v>0</v>
      </c>
      <c r="BQ18" s="464">
        <v>0</v>
      </c>
      <c r="BR18" s="464">
        <v>0</v>
      </c>
      <c r="BS18" s="464">
        <v>0</v>
      </c>
      <c r="BT18" s="464">
        <v>0</v>
      </c>
      <c r="BU18" s="464">
        <v>6</v>
      </c>
      <c r="BV18" s="464">
        <v>6</v>
      </c>
      <c r="BW18" s="464">
        <v>0</v>
      </c>
      <c r="BX18" s="464">
        <v>6</v>
      </c>
      <c r="BY18" s="464">
        <v>6</v>
      </c>
      <c r="BZ18" s="464">
        <v>1</v>
      </c>
      <c r="CA18" s="464">
        <v>1</v>
      </c>
      <c r="CB18" s="464">
        <v>1</v>
      </c>
      <c r="CC18" s="464">
        <v>1</v>
      </c>
      <c r="CD18" s="464">
        <v>1</v>
      </c>
      <c r="CE18" s="464">
        <v>1</v>
      </c>
      <c r="CF18" s="464">
        <v>0</v>
      </c>
      <c r="CG18" s="464">
        <v>6</v>
      </c>
      <c r="CH18" s="464">
        <v>0</v>
      </c>
      <c r="CI18" s="464">
        <v>6</v>
      </c>
      <c r="CJ18" s="464">
        <v>6</v>
      </c>
      <c r="CK18" s="464">
        <v>0</v>
      </c>
      <c r="CL18" s="464">
        <v>1</v>
      </c>
      <c r="CM18" s="464">
        <v>1</v>
      </c>
      <c r="CN18" s="464">
        <v>0</v>
      </c>
      <c r="CO18" s="464">
        <v>0</v>
      </c>
      <c r="CP18" s="464">
        <v>0</v>
      </c>
      <c r="CQ18" s="464">
        <v>0</v>
      </c>
      <c r="CR18" s="464">
        <v>0</v>
      </c>
      <c r="CS18" s="464">
        <v>0</v>
      </c>
      <c r="CT18" s="464">
        <v>0</v>
      </c>
      <c r="CU18" s="464">
        <v>0</v>
      </c>
      <c r="CV18" s="464">
        <v>0</v>
      </c>
      <c r="CW18" s="464">
        <v>0</v>
      </c>
      <c r="CX18" s="464">
        <v>1</v>
      </c>
      <c r="CY18" s="464">
        <v>1</v>
      </c>
      <c r="CZ18" s="465">
        <v>9</v>
      </c>
    </row>
    <row r="19" spans="1:104" s="454" customFormat="1" ht="11.25" x14ac:dyDescent="0.2">
      <c r="A19" s="445">
        <v>14</v>
      </c>
      <c r="B19" s="444" t="s">
        <v>406</v>
      </c>
      <c r="C19" s="444" t="s">
        <v>407</v>
      </c>
      <c r="D19" s="445" t="s">
        <v>759</v>
      </c>
      <c r="E19" s="444" t="s">
        <v>308</v>
      </c>
      <c r="F19" s="444" t="s">
        <v>309</v>
      </c>
      <c r="G19" s="446" t="s">
        <v>408</v>
      </c>
      <c r="H19" s="444" t="s">
        <v>409</v>
      </c>
      <c r="I19" s="444" t="s">
        <v>321</v>
      </c>
      <c r="J19" s="444" t="s">
        <v>410</v>
      </c>
      <c r="K19" s="447" t="s">
        <v>411</v>
      </c>
      <c r="L19" s="448" t="s">
        <v>319</v>
      </c>
      <c r="M19" s="449" t="s">
        <v>335</v>
      </c>
      <c r="N19" s="450" t="s">
        <v>410</v>
      </c>
      <c r="O19" s="445" t="s">
        <v>23</v>
      </c>
      <c r="P19" s="451">
        <v>12</v>
      </c>
      <c r="Q19" s="451">
        <v>0</v>
      </c>
      <c r="R19" s="452">
        <v>12</v>
      </c>
      <c r="S19" s="452">
        <v>15</v>
      </c>
      <c r="T19" s="452">
        <v>0</v>
      </c>
      <c r="U19" s="452">
        <v>15</v>
      </c>
      <c r="V19" s="452">
        <v>12</v>
      </c>
      <c r="W19" s="452">
        <v>15</v>
      </c>
      <c r="X19" s="452">
        <v>27</v>
      </c>
      <c r="Y19" s="452">
        <v>13</v>
      </c>
      <c r="Z19" s="452">
        <v>19</v>
      </c>
      <c r="AA19" s="452">
        <v>32</v>
      </c>
      <c r="AB19" s="452">
        <v>21</v>
      </c>
      <c r="AC19" s="452">
        <v>17</v>
      </c>
      <c r="AD19" s="452">
        <v>38</v>
      </c>
      <c r="AE19" s="452">
        <v>12</v>
      </c>
      <c r="AF19" s="452">
        <v>26</v>
      </c>
      <c r="AG19" s="452">
        <v>38</v>
      </c>
      <c r="AH19" s="452">
        <v>18</v>
      </c>
      <c r="AI19" s="452">
        <v>18</v>
      </c>
      <c r="AJ19" s="452">
        <v>36</v>
      </c>
      <c r="AK19" s="452">
        <v>34</v>
      </c>
      <c r="AL19" s="452">
        <v>12</v>
      </c>
      <c r="AM19" s="452">
        <v>46</v>
      </c>
      <c r="AN19" s="452">
        <v>110</v>
      </c>
      <c r="AO19" s="452">
        <v>107</v>
      </c>
      <c r="AP19" s="452">
        <v>217</v>
      </c>
      <c r="AQ19" s="452">
        <v>25</v>
      </c>
      <c r="AR19" s="452">
        <v>26</v>
      </c>
      <c r="AS19" s="452">
        <v>51</v>
      </c>
      <c r="AT19" s="452">
        <v>5</v>
      </c>
      <c r="AU19" s="452">
        <v>6</v>
      </c>
      <c r="AV19" s="452">
        <v>11</v>
      </c>
      <c r="AW19" s="452">
        <v>1</v>
      </c>
      <c r="AX19" s="452">
        <v>2</v>
      </c>
      <c r="AY19" s="452">
        <v>2</v>
      </c>
      <c r="AZ19" s="452">
        <v>2</v>
      </c>
      <c r="BA19" s="452">
        <v>2</v>
      </c>
      <c r="BB19" s="452">
        <v>2</v>
      </c>
      <c r="BC19" s="452">
        <v>0</v>
      </c>
      <c r="BD19" s="452">
        <v>11</v>
      </c>
      <c r="BE19" s="452">
        <v>11</v>
      </c>
      <c r="BF19" s="452">
        <v>11</v>
      </c>
      <c r="BG19" s="452">
        <v>0</v>
      </c>
      <c r="BH19" s="452">
        <v>0</v>
      </c>
      <c r="BI19" s="452">
        <v>0</v>
      </c>
      <c r="BJ19" s="452">
        <v>0</v>
      </c>
      <c r="BK19" s="452">
        <v>0</v>
      </c>
      <c r="BL19" s="452">
        <v>1</v>
      </c>
      <c r="BM19" s="452">
        <v>1</v>
      </c>
      <c r="BN19" s="452">
        <v>0</v>
      </c>
      <c r="BO19" s="452">
        <v>0</v>
      </c>
      <c r="BP19" s="452">
        <v>0</v>
      </c>
      <c r="BQ19" s="452">
        <v>0</v>
      </c>
      <c r="BR19" s="452">
        <v>0</v>
      </c>
      <c r="BS19" s="452">
        <v>0</v>
      </c>
      <c r="BT19" s="452">
        <v>5</v>
      </c>
      <c r="BU19" s="452">
        <v>6</v>
      </c>
      <c r="BV19" s="452">
        <v>11</v>
      </c>
      <c r="BW19" s="452">
        <v>5</v>
      </c>
      <c r="BX19" s="452">
        <v>6</v>
      </c>
      <c r="BY19" s="452">
        <v>11</v>
      </c>
      <c r="BZ19" s="452">
        <v>1</v>
      </c>
      <c r="CA19" s="452">
        <v>2</v>
      </c>
      <c r="CB19" s="452">
        <v>2</v>
      </c>
      <c r="CC19" s="452">
        <v>2</v>
      </c>
      <c r="CD19" s="452">
        <v>2</v>
      </c>
      <c r="CE19" s="452">
        <v>2</v>
      </c>
      <c r="CF19" s="452">
        <v>0</v>
      </c>
      <c r="CG19" s="452">
        <v>11</v>
      </c>
      <c r="CH19" s="452">
        <v>5</v>
      </c>
      <c r="CI19" s="452">
        <v>6</v>
      </c>
      <c r="CJ19" s="452">
        <v>11</v>
      </c>
      <c r="CK19" s="452">
        <v>1</v>
      </c>
      <c r="CL19" s="452">
        <v>1</v>
      </c>
      <c r="CM19" s="452">
        <v>2</v>
      </c>
      <c r="CN19" s="452">
        <v>0</v>
      </c>
      <c r="CO19" s="452">
        <v>0</v>
      </c>
      <c r="CP19" s="452">
        <v>0</v>
      </c>
      <c r="CQ19" s="452">
        <v>0</v>
      </c>
      <c r="CR19" s="452">
        <v>0</v>
      </c>
      <c r="CS19" s="452">
        <v>0</v>
      </c>
      <c r="CT19" s="452">
        <v>0</v>
      </c>
      <c r="CU19" s="452">
        <v>0</v>
      </c>
      <c r="CV19" s="452">
        <v>0</v>
      </c>
      <c r="CW19" s="452">
        <v>1</v>
      </c>
      <c r="CX19" s="452">
        <v>0</v>
      </c>
      <c r="CY19" s="452">
        <v>1</v>
      </c>
      <c r="CZ19" s="453">
        <v>15</v>
      </c>
    </row>
    <row r="20" spans="1:104" s="454" customFormat="1" ht="11.25" x14ac:dyDescent="0.2">
      <c r="A20" s="457">
        <v>15</v>
      </c>
      <c r="B20" s="456" t="s">
        <v>412</v>
      </c>
      <c r="C20" s="456" t="s">
        <v>413</v>
      </c>
      <c r="D20" s="457" t="s">
        <v>759</v>
      </c>
      <c r="E20" s="456" t="s">
        <v>308</v>
      </c>
      <c r="F20" s="456" t="s">
        <v>309</v>
      </c>
      <c r="G20" s="458" t="s">
        <v>414</v>
      </c>
      <c r="H20" s="456" t="s">
        <v>415</v>
      </c>
      <c r="I20" s="456" t="s">
        <v>364</v>
      </c>
      <c r="J20" s="456" t="s">
        <v>415</v>
      </c>
      <c r="K20" s="459" t="s">
        <v>411</v>
      </c>
      <c r="L20" s="460" t="s">
        <v>319</v>
      </c>
      <c r="M20" s="461" t="s">
        <v>335</v>
      </c>
      <c r="N20" s="462" t="s">
        <v>416</v>
      </c>
      <c r="O20" s="457" t="s">
        <v>417</v>
      </c>
      <c r="P20" s="463">
        <v>19</v>
      </c>
      <c r="Q20" s="463">
        <v>0</v>
      </c>
      <c r="R20" s="464">
        <v>19</v>
      </c>
      <c r="S20" s="464">
        <v>15</v>
      </c>
      <c r="T20" s="464">
        <v>0</v>
      </c>
      <c r="U20" s="464">
        <v>15</v>
      </c>
      <c r="V20" s="464">
        <v>19</v>
      </c>
      <c r="W20" s="464">
        <v>15</v>
      </c>
      <c r="X20" s="464">
        <v>34</v>
      </c>
      <c r="Y20" s="464">
        <v>22</v>
      </c>
      <c r="Z20" s="464">
        <v>29</v>
      </c>
      <c r="AA20" s="464">
        <v>51</v>
      </c>
      <c r="AB20" s="464">
        <v>20</v>
      </c>
      <c r="AC20" s="464">
        <v>18</v>
      </c>
      <c r="AD20" s="464">
        <v>38</v>
      </c>
      <c r="AE20" s="464">
        <v>20</v>
      </c>
      <c r="AF20" s="464">
        <v>22</v>
      </c>
      <c r="AG20" s="464">
        <v>42</v>
      </c>
      <c r="AH20" s="464">
        <v>22</v>
      </c>
      <c r="AI20" s="464">
        <v>14</v>
      </c>
      <c r="AJ20" s="464">
        <v>36</v>
      </c>
      <c r="AK20" s="464">
        <v>25</v>
      </c>
      <c r="AL20" s="464">
        <v>22</v>
      </c>
      <c r="AM20" s="464">
        <v>47</v>
      </c>
      <c r="AN20" s="464">
        <v>128</v>
      </c>
      <c r="AO20" s="464">
        <v>120</v>
      </c>
      <c r="AP20" s="464">
        <v>248</v>
      </c>
      <c r="AQ20" s="464">
        <v>26</v>
      </c>
      <c r="AR20" s="464">
        <v>18</v>
      </c>
      <c r="AS20" s="464">
        <v>44</v>
      </c>
      <c r="AT20" s="464">
        <v>0</v>
      </c>
      <c r="AU20" s="464">
        <v>0</v>
      </c>
      <c r="AV20" s="464">
        <v>0</v>
      </c>
      <c r="AW20" s="464">
        <v>2</v>
      </c>
      <c r="AX20" s="464">
        <v>2</v>
      </c>
      <c r="AY20" s="464">
        <v>2</v>
      </c>
      <c r="AZ20" s="464">
        <v>2</v>
      </c>
      <c r="BA20" s="464">
        <v>2</v>
      </c>
      <c r="BB20" s="464">
        <v>2</v>
      </c>
      <c r="BC20" s="464">
        <v>0</v>
      </c>
      <c r="BD20" s="464">
        <v>12</v>
      </c>
      <c r="BE20" s="464">
        <v>12</v>
      </c>
      <c r="BF20" s="464">
        <v>12</v>
      </c>
      <c r="BG20" s="464">
        <v>0</v>
      </c>
      <c r="BH20" s="464">
        <v>0</v>
      </c>
      <c r="BI20" s="464">
        <v>0</v>
      </c>
      <c r="BJ20" s="464">
        <v>0</v>
      </c>
      <c r="BK20" s="464">
        <v>1</v>
      </c>
      <c r="BL20" s="464">
        <v>0</v>
      </c>
      <c r="BM20" s="464">
        <v>1</v>
      </c>
      <c r="BN20" s="464">
        <v>0</v>
      </c>
      <c r="BO20" s="464">
        <v>0</v>
      </c>
      <c r="BP20" s="464">
        <v>0</v>
      </c>
      <c r="BQ20" s="464">
        <v>0</v>
      </c>
      <c r="BR20" s="464">
        <v>0</v>
      </c>
      <c r="BS20" s="464">
        <v>0</v>
      </c>
      <c r="BT20" s="464">
        <v>1</v>
      </c>
      <c r="BU20" s="464">
        <v>11</v>
      </c>
      <c r="BV20" s="464">
        <v>12</v>
      </c>
      <c r="BW20" s="464">
        <v>1</v>
      </c>
      <c r="BX20" s="464">
        <v>11</v>
      </c>
      <c r="BY20" s="464">
        <v>12</v>
      </c>
      <c r="BZ20" s="464">
        <v>2</v>
      </c>
      <c r="CA20" s="464">
        <v>2</v>
      </c>
      <c r="CB20" s="464">
        <v>2</v>
      </c>
      <c r="CC20" s="464">
        <v>2</v>
      </c>
      <c r="CD20" s="464">
        <v>2</v>
      </c>
      <c r="CE20" s="464">
        <v>2</v>
      </c>
      <c r="CF20" s="464">
        <v>0</v>
      </c>
      <c r="CG20" s="464">
        <v>12</v>
      </c>
      <c r="CH20" s="464">
        <v>1</v>
      </c>
      <c r="CI20" s="464">
        <v>11</v>
      </c>
      <c r="CJ20" s="464">
        <v>12</v>
      </c>
      <c r="CK20" s="464">
        <v>1</v>
      </c>
      <c r="CL20" s="464">
        <v>0</v>
      </c>
      <c r="CM20" s="464">
        <v>1</v>
      </c>
      <c r="CN20" s="464">
        <v>0</v>
      </c>
      <c r="CO20" s="464">
        <v>0</v>
      </c>
      <c r="CP20" s="464">
        <v>0</v>
      </c>
      <c r="CQ20" s="464">
        <v>0</v>
      </c>
      <c r="CR20" s="464">
        <v>0</v>
      </c>
      <c r="CS20" s="464">
        <v>0</v>
      </c>
      <c r="CT20" s="464">
        <v>0</v>
      </c>
      <c r="CU20" s="464">
        <v>0</v>
      </c>
      <c r="CV20" s="464">
        <v>0</v>
      </c>
      <c r="CW20" s="464">
        <v>3</v>
      </c>
      <c r="CX20" s="464">
        <v>0</v>
      </c>
      <c r="CY20" s="464">
        <v>3</v>
      </c>
      <c r="CZ20" s="465">
        <v>17</v>
      </c>
    </row>
    <row r="21" spans="1:104" s="454" customFormat="1" ht="11.25" x14ac:dyDescent="0.2">
      <c r="A21" s="445">
        <v>16</v>
      </c>
      <c r="B21" s="444" t="s">
        <v>418</v>
      </c>
      <c r="C21" s="444" t="s">
        <v>419</v>
      </c>
      <c r="D21" s="445" t="s">
        <v>759</v>
      </c>
      <c r="E21" s="444" t="s">
        <v>308</v>
      </c>
      <c r="F21" s="444" t="s">
        <v>309</v>
      </c>
      <c r="G21" s="446" t="s">
        <v>420</v>
      </c>
      <c r="H21" s="444" t="s">
        <v>421</v>
      </c>
      <c r="I21" s="444" t="s">
        <v>422</v>
      </c>
      <c r="J21" s="444" t="s">
        <v>423</v>
      </c>
      <c r="K21" s="447" t="s">
        <v>424</v>
      </c>
      <c r="L21" s="448" t="s">
        <v>425</v>
      </c>
      <c r="M21" s="449" t="s">
        <v>344</v>
      </c>
      <c r="N21" s="450" t="s">
        <v>423</v>
      </c>
      <c r="O21" s="445" t="s">
        <v>23</v>
      </c>
      <c r="P21" s="451">
        <v>9</v>
      </c>
      <c r="Q21" s="451">
        <v>0</v>
      </c>
      <c r="R21" s="452">
        <v>9</v>
      </c>
      <c r="S21" s="452">
        <v>20</v>
      </c>
      <c r="T21" s="452">
        <v>1</v>
      </c>
      <c r="U21" s="452">
        <v>21</v>
      </c>
      <c r="V21" s="452">
        <v>9</v>
      </c>
      <c r="W21" s="452">
        <v>21</v>
      </c>
      <c r="X21" s="452">
        <v>30</v>
      </c>
      <c r="Y21" s="452">
        <v>19</v>
      </c>
      <c r="Z21" s="452">
        <v>16</v>
      </c>
      <c r="AA21" s="452">
        <v>35</v>
      </c>
      <c r="AB21" s="452">
        <v>17</v>
      </c>
      <c r="AC21" s="452">
        <v>7</v>
      </c>
      <c r="AD21" s="452">
        <v>24</v>
      </c>
      <c r="AE21" s="452">
        <v>13</v>
      </c>
      <c r="AF21" s="452">
        <v>11</v>
      </c>
      <c r="AG21" s="452">
        <v>24</v>
      </c>
      <c r="AH21" s="452">
        <v>10</v>
      </c>
      <c r="AI21" s="452">
        <v>16</v>
      </c>
      <c r="AJ21" s="452">
        <v>26</v>
      </c>
      <c r="AK21" s="452">
        <v>24</v>
      </c>
      <c r="AL21" s="452">
        <v>19</v>
      </c>
      <c r="AM21" s="452">
        <v>43</v>
      </c>
      <c r="AN21" s="452">
        <v>92</v>
      </c>
      <c r="AO21" s="452">
        <v>90</v>
      </c>
      <c r="AP21" s="452">
        <v>182</v>
      </c>
      <c r="AQ21" s="452">
        <v>5</v>
      </c>
      <c r="AR21" s="452">
        <v>6</v>
      </c>
      <c r="AS21" s="452">
        <v>11</v>
      </c>
      <c r="AT21" s="452">
        <v>0</v>
      </c>
      <c r="AU21" s="452">
        <v>0</v>
      </c>
      <c r="AV21" s="452">
        <v>0</v>
      </c>
      <c r="AW21" s="452">
        <v>1</v>
      </c>
      <c r="AX21" s="452">
        <v>2</v>
      </c>
      <c r="AY21" s="452">
        <v>1</v>
      </c>
      <c r="AZ21" s="452">
        <v>1</v>
      </c>
      <c r="BA21" s="452">
        <v>1</v>
      </c>
      <c r="BB21" s="452">
        <v>2</v>
      </c>
      <c r="BC21" s="452">
        <v>0</v>
      </c>
      <c r="BD21" s="452">
        <v>8</v>
      </c>
      <c r="BE21" s="452">
        <v>10</v>
      </c>
      <c r="BF21" s="452">
        <v>10</v>
      </c>
      <c r="BG21" s="452">
        <v>0</v>
      </c>
      <c r="BH21" s="452">
        <v>0</v>
      </c>
      <c r="BI21" s="452">
        <v>0</v>
      </c>
      <c r="BJ21" s="452">
        <v>0</v>
      </c>
      <c r="BK21" s="452">
        <v>0</v>
      </c>
      <c r="BL21" s="452">
        <v>1</v>
      </c>
      <c r="BM21" s="452">
        <v>1</v>
      </c>
      <c r="BN21" s="452">
        <v>0</v>
      </c>
      <c r="BO21" s="452">
        <v>0</v>
      </c>
      <c r="BP21" s="452">
        <v>0</v>
      </c>
      <c r="BQ21" s="452">
        <v>0</v>
      </c>
      <c r="BR21" s="452">
        <v>0</v>
      </c>
      <c r="BS21" s="452">
        <v>0</v>
      </c>
      <c r="BT21" s="452">
        <v>1</v>
      </c>
      <c r="BU21" s="452">
        <v>7</v>
      </c>
      <c r="BV21" s="452">
        <v>8</v>
      </c>
      <c r="BW21" s="452">
        <v>1</v>
      </c>
      <c r="BX21" s="452">
        <v>7</v>
      </c>
      <c r="BY21" s="452">
        <v>8</v>
      </c>
      <c r="BZ21" s="452">
        <v>1</v>
      </c>
      <c r="CA21" s="452">
        <v>2</v>
      </c>
      <c r="CB21" s="452">
        <v>1</v>
      </c>
      <c r="CC21" s="452">
        <v>1</v>
      </c>
      <c r="CD21" s="452">
        <v>1</v>
      </c>
      <c r="CE21" s="452">
        <v>2</v>
      </c>
      <c r="CF21" s="452">
        <v>0</v>
      </c>
      <c r="CG21" s="452">
        <v>8</v>
      </c>
      <c r="CH21" s="452">
        <v>1</v>
      </c>
      <c r="CI21" s="452">
        <v>7</v>
      </c>
      <c r="CJ21" s="452">
        <v>8</v>
      </c>
      <c r="CK21" s="452">
        <v>2</v>
      </c>
      <c r="CL21" s="452">
        <v>0</v>
      </c>
      <c r="CM21" s="452">
        <v>2</v>
      </c>
      <c r="CN21" s="452">
        <v>0</v>
      </c>
      <c r="CO21" s="452">
        <v>0</v>
      </c>
      <c r="CP21" s="452">
        <v>0</v>
      </c>
      <c r="CQ21" s="452">
        <v>0</v>
      </c>
      <c r="CR21" s="452">
        <v>0</v>
      </c>
      <c r="CS21" s="452">
        <v>0</v>
      </c>
      <c r="CT21" s="452">
        <v>0</v>
      </c>
      <c r="CU21" s="452">
        <v>0</v>
      </c>
      <c r="CV21" s="452">
        <v>0</v>
      </c>
      <c r="CW21" s="452">
        <v>1</v>
      </c>
      <c r="CX21" s="452">
        <v>0</v>
      </c>
      <c r="CY21" s="452">
        <v>1</v>
      </c>
      <c r="CZ21" s="453">
        <v>12</v>
      </c>
    </row>
    <row r="22" spans="1:104" s="454" customFormat="1" ht="11.25" x14ac:dyDescent="0.2">
      <c r="A22" s="457">
        <v>17</v>
      </c>
      <c r="B22" s="456" t="s">
        <v>426</v>
      </c>
      <c r="C22" s="456" t="s">
        <v>427</v>
      </c>
      <c r="D22" s="457" t="s">
        <v>759</v>
      </c>
      <c r="E22" s="456" t="s">
        <v>308</v>
      </c>
      <c r="F22" s="456" t="s">
        <v>309</v>
      </c>
      <c r="G22" s="458" t="s">
        <v>428</v>
      </c>
      <c r="H22" s="456" t="s">
        <v>429</v>
      </c>
      <c r="I22" s="456" t="s">
        <v>356</v>
      </c>
      <c r="J22" s="456" t="s">
        <v>430</v>
      </c>
      <c r="K22" s="459" t="s">
        <v>431</v>
      </c>
      <c r="L22" s="460" t="s">
        <v>432</v>
      </c>
      <c r="M22" s="461" t="s">
        <v>433</v>
      </c>
      <c r="N22" s="462" t="s">
        <v>417</v>
      </c>
      <c r="O22" s="457" t="s">
        <v>23</v>
      </c>
      <c r="P22" s="463">
        <v>11</v>
      </c>
      <c r="Q22" s="463">
        <v>0</v>
      </c>
      <c r="R22" s="464">
        <v>11</v>
      </c>
      <c r="S22" s="464">
        <v>11</v>
      </c>
      <c r="T22" s="464">
        <v>0</v>
      </c>
      <c r="U22" s="464">
        <v>11</v>
      </c>
      <c r="V22" s="464">
        <v>11</v>
      </c>
      <c r="W22" s="464">
        <v>11</v>
      </c>
      <c r="X22" s="464">
        <v>22</v>
      </c>
      <c r="Y22" s="464">
        <v>5</v>
      </c>
      <c r="Z22" s="464">
        <v>5</v>
      </c>
      <c r="AA22" s="464">
        <v>10</v>
      </c>
      <c r="AB22" s="464">
        <v>13</v>
      </c>
      <c r="AC22" s="464">
        <v>12</v>
      </c>
      <c r="AD22" s="464">
        <v>25</v>
      </c>
      <c r="AE22" s="464">
        <v>10</v>
      </c>
      <c r="AF22" s="464">
        <v>17</v>
      </c>
      <c r="AG22" s="464">
        <v>27</v>
      </c>
      <c r="AH22" s="464">
        <v>15</v>
      </c>
      <c r="AI22" s="464">
        <v>7</v>
      </c>
      <c r="AJ22" s="464">
        <v>22</v>
      </c>
      <c r="AK22" s="464">
        <v>8</v>
      </c>
      <c r="AL22" s="464">
        <v>11</v>
      </c>
      <c r="AM22" s="464">
        <v>19</v>
      </c>
      <c r="AN22" s="464">
        <v>62</v>
      </c>
      <c r="AO22" s="464">
        <v>63</v>
      </c>
      <c r="AP22" s="464">
        <v>125</v>
      </c>
      <c r="AQ22" s="464">
        <v>2</v>
      </c>
      <c r="AR22" s="464">
        <v>5</v>
      </c>
      <c r="AS22" s="464">
        <v>7</v>
      </c>
      <c r="AT22" s="464">
        <v>0</v>
      </c>
      <c r="AU22" s="464">
        <v>2</v>
      </c>
      <c r="AV22" s="464">
        <v>2</v>
      </c>
      <c r="AW22" s="464">
        <v>1</v>
      </c>
      <c r="AX22" s="464">
        <v>1</v>
      </c>
      <c r="AY22" s="464">
        <v>1</v>
      </c>
      <c r="AZ22" s="464">
        <v>1</v>
      </c>
      <c r="BA22" s="464">
        <v>1</v>
      </c>
      <c r="BB22" s="464">
        <v>1</v>
      </c>
      <c r="BC22" s="464">
        <v>0</v>
      </c>
      <c r="BD22" s="464">
        <v>6</v>
      </c>
      <c r="BE22" s="464">
        <v>8</v>
      </c>
      <c r="BF22" s="464">
        <v>8</v>
      </c>
      <c r="BG22" s="464">
        <v>0</v>
      </c>
      <c r="BH22" s="464">
        <v>0</v>
      </c>
      <c r="BI22" s="464">
        <v>0</v>
      </c>
      <c r="BJ22" s="464">
        <v>0</v>
      </c>
      <c r="BK22" s="464">
        <v>0</v>
      </c>
      <c r="BL22" s="464">
        <v>1</v>
      </c>
      <c r="BM22" s="464">
        <v>1</v>
      </c>
      <c r="BN22" s="464">
        <v>0</v>
      </c>
      <c r="BO22" s="464">
        <v>0</v>
      </c>
      <c r="BP22" s="464">
        <v>0</v>
      </c>
      <c r="BQ22" s="464">
        <v>0</v>
      </c>
      <c r="BR22" s="464">
        <v>0</v>
      </c>
      <c r="BS22" s="464">
        <v>0</v>
      </c>
      <c r="BT22" s="464">
        <v>3</v>
      </c>
      <c r="BU22" s="464">
        <v>3</v>
      </c>
      <c r="BV22" s="464">
        <v>6</v>
      </c>
      <c r="BW22" s="464">
        <v>3</v>
      </c>
      <c r="BX22" s="464">
        <v>3</v>
      </c>
      <c r="BY22" s="464">
        <v>6</v>
      </c>
      <c r="BZ22" s="464">
        <v>1</v>
      </c>
      <c r="CA22" s="464">
        <v>1</v>
      </c>
      <c r="CB22" s="464">
        <v>1</v>
      </c>
      <c r="CC22" s="464">
        <v>1</v>
      </c>
      <c r="CD22" s="464">
        <v>1</v>
      </c>
      <c r="CE22" s="464">
        <v>1</v>
      </c>
      <c r="CF22" s="464">
        <v>0</v>
      </c>
      <c r="CG22" s="464">
        <v>6</v>
      </c>
      <c r="CH22" s="464">
        <v>3</v>
      </c>
      <c r="CI22" s="464">
        <v>3</v>
      </c>
      <c r="CJ22" s="464">
        <v>6</v>
      </c>
      <c r="CK22" s="464">
        <v>0</v>
      </c>
      <c r="CL22" s="464">
        <v>1</v>
      </c>
      <c r="CM22" s="464">
        <v>1</v>
      </c>
      <c r="CN22" s="464">
        <v>0</v>
      </c>
      <c r="CO22" s="464">
        <v>0</v>
      </c>
      <c r="CP22" s="464">
        <v>0</v>
      </c>
      <c r="CQ22" s="464">
        <v>0</v>
      </c>
      <c r="CR22" s="464">
        <v>0</v>
      </c>
      <c r="CS22" s="464">
        <v>0</v>
      </c>
      <c r="CT22" s="464">
        <v>0</v>
      </c>
      <c r="CU22" s="464">
        <v>0</v>
      </c>
      <c r="CV22" s="464">
        <v>0</v>
      </c>
      <c r="CW22" s="464">
        <v>0</v>
      </c>
      <c r="CX22" s="464">
        <v>0</v>
      </c>
      <c r="CY22" s="464">
        <v>0</v>
      </c>
      <c r="CZ22" s="465">
        <v>8</v>
      </c>
    </row>
    <row r="23" spans="1:104" s="454" customFormat="1" ht="11.25" x14ac:dyDescent="0.2">
      <c r="A23" s="445">
        <v>18</v>
      </c>
      <c r="B23" s="444" t="s">
        <v>434</v>
      </c>
      <c r="C23" s="444" t="s">
        <v>394</v>
      </c>
      <c r="D23" s="445" t="s">
        <v>759</v>
      </c>
      <c r="E23" s="444" t="s">
        <v>308</v>
      </c>
      <c r="F23" s="444" t="s">
        <v>309</v>
      </c>
      <c r="G23" s="446" t="s">
        <v>435</v>
      </c>
      <c r="H23" s="444" t="s">
        <v>436</v>
      </c>
      <c r="I23" s="444" t="s">
        <v>437</v>
      </c>
      <c r="J23" s="444" t="s">
        <v>438</v>
      </c>
      <c r="K23" s="447" t="s">
        <v>381</v>
      </c>
      <c r="L23" s="448" t="s">
        <v>382</v>
      </c>
      <c r="M23" s="449" t="s">
        <v>383</v>
      </c>
      <c r="N23" s="450" t="s">
        <v>438</v>
      </c>
      <c r="O23" s="445" t="s">
        <v>23</v>
      </c>
      <c r="P23" s="451">
        <v>11</v>
      </c>
      <c r="Q23" s="451">
        <v>0</v>
      </c>
      <c r="R23" s="452">
        <v>11</v>
      </c>
      <c r="S23" s="452">
        <v>8</v>
      </c>
      <c r="T23" s="452">
        <v>0</v>
      </c>
      <c r="U23" s="452">
        <v>8</v>
      </c>
      <c r="V23" s="452">
        <v>11</v>
      </c>
      <c r="W23" s="452">
        <v>8</v>
      </c>
      <c r="X23" s="452">
        <v>19</v>
      </c>
      <c r="Y23" s="452">
        <v>13</v>
      </c>
      <c r="Z23" s="452">
        <v>13</v>
      </c>
      <c r="AA23" s="452">
        <v>26</v>
      </c>
      <c r="AB23" s="452">
        <v>5</v>
      </c>
      <c r="AC23" s="452">
        <v>12</v>
      </c>
      <c r="AD23" s="452">
        <v>17</v>
      </c>
      <c r="AE23" s="452">
        <v>14</v>
      </c>
      <c r="AF23" s="452">
        <v>6</v>
      </c>
      <c r="AG23" s="452">
        <v>20</v>
      </c>
      <c r="AH23" s="452">
        <v>12</v>
      </c>
      <c r="AI23" s="452">
        <v>5</v>
      </c>
      <c r="AJ23" s="452">
        <v>17</v>
      </c>
      <c r="AK23" s="452">
        <v>12</v>
      </c>
      <c r="AL23" s="452">
        <v>8</v>
      </c>
      <c r="AM23" s="452">
        <v>20</v>
      </c>
      <c r="AN23" s="452">
        <v>67</v>
      </c>
      <c r="AO23" s="452">
        <v>52</v>
      </c>
      <c r="AP23" s="452">
        <v>119</v>
      </c>
      <c r="AQ23" s="452">
        <v>3</v>
      </c>
      <c r="AR23" s="452">
        <v>3</v>
      </c>
      <c r="AS23" s="452">
        <v>6</v>
      </c>
      <c r="AT23" s="452">
        <v>37</v>
      </c>
      <c r="AU23" s="452">
        <v>27</v>
      </c>
      <c r="AV23" s="452">
        <v>64</v>
      </c>
      <c r="AW23" s="452">
        <v>1</v>
      </c>
      <c r="AX23" s="452">
        <v>1</v>
      </c>
      <c r="AY23" s="452">
        <v>1</v>
      </c>
      <c r="AZ23" s="452">
        <v>1</v>
      </c>
      <c r="BA23" s="452">
        <v>1</v>
      </c>
      <c r="BB23" s="452">
        <v>1</v>
      </c>
      <c r="BC23" s="452">
        <v>0</v>
      </c>
      <c r="BD23" s="452">
        <v>6</v>
      </c>
      <c r="BE23" s="452">
        <v>9</v>
      </c>
      <c r="BF23" s="452">
        <v>6</v>
      </c>
      <c r="BG23" s="452">
        <v>0</v>
      </c>
      <c r="BH23" s="452">
        <v>0</v>
      </c>
      <c r="BI23" s="452">
        <v>0</v>
      </c>
      <c r="BJ23" s="452">
        <v>0</v>
      </c>
      <c r="BK23" s="452">
        <v>0</v>
      </c>
      <c r="BL23" s="452">
        <v>1</v>
      </c>
      <c r="BM23" s="452">
        <v>1</v>
      </c>
      <c r="BN23" s="452">
        <v>0</v>
      </c>
      <c r="BO23" s="452">
        <v>0</v>
      </c>
      <c r="BP23" s="452">
        <v>0</v>
      </c>
      <c r="BQ23" s="452">
        <v>0</v>
      </c>
      <c r="BR23" s="452">
        <v>0</v>
      </c>
      <c r="BS23" s="452">
        <v>0</v>
      </c>
      <c r="BT23" s="452">
        <v>0</v>
      </c>
      <c r="BU23" s="452">
        <v>6</v>
      </c>
      <c r="BV23" s="452">
        <v>6</v>
      </c>
      <c r="BW23" s="452">
        <v>0</v>
      </c>
      <c r="BX23" s="452">
        <v>6</v>
      </c>
      <c r="BY23" s="452">
        <v>6</v>
      </c>
      <c r="BZ23" s="452">
        <v>1</v>
      </c>
      <c r="CA23" s="452">
        <v>1</v>
      </c>
      <c r="CB23" s="452">
        <v>1</v>
      </c>
      <c r="CC23" s="452">
        <v>1</v>
      </c>
      <c r="CD23" s="452">
        <v>1</v>
      </c>
      <c r="CE23" s="452">
        <v>1</v>
      </c>
      <c r="CF23" s="452">
        <v>0</v>
      </c>
      <c r="CG23" s="452">
        <v>6</v>
      </c>
      <c r="CH23" s="452">
        <v>0</v>
      </c>
      <c r="CI23" s="452">
        <v>6</v>
      </c>
      <c r="CJ23" s="452">
        <v>6</v>
      </c>
      <c r="CK23" s="452">
        <v>1</v>
      </c>
      <c r="CL23" s="452">
        <v>0</v>
      </c>
      <c r="CM23" s="452">
        <v>1</v>
      </c>
      <c r="CN23" s="452">
        <v>0</v>
      </c>
      <c r="CO23" s="452">
        <v>0</v>
      </c>
      <c r="CP23" s="452">
        <v>0</v>
      </c>
      <c r="CQ23" s="452">
        <v>0</v>
      </c>
      <c r="CR23" s="452">
        <v>0</v>
      </c>
      <c r="CS23" s="452">
        <v>0</v>
      </c>
      <c r="CT23" s="452">
        <v>0</v>
      </c>
      <c r="CU23" s="452">
        <v>0</v>
      </c>
      <c r="CV23" s="452">
        <v>0</v>
      </c>
      <c r="CW23" s="452">
        <v>1</v>
      </c>
      <c r="CX23" s="452">
        <v>0</v>
      </c>
      <c r="CY23" s="452">
        <v>1</v>
      </c>
      <c r="CZ23" s="453">
        <v>9</v>
      </c>
    </row>
    <row r="24" spans="1:104" s="454" customFormat="1" ht="11.25" x14ac:dyDescent="0.2">
      <c r="A24" s="457">
        <v>19</v>
      </c>
      <c r="B24" s="456" t="s">
        <v>439</v>
      </c>
      <c r="C24" s="456" t="s">
        <v>440</v>
      </c>
      <c r="D24" s="457" t="s">
        <v>759</v>
      </c>
      <c r="E24" s="456" t="s">
        <v>308</v>
      </c>
      <c r="F24" s="456" t="s">
        <v>309</v>
      </c>
      <c r="G24" s="458" t="s">
        <v>441</v>
      </c>
      <c r="H24" s="456" t="s">
        <v>442</v>
      </c>
      <c r="I24" s="456" t="s">
        <v>443</v>
      </c>
      <c r="J24" s="456" t="s">
        <v>444</v>
      </c>
      <c r="K24" s="459" t="s">
        <v>445</v>
      </c>
      <c r="L24" s="460" t="s">
        <v>446</v>
      </c>
      <c r="M24" s="461" t="s">
        <v>433</v>
      </c>
      <c r="N24" s="462" t="s">
        <v>447</v>
      </c>
      <c r="O24" s="457" t="s">
        <v>448</v>
      </c>
      <c r="P24" s="463">
        <v>5</v>
      </c>
      <c r="Q24" s="463">
        <v>0</v>
      </c>
      <c r="R24" s="464">
        <v>5</v>
      </c>
      <c r="S24" s="464">
        <v>8</v>
      </c>
      <c r="T24" s="464">
        <v>0</v>
      </c>
      <c r="U24" s="464">
        <v>8</v>
      </c>
      <c r="V24" s="464">
        <v>5</v>
      </c>
      <c r="W24" s="464">
        <v>8</v>
      </c>
      <c r="X24" s="464">
        <v>13</v>
      </c>
      <c r="Y24" s="464">
        <v>9</v>
      </c>
      <c r="Z24" s="464">
        <v>11</v>
      </c>
      <c r="AA24" s="464">
        <v>20</v>
      </c>
      <c r="AB24" s="464">
        <v>9</v>
      </c>
      <c r="AC24" s="464">
        <v>14</v>
      </c>
      <c r="AD24" s="464">
        <v>23</v>
      </c>
      <c r="AE24" s="464">
        <v>10</v>
      </c>
      <c r="AF24" s="464">
        <v>7</v>
      </c>
      <c r="AG24" s="464">
        <v>17</v>
      </c>
      <c r="AH24" s="464">
        <v>16</v>
      </c>
      <c r="AI24" s="464">
        <v>5</v>
      </c>
      <c r="AJ24" s="464">
        <v>21</v>
      </c>
      <c r="AK24" s="464">
        <v>11</v>
      </c>
      <c r="AL24" s="464">
        <v>6</v>
      </c>
      <c r="AM24" s="464">
        <v>17</v>
      </c>
      <c r="AN24" s="464">
        <v>60</v>
      </c>
      <c r="AO24" s="464">
        <v>51</v>
      </c>
      <c r="AP24" s="464">
        <v>111</v>
      </c>
      <c r="AQ24" s="464">
        <v>9</v>
      </c>
      <c r="AR24" s="464">
        <v>6</v>
      </c>
      <c r="AS24" s="464">
        <v>15</v>
      </c>
      <c r="AT24" s="464">
        <v>4</v>
      </c>
      <c r="AU24" s="464">
        <v>1</v>
      </c>
      <c r="AV24" s="464">
        <v>5</v>
      </c>
      <c r="AW24" s="464">
        <v>1</v>
      </c>
      <c r="AX24" s="464">
        <v>1</v>
      </c>
      <c r="AY24" s="464">
        <v>1</v>
      </c>
      <c r="AZ24" s="464">
        <v>1</v>
      </c>
      <c r="BA24" s="464">
        <v>1</v>
      </c>
      <c r="BB24" s="464">
        <v>1</v>
      </c>
      <c r="BC24" s="464">
        <v>0</v>
      </c>
      <c r="BD24" s="464">
        <v>6</v>
      </c>
      <c r="BE24" s="464">
        <v>8</v>
      </c>
      <c r="BF24" s="464">
        <v>8</v>
      </c>
      <c r="BG24" s="464">
        <v>0</v>
      </c>
      <c r="BH24" s="464">
        <v>0</v>
      </c>
      <c r="BI24" s="464">
        <v>0</v>
      </c>
      <c r="BJ24" s="464">
        <v>0</v>
      </c>
      <c r="BK24" s="464">
        <v>1</v>
      </c>
      <c r="BL24" s="464">
        <v>0</v>
      </c>
      <c r="BM24" s="464">
        <v>1</v>
      </c>
      <c r="BN24" s="464">
        <v>0</v>
      </c>
      <c r="BO24" s="464">
        <v>0</v>
      </c>
      <c r="BP24" s="464">
        <v>0</v>
      </c>
      <c r="BQ24" s="464">
        <v>0</v>
      </c>
      <c r="BR24" s="464">
        <v>0</v>
      </c>
      <c r="BS24" s="464">
        <v>0</v>
      </c>
      <c r="BT24" s="464">
        <v>1</v>
      </c>
      <c r="BU24" s="464">
        <v>5</v>
      </c>
      <c r="BV24" s="464">
        <v>6</v>
      </c>
      <c r="BW24" s="464">
        <v>1</v>
      </c>
      <c r="BX24" s="464">
        <v>5</v>
      </c>
      <c r="BY24" s="464">
        <v>6</v>
      </c>
      <c r="BZ24" s="464">
        <v>1</v>
      </c>
      <c r="CA24" s="464">
        <v>1</v>
      </c>
      <c r="CB24" s="464">
        <v>1</v>
      </c>
      <c r="CC24" s="464">
        <v>1</v>
      </c>
      <c r="CD24" s="464">
        <v>1</v>
      </c>
      <c r="CE24" s="464">
        <v>1</v>
      </c>
      <c r="CF24" s="464">
        <v>0</v>
      </c>
      <c r="CG24" s="464">
        <v>6</v>
      </c>
      <c r="CH24" s="464">
        <v>1</v>
      </c>
      <c r="CI24" s="464">
        <v>5</v>
      </c>
      <c r="CJ24" s="464">
        <v>6</v>
      </c>
      <c r="CK24" s="464">
        <v>0</v>
      </c>
      <c r="CL24" s="464">
        <v>1</v>
      </c>
      <c r="CM24" s="464">
        <v>1</v>
      </c>
      <c r="CN24" s="464">
        <v>0</v>
      </c>
      <c r="CO24" s="464">
        <v>0</v>
      </c>
      <c r="CP24" s="464">
        <v>0</v>
      </c>
      <c r="CQ24" s="464">
        <v>0</v>
      </c>
      <c r="CR24" s="464">
        <v>0</v>
      </c>
      <c r="CS24" s="464">
        <v>0</v>
      </c>
      <c r="CT24" s="464">
        <v>0</v>
      </c>
      <c r="CU24" s="464">
        <v>0</v>
      </c>
      <c r="CV24" s="464">
        <v>0</v>
      </c>
      <c r="CW24" s="464">
        <v>0</v>
      </c>
      <c r="CX24" s="464">
        <v>0</v>
      </c>
      <c r="CY24" s="464">
        <v>0</v>
      </c>
      <c r="CZ24" s="465">
        <v>8</v>
      </c>
    </row>
    <row r="25" spans="1:104" s="454" customFormat="1" ht="11.25" x14ac:dyDescent="0.2">
      <c r="A25" s="445">
        <v>20</v>
      </c>
      <c r="B25" s="444" t="s">
        <v>449</v>
      </c>
      <c r="C25" s="444" t="s">
        <v>450</v>
      </c>
      <c r="D25" s="445" t="s">
        <v>759</v>
      </c>
      <c r="E25" s="444" t="s">
        <v>308</v>
      </c>
      <c r="F25" s="444" t="s">
        <v>309</v>
      </c>
      <c r="G25" s="446" t="s">
        <v>451</v>
      </c>
      <c r="H25" s="444" t="s">
        <v>452</v>
      </c>
      <c r="I25" s="444" t="s">
        <v>453</v>
      </c>
      <c r="J25" s="444" t="s">
        <v>454</v>
      </c>
      <c r="K25" s="447" t="s">
        <v>455</v>
      </c>
      <c r="L25" s="448" t="s">
        <v>456</v>
      </c>
      <c r="M25" s="449" t="s">
        <v>457</v>
      </c>
      <c r="N25" s="450" t="s">
        <v>458</v>
      </c>
      <c r="O25" s="445" t="s">
        <v>454</v>
      </c>
      <c r="P25" s="451">
        <v>12</v>
      </c>
      <c r="Q25" s="451">
        <v>0</v>
      </c>
      <c r="R25" s="452">
        <v>12</v>
      </c>
      <c r="S25" s="452">
        <v>5</v>
      </c>
      <c r="T25" s="452">
        <v>0</v>
      </c>
      <c r="U25" s="452">
        <v>5</v>
      </c>
      <c r="V25" s="452">
        <v>12</v>
      </c>
      <c r="W25" s="452">
        <v>5</v>
      </c>
      <c r="X25" s="452">
        <v>17</v>
      </c>
      <c r="Y25" s="452">
        <v>9</v>
      </c>
      <c r="Z25" s="452">
        <v>14</v>
      </c>
      <c r="AA25" s="452">
        <v>23</v>
      </c>
      <c r="AB25" s="452">
        <v>8</v>
      </c>
      <c r="AC25" s="452">
        <v>17</v>
      </c>
      <c r="AD25" s="452">
        <v>25</v>
      </c>
      <c r="AE25" s="452">
        <v>14</v>
      </c>
      <c r="AF25" s="452">
        <v>7</v>
      </c>
      <c r="AG25" s="452">
        <v>21</v>
      </c>
      <c r="AH25" s="452">
        <v>12</v>
      </c>
      <c r="AI25" s="452">
        <v>7</v>
      </c>
      <c r="AJ25" s="452">
        <v>19</v>
      </c>
      <c r="AK25" s="452">
        <v>10</v>
      </c>
      <c r="AL25" s="452">
        <v>18</v>
      </c>
      <c r="AM25" s="452">
        <v>28</v>
      </c>
      <c r="AN25" s="452">
        <v>65</v>
      </c>
      <c r="AO25" s="452">
        <v>68</v>
      </c>
      <c r="AP25" s="452">
        <v>133</v>
      </c>
      <c r="AQ25" s="452">
        <v>9</v>
      </c>
      <c r="AR25" s="452">
        <v>12</v>
      </c>
      <c r="AS25" s="452">
        <v>21</v>
      </c>
      <c r="AT25" s="452">
        <v>0</v>
      </c>
      <c r="AU25" s="452">
        <v>0</v>
      </c>
      <c r="AV25" s="452">
        <v>0</v>
      </c>
      <c r="AW25" s="452">
        <v>1</v>
      </c>
      <c r="AX25" s="452">
        <v>1</v>
      </c>
      <c r="AY25" s="452">
        <v>1</v>
      </c>
      <c r="AZ25" s="452">
        <v>1</v>
      </c>
      <c r="BA25" s="452">
        <v>1</v>
      </c>
      <c r="BB25" s="452">
        <v>1</v>
      </c>
      <c r="BC25" s="452">
        <v>0</v>
      </c>
      <c r="BD25" s="452">
        <v>6</v>
      </c>
      <c r="BE25" s="452">
        <v>12</v>
      </c>
      <c r="BF25" s="452">
        <v>6</v>
      </c>
      <c r="BG25" s="452">
        <v>0</v>
      </c>
      <c r="BH25" s="452">
        <v>0</v>
      </c>
      <c r="BI25" s="452">
        <v>0</v>
      </c>
      <c r="BJ25" s="452">
        <v>0</v>
      </c>
      <c r="BK25" s="452">
        <v>1</v>
      </c>
      <c r="BL25" s="452">
        <v>0</v>
      </c>
      <c r="BM25" s="452">
        <v>1</v>
      </c>
      <c r="BN25" s="452">
        <v>0</v>
      </c>
      <c r="BO25" s="452">
        <v>0</v>
      </c>
      <c r="BP25" s="452">
        <v>0</v>
      </c>
      <c r="BQ25" s="452">
        <v>0</v>
      </c>
      <c r="BR25" s="452">
        <v>0</v>
      </c>
      <c r="BS25" s="452">
        <v>0</v>
      </c>
      <c r="BT25" s="452">
        <v>3</v>
      </c>
      <c r="BU25" s="452">
        <v>3</v>
      </c>
      <c r="BV25" s="452">
        <v>6</v>
      </c>
      <c r="BW25" s="452">
        <v>3</v>
      </c>
      <c r="BX25" s="452">
        <v>3</v>
      </c>
      <c r="BY25" s="452">
        <v>6</v>
      </c>
      <c r="BZ25" s="452">
        <v>1</v>
      </c>
      <c r="CA25" s="452">
        <v>1</v>
      </c>
      <c r="CB25" s="452">
        <v>1</v>
      </c>
      <c r="CC25" s="452">
        <v>1</v>
      </c>
      <c r="CD25" s="452">
        <v>1</v>
      </c>
      <c r="CE25" s="452">
        <v>1</v>
      </c>
      <c r="CF25" s="452">
        <v>0</v>
      </c>
      <c r="CG25" s="452">
        <v>6</v>
      </c>
      <c r="CH25" s="452">
        <v>3</v>
      </c>
      <c r="CI25" s="452">
        <v>3</v>
      </c>
      <c r="CJ25" s="452">
        <v>6</v>
      </c>
      <c r="CK25" s="452">
        <v>0</v>
      </c>
      <c r="CL25" s="452">
        <v>0</v>
      </c>
      <c r="CM25" s="452">
        <v>0</v>
      </c>
      <c r="CN25" s="452">
        <v>0</v>
      </c>
      <c r="CO25" s="452">
        <v>0</v>
      </c>
      <c r="CP25" s="452">
        <v>0</v>
      </c>
      <c r="CQ25" s="452">
        <v>0</v>
      </c>
      <c r="CR25" s="452">
        <v>0</v>
      </c>
      <c r="CS25" s="452">
        <v>0</v>
      </c>
      <c r="CT25" s="452">
        <v>0</v>
      </c>
      <c r="CU25" s="452">
        <v>0</v>
      </c>
      <c r="CV25" s="452">
        <v>0</v>
      </c>
      <c r="CW25" s="452">
        <v>0</v>
      </c>
      <c r="CX25" s="452">
        <v>1</v>
      </c>
      <c r="CY25" s="452">
        <v>1</v>
      </c>
      <c r="CZ25" s="453">
        <v>8</v>
      </c>
    </row>
    <row r="26" spans="1:104" s="454" customFormat="1" ht="11.25" x14ac:dyDescent="0.2">
      <c r="A26" s="457">
        <v>21</v>
      </c>
      <c r="B26" s="456" t="s">
        <v>459</v>
      </c>
      <c r="C26" s="456" t="s">
        <v>353</v>
      </c>
      <c r="D26" s="457" t="s">
        <v>759</v>
      </c>
      <c r="E26" s="456" t="s">
        <v>308</v>
      </c>
      <c r="F26" s="456" t="s">
        <v>309</v>
      </c>
      <c r="G26" s="458" t="s">
        <v>460</v>
      </c>
      <c r="H26" s="456" t="s">
        <v>461</v>
      </c>
      <c r="I26" s="456" t="s">
        <v>462</v>
      </c>
      <c r="J26" s="456" t="s">
        <v>463</v>
      </c>
      <c r="K26" s="459" t="s">
        <v>342</v>
      </c>
      <c r="L26" s="460" t="s">
        <v>343</v>
      </c>
      <c r="M26" s="461" t="s">
        <v>344</v>
      </c>
      <c r="N26" s="462" t="s">
        <v>463</v>
      </c>
      <c r="O26" s="457" t="s">
        <v>23</v>
      </c>
      <c r="P26" s="463">
        <v>12</v>
      </c>
      <c r="Q26" s="463">
        <v>0</v>
      </c>
      <c r="R26" s="464">
        <v>12</v>
      </c>
      <c r="S26" s="464">
        <v>8</v>
      </c>
      <c r="T26" s="464">
        <v>0</v>
      </c>
      <c r="U26" s="464">
        <v>8</v>
      </c>
      <c r="V26" s="464">
        <v>12</v>
      </c>
      <c r="W26" s="464">
        <v>8</v>
      </c>
      <c r="X26" s="464">
        <v>20</v>
      </c>
      <c r="Y26" s="464">
        <v>8</v>
      </c>
      <c r="Z26" s="464">
        <v>9</v>
      </c>
      <c r="AA26" s="464">
        <v>17</v>
      </c>
      <c r="AB26" s="464">
        <v>18</v>
      </c>
      <c r="AC26" s="464">
        <v>6</v>
      </c>
      <c r="AD26" s="464">
        <v>24</v>
      </c>
      <c r="AE26" s="464">
        <v>7</v>
      </c>
      <c r="AF26" s="464">
        <v>13</v>
      </c>
      <c r="AG26" s="464">
        <v>20</v>
      </c>
      <c r="AH26" s="464">
        <v>6</v>
      </c>
      <c r="AI26" s="464">
        <v>11</v>
      </c>
      <c r="AJ26" s="464">
        <v>17</v>
      </c>
      <c r="AK26" s="464">
        <v>8</v>
      </c>
      <c r="AL26" s="464">
        <v>6</v>
      </c>
      <c r="AM26" s="464">
        <v>14</v>
      </c>
      <c r="AN26" s="464">
        <v>59</v>
      </c>
      <c r="AO26" s="464">
        <v>53</v>
      </c>
      <c r="AP26" s="464">
        <v>112</v>
      </c>
      <c r="AQ26" s="464">
        <v>1</v>
      </c>
      <c r="AR26" s="464">
        <v>0</v>
      </c>
      <c r="AS26" s="464">
        <v>1</v>
      </c>
      <c r="AT26" s="464">
        <v>0</v>
      </c>
      <c r="AU26" s="464">
        <v>0</v>
      </c>
      <c r="AV26" s="464">
        <v>0</v>
      </c>
      <c r="AW26" s="464">
        <v>1</v>
      </c>
      <c r="AX26" s="464">
        <v>1</v>
      </c>
      <c r="AY26" s="464">
        <v>1</v>
      </c>
      <c r="AZ26" s="464">
        <v>1</v>
      </c>
      <c r="BA26" s="464">
        <v>1</v>
      </c>
      <c r="BB26" s="464">
        <v>1</v>
      </c>
      <c r="BC26" s="464">
        <v>0</v>
      </c>
      <c r="BD26" s="464">
        <v>6</v>
      </c>
      <c r="BE26" s="464">
        <v>6</v>
      </c>
      <c r="BF26" s="464">
        <v>6</v>
      </c>
      <c r="BG26" s="464">
        <v>0</v>
      </c>
      <c r="BH26" s="464">
        <v>0</v>
      </c>
      <c r="BI26" s="464">
        <v>0</v>
      </c>
      <c r="BJ26" s="464">
        <v>0</v>
      </c>
      <c r="BK26" s="464">
        <v>0</v>
      </c>
      <c r="BL26" s="464">
        <v>1</v>
      </c>
      <c r="BM26" s="464">
        <v>1</v>
      </c>
      <c r="BN26" s="464">
        <v>0</v>
      </c>
      <c r="BO26" s="464">
        <v>0</v>
      </c>
      <c r="BP26" s="464">
        <v>0</v>
      </c>
      <c r="BQ26" s="464">
        <v>0</v>
      </c>
      <c r="BR26" s="464">
        <v>0</v>
      </c>
      <c r="BS26" s="464">
        <v>0</v>
      </c>
      <c r="BT26" s="464">
        <v>1</v>
      </c>
      <c r="BU26" s="464">
        <v>5</v>
      </c>
      <c r="BV26" s="464">
        <v>6</v>
      </c>
      <c r="BW26" s="464">
        <v>1</v>
      </c>
      <c r="BX26" s="464">
        <v>5</v>
      </c>
      <c r="BY26" s="464">
        <v>6</v>
      </c>
      <c r="BZ26" s="464">
        <v>1</v>
      </c>
      <c r="CA26" s="464">
        <v>1</v>
      </c>
      <c r="CB26" s="464">
        <v>1</v>
      </c>
      <c r="CC26" s="464">
        <v>1</v>
      </c>
      <c r="CD26" s="464">
        <v>1</v>
      </c>
      <c r="CE26" s="464">
        <v>1</v>
      </c>
      <c r="CF26" s="464">
        <v>0</v>
      </c>
      <c r="CG26" s="464">
        <v>6</v>
      </c>
      <c r="CH26" s="464">
        <v>1</v>
      </c>
      <c r="CI26" s="464">
        <v>5</v>
      </c>
      <c r="CJ26" s="464">
        <v>6</v>
      </c>
      <c r="CK26" s="464">
        <v>2</v>
      </c>
      <c r="CL26" s="464">
        <v>0</v>
      </c>
      <c r="CM26" s="464">
        <v>2</v>
      </c>
      <c r="CN26" s="464">
        <v>0</v>
      </c>
      <c r="CO26" s="464">
        <v>0</v>
      </c>
      <c r="CP26" s="464">
        <v>0</v>
      </c>
      <c r="CQ26" s="464">
        <v>0</v>
      </c>
      <c r="CR26" s="464">
        <v>1</v>
      </c>
      <c r="CS26" s="464">
        <v>1</v>
      </c>
      <c r="CT26" s="464">
        <v>0</v>
      </c>
      <c r="CU26" s="464">
        <v>1</v>
      </c>
      <c r="CV26" s="464">
        <v>1</v>
      </c>
      <c r="CW26" s="464">
        <v>0</v>
      </c>
      <c r="CX26" s="464">
        <v>1</v>
      </c>
      <c r="CY26" s="464">
        <v>1</v>
      </c>
      <c r="CZ26" s="465">
        <v>12</v>
      </c>
    </row>
    <row r="27" spans="1:104" s="454" customFormat="1" ht="11.25" x14ac:dyDescent="0.2">
      <c r="A27" s="445">
        <v>22</v>
      </c>
      <c r="B27" s="444" t="s">
        <v>464</v>
      </c>
      <c r="C27" s="444" t="s">
        <v>465</v>
      </c>
      <c r="D27" s="445" t="s">
        <v>759</v>
      </c>
      <c r="E27" s="444" t="s">
        <v>308</v>
      </c>
      <c r="F27" s="444" t="s">
        <v>309</v>
      </c>
      <c r="G27" s="446" t="s">
        <v>466</v>
      </c>
      <c r="H27" s="444" t="s">
        <v>467</v>
      </c>
      <c r="I27" s="444" t="s">
        <v>331</v>
      </c>
      <c r="J27" s="444" t="s">
        <v>468</v>
      </c>
      <c r="K27" s="447" t="s">
        <v>323</v>
      </c>
      <c r="L27" s="448" t="s">
        <v>469</v>
      </c>
      <c r="M27" s="449" t="s">
        <v>470</v>
      </c>
      <c r="N27" s="450" t="s">
        <v>471</v>
      </c>
      <c r="O27" s="445" t="s">
        <v>23</v>
      </c>
      <c r="P27" s="451">
        <v>14</v>
      </c>
      <c r="Q27" s="451">
        <v>0</v>
      </c>
      <c r="R27" s="452">
        <v>14</v>
      </c>
      <c r="S27" s="452">
        <v>4</v>
      </c>
      <c r="T27" s="452">
        <v>0</v>
      </c>
      <c r="U27" s="452">
        <v>4</v>
      </c>
      <c r="V27" s="452">
        <v>14</v>
      </c>
      <c r="W27" s="452">
        <v>4</v>
      </c>
      <c r="X27" s="452">
        <v>18</v>
      </c>
      <c r="Y27" s="452">
        <v>6</v>
      </c>
      <c r="Z27" s="452">
        <v>8</v>
      </c>
      <c r="AA27" s="452">
        <v>14</v>
      </c>
      <c r="AB27" s="452">
        <v>8</v>
      </c>
      <c r="AC27" s="452">
        <v>15</v>
      </c>
      <c r="AD27" s="452">
        <v>23</v>
      </c>
      <c r="AE27" s="452">
        <v>6</v>
      </c>
      <c r="AF27" s="452">
        <v>13</v>
      </c>
      <c r="AG27" s="452">
        <v>19</v>
      </c>
      <c r="AH27" s="452">
        <v>10</v>
      </c>
      <c r="AI27" s="452">
        <v>5</v>
      </c>
      <c r="AJ27" s="452">
        <v>15</v>
      </c>
      <c r="AK27" s="452">
        <v>5</v>
      </c>
      <c r="AL27" s="452">
        <v>9</v>
      </c>
      <c r="AM27" s="452">
        <v>14</v>
      </c>
      <c r="AN27" s="452">
        <v>49</v>
      </c>
      <c r="AO27" s="452">
        <v>54</v>
      </c>
      <c r="AP27" s="452">
        <v>103</v>
      </c>
      <c r="AQ27" s="452">
        <v>0</v>
      </c>
      <c r="AR27" s="452">
        <v>2</v>
      </c>
      <c r="AS27" s="452">
        <v>2</v>
      </c>
      <c r="AT27" s="452">
        <v>0</v>
      </c>
      <c r="AU27" s="452">
        <v>0</v>
      </c>
      <c r="AV27" s="452">
        <v>0</v>
      </c>
      <c r="AW27" s="452">
        <v>1</v>
      </c>
      <c r="AX27" s="452">
        <v>1</v>
      </c>
      <c r="AY27" s="452">
        <v>1</v>
      </c>
      <c r="AZ27" s="452">
        <v>1</v>
      </c>
      <c r="BA27" s="452">
        <v>1</v>
      </c>
      <c r="BB27" s="452">
        <v>1</v>
      </c>
      <c r="BC27" s="452">
        <v>0</v>
      </c>
      <c r="BD27" s="452">
        <v>6</v>
      </c>
      <c r="BE27" s="452">
        <v>6</v>
      </c>
      <c r="BF27" s="452">
        <v>6</v>
      </c>
      <c r="BG27" s="452">
        <v>0</v>
      </c>
      <c r="BH27" s="452">
        <v>0</v>
      </c>
      <c r="BI27" s="452">
        <v>0</v>
      </c>
      <c r="BJ27" s="452">
        <v>0</v>
      </c>
      <c r="BK27" s="452">
        <v>0</v>
      </c>
      <c r="BL27" s="452">
        <v>1</v>
      </c>
      <c r="BM27" s="452">
        <v>1</v>
      </c>
      <c r="BN27" s="452">
        <v>0</v>
      </c>
      <c r="BO27" s="452">
        <v>0</v>
      </c>
      <c r="BP27" s="452">
        <v>0</v>
      </c>
      <c r="BQ27" s="452">
        <v>0</v>
      </c>
      <c r="BR27" s="452">
        <v>0</v>
      </c>
      <c r="BS27" s="452">
        <v>0</v>
      </c>
      <c r="BT27" s="452">
        <v>2</v>
      </c>
      <c r="BU27" s="452">
        <v>4</v>
      </c>
      <c r="BV27" s="452">
        <v>6</v>
      </c>
      <c r="BW27" s="452">
        <v>2</v>
      </c>
      <c r="BX27" s="452">
        <v>4</v>
      </c>
      <c r="BY27" s="452">
        <v>6</v>
      </c>
      <c r="BZ27" s="452">
        <v>1</v>
      </c>
      <c r="CA27" s="452">
        <v>1</v>
      </c>
      <c r="CB27" s="452">
        <v>1</v>
      </c>
      <c r="CC27" s="452">
        <v>1</v>
      </c>
      <c r="CD27" s="452">
        <v>1</v>
      </c>
      <c r="CE27" s="452">
        <v>1</v>
      </c>
      <c r="CF27" s="452">
        <v>0</v>
      </c>
      <c r="CG27" s="452">
        <v>6</v>
      </c>
      <c r="CH27" s="452">
        <v>2</v>
      </c>
      <c r="CI27" s="452">
        <v>4</v>
      </c>
      <c r="CJ27" s="452">
        <v>6</v>
      </c>
      <c r="CK27" s="452">
        <v>1</v>
      </c>
      <c r="CL27" s="452">
        <v>0</v>
      </c>
      <c r="CM27" s="452">
        <v>1</v>
      </c>
      <c r="CN27" s="452">
        <v>0</v>
      </c>
      <c r="CO27" s="452">
        <v>0</v>
      </c>
      <c r="CP27" s="452">
        <v>0</v>
      </c>
      <c r="CQ27" s="452">
        <v>0</v>
      </c>
      <c r="CR27" s="452">
        <v>0</v>
      </c>
      <c r="CS27" s="452">
        <v>0</v>
      </c>
      <c r="CT27" s="452">
        <v>0</v>
      </c>
      <c r="CU27" s="452">
        <v>0</v>
      </c>
      <c r="CV27" s="452">
        <v>0</v>
      </c>
      <c r="CW27" s="452">
        <v>1</v>
      </c>
      <c r="CX27" s="452">
        <v>0</v>
      </c>
      <c r="CY27" s="452">
        <v>1</v>
      </c>
      <c r="CZ27" s="453">
        <v>9</v>
      </c>
    </row>
    <row r="28" spans="1:104" s="454" customFormat="1" ht="11.25" x14ac:dyDescent="0.2">
      <c r="A28" s="457">
        <v>23</v>
      </c>
      <c r="B28" s="456" t="s">
        <v>472</v>
      </c>
      <c r="C28" s="456" t="s">
        <v>473</v>
      </c>
      <c r="D28" s="457" t="s">
        <v>759</v>
      </c>
      <c r="E28" s="456" t="s">
        <v>308</v>
      </c>
      <c r="F28" s="456" t="s">
        <v>309</v>
      </c>
      <c r="G28" s="458" t="s">
        <v>334</v>
      </c>
      <c r="H28" s="456" t="s">
        <v>474</v>
      </c>
      <c r="I28" s="456" t="s">
        <v>475</v>
      </c>
      <c r="J28" s="456" t="s">
        <v>476</v>
      </c>
      <c r="K28" s="459" t="s">
        <v>323</v>
      </c>
      <c r="L28" s="460" t="s">
        <v>469</v>
      </c>
      <c r="M28" s="461" t="s">
        <v>470</v>
      </c>
      <c r="N28" s="462" t="s">
        <v>365</v>
      </c>
      <c r="O28" s="457" t="s">
        <v>23</v>
      </c>
      <c r="P28" s="463">
        <v>9</v>
      </c>
      <c r="Q28" s="463">
        <v>0</v>
      </c>
      <c r="R28" s="464">
        <v>9</v>
      </c>
      <c r="S28" s="464">
        <v>7</v>
      </c>
      <c r="T28" s="464">
        <v>0</v>
      </c>
      <c r="U28" s="464">
        <v>7</v>
      </c>
      <c r="V28" s="464">
        <v>9</v>
      </c>
      <c r="W28" s="464">
        <v>7</v>
      </c>
      <c r="X28" s="464">
        <v>16</v>
      </c>
      <c r="Y28" s="464">
        <v>6</v>
      </c>
      <c r="Z28" s="464">
        <v>5</v>
      </c>
      <c r="AA28" s="464">
        <v>11</v>
      </c>
      <c r="AB28" s="464">
        <v>11</v>
      </c>
      <c r="AC28" s="464">
        <v>18</v>
      </c>
      <c r="AD28" s="464">
        <v>29</v>
      </c>
      <c r="AE28" s="464">
        <v>4</v>
      </c>
      <c r="AF28" s="464">
        <v>14</v>
      </c>
      <c r="AG28" s="464">
        <v>18</v>
      </c>
      <c r="AH28" s="464">
        <v>16</v>
      </c>
      <c r="AI28" s="464">
        <v>8</v>
      </c>
      <c r="AJ28" s="464">
        <v>24</v>
      </c>
      <c r="AK28" s="464">
        <v>11</v>
      </c>
      <c r="AL28" s="464">
        <v>12</v>
      </c>
      <c r="AM28" s="464">
        <v>23</v>
      </c>
      <c r="AN28" s="464">
        <v>57</v>
      </c>
      <c r="AO28" s="464">
        <v>64</v>
      </c>
      <c r="AP28" s="464">
        <v>121</v>
      </c>
      <c r="AQ28" s="464">
        <v>10</v>
      </c>
      <c r="AR28" s="464">
        <v>10</v>
      </c>
      <c r="AS28" s="464">
        <v>20</v>
      </c>
      <c r="AT28" s="464">
        <v>2</v>
      </c>
      <c r="AU28" s="464">
        <v>2</v>
      </c>
      <c r="AV28" s="464">
        <v>4</v>
      </c>
      <c r="AW28" s="464">
        <v>1</v>
      </c>
      <c r="AX28" s="464">
        <v>1</v>
      </c>
      <c r="AY28" s="464">
        <v>1</v>
      </c>
      <c r="AZ28" s="464">
        <v>1</v>
      </c>
      <c r="BA28" s="464">
        <v>1</v>
      </c>
      <c r="BB28" s="464">
        <v>1</v>
      </c>
      <c r="BC28" s="464">
        <v>0</v>
      </c>
      <c r="BD28" s="464">
        <v>6</v>
      </c>
      <c r="BE28" s="464">
        <v>6</v>
      </c>
      <c r="BF28" s="464">
        <v>6</v>
      </c>
      <c r="BG28" s="464">
        <v>0</v>
      </c>
      <c r="BH28" s="464">
        <v>0</v>
      </c>
      <c r="BI28" s="464">
        <v>0</v>
      </c>
      <c r="BJ28" s="464">
        <v>0</v>
      </c>
      <c r="BK28" s="464">
        <v>0</v>
      </c>
      <c r="BL28" s="464">
        <v>1</v>
      </c>
      <c r="BM28" s="464">
        <v>1</v>
      </c>
      <c r="BN28" s="464">
        <v>0</v>
      </c>
      <c r="BO28" s="464">
        <v>0</v>
      </c>
      <c r="BP28" s="464">
        <v>0</v>
      </c>
      <c r="BQ28" s="464">
        <v>0</v>
      </c>
      <c r="BR28" s="464">
        <v>0</v>
      </c>
      <c r="BS28" s="464">
        <v>0</v>
      </c>
      <c r="BT28" s="464">
        <v>1</v>
      </c>
      <c r="BU28" s="464">
        <v>5</v>
      </c>
      <c r="BV28" s="464">
        <v>6</v>
      </c>
      <c r="BW28" s="464">
        <v>1</v>
      </c>
      <c r="BX28" s="464">
        <v>5</v>
      </c>
      <c r="BY28" s="464">
        <v>6</v>
      </c>
      <c r="BZ28" s="464">
        <v>1</v>
      </c>
      <c r="CA28" s="464">
        <v>1</v>
      </c>
      <c r="CB28" s="464">
        <v>1</v>
      </c>
      <c r="CC28" s="464">
        <v>1</v>
      </c>
      <c r="CD28" s="464">
        <v>1</v>
      </c>
      <c r="CE28" s="464">
        <v>1</v>
      </c>
      <c r="CF28" s="464">
        <v>0</v>
      </c>
      <c r="CG28" s="464">
        <v>6</v>
      </c>
      <c r="CH28" s="464">
        <v>1</v>
      </c>
      <c r="CI28" s="464">
        <v>5</v>
      </c>
      <c r="CJ28" s="464">
        <v>6</v>
      </c>
      <c r="CK28" s="464">
        <v>1</v>
      </c>
      <c r="CL28" s="464">
        <v>0</v>
      </c>
      <c r="CM28" s="464">
        <v>1</v>
      </c>
      <c r="CN28" s="464">
        <v>0</v>
      </c>
      <c r="CO28" s="464">
        <v>0</v>
      </c>
      <c r="CP28" s="464">
        <v>0</v>
      </c>
      <c r="CQ28" s="464">
        <v>1</v>
      </c>
      <c r="CR28" s="464">
        <v>0</v>
      </c>
      <c r="CS28" s="464">
        <v>1</v>
      </c>
      <c r="CT28" s="464">
        <v>0</v>
      </c>
      <c r="CU28" s="464">
        <v>0</v>
      </c>
      <c r="CV28" s="464">
        <v>0</v>
      </c>
      <c r="CW28" s="464">
        <v>2</v>
      </c>
      <c r="CX28" s="464">
        <v>2</v>
      </c>
      <c r="CY28" s="464">
        <v>4</v>
      </c>
      <c r="CZ28" s="465">
        <v>13</v>
      </c>
    </row>
    <row r="29" spans="1:104" s="454" customFormat="1" ht="11.25" x14ac:dyDescent="0.2">
      <c r="A29" s="445">
        <v>24</v>
      </c>
      <c r="B29" s="444" t="s">
        <v>477</v>
      </c>
      <c r="C29" s="444" t="s">
        <v>478</v>
      </c>
      <c r="D29" s="445" t="s">
        <v>759</v>
      </c>
      <c r="E29" s="444" t="s">
        <v>308</v>
      </c>
      <c r="F29" s="444" t="s">
        <v>309</v>
      </c>
      <c r="G29" s="446" t="s">
        <v>479</v>
      </c>
      <c r="H29" s="444" t="s">
        <v>480</v>
      </c>
      <c r="I29" s="444" t="s">
        <v>364</v>
      </c>
      <c r="J29" s="444" t="s">
        <v>480</v>
      </c>
      <c r="K29" s="447" t="s">
        <v>431</v>
      </c>
      <c r="L29" s="448" t="s">
        <v>432</v>
      </c>
      <c r="M29" s="449" t="s">
        <v>433</v>
      </c>
      <c r="N29" s="450" t="s">
        <v>481</v>
      </c>
      <c r="O29" s="445" t="s">
        <v>367</v>
      </c>
      <c r="P29" s="451">
        <v>10</v>
      </c>
      <c r="Q29" s="451">
        <v>0</v>
      </c>
      <c r="R29" s="452">
        <v>10</v>
      </c>
      <c r="S29" s="452">
        <v>9</v>
      </c>
      <c r="T29" s="452">
        <v>0</v>
      </c>
      <c r="U29" s="452">
        <v>9</v>
      </c>
      <c r="V29" s="452">
        <v>10</v>
      </c>
      <c r="W29" s="452">
        <v>9</v>
      </c>
      <c r="X29" s="452">
        <v>19</v>
      </c>
      <c r="Y29" s="452">
        <v>7</v>
      </c>
      <c r="Z29" s="452">
        <v>13</v>
      </c>
      <c r="AA29" s="452">
        <v>20</v>
      </c>
      <c r="AB29" s="452">
        <v>6</v>
      </c>
      <c r="AC29" s="452">
        <v>6</v>
      </c>
      <c r="AD29" s="452">
        <v>12</v>
      </c>
      <c r="AE29" s="452">
        <v>9</v>
      </c>
      <c r="AF29" s="452">
        <v>15</v>
      </c>
      <c r="AG29" s="452">
        <v>24</v>
      </c>
      <c r="AH29" s="452">
        <v>15</v>
      </c>
      <c r="AI29" s="452">
        <v>8</v>
      </c>
      <c r="AJ29" s="452">
        <v>23</v>
      </c>
      <c r="AK29" s="452">
        <v>6</v>
      </c>
      <c r="AL29" s="452">
        <v>11</v>
      </c>
      <c r="AM29" s="452">
        <v>17</v>
      </c>
      <c r="AN29" s="452">
        <v>53</v>
      </c>
      <c r="AO29" s="452">
        <v>62</v>
      </c>
      <c r="AP29" s="452">
        <v>115</v>
      </c>
      <c r="AQ29" s="452">
        <v>4</v>
      </c>
      <c r="AR29" s="452">
        <v>8</v>
      </c>
      <c r="AS29" s="452">
        <v>12</v>
      </c>
      <c r="AT29" s="452">
        <v>0</v>
      </c>
      <c r="AU29" s="452">
        <v>0</v>
      </c>
      <c r="AV29" s="452">
        <v>0</v>
      </c>
      <c r="AW29" s="452">
        <v>1</v>
      </c>
      <c r="AX29" s="452">
        <v>1</v>
      </c>
      <c r="AY29" s="452">
        <v>1</v>
      </c>
      <c r="AZ29" s="452">
        <v>1</v>
      </c>
      <c r="BA29" s="452">
        <v>1</v>
      </c>
      <c r="BB29" s="452">
        <v>1</v>
      </c>
      <c r="BC29" s="452">
        <v>0</v>
      </c>
      <c r="BD29" s="452">
        <v>6</v>
      </c>
      <c r="BE29" s="452">
        <v>9</v>
      </c>
      <c r="BF29" s="452">
        <v>9</v>
      </c>
      <c r="BG29" s="452">
        <v>0</v>
      </c>
      <c r="BH29" s="452">
        <v>0</v>
      </c>
      <c r="BI29" s="452">
        <v>0</v>
      </c>
      <c r="BJ29" s="452">
        <v>0</v>
      </c>
      <c r="BK29" s="452">
        <v>0</v>
      </c>
      <c r="BL29" s="452">
        <v>1</v>
      </c>
      <c r="BM29" s="452">
        <v>1</v>
      </c>
      <c r="BN29" s="452">
        <v>0</v>
      </c>
      <c r="BO29" s="452">
        <v>0</v>
      </c>
      <c r="BP29" s="452">
        <v>0</v>
      </c>
      <c r="BQ29" s="452">
        <v>0</v>
      </c>
      <c r="BR29" s="452">
        <v>0</v>
      </c>
      <c r="BS29" s="452">
        <v>0</v>
      </c>
      <c r="BT29" s="452">
        <v>2</v>
      </c>
      <c r="BU29" s="452">
        <v>4</v>
      </c>
      <c r="BV29" s="452">
        <v>6</v>
      </c>
      <c r="BW29" s="452">
        <v>2</v>
      </c>
      <c r="BX29" s="452">
        <v>4</v>
      </c>
      <c r="BY29" s="452">
        <v>6</v>
      </c>
      <c r="BZ29" s="452">
        <v>1</v>
      </c>
      <c r="CA29" s="452">
        <v>1</v>
      </c>
      <c r="CB29" s="452">
        <v>1</v>
      </c>
      <c r="CC29" s="452">
        <v>1</v>
      </c>
      <c r="CD29" s="452">
        <v>1</v>
      </c>
      <c r="CE29" s="452">
        <v>1</v>
      </c>
      <c r="CF29" s="452">
        <v>0</v>
      </c>
      <c r="CG29" s="452">
        <v>6</v>
      </c>
      <c r="CH29" s="452">
        <v>2</v>
      </c>
      <c r="CI29" s="452">
        <v>4</v>
      </c>
      <c r="CJ29" s="452">
        <v>6</v>
      </c>
      <c r="CK29" s="452">
        <v>0</v>
      </c>
      <c r="CL29" s="452">
        <v>1</v>
      </c>
      <c r="CM29" s="452">
        <v>1</v>
      </c>
      <c r="CN29" s="452">
        <v>0</v>
      </c>
      <c r="CO29" s="452">
        <v>0</v>
      </c>
      <c r="CP29" s="452">
        <v>0</v>
      </c>
      <c r="CQ29" s="452">
        <v>0</v>
      </c>
      <c r="CR29" s="452">
        <v>0</v>
      </c>
      <c r="CS29" s="452">
        <v>0</v>
      </c>
      <c r="CT29" s="452">
        <v>0</v>
      </c>
      <c r="CU29" s="452">
        <v>0</v>
      </c>
      <c r="CV29" s="452">
        <v>0</v>
      </c>
      <c r="CW29" s="452">
        <v>0</v>
      </c>
      <c r="CX29" s="452">
        <v>1</v>
      </c>
      <c r="CY29" s="452">
        <v>1</v>
      </c>
      <c r="CZ29" s="453">
        <v>9</v>
      </c>
    </row>
    <row r="30" spans="1:104" s="454" customFormat="1" ht="11.25" x14ac:dyDescent="0.2">
      <c r="A30" s="457">
        <v>25</v>
      </c>
      <c r="B30" s="456" t="s">
        <v>482</v>
      </c>
      <c r="C30" s="456" t="s">
        <v>483</v>
      </c>
      <c r="D30" s="457" t="s">
        <v>759</v>
      </c>
      <c r="E30" s="456" t="s">
        <v>308</v>
      </c>
      <c r="F30" s="456" t="s">
        <v>309</v>
      </c>
      <c r="G30" s="458" t="s">
        <v>402</v>
      </c>
      <c r="H30" s="456" t="s">
        <v>52</v>
      </c>
      <c r="I30" s="456" t="s">
        <v>484</v>
      </c>
      <c r="J30" s="456" t="s">
        <v>485</v>
      </c>
      <c r="K30" s="459" t="s">
        <v>411</v>
      </c>
      <c r="L30" s="460" t="s">
        <v>319</v>
      </c>
      <c r="M30" s="461" t="s">
        <v>335</v>
      </c>
      <c r="N30" s="462" t="s">
        <v>485</v>
      </c>
      <c r="O30" s="457" t="s">
        <v>23</v>
      </c>
      <c r="P30" s="463">
        <v>15</v>
      </c>
      <c r="Q30" s="463">
        <v>2</v>
      </c>
      <c r="R30" s="464">
        <v>17</v>
      </c>
      <c r="S30" s="464">
        <v>16</v>
      </c>
      <c r="T30" s="464">
        <v>1</v>
      </c>
      <c r="U30" s="464">
        <v>17</v>
      </c>
      <c r="V30" s="464">
        <v>17</v>
      </c>
      <c r="W30" s="464">
        <v>17</v>
      </c>
      <c r="X30" s="464">
        <v>34</v>
      </c>
      <c r="Y30" s="464">
        <v>21</v>
      </c>
      <c r="Z30" s="464">
        <v>23</v>
      </c>
      <c r="AA30" s="464">
        <v>44</v>
      </c>
      <c r="AB30" s="464">
        <v>26</v>
      </c>
      <c r="AC30" s="464">
        <v>24</v>
      </c>
      <c r="AD30" s="464">
        <v>50</v>
      </c>
      <c r="AE30" s="464">
        <v>28</v>
      </c>
      <c r="AF30" s="464">
        <v>16</v>
      </c>
      <c r="AG30" s="464">
        <v>44</v>
      </c>
      <c r="AH30" s="464">
        <v>18</v>
      </c>
      <c r="AI30" s="464">
        <v>18</v>
      </c>
      <c r="AJ30" s="464">
        <v>36</v>
      </c>
      <c r="AK30" s="464">
        <v>22</v>
      </c>
      <c r="AL30" s="464">
        <v>21</v>
      </c>
      <c r="AM30" s="464">
        <v>43</v>
      </c>
      <c r="AN30" s="464">
        <v>132</v>
      </c>
      <c r="AO30" s="464">
        <v>119</v>
      </c>
      <c r="AP30" s="464">
        <v>251</v>
      </c>
      <c r="AQ30" s="464">
        <v>8</v>
      </c>
      <c r="AR30" s="464">
        <v>8</v>
      </c>
      <c r="AS30" s="464">
        <v>16</v>
      </c>
      <c r="AT30" s="464">
        <v>0</v>
      </c>
      <c r="AU30" s="464">
        <v>0</v>
      </c>
      <c r="AV30" s="464">
        <v>0</v>
      </c>
      <c r="AW30" s="464">
        <v>2</v>
      </c>
      <c r="AX30" s="464">
        <v>2</v>
      </c>
      <c r="AY30" s="464">
        <v>2</v>
      </c>
      <c r="AZ30" s="464">
        <v>2</v>
      </c>
      <c r="BA30" s="464">
        <v>2</v>
      </c>
      <c r="BB30" s="464">
        <v>2</v>
      </c>
      <c r="BC30" s="464">
        <v>0</v>
      </c>
      <c r="BD30" s="464">
        <v>12</v>
      </c>
      <c r="BE30" s="464">
        <v>15</v>
      </c>
      <c r="BF30" s="464">
        <v>12</v>
      </c>
      <c r="BG30" s="464">
        <v>0</v>
      </c>
      <c r="BH30" s="464">
        <v>0</v>
      </c>
      <c r="BI30" s="464">
        <v>0</v>
      </c>
      <c r="BJ30" s="464">
        <v>0</v>
      </c>
      <c r="BK30" s="464">
        <v>0</v>
      </c>
      <c r="BL30" s="464">
        <v>1</v>
      </c>
      <c r="BM30" s="464">
        <v>1</v>
      </c>
      <c r="BN30" s="464">
        <v>0</v>
      </c>
      <c r="BO30" s="464">
        <v>1</v>
      </c>
      <c r="BP30" s="464">
        <v>1</v>
      </c>
      <c r="BQ30" s="464">
        <v>0</v>
      </c>
      <c r="BR30" s="464">
        <v>0</v>
      </c>
      <c r="BS30" s="464">
        <v>0</v>
      </c>
      <c r="BT30" s="464">
        <v>4</v>
      </c>
      <c r="BU30" s="464">
        <v>8</v>
      </c>
      <c r="BV30" s="464">
        <v>12</v>
      </c>
      <c r="BW30" s="464">
        <v>4</v>
      </c>
      <c r="BX30" s="464">
        <v>8</v>
      </c>
      <c r="BY30" s="464">
        <v>12</v>
      </c>
      <c r="BZ30" s="464">
        <v>2</v>
      </c>
      <c r="CA30" s="464">
        <v>2</v>
      </c>
      <c r="CB30" s="464">
        <v>2</v>
      </c>
      <c r="CC30" s="464">
        <v>2</v>
      </c>
      <c r="CD30" s="464">
        <v>2</v>
      </c>
      <c r="CE30" s="464">
        <v>2</v>
      </c>
      <c r="CF30" s="464">
        <v>0</v>
      </c>
      <c r="CG30" s="464">
        <v>12</v>
      </c>
      <c r="CH30" s="464">
        <v>4</v>
      </c>
      <c r="CI30" s="464">
        <v>8</v>
      </c>
      <c r="CJ30" s="464">
        <v>12</v>
      </c>
      <c r="CK30" s="464">
        <v>0</v>
      </c>
      <c r="CL30" s="464">
        <v>1</v>
      </c>
      <c r="CM30" s="464">
        <v>1</v>
      </c>
      <c r="CN30" s="464">
        <v>0</v>
      </c>
      <c r="CO30" s="464">
        <v>0</v>
      </c>
      <c r="CP30" s="464">
        <v>0</v>
      </c>
      <c r="CQ30" s="464">
        <v>0</v>
      </c>
      <c r="CR30" s="464">
        <v>0</v>
      </c>
      <c r="CS30" s="464">
        <v>0</v>
      </c>
      <c r="CT30" s="464">
        <v>0</v>
      </c>
      <c r="CU30" s="464">
        <v>0</v>
      </c>
      <c r="CV30" s="464">
        <v>0</v>
      </c>
      <c r="CW30" s="464">
        <v>0</v>
      </c>
      <c r="CX30" s="464">
        <v>2</v>
      </c>
      <c r="CY30" s="464">
        <v>2</v>
      </c>
      <c r="CZ30" s="465">
        <v>17</v>
      </c>
    </row>
    <row r="31" spans="1:104" s="454" customFormat="1" ht="11.25" x14ac:dyDescent="0.2">
      <c r="A31" s="445">
        <v>26</v>
      </c>
      <c r="B31" s="444" t="s">
        <v>486</v>
      </c>
      <c r="C31" s="444" t="s">
        <v>487</v>
      </c>
      <c r="D31" s="445" t="s">
        <v>759</v>
      </c>
      <c r="E31" s="444" t="s">
        <v>308</v>
      </c>
      <c r="F31" s="444" t="s">
        <v>309</v>
      </c>
      <c r="G31" s="446" t="s">
        <v>488</v>
      </c>
      <c r="H31" s="444" t="s">
        <v>489</v>
      </c>
      <c r="I31" s="444" t="s">
        <v>364</v>
      </c>
      <c r="J31" s="444" t="s">
        <v>489</v>
      </c>
      <c r="K31" s="447" t="s">
        <v>333</v>
      </c>
      <c r="L31" s="448" t="s">
        <v>334</v>
      </c>
      <c r="M31" s="449" t="s">
        <v>335</v>
      </c>
      <c r="N31" s="450" t="s">
        <v>490</v>
      </c>
      <c r="O31" s="445" t="s">
        <v>490</v>
      </c>
      <c r="P31" s="451">
        <v>7</v>
      </c>
      <c r="Q31" s="451">
        <v>0</v>
      </c>
      <c r="R31" s="452">
        <v>7</v>
      </c>
      <c r="S31" s="452">
        <v>11</v>
      </c>
      <c r="T31" s="452">
        <v>0</v>
      </c>
      <c r="U31" s="452">
        <v>11</v>
      </c>
      <c r="V31" s="452">
        <v>7</v>
      </c>
      <c r="W31" s="452">
        <v>11</v>
      </c>
      <c r="X31" s="452">
        <v>18</v>
      </c>
      <c r="Y31" s="452">
        <v>4</v>
      </c>
      <c r="Z31" s="452">
        <v>7</v>
      </c>
      <c r="AA31" s="452">
        <v>11</v>
      </c>
      <c r="AB31" s="452">
        <v>11</v>
      </c>
      <c r="AC31" s="452">
        <v>11</v>
      </c>
      <c r="AD31" s="452">
        <v>22</v>
      </c>
      <c r="AE31" s="452">
        <v>5</v>
      </c>
      <c r="AF31" s="452">
        <v>9</v>
      </c>
      <c r="AG31" s="452">
        <v>14</v>
      </c>
      <c r="AH31" s="452">
        <v>14</v>
      </c>
      <c r="AI31" s="452">
        <v>7</v>
      </c>
      <c r="AJ31" s="452">
        <v>21</v>
      </c>
      <c r="AK31" s="452">
        <v>9</v>
      </c>
      <c r="AL31" s="452">
        <v>6</v>
      </c>
      <c r="AM31" s="452">
        <v>15</v>
      </c>
      <c r="AN31" s="452">
        <v>50</v>
      </c>
      <c r="AO31" s="452">
        <v>51</v>
      </c>
      <c r="AP31" s="452">
        <v>101</v>
      </c>
      <c r="AQ31" s="452">
        <v>5</v>
      </c>
      <c r="AR31" s="452">
        <v>6</v>
      </c>
      <c r="AS31" s="452">
        <v>11</v>
      </c>
      <c r="AT31" s="452">
        <v>3</v>
      </c>
      <c r="AU31" s="452">
        <v>8</v>
      </c>
      <c r="AV31" s="452">
        <v>11</v>
      </c>
      <c r="AW31" s="452">
        <v>1</v>
      </c>
      <c r="AX31" s="452">
        <v>1</v>
      </c>
      <c r="AY31" s="452">
        <v>1</v>
      </c>
      <c r="AZ31" s="452">
        <v>1</v>
      </c>
      <c r="BA31" s="452">
        <v>1</v>
      </c>
      <c r="BB31" s="452">
        <v>1</v>
      </c>
      <c r="BC31" s="452">
        <v>0</v>
      </c>
      <c r="BD31" s="452">
        <v>6</v>
      </c>
      <c r="BE31" s="452">
        <v>6</v>
      </c>
      <c r="BF31" s="452">
        <v>6</v>
      </c>
      <c r="BG31" s="452">
        <v>0</v>
      </c>
      <c r="BH31" s="452">
        <v>0</v>
      </c>
      <c r="BI31" s="452">
        <v>0</v>
      </c>
      <c r="BJ31" s="452">
        <v>0</v>
      </c>
      <c r="BK31" s="452">
        <v>1</v>
      </c>
      <c r="BL31" s="452">
        <v>0</v>
      </c>
      <c r="BM31" s="452">
        <v>1</v>
      </c>
      <c r="BN31" s="452">
        <v>0</v>
      </c>
      <c r="BO31" s="452">
        <v>0</v>
      </c>
      <c r="BP31" s="452">
        <v>0</v>
      </c>
      <c r="BQ31" s="452">
        <v>0</v>
      </c>
      <c r="BR31" s="452">
        <v>0</v>
      </c>
      <c r="BS31" s="452">
        <v>0</v>
      </c>
      <c r="BT31" s="452">
        <v>1</v>
      </c>
      <c r="BU31" s="452">
        <v>5</v>
      </c>
      <c r="BV31" s="452">
        <v>6</v>
      </c>
      <c r="BW31" s="452">
        <v>1</v>
      </c>
      <c r="BX31" s="452">
        <v>5</v>
      </c>
      <c r="BY31" s="452">
        <v>6</v>
      </c>
      <c r="BZ31" s="452">
        <v>1</v>
      </c>
      <c r="CA31" s="452">
        <v>1</v>
      </c>
      <c r="CB31" s="452">
        <v>1</v>
      </c>
      <c r="CC31" s="452">
        <v>1</v>
      </c>
      <c r="CD31" s="452">
        <v>1</v>
      </c>
      <c r="CE31" s="452">
        <v>1</v>
      </c>
      <c r="CF31" s="452">
        <v>0</v>
      </c>
      <c r="CG31" s="452">
        <v>6</v>
      </c>
      <c r="CH31" s="452">
        <v>1</v>
      </c>
      <c r="CI31" s="452">
        <v>5</v>
      </c>
      <c r="CJ31" s="452">
        <v>6</v>
      </c>
      <c r="CK31" s="452">
        <v>0</v>
      </c>
      <c r="CL31" s="452">
        <v>1</v>
      </c>
      <c r="CM31" s="452">
        <v>1</v>
      </c>
      <c r="CN31" s="452">
        <v>0</v>
      </c>
      <c r="CO31" s="452">
        <v>0</v>
      </c>
      <c r="CP31" s="452">
        <v>0</v>
      </c>
      <c r="CQ31" s="452">
        <v>0</v>
      </c>
      <c r="CR31" s="452">
        <v>0</v>
      </c>
      <c r="CS31" s="452">
        <v>0</v>
      </c>
      <c r="CT31" s="452">
        <v>0</v>
      </c>
      <c r="CU31" s="452">
        <v>1</v>
      </c>
      <c r="CV31" s="452">
        <v>1</v>
      </c>
      <c r="CW31" s="452">
        <v>4</v>
      </c>
      <c r="CX31" s="452">
        <v>1</v>
      </c>
      <c r="CY31" s="452">
        <v>5</v>
      </c>
      <c r="CZ31" s="453">
        <v>14</v>
      </c>
    </row>
    <row r="32" spans="1:104" s="454" customFormat="1" ht="11.25" x14ac:dyDescent="0.2">
      <c r="A32" s="457">
        <v>27</v>
      </c>
      <c r="B32" s="456" t="s">
        <v>491</v>
      </c>
      <c r="C32" s="456" t="s">
        <v>353</v>
      </c>
      <c r="D32" s="457" t="s">
        <v>759</v>
      </c>
      <c r="E32" s="456" t="s">
        <v>308</v>
      </c>
      <c r="F32" s="456" t="s">
        <v>309</v>
      </c>
      <c r="G32" s="458" t="s">
        <v>387</v>
      </c>
      <c r="H32" s="456" t="s">
        <v>388</v>
      </c>
      <c r="I32" s="456" t="s">
        <v>364</v>
      </c>
      <c r="J32" s="456" t="s">
        <v>492</v>
      </c>
      <c r="K32" s="459" t="s">
        <v>391</v>
      </c>
      <c r="L32" s="460" t="s">
        <v>392</v>
      </c>
      <c r="M32" s="461" t="s">
        <v>335</v>
      </c>
      <c r="N32" s="462" t="s">
        <v>493</v>
      </c>
      <c r="O32" s="457" t="s">
        <v>494</v>
      </c>
      <c r="P32" s="463">
        <v>15</v>
      </c>
      <c r="Q32" s="463">
        <v>0</v>
      </c>
      <c r="R32" s="464">
        <v>15</v>
      </c>
      <c r="S32" s="464">
        <v>14</v>
      </c>
      <c r="T32" s="464">
        <v>0</v>
      </c>
      <c r="U32" s="464">
        <v>14</v>
      </c>
      <c r="V32" s="464">
        <v>15</v>
      </c>
      <c r="W32" s="464">
        <v>14</v>
      </c>
      <c r="X32" s="464">
        <v>29</v>
      </c>
      <c r="Y32" s="464">
        <v>18</v>
      </c>
      <c r="Z32" s="464">
        <v>14</v>
      </c>
      <c r="AA32" s="464">
        <v>32</v>
      </c>
      <c r="AB32" s="464">
        <v>22</v>
      </c>
      <c r="AC32" s="464">
        <v>14</v>
      </c>
      <c r="AD32" s="464">
        <v>36</v>
      </c>
      <c r="AE32" s="464">
        <v>16</v>
      </c>
      <c r="AF32" s="464">
        <v>22</v>
      </c>
      <c r="AG32" s="464">
        <v>38</v>
      </c>
      <c r="AH32" s="464">
        <v>23</v>
      </c>
      <c r="AI32" s="464">
        <v>14</v>
      </c>
      <c r="AJ32" s="464">
        <v>37</v>
      </c>
      <c r="AK32" s="464">
        <v>16</v>
      </c>
      <c r="AL32" s="464">
        <v>20</v>
      </c>
      <c r="AM32" s="464">
        <v>36</v>
      </c>
      <c r="AN32" s="464">
        <v>110</v>
      </c>
      <c r="AO32" s="464">
        <v>98</v>
      </c>
      <c r="AP32" s="464">
        <v>208</v>
      </c>
      <c r="AQ32" s="464">
        <v>8</v>
      </c>
      <c r="AR32" s="464">
        <v>7</v>
      </c>
      <c r="AS32" s="464">
        <v>15</v>
      </c>
      <c r="AT32" s="464">
        <v>0</v>
      </c>
      <c r="AU32" s="464">
        <v>0</v>
      </c>
      <c r="AV32" s="464">
        <v>0</v>
      </c>
      <c r="AW32" s="464">
        <v>2</v>
      </c>
      <c r="AX32" s="464">
        <v>2</v>
      </c>
      <c r="AY32" s="464">
        <v>2</v>
      </c>
      <c r="AZ32" s="464">
        <v>2</v>
      </c>
      <c r="BA32" s="464">
        <v>2</v>
      </c>
      <c r="BB32" s="464">
        <v>2</v>
      </c>
      <c r="BC32" s="464">
        <v>0</v>
      </c>
      <c r="BD32" s="464">
        <v>12</v>
      </c>
      <c r="BE32" s="464">
        <v>12</v>
      </c>
      <c r="BF32" s="464">
        <v>12</v>
      </c>
      <c r="BG32" s="464">
        <v>0</v>
      </c>
      <c r="BH32" s="464">
        <v>0</v>
      </c>
      <c r="BI32" s="464">
        <v>0</v>
      </c>
      <c r="BJ32" s="464">
        <v>0</v>
      </c>
      <c r="BK32" s="464">
        <v>0</v>
      </c>
      <c r="BL32" s="464">
        <v>1</v>
      </c>
      <c r="BM32" s="464">
        <v>1</v>
      </c>
      <c r="BN32" s="464">
        <v>1</v>
      </c>
      <c r="BO32" s="464">
        <v>0</v>
      </c>
      <c r="BP32" s="464">
        <v>1</v>
      </c>
      <c r="BQ32" s="464">
        <v>0</v>
      </c>
      <c r="BR32" s="464">
        <v>0</v>
      </c>
      <c r="BS32" s="464">
        <v>0</v>
      </c>
      <c r="BT32" s="464">
        <v>4</v>
      </c>
      <c r="BU32" s="464">
        <v>8</v>
      </c>
      <c r="BV32" s="464">
        <v>12</v>
      </c>
      <c r="BW32" s="464">
        <v>4</v>
      </c>
      <c r="BX32" s="464">
        <v>8</v>
      </c>
      <c r="BY32" s="464">
        <v>12</v>
      </c>
      <c r="BZ32" s="464">
        <v>2</v>
      </c>
      <c r="CA32" s="464">
        <v>2</v>
      </c>
      <c r="CB32" s="464">
        <v>2</v>
      </c>
      <c r="CC32" s="464">
        <v>2</v>
      </c>
      <c r="CD32" s="464">
        <v>2</v>
      </c>
      <c r="CE32" s="464">
        <v>2</v>
      </c>
      <c r="CF32" s="464">
        <v>0</v>
      </c>
      <c r="CG32" s="464">
        <v>12</v>
      </c>
      <c r="CH32" s="464">
        <v>4</v>
      </c>
      <c r="CI32" s="464">
        <v>8</v>
      </c>
      <c r="CJ32" s="464">
        <v>12</v>
      </c>
      <c r="CK32" s="464">
        <v>1</v>
      </c>
      <c r="CL32" s="464">
        <v>1</v>
      </c>
      <c r="CM32" s="464">
        <v>2</v>
      </c>
      <c r="CN32" s="464">
        <v>0</v>
      </c>
      <c r="CO32" s="464">
        <v>0</v>
      </c>
      <c r="CP32" s="464">
        <v>0</v>
      </c>
      <c r="CQ32" s="464">
        <v>0</v>
      </c>
      <c r="CR32" s="464">
        <v>0</v>
      </c>
      <c r="CS32" s="464">
        <v>0</v>
      </c>
      <c r="CT32" s="464">
        <v>0</v>
      </c>
      <c r="CU32" s="464">
        <v>0</v>
      </c>
      <c r="CV32" s="464">
        <v>0</v>
      </c>
      <c r="CW32" s="464">
        <v>1</v>
      </c>
      <c r="CX32" s="464">
        <v>0</v>
      </c>
      <c r="CY32" s="464">
        <v>1</v>
      </c>
      <c r="CZ32" s="465">
        <v>17</v>
      </c>
    </row>
    <row r="33" spans="1:104" s="454" customFormat="1" ht="11.25" x14ac:dyDescent="0.2">
      <c r="A33" s="457">
        <v>28</v>
      </c>
      <c r="B33" s="456" t="s">
        <v>771</v>
      </c>
      <c r="C33" s="456" t="s">
        <v>770</v>
      </c>
      <c r="D33" s="457" t="s">
        <v>759</v>
      </c>
      <c r="E33" s="456" t="s">
        <v>308</v>
      </c>
      <c r="F33" s="456" t="s">
        <v>309</v>
      </c>
      <c r="G33" s="458" t="s">
        <v>603</v>
      </c>
      <c r="H33" s="456" t="s">
        <v>246</v>
      </c>
      <c r="I33" s="456" t="s">
        <v>772</v>
      </c>
      <c r="J33" s="456" t="s">
        <v>773</v>
      </c>
      <c r="K33" s="459" t="s">
        <v>764</v>
      </c>
      <c r="L33" s="460" t="s">
        <v>769</v>
      </c>
      <c r="M33" s="461" t="s">
        <v>360</v>
      </c>
      <c r="N33" s="462" t="s">
        <v>763</v>
      </c>
      <c r="O33" s="457" t="s">
        <v>762</v>
      </c>
      <c r="P33" s="463">
        <v>9</v>
      </c>
      <c r="Q33" s="463">
        <v>0</v>
      </c>
      <c r="R33" s="464">
        <v>9</v>
      </c>
      <c r="S33" s="464">
        <v>13</v>
      </c>
      <c r="T33" s="464">
        <v>0</v>
      </c>
      <c r="U33" s="464">
        <v>13</v>
      </c>
      <c r="V33" s="464">
        <v>9</v>
      </c>
      <c r="W33" s="464">
        <v>13</v>
      </c>
      <c r="X33" s="464">
        <v>22</v>
      </c>
      <c r="Y33" s="464">
        <v>14</v>
      </c>
      <c r="Z33" s="464">
        <v>13</v>
      </c>
      <c r="AA33" s="464">
        <v>27</v>
      </c>
      <c r="AB33" s="464">
        <v>21</v>
      </c>
      <c r="AC33" s="464">
        <v>19</v>
      </c>
      <c r="AD33" s="464">
        <v>40</v>
      </c>
      <c r="AE33" s="464">
        <v>12</v>
      </c>
      <c r="AF33" s="464">
        <v>15</v>
      </c>
      <c r="AG33" s="464">
        <v>27</v>
      </c>
      <c r="AH33" s="464">
        <v>22</v>
      </c>
      <c r="AI33" s="464">
        <v>20</v>
      </c>
      <c r="AJ33" s="464">
        <v>42</v>
      </c>
      <c r="AK33" s="464">
        <v>26</v>
      </c>
      <c r="AL33" s="464">
        <v>13</v>
      </c>
      <c r="AM33" s="464">
        <v>39</v>
      </c>
      <c r="AN33" s="464">
        <v>104</v>
      </c>
      <c r="AO33" s="464">
        <v>93</v>
      </c>
      <c r="AP33" s="464">
        <v>197</v>
      </c>
      <c r="AQ33" s="464">
        <v>5</v>
      </c>
      <c r="AR33" s="464">
        <v>5</v>
      </c>
      <c r="AS33" s="464">
        <v>10</v>
      </c>
      <c r="AT33" s="464">
        <v>0</v>
      </c>
      <c r="AU33" s="464">
        <v>0</v>
      </c>
      <c r="AV33" s="464">
        <v>0</v>
      </c>
      <c r="AW33" s="464">
        <v>2</v>
      </c>
      <c r="AX33" s="464">
        <v>2</v>
      </c>
      <c r="AY33" s="464">
        <v>2</v>
      </c>
      <c r="AZ33" s="464">
        <v>1</v>
      </c>
      <c r="BA33" s="464">
        <v>2</v>
      </c>
      <c r="BB33" s="464">
        <v>2</v>
      </c>
      <c r="BC33" s="464">
        <v>0</v>
      </c>
      <c r="BD33" s="464">
        <v>11</v>
      </c>
      <c r="BE33" s="464">
        <v>12</v>
      </c>
      <c r="BF33" s="464">
        <v>11</v>
      </c>
      <c r="BG33" s="464">
        <v>0</v>
      </c>
      <c r="BH33" s="464">
        <v>0</v>
      </c>
      <c r="BI33" s="464">
        <v>0</v>
      </c>
      <c r="BJ33" s="464">
        <v>0</v>
      </c>
      <c r="BK33" s="464">
        <v>1</v>
      </c>
      <c r="BL33" s="464">
        <v>0</v>
      </c>
      <c r="BM33" s="464">
        <v>1</v>
      </c>
      <c r="BN33" s="464">
        <v>1</v>
      </c>
      <c r="BO33" s="464">
        <v>0</v>
      </c>
      <c r="BP33" s="464">
        <v>1</v>
      </c>
      <c r="BQ33" s="464">
        <v>0</v>
      </c>
      <c r="BR33" s="464">
        <v>0</v>
      </c>
      <c r="BS33" s="464">
        <v>0</v>
      </c>
      <c r="BT33" s="464">
        <v>3</v>
      </c>
      <c r="BU33" s="464">
        <v>8</v>
      </c>
      <c r="BV33" s="464">
        <v>11</v>
      </c>
      <c r="BW33" s="464">
        <v>3</v>
      </c>
      <c r="BX33" s="464">
        <v>8</v>
      </c>
      <c r="BY33" s="464">
        <v>11</v>
      </c>
      <c r="BZ33" s="464">
        <v>2</v>
      </c>
      <c r="CA33" s="464">
        <v>2</v>
      </c>
      <c r="CB33" s="464">
        <v>2</v>
      </c>
      <c r="CC33" s="464">
        <v>1</v>
      </c>
      <c r="CD33" s="464">
        <v>2</v>
      </c>
      <c r="CE33" s="464">
        <v>2</v>
      </c>
      <c r="CF33" s="464">
        <v>0</v>
      </c>
      <c r="CG33" s="464">
        <v>11</v>
      </c>
      <c r="CH33" s="464">
        <v>3</v>
      </c>
      <c r="CI33" s="464">
        <v>8</v>
      </c>
      <c r="CJ33" s="464">
        <v>11</v>
      </c>
      <c r="CK33" s="464">
        <v>3</v>
      </c>
      <c r="CL33" s="464">
        <v>0</v>
      </c>
      <c r="CM33" s="464">
        <v>3</v>
      </c>
      <c r="CN33" s="464">
        <v>0</v>
      </c>
      <c r="CO33" s="464">
        <v>0</v>
      </c>
      <c r="CP33" s="464">
        <v>0</v>
      </c>
      <c r="CQ33" s="464">
        <v>0</v>
      </c>
      <c r="CR33" s="464">
        <v>0</v>
      </c>
      <c r="CS33" s="464">
        <v>0</v>
      </c>
      <c r="CT33" s="464">
        <v>0</v>
      </c>
      <c r="CU33" s="464">
        <v>0</v>
      </c>
      <c r="CV33" s="464">
        <v>0</v>
      </c>
      <c r="CW33" s="464">
        <v>2</v>
      </c>
      <c r="CX33" s="464">
        <v>0</v>
      </c>
      <c r="CY33" s="464">
        <v>2</v>
      </c>
      <c r="CZ33" s="465">
        <v>18</v>
      </c>
    </row>
    <row r="34" spans="1:104" s="454" customFormat="1" ht="11.25" x14ac:dyDescent="0.2">
      <c r="A34" s="445">
        <v>29</v>
      </c>
      <c r="B34" s="444" t="s">
        <v>774</v>
      </c>
      <c r="C34" s="444" t="s">
        <v>775</v>
      </c>
      <c r="D34" s="445" t="s">
        <v>759</v>
      </c>
      <c r="E34" s="444" t="s">
        <v>308</v>
      </c>
      <c r="F34" s="444" t="s">
        <v>309</v>
      </c>
      <c r="G34" s="446" t="s">
        <v>428</v>
      </c>
      <c r="H34" s="444" t="s">
        <v>429</v>
      </c>
      <c r="I34" s="444" t="s">
        <v>321</v>
      </c>
      <c r="J34" s="444" t="s">
        <v>776</v>
      </c>
      <c r="K34" s="447" t="s">
        <v>431</v>
      </c>
      <c r="L34" s="448" t="s">
        <v>432</v>
      </c>
      <c r="M34" s="449" t="s">
        <v>433</v>
      </c>
      <c r="N34" s="450" t="s">
        <v>776</v>
      </c>
      <c r="O34" s="445" t="s">
        <v>23</v>
      </c>
      <c r="P34" s="451">
        <v>3</v>
      </c>
      <c r="Q34" s="451">
        <v>0</v>
      </c>
      <c r="R34" s="452">
        <v>3</v>
      </c>
      <c r="S34" s="452">
        <v>9</v>
      </c>
      <c r="T34" s="452">
        <v>0</v>
      </c>
      <c r="U34" s="452">
        <v>9</v>
      </c>
      <c r="V34" s="452">
        <v>3</v>
      </c>
      <c r="W34" s="452">
        <v>9</v>
      </c>
      <c r="X34" s="452">
        <v>12</v>
      </c>
      <c r="Y34" s="452">
        <v>9</v>
      </c>
      <c r="Z34" s="452">
        <v>9</v>
      </c>
      <c r="AA34" s="452">
        <v>18</v>
      </c>
      <c r="AB34" s="452">
        <v>9</v>
      </c>
      <c r="AC34" s="452">
        <v>6</v>
      </c>
      <c r="AD34" s="452">
        <v>15</v>
      </c>
      <c r="AE34" s="452">
        <v>6</v>
      </c>
      <c r="AF34" s="452">
        <v>11</v>
      </c>
      <c r="AG34" s="452">
        <v>17</v>
      </c>
      <c r="AH34" s="452">
        <v>10</v>
      </c>
      <c r="AI34" s="452">
        <v>7</v>
      </c>
      <c r="AJ34" s="452">
        <v>17</v>
      </c>
      <c r="AK34" s="452">
        <v>9</v>
      </c>
      <c r="AL34" s="452">
        <v>10</v>
      </c>
      <c r="AM34" s="452">
        <v>19</v>
      </c>
      <c r="AN34" s="452">
        <v>46</v>
      </c>
      <c r="AO34" s="452">
        <v>52</v>
      </c>
      <c r="AP34" s="452">
        <v>98</v>
      </c>
      <c r="AQ34" s="452">
        <v>5</v>
      </c>
      <c r="AR34" s="452">
        <v>5</v>
      </c>
      <c r="AS34" s="452">
        <v>10</v>
      </c>
      <c r="AT34" s="452">
        <v>0</v>
      </c>
      <c r="AU34" s="452">
        <v>0</v>
      </c>
      <c r="AV34" s="452">
        <v>0</v>
      </c>
      <c r="AW34" s="452">
        <v>1</v>
      </c>
      <c r="AX34" s="452">
        <v>1</v>
      </c>
      <c r="AY34" s="452">
        <v>1</v>
      </c>
      <c r="AZ34" s="452">
        <v>1</v>
      </c>
      <c r="BA34" s="452">
        <v>1</v>
      </c>
      <c r="BB34" s="452">
        <v>1</v>
      </c>
      <c r="BC34" s="452">
        <v>0</v>
      </c>
      <c r="BD34" s="452">
        <v>6</v>
      </c>
      <c r="BE34" s="452">
        <v>8</v>
      </c>
      <c r="BF34" s="452">
        <v>8</v>
      </c>
      <c r="BG34" s="452">
        <v>2</v>
      </c>
      <c r="BH34" s="452">
        <v>0</v>
      </c>
      <c r="BI34" s="452">
        <v>1</v>
      </c>
      <c r="BJ34" s="452">
        <v>1</v>
      </c>
      <c r="BK34" s="452">
        <v>0</v>
      </c>
      <c r="BL34" s="452">
        <v>0</v>
      </c>
      <c r="BM34" s="452">
        <v>0</v>
      </c>
      <c r="BN34" s="452">
        <v>0</v>
      </c>
      <c r="BO34" s="452">
        <v>0</v>
      </c>
      <c r="BP34" s="452">
        <v>0</v>
      </c>
      <c r="BQ34" s="452">
        <v>0</v>
      </c>
      <c r="BR34" s="452">
        <v>0</v>
      </c>
      <c r="BS34" s="452">
        <v>0</v>
      </c>
      <c r="BT34" s="452">
        <v>1</v>
      </c>
      <c r="BU34" s="452">
        <v>4</v>
      </c>
      <c r="BV34" s="452">
        <v>5</v>
      </c>
      <c r="BW34" s="452">
        <v>1</v>
      </c>
      <c r="BX34" s="452">
        <v>5</v>
      </c>
      <c r="BY34" s="452">
        <v>6</v>
      </c>
      <c r="BZ34" s="452">
        <v>1</v>
      </c>
      <c r="CA34" s="452">
        <v>1</v>
      </c>
      <c r="CB34" s="452">
        <v>1</v>
      </c>
      <c r="CC34" s="452">
        <v>1</v>
      </c>
      <c r="CD34" s="452">
        <v>1</v>
      </c>
      <c r="CE34" s="452">
        <v>1</v>
      </c>
      <c r="CF34" s="452">
        <v>0</v>
      </c>
      <c r="CG34" s="452">
        <v>6</v>
      </c>
      <c r="CH34" s="452">
        <v>1</v>
      </c>
      <c r="CI34" s="452">
        <v>5</v>
      </c>
      <c r="CJ34" s="452">
        <v>6</v>
      </c>
      <c r="CK34" s="452">
        <v>1</v>
      </c>
      <c r="CL34" s="452">
        <v>0</v>
      </c>
      <c r="CM34" s="452">
        <v>1</v>
      </c>
      <c r="CN34" s="452">
        <v>0</v>
      </c>
      <c r="CO34" s="452">
        <v>0</v>
      </c>
      <c r="CP34" s="452">
        <v>0</v>
      </c>
      <c r="CQ34" s="452">
        <v>0</v>
      </c>
      <c r="CR34" s="452">
        <v>0</v>
      </c>
      <c r="CS34" s="452">
        <v>0</v>
      </c>
      <c r="CT34" s="452">
        <v>0</v>
      </c>
      <c r="CU34" s="452">
        <v>0</v>
      </c>
      <c r="CV34" s="452">
        <v>0</v>
      </c>
      <c r="CW34" s="452">
        <v>0</v>
      </c>
      <c r="CX34" s="452">
        <v>0</v>
      </c>
      <c r="CY34" s="452">
        <v>0</v>
      </c>
      <c r="CZ34" s="453">
        <v>7</v>
      </c>
    </row>
    <row r="35" spans="1:104" s="454" customFormat="1" ht="11.25" x14ac:dyDescent="0.2">
      <c r="A35" s="445">
        <v>30</v>
      </c>
      <c r="B35" s="444" t="s">
        <v>495</v>
      </c>
      <c r="C35" s="444" t="s">
        <v>496</v>
      </c>
      <c r="D35" s="445" t="s">
        <v>759</v>
      </c>
      <c r="E35" s="444" t="s">
        <v>308</v>
      </c>
      <c r="F35" s="444" t="s">
        <v>309</v>
      </c>
      <c r="G35" s="446" t="s">
        <v>402</v>
      </c>
      <c r="H35" s="444" t="s">
        <v>52</v>
      </c>
      <c r="I35" s="444" t="s">
        <v>497</v>
      </c>
      <c r="J35" s="444" t="s">
        <v>498</v>
      </c>
      <c r="K35" s="447" t="s">
        <v>499</v>
      </c>
      <c r="L35" s="448" t="s">
        <v>500</v>
      </c>
      <c r="M35" s="449" t="s">
        <v>335</v>
      </c>
      <c r="N35" s="450" t="s">
        <v>501</v>
      </c>
      <c r="O35" s="445" t="s">
        <v>23</v>
      </c>
      <c r="P35" s="451">
        <v>13</v>
      </c>
      <c r="Q35" s="451">
        <v>0</v>
      </c>
      <c r="R35" s="452">
        <v>13</v>
      </c>
      <c r="S35" s="452">
        <v>15</v>
      </c>
      <c r="T35" s="452">
        <v>0</v>
      </c>
      <c r="U35" s="452">
        <v>15</v>
      </c>
      <c r="V35" s="452">
        <v>13</v>
      </c>
      <c r="W35" s="452">
        <v>15</v>
      </c>
      <c r="X35" s="452">
        <v>28</v>
      </c>
      <c r="Y35" s="452">
        <v>16</v>
      </c>
      <c r="Z35" s="452">
        <v>15</v>
      </c>
      <c r="AA35" s="452">
        <v>31</v>
      </c>
      <c r="AB35" s="452">
        <v>19</v>
      </c>
      <c r="AC35" s="452">
        <v>23</v>
      </c>
      <c r="AD35" s="452">
        <v>42</v>
      </c>
      <c r="AE35" s="452">
        <v>19</v>
      </c>
      <c r="AF35" s="452">
        <v>15</v>
      </c>
      <c r="AG35" s="452">
        <v>34</v>
      </c>
      <c r="AH35" s="452">
        <v>14</v>
      </c>
      <c r="AI35" s="452">
        <v>12</v>
      </c>
      <c r="AJ35" s="452">
        <v>26</v>
      </c>
      <c r="AK35" s="452">
        <v>15</v>
      </c>
      <c r="AL35" s="452">
        <v>17</v>
      </c>
      <c r="AM35" s="452">
        <v>32</v>
      </c>
      <c r="AN35" s="452">
        <v>96</v>
      </c>
      <c r="AO35" s="452">
        <v>97</v>
      </c>
      <c r="AP35" s="452">
        <v>193</v>
      </c>
      <c r="AQ35" s="452">
        <v>0</v>
      </c>
      <c r="AR35" s="452">
        <v>0</v>
      </c>
      <c r="AS35" s="452">
        <v>0</v>
      </c>
      <c r="AT35" s="452">
        <v>0</v>
      </c>
      <c r="AU35" s="452">
        <v>0</v>
      </c>
      <c r="AV35" s="452">
        <v>0</v>
      </c>
      <c r="AW35" s="452">
        <v>1</v>
      </c>
      <c r="AX35" s="452">
        <v>1</v>
      </c>
      <c r="AY35" s="452">
        <v>2</v>
      </c>
      <c r="AZ35" s="452">
        <v>1</v>
      </c>
      <c r="BA35" s="452">
        <v>1</v>
      </c>
      <c r="BB35" s="452">
        <v>1</v>
      </c>
      <c r="BC35" s="452">
        <v>0</v>
      </c>
      <c r="BD35" s="452">
        <v>7</v>
      </c>
      <c r="BE35" s="452">
        <v>8</v>
      </c>
      <c r="BF35" s="452">
        <v>7</v>
      </c>
      <c r="BG35" s="452">
        <v>0</v>
      </c>
      <c r="BH35" s="452">
        <v>0</v>
      </c>
      <c r="BI35" s="452">
        <v>0</v>
      </c>
      <c r="BJ35" s="452">
        <v>0</v>
      </c>
      <c r="BK35" s="452">
        <v>1</v>
      </c>
      <c r="BL35" s="452">
        <v>0</v>
      </c>
      <c r="BM35" s="452">
        <v>1</v>
      </c>
      <c r="BN35" s="452">
        <v>0</v>
      </c>
      <c r="BO35" s="452">
        <v>1</v>
      </c>
      <c r="BP35" s="452">
        <v>1</v>
      </c>
      <c r="BQ35" s="452">
        <v>0</v>
      </c>
      <c r="BR35" s="452">
        <v>0</v>
      </c>
      <c r="BS35" s="452">
        <v>0</v>
      </c>
      <c r="BT35" s="452">
        <v>2</v>
      </c>
      <c r="BU35" s="452">
        <v>5</v>
      </c>
      <c r="BV35" s="452">
        <v>7</v>
      </c>
      <c r="BW35" s="452">
        <v>2</v>
      </c>
      <c r="BX35" s="452">
        <v>5</v>
      </c>
      <c r="BY35" s="452">
        <v>7</v>
      </c>
      <c r="BZ35" s="452">
        <v>1</v>
      </c>
      <c r="CA35" s="452">
        <v>1</v>
      </c>
      <c r="CB35" s="452">
        <v>2</v>
      </c>
      <c r="CC35" s="452">
        <v>1</v>
      </c>
      <c r="CD35" s="452">
        <v>1</v>
      </c>
      <c r="CE35" s="452">
        <v>1</v>
      </c>
      <c r="CF35" s="452">
        <v>0</v>
      </c>
      <c r="CG35" s="452">
        <v>7</v>
      </c>
      <c r="CH35" s="452">
        <v>2</v>
      </c>
      <c r="CI35" s="452">
        <v>5</v>
      </c>
      <c r="CJ35" s="452">
        <v>7</v>
      </c>
      <c r="CK35" s="452">
        <v>1</v>
      </c>
      <c r="CL35" s="452">
        <v>0</v>
      </c>
      <c r="CM35" s="452">
        <v>1</v>
      </c>
      <c r="CN35" s="452">
        <v>0</v>
      </c>
      <c r="CO35" s="452">
        <v>0</v>
      </c>
      <c r="CP35" s="452">
        <v>0</v>
      </c>
      <c r="CQ35" s="452">
        <v>1</v>
      </c>
      <c r="CR35" s="452">
        <v>0</v>
      </c>
      <c r="CS35" s="452">
        <v>1</v>
      </c>
      <c r="CT35" s="452">
        <v>0</v>
      </c>
      <c r="CU35" s="452">
        <v>0</v>
      </c>
      <c r="CV35" s="452">
        <v>0</v>
      </c>
      <c r="CW35" s="452">
        <v>0</v>
      </c>
      <c r="CX35" s="452">
        <v>4</v>
      </c>
      <c r="CY35" s="452">
        <v>4</v>
      </c>
      <c r="CZ35" s="453">
        <v>15</v>
      </c>
    </row>
    <row r="36" spans="1:104" s="454" customFormat="1" ht="11.25" x14ac:dyDescent="0.2">
      <c r="A36" s="457">
        <v>31</v>
      </c>
      <c r="B36" s="456" t="s">
        <v>502</v>
      </c>
      <c r="C36" s="456" t="s">
        <v>503</v>
      </c>
      <c r="D36" s="457" t="s">
        <v>759</v>
      </c>
      <c r="E36" s="456" t="s">
        <v>308</v>
      </c>
      <c r="F36" s="456" t="s">
        <v>309</v>
      </c>
      <c r="G36" s="458" t="s">
        <v>504</v>
      </c>
      <c r="H36" s="456" t="s">
        <v>505</v>
      </c>
      <c r="I36" s="456" t="s">
        <v>364</v>
      </c>
      <c r="J36" s="456" t="s">
        <v>506</v>
      </c>
      <c r="K36" s="459" t="s">
        <v>424</v>
      </c>
      <c r="L36" s="460" t="s">
        <v>507</v>
      </c>
      <c r="M36" s="461" t="s">
        <v>344</v>
      </c>
      <c r="N36" s="462" t="s">
        <v>508</v>
      </c>
      <c r="O36" s="457" t="s">
        <v>509</v>
      </c>
      <c r="P36" s="463">
        <v>21</v>
      </c>
      <c r="Q36" s="463">
        <v>0</v>
      </c>
      <c r="R36" s="464">
        <v>21</v>
      </c>
      <c r="S36" s="464">
        <v>18</v>
      </c>
      <c r="T36" s="464">
        <v>0</v>
      </c>
      <c r="U36" s="464">
        <v>18</v>
      </c>
      <c r="V36" s="464">
        <v>21</v>
      </c>
      <c r="W36" s="464">
        <v>18</v>
      </c>
      <c r="X36" s="464">
        <v>39</v>
      </c>
      <c r="Y36" s="464">
        <v>27</v>
      </c>
      <c r="Z36" s="464">
        <v>17</v>
      </c>
      <c r="AA36" s="464">
        <v>44</v>
      </c>
      <c r="AB36" s="464">
        <v>23</v>
      </c>
      <c r="AC36" s="464">
        <v>19</v>
      </c>
      <c r="AD36" s="464">
        <v>42</v>
      </c>
      <c r="AE36" s="464">
        <v>24</v>
      </c>
      <c r="AF36" s="464">
        <v>14</v>
      </c>
      <c r="AG36" s="464">
        <v>38</v>
      </c>
      <c r="AH36" s="464">
        <v>23</v>
      </c>
      <c r="AI36" s="464">
        <v>24</v>
      </c>
      <c r="AJ36" s="464">
        <v>47</v>
      </c>
      <c r="AK36" s="464">
        <v>30</v>
      </c>
      <c r="AL36" s="464">
        <v>17</v>
      </c>
      <c r="AM36" s="464">
        <v>47</v>
      </c>
      <c r="AN36" s="464">
        <v>148</v>
      </c>
      <c r="AO36" s="464">
        <v>109</v>
      </c>
      <c r="AP36" s="464">
        <v>257</v>
      </c>
      <c r="AQ36" s="464">
        <v>11</v>
      </c>
      <c r="AR36" s="464">
        <v>4</v>
      </c>
      <c r="AS36" s="464">
        <v>15</v>
      </c>
      <c r="AT36" s="464">
        <v>0</v>
      </c>
      <c r="AU36" s="464">
        <v>0</v>
      </c>
      <c r="AV36" s="464">
        <v>0</v>
      </c>
      <c r="AW36" s="464">
        <v>2</v>
      </c>
      <c r="AX36" s="464">
        <v>2</v>
      </c>
      <c r="AY36" s="464">
        <v>2</v>
      </c>
      <c r="AZ36" s="464">
        <v>2</v>
      </c>
      <c r="BA36" s="464">
        <v>2</v>
      </c>
      <c r="BB36" s="464">
        <v>2</v>
      </c>
      <c r="BC36" s="464">
        <v>0</v>
      </c>
      <c r="BD36" s="464">
        <v>12</v>
      </c>
      <c r="BE36" s="464">
        <v>13</v>
      </c>
      <c r="BF36" s="464">
        <v>12</v>
      </c>
      <c r="BG36" s="464">
        <v>0</v>
      </c>
      <c r="BH36" s="464">
        <v>0</v>
      </c>
      <c r="BI36" s="464">
        <v>0</v>
      </c>
      <c r="BJ36" s="464">
        <v>0</v>
      </c>
      <c r="BK36" s="464">
        <v>0</v>
      </c>
      <c r="BL36" s="464">
        <v>1</v>
      </c>
      <c r="BM36" s="464">
        <v>1</v>
      </c>
      <c r="BN36" s="464">
        <v>1</v>
      </c>
      <c r="BO36" s="464">
        <v>0</v>
      </c>
      <c r="BP36" s="464">
        <v>1</v>
      </c>
      <c r="BQ36" s="464">
        <v>0</v>
      </c>
      <c r="BR36" s="464">
        <v>0</v>
      </c>
      <c r="BS36" s="464">
        <v>0</v>
      </c>
      <c r="BT36" s="464">
        <v>4</v>
      </c>
      <c r="BU36" s="464">
        <v>8</v>
      </c>
      <c r="BV36" s="464">
        <v>12</v>
      </c>
      <c r="BW36" s="464">
        <v>4</v>
      </c>
      <c r="BX36" s="464">
        <v>8</v>
      </c>
      <c r="BY36" s="464">
        <v>12</v>
      </c>
      <c r="BZ36" s="464">
        <v>2</v>
      </c>
      <c r="CA36" s="464">
        <v>2</v>
      </c>
      <c r="CB36" s="464">
        <v>2</v>
      </c>
      <c r="CC36" s="464">
        <v>2</v>
      </c>
      <c r="CD36" s="464">
        <v>2</v>
      </c>
      <c r="CE36" s="464">
        <v>2</v>
      </c>
      <c r="CF36" s="464">
        <v>0</v>
      </c>
      <c r="CG36" s="464">
        <v>12</v>
      </c>
      <c r="CH36" s="464">
        <v>4</v>
      </c>
      <c r="CI36" s="464">
        <v>8</v>
      </c>
      <c r="CJ36" s="464">
        <v>12</v>
      </c>
      <c r="CK36" s="464">
        <v>1</v>
      </c>
      <c r="CL36" s="464">
        <v>0</v>
      </c>
      <c r="CM36" s="464">
        <v>1</v>
      </c>
      <c r="CN36" s="464">
        <v>0</v>
      </c>
      <c r="CO36" s="464">
        <v>0</v>
      </c>
      <c r="CP36" s="464">
        <v>0</v>
      </c>
      <c r="CQ36" s="464">
        <v>0</v>
      </c>
      <c r="CR36" s="464">
        <v>1</v>
      </c>
      <c r="CS36" s="464">
        <v>1</v>
      </c>
      <c r="CT36" s="464">
        <v>1</v>
      </c>
      <c r="CU36" s="464">
        <v>0</v>
      </c>
      <c r="CV36" s="464">
        <v>1</v>
      </c>
      <c r="CW36" s="464">
        <v>2</v>
      </c>
      <c r="CX36" s="464">
        <v>0</v>
      </c>
      <c r="CY36" s="464">
        <v>2</v>
      </c>
      <c r="CZ36" s="465">
        <v>19</v>
      </c>
    </row>
    <row r="37" spans="1:104" s="454" customFormat="1" ht="11.25" x14ac:dyDescent="0.2">
      <c r="A37" s="445">
        <v>32</v>
      </c>
      <c r="B37" s="444" t="s">
        <v>510</v>
      </c>
      <c r="C37" s="444" t="s">
        <v>511</v>
      </c>
      <c r="D37" s="445" t="s">
        <v>759</v>
      </c>
      <c r="E37" s="444" t="s">
        <v>308</v>
      </c>
      <c r="F37" s="444" t="s">
        <v>309</v>
      </c>
      <c r="G37" s="446" t="s">
        <v>479</v>
      </c>
      <c r="H37" s="444" t="s">
        <v>480</v>
      </c>
      <c r="I37" s="444" t="s">
        <v>512</v>
      </c>
      <c r="J37" s="444" t="s">
        <v>513</v>
      </c>
      <c r="K37" s="447" t="s">
        <v>431</v>
      </c>
      <c r="L37" s="448" t="s">
        <v>432</v>
      </c>
      <c r="M37" s="449" t="s">
        <v>433</v>
      </c>
      <c r="N37" s="450" t="s">
        <v>514</v>
      </c>
      <c r="O37" s="445" t="s">
        <v>23</v>
      </c>
      <c r="P37" s="451">
        <v>21</v>
      </c>
      <c r="Q37" s="451">
        <v>0</v>
      </c>
      <c r="R37" s="452">
        <v>21</v>
      </c>
      <c r="S37" s="452">
        <v>7</v>
      </c>
      <c r="T37" s="452">
        <v>0</v>
      </c>
      <c r="U37" s="452">
        <v>7</v>
      </c>
      <c r="V37" s="452">
        <v>21</v>
      </c>
      <c r="W37" s="452">
        <v>7</v>
      </c>
      <c r="X37" s="452">
        <v>28</v>
      </c>
      <c r="Y37" s="452">
        <v>14</v>
      </c>
      <c r="Z37" s="452">
        <v>8</v>
      </c>
      <c r="AA37" s="452">
        <v>22</v>
      </c>
      <c r="AB37" s="452">
        <v>9</v>
      </c>
      <c r="AC37" s="452">
        <v>14</v>
      </c>
      <c r="AD37" s="452">
        <v>23</v>
      </c>
      <c r="AE37" s="452">
        <v>12</v>
      </c>
      <c r="AF37" s="452">
        <v>14</v>
      </c>
      <c r="AG37" s="452">
        <v>26</v>
      </c>
      <c r="AH37" s="452">
        <v>11</v>
      </c>
      <c r="AI37" s="452">
        <v>14</v>
      </c>
      <c r="AJ37" s="452">
        <v>25</v>
      </c>
      <c r="AK37" s="452">
        <v>15</v>
      </c>
      <c r="AL37" s="452">
        <v>6</v>
      </c>
      <c r="AM37" s="452">
        <v>21</v>
      </c>
      <c r="AN37" s="452">
        <v>82</v>
      </c>
      <c r="AO37" s="452">
        <v>63</v>
      </c>
      <c r="AP37" s="452">
        <v>145</v>
      </c>
      <c r="AQ37" s="452">
        <v>9</v>
      </c>
      <c r="AR37" s="452">
        <v>5</v>
      </c>
      <c r="AS37" s="452">
        <v>14</v>
      </c>
      <c r="AT37" s="452">
        <v>4</v>
      </c>
      <c r="AU37" s="452">
        <v>4</v>
      </c>
      <c r="AV37" s="452">
        <v>8</v>
      </c>
      <c r="AW37" s="452">
        <v>1</v>
      </c>
      <c r="AX37" s="452">
        <v>1</v>
      </c>
      <c r="AY37" s="452">
        <v>1</v>
      </c>
      <c r="AZ37" s="452">
        <v>1</v>
      </c>
      <c r="BA37" s="452">
        <v>1</v>
      </c>
      <c r="BB37" s="452">
        <v>1</v>
      </c>
      <c r="BC37" s="452">
        <v>0</v>
      </c>
      <c r="BD37" s="452">
        <v>6</v>
      </c>
      <c r="BE37" s="452">
        <v>8</v>
      </c>
      <c r="BF37" s="452">
        <v>8</v>
      </c>
      <c r="BG37" s="452">
        <v>0</v>
      </c>
      <c r="BH37" s="452">
        <v>0</v>
      </c>
      <c r="BI37" s="452">
        <v>0</v>
      </c>
      <c r="BJ37" s="452">
        <v>0</v>
      </c>
      <c r="BK37" s="452">
        <v>0</v>
      </c>
      <c r="BL37" s="452">
        <v>1</v>
      </c>
      <c r="BM37" s="452">
        <v>1</v>
      </c>
      <c r="BN37" s="452">
        <v>0</v>
      </c>
      <c r="BO37" s="452">
        <v>0</v>
      </c>
      <c r="BP37" s="452">
        <v>0</v>
      </c>
      <c r="BQ37" s="452">
        <v>0</v>
      </c>
      <c r="BR37" s="452">
        <v>0</v>
      </c>
      <c r="BS37" s="452">
        <v>0</v>
      </c>
      <c r="BT37" s="452">
        <v>0</v>
      </c>
      <c r="BU37" s="452">
        <v>6</v>
      </c>
      <c r="BV37" s="452">
        <v>6</v>
      </c>
      <c r="BW37" s="452">
        <v>0</v>
      </c>
      <c r="BX37" s="452">
        <v>6</v>
      </c>
      <c r="BY37" s="452">
        <v>6</v>
      </c>
      <c r="BZ37" s="452">
        <v>1</v>
      </c>
      <c r="CA37" s="452">
        <v>1</v>
      </c>
      <c r="CB37" s="452">
        <v>1</v>
      </c>
      <c r="CC37" s="452">
        <v>1</v>
      </c>
      <c r="CD37" s="452">
        <v>1</v>
      </c>
      <c r="CE37" s="452">
        <v>1</v>
      </c>
      <c r="CF37" s="452">
        <v>0</v>
      </c>
      <c r="CG37" s="452">
        <v>6</v>
      </c>
      <c r="CH37" s="452">
        <v>0</v>
      </c>
      <c r="CI37" s="452">
        <v>6</v>
      </c>
      <c r="CJ37" s="452">
        <v>6</v>
      </c>
      <c r="CK37" s="452">
        <v>1</v>
      </c>
      <c r="CL37" s="452">
        <v>0</v>
      </c>
      <c r="CM37" s="452">
        <v>1</v>
      </c>
      <c r="CN37" s="452">
        <v>0</v>
      </c>
      <c r="CO37" s="452">
        <v>0</v>
      </c>
      <c r="CP37" s="452">
        <v>0</v>
      </c>
      <c r="CQ37" s="452">
        <v>0</v>
      </c>
      <c r="CR37" s="452">
        <v>0</v>
      </c>
      <c r="CS37" s="452">
        <v>0</v>
      </c>
      <c r="CT37" s="452">
        <v>0</v>
      </c>
      <c r="CU37" s="452">
        <v>0</v>
      </c>
      <c r="CV37" s="452">
        <v>0</v>
      </c>
      <c r="CW37" s="452">
        <v>1</v>
      </c>
      <c r="CX37" s="452">
        <v>0</v>
      </c>
      <c r="CY37" s="452">
        <v>1</v>
      </c>
      <c r="CZ37" s="453">
        <v>9</v>
      </c>
    </row>
    <row r="38" spans="1:104" s="454" customFormat="1" ht="11.25" x14ac:dyDescent="0.2">
      <c r="A38" s="457">
        <v>33</v>
      </c>
      <c r="B38" s="456" t="s">
        <v>515</v>
      </c>
      <c r="C38" s="456" t="s">
        <v>516</v>
      </c>
      <c r="D38" s="457" t="s">
        <v>759</v>
      </c>
      <c r="E38" s="456" t="s">
        <v>308</v>
      </c>
      <c r="F38" s="456" t="s">
        <v>309</v>
      </c>
      <c r="G38" s="458" t="s">
        <v>517</v>
      </c>
      <c r="H38" s="456" t="s">
        <v>518</v>
      </c>
      <c r="I38" s="456" t="s">
        <v>364</v>
      </c>
      <c r="J38" s="456" t="s">
        <v>519</v>
      </c>
      <c r="K38" s="459" t="s">
        <v>411</v>
      </c>
      <c r="L38" s="460" t="s">
        <v>319</v>
      </c>
      <c r="M38" s="461" t="s">
        <v>335</v>
      </c>
      <c r="N38" s="462" t="s">
        <v>518</v>
      </c>
      <c r="O38" s="457" t="s">
        <v>23</v>
      </c>
      <c r="P38" s="463">
        <v>7</v>
      </c>
      <c r="Q38" s="463">
        <v>0</v>
      </c>
      <c r="R38" s="464">
        <v>7</v>
      </c>
      <c r="S38" s="464">
        <v>11</v>
      </c>
      <c r="T38" s="464">
        <v>0</v>
      </c>
      <c r="U38" s="464">
        <v>11</v>
      </c>
      <c r="V38" s="464">
        <v>7</v>
      </c>
      <c r="W38" s="464">
        <v>11</v>
      </c>
      <c r="X38" s="464">
        <v>18</v>
      </c>
      <c r="Y38" s="464">
        <v>17</v>
      </c>
      <c r="Z38" s="464">
        <v>18</v>
      </c>
      <c r="AA38" s="464">
        <v>35</v>
      </c>
      <c r="AB38" s="464">
        <v>12</v>
      </c>
      <c r="AC38" s="464">
        <v>16</v>
      </c>
      <c r="AD38" s="464">
        <v>28</v>
      </c>
      <c r="AE38" s="464">
        <v>15</v>
      </c>
      <c r="AF38" s="464">
        <v>18</v>
      </c>
      <c r="AG38" s="464">
        <v>33</v>
      </c>
      <c r="AH38" s="464">
        <v>7</v>
      </c>
      <c r="AI38" s="464">
        <v>6</v>
      </c>
      <c r="AJ38" s="464">
        <v>13</v>
      </c>
      <c r="AK38" s="464">
        <v>11</v>
      </c>
      <c r="AL38" s="464">
        <v>13</v>
      </c>
      <c r="AM38" s="464">
        <v>24</v>
      </c>
      <c r="AN38" s="464">
        <v>69</v>
      </c>
      <c r="AO38" s="464">
        <v>82</v>
      </c>
      <c r="AP38" s="464">
        <v>151</v>
      </c>
      <c r="AQ38" s="464">
        <v>7</v>
      </c>
      <c r="AR38" s="464">
        <v>7</v>
      </c>
      <c r="AS38" s="464">
        <v>14</v>
      </c>
      <c r="AT38" s="464">
        <v>3</v>
      </c>
      <c r="AU38" s="464">
        <v>3</v>
      </c>
      <c r="AV38" s="464">
        <v>6</v>
      </c>
      <c r="AW38" s="464">
        <v>1</v>
      </c>
      <c r="AX38" s="464">
        <v>1</v>
      </c>
      <c r="AY38" s="464">
        <v>1</v>
      </c>
      <c r="AZ38" s="464">
        <v>1</v>
      </c>
      <c r="BA38" s="464">
        <v>1</v>
      </c>
      <c r="BB38" s="464">
        <v>1</v>
      </c>
      <c r="BC38" s="464">
        <v>0</v>
      </c>
      <c r="BD38" s="464">
        <v>6</v>
      </c>
      <c r="BE38" s="464">
        <v>6</v>
      </c>
      <c r="BF38" s="464">
        <v>6</v>
      </c>
      <c r="BG38" s="464">
        <v>0</v>
      </c>
      <c r="BH38" s="464">
        <v>0</v>
      </c>
      <c r="BI38" s="464">
        <v>0</v>
      </c>
      <c r="BJ38" s="464">
        <v>0</v>
      </c>
      <c r="BK38" s="464">
        <v>0</v>
      </c>
      <c r="BL38" s="464">
        <v>1</v>
      </c>
      <c r="BM38" s="464">
        <v>1</v>
      </c>
      <c r="BN38" s="464">
        <v>0</v>
      </c>
      <c r="BO38" s="464">
        <v>1</v>
      </c>
      <c r="BP38" s="464">
        <v>1</v>
      </c>
      <c r="BQ38" s="464">
        <v>0</v>
      </c>
      <c r="BR38" s="464">
        <v>0</v>
      </c>
      <c r="BS38" s="464">
        <v>0</v>
      </c>
      <c r="BT38" s="464">
        <v>2</v>
      </c>
      <c r="BU38" s="464">
        <v>4</v>
      </c>
      <c r="BV38" s="464">
        <v>6</v>
      </c>
      <c r="BW38" s="464">
        <v>2</v>
      </c>
      <c r="BX38" s="464">
        <v>4</v>
      </c>
      <c r="BY38" s="464">
        <v>6</v>
      </c>
      <c r="BZ38" s="464">
        <v>1</v>
      </c>
      <c r="CA38" s="464">
        <v>1</v>
      </c>
      <c r="CB38" s="464">
        <v>1</v>
      </c>
      <c r="CC38" s="464">
        <v>1</v>
      </c>
      <c r="CD38" s="464">
        <v>1</v>
      </c>
      <c r="CE38" s="464">
        <v>1</v>
      </c>
      <c r="CF38" s="464">
        <v>0</v>
      </c>
      <c r="CG38" s="464">
        <v>6</v>
      </c>
      <c r="CH38" s="464">
        <v>2</v>
      </c>
      <c r="CI38" s="464">
        <v>4</v>
      </c>
      <c r="CJ38" s="464">
        <v>6</v>
      </c>
      <c r="CK38" s="464">
        <v>0</v>
      </c>
      <c r="CL38" s="464">
        <v>1</v>
      </c>
      <c r="CM38" s="464">
        <v>1</v>
      </c>
      <c r="CN38" s="464">
        <v>0</v>
      </c>
      <c r="CO38" s="464">
        <v>0</v>
      </c>
      <c r="CP38" s="464">
        <v>0</v>
      </c>
      <c r="CQ38" s="464">
        <v>0</v>
      </c>
      <c r="CR38" s="464">
        <v>0</v>
      </c>
      <c r="CS38" s="464">
        <v>0</v>
      </c>
      <c r="CT38" s="464">
        <v>0</v>
      </c>
      <c r="CU38" s="464">
        <v>0</v>
      </c>
      <c r="CV38" s="464">
        <v>0</v>
      </c>
      <c r="CW38" s="464">
        <v>2</v>
      </c>
      <c r="CX38" s="464">
        <v>0</v>
      </c>
      <c r="CY38" s="464">
        <v>2</v>
      </c>
      <c r="CZ38" s="465">
        <v>11</v>
      </c>
    </row>
    <row r="39" spans="1:104" s="454" customFormat="1" ht="11.25" x14ac:dyDescent="0.2">
      <c r="A39" s="445">
        <v>34</v>
      </c>
      <c r="B39" s="444" t="s">
        <v>520</v>
      </c>
      <c r="C39" s="444" t="s">
        <v>521</v>
      </c>
      <c r="D39" s="445" t="s">
        <v>759</v>
      </c>
      <c r="E39" s="444" t="s">
        <v>308</v>
      </c>
      <c r="F39" s="444" t="s">
        <v>309</v>
      </c>
      <c r="G39" s="446" t="s">
        <v>522</v>
      </c>
      <c r="H39" s="444" t="s">
        <v>523</v>
      </c>
      <c r="I39" s="444" t="s">
        <v>462</v>
      </c>
      <c r="J39" s="444" t="s">
        <v>524</v>
      </c>
      <c r="K39" s="447" t="s">
        <v>358</v>
      </c>
      <c r="L39" s="448" t="s">
        <v>525</v>
      </c>
      <c r="M39" s="449" t="s">
        <v>360</v>
      </c>
      <c r="N39" s="450" t="s">
        <v>526</v>
      </c>
      <c r="O39" s="445" t="s">
        <v>23</v>
      </c>
      <c r="P39" s="451">
        <v>6</v>
      </c>
      <c r="Q39" s="451">
        <v>0</v>
      </c>
      <c r="R39" s="452">
        <v>6</v>
      </c>
      <c r="S39" s="452">
        <v>13</v>
      </c>
      <c r="T39" s="452">
        <v>0</v>
      </c>
      <c r="U39" s="452">
        <v>13</v>
      </c>
      <c r="V39" s="452">
        <v>6</v>
      </c>
      <c r="W39" s="452">
        <v>13</v>
      </c>
      <c r="X39" s="452">
        <v>19</v>
      </c>
      <c r="Y39" s="452">
        <v>13</v>
      </c>
      <c r="Z39" s="452">
        <v>11</v>
      </c>
      <c r="AA39" s="452">
        <v>24</v>
      </c>
      <c r="AB39" s="452">
        <v>14</v>
      </c>
      <c r="AC39" s="452">
        <v>13</v>
      </c>
      <c r="AD39" s="452">
        <v>27</v>
      </c>
      <c r="AE39" s="452">
        <v>16</v>
      </c>
      <c r="AF39" s="452">
        <v>11</v>
      </c>
      <c r="AG39" s="452">
        <v>27</v>
      </c>
      <c r="AH39" s="452">
        <v>11</v>
      </c>
      <c r="AI39" s="452">
        <v>11</v>
      </c>
      <c r="AJ39" s="452">
        <v>22</v>
      </c>
      <c r="AK39" s="452">
        <v>14</v>
      </c>
      <c r="AL39" s="452">
        <v>12</v>
      </c>
      <c r="AM39" s="452">
        <v>26</v>
      </c>
      <c r="AN39" s="452">
        <v>74</v>
      </c>
      <c r="AO39" s="452">
        <v>71</v>
      </c>
      <c r="AP39" s="452">
        <v>145</v>
      </c>
      <c r="AQ39" s="452">
        <v>8</v>
      </c>
      <c r="AR39" s="452">
        <v>2</v>
      </c>
      <c r="AS39" s="452">
        <v>10</v>
      </c>
      <c r="AT39" s="452">
        <v>0</v>
      </c>
      <c r="AU39" s="452">
        <v>0</v>
      </c>
      <c r="AV39" s="452">
        <v>0</v>
      </c>
      <c r="AW39" s="452">
        <v>1</v>
      </c>
      <c r="AX39" s="452">
        <v>1</v>
      </c>
      <c r="AY39" s="452">
        <v>1</v>
      </c>
      <c r="AZ39" s="452">
        <v>1</v>
      </c>
      <c r="BA39" s="452">
        <v>1</v>
      </c>
      <c r="BB39" s="452">
        <v>1</v>
      </c>
      <c r="BC39" s="452">
        <v>0</v>
      </c>
      <c r="BD39" s="452">
        <v>6</v>
      </c>
      <c r="BE39" s="452">
        <v>8</v>
      </c>
      <c r="BF39" s="452">
        <v>8</v>
      </c>
      <c r="BG39" s="452">
        <v>1</v>
      </c>
      <c r="BH39" s="452">
        <v>0</v>
      </c>
      <c r="BI39" s="452">
        <v>0</v>
      </c>
      <c r="BJ39" s="452">
        <v>0</v>
      </c>
      <c r="BK39" s="452">
        <v>1</v>
      </c>
      <c r="BL39" s="452">
        <v>0</v>
      </c>
      <c r="BM39" s="452">
        <v>1</v>
      </c>
      <c r="BN39" s="452">
        <v>0</v>
      </c>
      <c r="BO39" s="452">
        <v>0</v>
      </c>
      <c r="BP39" s="452">
        <v>0</v>
      </c>
      <c r="BQ39" s="452">
        <v>0</v>
      </c>
      <c r="BR39" s="452">
        <v>0</v>
      </c>
      <c r="BS39" s="452">
        <v>0</v>
      </c>
      <c r="BT39" s="452">
        <v>0</v>
      </c>
      <c r="BU39" s="452">
        <v>6</v>
      </c>
      <c r="BV39" s="452">
        <v>6</v>
      </c>
      <c r="BW39" s="452">
        <v>0</v>
      </c>
      <c r="BX39" s="452">
        <v>6</v>
      </c>
      <c r="BY39" s="452">
        <v>6</v>
      </c>
      <c r="BZ39" s="452">
        <v>1</v>
      </c>
      <c r="CA39" s="452">
        <v>1</v>
      </c>
      <c r="CB39" s="452">
        <v>1</v>
      </c>
      <c r="CC39" s="452">
        <v>1</v>
      </c>
      <c r="CD39" s="452">
        <v>1</v>
      </c>
      <c r="CE39" s="452">
        <v>1</v>
      </c>
      <c r="CF39" s="452">
        <v>0</v>
      </c>
      <c r="CG39" s="452">
        <v>6</v>
      </c>
      <c r="CH39" s="452">
        <v>0</v>
      </c>
      <c r="CI39" s="452">
        <v>6</v>
      </c>
      <c r="CJ39" s="452">
        <v>6</v>
      </c>
      <c r="CK39" s="452">
        <v>1</v>
      </c>
      <c r="CL39" s="452">
        <v>0</v>
      </c>
      <c r="CM39" s="452">
        <v>1</v>
      </c>
      <c r="CN39" s="452">
        <v>0</v>
      </c>
      <c r="CO39" s="452">
        <v>0</v>
      </c>
      <c r="CP39" s="452">
        <v>0</v>
      </c>
      <c r="CQ39" s="452">
        <v>0</v>
      </c>
      <c r="CR39" s="452">
        <v>0</v>
      </c>
      <c r="CS39" s="452">
        <v>0</v>
      </c>
      <c r="CT39" s="452">
        <v>0</v>
      </c>
      <c r="CU39" s="452">
        <v>0</v>
      </c>
      <c r="CV39" s="452">
        <v>0</v>
      </c>
      <c r="CW39" s="452">
        <v>1</v>
      </c>
      <c r="CX39" s="452">
        <v>0</v>
      </c>
      <c r="CY39" s="452">
        <v>1</v>
      </c>
      <c r="CZ39" s="453">
        <v>9</v>
      </c>
    </row>
    <row r="40" spans="1:104" s="454" customFormat="1" ht="11.25" x14ac:dyDescent="0.2">
      <c r="A40" s="457">
        <v>35</v>
      </c>
      <c r="B40" s="456" t="s">
        <v>527</v>
      </c>
      <c r="C40" s="456" t="s">
        <v>353</v>
      </c>
      <c r="D40" s="457" t="s">
        <v>759</v>
      </c>
      <c r="E40" s="456" t="s">
        <v>308</v>
      </c>
      <c r="F40" s="456" t="s">
        <v>309</v>
      </c>
      <c r="G40" s="458" t="s">
        <v>528</v>
      </c>
      <c r="H40" s="456" t="s">
        <v>529</v>
      </c>
      <c r="I40" s="456" t="s">
        <v>530</v>
      </c>
      <c r="J40" s="456" t="s">
        <v>531</v>
      </c>
      <c r="K40" s="459" t="s">
        <v>532</v>
      </c>
      <c r="L40" s="460" t="s">
        <v>310</v>
      </c>
      <c r="M40" s="461" t="s">
        <v>335</v>
      </c>
      <c r="N40" s="462" t="s">
        <v>533</v>
      </c>
      <c r="O40" s="457" t="s">
        <v>23</v>
      </c>
      <c r="P40" s="463">
        <v>46</v>
      </c>
      <c r="Q40" s="463">
        <v>0</v>
      </c>
      <c r="R40" s="464">
        <v>46</v>
      </c>
      <c r="S40" s="464">
        <v>19</v>
      </c>
      <c r="T40" s="464">
        <v>0</v>
      </c>
      <c r="U40" s="464">
        <v>19</v>
      </c>
      <c r="V40" s="464">
        <v>46</v>
      </c>
      <c r="W40" s="464">
        <v>19</v>
      </c>
      <c r="X40" s="464">
        <v>65</v>
      </c>
      <c r="Y40" s="464">
        <v>28</v>
      </c>
      <c r="Z40" s="464">
        <v>15</v>
      </c>
      <c r="AA40" s="464">
        <v>43</v>
      </c>
      <c r="AB40" s="464">
        <v>27</v>
      </c>
      <c r="AC40" s="464">
        <v>18</v>
      </c>
      <c r="AD40" s="464">
        <v>45</v>
      </c>
      <c r="AE40" s="464">
        <v>20</v>
      </c>
      <c r="AF40" s="464">
        <v>23</v>
      </c>
      <c r="AG40" s="464">
        <v>43</v>
      </c>
      <c r="AH40" s="464">
        <v>31</v>
      </c>
      <c r="AI40" s="464">
        <v>17</v>
      </c>
      <c r="AJ40" s="464">
        <v>48</v>
      </c>
      <c r="AK40" s="464">
        <v>29</v>
      </c>
      <c r="AL40" s="464">
        <v>22</v>
      </c>
      <c r="AM40" s="464">
        <v>51</v>
      </c>
      <c r="AN40" s="464">
        <v>181</v>
      </c>
      <c r="AO40" s="464">
        <v>114</v>
      </c>
      <c r="AP40" s="464">
        <v>295</v>
      </c>
      <c r="AQ40" s="464">
        <v>7</v>
      </c>
      <c r="AR40" s="464">
        <v>2</v>
      </c>
      <c r="AS40" s="464">
        <v>9</v>
      </c>
      <c r="AT40" s="464">
        <v>0</v>
      </c>
      <c r="AU40" s="464">
        <v>0</v>
      </c>
      <c r="AV40" s="464">
        <v>0</v>
      </c>
      <c r="AW40" s="464">
        <v>2</v>
      </c>
      <c r="AX40" s="464">
        <v>2</v>
      </c>
      <c r="AY40" s="464">
        <v>2</v>
      </c>
      <c r="AZ40" s="464">
        <v>2</v>
      </c>
      <c r="BA40" s="464">
        <v>2</v>
      </c>
      <c r="BB40" s="464">
        <v>2</v>
      </c>
      <c r="BC40" s="464">
        <v>0</v>
      </c>
      <c r="BD40" s="464">
        <v>12</v>
      </c>
      <c r="BE40" s="464">
        <v>12</v>
      </c>
      <c r="BF40" s="464">
        <v>12</v>
      </c>
      <c r="BG40" s="464">
        <v>0</v>
      </c>
      <c r="BH40" s="464">
        <v>0</v>
      </c>
      <c r="BI40" s="464">
        <v>0</v>
      </c>
      <c r="BJ40" s="464">
        <v>0</v>
      </c>
      <c r="BK40" s="464">
        <v>0</v>
      </c>
      <c r="BL40" s="464">
        <v>1</v>
      </c>
      <c r="BM40" s="464">
        <v>1</v>
      </c>
      <c r="BN40" s="464">
        <v>0</v>
      </c>
      <c r="BO40" s="464">
        <v>1</v>
      </c>
      <c r="BP40" s="464">
        <v>1</v>
      </c>
      <c r="BQ40" s="464">
        <v>0</v>
      </c>
      <c r="BR40" s="464">
        <v>0</v>
      </c>
      <c r="BS40" s="464">
        <v>0</v>
      </c>
      <c r="BT40" s="464">
        <v>2</v>
      </c>
      <c r="BU40" s="464">
        <v>10</v>
      </c>
      <c r="BV40" s="464">
        <v>12</v>
      </c>
      <c r="BW40" s="464">
        <v>2</v>
      </c>
      <c r="BX40" s="464">
        <v>10</v>
      </c>
      <c r="BY40" s="464">
        <v>12</v>
      </c>
      <c r="BZ40" s="464">
        <v>2</v>
      </c>
      <c r="CA40" s="464">
        <v>2</v>
      </c>
      <c r="CB40" s="464">
        <v>2</v>
      </c>
      <c r="CC40" s="464">
        <v>2</v>
      </c>
      <c r="CD40" s="464">
        <v>2</v>
      </c>
      <c r="CE40" s="464">
        <v>2</v>
      </c>
      <c r="CF40" s="464">
        <v>0</v>
      </c>
      <c r="CG40" s="464">
        <v>12</v>
      </c>
      <c r="CH40" s="464">
        <v>2</v>
      </c>
      <c r="CI40" s="464">
        <v>10</v>
      </c>
      <c r="CJ40" s="464">
        <v>12</v>
      </c>
      <c r="CK40" s="464">
        <v>1</v>
      </c>
      <c r="CL40" s="464">
        <v>0</v>
      </c>
      <c r="CM40" s="464">
        <v>1</v>
      </c>
      <c r="CN40" s="464">
        <v>0</v>
      </c>
      <c r="CO40" s="464">
        <v>0</v>
      </c>
      <c r="CP40" s="464">
        <v>0</v>
      </c>
      <c r="CQ40" s="464">
        <v>0</v>
      </c>
      <c r="CR40" s="464">
        <v>0</v>
      </c>
      <c r="CS40" s="464">
        <v>0</v>
      </c>
      <c r="CT40" s="464">
        <v>0</v>
      </c>
      <c r="CU40" s="464">
        <v>0</v>
      </c>
      <c r="CV40" s="464">
        <v>0</v>
      </c>
      <c r="CW40" s="464">
        <v>3</v>
      </c>
      <c r="CX40" s="464">
        <v>0</v>
      </c>
      <c r="CY40" s="464">
        <v>3</v>
      </c>
      <c r="CZ40" s="465">
        <v>18</v>
      </c>
    </row>
    <row r="41" spans="1:104" s="454" customFormat="1" ht="11.25" x14ac:dyDescent="0.2">
      <c r="A41" s="445">
        <v>36</v>
      </c>
      <c r="B41" s="444" t="s">
        <v>534</v>
      </c>
      <c r="C41" s="444" t="s">
        <v>535</v>
      </c>
      <c r="D41" s="445" t="s">
        <v>759</v>
      </c>
      <c r="E41" s="444" t="s">
        <v>308</v>
      </c>
      <c r="F41" s="444" t="s">
        <v>309</v>
      </c>
      <c r="G41" s="446" t="s">
        <v>402</v>
      </c>
      <c r="H41" s="444" t="s">
        <v>52</v>
      </c>
      <c r="I41" s="444" t="s">
        <v>536</v>
      </c>
      <c r="J41" s="444" t="s">
        <v>537</v>
      </c>
      <c r="K41" s="447" t="s">
        <v>499</v>
      </c>
      <c r="L41" s="448" t="s">
        <v>500</v>
      </c>
      <c r="M41" s="449" t="s">
        <v>335</v>
      </c>
      <c r="N41" s="450" t="s">
        <v>777</v>
      </c>
      <c r="O41" s="445" t="s">
        <v>778</v>
      </c>
      <c r="P41" s="451">
        <v>30</v>
      </c>
      <c r="Q41" s="451">
        <v>0</v>
      </c>
      <c r="R41" s="452">
        <v>30</v>
      </c>
      <c r="S41" s="452">
        <v>34</v>
      </c>
      <c r="T41" s="452">
        <v>1</v>
      </c>
      <c r="U41" s="452">
        <v>35</v>
      </c>
      <c r="V41" s="452">
        <v>30</v>
      </c>
      <c r="W41" s="452">
        <v>35</v>
      </c>
      <c r="X41" s="452">
        <v>65</v>
      </c>
      <c r="Y41" s="452">
        <v>30</v>
      </c>
      <c r="Z41" s="452">
        <v>33</v>
      </c>
      <c r="AA41" s="452">
        <v>63</v>
      </c>
      <c r="AB41" s="452">
        <v>39</v>
      </c>
      <c r="AC41" s="452">
        <v>38</v>
      </c>
      <c r="AD41" s="452">
        <v>77</v>
      </c>
      <c r="AE41" s="452">
        <v>34</v>
      </c>
      <c r="AF41" s="452">
        <v>24</v>
      </c>
      <c r="AG41" s="452">
        <v>58</v>
      </c>
      <c r="AH41" s="452">
        <v>32</v>
      </c>
      <c r="AI41" s="452">
        <v>29</v>
      </c>
      <c r="AJ41" s="452">
        <v>61</v>
      </c>
      <c r="AK41" s="452">
        <v>43</v>
      </c>
      <c r="AL41" s="452">
        <v>39</v>
      </c>
      <c r="AM41" s="452">
        <v>82</v>
      </c>
      <c r="AN41" s="452">
        <v>208</v>
      </c>
      <c r="AO41" s="452">
        <v>198</v>
      </c>
      <c r="AP41" s="452">
        <v>406</v>
      </c>
      <c r="AQ41" s="452">
        <v>4</v>
      </c>
      <c r="AR41" s="452">
        <v>4</v>
      </c>
      <c r="AS41" s="452">
        <v>8</v>
      </c>
      <c r="AT41" s="452">
        <v>6</v>
      </c>
      <c r="AU41" s="452">
        <v>8</v>
      </c>
      <c r="AV41" s="452">
        <v>14</v>
      </c>
      <c r="AW41" s="452">
        <v>3</v>
      </c>
      <c r="AX41" s="452">
        <v>2</v>
      </c>
      <c r="AY41" s="452">
        <v>3</v>
      </c>
      <c r="AZ41" s="452">
        <v>2</v>
      </c>
      <c r="BA41" s="452">
        <v>2</v>
      </c>
      <c r="BB41" s="452">
        <v>3</v>
      </c>
      <c r="BC41" s="452">
        <v>0</v>
      </c>
      <c r="BD41" s="452">
        <v>15</v>
      </c>
      <c r="BE41" s="452">
        <v>15</v>
      </c>
      <c r="BF41" s="452">
        <v>15</v>
      </c>
      <c r="BG41" s="452">
        <v>0</v>
      </c>
      <c r="BH41" s="452">
        <v>0</v>
      </c>
      <c r="BI41" s="452">
        <v>0</v>
      </c>
      <c r="BJ41" s="452">
        <v>0</v>
      </c>
      <c r="BK41" s="452">
        <v>1</v>
      </c>
      <c r="BL41" s="452">
        <v>0</v>
      </c>
      <c r="BM41" s="452">
        <v>1</v>
      </c>
      <c r="BN41" s="452">
        <v>1</v>
      </c>
      <c r="BO41" s="452">
        <v>0</v>
      </c>
      <c r="BP41" s="452">
        <v>1</v>
      </c>
      <c r="BQ41" s="452">
        <v>0</v>
      </c>
      <c r="BR41" s="452">
        <v>0</v>
      </c>
      <c r="BS41" s="452">
        <v>0</v>
      </c>
      <c r="BT41" s="452">
        <v>3</v>
      </c>
      <c r="BU41" s="452">
        <v>12</v>
      </c>
      <c r="BV41" s="452">
        <v>15</v>
      </c>
      <c r="BW41" s="452">
        <v>3</v>
      </c>
      <c r="BX41" s="452">
        <v>12</v>
      </c>
      <c r="BY41" s="452">
        <v>15</v>
      </c>
      <c r="BZ41" s="452">
        <v>3</v>
      </c>
      <c r="CA41" s="452">
        <v>2</v>
      </c>
      <c r="CB41" s="452">
        <v>3</v>
      </c>
      <c r="CC41" s="452">
        <v>2</v>
      </c>
      <c r="CD41" s="452">
        <v>2</v>
      </c>
      <c r="CE41" s="452">
        <v>3</v>
      </c>
      <c r="CF41" s="452">
        <v>0</v>
      </c>
      <c r="CG41" s="452">
        <v>15</v>
      </c>
      <c r="CH41" s="452">
        <v>3</v>
      </c>
      <c r="CI41" s="452">
        <v>12</v>
      </c>
      <c r="CJ41" s="452">
        <v>15</v>
      </c>
      <c r="CK41" s="452">
        <v>0</v>
      </c>
      <c r="CL41" s="452">
        <v>1</v>
      </c>
      <c r="CM41" s="452">
        <v>1</v>
      </c>
      <c r="CN41" s="452">
        <v>0</v>
      </c>
      <c r="CO41" s="452">
        <v>0</v>
      </c>
      <c r="CP41" s="452">
        <v>0</v>
      </c>
      <c r="CQ41" s="452">
        <v>0</v>
      </c>
      <c r="CR41" s="452">
        <v>1</v>
      </c>
      <c r="CS41" s="452">
        <v>1</v>
      </c>
      <c r="CT41" s="452">
        <v>0</v>
      </c>
      <c r="CU41" s="452">
        <v>1</v>
      </c>
      <c r="CV41" s="452">
        <v>1</v>
      </c>
      <c r="CW41" s="452">
        <v>9</v>
      </c>
      <c r="CX41" s="452">
        <v>3</v>
      </c>
      <c r="CY41" s="452">
        <v>12</v>
      </c>
      <c r="CZ41" s="453">
        <v>32</v>
      </c>
    </row>
    <row r="42" spans="1:104" s="454" customFormat="1" ht="11.25" x14ac:dyDescent="0.2">
      <c r="A42" s="457">
        <v>37</v>
      </c>
      <c r="B42" s="456" t="s">
        <v>538</v>
      </c>
      <c r="C42" s="456" t="s">
        <v>539</v>
      </c>
      <c r="D42" s="457" t="s">
        <v>759</v>
      </c>
      <c r="E42" s="456" t="s">
        <v>308</v>
      </c>
      <c r="F42" s="456" t="s">
        <v>309</v>
      </c>
      <c r="G42" s="458" t="s">
        <v>540</v>
      </c>
      <c r="H42" s="456" t="s">
        <v>541</v>
      </c>
      <c r="I42" s="456" t="s">
        <v>364</v>
      </c>
      <c r="J42" s="456" t="s">
        <v>541</v>
      </c>
      <c r="K42" s="459" t="s">
        <v>431</v>
      </c>
      <c r="L42" s="460" t="s">
        <v>542</v>
      </c>
      <c r="M42" s="461" t="s">
        <v>433</v>
      </c>
      <c r="N42" s="462">
        <v>33</v>
      </c>
      <c r="O42" s="457" t="s">
        <v>543</v>
      </c>
      <c r="P42" s="463">
        <v>13</v>
      </c>
      <c r="Q42" s="463">
        <v>0</v>
      </c>
      <c r="R42" s="464">
        <v>13</v>
      </c>
      <c r="S42" s="464">
        <v>9</v>
      </c>
      <c r="T42" s="464">
        <v>0</v>
      </c>
      <c r="U42" s="464">
        <v>9</v>
      </c>
      <c r="V42" s="464">
        <v>13</v>
      </c>
      <c r="W42" s="464">
        <v>9</v>
      </c>
      <c r="X42" s="464">
        <v>22</v>
      </c>
      <c r="Y42" s="464">
        <v>13</v>
      </c>
      <c r="Z42" s="464">
        <v>14</v>
      </c>
      <c r="AA42" s="464">
        <v>27</v>
      </c>
      <c r="AB42" s="464">
        <v>12</v>
      </c>
      <c r="AC42" s="464">
        <v>12</v>
      </c>
      <c r="AD42" s="464">
        <v>24</v>
      </c>
      <c r="AE42" s="464">
        <v>18</v>
      </c>
      <c r="AF42" s="464">
        <v>14</v>
      </c>
      <c r="AG42" s="464">
        <v>32</v>
      </c>
      <c r="AH42" s="464">
        <v>15</v>
      </c>
      <c r="AI42" s="464">
        <v>15</v>
      </c>
      <c r="AJ42" s="464">
        <v>30</v>
      </c>
      <c r="AK42" s="464">
        <v>14</v>
      </c>
      <c r="AL42" s="464">
        <v>16</v>
      </c>
      <c r="AM42" s="464">
        <v>30</v>
      </c>
      <c r="AN42" s="464">
        <v>85</v>
      </c>
      <c r="AO42" s="464">
        <v>80</v>
      </c>
      <c r="AP42" s="464">
        <v>165</v>
      </c>
      <c r="AQ42" s="464">
        <v>9</v>
      </c>
      <c r="AR42" s="464">
        <v>5</v>
      </c>
      <c r="AS42" s="464">
        <v>14</v>
      </c>
      <c r="AT42" s="464">
        <v>4</v>
      </c>
      <c r="AU42" s="464">
        <v>1</v>
      </c>
      <c r="AV42" s="464">
        <v>5</v>
      </c>
      <c r="AW42" s="464">
        <v>1</v>
      </c>
      <c r="AX42" s="464">
        <v>1</v>
      </c>
      <c r="AY42" s="464">
        <v>1</v>
      </c>
      <c r="AZ42" s="464">
        <v>2</v>
      </c>
      <c r="BA42" s="464">
        <v>2</v>
      </c>
      <c r="BB42" s="464">
        <v>1</v>
      </c>
      <c r="BC42" s="464">
        <v>0</v>
      </c>
      <c r="BD42" s="464">
        <v>8</v>
      </c>
      <c r="BE42" s="464">
        <v>9</v>
      </c>
      <c r="BF42" s="464">
        <v>8</v>
      </c>
      <c r="BG42" s="464">
        <v>0</v>
      </c>
      <c r="BH42" s="464">
        <v>0</v>
      </c>
      <c r="BI42" s="464">
        <v>0</v>
      </c>
      <c r="BJ42" s="464">
        <v>0</v>
      </c>
      <c r="BK42" s="464">
        <v>1</v>
      </c>
      <c r="BL42" s="464">
        <v>0</v>
      </c>
      <c r="BM42" s="464">
        <v>1</v>
      </c>
      <c r="BN42" s="464">
        <v>0</v>
      </c>
      <c r="BO42" s="464">
        <v>0</v>
      </c>
      <c r="BP42" s="464">
        <v>0</v>
      </c>
      <c r="BQ42" s="464">
        <v>0</v>
      </c>
      <c r="BR42" s="464">
        <v>0</v>
      </c>
      <c r="BS42" s="464">
        <v>0</v>
      </c>
      <c r="BT42" s="464">
        <v>3</v>
      </c>
      <c r="BU42" s="464">
        <v>5</v>
      </c>
      <c r="BV42" s="464">
        <v>8</v>
      </c>
      <c r="BW42" s="464">
        <v>3</v>
      </c>
      <c r="BX42" s="464">
        <v>5</v>
      </c>
      <c r="BY42" s="464">
        <v>8</v>
      </c>
      <c r="BZ42" s="464">
        <v>1</v>
      </c>
      <c r="CA42" s="464">
        <v>1</v>
      </c>
      <c r="CB42" s="464">
        <v>1</v>
      </c>
      <c r="CC42" s="464">
        <v>2</v>
      </c>
      <c r="CD42" s="464">
        <v>2</v>
      </c>
      <c r="CE42" s="464">
        <v>1</v>
      </c>
      <c r="CF42" s="464">
        <v>0</v>
      </c>
      <c r="CG42" s="464">
        <v>8</v>
      </c>
      <c r="CH42" s="464">
        <v>3</v>
      </c>
      <c r="CI42" s="464">
        <v>5</v>
      </c>
      <c r="CJ42" s="464">
        <v>8</v>
      </c>
      <c r="CK42" s="464">
        <v>0</v>
      </c>
      <c r="CL42" s="464">
        <v>1</v>
      </c>
      <c r="CM42" s="464">
        <v>1</v>
      </c>
      <c r="CN42" s="464">
        <v>0</v>
      </c>
      <c r="CO42" s="464">
        <v>0</v>
      </c>
      <c r="CP42" s="464">
        <v>0</v>
      </c>
      <c r="CQ42" s="464">
        <v>0</v>
      </c>
      <c r="CR42" s="464">
        <v>1</v>
      </c>
      <c r="CS42" s="464">
        <v>1</v>
      </c>
      <c r="CT42" s="464">
        <v>0</v>
      </c>
      <c r="CU42" s="464">
        <v>1</v>
      </c>
      <c r="CV42" s="464">
        <v>1</v>
      </c>
      <c r="CW42" s="464">
        <v>0</v>
      </c>
      <c r="CX42" s="464">
        <v>1</v>
      </c>
      <c r="CY42" s="464">
        <v>1</v>
      </c>
      <c r="CZ42" s="465">
        <v>13</v>
      </c>
    </row>
    <row r="43" spans="1:104" s="454" customFormat="1" ht="11.25" x14ac:dyDescent="0.2">
      <c r="A43" s="445">
        <v>38</v>
      </c>
      <c r="B43" s="444" t="s">
        <v>544</v>
      </c>
      <c r="C43" s="444" t="s">
        <v>545</v>
      </c>
      <c r="D43" s="445" t="s">
        <v>759</v>
      </c>
      <c r="E43" s="444" t="s">
        <v>308</v>
      </c>
      <c r="F43" s="444" t="s">
        <v>309</v>
      </c>
      <c r="G43" s="446" t="s">
        <v>546</v>
      </c>
      <c r="H43" s="444" t="s">
        <v>547</v>
      </c>
      <c r="I43" s="444" t="s">
        <v>548</v>
      </c>
      <c r="J43" s="444" t="s">
        <v>549</v>
      </c>
      <c r="K43" s="447" t="s">
        <v>431</v>
      </c>
      <c r="L43" s="448" t="s">
        <v>542</v>
      </c>
      <c r="M43" s="449" t="s">
        <v>433</v>
      </c>
      <c r="N43" s="450" t="s">
        <v>550</v>
      </c>
      <c r="O43" s="445" t="s">
        <v>551</v>
      </c>
      <c r="P43" s="451">
        <v>28</v>
      </c>
      <c r="Q43" s="451">
        <v>0</v>
      </c>
      <c r="R43" s="452">
        <v>28</v>
      </c>
      <c r="S43" s="452">
        <v>32</v>
      </c>
      <c r="T43" s="452">
        <v>0</v>
      </c>
      <c r="U43" s="452">
        <v>32</v>
      </c>
      <c r="V43" s="452">
        <v>28</v>
      </c>
      <c r="W43" s="452">
        <v>32</v>
      </c>
      <c r="X43" s="452">
        <v>60</v>
      </c>
      <c r="Y43" s="452">
        <v>42</v>
      </c>
      <c r="Z43" s="452">
        <v>29</v>
      </c>
      <c r="AA43" s="452">
        <v>71</v>
      </c>
      <c r="AB43" s="452">
        <v>20</v>
      </c>
      <c r="AC43" s="452">
        <v>26</v>
      </c>
      <c r="AD43" s="452">
        <v>46</v>
      </c>
      <c r="AE43" s="452">
        <v>39</v>
      </c>
      <c r="AF43" s="452">
        <v>35</v>
      </c>
      <c r="AG43" s="452">
        <v>74</v>
      </c>
      <c r="AH43" s="452">
        <v>27</v>
      </c>
      <c r="AI43" s="452">
        <v>30</v>
      </c>
      <c r="AJ43" s="452">
        <v>57</v>
      </c>
      <c r="AK43" s="452">
        <v>32</v>
      </c>
      <c r="AL43" s="452">
        <v>15</v>
      </c>
      <c r="AM43" s="452">
        <v>47</v>
      </c>
      <c r="AN43" s="452">
        <v>188</v>
      </c>
      <c r="AO43" s="452">
        <v>167</v>
      </c>
      <c r="AP43" s="452">
        <v>355</v>
      </c>
      <c r="AQ43" s="452">
        <v>13</v>
      </c>
      <c r="AR43" s="452">
        <v>8</v>
      </c>
      <c r="AS43" s="452">
        <v>21</v>
      </c>
      <c r="AT43" s="452">
        <v>0</v>
      </c>
      <c r="AU43" s="452">
        <v>0</v>
      </c>
      <c r="AV43" s="452">
        <v>0</v>
      </c>
      <c r="AW43" s="452">
        <v>2</v>
      </c>
      <c r="AX43" s="452">
        <v>3</v>
      </c>
      <c r="AY43" s="452">
        <v>2</v>
      </c>
      <c r="AZ43" s="452">
        <v>3</v>
      </c>
      <c r="BA43" s="452">
        <v>2</v>
      </c>
      <c r="BB43" s="452">
        <v>2</v>
      </c>
      <c r="BC43" s="452">
        <v>0</v>
      </c>
      <c r="BD43" s="452">
        <v>14</v>
      </c>
      <c r="BE43" s="452">
        <v>15</v>
      </c>
      <c r="BF43" s="452">
        <v>14</v>
      </c>
      <c r="BG43" s="452">
        <v>0</v>
      </c>
      <c r="BH43" s="452">
        <v>0</v>
      </c>
      <c r="BI43" s="452">
        <v>0</v>
      </c>
      <c r="BJ43" s="452">
        <v>0</v>
      </c>
      <c r="BK43" s="452">
        <v>0</v>
      </c>
      <c r="BL43" s="452">
        <v>1</v>
      </c>
      <c r="BM43" s="452">
        <v>1</v>
      </c>
      <c r="BN43" s="452">
        <v>0</v>
      </c>
      <c r="BO43" s="452">
        <v>1</v>
      </c>
      <c r="BP43" s="452">
        <v>1</v>
      </c>
      <c r="BQ43" s="452">
        <v>0</v>
      </c>
      <c r="BR43" s="452">
        <v>0</v>
      </c>
      <c r="BS43" s="452">
        <v>0</v>
      </c>
      <c r="BT43" s="452">
        <v>3</v>
      </c>
      <c r="BU43" s="452">
        <v>11</v>
      </c>
      <c r="BV43" s="452">
        <v>14</v>
      </c>
      <c r="BW43" s="452">
        <v>3</v>
      </c>
      <c r="BX43" s="452">
        <v>11</v>
      </c>
      <c r="BY43" s="452">
        <v>14</v>
      </c>
      <c r="BZ43" s="452">
        <v>2</v>
      </c>
      <c r="CA43" s="452">
        <v>3</v>
      </c>
      <c r="CB43" s="452">
        <v>2</v>
      </c>
      <c r="CC43" s="452">
        <v>3</v>
      </c>
      <c r="CD43" s="452">
        <v>2</v>
      </c>
      <c r="CE43" s="452">
        <v>2</v>
      </c>
      <c r="CF43" s="452">
        <v>0</v>
      </c>
      <c r="CG43" s="452">
        <v>14</v>
      </c>
      <c r="CH43" s="452">
        <v>3</v>
      </c>
      <c r="CI43" s="452">
        <v>11</v>
      </c>
      <c r="CJ43" s="452">
        <v>14</v>
      </c>
      <c r="CK43" s="452">
        <v>2</v>
      </c>
      <c r="CL43" s="452">
        <v>1</v>
      </c>
      <c r="CM43" s="452">
        <v>3</v>
      </c>
      <c r="CN43" s="452">
        <v>0</v>
      </c>
      <c r="CO43" s="452">
        <v>0</v>
      </c>
      <c r="CP43" s="452">
        <v>0</v>
      </c>
      <c r="CQ43" s="452">
        <v>0</v>
      </c>
      <c r="CR43" s="452">
        <v>0</v>
      </c>
      <c r="CS43" s="452">
        <v>0</v>
      </c>
      <c r="CT43" s="452">
        <v>0</v>
      </c>
      <c r="CU43" s="452">
        <v>0</v>
      </c>
      <c r="CV43" s="452">
        <v>0</v>
      </c>
      <c r="CW43" s="452">
        <v>1</v>
      </c>
      <c r="CX43" s="452">
        <v>1</v>
      </c>
      <c r="CY43" s="452">
        <v>2</v>
      </c>
      <c r="CZ43" s="453">
        <v>21</v>
      </c>
    </row>
    <row r="44" spans="1:104" s="454" customFormat="1" ht="11.25" x14ac:dyDescent="0.2">
      <c r="A44" s="457">
        <v>39</v>
      </c>
      <c r="B44" s="456" t="s">
        <v>552</v>
      </c>
      <c r="C44" s="456" t="s">
        <v>553</v>
      </c>
      <c r="D44" s="457" t="s">
        <v>759</v>
      </c>
      <c r="E44" s="456" t="s">
        <v>308</v>
      </c>
      <c r="F44" s="456" t="s">
        <v>309</v>
      </c>
      <c r="G44" s="458" t="s">
        <v>554</v>
      </c>
      <c r="H44" s="456" t="s">
        <v>555</v>
      </c>
      <c r="I44" s="456" t="s">
        <v>364</v>
      </c>
      <c r="J44" s="456" t="s">
        <v>555</v>
      </c>
      <c r="K44" s="459" t="s">
        <v>556</v>
      </c>
      <c r="L44" s="460" t="s">
        <v>557</v>
      </c>
      <c r="M44" s="461" t="s">
        <v>325</v>
      </c>
      <c r="N44" s="462" t="s">
        <v>558</v>
      </c>
      <c r="O44" s="457" t="s">
        <v>559</v>
      </c>
      <c r="P44" s="463">
        <v>7</v>
      </c>
      <c r="Q44" s="463">
        <v>0</v>
      </c>
      <c r="R44" s="464">
        <v>7</v>
      </c>
      <c r="S44" s="464">
        <v>9</v>
      </c>
      <c r="T44" s="464">
        <v>0</v>
      </c>
      <c r="U44" s="464">
        <v>9</v>
      </c>
      <c r="V44" s="464">
        <v>7</v>
      </c>
      <c r="W44" s="464">
        <v>9</v>
      </c>
      <c r="X44" s="464">
        <v>16</v>
      </c>
      <c r="Y44" s="464">
        <v>11</v>
      </c>
      <c r="Z44" s="464">
        <v>6</v>
      </c>
      <c r="AA44" s="464">
        <v>17</v>
      </c>
      <c r="AB44" s="464">
        <v>11</v>
      </c>
      <c r="AC44" s="464">
        <v>8</v>
      </c>
      <c r="AD44" s="464">
        <v>19</v>
      </c>
      <c r="AE44" s="464">
        <v>8</v>
      </c>
      <c r="AF44" s="464">
        <v>6</v>
      </c>
      <c r="AG44" s="464">
        <v>14</v>
      </c>
      <c r="AH44" s="464">
        <v>10</v>
      </c>
      <c r="AI44" s="464">
        <v>11</v>
      </c>
      <c r="AJ44" s="464">
        <v>21</v>
      </c>
      <c r="AK44" s="464">
        <v>14</v>
      </c>
      <c r="AL44" s="464">
        <v>6</v>
      </c>
      <c r="AM44" s="464">
        <v>20</v>
      </c>
      <c r="AN44" s="464">
        <v>61</v>
      </c>
      <c r="AO44" s="464">
        <v>46</v>
      </c>
      <c r="AP44" s="464">
        <v>107</v>
      </c>
      <c r="AQ44" s="464">
        <v>11</v>
      </c>
      <c r="AR44" s="464">
        <v>4</v>
      </c>
      <c r="AS44" s="464">
        <v>15</v>
      </c>
      <c r="AT44" s="464">
        <v>0</v>
      </c>
      <c r="AU44" s="464">
        <v>0</v>
      </c>
      <c r="AV44" s="464">
        <v>0</v>
      </c>
      <c r="AW44" s="464">
        <v>1</v>
      </c>
      <c r="AX44" s="464">
        <v>1</v>
      </c>
      <c r="AY44" s="464">
        <v>1</v>
      </c>
      <c r="AZ44" s="464">
        <v>1</v>
      </c>
      <c r="BA44" s="464">
        <v>1</v>
      </c>
      <c r="BB44" s="464">
        <v>1</v>
      </c>
      <c r="BC44" s="464">
        <v>0</v>
      </c>
      <c r="BD44" s="464">
        <v>6</v>
      </c>
      <c r="BE44" s="464">
        <v>6</v>
      </c>
      <c r="BF44" s="464">
        <v>6</v>
      </c>
      <c r="BG44" s="464">
        <v>0</v>
      </c>
      <c r="BH44" s="464">
        <v>0</v>
      </c>
      <c r="BI44" s="464">
        <v>0</v>
      </c>
      <c r="BJ44" s="464">
        <v>0</v>
      </c>
      <c r="BK44" s="464">
        <v>0</v>
      </c>
      <c r="BL44" s="464">
        <v>1</v>
      </c>
      <c r="BM44" s="464">
        <v>1</v>
      </c>
      <c r="BN44" s="464">
        <v>0</v>
      </c>
      <c r="BO44" s="464">
        <v>0</v>
      </c>
      <c r="BP44" s="464">
        <v>0</v>
      </c>
      <c r="BQ44" s="464">
        <v>0</v>
      </c>
      <c r="BR44" s="464">
        <v>0</v>
      </c>
      <c r="BS44" s="464">
        <v>0</v>
      </c>
      <c r="BT44" s="464">
        <v>3</v>
      </c>
      <c r="BU44" s="464">
        <v>3</v>
      </c>
      <c r="BV44" s="464">
        <v>6</v>
      </c>
      <c r="BW44" s="464">
        <v>3</v>
      </c>
      <c r="BX44" s="464">
        <v>3</v>
      </c>
      <c r="BY44" s="464">
        <v>6</v>
      </c>
      <c r="BZ44" s="464">
        <v>1</v>
      </c>
      <c r="CA44" s="464">
        <v>1</v>
      </c>
      <c r="CB44" s="464">
        <v>1</v>
      </c>
      <c r="CC44" s="464">
        <v>1</v>
      </c>
      <c r="CD44" s="464">
        <v>1</v>
      </c>
      <c r="CE44" s="464">
        <v>1</v>
      </c>
      <c r="CF44" s="464">
        <v>0</v>
      </c>
      <c r="CG44" s="464">
        <v>6</v>
      </c>
      <c r="CH44" s="464">
        <v>3</v>
      </c>
      <c r="CI44" s="464">
        <v>3</v>
      </c>
      <c r="CJ44" s="464">
        <v>6</v>
      </c>
      <c r="CK44" s="464">
        <v>1</v>
      </c>
      <c r="CL44" s="464">
        <v>0</v>
      </c>
      <c r="CM44" s="464">
        <v>1</v>
      </c>
      <c r="CN44" s="464">
        <v>0</v>
      </c>
      <c r="CO44" s="464">
        <v>0</v>
      </c>
      <c r="CP44" s="464">
        <v>0</v>
      </c>
      <c r="CQ44" s="464">
        <v>0</v>
      </c>
      <c r="CR44" s="464">
        <v>0</v>
      </c>
      <c r="CS44" s="464">
        <v>0</v>
      </c>
      <c r="CT44" s="464">
        <v>0</v>
      </c>
      <c r="CU44" s="464">
        <v>0</v>
      </c>
      <c r="CV44" s="464">
        <v>0</v>
      </c>
      <c r="CW44" s="464">
        <v>1</v>
      </c>
      <c r="CX44" s="464">
        <v>0</v>
      </c>
      <c r="CY44" s="464">
        <v>1</v>
      </c>
      <c r="CZ44" s="465">
        <v>9</v>
      </c>
    </row>
    <row r="45" spans="1:104" s="454" customFormat="1" ht="11.25" x14ac:dyDescent="0.2">
      <c r="A45" s="445">
        <v>40</v>
      </c>
      <c r="B45" s="444" t="s">
        <v>560</v>
      </c>
      <c r="C45" s="444" t="s">
        <v>561</v>
      </c>
      <c r="D45" s="445" t="s">
        <v>759</v>
      </c>
      <c r="E45" s="444" t="s">
        <v>308</v>
      </c>
      <c r="F45" s="444" t="s">
        <v>309</v>
      </c>
      <c r="G45" s="446" t="s">
        <v>546</v>
      </c>
      <c r="H45" s="444" t="s">
        <v>547</v>
      </c>
      <c r="I45" s="444" t="s">
        <v>562</v>
      </c>
      <c r="J45" s="444" t="s">
        <v>563</v>
      </c>
      <c r="K45" s="447" t="s">
        <v>445</v>
      </c>
      <c r="L45" s="448" t="s">
        <v>564</v>
      </c>
      <c r="M45" s="449" t="s">
        <v>433</v>
      </c>
      <c r="N45" s="450" t="s">
        <v>565</v>
      </c>
      <c r="O45" s="445" t="s">
        <v>23</v>
      </c>
      <c r="P45" s="451">
        <v>13</v>
      </c>
      <c r="Q45" s="451">
        <v>0</v>
      </c>
      <c r="R45" s="452">
        <v>13</v>
      </c>
      <c r="S45" s="452">
        <v>19</v>
      </c>
      <c r="T45" s="452">
        <v>0</v>
      </c>
      <c r="U45" s="452">
        <v>19</v>
      </c>
      <c r="V45" s="452">
        <v>13</v>
      </c>
      <c r="W45" s="452">
        <v>19</v>
      </c>
      <c r="X45" s="452">
        <v>32</v>
      </c>
      <c r="Y45" s="452">
        <v>16</v>
      </c>
      <c r="Z45" s="452">
        <v>15</v>
      </c>
      <c r="AA45" s="452">
        <v>31</v>
      </c>
      <c r="AB45" s="452">
        <v>27</v>
      </c>
      <c r="AC45" s="452">
        <v>18</v>
      </c>
      <c r="AD45" s="452">
        <v>45</v>
      </c>
      <c r="AE45" s="452">
        <v>17</v>
      </c>
      <c r="AF45" s="452">
        <v>18</v>
      </c>
      <c r="AG45" s="452">
        <v>35</v>
      </c>
      <c r="AH45" s="452">
        <v>21</v>
      </c>
      <c r="AI45" s="452">
        <v>21</v>
      </c>
      <c r="AJ45" s="452">
        <v>42</v>
      </c>
      <c r="AK45" s="452">
        <v>23</v>
      </c>
      <c r="AL45" s="452">
        <v>18</v>
      </c>
      <c r="AM45" s="452">
        <v>41</v>
      </c>
      <c r="AN45" s="452">
        <v>117</v>
      </c>
      <c r="AO45" s="452">
        <v>109</v>
      </c>
      <c r="AP45" s="452">
        <v>226</v>
      </c>
      <c r="AQ45" s="452">
        <v>7</v>
      </c>
      <c r="AR45" s="452">
        <v>5</v>
      </c>
      <c r="AS45" s="452">
        <v>12</v>
      </c>
      <c r="AT45" s="452">
        <v>6</v>
      </c>
      <c r="AU45" s="452">
        <v>9</v>
      </c>
      <c r="AV45" s="452">
        <v>15</v>
      </c>
      <c r="AW45" s="452">
        <v>2</v>
      </c>
      <c r="AX45" s="452">
        <v>1</v>
      </c>
      <c r="AY45" s="452">
        <v>2</v>
      </c>
      <c r="AZ45" s="452">
        <v>2</v>
      </c>
      <c r="BA45" s="452">
        <v>2</v>
      </c>
      <c r="BB45" s="452">
        <v>2</v>
      </c>
      <c r="BC45" s="452">
        <v>0</v>
      </c>
      <c r="BD45" s="452">
        <v>11</v>
      </c>
      <c r="BE45" s="452">
        <v>15</v>
      </c>
      <c r="BF45" s="452">
        <v>11</v>
      </c>
      <c r="BG45" s="452">
        <v>0</v>
      </c>
      <c r="BH45" s="452">
        <v>0</v>
      </c>
      <c r="BI45" s="452">
        <v>0</v>
      </c>
      <c r="BJ45" s="452">
        <v>0</v>
      </c>
      <c r="BK45" s="452">
        <v>0</v>
      </c>
      <c r="BL45" s="452">
        <v>1</v>
      </c>
      <c r="BM45" s="452">
        <v>1</v>
      </c>
      <c r="BN45" s="452">
        <v>0</v>
      </c>
      <c r="BO45" s="452">
        <v>0</v>
      </c>
      <c r="BP45" s="452">
        <v>0</v>
      </c>
      <c r="BQ45" s="452">
        <v>0</v>
      </c>
      <c r="BR45" s="452">
        <v>0</v>
      </c>
      <c r="BS45" s="452">
        <v>0</v>
      </c>
      <c r="BT45" s="452">
        <v>3</v>
      </c>
      <c r="BU45" s="452">
        <v>8</v>
      </c>
      <c r="BV45" s="452">
        <v>11</v>
      </c>
      <c r="BW45" s="452">
        <v>3</v>
      </c>
      <c r="BX45" s="452">
        <v>8</v>
      </c>
      <c r="BY45" s="452">
        <v>11</v>
      </c>
      <c r="BZ45" s="452">
        <v>2</v>
      </c>
      <c r="CA45" s="452">
        <v>1</v>
      </c>
      <c r="CB45" s="452">
        <v>2</v>
      </c>
      <c r="CC45" s="452">
        <v>2</v>
      </c>
      <c r="CD45" s="452">
        <v>2</v>
      </c>
      <c r="CE45" s="452">
        <v>2</v>
      </c>
      <c r="CF45" s="452">
        <v>0</v>
      </c>
      <c r="CG45" s="452">
        <v>11</v>
      </c>
      <c r="CH45" s="452">
        <v>3</v>
      </c>
      <c r="CI45" s="452">
        <v>8</v>
      </c>
      <c r="CJ45" s="452">
        <v>11</v>
      </c>
      <c r="CK45" s="452">
        <v>1</v>
      </c>
      <c r="CL45" s="452">
        <v>1</v>
      </c>
      <c r="CM45" s="452">
        <v>2</v>
      </c>
      <c r="CN45" s="452">
        <v>0</v>
      </c>
      <c r="CO45" s="452">
        <v>0</v>
      </c>
      <c r="CP45" s="452">
        <v>0</v>
      </c>
      <c r="CQ45" s="452">
        <v>0</v>
      </c>
      <c r="CR45" s="452">
        <v>0</v>
      </c>
      <c r="CS45" s="452">
        <v>0</v>
      </c>
      <c r="CT45" s="452">
        <v>0</v>
      </c>
      <c r="CU45" s="452">
        <v>0</v>
      </c>
      <c r="CV45" s="452">
        <v>0</v>
      </c>
      <c r="CW45" s="452">
        <v>2</v>
      </c>
      <c r="CX45" s="452">
        <v>7</v>
      </c>
      <c r="CY45" s="452">
        <v>9</v>
      </c>
      <c r="CZ45" s="453">
        <v>23</v>
      </c>
    </row>
    <row r="46" spans="1:104" s="454" customFormat="1" ht="11.25" x14ac:dyDescent="0.2">
      <c r="A46" s="457">
        <v>41</v>
      </c>
      <c r="B46" s="456" t="s">
        <v>566</v>
      </c>
      <c r="C46" s="456" t="s">
        <v>419</v>
      </c>
      <c r="D46" s="457" t="s">
        <v>759</v>
      </c>
      <c r="E46" s="456" t="s">
        <v>308</v>
      </c>
      <c r="F46" s="456" t="s">
        <v>309</v>
      </c>
      <c r="G46" s="458" t="s">
        <v>310</v>
      </c>
      <c r="H46" s="456" t="s">
        <v>311</v>
      </c>
      <c r="I46" s="456" t="s">
        <v>567</v>
      </c>
      <c r="J46" s="456" t="s">
        <v>568</v>
      </c>
      <c r="K46" s="459" t="s">
        <v>314</v>
      </c>
      <c r="L46" s="460" t="s">
        <v>569</v>
      </c>
      <c r="M46" s="461" t="s">
        <v>316</v>
      </c>
      <c r="N46" s="462" t="s">
        <v>570</v>
      </c>
      <c r="O46" s="457" t="s">
        <v>571</v>
      </c>
      <c r="P46" s="463">
        <v>20</v>
      </c>
      <c r="Q46" s="463">
        <v>0</v>
      </c>
      <c r="R46" s="464">
        <v>20</v>
      </c>
      <c r="S46" s="464">
        <v>21</v>
      </c>
      <c r="T46" s="464">
        <v>0</v>
      </c>
      <c r="U46" s="464">
        <v>21</v>
      </c>
      <c r="V46" s="464">
        <v>20</v>
      </c>
      <c r="W46" s="464">
        <v>21</v>
      </c>
      <c r="X46" s="464">
        <v>41</v>
      </c>
      <c r="Y46" s="464">
        <v>24</v>
      </c>
      <c r="Z46" s="464">
        <v>25</v>
      </c>
      <c r="AA46" s="464">
        <v>49</v>
      </c>
      <c r="AB46" s="464">
        <v>19</v>
      </c>
      <c r="AC46" s="464">
        <v>24</v>
      </c>
      <c r="AD46" s="464">
        <v>43</v>
      </c>
      <c r="AE46" s="464">
        <v>26</v>
      </c>
      <c r="AF46" s="464">
        <v>13</v>
      </c>
      <c r="AG46" s="464">
        <v>39</v>
      </c>
      <c r="AH46" s="464">
        <v>27</v>
      </c>
      <c r="AI46" s="464">
        <v>22</v>
      </c>
      <c r="AJ46" s="464">
        <v>49</v>
      </c>
      <c r="AK46" s="464">
        <v>32</v>
      </c>
      <c r="AL46" s="464">
        <v>15</v>
      </c>
      <c r="AM46" s="464">
        <v>47</v>
      </c>
      <c r="AN46" s="464">
        <v>148</v>
      </c>
      <c r="AO46" s="464">
        <v>120</v>
      </c>
      <c r="AP46" s="464">
        <v>268</v>
      </c>
      <c r="AQ46" s="464">
        <v>5</v>
      </c>
      <c r="AR46" s="464">
        <v>5</v>
      </c>
      <c r="AS46" s="464">
        <v>10</v>
      </c>
      <c r="AT46" s="464">
        <v>0</v>
      </c>
      <c r="AU46" s="464">
        <v>0</v>
      </c>
      <c r="AV46" s="464">
        <v>0</v>
      </c>
      <c r="AW46" s="464">
        <v>2</v>
      </c>
      <c r="AX46" s="464">
        <v>2</v>
      </c>
      <c r="AY46" s="464">
        <v>2</v>
      </c>
      <c r="AZ46" s="464">
        <v>2</v>
      </c>
      <c r="BA46" s="464">
        <v>2</v>
      </c>
      <c r="BB46" s="464">
        <v>2</v>
      </c>
      <c r="BC46" s="464">
        <v>0</v>
      </c>
      <c r="BD46" s="464">
        <v>12</v>
      </c>
      <c r="BE46" s="464">
        <v>13</v>
      </c>
      <c r="BF46" s="464">
        <v>13</v>
      </c>
      <c r="BG46" s="464">
        <v>0</v>
      </c>
      <c r="BH46" s="464">
        <v>0</v>
      </c>
      <c r="BI46" s="464">
        <v>0</v>
      </c>
      <c r="BJ46" s="464">
        <v>0</v>
      </c>
      <c r="BK46" s="464">
        <v>0</v>
      </c>
      <c r="BL46" s="464">
        <v>1</v>
      </c>
      <c r="BM46" s="464">
        <v>1</v>
      </c>
      <c r="BN46" s="464">
        <v>0</v>
      </c>
      <c r="BO46" s="464">
        <v>0</v>
      </c>
      <c r="BP46" s="464">
        <v>0</v>
      </c>
      <c r="BQ46" s="464">
        <v>0</v>
      </c>
      <c r="BR46" s="464">
        <v>0</v>
      </c>
      <c r="BS46" s="464">
        <v>0</v>
      </c>
      <c r="BT46" s="464">
        <v>5</v>
      </c>
      <c r="BU46" s="464">
        <v>7</v>
      </c>
      <c r="BV46" s="464">
        <v>12</v>
      </c>
      <c r="BW46" s="464">
        <v>5</v>
      </c>
      <c r="BX46" s="464">
        <v>7</v>
      </c>
      <c r="BY46" s="464">
        <v>12</v>
      </c>
      <c r="BZ46" s="464">
        <v>2</v>
      </c>
      <c r="CA46" s="464">
        <v>2</v>
      </c>
      <c r="CB46" s="464">
        <v>2</v>
      </c>
      <c r="CC46" s="464">
        <v>2</v>
      </c>
      <c r="CD46" s="464">
        <v>2</v>
      </c>
      <c r="CE46" s="464">
        <v>2</v>
      </c>
      <c r="CF46" s="464">
        <v>0</v>
      </c>
      <c r="CG46" s="464">
        <v>12</v>
      </c>
      <c r="CH46" s="464">
        <v>5</v>
      </c>
      <c r="CI46" s="464">
        <v>7</v>
      </c>
      <c r="CJ46" s="464">
        <v>12</v>
      </c>
      <c r="CK46" s="464">
        <v>3</v>
      </c>
      <c r="CL46" s="464">
        <v>1</v>
      </c>
      <c r="CM46" s="464">
        <v>4</v>
      </c>
      <c r="CN46" s="464">
        <v>0</v>
      </c>
      <c r="CO46" s="464">
        <v>0</v>
      </c>
      <c r="CP46" s="464">
        <v>0</v>
      </c>
      <c r="CQ46" s="464">
        <v>1</v>
      </c>
      <c r="CR46" s="464">
        <v>0</v>
      </c>
      <c r="CS46" s="464">
        <v>1</v>
      </c>
      <c r="CT46" s="464">
        <v>1</v>
      </c>
      <c r="CU46" s="464">
        <v>0</v>
      </c>
      <c r="CV46" s="464">
        <v>1</v>
      </c>
      <c r="CW46" s="464">
        <v>1</v>
      </c>
      <c r="CX46" s="464">
        <v>2</v>
      </c>
      <c r="CY46" s="464">
        <v>3</v>
      </c>
      <c r="CZ46" s="465">
        <v>22</v>
      </c>
    </row>
    <row r="47" spans="1:104" s="454" customFormat="1" ht="11.25" x14ac:dyDescent="0.2">
      <c r="A47" s="445">
        <v>42</v>
      </c>
      <c r="B47" s="444" t="s">
        <v>572</v>
      </c>
      <c r="C47" s="444" t="s">
        <v>573</v>
      </c>
      <c r="D47" s="445" t="s">
        <v>759</v>
      </c>
      <c r="E47" s="444" t="s">
        <v>574</v>
      </c>
      <c r="F47" s="444" t="s">
        <v>309</v>
      </c>
      <c r="G47" s="446" t="s">
        <v>540</v>
      </c>
      <c r="H47" s="444" t="s">
        <v>541</v>
      </c>
      <c r="I47" s="444" t="s">
        <v>364</v>
      </c>
      <c r="J47" s="444" t="s">
        <v>541</v>
      </c>
      <c r="K47" s="447" t="s">
        <v>575</v>
      </c>
      <c r="L47" s="448" t="s">
        <v>347</v>
      </c>
      <c r="M47" s="449" t="s">
        <v>576</v>
      </c>
      <c r="N47" s="450" t="s">
        <v>577</v>
      </c>
      <c r="O47" s="445" t="s">
        <v>367</v>
      </c>
      <c r="P47" s="451">
        <v>11</v>
      </c>
      <c r="Q47" s="451">
        <v>0</v>
      </c>
      <c r="R47" s="452">
        <v>11</v>
      </c>
      <c r="S47" s="452">
        <v>11</v>
      </c>
      <c r="T47" s="452">
        <v>0</v>
      </c>
      <c r="U47" s="452">
        <v>11</v>
      </c>
      <c r="V47" s="452">
        <v>11</v>
      </c>
      <c r="W47" s="452">
        <v>11</v>
      </c>
      <c r="X47" s="452">
        <v>22</v>
      </c>
      <c r="Y47" s="452">
        <v>10</v>
      </c>
      <c r="Z47" s="452">
        <v>14</v>
      </c>
      <c r="AA47" s="452">
        <v>24</v>
      </c>
      <c r="AB47" s="452">
        <v>15</v>
      </c>
      <c r="AC47" s="452">
        <v>9</v>
      </c>
      <c r="AD47" s="452">
        <v>24</v>
      </c>
      <c r="AE47" s="452">
        <v>7</v>
      </c>
      <c r="AF47" s="452">
        <v>18</v>
      </c>
      <c r="AG47" s="452">
        <v>25</v>
      </c>
      <c r="AH47" s="452">
        <v>18</v>
      </c>
      <c r="AI47" s="452">
        <v>14</v>
      </c>
      <c r="AJ47" s="452">
        <v>32</v>
      </c>
      <c r="AK47" s="452">
        <v>16</v>
      </c>
      <c r="AL47" s="452">
        <v>19</v>
      </c>
      <c r="AM47" s="452">
        <v>35</v>
      </c>
      <c r="AN47" s="452">
        <v>77</v>
      </c>
      <c r="AO47" s="452">
        <v>85</v>
      </c>
      <c r="AP47" s="452">
        <v>162</v>
      </c>
      <c r="AQ47" s="452">
        <v>6</v>
      </c>
      <c r="AR47" s="452">
        <v>11</v>
      </c>
      <c r="AS47" s="452">
        <v>17</v>
      </c>
      <c r="AT47" s="452">
        <v>1</v>
      </c>
      <c r="AU47" s="452">
        <v>1</v>
      </c>
      <c r="AV47" s="452">
        <v>2</v>
      </c>
      <c r="AW47" s="452">
        <v>1</v>
      </c>
      <c r="AX47" s="452">
        <v>1</v>
      </c>
      <c r="AY47" s="452">
        <v>1</v>
      </c>
      <c r="AZ47" s="452">
        <v>1</v>
      </c>
      <c r="BA47" s="452">
        <v>2</v>
      </c>
      <c r="BB47" s="452">
        <v>2</v>
      </c>
      <c r="BC47" s="452">
        <v>0</v>
      </c>
      <c r="BD47" s="452">
        <v>8</v>
      </c>
      <c r="BE47" s="452">
        <v>13</v>
      </c>
      <c r="BF47" s="452">
        <v>8</v>
      </c>
      <c r="BG47" s="452">
        <v>0</v>
      </c>
      <c r="BH47" s="452">
        <v>0</v>
      </c>
      <c r="BI47" s="452">
        <v>0</v>
      </c>
      <c r="BJ47" s="452">
        <v>0</v>
      </c>
      <c r="BK47" s="452">
        <v>0</v>
      </c>
      <c r="BL47" s="452">
        <v>1</v>
      </c>
      <c r="BM47" s="452">
        <v>1</v>
      </c>
      <c r="BN47" s="452">
        <v>0</v>
      </c>
      <c r="BO47" s="452">
        <v>0</v>
      </c>
      <c r="BP47" s="452">
        <v>0</v>
      </c>
      <c r="BQ47" s="452">
        <v>0</v>
      </c>
      <c r="BR47" s="452">
        <v>0</v>
      </c>
      <c r="BS47" s="452">
        <v>0</v>
      </c>
      <c r="BT47" s="452">
        <v>0</v>
      </c>
      <c r="BU47" s="452">
        <v>8</v>
      </c>
      <c r="BV47" s="452">
        <v>8</v>
      </c>
      <c r="BW47" s="452">
        <v>0</v>
      </c>
      <c r="BX47" s="452">
        <v>8</v>
      </c>
      <c r="BY47" s="452">
        <v>8</v>
      </c>
      <c r="BZ47" s="452">
        <v>1</v>
      </c>
      <c r="CA47" s="452">
        <v>1</v>
      </c>
      <c r="CB47" s="452">
        <v>1</v>
      </c>
      <c r="CC47" s="452">
        <v>1</v>
      </c>
      <c r="CD47" s="452">
        <v>2</v>
      </c>
      <c r="CE47" s="452">
        <v>2</v>
      </c>
      <c r="CF47" s="452">
        <v>0</v>
      </c>
      <c r="CG47" s="452">
        <v>8</v>
      </c>
      <c r="CH47" s="452">
        <v>0</v>
      </c>
      <c r="CI47" s="452">
        <v>8</v>
      </c>
      <c r="CJ47" s="452">
        <v>8</v>
      </c>
      <c r="CK47" s="452">
        <v>2</v>
      </c>
      <c r="CL47" s="452">
        <v>0</v>
      </c>
      <c r="CM47" s="452">
        <v>2</v>
      </c>
      <c r="CN47" s="452">
        <v>0</v>
      </c>
      <c r="CO47" s="452">
        <v>0</v>
      </c>
      <c r="CP47" s="452">
        <v>0</v>
      </c>
      <c r="CQ47" s="452">
        <v>0</v>
      </c>
      <c r="CR47" s="452">
        <v>1</v>
      </c>
      <c r="CS47" s="452">
        <v>1</v>
      </c>
      <c r="CT47" s="452">
        <v>0</v>
      </c>
      <c r="CU47" s="452">
        <v>0</v>
      </c>
      <c r="CV47" s="452">
        <v>0</v>
      </c>
      <c r="CW47" s="452">
        <v>1</v>
      </c>
      <c r="CX47" s="452">
        <v>1</v>
      </c>
      <c r="CY47" s="452">
        <v>2</v>
      </c>
      <c r="CZ47" s="453">
        <v>14</v>
      </c>
    </row>
    <row r="48" spans="1:104" s="454" customFormat="1" ht="11.25" x14ac:dyDescent="0.2">
      <c r="A48" s="457">
        <v>43</v>
      </c>
      <c r="B48" s="456" t="s">
        <v>578</v>
      </c>
      <c r="C48" s="456" t="s">
        <v>579</v>
      </c>
      <c r="D48" s="457" t="s">
        <v>759</v>
      </c>
      <c r="E48" s="456" t="s">
        <v>574</v>
      </c>
      <c r="F48" s="456" t="s">
        <v>309</v>
      </c>
      <c r="G48" s="458" t="s">
        <v>310</v>
      </c>
      <c r="H48" s="456" t="s">
        <v>311</v>
      </c>
      <c r="I48" s="456" t="s">
        <v>364</v>
      </c>
      <c r="J48" s="456" t="s">
        <v>365</v>
      </c>
      <c r="K48" s="459" t="s">
        <v>575</v>
      </c>
      <c r="L48" s="460" t="s">
        <v>580</v>
      </c>
      <c r="M48" s="461" t="s">
        <v>576</v>
      </c>
      <c r="N48" s="462" t="s">
        <v>581</v>
      </c>
      <c r="O48" s="457" t="s">
        <v>581</v>
      </c>
      <c r="P48" s="463">
        <v>14</v>
      </c>
      <c r="Q48" s="463">
        <v>0</v>
      </c>
      <c r="R48" s="464">
        <v>14</v>
      </c>
      <c r="S48" s="464">
        <v>14</v>
      </c>
      <c r="T48" s="464">
        <v>1</v>
      </c>
      <c r="U48" s="464">
        <v>15</v>
      </c>
      <c r="V48" s="464">
        <v>14</v>
      </c>
      <c r="W48" s="464">
        <v>15</v>
      </c>
      <c r="X48" s="464">
        <v>29</v>
      </c>
      <c r="Y48" s="464">
        <v>15</v>
      </c>
      <c r="Z48" s="464">
        <v>20</v>
      </c>
      <c r="AA48" s="464">
        <v>35</v>
      </c>
      <c r="AB48" s="464">
        <v>17</v>
      </c>
      <c r="AC48" s="464">
        <v>17</v>
      </c>
      <c r="AD48" s="464">
        <v>34</v>
      </c>
      <c r="AE48" s="464">
        <v>19</v>
      </c>
      <c r="AF48" s="464">
        <v>17</v>
      </c>
      <c r="AG48" s="464">
        <v>36</v>
      </c>
      <c r="AH48" s="464">
        <v>15</v>
      </c>
      <c r="AI48" s="464">
        <v>22</v>
      </c>
      <c r="AJ48" s="464">
        <v>37</v>
      </c>
      <c r="AK48" s="464">
        <v>22</v>
      </c>
      <c r="AL48" s="464">
        <v>20</v>
      </c>
      <c r="AM48" s="464">
        <v>42</v>
      </c>
      <c r="AN48" s="464">
        <v>102</v>
      </c>
      <c r="AO48" s="464">
        <v>111</v>
      </c>
      <c r="AP48" s="464">
        <v>213</v>
      </c>
      <c r="AQ48" s="464">
        <v>2</v>
      </c>
      <c r="AR48" s="464">
        <v>6</v>
      </c>
      <c r="AS48" s="464">
        <v>8</v>
      </c>
      <c r="AT48" s="464">
        <v>0</v>
      </c>
      <c r="AU48" s="464">
        <v>0</v>
      </c>
      <c r="AV48" s="464">
        <v>0</v>
      </c>
      <c r="AW48" s="464">
        <v>1</v>
      </c>
      <c r="AX48" s="464">
        <v>2</v>
      </c>
      <c r="AY48" s="464">
        <v>2</v>
      </c>
      <c r="AZ48" s="464">
        <v>2</v>
      </c>
      <c r="BA48" s="464">
        <v>2</v>
      </c>
      <c r="BB48" s="464">
        <v>2</v>
      </c>
      <c r="BC48" s="464">
        <v>0</v>
      </c>
      <c r="BD48" s="464">
        <v>11</v>
      </c>
      <c r="BE48" s="464">
        <v>12</v>
      </c>
      <c r="BF48" s="464">
        <v>11</v>
      </c>
      <c r="BG48" s="464">
        <v>0</v>
      </c>
      <c r="BH48" s="464">
        <v>0</v>
      </c>
      <c r="BI48" s="464">
        <v>0</v>
      </c>
      <c r="BJ48" s="464">
        <v>0</v>
      </c>
      <c r="BK48" s="464">
        <v>1</v>
      </c>
      <c r="BL48" s="464">
        <v>0</v>
      </c>
      <c r="BM48" s="464">
        <v>1</v>
      </c>
      <c r="BN48" s="464">
        <v>0</v>
      </c>
      <c r="BO48" s="464">
        <v>0</v>
      </c>
      <c r="BP48" s="464">
        <v>0</v>
      </c>
      <c r="BQ48" s="464">
        <v>0</v>
      </c>
      <c r="BR48" s="464">
        <v>0</v>
      </c>
      <c r="BS48" s="464">
        <v>0</v>
      </c>
      <c r="BT48" s="464">
        <v>3</v>
      </c>
      <c r="BU48" s="464">
        <v>8</v>
      </c>
      <c r="BV48" s="464">
        <v>11</v>
      </c>
      <c r="BW48" s="464">
        <v>3</v>
      </c>
      <c r="BX48" s="464">
        <v>8</v>
      </c>
      <c r="BY48" s="464">
        <v>11</v>
      </c>
      <c r="BZ48" s="464">
        <v>1</v>
      </c>
      <c r="CA48" s="464">
        <v>2</v>
      </c>
      <c r="CB48" s="464">
        <v>2</v>
      </c>
      <c r="CC48" s="464">
        <v>2</v>
      </c>
      <c r="CD48" s="464">
        <v>2</v>
      </c>
      <c r="CE48" s="464">
        <v>2</v>
      </c>
      <c r="CF48" s="464">
        <v>0</v>
      </c>
      <c r="CG48" s="464">
        <v>11</v>
      </c>
      <c r="CH48" s="464">
        <v>3</v>
      </c>
      <c r="CI48" s="464">
        <v>8</v>
      </c>
      <c r="CJ48" s="464">
        <v>11</v>
      </c>
      <c r="CK48" s="464">
        <v>1</v>
      </c>
      <c r="CL48" s="464">
        <v>0</v>
      </c>
      <c r="CM48" s="464">
        <v>1</v>
      </c>
      <c r="CN48" s="464">
        <v>0</v>
      </c>
      <c r="CO48" s="464">
        <v>1</v>
      </c>
      <c r="CP48" s="464">
        <v>1</v>
      </c>
      <c r="CQ48" s="464">
        <v>0</v>
      </c>
      <c r="CR48" s="464">
        <v>1</v>
      </c>
      <c r="CS48" s="464">
        <v>1</v>
      </c>
      <c r="CT48" s="464">
        <v>0</v>
      </c>
      <c r="CU48" s="464">
        <v>1</v>
      </c>
      <c r="CV48" s="464">
        <v>1</v>
      </c>
      <c r="CW48" s="464">
        <v>2</v>
      </c>
      <c r="CX48" s="464">
        <v>0</v>
      </c>
      <c r="CY48" s="464">
        <v>2</v>
      </c>
      <c r="CZ48" s="465">
        <v>18</v>
      </c>
    </row>
    <row r="49" spans="1:104" s="454" customFormat="1" ht="11.25" x14ac:dyDescent="0.2">
      <c r="A49" s="445">
        <v>44</v>
      </c>
      <c r="B49" s="444" t="s">
        <v>582</v>
      </c>
      <c r="C49" s="444" t="s">
        <v>583</v>
      </c>
      <c r="D49" s="445" t="s">
        <v>759</v>
      </c>
      <c r="E49" s="444" t="s">
        <v>574</v>
      </c>
      <c r="F49" s="444" t="s">
        <v>328</v>
      </c>
      <c r="G49" s="446" t="s">
        <v>428</v>
      </c>
      <c r="H49" s="444" t="s">
        <v>429</v>
      </c>
      <c r="I49" s="444" t="s">
        <v>584</v>
      </c>
      <c r="J49" s="444" t="s">
        <v>585</v>
      </c>
      <c r="K49" s="447" t="s">
        <v>575</v>
      </c>
      <c r="L49" s="448" t="s">
        <v>586</v>
      </c>
      <c r="M49" s="449" t="s">
        <v>576</v>
      </c>
      <c r="N49" s="450" t="s">
        <v>585</v>
      </c>
      <c r="O49" s="445" t="s">
        <v>23</v>
      </c>
      <c r="P49" s="451">
        <v>8</v>
      </c>
      <c r="Q49" s="451">
        <v>0</v>
      </c>
      <c r="R49" s="452">
        <v>8</v>
      </c>
      <c r="S49" s="452">
        <v>12</v>
      </c>
      <c r="T49" s="452">
        <v>0</v>
      </c>
      <c r="U49" s="452">
        <v>12</v>
      </c>
      <c r="V49" s="452">
        <v>8</v>
      </c>
      <c r="W49" s="452">
        <v>12</v>
      </c>
      <c r="X49" s="452">
        <v>20</v>
      </c>
      <c r="Y49" s="452">
        <v>11</v>
      </c>
      <c r="Z49" s="452">
        <v>11</v>
      </c>
      <c r="AA49" s="452">
        <v>22</v>
      </c>
      <c r="AB49" s="452">
        <v>11</v>
      </c>
      <c r="AC49" s="452">
        <v>7</v>
      </c>
      <c r="AD49" s="452">
        <v>18</v>
      </c>
      <c r="AE49" s="452">
        <v>6</v>
      </c>
      <c r="AF49" s="452">
        <v>6</v>
      </c>
      <c r="AG49" s="452">
        <v>12</v>
      </c>
      <c r="AH49" s="452">
        <v>10</v>
      </c>
      <c r="AI49" s="452">
        <v>10</v>
      </c>
      <c r="AJ49" s="452">
        <v>20</v>
      </c>
      <c r="AK49" s="452">
        <v>14</v>
      </c>
      <c r="AL49" s="452">
        <v>7</v>
      </c>
      <c r="AM49" s="452">
        <v>21</v>
      </c>
      <c r="AN49" s="452">
        <v>60</v>
      </c>
      <c r="AO49" s="452">
        <v>53</v>
      </c>
      <c r="AP49" s="452">
        <v>113</v>
      </c>
      <c r="AQ49" s="452">
        <v>0</v>
      </c>
      <c r="AR49" s="452">
        <v>1</v>
      </c>
      <c r="AS49" s="452">
        <v>1</v>
      </c>
      <c r="AT49" s="452">
        <v>0</v>
      </c>
      <c r="AU49" s="452">
        <v>0</v>
      </c>
      <c r="AV49" s="452">
        <v>0</v>
      </c>
      <c r="AW49" s="452">
        <v>1</v>
      </c>
      <c r="AX49" s="452">
        <v>1</v>
      </c>
      <c r="AY49" s="452">
        <v>0</v>
      </c>
      <c r="AZ49" s="452">
        <v>0</v>
      </c>
      <c r="BA49" s="452">
        <v>1</v>
      </c>
      <c r="BB49" s="452">
        <v>1</v>
      </c>
      <c r="BC49" s="452">
        <v>1</v>
      </c>
      <c r="BD49" s="452">
        <v>5</v>
      </c>
      <c r="BE49" s="452">
        <v>6</v>
      </c>
      <c r="BF49" s="452">
        <v>5</v>
      </c>
      <c r="BG49" s="452">
        <v>0</v>
      </c>
      <c r="BH49" s="452">
        <v>0</v>
      </c>
      <c r="BI49" s="452">
        <v>1</v>
      </c>
      <c r="BJ49" s="452">
        <v>1</v>
      </c>
      <c r="BK49" s="452">
        <v>0</v>
      </c>
      <c r="BL49" s="452">
        <v>0</v>
      </c>
      <c r="BM49" s="452">
        <v>0</v>
      </c>
      <c r="BN49" s="452">
        <v>0</v>
      </c>
      <c r="BO49" s="452">
        <v>0</v>
      </c>
      <c r="BP49" s="452">
        <v>0</v>
      </c>
      <c r="BQ49" s="452">
        <v>0</v>
      </c>
      <c r="BR49" s="452">
        <v>0</v>
      </c>
      <c r="BS49" s="452">
        <v>0</v>
      </c>
      <c r="BT49" s="452">
        <v>2</v>
      </c>
      <c r="BU49" s="452">
        <v>2</v>
      </c>
      <c r="BV49" s="452">
        <v>4</v>
      </c>
      <c r="BW49" s="452">
        <v>2</v>
      </c>
      <c r="BX49" s="452">
        <v>3</v>
      </c>
      <c r="BY49" s="452">
        <v>5</v>
      </c>
      <c r="BZ49" s="452">
        <v>1</v>
      </c>
      <c r="CA49" s="452">
        <v>1</v>
      </c>
      <c r="CB49" s="452">
        <v>0</v>
      </c>
      <c r="CC49" s="452">
        <v>0</v>
      </c>
      <c r="CD49" s="452">
        <v>1</v>
      </c>
      <c r="CE49" s="452">
        <v>1</v>
      </c>
      <c r="CF49" s="452">
        <v>1</v>
      </c>
      <c r="CG49" s="452">
        <v>5</v>
      </c>
      <c r="CH49" s="452">
        <v>2</v>
      </c>
      <c r="CI49" s="452">
        <v>3</v>
      </c>
      <c r="CJ49" s="452">
        <v>5</v>
      </c>
      <c r="CK49" s="452">
        <v>1</v>
      </c>
      <c r="CL49" s="452">
        <v>0</v>
      </c>
      <c r="CM49" s="452">
        <v>1</v>
      </c>
      <c r="CN49" s="452">
        <v>0</v>
      </c>
      <c r="CO49" s="452">
        <v>0</v>
      </c>
      <c r="CP49" s="452">
        <v>0</v>
      </c>
      <c r="CQ49" s="452">
        <v>0</v>
      </c>
      <c r="CR49" s="452">
        <v>0</v>
      </c>
      <c r="CS49" s="452">
        <v>0</v>
      </c>
      <c r="CT49" s="452">
        <v>0</v>
      </c>
      <c r="CU49" s="452">
        <v>1</v>
      </c>
      <c r="CV49" s="452">
        <v>1</v>
      </c>
      <c r="CW49" s="452">
        <v>1</v>
      </c>
      <c r="CX49" s="452">
        <v>0</v>
      </c>
      <c r="CY49" s="452">
        <v>1</v>
      </c>
      <c r="CZ49" s="453">
        <v>8</v>
      </c>
    </row>
    <row r="50" spans="1:104" s="454" customFormat="1" ht="11.25" x14ac:dyDescent="0.2">
      <c r="A50" s="457">
        <v>45</v>
      </c>
      <c r="B50" s="456" t="s">
        <v>587</v>
      </c>
      <c r="C50" s="456" t="s">
        <v>588</v>
      </c>
      <c r="D50" s="457" t="s">
        <v>759</v>
      </c>
      <c r="E50" s="456" t="s">
        <v>574</v>
      </c>
      <c r="F50" s="456" t="s">
        <v>309</v>
      </c>
      <c r="G50" s="458" t="s">
        <v>329</v>
      </c>
      <c r="H50" s="456" t="s">
        <v>330</v>
      </c>
      <c r="I50" s="456" t="s">
        <v>364</v>
      </c>
      <c r="J50" s="456" t="s">
        <v>589</v>
      </c>
      <c r="K50" s="459" t="s">
        <v>590</v>
      </c>
      <c r="L50" s="460" t="s">
        <v>428</v>
      </c>
      <c r="M50" s="461" t="s">
        <v>576</v>
      </c>
      <c r="N50" s="462" t="s">
        <v>591</v>
      </c>
      <c r="O50" s="457" t="s">
        <v>367</v>
      </c>
      <c r="P50" s="463">
        <v>12</v>
      </c>
      <c r="Q50" s="463">
        <v>0</v>
      </c>
      <c r="R50" s="464">
        <v>12</v>
      </c>
      <c r="S50" s="464">
        <v>10</v>
      </c>
      <c r="T50" s="464">
        <v>0</v>
      </c>
      <c r="U50" s="464">
        <v>10</v>
      </c>
      <c r="V50" s="464">
        <v>12</v>
      </c>
      <c r="W50" s="464">
        <v>10</v>
      </c>
      <c r="X50" s="464">
        <v>22</v>
      </c>
      <c r="Y50" s="464">
        <v>9</v>
      </c>
      <c r="Z50" s="464">
        <v>12</v>
      </c>
      <c r="AA50" s="464">
        <v>21</v>
      </c>
      <c r="AB50" s="464">
        <v>10</v>
      </c>
      <c r="AC50" s="464">
        <v>10</v>
      </c>
      <c r="AD50" s="464">
        <v>20</v>
      </c>
      <c r="AE50" s="464">
        <v>12</v>
      </c>
      <c r="AF50" s="464">
        <v>9</v>
      </c>
      <c r="AG50" s="464">
        <v>21</v>
      </c>
      <c r="AH50" s="464">
        <v>10</v>
      </c>
      <c r="AI50" s="464">
        <v>9</v>
      </c>
      <c r="AJ50" s="464">
        <v>19</v>
      </c>
      <c r="AK50" s="464">
        <v>14</v>
      </c>
      <c r="AL50" s="464">
        <v>7</v>
      </c>
      <c r="AM50" s="464">
        <v>21</v>
      </c>
      <c r="AN50" s="464">
        <v>67</v>
      </c>
      <c r="AO50" s="464">
        <v>57</v>
      </c>
      <c r="AP50" s="464">
        <v>124</v>
      </c>
      <c r="AQ50" s="464">
        <v>8</v>
      </c>
      <c r="AR50" s="464">
        <v>5</v>
      </c>
      <c r="AS50" s="464">
        <v>13</v>
      </c>
      <c r="AT50" s="464">
        <v>0</v>
      </c>
      <c r="AU50" s="464">
        <v>0</v>
      </c>
      <c r="AV50" s="464">
        <v>0</v>
      </c>
      <c r="AW50" s="464">
        <v>1</v>
      </c>
      <c r="AX50" s="464">
        <v>1</v>
      </c>
      <c r="AY50" s="464">
        <v>1</v>
      </c>
      <c r="AZ50" s="464">
        <v>1</v>
      </c>
      <c r="BA50" s="464">
        <v>1</v>
      </c>
      <c r="BB50" s="464">
        <v>1</v>
      </c>
      <c r="BC50" s="464">
        <v>0</v>
      </c>
      <c r="BD50" s="464">
        <v>6</v>
      </c>
      <c r="BE50" s="464">
        <v>9</v>
      </c>
      <c r="BF50" s="464">
        <v>6</v>
      </c>
      <c r="BG50" s="464">
        <v>0</v>
      </c>
      <c r="BH50" s="464">
        <v>0</v>
      </c>
      <c r="BI50" s="464">
        <v>0</v>
      </c>
      <c r="BJ50" s="464">
        <v>0</v>
      </c>
      <c r="BK50" s="464">
        <v>1</v>
      </c>
      <c r="BL50" s="464">
        <v>0</v>
      </c>
      <c r="BM50" s="464">
        <v>1</v>
      </c>
      <c r="BN50" s="464">
        <v>0</v>
      </c>
      <c r="BO50" s="464">
        <v>0</v>
      </c>
      <c r="BP50" s="464">
        <v>0</v>
      </c>
      <c r="BQ50" s="464">
        <v>0</v>
      </c>
      <c r="BR50" s="464">
        <v>0</v>
      </c>
      <c r="BS50" s="464">
        <v>0</v>
      </c>
      <c r="BT50" s="464">
        <v>2</v>
      </c>
      <c r="BU50" s="464">
        <v>4</v>
      </c>
      <c r="BV50" s="464">
        <v>6</v>
      </c>
      <c r="BW50" s="464">
        <v>2</v>
      </c>
      <c r="BX50" s="464">
        <v>4</v>
      </c>
      <c r="BY50" s="464">
        <v>6</v>
      </c>
      <c r="BZ50" s="464">
        <v>1</v>
      </c>
      <c r="CA50" s="464">
        <v>1</v>
      </c>
      <c r="CB50" s="464">
        <v>1</v>
      </c>
      <c r="CC50" s="464">
        <v>1</v>
      </c>
      <c r="CD50" s="464">
        <v>1</v>
      </c>
      <c r="CE50" s="464">
        <v>1</v>
      </c>
      <c r="CF50" s="464">
        <v>0</v>
      </c>
      <c r="CG50" s="464">
        <v>6</v>
      </c>
      <c r="CH50" s="464">
        <v>2</v>
      </c>
      <c r="CI50" s="464">
        <v>4</v>
      </c>
      <c r="CJ50" s="464">
        <v>6</v>
      </c>
      <c r="CK50" s="464">
        <v>2</v>
      </c>
      <c r="CL50" s="464">
        <v>0</v>
      </c>
      <c r="CM50" s="464">
        <v>2</v>
      </c>
      <c r="CN50" s="464">
        <v>0</v>
      </c>
      <c r="CO50" s="464">
        <v>0</v>
      </c>
      <c r="CP50" s="464">
        <v>0</v>
      </c>
      <c r="CQ50" s="464">
        <v>0</v>
      </c>
      <c r="CR50" s="464">
        <v>0</v>
      </c>
      <c r="CS50" s="464">
        <v>0</v>
      </c>
      <c r="CT50" s="464">
        <v>0</v>
      </c>
      <c r="CU50" s="464">
        <v>1</v>
      </c>
      <c r="CV50" s="464">
        <v>1</v>
      </c>
      <c r="CW50" s="464">
        <v>0</v>
      </c>
      <c r="CX50" s="464">
        <v>1</v>
      </c>
      <c r="CY50" s="464">
        <v>1</v>
      </c>
      <c r="CZ50" s="465">
        <v>11</v>
      </c>
    </row>
    <row r="51" spans="1:104" s="454" customFormat="1" ht="11.25" x14ac:dyDescent="0.2">
      <c r="A51" s="445">
        <v>46</v>
      </c>
      <c r="B51" s="444" t="s">
        <v>592</v>
      </c>
      <c r="C51" s="444" t="s">
        <v>593</v>
      </c>
      <c r="D51" s="445" t="s">
        <v>759</v>
      </c>
      <c r="E51" s="444" t="s">
        <v>574</v>
      </c>
      <c r="F51" s="444" t="s">
        <v>309</v>
      </c>
      <c r="G51" s="446" t="s">
        <v>329</v>
      </c>
      <c r="H51" s="444" t="s">
        <v>330</v>
      </c>
      <c r="I51" s="444" t="s">
        <v>512</v>
      </c>
      <c r="J51" s="444" t="s">
        <v>594</v>
      </c>
      <c r="K51" s="447" t="s">
        <v>590</v>
      </c>
      <c r="L51" s="448" t="s">
        <v>428</v>
      </c>
      <c r="M51" s="449" t="s">
        <v>576</v>
      </c>
      <c r="N51" s="450" t="s">
        <v>595</v>
      </c>
      <c r="O51" s="445" t="s">
        <v>23</v>
      </c>
      <c r="P51" s="451">
        <v>5</v>
      </c>
      <c r="Q51" s="451">
        <v>0</v>
      </c>
      <c r="R51" s="452">
        <v>5</v>
      </c>
      <c r="S51" s="452">
        <v>10</v>
      </c>
      <c r="T51" s="452">
        <v>0</v>
      </c>
      <c r="U51" s="452">
        <v>10</v>
      </c>
      <c r="V51" s="452">
        <v>5</v>
      </c>
      <c r="W51" s="452">
        <v>10</v>
      </c>
      <c r="X51" s="452">
        <v>15</v>
      </c>
      <c r="Y51" s="452">
        <v>5</v>
      </c>
      <c r="Z51" s="452">
        <v>12</v>
      </c>
      <c r="AA51" s="452">
        <v>17</v>
      </c>
      <c r="AB51" s="452">
        <v>9</v>
      </c>
      <c r="AC51" s="452">
        <v>7</v>
      </c>
      <c r="AD51" s="452">
        <v>16</v>
      </c>
      <c r="AE51" s="452">
        <v>11</v>
      </c>
      <c r="AF51" s="452">
        <v>8</v>
      </c>
      <c r="AG51" s="452">
        <v>19</v>
      </c>
      <c r="AH51" s="452">
        <v>3</v>
      </c>
      <c r="AI51" s="452">
        <v>14</v>
      </c>
      <c r="AJ51" s="452">
        <v>17</v>
      </c>
      <c r="AK51" s="452">
        <v>12</v>
      </c>
      <c r="AL51" s="452">
        <v>11</v>
      </c>
      <c r="AM51" s="452">
        <v>23</v>
      </c>
      <c r="AN51" s="452">
        <v>45</v>
      </c>
      <c r="AO51" s="452">
        <v>62</v>
      </c>
      <c r="AP51" s="452">
        <v>107</v>
      </c>
      <c r="AQ51" s="452">
        <v>9</v>
      </c>
      <c r="AR51" s="452">
        <v>9</v>
      </c>
      <c r="AS51" s="452">
        <v>18</v>
      </c>
      <c r="AT51" s="452">
        <v>0</v>
      </c>
      <c r="AU51" s="452">
        <v>0</v>
      </c>
      <c r="AV51" s="452">
        <v>0</v>
      </c>
      <c r="AW51" s="452">
        <v>1</v>
      </c>
      <c r="AX51" s="452">
        <v>1</v>
      </c>
      <c r="AY51" s="452">
        <v>1</v>
      </c>
      <c r="AZ51" s="452">
        <v>1</v>
      </c>
      <c r="BA51" s="452">
        <v>1</v>
      </c>
      <c r="BB51" s="452">
        <v>1</v>
      </c>
      <c r="BC51" s="452">
        <v>0</v>
      </c>
      <c r="BD51" s="452">
        <v>6</v>
      </c>
      <c r="BE51" s="452">
        <v>6</v>
      </c>
      <c r="BF51" s="452">
        <v>6</v>
      </c>
      <c r="BG51" s="452">
        <v>0</v>
      </c>
      <c r="BH51" s="452">
        <v>0</v>
      </c>
      <c r="BI51" s="452">
        <v>0</v>
      </c>
      <c r="BJ51" s="452">
        <v>0</v>
      </c>
      <c r="BK51" s="452">
        <v>0</v>
      </c>
      <c r="BL51" s="452">
        <v>1</v>
      </c>
      <c r="BM51" s="452">
        <v>1</v>
      </c>
      <c r="BN51" s="452">
        <v>0</v>
      </c>
      <c r="BO51" s="452">
        <v>0</v>
      </c>
      <c r="BP51" s="452">
        <v>0</v>
      </c>
      <c r="BQ51" s="452">
        <v>0</v>
      </c>
      <c r="BR51" s="452">
        <v>0</v>
      </c>
      <c r="BS51" s="452">
        <v>0</v>
      </c>
      <c r="BT51" s="452">
        <v>0</v>
      </c>
      <c r="BU51" s="452">
        <v>6</v>
      </c>
      <c r="BV51" s="452">
        <v>6</v>
      </c>
      <c r="BW51" s="452">
        <v>0</v>
      </c>
      <c r="BX51" s="452">
        <v>6</v>
      </c>
      <c r="BY51" s="452">
        <v>6</v>
      </c>
      <c r="BZ51" s="452">
        <v>1</v>
      </c>
      <c r="CA51" s="452">
        <v>1</v>
      </c>
      <c r="CB51" s="452">
        <v>1</v>
      </c>
      <c r="CC51" s="452">
        <v>1</v>
      </c>
      <c r="CD51" s="452">
        <v>1</v>
      </c>
      <c r="CE51" s="452">
        <v>1</v>
      </c>
      <c r="CF51" s="452">
        <v>0</v>
      </c>
      <c r="CG51" s="452">
        <v>6</v>
      </c>
      <c r="CH51" s="452">
        <v>0</v>
      </c>
      <c r="CI51" s="452">
        <v>6</v>
      </c>
      <c r="CJ51" s="452">
        <v>6</v>
      </c>
      <c r="CK51" s="452">
        <v>2</v>
      </c>
      <c r="CL51" s="452">
        <v>0</v>
      </c>
      <c r="CM51" s="452">
        <v>2</v>
      </c>
      <c r="CN51" s="452">
        <v>0</v>
      </c>
      <c r="CO51" s="452">
        <v>0</v>
      </c>
      <c r="CP51" s="452">
        <v>0</v>
      </c>
      <c r="CQ51" s="452">
        <v>1</v>
      </c>
      <c r="CR51" s="452">
        <v>0</v>
      </c>
      <c r="CS51" s="452">
        <v>1</v>
      </c>
      <c r="CT51" s="452">
        <v>0</v>
      </c>
      <c r="CU51" s="452">
        <v>1</v>
      </c>
      <c r="CV51" s="452">
        <v>1</v>
      </c>
      <c r="CW51" s="452">
        <v>1</v>
      </c>
      <c r="CX51" s="452">
        <v>0</v>
      </c>
      <c r="CY51" s="452">
        <v>1</v>
      </c>
      <c r="CZ51" s="453">
        <v>12</v>
      </c>
    </row>
    <row r="52" spans="1:104" s="454" customFormat="1" ht="11.25" x14ac:dyDescent="0.2">
      <c r="A52" s="457">
        <v>47</v>
      </c>
      <c r="B52" s="456" t="s">
        <v>596</v>
      </c>
      <c r="C52" s="456" t="s">
        <v>597</v>
      </c>
      <c r="D52" s="457" t="s">
        <v>759</v>
      </c>
      <c r="E52" s="456" t="s">
        <v>574</v>
      </c>
      <c r="F52" s="456" t="s">
        <v>309</v>
      </c>
      <c r="G52" s="458" t="s">
        <v>598</v>
      </c>
      <c r="H52" s="456" t="s">
        <v>599</v>
      </c>
      <c r="I52" s="456" t="s">
        <v>600</v>
      </c>
      <c r="J52" s="456" t="s">
        <v>601</v>
      </c>
      <c r="K52" s="459" t="s">
        <v>602</v>
      </c>
      <c r="L52" s="460" t="s">
        <v>603</v>
      </c>
      <c r="M52" s="461" t="s">
        <v>576</v>
      </c>
      <c r="N52" s="462" t="s">
        <v>604</v>
      </c>
      <c r="O52" s="457" t="s">
        <v>605</v>
      </c>
      <c r="P52" s="463">
        <v>33</v>
      </c>
      <c r="Q52" s="463">
        <v>3</v>
      </c>
      <c r="R52" s="464">
        <v>36</v>
      </c>
      <c r="S52" s="464">
        <v>41</v>
      </c>
      <c r="T52" s="464">
        <v>2</v>
      </c>
      <c r="U52" s="464">
        <v>43</v>
      </c>
      <c r="V52" s="464">
        <v>36</v>
      </c>
      <c r="W52" s="464">
        <v>43</v>
      </c>
      <c r="X52" s="464">
        <v>79</v>
      </c>
      <c r="Y52" s="464">
        <v>49</v>
      </c>
      <c r="Z52" s="464">
        <v>46</v>
      </c>
      <c r="AA52" s="464">
        <v>95</v>
      </c>
      <c r="AB52" s="464">
        <v>39</v>
      </c>
      <c r="AC52" s="464">
        <v>45</v>
      </c>
      <c r="AD52" s="464">
        <v>84</v>
      </c>
      <c r="AE52" s="464">
        <v>29</v>
      </c>
      <c r="AF52" s="464">
        <v>33</v>
      </c>
      <c r="AG52" s="464">
        <v>62</v>
      </c>
      <c r="AH52" s="464">
        <v>25</v>
      </c>
      <c r="AI52" s="464">
        <v>27</v>
      </c>
      <c r="AJ52" s="464">
        <v>52</v>
      </c>
      <c r="AK52" s="464">
        <v>37</v>
      </c>
      <c r="AL52" s="464">
        <v>35</v>
      </c>
      <c r="AM52" s="464">
        <v>72</v>
      </c>
      <c r="AN52" s="464">
        <v>215</v>
      </c>
      <c r="AO52" s="464">
        <v>229</v>
      </c>
      <c r="AP52" s="464">
        <v>444</v>
      </c>
      <c r="AQ52" s="464">
        <v>25</v>
      </c>
      <c r="AR52" s="464">
        <v>34</v>
      </c>
      <c r="AS52" s="464">
        <v>59</v>
      </c>
      <c r="AT52" s="464">
        <v>0</v>
      </c>
      <c r="AU52" s="464">
        <v>0</v>
      </c>
      <c r="AV52" s="464">
        <v>0</v>
      </c>
      <c r="AW52" s="464">
        <v>3</v>
      </c>
      <c r="AX52" s="464">
        <v>3</v>
      </c>
      <c r="AY52" s="464">
        <v>3</v>
      </c>
      <c r="AZ52" s="464">
        <v>2</v>
      </c>
      <c r="BA52" s="464">
        <v>2</v>
      </c>
      <c r="BB52" s="464">
        <v>2</v>
      </c>
      <c r="BC52" s="464">
        <v>0</v>
      </c>
      <c r="BD52" s="464">
        <v>15</v>
      </c>
      <c r="BE52" s="464">
        <v>15</v>
      </c>
      <c r="BF52" s="464">
        <v>15</v>
      </c>
      <c r="BG52" s="464">
        <v>0</v>
      </c>
      <c r="BH52" s="464">
        <v>0</v>
      </c>
      <c r="BI52" s="464">
        <v>0</v>
      </c>
      <c r="BJ52" s="464">
        <v>0</v>
      </c>
      <c r="BK52" s="464">
        <v>1</v>
      </c>
      <c r="BL52" s="464">
        <v>0</v>
      </c>
      <c r="BM52" s="464">
        <v>1</v>
      </c>
      <c r="BN52" s="464">
        <v>0</v>
      </c>
      <c r="BO52" s="464">
        <v>0</v>
      </c>
      <c r="BP52" s="464">
        <v>0</v>
      </c>
      <c r="BQ52" s="464">
        <v>0</v>
      </c>
      <c r="BR52" s="464">
        <v>0</v>
      </c>
      <c r="BS52" s="464">
        <v>0</v>
      </c>
      <c r="BT52" s="464">
        <v>6</v>
      </c>
      <c r="BU52" s="464">
        <v>9</v>
      </c>
      <c r="BV52" s="464">
        <v>15</v>
      </c>
      <c r="BW52" s="464">
        <v>6</v>
      </c>
      <c r="BX52" s="464">
        <v>9</v>
      </c>
      <c r="BY52" s="464">
        <v>15</v>
      </c>
      <c r="BZ52" s="464">
        <v>3</v>
      </c>
      <c r="CA52" s="464">
        <v>3</v>
      </c>
      <c r="CB52" s="464">
        <v>3</v>
      </c>
      <c r="CC52" s="464">
        <v>2</v>
      </c>
      <c r="CD52" s="464">
        <v>2</v>
      </c>
      <c r="CE52" s="464">
        <v>2</v>
      </c>
      <c r="CF52" s="464">
        <v>0</v>
      </c>
      <c r="CG52" s="464">
        <v>15</v>
      </c>
      <c r="CH52" s="464">
        <v>6</v>
      </c>
      <c r="CI52" s="464">
        <v>9</v>
      </c>
      <c r="CJ52" s="464">
        <v>15</v>
      </c>
      <c r="CK52" s="464">
        <v>1</v>
      </c>
      <c r="CL52" s="464">
        <v>3</v>
      </c>
      <c r="CM52" s="464">
        <v>4</v>
      </c>
      <c r="CN52" s="464">
        <v>0</v>
      </c>
      <c r="CO52" s="464">
        <v>0</v>
      </c>
      <c r="CP52" s="464">
        <v>0</v>
      </c>
      <c r="CQ52" s="464">
        <v>2</v>
      </c>
      <c r="CR52" s="464">
        <v>0</v>
      </c>
      <c r="CS52" s="464">
        <v>2</v>
      </c>
      <c r="CT52" s="464">
        <v>1</v>
      </c>
      <c r="CU52" s="464">
        <v>0</v>
      </c>
      <c r="CV52" s="464">
        <v>1</v>
      </c>
      <c r="CW52" s="464">
        <v>1</v>
      </c>
      <c r="CX52" s="464">
        <v>1</v>
      </c>
      <c r="CY52" s="464">
        <v>2</v>
      </c>
      <c r="CZ52" s="465">
        <v>25</v>
      </c>
    </row>
    <row r="53" spans="1:104" s="454" customFormat="1" ht="11.25" x14ac:dyDescent="0.2">
      <c r="A53" s="445">
        <v>48</v>
      </c>
      <c r="B53" s="444" t="s">
        <v>606</v>
      </c>
      <c r="C53" s="444" t="s">
        <v>607</v>
      </c>
      <c r="D53" s="445" t="s">
        <v>759</v>
      </c>
      <c r="E53" s="444" t="s">
        <v>574</v>
      </c>
      <c r="F53" s="444" t="s">
        <v>309</v>
      </c>
      <c r="G53" s="446" t="s">
        <v>414</v>
      </c>
      <c r="H53" s="444" t="s">
        <v>415</v>
      </c>
      <c r="I53" s="444" t="s">
        <v>364</v>
      </c>
      <c r="J53" s="444" t="s">
        <v>415</v>
      </c>
      <c r="K53" s="447" t="s">
        <v>590</v>
      </c>
      <c r="L53" s="448" t="s">
        <v>428</v>
      </c>
      <c r="M53" s="449" t="s">
        <v>576</v>
      </c>
      <c r="N53" s="450" t="s">
        <v>608</v>
      </c>
      <c r="O53" s="445" t="s">
        <v>367</v>
      </c>
      <c r="P53" s="451">
        <v>7</v>
      </c>
      <c r="Q53" s="451">
        <v>0</v>
      </c>
      <c r="R53" s="452">
        <v>7</v>
      </c>
      <c r="S53" s="452">
        <v>14</v>
      </c>
      <c r="T53" s="452">
        <v>0</v>
      </c>
      <c r="U53" s="452">
        <v>14</v>
      </c>
      <c r="V53" s="452">
        <v>7</v>
      </c>
      <c r="W53" s="452">
        <v>14</v>
      </c>
      <c r="X53" s="452">
        <v>21</v>
      </c>
      <c r="Y53" s="452">
        <v>7</v>
      </c>
      <c r="Z53" s="452">
        <v>16</v>
      </c>
      <c r="AA53" s="452">
        <v>23</v>
      </c>
      <c r="AB53" s="452">
        <v>15</v>
      </c>
      <c r="AC53" s="452">
        <v>23</v>
      </c>
      <c r="AD53" s="452">
        <v>38</v>
      </c>
      <c r="AE53" s="452">
        <v>20</v>
      </c>
      <c r="AF53" s="452">
        <v>18</v>
      </c>
      <c r="AG53" s="452">
        <v>38</v>
      </c>
      <c r="AH53" s="452">
        <v>10</v>
      </c>
      <c r="AI53" s="452">
        <v>11</v>
      </c>
      <c r="AJ53" s="452">
        <v>21</v>
      </c>
      <c r="AK53" s="452">
        <v>10</v>
      </c>
      <c r="AL53" s="452">
        <v>12</v>
      </c>
      <c r="AM53" s="452">
        <v>22</v>
      </c>
      <c r="AN53" s="452">
        <v>69</v>
      </c>
      <c r="AO53" s="452">
        <v>94</v>
      </c>
      <c r="AP53" s="452">
        <v>163</v>
      </c>
      <c r="AQ53" s="452">
        <v>9</v>
      </c>
      <c r="AR53" s="452">
        <v>15</v>
      </c>
      <c r="AS53" s="452">
        <v>24</v>
      </c>
      <c r="AT53" s="452">
        <v>0</v>
      </c>
      <c r="AU53" s="452">
        <v>0</v>
      </c>
      <c r="AV53" s="452">
        <v>0</v>
      </c>
      <c r="AW53" s="452">
        <v>1</v>
      </c>
      <c r="AX53" s="452">
        <v>1</v>
      </c>
      <c r="AY53" s="452">
        <v>2</v>
      </c>
      <c r="AZ53" s="452">
        <v>1</v>
      </c>
      <c r="BA53" s="452">
        <v>1</v>
      </c>
      <c r="BB53" s="452">
        <v>1</v>
      </c>
      <c r="BC53" s="452">
        <v>0</v>
      </c>
      <c r="BD53" s="452">
        <v>7</v>
      </c>
      <c r="BE53" s="452">
        <v>12</v>
      </c>
      <c r="BF53" s="452">
        <v>8</v>
      </c>
      <c r="BG53" s="452">
        <v>0</v>
      </c>
      <c r="BH53" s="452">
        <v>0</v>
      </c>
      <c r="BI53" s="452">
        <v>0</v>
      </c>
      <c r="BJ53" s="452">
        <v>0</v>
      </c>
      <c r="BK53" s="452">
        <v>0</v>
      </c>
      <c r="BL53" s="452">
        <v>1</v>
      </c>
      <c r="BM53" s="452">
        <v>1</v>
      </c>
      <c r="BN53" s="452">
        <v>0</v>
      </c>
      <c r="BO53" s="452">
        <v>0</v>
      </c>
      <c r="BP53" s="452">
        <v>0</v>
      </c>
      <c r="BQ53" s="452">
        <v>0</v>
      </c>
      <c r="BR53" s="452">
        <v>0</v>
      </c>
      <c r="BS53" s="452">
        <v>0</v>
      </c>
      <c r="BT53" s="452">
        <v>2</v>
      </c>
      <c r="BU53" s="452">
        <v>5</v>
      </c>
      <c r="BV53" s="452">
        <v>7</v>
      </c>
      <c r="BW53" s="452">
        <v>2</v>
      </c>
      <c r="BX53" s="452">
        <v>5</v>
      </c>
      <c r="BY53" s="452">
        <v>7</v>
      </c>
      <c r="BZ53" s="452">
        <v>1</v>
      </c>
      <c r="CA53" s="452">
        <v>1</v>
      </c>
      <c r="CB53" s="452">
        <v>2</v>
      </c>
      <c r="CC53" s="452">
        <v>1</v>
      </c>
      <c r="CD53" s="452">
        <v>1</v>
      </c>
      <c r="CE53" s="452">
        <v>1</v>
      </c>
      <c r="CF53" s="452">
        <v>0</v>
      </c>
      <c r="CG53" s="452">
        <v>7</v>
      </c>
      <c r="CH53" s="452">
        <v>2</v>
      </c>
      <c r="CI53" s="452">
        <v>5</v>
      </c>
      <c r="CJ53" s="452">
        <v>7</v>
      </c>
      <c r="CK53" s="452">
        <v>1</v>
      </c>
      <c r="CL53" s="452">
        <v>0</v>
      </c>
      <c r="CM53" s="452">
        <v>1</v>
      </c>
      <c r="CN53" s="452">
        <v>0</v>
      </c>
      <c r="CO53" s="452">
        <v>0</v>
      </c>
      <c r="CP53" s="452">
        <v>0</v>
      </c>
      <c r="CQ53" s="452">
        <v>0</v>
      </c>
      <c r="CR53" s="452">
        <v>0</v>
      </c>
      <c r="CS53" s="452">
        <v>0</v>
      </c>
      <c r="CT53" s="452">
        <v>1</v>
      </c>
      <c r="CU53" s="452">
        <v>0</v>
      </c>
      <c r="CV53" s="452">
        <v>1</v>
      </c>
      <c r="CW53" s="452">
        <v>1</v>
      </c>
      <c r="CX53" s="452">
        <v>0</v>
      </c>
      <c r="CY53" s="452">
        <v>1</v>
      </c>
      <c r="CZ53" s="453">
        <v>11</v>
      </c>
    </row>
    <row r="54" spans="1:104" s="454" customFormat="1" ht="11.25" x14ac:dyDescent="0.2">
      <c r="A54" s="457">
        <v>49</v>
      </c>
      <c r="B54" s="456" t="s">
        <v>609</v>
      </c>
      <c r="C54" s="456" t="s">
        <v>610</v>
      </c>
      <c r="D54" s="457" t="s">
        <v>759</v>
      </c>
      <c r="E54" s="456" t="s">
        <v>574</v>
      </c>
      <c r="F54" s="456" t="s">
        <v>309</v>
      </c>
      <c r="G54" s="458" t="s">
        <v>310</v>
      </c>
      <c r="H54" s="456" t="s">
        <v>311</v>
      </c>
      <c r="I54" s="456" t="s">
        <v>567</v>
      </c>
      <c r="J54" s="456" t="s">
        <v>568</v>
      </c>
      <c r="K54" s="459" t="s">
        <v>575</v>
      </c>
      <c r="L54" s="460" t="s">
        <v>580</v>
      </c>
      <c r="M54" s="461" t="s">
        <v>576</v>
      </c>
      <c r="N54" s="462" t="s">
        <v>611</v>
      </c>
      <c r="O54" s="457" t="s">
        <v>612</v>
      </c>
      <c r="P54" s="463">
        <v>19</v>
      </c>
      <c r="Q54" s="463">
        <v>1</v>
      </c>
      <c r="R54" s="464">
        <v>20</v>
      </c>
      <c r="S54" s="464">
        <v>16</v>
      </c>
      <c r="T54" s="464">
        <v>0</v>
      </c>
      <c r="U54" s="464">
        <v>16</v>
      </c>
      <c r="V54" s="464">
        <v>20</v>
      </c>
      <c r="W54" s="464">
        <v>16</v>
      </c>
      <c r="X54" s="464">
        <v>36</v>
      </c>
      <c r="Y54" s="464">
        <v>19</v>
      </c>
      <c r="Z54" s="464">
        <v>24</v>
      </c>
      <c r="AA54" s="464">
        <v>43</v>
      </c>
      <c r="AB54" s="464">
        <v>21</v>
      </c>
      <c r="AC54" s="464">
        <v>17</v>
      </c>
      <c r="AD54" s="464">
        <v>38</v>
      </c>
      <c r="AE54" s="464">
        <v>25</v>
      </c>
      <c r="AF54" s="464">
        <v>19</v>
      </c>
      <c r="AG54" s="464">
        <v>44</v>
      </c>
      <c r="AH54" s="464">
        <v>18</v>
      </c>
      <c r="AI54" s="464">
        <v>18</v>
      </c>
      <c r="AJ54" s="464">
        <v>36</v>
      </c>
      <c r="AK54" s="464">
        <v>30</v>
      </c>
      <c r="AL54" s="464">
        <v>31</v>
      </c>
      <c r="AM54" s="464">
        <v>61</v>
      </c>
      <c r="AN54" s="464">
        <v>133</v>
      </c>
      <c r="AO54" s="464">
        <v>125</v>
      </c>
      <c r="AP54" s="464">
        <v>258</v>
      </c>
      <c r="AQ54" s="464">
        <v>1</v>
      </c>
      <c r="AR54" s="464">
        <v>1</v>
      </c>
      <c r="AS54" s="464">
        <v>2</v>
      </c>
      <c r="AT54" s="464">
        <v>0</v>
      </c>
      <c r="AU54" s="464">
        <v>0</v>
      </c>
      <c r="AV54" s="464">
        <v>0</v>
      </c>
      <c r="AW54" s="464">
        <v>2</v>
      </c>
      <c r="AX54" s="464">
        <v>2</v>
      </c>
      <c r="AY54" s="464">
        <v>2</v>
      </c>
      <c r="AZ54" s="464">
        <v>2</v>
      </c>
      <c r="BA54" s="464">
        <v>2</v>
      </c>
      <c r="BB54" s="464">
        <v>2</v>
      </c>
      <c r="BC54" s="464">
        <v>0</v>
      </c>
      <c r="BD54" s="464">
        <v>12</v>
      </c>
      <c r="BE54" s="464">
        <v>13</v>
      </c>
      <c r="BF54" s="464">
        <v>12</v>
      </c>
      <c r="BG54" s="464">
        <v>0</v>
      </c>
      <c r="BH54" s="464">
        <v>0</v>
      </c>
      <c r="BI54" s="464">
        <v>0</v>
      </c>
      <c r="BJ54" s="464">
        <v>0</v>
      </c>
      <c r="BK54" s="464">
        <v>0</v>
      </c>
      <c r="BL54" s="464">
        <v>1</v>
      </c>
      <c r="BM54" s="464">
        <v>1</v>
      </c>
      <c r="BN54" s="464">
        <v>0</v>
      </c>
      <c r="BO54" s="464">
        <v>0</v>
      </c>
      <c r="BP54" s="464">
        <v>0</v>
      </c>
      <c r="BQ54" s="464">
        <v>0</v>
      </c>
      <c r="BR54" s="464">
        <v>0</v>
      </c>
      <c r="BS54" s="464">
        <v>0</v>
      </c>
      <c r="BT54" s="464">
        <v>4</v>
      </c>
      <c r="BU54" s="464">
        <v>8</v>
      </c>
      <c r="BV54" s="464">
        <v>12</v>
      </c>
      <c r="BW54" s="464">
        <v>4</v>
      </c>
      <c r="BX54" s="464">
        <v>8</v>
      </c>
      <c r="BY54" s="464">
        <v>12</v>
      </c>
      <c r="BZ54" s="464">
        <v>2</v>
      </c>
      <c r="CA54" s="464">
        <v>2</v>
      </c>
      <c r="CB54" s="464">
        <v>2</v>
      </c>
      <c r="CC54" s="464">
        <v>2</v>
      </c>
      <c r="CD54" s="464">
        <v>2</v>
      </c>
      <c r="CE54" s="464">
        <v>2</v>
      </c>
      <c r="CF54" s="464">
        <v>0</v>
      </c>
      <c r="CG54" s="464">
        <v>12</v>
      </c>
      <c r="CH54" s="464">
        <v>4</v>
      </c>
      <c r="CI54" s="464">
        <v>8</v>
      </c>
      <c r="CJ54" s="464">
        <v>12</v>
      </c>
      <c r="CK54" s="464">
        <v>3</v>
      </c>
      <c r="CL54" s="464">
        <v>0</v>
      </c>
      <c r="CM54" s="464">
        <v>3</v>
      </c>
      <c r="CN54" s="464">
        <v>0</v>
      </c>
      <c r="CO54" s="464">
        <v>1</v>
      </c>
      <c r="CP54" s="464">
        <v>1</v>
      </c>
      <c r="CQ54" s="464">
        <v>0</v>
      </c>
      <c r="CR54" s="464">
        <v>1</v>
      </c>
      <c r="CS54" s="464">
        <v>1</v>
      </c>
      <c r="CT54" s="464">
        <v>0</v>
      </c>
      <c r="CU54" s="464">
        <v>1</v>
      </c>
      <c r="CV54" s="464">
        <v>1</v>
      </c>
      <c r="CW54" s="464">
        <v>1</v>
      </c>
      <c r="CX54" s="464">
        <v>1</v>
      </c>
      <c r="CY54" s="464">
        <v>2</v>
      </c>
      <c r="CZ54" s="465">
        <v>21</v>
      </c>
    </row>
    <row r="55" spans="1:104" s="454" customFormat="1" ht="11.25" x14ac:dyDescent="0.2">
      <c r="A55" s="445">
        <v>50</v>
      </c>
      <c r="B55" s="444" t="s">
        <v>613</v>
      </c>
      <c r="C55" s="444" t="s">
        <v>614</v>
      </c>
      <c r="D55" s="445" t="s">
        <v>759</v>
      </c>
      <c r="E55" s="444" t="s">
        <v>574</v>
      </c>
      <c r="F55" s="444" t="s">
        <v>309</v>
      </c>
      <c r="G55" s="446" t="s">
        <v>310</v>
      </c>
      <c r="H55" s="444" t="s">
        <v>311</v>
      </c>
      <c r="I55" s="444" t="s">
        <v>615</v>
      </c>
      <c r="J55" s="444" t="s">
        <v>616</v>
      </c>
      <c r="K55" s="447" t="s">
        <v>575</v>
      </c>
      <c r="L55" s="448" t="s">
        <v>580</v>
      </c>
      <c r="M55" s="449" t="s">
        <v>576</v>
      </c>
      <c r="N55" s="450" t="s">
        <v>617</v>
      </c>
      <c r="O55" s="445" t="s">
        <v>23</v>
      </c>
      <c r="P55" s="451">
        <v>7</v>
      </c>
      <c r="Q55" s="451">
        <v>0</v>
      </c>
      <c r="R55" s="452">
        <v>7</v>
      </c>
      <c r="S55" s="452">
        <v>8</v>
      </c>
      <c r="T55" s="452">
        <v>0</v>
      </c>
      <c r="U55" s="452">
        <v>8</v>
      </c>
      <c r="V55" s="452">
        <v>7</v>
      </c>
      <c r="W55" s="452">
        <v>8</v>
      </c>
      <c r="X55" s="452">
        <v>15</v>
      </c>
      <c r="Y55" s="452">
        <v>17</v>
      </c>
      <c r="Z55" s="452">
        <v>3</v>
      </c>
      <c r="AA55" s="452">
        <v>20</v>
      </c>
      <c r="AB55" s="452">
        <v>7</v>
      </c>
      <c r="AC55" s="452">
        <v>7</v>
      </c>
      <c r="AD55" s="452">
        <v>14</v>
      </c>
      <c r="AE55" s="452">
        <v>13</v>
      </c>
      <c r="AF55" s="452">
        <v>12</v>
      </c>
      <c r="AG55" s="452">
        <v>25</v>
      </c>
      <c r="AH55" s="452">
        <v>11</v>
      </c>
      <c r="AI55" s="452">
        <v>9</v>
      </c>
      <c r="AJ55" s="452">
        <v>20</v>
      </c>
      <c r="AK55" s="452">
        <v>17</v>
      </c>
      <c r="AL55" s="452">
        <v>12</v>
      </c>
      <c r="AM55" s="452">
        <v>29</v>
      </c>
      <c r="AN55" s="452">
        <v>72</v>
      </c>
      <c r="AO55" s="452">
        <v>51</v>
      </c>
      <c r="AP55" s="452">
        <v>123</v>
      </c>
      <c r="AQ55" s="452">
        <v>6</v>
      </c>
      <c r="AR55" s="452">
        <v>4</v>
      </c>
      <c r="AS55" s="452">
        <v>10</v>
      </c>
      <c r="AT55" s="452">
        <v>0</v>
      </c>
      <c r="AU55" s="452">
        <v>0</v>
      </c>
      <c r="AV55" s="452">
        <v>0</v>
      </c>
      <c r="AW55" s="452">
        <v>1</v>
      </c>
      <c r="AX55" s="452">
        <v>1</v>
      </c>
      <c r="AY55" s="452">
        <v>1</v>
      </c>
      <c r="AZ55" s="452">
        <v>1</v>
      </c>
      <c r="BA55" s="452">
        <v>1</v>
      </c>
      <c r="BB55" s="452">
        <v>1</v>
      </c>
      <c r="BC55" s="452">
        <v>0</v>
      </c>
      <c r="BD55" s="452">
        <v>6</v>
      </c>
      <c r="BE55" s="452">
        <v>7</v>
      </c>
      <c r="BF55" s="452">
        <v>6</v>
      </c>
      <c r="BG55" s="452">
        <v>0</v>
      </c>
      <c r="BH55" s="452">
        <v>0</v>
      </c>
      <c r="BI55" s="452">
        <v>0</v>
      </c>
      <c r="BJ55" s="452">
        <v>0</v>
      </c>
      <c r="BK55" s="452">
        <v>0</v>
      </c>
      <c r="BL55" s="452">
        <v>1</v>
      </c>
      <c r="BM55" s="452">
        <v>1</v>
      </c>
      <c r="BN55" s="452">
        <v>0</v>
      </c>
      <c r="BO55" s="452">
        <v>0</v>
      </c>
      <c r="BP55" s="452">
        <v>0</v>
      </c>
      <c r="BQ55" s="452">
        <v>0</v>
      </c>
      <c r="BR55" s="452">
        <v>0</v>
      </c>
      <c r="BS55" s="452">
        <v>0</v>
      </c>
      <c r="BT55" s="452">
        <v>1</v>
      </c>
      <c r="BU55" s="452">
        <v>5</v>
      </c>
      <c r="BV55" s="452">
        <v>6</v>
      </c>
      <c r="BW55" s="452">
        <v>1</v>
      </c>
      <c r="BX55" s="452">
        <v>5</v>
      </c>
      <c r="BY55" s="452">
        <v>6</v>
      </c>
      <c r="BZ55" s="452">
        <v>1</v>
      </c>
      <c r="CA55" s="452">
        <v>1</v>
      </c>
      <c r="CB55" s="452">
        <v>1</v>
      </c>
      <c r="CC55" s="452">
        <v>1</v>
      </c>
      <c r="CD55" s="452">
        <v>1</v>
      </c>
      <c r="CE55" s="452">
        <v>1</v>
      </c>
      <c r="CF55" s="452">
        <v>0</v>
      </c>
      <c r="CG55" s="452">
        <v>6</v>
      </c>
      <c r="CH55" s="452">
        <v>1</v>
      </c>
      <c r="CI55" s="452">
        <v>5</v>
      </c>
      <c r="CJ55" s="452">
        <v>6</v>
      </c>
      <c r="CK55" s="452">
        <v>3</v>
      </c>
      <c r="CL55" s="452">
        <v>0</v>
      </c>
      <c r="CM55" s="452">
        <v>3</v>
      </c>
      <c r="CN55" s="452">
        <v>0</v>
      </c>
      <c r="CO55" s="452">
        <v>1</v>
      </c>
      <c r="CP55" s="452">
        <v>1</v>
      </c>
      <c r="CQ55" s="452">
        <v>0</v>
      </c>
      <c r="CR55" s="452">
        <v>1</v>
      </c>
      <c r="CS55" s="452">
        <v>1</v>
      </c>
      <c r="CT55" s="452">
        <v>0</v>
      </c>
      <c r="CU55" s="452">
        <v>1</v>
      </c>
      <c r="CV55" s="452">
        <v>1</v>
      </c>
      <c r="CW55" s="452">
        <v>1</v>
      </c>
      <c r="CX55" s="452">
        <v>0</v>
      </c>
      <c r="CY55" s="452">
        <v>1</v>
      </c>
      <c r="CZ55" s="453">
        <v>14</v>
      </c>
    </row>
    <row r="56" spans="1:104" s="454" customFormat="1" ht="11.25" x14ac:dyDescent="0.2">
      <c r="A56" s="457">
        <v>51</v>
      </c>
      <c r="B56" s="456" t="s">
        <v>618</v>
      </c>
      <c r="C56" s="456" t="s">
        <v>619</v>
      </c>
      <c r="D56" s="457" t="s">
        <v>759</v>
      </c>
      <c r="E56" s="456" t="s">
        <v>574</v>
      </c>
      <c r="F56" s="456" t="s">
        <v>328</v>
      </c>
      <c r="G56" s="458" t="s">
        <v>310</v>
      </c>
      <c r="H56" s="456" t="s">
        <v>311</v>
      </c>
      <c r="I56" s="456" t="s">
        <v>620</v>
      </c>
      <c r="J56" s="456" t="s">
        <v>621</v>
      </c>
      <c r="K56" s="459" t="s">
        <v>575</v>
      </c>
      <c r="L56" s="460" t="s">
        <v>580</v>
      </c>
      <c r="M56" s="461" t="s">
        <v>576</v>
      </c>
      <c r="N56" s="462" t="s">
        <v>621</v>
      </c>
      <c r="O56" s="457" t="s">
        <v>23</v>
      </c>
      <c r="P56" s="463">
        <v>11</v>
      </c>
      <c r="Q56" s="463">
        <v>0</v>
      </c>
      <c r="R56" s="464">
        <v>11</v>
      </c>
      <c r="S56" s="464">
        <v>5</v>
      </c>
      <c r="T56" s="464">
        <v>0</v>
      </c>
      <c r="U56" s="464">
        <v>5</v>
      </c>
      <c r="V56" s="464">
        <v>11</v>
      </c>
      <c r="W56" s="464">
        <v>5</v>
      </c>
      <c r="X56" s="464">
        <v>16</v>
      </c>
      <c r="Y56" s="464">
        <v>0</v>
      </c>
      <c r="Z56" s="464">
        <v>8</v>
      </c>
      <c r="AA56" s="464">
        <v>8</v>
      </c>
      <c r="AB56" s="464">
        <v>4</v>
      </c>
      <c r="AC56" s="464">
        <v>4</v>
      </c>
      <c r="AD56" s="464">
        <v>8</v>
      </c>
      <c r="AE56" s="464">
        <v>8</v>
      </c>
      <c r="AF56" s="464">
        <v>10</v>
      </c>
      <c r="AG56" s="464">
        <v>18</v>
      </c>
      <c r="AH56" s="464">
        <v>7</v>
      </c>
      <c r="AI56" s="464">
        <v>8</v>
      </c>
      <c r="AJ56" s="464">
        <v>15</v>
      </c>
      <c r="AK56" s="464">
        <v>7</v>
      </c>
      <c r="AL56" s="464">
        <v>10</v>
      </c>
      <c r="AM56" s="464">
        <v>17</v>
      </c>
      <c r="AN56" s="464">
        <v>37</v>
      </c>
      <c r="AO56" s="464">
        <v>45</v>
      </c>
      <c r="AP56" s="464">
        <v>82</v>
      </c>
      <c r="AQ56" s="464">
        <v>0</v>
      </c>
      <c r="AR56" s="464">
        <v>0</v>
      </c>
      <c r="AS56" s="464">
        <v>0</v>
      </c>
      <c r="AT56" s="464">
        <v>0</v>
      </c>
      <c r="AU56" s="464">
        <v>0</v>
      </c>
      <c r="AV56" s="464">
        <v>0</v>
      </c>
      <c r="AW56" s="464">
        <v>1</v>
      </c>
      <c r="AX56" s="464">
        <v>0</v>
      </c>
      <c r="AY56" s="464">
        <v>0</v>
      </c>
      <c r="AZ56" s="464">
        <v>0</v>
      </c>
      <c r="BA56" s="464">
        <v>0</v>
      </c>
      <c r="BB56" s="464">
        <v>1</v>
      </c>
      <c r="BC56" s="464">
        <v>2</v>
      </c>
      <c r="BD56" s="464">
        <v>4</v>
      </c>
      <c r="BE56" s="464">
        <v>11</v>
      </c>
      <c r="BF56" s="464">
        <v>11</v>
      </c>
      <c r="BG56" s="464">
        <v>0</v>
      </c>
      <c r="BH56" s="464">
        <v>0</v>
      </c>
      <c r="BI56" s="464">
        <v>1</v>
      </c>
      <c r="BJ56" s="464">
        <v>1</v>
      </c>
      <c r="BK56" s="464">
        <v>0</v>
      </c>
      <c r="BL56" s="464">
        <v>0</v>
      </c>
      <c r="BM56" s="464">
        <v>0</v>
      </c>
      <c r="BN56" s="464">
        <v>0</v>
      </c>
      <c r="BO56" s="464">
        <v>0</v>
      </c>
      <c r="BP56" s="464">
        <v>0</v>
      </c>
      <c r="BQ56" s="464">
        <v>0</v>
      </c>
      <c r="BR56" s="464">
        <v>0</v>
      </c>
      <c r="BS56" s="464">
        <v>0</v>
      </c>
      <c r="BT56" s="464">
        <v>0</v>
      </c>
      <c r="BU56" s="464">
        <v>3</v>
      </c>
      <c r="BV56" s="464">
        <v>3</v>
      </c>
      <c r="BW56" s="464">
        <v>0</v>
      </c>
      <c r="BX56" s="464">
        <v>4</v>
      </c>
      <c r="BY56" s="464">
        <v>4</v>
      </c>
      <c r="BZ56" s="464">
        <v>1</v>
      </c>
      <c r="CA56" s="464">
        <v>0</v>
      </c>
      <c r="CB56" s="464">
        <v>0</v>
      </c>
      <c r="CC56" s="464">
        <v>0</v>
      </c>
      <c r="CD56" s="464">
        <v>0</v>
      </c>
      <c r="CE56" s="464">
        <v>1</v>
      </c>
      <c r="CF56" s="464">
        <v>2</v>
      </c>
      <c r="CG56" s="464">
        <v>4</v>
      </c>
      <c r="CH56" s="464">
        <v>0</v>
      </c>
      <c r="CI56" s="464">
        <v>4</v>
      </c>
      <c r="CJ56" s="464">
        <v>4</v>
      </c>
      <c r="CK56" s="464">
        <v>1</v>
      </c>
      <c r="CL56" s="464">
        <v>1</v>
      </c>
      <c r="CM56" s="464">
        <v>2</v>
      </c>
      <c r="CN56" s="464">
        <v>0</v>
      </c>
      <c r="CO56" s="464">
        <v>0</v>
      </c>
      <c r="CP56" s="464">
        <v>0</v>
      </c>
      <c r="CQ56" s="464">
        <v>0</v>
      </c>
      <c r="CR56" s="464">
        <v>1</v>
      </c>
      <c r="CS56" s="464">
        <v>1</v>
      </c>
      <c r="CT56" s="464">
        <v>0</v>
      </c>
      <c r="CU56" s="464">
        <v>1</v>
      </c>
      <c r="CV56" s="464">
        <v>1</v>
      </c>
      <c r="CW56" s="464">
        <v>0</v>
      </c>
      <c r="CX56" s="464">
        <v>0</v>
      </c>
      <c r="CY56" s="464">
        <v>0</v>
      </c>
      <c r="CZ56" s="465">
        <v>8</v>
      </c>
    </row>
    <row r="57" spans="1:104" s="454" customFormat="1" ht="11.25" x14ac:dyDescent="0.2">
      <c r="A57" s="445">
        <v>52</v>
      </c>
      <c r="B57" s="444" t="s">
        <v>622</v>
      </c>
      <c r="C57" s="444" t="s">
        <v>623</v>
      </c>
      <c r="D57" s="445" t="s">
        <v>759</v>
      </c>
      <c r="E57" s="444" t="s">
        <v>574</v>
      </c>
      <c r="F57" s="444" t="s">
        <v>309</v>
      </c>
      <c r="G57" s="446" t="s">
        <v>624</v>
      </c>
      <c r="H57" s="444" t="s">
        <v>625</v>
      </c>
      <c r="I57" s="444" t="s">
        <v>364</v>
      </c>
      <c r="J57" s="444" t="s">
        <v>625</v>
      </c>
      <c r="K57" s="447" t="s">
        <v>575</v>
      </c>
      <c r="L57" s="448" t="s">
        <v>580</v>
      </c>
      <c r="M57" s="449" t="s">
        <v>576</v>
      </c>
      <c r="N57" s="450" t="s">
        <v>626</v>
      </c>
      <c r="O57" s="445" t="s">
        <v>367</v>
      </c>
      <c r="P57" s="451">
        <v>10</v>
      </c>
      <c r="Q57" s="451">
        <v>0</v>
      </c>
      <c r="R57" s="452">
        <v>10</v>
      </c>
      <c r="S57" s="452">
        <v>15</v>
      </c>
      <c r="T57" s="452">
        <v>0</v>
      </c>
      <c r="U57" s="452">
        <v>15</v>
      </c>
      <c r="V57" s="452">
        <v>10</v>
      </c>
      <c r="W57" s="452">
        <v>15</v>
      </c>
      <c r="X57" s="452">
        <v>25</v>
      </c>
      <c r="Y57" s="452">
        <v>13</v>
      </c>
      <c r="Z57" s="452">
        <v>12</v>
      </c>
      <c r="AA57" s="452">
        <v>25</v>
      </c>
      <c r="AB57" s="452">
        <v>15</v>
      </c>
      <c r="AC57" s="452">
        <v>18</v>
      </c>
      <c r="AD57" s="452">
        <v>33</v>
      </c>
      <c r="AE57" s="452">
        <v>10</v>
      </c>
      <c r="AF57" s="452">
        <v>9</v>
      </c>
      <c r="AG57" s="452">
        <v>19</v>
      </c>
      <c r="AH57" s="452">
        <v>15</v>
      </c>
      <c r="AI57" s="452">
        <v>17</v>
      </c>
      <c r="AJ57" s="452">
        <v>32</v>
      </c>
      <c r="AK57" s="452">
        <v>12</v>
      </c>
      <c r="AL57" s="452">
        <v>15</v>
      </c>
      <c r="AM57" s="452">
        <v>27</v>
      </c>
      <c r="AN57" s="452">
        <v>75</v>
      </c>
      <c r="AO57" s="452">
        <v>86</v>
      </c>
      <c r="AP57" s="452">
        <v>161</v>
      </c>
      <c r="AQ57" s="452">
        <v>6</v>
      </c>
      <c r="AR57" s="452">
        <v>8</v>
      </c>
      <c r="AS57" s="452">
        <v>14</v>
      </c>
      <c r="AT57" s="452">
        <v>0</v>
      </c>
      <c r="AU57" s="452">
        <v>0</v>
      </c>
      <c r="AV57" s="452">
        <v>0</v>
      </c>
      <c r="AW57" s="452">
        <v>1</v>
      </c>
      <c r="AX57" s="452">
        <v>1</v>
      </c>
      <c r="AY57" s="452">
        <v>2</v>
      </c>
      <c r="AZ57" s="452">
        <v>1</v>
      </c>
      <c r="BA57" s="452">
        <v>1</v>
      </c>
      <c r="BB57" s="452">
        <v>1</v>
      </c>
      <c r="BC57" s="452">
        <v>0</v>
      </c>
      <c r="BD57" s="452">
        <v>7</v>
      </c>
      <c r="BE57" s="452">
        <v>10</v>
      </c>
      <c r="BF57" s="452">
        <v>10</v>
      </c>
      <c r="BG57" s="452">
        <v>0</v>
      </c>
      <c r="BH57" s="452">
        <v>0</v>
      </c>
      <c r="BI57" s="452">
        <v>0</v>
      </c>
      <c r="BJ57" s="452">
        <v>0</v>
      </c>
      <c r="BK57" s="452">
        <v>0</v>
      </c>
      <c r="BL57" s="452">
        <v>1</v>
      </c>
      <c r="BM57" s="452">
        <v>1</v>
      </c>
      <c r="BN57" s="452">
        <v>0</v>
      </c>
      <c r="BO57" s="452">
        <v>0</v>
      </c>
      <c r="BP57" s="452">
        <v>0</v>
      </c>
      <c r="BQ57" s="452">
        <v>0</v>
      </c>
      <c r="BR57" s="452">
        <v>0</v>
      </c>
      <c r="BS57" s="452">
        <v>0</v>
      </c>
      <c r="BT57" s="452">
        <v>2</v>
      </c>
      <c r="BU57" s="452">
        <v>5</v>
      </c>
      <c r="BV57" s="452">
        <v>7</v>
      </c>
      <c r="BW57" s="452">
        <v>2</v>
      </c>
      <c r="BX57" s="452">
        <v>5</v>
      </c>
      <c r="BY57" s="452">
        <v>7</v>
      </c>
      <c r="BZ57" s="452">
        <v>1</v>
      </c>
      <c r="CA57" s="452">
        <v>1</v>
      </c>
      <c r="CB57" s="452">
        <v>2</v>
      </c>
      <c r="CC57" s="452">
        <v>1</v>
      </c>
      <c r="CD57" s="452">
        <v>1</v>
      </c>
      <c r="CE57" s="452">
        <v>1</v>
      </c>
      <c r="CF57" s="452">
        <v>0</v>
      </c>
      <c r="CG57" s="452">
        <v>7</v>
      </c>
      <c r="CH57" s="452">
        <v>2</v>
      </c>
      <c r="CI57" s="452">
        <v>5</v>
      </c>
      <c r="CJ57" s="452">
        <v>7</v>
      </c>
      <c r="CK57" s="452">
        <v>1</v>
      </c>
      <c r="CL57" s="452">
        <v>1</v>
      </c>
      <c r="CM57" s="452">
        <v>2</v>
      </c>
      <c r="CN57" s="452">
        <v>0</v>
      </c>
      <c r="CO57" s="452">
        <v>0</v>
      </c>
      <c r="CP57" s="452">
        <v>0</v>
      </c>
      <c r="CQ57" s="452">
        <v>1</v>
      </c>
      <c r="CR57" s="452">
        <v>0</v>
      </c>
      <c r="CS57" s="452">
        <v>1</v>
      </c>
      <c r="CT57" s="452">
        <v>0</v>
      </c>
      <c r="CU57" s="452">
        <v>1</v>
      </c>
      <c r="CV57" s="452">
        <v>1</v>
      </c>
      <c r="CW57" s="452">
        <v>1</v>
      </c>
      <c r="CX57" s="452">
        <v>0</v>
      </c>
      <c r="CY57" s="452">
        <v>1</v>
      </c>
      <c r="CZ57" s="453">
        <v>13</v>
      </c>
    </row>
    <row r="58" spans="1:104" s="454" customFormat="1" ht="11.25" x14ac:dyDescent="0.2">
      <c r="A58" s="457">
        <v>53</v>
      </c>
      <c r="B58" s="456" t="s">
        <v>627</v>
      </c>
      <c r="C58" s="456" t="s">
        <v>628</v>
      </c>
      <c r="D58" s="457" t="s">
        <v>759</v>
      </c>
      <c r="E58" s="456" t="s">
        <v>574</v>
      </c>
      <c r="F58" s="456" t="s">
        <v>309</v>
      </c>
      <c r="G58" s="458" t="s">
        <v>441</v>
      </c>
      <c r="H58" s="456" t="s">
        <v>442</v>
      </c>
      <c r="I58" s="456" t="s">
        <v>364</v>
      </c>
      <c r="J58" s="456" t="s">
        <v>442</v>
      </c>
      <c r="K58" s="459" t="s">
        <v>575</v>
      </c>
      <c r="L58" s="460" t="s">
        <v>629</v>
      </c>
      <c r="M58" s="461" t="s">
        <v>576</v>
      </c>
      <c r="N58" s="462" t="s">
        <v>630</v>
      </c>
      <c r="O58" s="457" t="s">
        <v>367</v>
      </c>
      <c r="P58" s="463">
        <v>19</v>
      </c>
      <c r="Q58" s="463">
        <v>0</v>
      </c>
      <c r="R58" s="464">
        <v>19</v>
      </c>
      <c r="S58" s="464">
        <v>21</v>
      </c>
      <c r="T58" s="464">
        <v>0</v>
      </c>
      <c r="U58" s="464">
        <v>21</v>
      </c>
      <c r="V58" s="464">
        <v>19</v>
      </c>
      <c r="W58" s="464">
        <v>21</v>
      </c>
      <c r="X58" s="464">
        <v>40</v>
      </c>
      <c r="Y58" s="464">
        <v>19</v>
      </c>
      <c r="Z58" s="464">
        <v>23</v>
      </c>
      <c r="AA58" s="464">
        <v>42</v>
      </c>
      <c r="AB58" s="464">
        <v>23</v>
      </c>
      <c r="AC58" s="464">
        <v>18</v>
      </c>
      <c r="AD58" s="464">
        <v>41</v>
      </c>
      <c r="AE58" s="464">
        <v>18</v>
      </c>
      <c r="AF58" s="464">
        <v>19</v>
      </c>
      <c r="AG58" s="464">
        <v>37</v>
      </c>
      <c r="AH58" s="464">
        <v>20</v>
      </c>
      <c r="AI58" s="464">
        <v>19</v>
      </c>
      <c r="AJ58" s="464">
        <v>39</v>
      </c>
      <c r="AK58" s="464">
        <v>18</v>
      </c>
      <c r="AL58" s="464">
        <v>22</v>
      </c>
      <c r="AM58" s="464">
        <v>40</v>
      </c>
      <c r="AN58" s="464">
        <v>117</v>
      </c>
      <c r="AO58" s="464">
        <v>122</v>
      </c>
      <c r="AP58" s="464">
        <v>239</v>
      </c>
      <c r="AQ58" s="464">
        <v>19</v>
      </c>
      <c r="AR58" s="464">
        <v>13</v>
      </c>
      <c r="AS58" s="464">
        <v>32</v>
      </c>
      <c r="AT58" s="464">
        <v>0</v>
      </c>
      <c r="AU58" s="464">
        <v>0</v>
      </c>
      <c r="AV58" s="464">
        <v>0</v>
      </c>
      <c r="AW58" s="464">
        <v>2</v>
      </c>
      <c r="AX58" s="464">
        <v>2</v>
      </c>
      <c r="AY58" s="464">
        <v>2</v>
      </c>
      <c r="AZ58" s="464">
        <v>2</v>
      </c>
      <c r="BA58" s="464">
        <v>2</v>
      </c>
      <c r="BB58" s="464">
        <v>2</v>
      </c>
      <c r="BC58" s="464">
        <v>0</v>
      </c>
      <c r="BD58" s="464">
        <v>12</v>
      </c>
      <c r="BE58" s="464">
        <v>17</v>
      </c>
      <c r="BF58" s="464">
        <v>17</v>
      </c>
      <c r="BG58" s="464">
        <v>0</v>
      </c>
      <c r="BH58" s="464">
        <v>0</v>
      </c>
      <c r="BI58" s="464">
        <v>0</v>
      </c>
      <c r="BJ58" s="464">
        <v>0</v>
      </c>
      <c r="BK58" s="464">
        <v>0</v>
      </c>
      <c r="BL58" s="464">
        <v>1</v>
      </c>
      <c r="BM58" s="464">
        <v>1</v>
      </c>
      <c r="BN58" s="464">
        <v>0</v>
      </c>
      <c r="BO58" s="464">
        <v>0</v>
      </c>
      <c r="BP58" s="464">
        <v>0</v>
      </c>
      <c r="BQ58" s="464">
        <v>0</v>
      </c>
      <c r="BR58" s="464">
        <v>0</v>
      </c>
      <c r="BS58" s="464">
        <v>0</v>
      </c>
      <c r="BT58" s="464">
        <v>3</v>
      </c>
      <c r="BU58" s="464">
        <v>9</v>
      </c>
      <c r="BV58" s="464">
        <v>12</v>
      </c>
      <c r="BW58" s="464">
        <v>3</v>
      </c>
      <c r="BX58" s="464">
        <v>9</v>
      </c>
      <c r="BY58" s="464">
        <v>12</v>
      </c>
      <c r="BZ58" s="464">
        <v>2</v>
      </c>
      <c r="CA58" s="464">
        <v>2</v>
      </c>
      <c r="CB58" s="464">
        <v>2</v>
      </c>
      <c r="CC58" s="464">
        <v>2</v>
      </c>
      <c r="CD58" s="464">
        <v>2</v>
      </c>
      <c r="CE58" s="464">
        <v>2</v>
      </c>
      <c r="CF58" s="464">
        <v>0</v>
      </c>
      <c r="CG58" s="464">
        <v>12</v>
      </c>
      <c r="CH58" s="464">
        <v>3</v>
      </c>
      <c r="CI58" s="464">
        <v>9</v>
      </c>
      <c r="CJ58" s="464">
        <v>12</v>
      </c>
      <c r="CK58" s="464">
        <v>1</v>
      </c>
      <c r="CL58" s="464">
        <v>1</v>
      </c>
      <c r="CM58" s="464">
        <v>2</v>
      </c>
      <c r="CN58" s="464">
        <v>1</v>
      </c>
      <c r="CO58" s="464">
        <v>0</v>
      </c>
      <c r="CP58" s="464">
        <v>1</v>
      </c>
      <c r="CQ58" s="464">
        <v>1</v>
      </c>
      <c r="CR58" s="464">
        <v>0</v>
      </c>
      <c r="CS58" s="464">
        <v>1</v>
      </c>
      <c r="CT58" s="464">
        <v>0</v>
      </c>
      <c r="CU58" s="464">
        <v>0</v>
      </c>
      <c r="CV58" s="464">
        <v>0</v>
      </c>
      <c r="CW58" s="464">
        <v>2</v>
      </c>
      <c r="CX58" s="464">
        <v>0</v>
      </c>
      <c r="CY58" s="464">
        <v>2</v>
      </c>
      <c r="CZ58" s="465">
        <v>19</v>
      </c>
    </row>
    <row r="59" spans="1:104" s="454" customFormat="1" ht="11.25" x14ac:dyDescent="0.2">
      <c r="A59" s="445">
        <v>54</v>
      </c>
      <c r="B59" s="444" t="s">
        <v>631</v>
      </c>
      <c r="C59" s="444" t="s">
        <v>632</v>
      </c>
      <c r="D59" s="445" t="s">
        <v>759</v>
      </c>
      <c r="E59" s="444" t="s">
        <v>574</v>
      </c>
      <c r="F59" s="444" t="s">
        <v>309</v>
      </c>
      <c r="G59" s="446" t="s">
        <v>377</v>
      </c>
      <c r="H59" s="444" t="s">
        <v>378</v>
      </c>
      <c r="I59" s="444" t="s">
        <v>364</v>
      </c>
      <c r="J59" s="444" t="s">
        <v>633</v>
      </c>
      <c r="K59" s="447" t="s">
        <v>23</v>
      </c>
      <c r="L59" s="448" t="s">
        <v>435</v>
      </c>
      <c r="M59" s="449" t="s">
        <v>576</v>
      </c>
      <c r="N59" s="450" t="s">
        <v>633</v>
      </c>
      <c r="O59" s="445" t="s">
        <v>23</v>
      </c>
      <c r="P59" s="451">
        <v>10</v>
      </c>
      <c r="Q59" s="451">
        <v>0</v>
      </c>
      <c r="R59" s="452">
        <v>10</v>
      </c>
      <c r="S59" s="452">
        <v>10</v>
      </c>
      <c r="T59" s="452">
        <v>0</v>
      </c>
      <c r="U59" s="452">
        <v>10</v>
      </c>
      <c r="V59" s="452">
        <v>10</v>
      </c>
      <c r="W59" s="452">
        <v>10</v>
      </c>
      <c r="X59" s="452">
        <v>20</v>
      </c>
      <c r="Y59" s="452">
        <v>11</v>
      </c>
      <c r="Z59" s="452">
        <v>8</v>
      </c>
      <c r="AA59" s="452">
        <v>19</v>
      </c>
      <c r="AB59" s="452">
        <v>10</v>
      </c>
      <c r="AC59" s="452">
        <v>7</v>
      </c>
      <c r="AD59" s="452">
        <v>17</v>
      </c>
      <c r="AE59" s="452">
        <v>11</v>
      </c>
      <c r="AF59" s="452">
        <v>8</v>
      </c>
      <c r="AG59" s="452">
        <v>19</v>
      </c>
      <c r="AH59" s="452">
        <v>13</v>
      </c>
      <c r="AI59" s="452">
        <v>9</v>
      </c>
      <c r="AJ59" s="452">
        <v>22</v>
      </c>
      <c r="AK59" s="452">
        <v>9</v>
      </c>
      <c r="AL59" s="452">
        <v>10</v>
      </c>
      <c r="AM59" s="452">
        <v>19</v>
      </c>
      <c r="AN59" s="452">
        <v>64</v>
      </c>
      <c r="AO59" s="452">
        <v>52</v>
      </c>
      <c r="AP59" s="452">
        <v>116</v>
      </c>
      <c r="AQ59" s="452">
        <v>15</v>
      </c>
      <c r="AR59" s="452">
        <v>21</v>
      </c>
      <c r="AS59" s="452">
        <v>36</v>
      </c>
      <c r="AT59" s="452">
        <v>1</v>
      </c>
      <c r="AU59" s="452">
        <v>0</v>
      </c>
      <c r="AV59" s="452">
        <v>1</v>
      </c>
      <c r="AW59" s="452">
        <v>1</v>
      </c>
      <c r="AX59" s="452">
        <v>1</v>
      </c>
      <c r="AY59" s="452">
        <v>1</v>
      </c>
      <c r="AZ59" s="452">
        <v>1</v>
      </c>
      <c r="BA59" s="452">
        <v>1</v>
      </c>
      <c r="BB59" s="452">
        <v>1</v>
      </c>
      <c r="BC59" s="452">
        <v>0</v>
      </c>
      <c r="BD59" s="452">
        <v>6</v>
      </c>
      <c r="BE59" s="452">
        <v>6</v>
      </c>
      <c r="BF59" s="452">
        <v>6</v>
      </c>
      <c r="BG59" s="452">
        <v>0</v>
      </c>
      <c r="BH59" s="452">
        <v>0</v>
      </c>
      <c r="BI59" s="452">
        <v>0</v>
      </c>
      <c r="BJ59" s="452">
        <v>0</v>
      </c>
      <c r="BK59" s="452">
        <v>0</v>
      </c>
      <c r="BL59" s="452">
        <v>1</v>
      </c>
      <c r="BM59" s="452">
        <v>1</v>
      </c>
      <c r="BN59" s="452">
        <v>0</v>
      </c>
      <c r="BO59" s="452">
        <v>0</v>
      </c>
      <c r="BP59" s="452">
        <v>0</v>
      </c>
      <c r="BQ59" s="452">
        <v>0</v>
      </c>
      <c r="BR59" s="452">
        <v>0</v>
      </c>
      <c r="BS59" s="452">
        <v>0</v>
      </c>
      <c r="BT59" s="452">
        <v>3</v>
      </c>
      <c r="BU59" s="452">
        <v>3</v>
      </c>
      <c r="BV59" s="452">
        <v>6</v>
      </c>
      <c r="BW59" s="452">
        <v>3</v>
      </c>
      <c r="BX59" s="452">
        <v>3</v>
      </c>
      <c r="BY59" s="452">
        <v>6</v>
      </c>
      <c r="BZ59" s="452">
        <v>1</v>
      </c>
      <c r="CA59" s="452">
        <v>1</v>
      </c>
      <c r="CB59" s="452">
        <v>1</v>
      </c>
      <c r="CC59" s="452">
        <v>1</v>
      </c>
      <c r="CD59" s="452">
        <v>1</v>
      </c>
      <c r="CE59" s="452">
        <v>1</v>
      </c>
      <c r="CF59" s="452">
        <v>0</v>
      </c>
      <c r="CG59" s="452">
        <v>6</v>
      </c>
      <c r="CH59" s="452">
        <v>3</v>
      </c>
      <c r="CI59" s="452">
        <v>3</v>
      </c>
      <c r="CJ59" s="452">
        <v>6</v>
      </c>
      <c r="CK59" s="452">
        <v>1</v>
      </c>
      <c r="CL59" s="452">
        <v>0</v>
      </c>
      <c r="CM59" s="452">
        <v>1</v>
      </c>
      <c r="CN59" s="452">
        <v>1</v>
      </c>
      <c r="CO59" s="452">
        <v>0</v>
      </c>
      <c r="CP59" s="452">
        <v>1</v>
      </c>
      <c r="CQ59" s="452">
        <v>0</v>
      </c>
      <c r="CR59" s="452">
        <v>0</v>
      </c>
      <c r="CS59" s="452">
        <v>0</v>
      </c>
      <c r="CT59" s="452">
        <v>0</v>
      </c>
      <c r="CU59" s="452">
        <v>0</v>
      </c>
      <c r="CV59" s="452">
        <v>0</v>
      </c>
      <c r="CW59" s="452">
        <v>1</v>
      </c>
      <c r="CX59" s="452">
        <v>0</v>
      </c>
      <c r="CY59" s="452">
        <v>1</v>
      </c>
      <c r="CZ59" s="453">
        <v>10</v>
      </c>
    </row>
    <row r="60" spans="1:104" s="454" customFormat="1" ht="11.25" x14ac:dyDescent="0.2">
      <c r="A60" s="457">
        <v>55</v>
      </c>
      <c r="B60" s="456" t="s">
        <v>634</v>
      </c>
      <c r="C60" s="456" t="s">
        <v>635</v>
      </c>
      <c r="D60" s="457" t="s">
        <v>759</v>
      </c>
      <c r="E60" s="456" t="s">
        <v>574</v>
      </c>
      <c r="F60" s="456" t="s">
        <v>309</v>
      </c>
      <c r="G60" s="458" t="s">
        <v>488</v>
      </c>
      <c r="H60" s="456" t="s">
        <v>489</v>
      </c>
      <c r="I60" s="456" t="s">
        <v>364</v>
      </c>
      <c r="J60" s="456" t="s">
        <v>489</v>
      </c>
      <c r="K60" s="459" t="s">
        <v>590</v>
      </c>
      <c r="L60" s="460" t="s">
        <v>428</v>
      </c>
      <c r="M60" s="461" t="s">
        <v>576</v>
      </c>
      <c r="N60" s="462" t="s">
        <v>636</v>
      </c>
      <c r="O60" s="457" t="s">
        <v>367</v>
      </c>
      <c r="P60" s="463">
        <v>14</v>
      </c>
      <c r="Q60" s="463">
        <v>1</v>
      </c>
      <c r="R60" s="464">
        <v>15</v>
      </c>
      <c r="S60" s="464">
        <v>9</v>
      </c>
      <c r="T60" s="464">
        <v>0</v>
      </c>
      <c r="U60" s="464">
        <v>9</v>
      </c>
      <c r="V60" s="464">
        <v>15</v>
      </c>
      <c r="W60" s="464">
        <v>9</v>
      </c>
      <c r="X60" s="464">
        <v>24</v>
      </c>
      <c r="Y60" s="464">
        <v>11</v>
      </c>
      <c r="Z60" s="464">
        <v>12</v>
      </c>
      <c r="AA60" s="464">
        <v>23</v>
      </c>
      <c r="AB60" s="464">
        <v>9</v>
      </c>
      <c r="AC60" s="464">
        <v>13</v>
      </c>
      <c r="AD60" s="464">
        <v>22</v>
      </c>
      <c r="AE60" s="464">
        <v>13</v>
      </c>
      <c r="AF60" s="464">
        <v>10</v>
      </c>
      <c r="AG60" s="464">
        <v>23</v>
      </c>
      <c r="AH60" s="464">
        <v>11</v>
      </c>
      <c r="AI60" s="464">
        <v>11</v>
      </c>
      <c r="AJ60" s="464">
        <v>22</v>
      </c>
      <c r="AK60" s="464">
        <v>10</v>
      </c>
      <c r="AL60" s="464">
        <v>14</v>
      </c>
      <c r="AM60" s="464">
        <v>24</v>
      </c>
      <c r="AN60" s="464">
        <v>69</v>
      </c>
      <c r="AO60" s="464">
        <v>69</v>
      </c>
      <c r="AP60" s="464">
        <v>138</v>
      </c>
      <c r="AQ60" s="464">
        <v>7</v>
      </c>
      <c r="AR60" s="464">
        <v>8</v>
      </c>
      <c r="AS60" s="464">
        <v>15</v>
      </c>
      <c r="AT60" s="464">
        <v>0</v>
      </c>
      <c r="AU60" s="464">
        <v>0</v>
      </c>
      <c r="AV60" s="464">
        <v>0</v>
      </c>
      <c r="AW60" s="464">
        <v>1</v>
      </c>
      <c r="AX60" s="464">
        <v>1</v>
      </c>
      <c r="AY60" s="464">
        <v>1</v>
      </c>
      <c r="AZ60" s="464">
        <v>1</v>
      </c>
      <c r="BA60" s="464">
        <v>1</v>
      </c>
      <c r="BB60" s="464">
        <v>1</v>
      </c>
      <c r="BC60" s="464">
        <v>0</v>
      </c>
      <c r="BD60" s="464">
        <v>6</v>
      </c>
      <c r="BE60" s="464">
        <v>12</v>
      </c>
      <c r="BF60" s="464">
        <v>6</v>
      </c>
      <c r="BG60" s="464">
        <v>0</v>
      </c>
      <c r="BH60" s="464">
        <v>0</v>
      </c>
      <c r="BI60" s="464">
        <v>0</v>
      </c>
      <c r="BJ60" s="464">
        <v>0</v>
      </c>
      <c r="BK60" s="464">
        <v>1</v>
      </c>
      <c r="BL60" s="464">
        <v>0</v>
      </c>
      <c r="BM60" s="464">
        <v>1</v>
      </c>
      <c r="BN60" s="464">
        <v>0</v>
      </c>
      <c r="BO60" s="464">
        <v>0</v>
      </c>
      <c r="BP60" s="464">
        <v>0</v>
      </c>
      <c r="BQ60" s="464">
        <v>0</v>
      </c>
      <c r="BR60" s="464">
        <v>0</v>
      </c>
      <c r="BS60" s="464">
        <v>0</v>
      </c>
      <c r="BT60" s="464">
        <v>1</v>
      </c>
      <c r="BU60" s="464">
        <v>5</v>
      </c>
      <c r="BV60" s="464">
        <v>6</v>
      </c>
      <c r="BW60" s="464">
        <v>1</v>
      </c>
      <c r="BX60" s="464">
        <v>5</v>
      </c>
      <c r="BY60" s="464">
        <v>6</v>
      </c>
      <c r="BZ60" s="464">
        <v>1</v>
      </c>
      <c r="CA60" s="464">
        <v>1</v>
      </c>
      <c r="CB60" s="464">
        <v>1</v>
      </c>
      <c r="CC60" s="464">
        <v>1</v>
      </c>
      <c r="CD60" s="464">
        <v>1</v>
      </c>
      <c r="CE60" s="464">
        <v>1</v>
      </c>
      <c r="CF60" s="464">
        <v>0</v>
      </c>
      <c r="CG60" s="464">
        <v>6</v>
      </c>
      <c r="CH60" s="464">
        <v>1</v>
      </c>
      <c r="CI60" s="464">
        <v>5</v>
      </c>
      <c r="CJ60" s="464">
        <v>6</v>
      </c>
      <c r="CK60" s="464">
        <v>1</v>
      </c>
      <c r="CL60" s="464">
        <v>0</v>
      </c>
      <c r="CM60" s="464">
        <v>1</v>
      </c>
      <c r="CN60" s="464">
        <v>0</v>
      </c>
      <c r="CO60" s="464">
        <v>0</v>
      </c>
      <c r="CP60" s="464">
        <v>0</v>
      </c>
      <c r="CQ60" s="464">
        <v>1</v>
      </c>
      <c r="CR60" s="464">
        <v>0</v>
      </c>
      <c r="CS60" s="464">
        <v>1</v>
      </c>
      <c r="CT60" s="464">
        <v>0</v>
      </c>
      <c r="CU60" s="464">
        <v>0</v>
      </c>
      <c r="CV60" s="464">
        <v>0</v>
      </c>
      <c r="CW60" s="464">
        <v>1</v>
      </c>
      <c r="CX60" s="464">
        <v>0</v>
      </c>
      <c r="CY60" s="464">
        <v>1</v>
      </c>
      <c r="CZ60" s="465">
        <v>10</v>
      </c>
    </row>
    <row r="61" spans="1:104" s="454" customFormat="1" ht="11.25" x14ac:dyDescent="0.2">
      <c r="A61" s="445">
        <v>56</v>
      </c>
      <c r="B61" s="444" t="s">
        <v>637</v>
      </c>
      <c r="C61" s="444" t="s">
        <v>638</v>
      </c>
      <c r="D61" s="445" t="s">
        <v>759</v>
      </c>
      <c r="E61" s="444" t="s">
        <v>574</v>
      </c>
      <c r="F61" s="444" t="s">
        <v>309</v>
      </c>
      <c r="G61" s="446" t="s">
        <v>554</v>
      </c>
      <c r="H61" s="444" t="s">
        <v>555</v>
      </c>
      <c r="I61" s="444" t="s">
        <v>364</v>
      </c>
      <c r="J61" s="444" t="s">
        <v>555</v>
      </c>
      <c r="K61" s="447" t="s">
        <v>575</v>
      </c>
      <c r="L61" s="448" t="s">
        <v>414</v>
      </c>
      <c r="M61" s="449" t="s">
        <v>576</v>
      </c>
      <c r="N61" s="450" t="s">
        <v>639</v>
      </c>
      <c r="O61" s="445" t="s">
        <v>367</v>
      </c>
      <c r="P61" s="451">
        <v>9</v>
      </c>
      <c r="Q61" s="451">
        <v>0</v>
      </c>
      <c r="R61" s="452">
        <v>9</v>
      </c>
      <c r="S61" s="452">
        <v>10</v>
      </c>
      <c r="T61" s="452">
        <v>0</v>
      </c>
      <c r="U61" s="452">
        <v>10</v>
      </c>
      <c r="V61" s="452">
        <v>9</v>
      </c>
      <c r="W61" s="452">
        <v>10</v>
      </c>
      <c r="X61" s="452">
        <v>19</v>
      </c>
      <c r="Y61" s="452">
        <v>9</v>
      </c>
      <c r="Z61" s="452">
        <v>9</v>
      </c>
      <c r="AA61" s="452">
        <v>18</v>
      </c>
      <c r="AB61" s="452">
        <v>6</v>
      </c>
      <c r="AC61" s="452">
        <v>12</v>
      </c>
      <c r="AD61" s="452">
        <v>18</v>
      </c>
      <c r="AE61" s="452">
        <v>12</v>
      </c>
      <c r="AF61" s="452">
        <v>7</v>
      </c>
      <c r="AG61" s="452">
        <v>19</v>
      </c>
      <c r="AH61" s="452">
        <v>11</v>
      </c>
      <c r="AI61" s="452">
        <v>11</v>
      </c>
      <c r="AJ61" s="452">
        <v>22</v>
      </c>
      <c r="AK61" s="452">
        <v>11</v>
      </c>
      <c r="AL61" s="452">
        <v>13</v>
      </c>
      <c r="AM61" s="452">
        <v>24</v>
      </c>
      <c r="AN61" s="452">
        <v>58</v>
      </c>
      <c r="AO61" s="452">
        <v>62</v>
      </c>
      <c r="AP61" s="452">
        <v>120</v>
      </c>
      <c r="AQ61" s="452">
        <v>7</v>
      </c>
      <c r="AR61" s="452">
        <v>11</v>
      </c>
      <c r="AS61" s="452">
        <v>18</v>
      </c>
      <c r="AT61" s="452">
        <v>0</v>
      </c>
      <c r="AU61" s="452">
        <v>0</v>
      </c>
      <c r="AV61" s="452">
        <v>0</v>
      </c>
      <c r="AW61" s="452">
        <v>1</v>
      </c>
      <c r="AX61" s="452">
        <v>1</v>
      </c>
      <c r="AY61" s="452">
        <v>1</v>
      </c>
      <c r="AZ61" s="452">
        <v>1</v>
      </c>
      <c r="BA61" s="452">
        <v>1</v>
      </c>
      <c r="BB61" s="452">
        <v>1</v>
      </c>
      <c r="BC61" s="452">
        <v>0</v>
      </c>
      <c r="BD61" s="452">
        <v>6</v>
      </c>
      <c r="BE61" s="452">
        <v>14</v>
      </c>
      <c r="BF61" s="452">
        <v>9</v>
      </c>
      <c r="BG61" s="452">
        <v>0</v>
      </c>
      <c r="BH61" s="452">
        <v>0</v>
      </c>
      <c r="BI61" s="452">
        <v>0</v>
      </c>
      <c r="BJ61" s="452">
        <v>0</v>
      </c>
      <c r="BK61" s="452">
        <v>0</v>
      </c>
      <c r="BL61" s="452">
        <v>1</v>
      </c>
      <c r="BM61" s="452">
        <v>1</v>
      </c>
      <c r="BN61" s="452">
        <v>0</v>
      </c>
      <c r="BO61" s="452">
        <v>0</v>
      </c>
      <c r="BP61" s="452">
        <v>0</v>
      </c>
      <c r="BQ61" s="452">
        <v>0</v>
      </c>
      <c r="BR61" s="452">
        <v>0</v>
      </c>
      <c r="BS61" s="452">
        <v>0</v>
      </c>
      <c r="BT61" s="452">
        <v>2</v>
      </c>
      <c r="BU61" s="452">
        <v>4</v>
      </c>
      <c r="BV61" s="452">
        <v>6</v>
      </c>
      <c r="BW61" s="452">
        <v>2</v>
      </c>
      <c r="BX61" s="452">
        <v>4</v>
      </c>
      <c r="BY61" s="452">
        <v>6</v>
      </c>
      <c r="BZ61" s="452">
        <v>1</v>
      </c>
      <c r="CA61" s="452">
        <v>1</v>
      </c>
      <c r="CB61" s="452">
        <v>1</v>
      </c>
      <c r="CC61" s="452">
        <v>1</v>
      </c>
      <c r="CD61" s="452">
        <v>1</v>
      </c>
      <c r="CE61" s="452">
        <v>1</v>
      </c>
      <c r="CF61" s="452">
        <v>0</v>
      </c>
      <c r="CG61" s="452">
        <v>6</v>
      </c>
      <c r="CH61" s="452">
        <v>2</v>
      </c>
      <c r="CI61" s="452">
        <v>4</v>
      </c>
      <c r="CJ61" s="452">
        <v>6</v>
      </c>
      <c r="CK61" s="452">
        <v>1</v>
      </c>
      <c r="CL61" s="452">
        <v>0</v>
      </c>
      <c r="CM61" s="452">
        <v>1</v>
      </c>
      <c r="CN61" s="452">
        <v>0</v>
      </c>
      <c r="CO61" s="452">
        <v>0</v>
      </c>
      <c r="CP61" s="452">
        <v>0</v>
      </c>
      <c r="CQ61" s="452">
        <v>1</v>
      </c>
      <c r="CR61" s="452">
        <v>0</v>
      </c>
      <c r="CS61" s="452">
        <v>1</v>
      </c>
      <c r="CT61" s="452">
        <v>0</v>
      </c>
      <c r="CU61" s="452">
        <v>1</v>
      </c>
      <c r="CV61" s="452">
        <v>1</v>
      </c>
      <c r="CW61" s="452">
        <v>0</v>
      </c>
      <c r="CX61" s="452">
        <v>1</v>
      </c>
      <c r="CY61" s="452">
        <v>1</v>
      </c>
      <c r="CZ61" s="453">
        <v>11</v>
      </c>
    </row>
    <row r="62" spans="1:104" s="454" customFormat="1" ht="11.25" x14ac:dyDescent="0.2">
      <c r="A62" s="457">
        <v>57</v>
      </c>
      <c r="B62" s="456" t="s">
        <v>640</v>
      </c>
      <c r="C62" s="456" t="s">
        <v>641</v>
      </c>
      <c r="D62" s="457" t="s">
        <v>759</v>
      </c>
      <c r="E62" s="456" t="s">
        <v>574</v>
      </c>
      <c r="F62" s="456" t="s">
        <v>309</v>
      </c>
      <c r="G62" s="458" t="s">
        <v>441</v>
      </c>
      <c r="H62" s="456" t="s">
        <v>442</v>
      </c>
      <c r="I62" s="456" t="s">
        <v>642</v>
      </c>
      <c r="J62" s="456" t="s">
        <v>643</v>
      </c>
      <c r="K62" s="459" t="s">
        <v>575</v>
      </c>
      <c r="L62" s="460" t="s">
        <v>629</v>
      </c>
      <c r="M62" s="461" t="s">
        <v>576</v>
      </c>
      <c r="N62" s="462" t="s">
        <v>644</v>
      </c>
      <c r="O62" s="457" t="s">
        <v>367</v>
      </c>
      <c r="P62" s="463">
        <v>10</v>
      </c>
      <c r="Q62" s="463">
        <v>1</v>
      </c>
      <c r="R62" s="464">
        <v>11</v>
      </c>
      <c r="S62" s="464">
        <v>14</v>
      </c>
      <c r="T62" s="464">
        <v>1</v>
      </c>
      <c r="U62" s="464">
        <v>15</v>
      </c>
      <c r="V62" s="464">
        <v>11</v>
      </c>
      <c r="W62" s="464">
        <v>15</v>
      </c>
      <c r="X62" s="464">
        <v>26</v>
      </c>
      <c r="Y62" s="464">
        <v>16</v>
      </c>
      <c r="Z62" s="464">
        <v>20</v>
      </c>
      <c r="AA62" s="464">
        <v>36</v>
      </c>
      <c r="AB62" s="464">
        <v>19</v>
      </c>
      <c r="AC62" s="464">
        <v>19</v>
      </c>
      <c r="AD62" s="464">
        <v>38</v>
      </c>
      <c r="AE62" s="464">
        <v>19</v>
      </c>
      <c r="AF62" s="464">
        <v>9</v>
      </c>
      <c r="AG62" s="464">
        <v>28</v>
      </c>
      <c r="AH62" s="464">
        <v>18</v>
      </c>
      <c r="AI62" s="464">
        <v>20</v>
      </c>
      <c r="AJ62" s="464">
        <v>38</v>
      </c>
      <c r="AK62" s="464">
        <v>15</v>
      </c>
      <c r="AL62" s="464">
        <v>22</v>
      </c>
      <c r="AM62" s="464">
        <v>37</v>
      </c>
      <c r="AN62" s="464">
        <v>98</v>
      </c>
      <c r="AO62" s="464">
        <v>105</v>
      </c>
      <c r="AP62" s="464">
        <v>203</v>
      </c>
      <c r="AQ62" s="464">
        <v>21</v>
      </c>
      <c r="AR62" s="464">
        <v>15</v>
      </c>
      <c r="AS62" s="464">
        <v>36</v>
      </c>
      <c r="AT62" s="464">
        <v>7</v>
      </c>
      <c r="AU62" s="464">
        <v>6</v>
      </c>
      <c r="AV62" s="464">
        <v>13</v>
      </c>
      <c r="AW62" s="464">
        <v>1</v>
      </c>
      <c r="AX62" s="464">
        <v>2</v>
      </c>
      <c r="AY62" s="464">
        <v>2</v>
      </c>
      <c r="AZ62" s="464">
        <v>1</v>
      </c>
      <c r="BA62" s="464">
        <v>2</v>
      </c>
      <c r="BB62" s="464">
        <v>2</v>
      </c>
      <c r="BC62" s="464">
        <v>0</v>
      </c>
      <c r="BD62" s="464">
        <v>10</v>
      </c>
      <c r="BE62" s="464">
        <v>11</v>
      </c>
      <c r="BF62" s="464">
        <v>10</v>
      </c>
      <c r="BG62" s="464">
        <v>1</v>
      </c>
      <c r="BH62" s="464">
        <v>0</v>
      </c>
      <c r="BI62" s="464">
        <v>0</v>
      </c>
      <c r="BJ62" s="464">
        <v>0</v>
      </c>
      <c r="BK62" s="464">
        <v>0</v>
      </c>
      <c r="BL62" s="464">
        <v>1</v>
      </c>
      <c r="BM62" s="464">
        <v>1</v>
      </c>
      <c r="BN62" s="464">
        <v>0</v>
      </c>
      <c r="BO62" s="464">
        <v>0</v>
      </c>
      <c r="BP62" s="464">
        <v>0</v>
      </c>
      <c r="BQ62" s="464">
        <v>0</v>
      </c>
      <c r="BR62" s="464">
        <v>0</v>
      </c>
      <c r="BS62" s="464">
        <v>0</v>
      </c>
      <c r="BT62" s="464">
        <v>2</v>
      </c>
      <c r="BU62" s="464">
        <v>8</v>
      </c>
      <c r="BV62" s="464">
        <v>10</v>
      </c>
      <c r="BW62" s="464">
        <v>2</v>
      </c>
      <c r="BX62" s="464">
        <v>8</v>
      </c>
      <c r="BY62" s="464">
        <v>10</v>
      </c>
      <c r="BZ62" s="464">
        <v>1</v>
      </c>
      <c r="CA62" s="464">
        <v>2</v>
      </c>
      <c r="CB62" s="464">
        <v>2</v>
      </c>
      <c r="CC62" s="464">
        <v>1</v>
      </c>
      <c r="CD62" s="464">
        <v>2</v>
      </c>
      <c r="CE62" s="464">
        <v>2</v>
      </c>
      <c r="CF62" s="464">
        <v>0</v>
      </c>
      <c r="CG62" s="464">
        <v>10</v>
      </c>
      <c r="CH62" s="464">
        <v>2</v>
      </c>
      <c r="CI62" s="464">
        <v>8</v>
      </c>
      <c r="CJ62" s="464">
        <v>10</v>
      </c>
      <c r="CK62" s="464">
        <v>0</v>
      </c>
      <c r="CL62" s="464">
        <v>1</v>
      </c>
      <c r="CM62" s="464">
        <v>1</v>
      </c>
      <c r="CN62" s="464">
        <v>0</v>
      </c>
      <c r="CO62" s="464">
        <v>0</v>
      </c>
      <c r="CP62" s="464">
        <v>0</v>
      </c>
      <c r="CQ62" s="464">
        <v>1</v>
      </c>
      <c r="CR62" s="464">
        <v>0</v>
      </c>
      <c r="CS62" s="464">
        <v>1</v>
      </c>
      <c r="CT62" s="464">
        <v>0</v>
      </c>
      <c r="CU62" s="464">
        <v>0</v>
      </c>
      <c r="CV62" s="464">
        <v>0</v>
      </c>
      <c r="CW62" s="464">
        <v>3</v>
      </c>
      <c r="CX62" s="464">
        <v>1</v>
      </c>
      <c r="CY62" s="464">
        <v>4</v>
      </c>
      <c r="CZ62" s="465">
        <v>17</v>
      </c>
    </row>
    <row r="63" spans="1:104" s="454" customFormat="1" ht="11.25" x14ac:dyDescent="0.2">
      <c r="A63" s="445">
        <v>58</v>
      </c>
      <c r="B63" s="444" t="s">
        <v>645</v>
      </c>
      <c r="C63" s="444" t="s">
        <v>646</v>
      </c>
      <c r="D63" s="445" t="s">
        <v>759</v>
      </c>
      <c r="E63" s="444" t="s">
        <v>574</v>
      </c>
      <c r="F63" s="444" t="s">
        <v>309</v>
      </c>
      <c r="G63" s="446" t="s">
        <v>408</v>
      </c>
      <c r="H63" s="444" t="s">
        <v>409</v>
      </c>
      <c r="I63" s="444" t="s">
        <v>364</v>
      </c>
      <c r="J63" s="444" t="s">
        <v>647</v>
      </c>
      <c r="K63" s="447" t="s">
        <v>590</v>
      </c>
      <c r="L63" s="448" t="s">
        <v>428</v>
      </c>
      <c r="M63" s="449" t="s">
        <v>576</v>
      </c>
      <c r="N63" s="450" t="s">
        <v>409</v>
      </c>
      <c r="O63" s="445" t="s">
        <v>367</v>
      </c>
      <c r="P63" s="451">
        <v>15</v>
      </c>
      <c r="Q63" s="451">
        <v>0</v>
      </c>
      <c r="R63" s="452">
        <v>15</v>
      </c>
      <c r="S63" s="452">
        <v>10</v>
      </c>
      <c r="T63" s="452">
        <v>0</v>
      </c>
      <c r="U63" s="452">
        <v>10</v>
      </c>
      <c r="V63" s="452">
        <v>15</v>
      </c>
      <c r="W63" s="452">
        <v>10</v>
      </c>
      <c r="X63" s="452">
        <v>25</v>
      </c>
      <c r="Y63" s="452">
        <v>9</v>
      </c>
      <c r="Z63" s="452">
        <v>13</v>
      </c>
      <c r="AA63" s="452">
        <v>22</v>
      </c>
      <c r="AB63" s="452">
        <v>10</v>
      </c>
      <c r="AC63" s="452">
        <v>11</v>
      </c>
      <c r="AD63" s="452">
        <v>21</v>
      </c>
      <c r="AE63" s="452">
        <v>9</v>
      </c>
      <c r="AF63" s="452">
        <v>11</v>
      </c>
      <c r="AG63" s="452">
        <v>20</v>
      </c>
      <c r="AH63" s="452">
        <v>7</v>
      </c>
      <c r="AI63" s="452">
        <v>15</v>
      </c>
      <c r="AJ63" s="452">
        <v>22</v>
      </c>
      <c r="AK63" s="452">
        <v>9</v>
      </c>
      <c r="AL63" s="452">
        <v>11</v>
      </c>
      <c r="AM63" s="452">
        <v>20</v>
      </c>
      <c r="AN63" s="452">
        <v>59</v>
      </c>
      <c r="AO63" s="452">
        <v>71</v>
      </c>
      <c r="AP63" s="452">
        <v>130</v>
      </c>
      <c r="AQ63" s="452">
        <v>7</v>
      </c>
      <c r="AR63" s="452">
        <v>3</v>
      </c>
      <c r="AS63" s="452">
        <v>10</v>
      </c>
      <c r="AT63" s="452">
        <v>0</v>
      </c>
      <c r="AU63" s="452">
        <v>0</v>
      </c>
      <c r="AV63" s="452">
        <v>0</v>
      </c>
      <c r="AW63" s="452">
        <v>1</v>
      </c>
      <c r="AX63" s="452">
        <v>1</v>
      </c>
      <c r="AY63" s="452">
        <v>1</v>
      </c>
      <c r="AZ63" s="452">
        <v>1</v>
      </c>
      <c r="BA63" s="452">
        <v>1</v>
      </c>
      <c r="BB63" s="452">
        <v>1</v>
      </c>
      <c r="BC63" s="452">
        <v>0</v>
      </c>
      <c r="BD63" s="452">
        <v>6</v>
      </c>
      <c r="BE63" s="452">
        <v>7</v>
      </c>
      <c r="BF63" s="452">
        <v>7</v>
      </c>
      <c r="BG63" s="452">
        <v>1</v>
      </c>
      <c r="BH63" s="452">
        <v>0</v>
      </c>
      <c r="BI63" s="452">
        <v>0</v>
      </c>
      <c r="BJ63" s="452">
        <v>0</v>
      </c>
      <c r="BK63" s="452">
        <v>1</v>
      </c>
      <c r="BL63" s="452">
        <v>0</v>
      </c>
      <c r="BM63" s="452">
        <v>1</v>
      </c>
      <c r="BN63" s="452">
        <v>0</v>
      </c>
      <c r="BO63" s="452">
        <v>0</v>
      </c>
      <c r="BP63" s="452">
        <v>0</v>
      </c>
      <c r="BQ63" s="452">
        <v>0</v>
      </c>
      <c r="BR63" s="452">
        <v>0</v>
      </c>
      <c r="BS63" s="452">
        <v>0</v>
      </c>
      <c r="BT63" s="452">
        <v>2</v>
      </c>
      <c r="BU63" s="452">
        <v>4</v>
      </c>
      <c r="BV63" s="452">
        <v>6</v>
      </c>
      <c r="BW63" s="452">
        <v>2</v>
      </c>
      <c r="BX63" s="452">
        <v>4</v>
      </c>
      <c r="BY63" s="452">
        <v>6</v>
      </c>
      <c r="BZ63" s="452">
        <v>1</v>
      </c>
      <c r="CA63" s="452">
        <v>1</v>
      </c>
      <c r="CB63" s="452">
        <v>1</v>
      </c>
      <c r="CC63" s="452">
        <v>1</v>
      </c>
      <c r="CD63" s="452">
        <v>1</v>
      </c>
      <c r="CE63" s="452">
        <v>1</v>
      </c>
      <c r="CF63" s="452">
        <v>0</v>
      </c>
      <c r="CG63" s="452">
        <v>6</v>
      </c>
      <c r="CH63" s="452">
        <v>2</v>
      </c>
      <c r="CI63" s="452">
        <v>4</v>
      </c>
      <c r="CJ63" s="452">
        <v>6</v>
      </c>
      <c r="CK63" s="452">
        <v>1</v>
      </c>
      <c r="CL63" s="452">
        <v>0</v>
      </c>
      <c r="CM63" s="452">
        <v>1</v>
      </c>
      <c r="CN63" s="452">
        <v>0</v>
      </c>
      <c r="CO63" s="452">
        <v>1</v>
      </c>
      <c r="CP63" s="452">
        <v>1</v>
      </c>
      <c r="CQ63" s="452">
        <v>0</v>
      </c>
      <c r="CR63" s="452">
        <v>0</v>
      </c>
      <c r="CS63" s="452">
        <v>0</v>
      </c>
      <c r="CT63" s="452">
        <v>0</v>
      </c>
      <c r="CU63" s="452">
        <v>0</v>
      </c>
      <c r="CV63" s="452">
        <v>0</v>
      </c>
      <c r="CW63" s="452">
        <v>1</v>
      </c>
      <c r="CX63" s="452">
        <v>0</v>
      </c>
      <c r="CY63" s="452">
        <v>1</v>
      </c>
      <c r="CZ63" s="453">
        <v>10</v>
      </c>
    </row>
    <row r="64" spans="1:104" s="454" customFormat="1" ht="11.25" x14ac:dyDescent="0.2">
      <c r="A64" s="457">
        <v>59</v>
      </c>
      <c r="B64" s="456" t="s">
        <v>648</v>
      </c>
      <c r="C64" s="456" t="s">
        <v>649</v>
      </c>
      <c r="D64" s="457" t="s">
        <v>759</v>
      </c>
      <c r="E64" s="456" t="s">
        <v>574</v>
      </c>
      <c r="F64" s="456" t="s">
        <v>309</v>
      </c>
      <c r="G64" s="458" t="s">
        <v>504</v>
      </c>
      <c r="H64" s="456" t="s">
        <v>505</v>
      </c>
      <c r="I64" s="456" t="s">
        <v>364</v>
      </c>
      <c r="J64" s="456" t="s">
        <v>506</v>
      </c>
      <c r="K64" s="459" t="s">
        <v>23</v>
      </c>
      <c r="L64" s="460" t="s">
        <v>650</v>
      </c>
      <c r="M64" s="461" t="s">
        <v>576</v>
      </c>
      <c r="N64" s="462" t="s">
        <v>651</v>
      </c>
      <c r="O64" s="457" t="s">
        <v>367</v>
      </c>
      <c r="P64" s="463">
        <v>14</v>
      </c>
      <c r="Q64" s="463">
        <v>3</v>
      </c>
      <c r="R64" s="464">
        <v>17</v>
      </c>
      <c r="S64" s="464">
        <v>24</v>
      </c>
      <c r="T64" s="464">
        <v>1</v>
      </c>
      <c r="U64" s="464">
        <v>25</v>
      </c>
      <c r="V64" s="464">
        <v>17</v>
      </c>
      <c r="W64" s="464">
        <v>25</v>
      </c>
      <c r="X64" s="464">
        <v>42</v>
      </c>
      <c r="Y64" s="464">
        <v>22</v>
      </c>
      <c r="Z64" s="464">
        <v>30</v>
      </c>
      <c r="AA64" s="464">
        <v>52</v>
      </c>
      <c r="AB64" s="464">
        <v>10</v>
      </c>
      <c r="AC64" s="464">
        <v>16</v>
      </c>
      <c r="AD64" s="464">
        <v>26</v>
      </c>
      <c r="AE64" s="464">
        <v>21</v>
      </c>
      <c r="AF64" s="464">
        <v>21</v>
      </c>
      <c r="AG64" s="464">
        <v>42</v>
      </c>
      <c r="AH64" s="464">
        <v>10</v>
      </c>
      <c r="AI64" s="464">
        <v>12</v>
      </c>
      <c r="AJ64" s="464">
        <v>22</v>
      </c>
      <c r="AK64" s="464">
        <v>20</v>
      </c>
      <c r="AL64" s="464">
        <v>20</v>
      </c>
      <c r="AM64" s="464">
        <v>40</v>
      </c>
      <c r="AN64" s="464">
        <v>100</v>
      </c>
      <c r="AO64" s="464">
        <v>124</v>
      </c>
      <c r="AP64" s="464">
        <v>224</v>
      </c>
      <c r="AQ64" s="464">
        <v>6</v>
      </c>
      <c r="AR64" s="464">
        <v>3</v>
      </c>
      <c r="AS64" s="464">
        <v>9</v>
      </c>
      <c r="AT64" s="464">
        <v>1</v>
      </c>
      <c r="AU64" s="464">
        <v>2</v>
      </c>
      <c r="AV64" s="464">
        <v>3</v>
      </c>
      <c r="AW64" s="464">
        <v>2</v>
      </c>
      <c r="AX64" s="464">
        <v>2</v>
      </c>
      <c r="AY64" s="464">
        <v>1</v>
      </c>
      <c r="AZ64" s="464">
        <v>2</v>
      </c>
      <c r="BA64" s="464">
        <v>1</v>
      </c>
      <c r="BB64" s="464">
        <v>2</v>
      </c>
      <c r="BC64" s="464">
        <v>0</v>
      </c>
      <c r="BD64" s="464">
        <v>10</v>
      </c>
      <c r="BE64" s="464">
        <v>10</v>
      </c>
      <c r="BF64" s="464">
        <v>10</v>
      </c>
      <c r="BG64" s="464">
        <v>1</v>
      </c>
      <c r="BH64" s="464">
        <v>0</v>
      </c>
      <c r="BI64" s="464">
        <v>0</v>
      </c>
      <c r="BJ64" s="464">
        <v>0</v>
      </c>
      <c r="BK64" s="464">
        <v>0</v>
      </c>
      <c r="BL64" s="464">
        <v>1</v>
      </c>
      <c r="BM64" s="464">
        <v>1</v>
      </c>
      <c r="BN64" s="464">
        <v>0</v>
      </c>
      <c r="BO64" s="464">
        <v>0</v>
      </c>
      <c r="BP64" s="464">
        <v>0</v>
      </c>
      <c r="BQ64" s="464">
        <v>0</v>
      </c>
      <c r="BR64" s="464">
        <v>0</v>
      </c>
      <c r="BS64" s="464">
        <v>0</v>
      </c>
      <c r="BT64" s="464">
        <v>2</v>
      </c>
      <c r="BU64" s="464">
        <v>8</v>
      </c>
      <c r="BV64" s="464">
        <v>10</v>
      </c>
      <c r="BW64" s="464">
        <v>2</v>
      </c>
      <c r="BX64" s="464">
        <v>8</v>
      </c>
      <c r="BY64" s="464">
        <v>10</v>
      </c>
      <c r="BZ64" s="464">
        <v>2</v>
      </c>
      <c r="CA64" s="464">
        <v>2</v>
      </c>
      <c r="CB64" s="464">
        <v>1</v>
      </c>
      <c r="CC64" s="464">
        <v>2</v>
      </c>
      <c r="CD64" s="464">
        <v>1</v>
      </c>
      <c r="CE64" s="464">
        <v>2</v>
      </c>
      <c r="CF64" s="464">
        <v>0</v>
      </c>
      <c r="CG64" s="464">
        <v>10</v>
      </c>
      <c r="CH64" s="464">
        <v>2</v>
      </c>
      <c r="CI64" s="464">
        <v>8</v>
      </c>
      <c r="CJ64" s="464">
        <v>10</v>
      </c>
      <c r="CK64" s="464">
        <v>0</v>
      </c>
      <c r="CL64" s="464">
        <v>1</v>
      </c>
      <c r="CM64" s="464">
        <v>1</v>
      </c>
      <c r="CN64" s="464">
        <v>0</v>
      </c>
      <c r="CO64" s="464">
        <v>0</v>
      </c>
      <c r="CP64" s="464">
        <v>0</v>
      </c>
      <c r="CQ64" s="464">
        <v>0</v>
      </c>
      <c r="CR64" s="464">
        <v>0</v>
      </c>
      <c r="CS64" s="464">
        <v>0</v>
      </c>
      <c r="CT64" s="464">
        <v>0</v>
      </c>
      <c r="CU64" s="464">
        <v>1</v>
      </c>
      <c r="CV64" s="464">
        <v>1</v>
      </c>
      <c r="CW64" s="464">
        <v>0</v>
      </c>
      <c r="CX64" s="464">
        <v>1</v>
      </c>
      <c r="CY64" s="464">
        <v>1</v>
      </c>
      <c r="CZ64" s="465">
        <v>14</v>
      </c>
    </row>
    <row r="65" spans="1:104" s="454" customFormat="1" ht="11.25" x14ac:dyDescent="0.2">
      <c r="A65" s="445">
        <v>60</v>
      </c>
      <c r="B65" s="444" t="s">
        <v>652</v>
      </c>
      <c r="C65" s="444" t="s">
        <v>653</v>
      </c>
      <c r="D65" s="445" t="s">
        <v>759</v>
      </c>
      <c r="E65" s="444" t="s">
        <v>574</v>
      </c>
      <c r="F65" s="444" t="s">
        <v>760</v>
      </c>
      <c r="G65" s="446" t="s">
        <v>554</v>
      </c>
      <c r="H65" s="444" t="s">
        <v>555</v>
      </c>
      <c r="I65" s="444" t="s">
        <v>654</v>
      </c>
      <c r="J65" s="444" t="s">
        <v>655</v>
      </c>
      <c r="K65" s="447" t="s">
        <v>575</v>
      </c>
      <c r="L65" s="448" t="s">
        <v>414</v>
      </c>
      <c r="M65" s="449" t="s">
        <v>576</v>
      </c>
      <c r="N65" s="450" t="s">
        <v>656</v>
      </c>
      <c r="O65" s="445" t="s">
        <v>23</v>
      </c>
      <c r="P65" s="451">
        <v>4</v>
      </c>
      <c r="Q65" s="451">
        <v>0</v>
      </c>
      <c r="R65" s="452">
        <v>4</v>
      </c>
      <c r="S65" s="452">
        <v>4</v>
      </c>
      <c r="T65" s="452">
        <v>0</v>
      </c>
      <c r="U65" s="452">
        <v>4</v>
      </c>
      <c r="V65" s="452">
        <v>4</v>
      </c>
      <c r="W65" s="452">
        <v>4</v>
      </c>
      <c r="X65" s="452">
        <v>8</v>
      </c>
      <c r="Y65" s="452">
        <v>4</v>
      </c>
      <c r="Z65" s="452">
        <v>2</v>
      </c>
      <c r="AA65" s="452">
        <v>6</v>
      </c>
      <c r="AB65" s="452">
        <v>2</v>
      </c>
      <c r="AC65" s="452">
        <v>3</v>
      </c>
      <c r="AD65" s="452">
        <v>5</v>
      </c>
      <c r="AE65" s="452">
        <v>3</v>
      </c>
      <c r="AF65" s="452">
        <v>0</v>
      </c>
      <c r="AG65" s="452">
        <v>3</v>
      </c>
      <c r="AH65" s="452">
        <v>4</v>
      </c>
      <c r="AI65" s="452">
        <v>2</v>
      </c>
      <c r="AJ65" s="452">
        <v>6</v>
      </c>
      <c r="AK65" s="452">
        <v>3</v>
      </c>
      <c r="AL65" s="452">
        <v>3</v>
      </c>
      <c r="AM65" s="452">
        <v>6</v>
      </c>
      <c r="AN65" s="452">
        <v>20</v>
      </c>
      <c r="AO65" s="452">
        <v>14</v>
      </c>
      <c r="AP65" s="452">
        <v>34</v>
      </c>
      <c r="AQ65" s="452">
        <v>2</v>
      </c>
      <c r="AR65" s="452">
        <v>3</v>
      </c>
      <c r="AS65" s="452">
        <v>5</v>
      </c>
      <c r="AT65" s="452">
        <v>0</v>
      </c>
      <c r="AU65" s="452">
        <v>0</v>
      </c>
      <c r="AV65" s="452">
        <v>0</v>
      </c>
      <c r="AW65" s="452">
        <v>0</v>
      </c>
      <c r="AX65" s="452">
        <v>0</v>
      </c>
      <c r="AY65" s="452">
        <v>0</v>
      </c>
      <c r="AZ65" s="452">
        <v>0</v>
      </c>
      <c r="BA65" s="452">
        <v>0</v>
      </c>
      <c r="BB65" s="452">
        <v>0</v>
      </c>
      <c r="BC65" s="452">
        <v>1</v>
      </c>
      <c r="BD65" s="452">
        <v>1</v>
      </c>
      <c r="BE65" s="452">
        <v>7</v>
      </c>
      <c r="BF65" s="452">
        <v>2</v>
      </c>
      <c r="BG65" s="452">
        <v>1</v>
      </c>
      <c r="BH65" s="452">
        <v>1</v>
      </c>
      <c r="BI65" s="452">
        <v>0</v>
      </c>
      <c r="BJ65" s="452">
        <v>1</v>
      </c>
      <c r="BK65" s="452">
        <v>0</v>
      </c>
      <c r="BL65" s="452">
        <v>0</v>
      </c>
      <c r="BM65" s="452">
        <v>0</v>
      </c>
      <c r="BN65" s="452">
        <v>0</v>
      </c>
      <c r="BO65" s="452">
        <v>0</v>
      </c>
      <c r="BP65" s="452">
        <v>0</v>
      </c>
      <c r="BQ65" s="452">
        <v>0</v>
      </c>
      <c r="BR65" s="452">
        <v>0</v>
      </c>
      <c r="BS65" s="452">
        <v>0</v>
      </c>
      <c r="BT65" s="452">
        <v>0</v>
      </c>
      <c r="BU65" s="452">
        <v>0</v>
      </c>
      <c r="BV65" s="452">
        <v>0</v>
      </c>
      <c r="BW65" s="452">
        <v>1</v>
      </c>
      <c r="BX65" s="452">
        <v>0</v>
      </c>
      <c r="BY65" s="452">
        <v>1</v>
      </c>
      <c r="BZ65" s="452">
        <v>0</v>
      </c>
      <c r="CA65" s="452">
        <v>0</v>
      </c>
      <c r="CB65" s="452">
        <v>0</v>
      </c>
      <c r="CC65" s="452">
        <v>0</v>
      </c>
      <c r="CD65" s="452">
        <v>0</v>
      </c>
      <c r="CE65" s="452">
        <v>0</v>
      </c>
      <c r="CF65" s="452">
        <v>1</v>
      </c>
      <c r="CG65" s="452">
        <v>1</v>
      </c>
      <c r="CH65" s="452">
        <v>1</v>
      </c>
      <c r="CI65" s="452">
        <v>0</v>
      </c>
      <c r="CJ65" s="452">
        <v>1</v>
      </c>
      <c r="CK65" s="452">
        <v>1</v>
      </c>
      <c r="CL65" s="452">
        <v>0</v>
      </c>
      <c r="CM65" s="452">
        <v>1</v>
      </c>
      <c r="CN65" s="452">
        <v>0</v>
      </c>
      <c r="CO65" s="452">
        <v>0</v>
      </c>
      <c r="CP65" s="452">
        <v>0</v>
      </c>
      <c r="CQ65" s="452">
        <v>0</v>
      </c>
      <c r="CR65" s="452">
        <v>0</v>
      </c>
      <c r="CS65" s="452">
        <v>0</v>
      </c>
      <c r="CT65" s="452">
        <v>0</v>
      </c>
      <c r="CU65" s="452">
        <v>0</v>
      </c>
      <c r="CV65" s="452">
        <v>0</v>
      </c>
      <c r="CW65" s="452">
        <v>0</v>
      </c>
      <c r="CX65" s="452">
        <v>0</v>
      </c>
      <c r="CY65" s="452">
        <v>0</v>
      </c>
      <c r="CZ65" s="453">
        <v>2</v>
      </c>
    </row>
    <row r="66" spans="1:104" s="454" customFormat="1" ht="11.25" x14ac:dyDescent="0.2">
      <c r="A66" s="457">
        <v>61</v>
      </c>
      <c r="B66" s="456" t="s">
        <v>657</v>
      </c>
      <c r="C66" s="456" t="s">
        <v>658</v>
      </c>
      <c r="D66" s="457" t="s">
        <v>759</v>
      </c>
      <c r="E66" s="456" t="s">
        <v>574</v>
      </c>
      <c r="F66" s="456" t="s">
        <v>309</v>
      </c>
      <c r="G66" s="458" t="s">
        <v>546</v>
      </c>
      <c r="H66" s="456" t="s">
        <v>547</v>
      </c>
      <c r="I66" s="456" t="s">
        <v>548</v>
      </c>
      <c r="J66" s="456" t="s">
        <v>549</v>
      </c>
      <c r="K66" s="459" t="s">
        <v>575</v>
      </c>
      <c r="L66" s="460" t="s">
        <v>347</v>
      </c>
      <c r="M66" s="461" t="s">
        <v>576</v>
      </c>
      <c r="N66" s="462" t="s">
        <v>659</v>
      </c>
      <c r="O66" s="457" t="s">
        <v>23</v>
      </c>
      <c r="P66" s="463">
        <v>37</v>
      </c>
      <c r="Q66" s="463">
        <v>2</v>
      </c>
      <c r="R66" s="464">
        <v>39</v>
      </c>
      <c r="S66" s="464">
        <v>36</v>
      </c>
      <c r="T66" s="464">
        <v>2</v>
      </c>
      <c r="U66" s="464">
        <v>38</v>
      </c>
      <c r="V66" s="464">
        <v>39</v>
      </c>
      <c r="W66" s="464">
        <v>38</v>
      </c>
      <c r="X66" s="464">
        <v>77</v>
      </c>
      <c r="Y66" s="464">
        <v>26</v>
      </c>
      <c r="Z66" s="464">
        <v>50</v>
      </c>
      <c r="AA66" s="464">
        <v>76</v>
      </c>
      <c r="AB66" s="464">
        <v>49</v>
      </c>
      <c r="AC66" s="464">
        <v>38</v>
      </c>
      <c r="AD66" s="464">
        <v>87</v>
      </c>
      <c r="AE66" s="464">
        <v>43</v>
      </c>
      <c r="AF66" s="464">
        <v>35</v>
      </c>
      <c r="AG66" s="464">
        <v>78</v>
      </c>
      <c r="AH66" s="464">
        <v>37</v>
      </c>
      <c r="AI66" s="464">
        <v>50</v>
      </c>
      <c r="AJ66" s="464">
        <v>87</v>
      </c>
      <c r="AK66" s="464">
        <v>33</v>
      </c>
      <c r="AL66" s="464">
        <v>49</v>
      </c>
      <c r="AM66" s="464">
        <v>82</v>
      </c>
      <c r="AN66" s="464">
        <v>227</v>
      </c>
      <c r="AO66" s="464">
        <v>260</v>
      </c>
      <c r="AP66" s="464">
        <v>487</v>
      </c>
      <c r="AQ66" s="464">
        <v>18</v>
      </c>
      <c r="AR66" s="464">
        <v>17</v>
      </c>
      <c r="AS66" s="464">
        <v>35</v>
      </c>
      <c r="AT66" s="464">
        <v>0</v>
      </c>
      <c r="AU66" s="464">
        <v>0</v>
      </c>
      <c r="AV66" s="464">
        <v>0</v>
      </c>
      <c r="AW66" s="464">
        <v>3</v>
      </c>
      <c r="AX66" s="464">
        <v>3</v>
      </c>
      <c r="AY66" s="464">
        <v>3</v>
      </c>
      <c r="AZ66" s="464">
        <v>3</v>
      </c>
      <c r="BA66" s="464">
        <v>3</v>
      </c>
      <c r="BB66" s="464">
        <v>3</v>
      </c>
      <c r="BC66" s="464">
        <v>0</v>
      </c>
      <c r="BD66" s="464">
        <v>18</v>
      </c>
      <c r="BE66" s="464">
        <v>19</v>
      </c>
      <c r="BF66" s="464">
        <v>19</v>
      </c>
      <c r="BG66" s="464">
        <v>0</v>
      </c>
      <c r="BH66" s="464">
        <v>0</v>
      </c>
      <c r="BI66" s="464">
        <v>0</v>
      </c>
      <c r="BJ66" s="464">
        <v>0</v>
      </c>
      <c r="BK66" s="464">
        <v>0</v>
      </c>
      <c r="BL66" s="464">
        <v>1</v>
      </c>
      <c r="BM66" s="464">
        <v>1</v>
      </c>
      <c r="BN66" s="464">
        <v>0</v>
      </c>
      <c r="BO66" s="464">
        <v>0</v>
      </c>
      <c r="BP66" s="464">
        <v>0</v>
      </c>
      <c r="BQ66" s="464">
        <v>0</v>
      </c>
      <c r="BR66" s="464">
        <v>0</v>
      </c>
      <c r="BS66" s="464">
        <v>0</v>
      </c>
      <c r="BT66" s="464">
        <v>4</v>
      </c>
      <c r="BU66" s="464">
        <v>14</v>
      </c>
      <c r="BV66" s="464">
        <v>18</v>
      </c>
      <c r="BW66" s="464">
        <v>4</v>
      </c>
      <c r="BX66" s="464">
        <v>14</v>
      </c>
      <c r="BY66" s="464">
        <v>18</v>
      </c>
      <c r="BZ66" s="464">
        <v>3</v>
      </c>
      <c r="CA66" s="464">
        <v>3</v>
      </c>
      <c r="CB66" s="464">
        <v>3</v>
      </c>
      <c r="CC66" s="464">
        <v>3</v>
      </c>
      <c r="CD66" s="464">
        <v>3</v>
      </c>
      <c r="CE66" s="464">
        <v>3</v>
      </c>
      <c r="CF66" s="464">
        <v>0</v>
      </c>
      <c r="CG66" s="464">
        <v>18</v>
      </c>
      <c r="CH66" s="464">
        <v>4</v>
      </c>
      <c r="CI66" s="464">
        <v>14</v>
      </c>
      <c r="CJ66" s="464">
        <v>18</v>
      </c>
      <c r="CK66" s="464">
        <v>3</v>
      </c>
      <c r="CL66" s="464">
        <v>1</v>
      </c>
      <c r="CM66" s="464">
        <v>4</v>
      </c>
      <c r="CN66" s="464">
        <v>0</v>
      </c>
      <c r="CO66" s="464">
        <v>0</v>
      </c>
      <c r="CP66" s="464">
        <v>0</v>
      </c>
      <c r="CQ66" s="464">
        <v>1</v>
      </c>
      <c r="CR66" s="464">
        <v>1</v>
      </c>
      <c r="CS66" s="464">
        <v>2</v>
      </c>
      <c r="CT66" s="464">
        <v>1</v>
      </c>
      <c r="CU66" s="464">
        <v>1</v>
      </c>
      <c r="CV66" s="464">
        <v>2</v>
      </c>
      <c r="CW66" s="464">
        <v>1</v>
      </c>
      <c r="CX66" s="464">
        <v>2</v>
      </c>
      <c r="CY66" s="464">
        <v>3</v>
      </c>
      <c r="CZ66" s="465">
        <v>30</v>
      </c>
    </row>
    <row r="67" spans="1:104" s="454" customFormat="1" ht="11.25" x14ac:dyDescent="0.2">
      <c r="A67" s="445">
        <v>62</v>
      </c>
      <c r="B67" s="444" t="s">
        <v>660</v>
      </c>
      <c r="C67" s="444" t="s">
        <v>661</v>
      </c>
      <c r="D67" s="445" t="s">
        <v>759</v>
      </c>
      <c r="E67" s="444" t="s">
        <v>574</v>
      </c>
      <c r="F67" s="444" t="s">
        <v>309</v>
      </c>
      <c r="G67" s="446" t="s">
        <v>441</v>
      </c>
      <c r="H67" s="444" t="s">
        <v>442</v>
      </c>
      <c r="I67" s="444" t="s">
        <v>642</v>
      </c>
      <c r="J67" s="444" t="s">
        <v>643</v>
      </c>
      <c r="K67" s="447" t="s">
        <v>575</v>
      </c>
      <c r="L67" s="448" t="s">
        <v>629</v>
      </c>
      <c r="M67" s="449" t="s">
        <v>576</v>
      </c>
      <c r="N67" s="450" t="s">
        <v>643</v>
      </c>
      <c r="O67" s="445" t="s">
        <v>23</v>
      </c>
      <c r="P67" s="451">
        <v>19</v>
      </c>
      <c r="Q67" s="451">
        <v>0</v>
      </c>
      <c r="R67" s="452">
        <v>19</v>
      </c>
      <c r="S67" s="452">
        <v>10</v>
      </c>
      <c r="T67" s="452">
        <v>0</v>
      </c>
      <c r="U67" s="452">
        <v>10</v>
      </c>
      <c r="V67" s="452">
        <v>19</v>
      </c>
      <c r="W67" s="452">
        <v>10</v>
      </c>
      <c r="X67" s="452">
        <v>29</v>
      </c>
      <c r="Y67" s="452">
        <v>19</v>
      </c>
      <c r="Z67" s="452">
        <v>18</v>
      </c>
      <c r="AA67" s="452">
        <v>37</v>
      </c>
      <c r="AB67" s="452">
        <v>15</v>
      </c>
      <c r="AC67" s="452">
        <v>22</v>
      </c>
      <c r="AD67" s="452">
        <v>37</v>
      </c>
      <c r="AE67" s="452">
        <v>20</v>
      </c>
      <c r="AF67" s="452">
        <v>20</v>
      </c>
      <c r="AG67" s="452">
        <v>40</v>
      </c>
      <c r="AH67" s="452">
        <v>18</v>
      </c>
      <c r="AI67" s="452">
        <v>21</v>
      </c>
      <c r="AJ67" s="452">
        <v>39</v>
      </c>
      <c r="AK67" s="452">
        <v>12</v>
      </c>
      <c r="AL67" s="452">
        <v>13</v>
      </c>
      <c r="AM67" s="452">
        <v>25</v>
      </c>
      <c r="AN67" s="452">
        <v>103</v>
      </c>
      <c r="AO67" s="452">
        <v>104</v>
      </c>
      <c r="AP67" s="452">
        <v>207</v>
      </c>
      <c r="AQ67" s="452">
        <v>11</v>
      </c>
      <c r="AR67" s="452">
        <v>11</v>
      </c>
      <c r="AS67" s="452">
        <v>22</v>
      </c>
      <c r="AT67" s="452">
        <v>0</v>
      </c>
      <c r="AU67" s="452">
        <v>0</v>
      </c>
      <c r="AV67" s="452">
        <v>0</v>
      </c>
      <c r="AW67" s="452">
        <v>1</v>
      </c>
      <c r="AX67" s="452">
        <v>2</v>
      </c>
      <c r="AY67" s="452">
        <v>2</v>
      </c>
      <c r="AZ67" s="452">
        <v>2</v>
      </c>
      <c r="BA67" s="452">
        <v>2</v>
      </c>
      <c r="BB67" s="452">
        <v>1</v>
      </c>
      <c r="BC67" s="452">
        <v>0</v>
      </c>
      <c r="BD67" s="452">
        <v>10</v>
      </c>
      <c r="BE67" s="452">
        <v>10</v>
      </c>
      <c r="BF67" s="452">
        <v>10</v>
      </c>
      <c r="BG67" s="452">
        <v>0</v>
      </c>
      <c r="BH67" s="452">
        <v>0</v>
      </c>
      <c r="BI67" s="452">
        <v>0</v>
      </c>
      <c r="BJ67" s="452">
        <v>0</v>
      </c>
      <c r="BK67" s="452">
        <v>0</v>
      </c>
      <c r="BL67" s="452">
        <v>1</v>
      </c>
      <c r="BM67" s="452">
        <v>1</v>
      </c>
      <c r="BN67" s="452">
        <v>0</v>
      </c>
      <c r="BO67" s="452">
        <v>0</v>
      </c>
      <c r="BP67" s="452">
        <v>0</v>
      </c>
      <c r="BQ67" s="452">
        <v>0</v>
      </c>
      <c r="BR67" s="452">
        <v>0</v>
      </c>
      <c r="BS67" s="452">
        <v>0</v>
      </c>
      <c r="BT67" s="452">
        <v>2</v>
      </c>
      <c r="BU67" s="452">
        <v>8</v>
      </c>
      <c r="BV67" s="452">
        <v>10</v>
      </c>
      <c r="BW67" s="452">
        <v>2</v>
      </c>
      <c r="BX67" s="452">
        <v>8</v>
      </c>
      <c r="BY67" s="452">
        <v>10</v>
      </c>
      <c r="BZ67" s="452">
        <v>1</v>
      </c>
      <c r="CA67" s="452">
        <v>2</v>
      </c>
      <c r="CB67" s="452">
        <v>2</v>
      </c>
      <c r="CC67" s="452">
        <v>2</v>
      </c>
      <c r="CD67" s="452">
        <v>2</v>
      </c>
      <c r="CE67" s="452">
        <v>1</v>
      </c>
      <c r="CF67" s="452">
        <v>0</v>
      </c>
      <c r="CG67" s="452">
        <v>10</v>
      </c>
      <c r="CH67" s="452">
        <v>2</v>
      </c>
      <c r="CI67" s="452">
        <v>8</v>
      </c>
      <c r="CJ67" s="452">
        <v>10</v>
      </c>
      <c r="CK67" s="452">
        <v>1</v>
      </c>
      <c r="CL67" s="452">
        <v>1</v>
      </c>
      <c r="CM67" s="452">
        <v>2</v>
      </c>
      <c r="CN67" s="452">
        <v>0</v>
      </c>
      <c r="CO67" s="452">
        <v>0</v>
      </c>
      <c r="CP67" s="452">
        <v>0</v>
      </c>
      <c r="CQ67" s="452">
        <v>2</v>
      </c>
      <c r="CR67" s="452">
        <v>0</v>
      </c>
      <c r="CS67" s="452">
        <v>2</v>
      </c>
      <c r="CT67" s="452">
        <v>0</v>
      </c>
      <c r="CU67" s="452">
        <v>0</v>
      </c>
      <c r="CV67" s="452">
        <v>0</v>
      </c>
      <c r="CW67" s="452">
        <v>0</v>
      </c>
      <c r="CX67" s="452">
        <v>1</v>
      </c>
      <c r="CY67" s="452">
        <v>1</v>
      </c>
      <c r="CZ67" s="453">
        <v>16</v>
      </c>
    </row>
    <row r="68" spans="1:104" s="474" customFormat="1" ht="12.75" customHeight="1" x14ac:dyDescent="0.15">
      <c r="A68" s="466"/>
      <c r="B68" s="467"/>
      <c r="C68" s="467"/>
      <c r="D68" s="468"/>
      <c r="E68" s="467"/>
      <c r="F68" s="467"/>
      <c r="G68" s="469"/>
      <c r="H68" s="467"/>
      <c r="I68" s="467"/>
      <c r="J68" s="467"/>
      <c r="K68" s="470"/>
      <c r="L68" s="471"/>
      <c r="M68" s="472"/>
      <c r="N68" s="467"/>
      <c r="O68" s="467"/>
      <c r="P68" s="473">
        <f t="shared" ref="P68:AU68" si="0">SUM(P6:P67)</f>
        <v>866</v>
      </c>
      <c r="Q68" s="473">
        <f t="shared" si="0"/>
        <v>15</v>
      </c>
      <c r="R68" s="473">
        <f t="shared" si="0"/>
        <v>881</v>
      </c>
      <c r="S68" s="473">
        <f t="shared" si="0"/>
        <v>838</v>
      </c>
      <c r="T68" s="473">
        <f t="shared" si="0"/>
        <v>11</v>
      </c>
      <c r="U68" s="473">
        <f t="shared" si="0"/>
        <v>849</v>
      </c>
      <c r="V68" s="473">
        <f t="shared" si="0"/>
        <v>881</v>
      </c>
      <c r="W68" s="473">
        <f t="shared" si="0"/>
        <v>849</v>
      </c>
      <c r="X68" s="473">
        <f t="shared" si="0"/>
        <v>1730</v>
      </c>
      <c r="Y68" s="473">
        <f t="shared" si="0"/>
        <v>901</v>
      </c>
      <c r="Z68" s="473">
        <f t="shared" si="0"/>
        <v>956</v>
      </c>
      <c r="AA68" s="473">
        <f t="shared" si="0"/>
        <v>1857</v>
      </c>
      <c r="AB68" s="473">
        <f t="shared" si="0"/>
        <v>944</v>
      </c>
      <c r="AC68" s="473">
        <f t="shared" si="0"/>
        <v>940</v>
      </c>
      <c r="AD68" s="473">
        <f t="shared" si="0"/>
        <v>1884</v>
      </c>
      <c r="AE68" s="473">
        <f t="shared" si="0"/>
        <v>935</v>
      </c>
      <c r="AF68" s="473">
        <f t="shared" si="0"/>
        <v>892</v>
      </c>
      <c r="AG68" s="473">
        <f t="shared" si="0"/>
        <v>1827</v>
      </c>
      <c r="AH68" s="473">
        <f t="shared" si="0"/>
        <v>938</v>
      </c>
      <c r="AI68" s="473">
        <f t="shared" si="0"/>
        <v>892</v>
      </c>
      <c r="AJ68" s="473">
        <f t="shared" si="0"/>
        <v>1830</v>
      </c>
      <c r="AK68" s="473">
        <f t="shared" si="0"/>
        <v>1010</v>
      </c>
      <c r="AL68" s="473">
        <f t="shared" si="0"/>
        <v>928</v>
      </c>
      <c r="AM68" s="473">
        <f t="shared" si="0"/>
        <v>1938</v>
      </c>
      <c r="AN68" s="473">
        <f t="shared" si="0"/>
        <v>5609</v>
      </c>
      <c r="AO68" s="473">
        <f t="shared" si="0"/>
        <v>5457</v>
      </c>
      <c r="AP68" s="473">
        <f t="shared" si="0"/>
        <v>11066</v>
      </c>
      <c r="AQ68" s="473">
        <f t="shared" si="0"/>
        <v>454</v>
      </c>
      <c r="AR68" s="473">
        <f t="shared" si="0"/>
        <v>409</v>
      </c>
      <c r="AS68" s="473">
        <f t="shared" si="0"/>
        <v>863</v>
      </c>
      <c r="AT68" s="473">
        <f t="shared" si="0"/>
        <v>88</v>
      </c>
      <c r="AU68" s="473">
        <f t="shared" si="0"/>
        <v>86</v>
      </c>
      <c r="AV68" s="473">
        <f t="shared" ref="AV68:CA68" si="1">SUM(AV6:AV67)</f>
        <v>174</v>
      </c>
      <c r="AW68" s="473">
        <f t="shared" si="1"/>
        <v>82</v>
      </c>
      <c r="AX68" s="473">
        <f t="shared" si="1"/>
        <v>86</v>
      </c>
      <c r="AY68" s="473">
        <f t="shared" si="1"/>
        <v>87</v>
      </c>
      <c r="AZ68" s="473">
        <f t="shared" si="1"/>
        <v>82</v>
      </c>
      <c r="BA68" s="473">
        <f t="shared" si="1"/>
        <v>85</v>
      </c>
      <c r="BB68" s="473">
        <f t="shared" si="1"/>
        <v>86</v>
      </c>
      <c r="BC68" s="473">
        <f t="shared" si="1"/>
        <v>7</v>
      </c>
      <c r="BD68" s="473">
        <f t="shared" si="1"/>
        <v>515</v>
      </c>
      <c r="BE68" s="473">
        <f t="shared" si="1"/>
        <v>628</v>
      </c>
      <c r="BF68" s="473">
        <f t="shared" si="1"/>
        <v>560</v>
      </c>
      <c r="BG68" s="473">
        <f t="shared" si="1"/>
        <v>7</v>
      </c>
      <c r="BH68" s="473">
        <f t="shared" si="1"/>
        <v>1</v>
      </c>
      <c r="BI68" s="473">
        <f t="shared" si="1"/>
        <v>4</v>
      </c>
      <c r="BJ68" s="473">
        <f t="shared" si="1"/>
        <v>5</v>
      </c>
      <c r="BK68" s="473">
        <f t="shared" si="1"/>
        <v>22</v>
      </c>
      <c r="BL68" s="473">
        <f t="shared" si="1"/>
        <v>35</v>
      </c>
      <c r="BM68" s="473">
        <f t="shared" si="1"/>
        <v>57</v>
      </c>
      <c r="BN68" s="473">
        <f t="shared" si="1"/>
        <v>5</v>
      </c>
      <c r="BO68" s="473">
        <f t="shared" si="1"/>
        <v>6</v>
      </c>
      <c r="BP68" s="473">
        <f t="shared" si="1"/>
        <v>11</v>
      </c>
      <c r="BQ68" s="473">
        <f t="shared" si="1"/>
        <v>0</v>
      </c>
      <c r="BR68" s="473">
        <f t="shared" si="1"/>
        <v>0</v>
      </c>
      <c r="BS68" s="473">
        <f t="shared" si="1"/>
        <v>0</v>
      </c>
      <c r="BT68" s="473">
        <f t="shared" si="1"/>
        <v>131</v>
      </c>
      <c r="BU68" s="473">
        <f t="shared" si="1"/>
        <v>379</v>
      </c>
      <c r="BV68" s="473">
        <f t="shared" si="1"/>
        <v>510</v>
      </c>
      <c r="BW68" s="473">
        <f t="shared" si="1"/>
        <v>132</v>
      </c>
      <c r="BX68" s="473">
        <f t="shared" si="1"/>
        <v>383</v>
      </c>
      <c r="BY68" s="473">
        <f t="shared" si="1"/>
        <v>515</v>
      </c>
      <c r="BZ68" s="473">
        <f t="shared" si="1"/>
        <v>82</v>
      </c>
      <c r="CA68" s="473">
        <f t="shared" si="1"/>
        <v>86</v>
      </c>
      <c r="CB68" s="473">
        <f t="shared" ref="CB68:CZ68" si="2">SUM(CB6:CB67)</f>
        <v>87</v>
      </c>
      <c r="CC68" s="473">
        <f t="shared" si="2"/>
        <v>82</v>
      </c>
      <c r="CD68" s="473">
        <f t="shared" si="2"/>
        <v>85</v>
      </c>
      <c r="CE68" s="473">
        <f t="shared" si="2"/>
        <v>86</v>
      </c>
      <c r="CF68" s="473">
        <f t="shared" si="2"/>
        <v>7</v>
      </c>
      <c r="CG68" s="473">
        <f t="shared" si="2"/>
        <v>515</v>
      </c>
      <c r="CH68" s="473">
        <f t="shared" si="2"/>
        <v>132</v>
      </c>
      <c r="CI68" s="473">
        <f t="shared" si="2"/>
        <v>383</v>
      </c>
      <c r="CJ68" s="473">
        <f t="shared" si="2"/>
        <v>515</v>
      </c>
      <c r="CK68" s="473">
        <f t="shared" si="2"/>
        <v>66</v>
      </c>
      <c r="CL68" s="473">
        <f t="shared" si="2"/>
        <v>25</v>
      </c>
      <c r="CM68" s="473">
        <f t="shared" si="2"/>
        <v>91</v>
      </c>
      <c r="CN68" s="473">
        <f t="shared" si="2"/>
        <v>2</v>
      </c>
      <c r="CO68" s="473">
        <f t="shared" si="2"/>
        <v>4</v>
      </c>
      <c r="CP68" s="473">
        <f t="shared" si="2"/>
        <v>6</v>
      </c>
      <c r="CQ68" s="473">
        <f t="shared" si="2"/>
        <v>14</v>
      </c>
      <c r="CR68" s="473">
        <f t="shared" si="2"/>
        <v>12</v>
      </c>
      <c r="CS68" s="473">
        <f t="shared" si="2"/>
        <v>26</v>
      </c>
      <c r="CT68" s="473">
        <f t="shared" si="2"/>
        <v>6</v>
      </c>
      <c r="CU68" s="473">
        <f t="shared" si="2"/>
        <v>18</v>
      </c>
      <c r="CV68" s="473">
        <f t="shared" si="2"/>
        <v>24</v>
      </c>
      <c r="CW68" s="473">
        <f t="shared" si="2"/>
        <v>68</v>
      </c>
      <c r="CX68" s="473">
        <f t="shared" si="2"/>
        <v>43</v>
      </c>
      <c r="CY68" s="473">
        <f t="shared" si="2"/>
        <v>111</v>
      </c>
      <c r="CZ68" s="473">
        <f t="shared" si="2"/>
        <v>841</v>
      </c>
    </row>
    <row r="69" spans="1:104" s="476" customFormat="1" x14ac:dyDescent="0.2">
      <c r="A69" s="475"/>
      <c r="D69" s="477"/>
      <c r="G69" s="478"/>
      <c r="K69" s="479"/>
      <c r="L69" s="480"/>
      <c r="M69" s="481"/>
      <c r="N69" s="482"/>
      <c r="O69" s="482"/>
      <c r="P69" s="483"/>
      <c r="Q69" s="483"/>
      <c r="R69" s="475"/>
      <c r="S69" s="475"/>
      <c r="T69" s="475"/>
      <c r="U69" s="475"/>
      <c r="V69" s="475"/>
      <c r="W69" s="475"/>
      <c r="X69" s="475"/>
      <c r="Y69" s="475"/>
      <c r="Z69" s="475"/>
      <c r="AA69" s="475"/>
      <c r="AB69" s="475"/>
      <c r="AC69" s="475"/>
      <c r="AD69" s="475"/>
      <c r="AE69" s="475"/>
      <c r="AF69" s="475"/>
      <c r="AG69" s="475"/>
      <c r="AH69" s="475"/>
      <c r="AI69" s="475"/>
      <c r="AJ69" s="475"/>
      <c r="AK69" s="475"/>
      <c r="AL69" s="475"/>
      <c r="AM69" s="475"/>
      <c r="AN69" s="484"/>
      <c r="AO69" s="484"/>
      <c r="AP69" s="484"/>
      <c r="AQ69" s="475"/>
      <c r="AR69" s="475"/>
      <c r="AS69" s="475"/>
      <c r="AT69" s="475"/>
      <c r="AU69" s="475"/>
      <c r="AV69" s="475"/>
      <c r="AW69" s="475"/>
      <c r="AX69" s="475"/>
      <c r="AY69" s="475"/>
      <c r="AZ69" s="475"/>
      <c r="BA69" s="475"/>
      <c r="BB69" s="475"/>
      <c r="BC69" s="475"/>
      <c r="BD69" s="475"/>
      <c r="BE69" s="475"/>
      <c r="BF69" s="475"/>
      <c r="BG69" s="475"/>
      <c r="BH69" s="475"/>
      <c r="BI69" s="475"/>
      <c r="BJ69" s="475"/>
      <c r="BK69" s="475"/>
      <c r="BL69" s="475"/>
      <c r="BM69" s="475"/>
      <c r="BN69" s="475"/>
      <c r="BO69" s="475"/>
      <c r="BP69" s="475"/>
      <c r="BQ69" s="475"/>
      <c r="BR69" s="475"/>
      <c r="BS69" s="475"/>
      <c r="BT69" s="484"/>
      <c r="BU69" s="484"/>
      <c r="BV69" s="484"/>
      <c r="BW69" s="484"/>
      <c r="BX69" s="484"/>
      <c r="BY69" s="484"/>
      <c r="BZ69" s="475"/>
      <c r="CA69" s="475"/>
      <c r="CB69" s="475"/>
      <c r="CC69" s="475"/>
      <c r="CD69" s="475"/>
      <c r="CE69" s="475"/>
      <c r="CF69" s="475"/>
      <c r="CG69" s="475"/>
      <c r="CH69" s="475"/>
      <c r="CI69" s="475"/>
      <c r="CJ69" s="475"/>
      <c r="CK69" s="475"/>
      <c r="CL69" s="475"/>
      <c r="CM69" s="475"/>
      <c r="CN69" s="475"/>
      <c r="CO69" s="475"/>
      <c r="CP69" s="475"/>
      <c r="CQ69" s="475"/>
      <c r="CR69" s="475"/>
      <c r="CS69" s="475"/>
      <c r="CT69" s="475"/>
      <c r="CU69" s="475"/>
      <c r="CV69" s="475"/>
      <c r="CW69" s="475"/>
      <c r="CX69" s="475"/>
      <c r="CY69" s="475"/>
      <c r="CZ69" s="475"/>
    </row>
    <row r="70" spans="1:104" s="476" customFormat="1" x14ac:dyDescent="0.2">
      <c r="A70" s="475"/>
      <c r="D70" s="477"/>
      <c r="G70" s="478"/>
      <c r="K70" s="479"/>
      <c r="L70" s="480"/>
      <c r="M70" s="481"/>
      <c r="N70" s="482"/>
      <c r="O70" s="482"/>
      <c r="P70" s="483"/>
      <c r="Q70" s="483"/>
      <c r="R70" s="475"/>
      <c r="S70" s="475"/>
      <c r="T70" s="475"/>
      <c r="U70" s="475"/>
      <c r="V70" s="475"/>
      <c r="W70" s="475"/>
      <c r="X70" s="475"/>
      <c r="Y70" s="475"/>
      <c r="Z70" s="475"/>
      <c r="AA70" s="475"/>
      <c r="AB70" s="475"/>
      <c r="AC70" s="475"/>
      <c r="AD70" s="475"/>
      <c r="AE70" s="475"/>
      <c r="AF70" s="475"/>
      <c r="AG70" s="475"/>
      <c r="AH70" s="475"/>
      <c r="AI70" s="475"/>
      <c r="AJ70" s="475"/>
      <c r="AK70" s="475"/>
      <c r="AL70" s="475"/>
      <c r="AM70" s="475"/>
      <c r="AN70" s="475"/>
      <c r="AO70" s="475"/>
      <c r="AP70" s="475"/>
      <c r="AQ70" s="475"/>
      <c r="AR70" s="475"/>
      <c r="AS70" s="475"/>
      <c r="AT70" s="475"/>
      <c r="AU70" s="475"/>
      <c r="AV70" s="475"/>
      <c r="AW70" s="475"/>
      <c r="AX70" s="475"/>
      <c r="AY70" s="475"/>
      <c r="AZ70" s="475"/>
      <c r="BA70" s="475"/>
      <c r="BB70" s="475"/>
      <c r="BC70" s="475"/>
      <c r="BD70" s="475"/>
      <c r="BE70" s="475"/>
      <c r="BF70" s="475"/>
      <c r="BG70" s="475"/>
      <c r="BH70" s="475"/>
      <c r="BI70" s="475"/>
      <c r="BJ70" s="475"/>
      <c r="BK70" s="475"/>
      <c r="BL70" s="475"/>
      <c r="BM70" s="475"/>
      <c r="BN70" s="475"/>
      <c r="BO70" s="475"/>
      <c r="BP70" s="475"/>
      <c r="BQ70" s="475"/>
      <c r="BR70" s="475"/>
      <c r="BS70" s="475"/>
      <c r="BT70" s="475"/>
      <c r="BU70" s="475"/>
      <c r="BV70" s="484"/>
      <c r="BW70" s="484"/>
      <c r="BX70" s="484"/>
      <c r="BY70" s="484"/>
      <c r="BZ70" s="484"/>
      <c r="CA70" s="484"/>
      <c r="CB70" s="484"/>
      <c r="CC70" s="484"/>
      <c r="CD70" s="484"/>
      <c r="CE70" s="484"/>
      <c r="CF70" s="484"/>
      <c r="CG70" s="484"/>
      <c r="CH70" s="484"/>
      <c r="CI70" s="484"/>
      <c r="CJ70" s="484"/>
      <c r="CK70" s="475"/>
      <c r="CL70" s="475"/>
      <c r="CM70" s="475"/>
      <c r="CN70" s="475"/>
      <c r="CO70" s="475"/>
      <c r="CP70" s="475"/>
      <c r="CQ70" s="475"/>
      <c r="CR70" s="475"/>
      <c r="CS70" s="475"/>
      <c r="CT70" s="475"/>
      <c r="CU70" s="475"/>
      <c r="CV70" s="475"/>
      <c r="CW70" s="475"/>
      <c r="CX70" s="475"/>
      <c r="CY70" s="484"/>
      <c r="CZ70" s="475"/>
    </row>
  </sheetData>
  <mergeCells count="27">
    <mergeCell ref="AE4:AG4"/>
    <mergeCell ref="P4:R4"/>
    <mergeCell ref="S4:U4"/>
    <mergeCell ref="V4:X4"/>
    <mergeCell ref="Y4:AA4"/>
    <mergeCell ref="AB4:AD4"/>
    <mergeCell ref="BT4:BV4"/>
    <mergeCell ref="AH4:AJ4"/>
    <mergeCell ref="AK4:AM4"/>
    <mergeCell ref="AN4:AP4"/>
    <mergeCell ref="AQ4:AS4"/>
    <mergeCell ref="AT4:AV4"/>
    <mergeCell ref="AW4:BD4"/>
    <mergeCell ref="BE4:BG4"/>
    <mergeCell ref="BH4:BJ4"/>
    <mergeCell ref="BK4:BM4"/>
    <mergeCell ref="BN4:BP4"/>
    <mergeCell ref="BQ4:BS4"/>
    <mergeCell ref="CT4:CV4"/>
    <mergeCell ref="CW4:CY4"/>
    <mergeCell ref="CZ4:CZ5"/>
    <mergeCell ref="BW4:BY4"/>
    <mergeCell ref="BZ4:CG4"/>
    <mergeCell ref="CH4:CJ4"/>
    <mergeCell ref="CK4:CM4"/>
    <mergeCell ref="CN4:CP4"/>
    <mergeCell ref="CQ4:CS4"/>
  </mergeCells>
  <pageMargins left="0.39370078740157483" right="0.39370078740157483" top="0.39370078740157483" bottom="0.39370078740157483" header="0" footer="0"/>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
  <sheetViews>
    <sheetView zoomScaleNormal="100" workbookViewId="0">
      <pane ySplit="4" topLeftCell="A5" activePane="bottomLeft" state="frozen"/>
      <selection pane="bottomLeft" activeCell="A4" sqref="A4"/>
    </sheetView>
  </sheetViews>
  <sheetFormatPr baseColWidth="10" defaultRowHeight="12.75" x14ac:dyDescent="0.2"/>
  <cols>
    <col min="1" max="1" width="7.6640625" style="403" customWidth="1"/>
    <col min="2" max="2" width="12" style="395"/>
    <col min="3" max="3" width="33.1640625" style="395" bestFit="1" customWidth="1"/>
    <col min="4" max="4" width="21.6640625" style="396" customWidth="1"/>
    <col min="5" max="5" width="42.1640625" style="395" customWidth="1"/>
    <col min="6" max="6" width="24.1640625" style="395" customWidth="1"/>
    <col min="7" max="7" width="7.1640625" style="395" customWidth="1"/>
    <col min="8" max="8" width="38.1640625" style="395" customWidth="1"/>
    <col min="9" max="9" width="8" style="395" customWidth="1"/>
    <col min="10" max="10" width="46.5" style="395" customWidth="1"/>
    <col min="11" max="11" width="9.5" style="396" customWidth="1"/>
    <col min="12" max="12" width="7.6640625" style="396" customWidth="1"/>
    <col min="13" max="13" width="26.1640625" style="396" customWidth="1"/>
    <col min="14" max="14" width="67" style="396" customWidth="1"/>
    <col min="15" max="15" width="24.33203125" style="396" customWidth="1"/>
    <col min="16" max="16" width="11.33203125" style="395" customWidth="1"/>
    <col min="17" max="17" width="10.5" style="395" customWidth="1"/>
    <col min="18" max="18" width="12.5" style="395" customWidth="1"/>
    <col min="19" max="39" width="10.5" style="395" customWidth="1"/>
    <col min="40" max="40" width="12.6640625" style="403" customWidth="1"/>
    <col min="41" max="46" width="6.1640625" style="395" customWidth="1"/>
    <col min="47" max="47" width="15.5" style="395" customWidth="1"/>
    <col min="48" max="48" width="7.33203125" style="395" customWidth="1"/>
    <col min="49" max="51" width="8.5" style="395" customWidth="1"/>
    <col min="52" max="63" width="12.33203125" style="395" customWidth="1"/>
    <col min="64" max="69" width="6.6640625" style="395" customWidth="1"/>
    <col min="70" max="70" width="19.83203125" style="395" customWidth="1"/>
    <col min="71" max="71" width="17.5" style="395" customWidth="1"/>
    <col min="72" max="74" width="9.83203125" style="395" customWidth="1"/>
    <col min="75" max="75" width="9.1640625" style="395" customWidth="1"/>
    <col min="76" max="76" width="8.83203125" style="395" customWidth="1"/>
    <col min="77" max="77" width="12.6640625" style="403" customWidth="1"/>
    <col min="78" max="16384" width="12" style="395"/>
  </cols>
  <sheetData>
    <row r="1" spans="1:77" s="433" customFormat="1" ht="12.75" customHeight="1" x14ac:dyDescent="0.2">
      <c r="A1" s="404" t="s">
        <v>779</v>
      </c>
      <c r="C1" s="426"/>
      <c r="D1" s="427"/>
      <c r="E1" s="426"/>
      <c r="F1" s="426"/>
      <c r="G1" s="426"/>
      <c r="H1" s="426"/>
      <c r="I1" s="426"/>
      <c r="J1" s="426"/>
      <c r="K1" s="485"/>
      <c r="L1" s="486"/>
      <c r="M1" s="431"/>
      <c r="N1" s="427"/>
      <c r="O1" s="427"/>
      <c r="P1" s="487"/>
      <c r="Q1" s="488"/>
      <c r="R1" s="488"/>
      <c r="S1" s="488"/>
      <c r="T1" s="488"/>
      <c r="U1" s="488"/>
      <c r="V1" s="488"/>
      <c r="W1" s="488"/>
      <c r="X1" s="488"/>
      <c r="Y1" s="488"/>
      <c r="Z1" s="488"/>
      <c r="AA1" s="488"/>
      <c r="AB1" s="488"/>
      <c r="AC1" s="488"/>
      <c r="AD1" s="488"/>
      <c r="AE1" s="488"/>
      <c r="AF1" s="488"/>
      <c r="AG1" s="488"/>
      <c r="AH1" s="488"/>
      <c r="AI1" s="488"/>
      <c r="AJ1" s="488"/>
      <c r="AK1" s="488"/>
      <c r="AL1" s="488"/>
      <c r="AM1" s="488"/>
      <c r="AN1" s="489"/>
      <c r="BL1" s="490" t="s">
        <v>780</v>
      </c>
      <c r="BY1" s="425"/>
    </row>
    <row r="2" spans="1:77" s="433" customFormat="1" ht="12.75" customHeight="1" x14ac:dyDescent="0.2">
      <c r="A2" s="404" t="s">
        <v>252</v>
      </c>
      <c r="C2" s="426"/>
      <c r="D2" s="427"/>
      <c r="E2" s="426"/>
      <c r="F2" s="426"/>
      <c r="G2" s="426"/>
      <c r="H2" s="426"/>
      <c r="I2" s="426"/>
      <c r="J2" s="426"/>
      <c r="K2" s="485"/>
      <c r="L2" s="486"/>
      <c r="M2" s="431"/>
      <c r="N2" s="427"/>
      <c r="O2" s="427"/>
      <c r="P2" s="487"/>
      <c r="Q2" s="488"/>
      <c r="R2" s="488"/>
      <c r="S2" s="488"/>
      <c r="T2" s="488"/>
      <c r="U2" s="488"/>
      <c r="V2" s="488"/>
      <c r="W2" s="488"/>
      <c r="X2" s="488"/>
      <c r="Y2" s="488"/>
      <c r="Z2" s="488"/>
      <c r="AA2" s="488"/>
      <c r="AB2" s="488"/>
      <c r="AC2" s="488"/>
      <c r="AD2" s="488"/>
      <c r="AE2" s="488"/>
      <c r="AF2" s="488"/>
      <c r="AG2" s="488"/>
      <c r="AH2" s="488"/>
      <c r="AI2" s="488"/>
      <c r="AJ2" s="488"/>
      <c r="AK2" s="488"/>
      <c r="AL2" s="488"/>
      <c r="AM2" s="488"/>
      <c r="AN2" s="489"/>
      <c r="BY2" s="425"/>
    </row>
    <row r="3" spans="1:77" s="433" customFormat="1" ht="21" customHeight="1" x14ac:dyDescent="0.2">
      <c r="B3" s="426"/>
      <c r="C3" s="426"/>
      <c r="D3" s="427"/>
      <c r="E3" s="426"/>
      <c r="F3" s="426"/>
      <c r="G3" s="426"/>
      <c r="H3" s="426"/>
      <c r="I3" s="426"/>
      <c r="J3" s="426"/>
      <c r="K3" s="485"/>
      <c r="L3" s="486"/>
      <c r="M3" s="431"/>
      <c r="N3" s="427"/>
      <c r="O3" s="427"/>
      <c r="P3" s="529" t="s">
        <v>253</v>
      </c>
      <c r="Q3" s="531"/>
      <c r="R3" s="529" t="s">
        <v>254</v>
      </c>
      <c r="S3" s="531"/>
      <c r="T3" s="529" t="s">
        <v>255</v>
      </c>
      <c r="U3" s="530"/>
      <c r="V3" s="531"/>
      <c r="W3" s="529" t="s">
        <v>256</v>
      </c>
      <c r="X3" s="530"/>
      <c r="Y3" s="531"/>
      <c r="Z3" s="529" t="s">
        <v>257</v>
      </c>
      <c r="AA3" s="530"/>
      <c r="AB3" s="531"/>
      <c r="AC3" s="529" t="s">
        <v>258</v>
      </c>
      <c r="AD3" s="530"/>
      <c r="AE3" s="531"/>
      <c r="AF3" s="529" t="s">
        <v>259</v>
      </c>
      <c r="AG3" s="530"/>
      <c r="AH3" s="531"/>
      <c r="AI3" s="529" t="s">
        <v>260</v>
      </c>
      <c r="AJ3" s="530"/>
      <c r="AK3" s="531"/>
      <c r="AL3" s="537" t="s">
        <v>261</v>
      </c>
      <c r="AM3" s="538"/>
      <c r="AN3" s="539"/>
      <c r="AO3" s="534" t="s">
        <v>264</v>
      </c>
      <c r="AP3" s="535"/>
      <c r="AQ3" s="535"/>
      <c r="AR3" s="535"/>
      <c r="AS3" s="535"/>
      <c r="AT3" s="535"/>
      <c r="AU3" s="535"/>
      <c r="AV3" s="536"/>
      <c r="AW3" s="529" t="s">
        <v>265</v>
      </c>
      <c r="AX3" s="530"/>
      <c r="AY3" s="531"/>
      <c r="AZ3" s="529" t="s">
        <v>266</v>
      </c>
      <c r="BA3" s="531"/>
      <c r="BB3" s="529" t="s">
        <v>267</v>
      </c>
      <c r="BC3" s="531"/>
      <c r="BD3" s="534" t="s">
        <v>781</v>
      </c>
      <c r="BE3" s="535"/>
      <c r="BF3" s="534" t="s">
        <v>782</v>
      </c>
      <c r="BG3" s="535"/>
      <c r="BH3" s="541" t="s">
        <v>270</v>
      </c>
      <c r="BI3" s="541"/>
      <c r="BJ3" s="541" t="s">
        <v>662</v>
      </c>
      <c r="BK3" s="541"/>
      <c r="BL3" s="529" t="s">
        <v>663</v>
      </c>
      <c r="BM3" s="530"/>
      <c r="BN3" s="530"/>
      <c r="BO3" s="530"/>
      <c r="BP3" s="530"/>
      <c r="BQ3" s="530"/>
      <c r="BR3" s="530"/>
      <c r="BS3" s="531"/>
      <c r="BT3" s="529" t="s">
        <v>303</v>
      </c>
      <c r="BU3" s="530"/>
      <c r="BV3" s="531"/>
      <c r="BW3" s="529" t="s">
        <v>277</v>
      </c>
      <c r="BX3" s="531"/>
      <c r="BY3" s="532" t="s">
        <v>278</v>
      </c>
    </row>
    <row r="4" spans="1:77" s="425" customFormat="1" ht="14.25" customHeight="1" x14ac:dyDescent="0.2">
      <c r="A4" s="491" t="s">
        <v>6</v>
      </c>
      <c r="B4" s="492" t="s">
        <v>279</v>
      </c>
      <c r="C4" s="492" t="s">
        <v>230</v>
      </c>
      <c r="D4" s="492" t="s">
        <v>280</v>
      </c>
      <c r="E4" s="492" t="s">
        <v>212</v>
      </c>
      <c r="F4" s="492" t="s">
        <v>281</v>
      </c>
      <c r="G4" s="493" t="s">
        <v>49</v>
      </c>
      <c r="H4" s="492" t="s">
        <v>231</v>
      </c>
      <c r="I4" s="493" t="s">
        <v>282</v>
      </c>
      <c r="J4" s="492" t="s">
        <v>283</v>
      </c>
      <c r="K4" s="494" t="s">
        <v>284</v>
      </c>
      <c r="L4" s="495" t="s">
        <v>285</v>
      </c>
      <c r="M4" s="496" t="s">
        <v>286</v>
      </c>
      <c r="N4" s="492" t="s">
        <v>287</v>
      </c>
      <c r="O4" s="492" t="s">
        <v>288</v>
      </c>
      <c r="P4" s="497" t="s">
        <v>289</v>
      </c>
      <c r="Q4" s="493" t="s">
        <v>664</v>
      </c>
      <c r="R4" s="497" t="s">
        <v>289</v>
      </c>
      <c r="S4" s="493" t="s">
        <v>664</v>
      </c>
      <c r="T4" s="498" t="s">
        <v>2</v>
      </c>
      <c r="U4" s="498" t="s">
        <v>3</v>
      </c>
      <c r="V4" s="498" t="s">
        <v>15</v>
      </c>
      <c r="W4" s="498" t="s">
        <v>2</v>
      </c>
      <c r="X4" s="498" t="s">
        <v>3</v>
      </c>
      <c r="Y4" s="498" t="s">
        <v>15</v>
      </c>
      <c r="Z4" s="498" t="s">
        <v>2</v>
      </c>
      <c r="AA4" s="498" t="s">
        <v>3</v>
      </c>
      <c r="AB4" s="498" t="s">
        <v>15</v>
      </c>
      <c r="AC4" s="498" t="s">
        <v>2</v>
      </c>
      <c r="AD4" s="498" t="s">
        <v>3</v>
      </c>
      <c r="AE4" s="498" t="s">
        <v>15</v>
      </c>
      <c r="AF4" s="498" t="s">
        <v>2</v>
      </c>
      <c r="AG4" s="498" t="s">
        <v>3</v>
      </c>
      <c r="AH4" s="498" t="s">
        <v>15</v>
      </c>
      <c r="AI4" s="498" t="s">
        <v>2</v>
      </c>
      <c r="AJ4" s="498" t="s">
        <v>3</v>
      </c>
      <c r="AK4" s="498" t="s">
        <v>15</v>
      </c>
      <c r="AL4" s="499" t="s">
        <v>2</v>
      </c>
      <c r="AM4" s="499" t="s">
        <v>3</v>
      </c>
      <c r="AN4" s="439" t="s">
        <v>15</v>
      </c>
      <c r="AO4" s="493" t="s">
        <v>293</v>
      </c>
      <c r="AP4" s="493" t="s">
        <v>294</v>
      </c>
      <c r="AQ4" s="493" t="s">
        <v>295</v>
      </c>
      <c r="AR4" s="493" t="s">
        <v>296</v>
      </c>
      <c r="AS4" s="493" t="s">
        <v>297</v>
      </c>
      <c r="AT4" s="493" t="s">
        <v>298</v>
      </c>
      <c r="AU4" s="500" t="s">
        <v>299</v>
      </c>
      <c r="AV4" s="493" t="s">
        <v>15</v>
      </c>
      <c r="AW4" s="493" t="s">
        <v>300</v>
      </c>
      <c r="AX4" s="493" t="s">
        <v>301</v>
      </c>
      <c r="AY4" s="493" t="s">
        <v>302</v>
      </c>
      <c r="AZ4" s="493" t="s">
        <v>2</v>
      </c>
      <c r="BA4" s="493" t="s">
        <v>3</v>
      </c>
      <c r="BB4" s="493" t="s">
        <v>2</v>
      </c>
      <c r="BC4" s="493" t="s">
        <v>3</v>
      </c>
      <c r="BD4" s="493" t="s">
        <v>2</v>
      </c>
      <c r="BE4" s="493" t="s">
        <v>3</v>
      </c>
      <c r="BF4" s="493" t="s">
        <v>2</v>
      </c>
      <c r="BG4" s="493" t="s">
        <v>3</v>
      </c>
      <c r="BH4" s="501" t="s">
        <v>2</v>
      </c>
      <c r="BI4" s="501" t="s">
        <v>3</v>
      </c>
      <c r="BJ4" s="501" t="s">
        <v>2</v>
      </c>
      <c r="BK4" s="501" t="s">
        <v>3</v>
      </c>
      <c r="BL4" s="493" t="s">
        <v>293</v>
      </c>
      <c r="BM4" s="493" t="s">
        <v>294</v>
      </c>
      <c r="BN4" s="493" t="s">
        <v>295</v>
      </c>
      <c r="BO4" s="493" t="s">
        <v>296</v>
      </c>
      <c r="BP4" s="493" t="s">
        <v>297</v>
      </c>
      <c r="BQ4" s="493" t="s">
        <v>298</v>
      </c>
      <c r="BR4" s="500" t="s">
        <v>304</v>
      </c>
      <c r="BS4" s="500" t="s">
        <v>303</v>
      </c>
      <c r="BT4" s="502" t="s">
        <v>2</v>
      </c>
      <c r="BU4" s="502" t="s">
        <v>3</v>
      </c>
      <c r="BV4" s="503" t="s">
        <v>15</v>
      </c>
      <c r="BW4" s="502" t="s">
        <v>2</v>
      </c>
      <c r="BX4" s="502" t="s">
        <v>3</v>
      </c>
      <c r="BY4" s="533"/>
    </row>
    <row r="5" spans="1:77" x14ac:dyDescent="0.2">
      <c r="A5" s="455">
        <v>1</v>
      </c>
      <c r="B5" s="456" t="s">
        <v>665</v>
      </c>
      <c r="C5" s="456" t="s">
        <v>666</v>
      </c>
      <c r="D5" s="457" t="s">
        <v>307</v>
      </c>
      <c r="E5" s="456" t="s">
        <v>667</v>
      </c>
      <c r="F5" s="456" t="s">
        <v>309</v>
      </c>
      <c r="G5" s="460" t="s">
        <v>668</v>
      </c>
      <c r="H5" s="456" t="s">
        <v>247</v>
      </c>
      <c r="I5" s="504" t="s">
        <v>364</v>
      </c>
      <c r="J5" s="456" t="s">
        <v>247</v>
      </c>
      <c r="K5" s="505" t="s">
        <v>590</v>
      </c>
      <c r="L5" s="461" t="s">
        <v>650</v>
      </c>
      <c r="M5" s="461" t="s">
        <v>383</v>
      </c>
      <c r="N5" s="457" t="s">
        <v>669</v>
      </c>
      <c r="O5" s="457" t="s">
        <v>367</v>
      </c>
      <c r="P5" s="456">
        <v>17</v>
      </c>
      <c r="Q5" s="456">
        <v>1</v>
      </c>
      <c r="R5" s="456">
        <v>28</v>
      </c>
      <c r="S5" s="456">
        <v>1</v>
      </c>
      <c r="T5" s="456">
        <v>18</v>
      </c>
      <c r="U5" s="456">
        <v>29</v>
      </c>
      <c r="V5" s="456">
        <v>47</v>
      </c>
      <c r="W5" s="456">
        <v>30</v>
      </c>
      <c r="X5" s="456">
        <v>21</v>
      </c>
      <c r="Y5" s="456">
        <v>51</v>
      </c>
      <c r="Z5" s="456">
        <v>25</v>
      </c>
      <c r="AA5" s="456">
        <v>18</v>
      </c>
      <c r="AB5" s="456">
        <v>43</v>
      </c>
      <c r="AC5" s="456">
        <v>29</v>
      </c>
      <c r="AD5" s="456">
        <v>26</v>
      </c>
      <c r="AE5" s="456">
        <v>55</v>
      </c>
      <c r="AF5" s="456">
        <v>27</v>
      </c>
      <c r="AG5" s="456">
        <v>17</v>
      </c>
      <c r="AH5" s="456">
        <v>44</v>
      </c>
      <c r="AI5" s="456">
        <v>27</v>
      </c>
      <c r="AJ5" s="456">
        <v>32</v>
      </c>
      <c r="AK5" s="456">
        <v>59</v>
      </c>
      <c r="AL5" s="456">
        <v>156</v>
      </c>
      <c r="AM5" s="456">
        <v>143</v>
      </c>
      <c r="AN5" s="464">
        <v>299</v>
      </c>
      <c r="AO5" s="456">
        <v>2</v>
      </c>
      <c r="AP5" s="456">
        <v>2</v>
      </c>
      <c r="AQ5" s="456">
        <v>2</v>
      </c>
      <c r="AR5" s="456">
        <v>3</v>
      </c>
      <c r="AS5" s="456">
        <v>2</v>
      </c>
      <c r="AT5" s="456">
        <v>3</v>
      </c>
      <c r="AU5" s="456">
        <v>0</v>
      </c>
      <c r="AV5" s="456">
        <v>14</v>
      </c>
      <c r="AW5" s="456">
        <v>14</v>
      </c>
      <c r="AX5" s="456">
        <v>14</v>
      </c>
      <c r="AY5" s="456">
        <v>2</v>
      </c>
      <c r="AZ5" s="456">
        <v>0</v>
      </c>
      <c r="BA5" s="456">
        <v>0</v>
      </c>
      <c r="BB5" s="456">
        <v>0</v>
      </c>
      <c r="BC5" s="456">
        <v>1</v>
      </c>
      <c r="BD5" s="456">
        <v>0</v>
      </c>
      <c r="BE5" s="456">
        <v>0</v>
      </c>
      <c r="BF5" s="456">
        <v>0</v>
      </c>
      <c r="BG5" s="456">
        <v>0</v>
      </c>
      <c r="BH5" s="506">
        <v>4</v>
      </c>
      <c r="BI5" s="506">
        <v>10</v>
      </c>
      <c r="BJ5" s="506">
        <v>0</v>
      </c>
      <c r="BK5" s="506">
        <v>0</v>
      </c>
      <c r="BL5" s="456">
        <v>2</v>
      </c>
      <c r="BM5" s="456">
        <v>2</v>
      </c>
      <c r="BN5" s="456">
        <v>2</v>
      </c>
      <c r="BO5" s="456">
        <v>3</v>
      </c>
      <c r="BP5" s="456">
        <v>2</v>
      </c>
      <c r="BQ5" s="456">
        <v>3</v>
      </c>
      <c r="BR5" s="456">
        <v>0</v>
      </c>
      <c r="BS5" s="456">
        <v>14</v>
      </c>
      <c r="BT5" s="456">
        <v>4</v>
      </c>
      <c r="BU5" s="456">
        <v>10</v>
      </c>
      <c r="BV5" s="456">
        <v>14</v>
      </c>
      <c r="BW5" s="456">
        <v>4</v>
      </c>
      <c r="BX5" s="456">
        <v>11</v>
      </c>
      <c r="BY5" s="465">
        <v>30</v>
      </c>
    </row>
    <row r="6" spans="1:77" x14ac:dyDescent="0.2">
      <c r="A6" s="443">
        <v>2</v>
      </c>
      <c r="B6" s="444" t="s">
        <v>670</v>
      </c>
      <c r="C6" s="444" t="s">
        <v>671</v>
      </c>
      <c r="D6" s="445" t="s">
        <v>307</v>
      </c>
      <c r="E6" s="444" t="s">
        <v>667</v>
      </c>
      <c r="F6" s="444" t="s">
        <v>309</v>
      </c>
      <c r="G6" s="448" t="s">
        <v>668</v>
      </c>
      <c r="H6" s="444" t="s">
        <v>247</v>
      </c>
      <c r="I6" s="507" t="s">
        <v>672</v>
      </c>
      <c r="J6" s="444" t="s">
        <v>673</v>
      </c>
      <c r="K6" s="508" t="s">
        <v>499</v>
      </c>
      <c r="L6" s="449" t="s">
        <v>674</v>
      </c>
      <c r="M6" s="449" t="s">
        <v>383</v>
      </c>
      <c r="N6" s="445" t="s">
        <v>673</v>
      </c>
      <c r="O6" s="445" t="s">
        <v>23</v>
      </c>
      <c r="P6" s="444">
        <v>3</v>
      </c>
      <c r="Q6" s="444">
        <v>0</v>
      </c>
      <c r="R6" s="444">
        <v>6</v>
      </c>
      <c r="S6" s="444">
        <v>0</v>
      </c>
      <c r="T6" s="444">
        <v>3</v>
      </c>
      <c r="U6" s="444">
        <v>6</v>
      </c>
      <c r="V6" s="444">
        <v>9</v>
      </c>
      <c r="W6" s="444">
        <v>8</v>
      </c>
      <c r="X6" s="444">
        <v>8</v>
      </c>
      <c r="Y6" s="444">
        <v>16</v>
      </c>
      <c r="Z6" s="444">
        <v>15</v>
      </c>
      <c r="AA6" s="444">
        <v>8</v>
      </c>
      <c r="AB6" s="444">
        <v>23</v>
      </c>
      <c r="AC6" s="444">
        <v>9</v>
      </c>
      <c r="AD6" s="444">
        <v>8</v>
      </c>
      <c r="AE6" s="444">
        <v>17</v>
      </c>
      <c r="AF6" s="444">
        <v>7</v>
      </c>
      <c r="AG6" s="444">
        <v>10</v>
      </c>
      <c r="AH6" s="444">
        <v>17</v>
      </c>
      <c r="AI6" s="444">
        <v>9</v>
      </c>
      <c r="AJ6" s="444">
        <v>12</v>
      </c>
      <c r="AK6" s="444">
        <v>21</v>
      </c>
      <c r="AL6" s="444">
        <v>51</v>
      </c>
      <c r="AM6" s="444">
        <v>52</v>
      </c>
      <c r="AN6" s="452">
        <v>103</v>
      </c>
      <c r="AO6" s="444">
        <v>1</v>
      </c>
      <c r="AP6" s="444">
        <v>1</v>
      </c>
      <c r="AQ6" s="444">
        <v>1</v>
      </c>
      <c r="AR6" s="444">
        <v>1</v>
      </c>
      <c r="AS6" s="444">
        <v>1</v>
      </c>
      <c r="AT6" s="444">
        <v>1</v>
      </c>
      <c r="AU6" s="444">
        <v>0</v>
      </c>
      <c r="AV6" s="444">
        <v>6</v>
      </c>
      <c r="AW6" s="444">
        <v>6</v>
      </c>
      <c r="AX6" s="444">
        <v>6</v>
      </c>
      <c r="AY6" s="444">
        <v>0</v>
      </c>
      <c r="AZ6" s="444">
        <v>0</v>
      </c>
      <c r="BA6" s="444">
        <v>0</v>
      </c>
      <c r="BB6" s="444">
        <v>0</v>
      </c>
      <c r="BC6" s="444">
        <v>1</v>
      </c>
      <c r="BD6" s="444">
        <v>0</v>
      </c>
      <c r="BE6" s="444">
        <v>0</v>
      </c>
      <c r="BF6" s="444">
        <v>0</v>
      </c>
      <c r="BG6" s="444">
        <v>0</v>
      </c>
      <c r="BH6" s="444">
        <v>5</v>
      </c>
      <c r="BI6" s="444">
        <v>1</v>
      </c>
      <c r="BJ6" s="444">
        <v>0</v>
      </c>
      <c r="BK6" s="444">
        <v>0</v>
      </c>
      <c r="BL6" s="444">
        <v>1</v>
      </c>
      <c r="BM6" s="444">
        <v>1</v>
      </c>
      <c r="BN6" s="444">
        <v>1</v>
      </c>
      <c r="BO6" s="444">
        <v>1</v>
      </c>
      <c r="BP6" s="444">
        <v>1</v>
      </c>
      <c r="BQ6" s="444">
        <v>1</v>
      </c>
      <c r="BR6" s="444">
        <v>0</v>
      </c>
      <c r="BS6" s="444">
        <v>6</v>
      </c>
      <c r="BT6" s="444">
        <v>5</v>
      </c>
      <c r="BU6" s="444">
        <v>1</v>
      </c>
      <c r="BV6" s="444">
        <v>6</v>
      </c>
      <c r="BW6" s="444">
        <v>0</v>
      </c>
      <c r="BX6" s="444">
        <v>4</v>
      </c>
      <c r="BY6" s="453">
        <v>11</v>
      </c>
    </row>
    <row r="7" spans="1:77" x14ac:dyDescent="0.2">
      <c r="A7" s="455">
        <v>3</v>
      </c>
      <c r="B7" s="456" t="s">
        <v>675</v>
      </c>
      <c r="C7" s="456" t="s">
        <v>676</v>
      </c>
      <c r="D7" s="457" t="s">
        <v>307</v>
      </c>
      <c r="E7" s="456" t="s">
        <v>667</v>
      </c>
      <c r="F7" s="456" t="s">
        <v>328</v>
      </c>
      <c r="G7" s="460" t="s">
        <v>668</v>
      </c>
      <c r="H7" s="456" t="s">
        <v>247</v>
      </c>
      <c r="I7" s="504" t="s">
        <v>340</v>
      </c>
      <c r="J7" s="456" t="s">
        <v>677</v>
      </c>
      <c r="K7" s="505" t="s">
        <v>590</v>
      </c>
      <c r="L7" s="461" t="s">
        <v>540</v>
      </c>
      <c r="M7" s="461" t="s">
        <v>383</v>
      </c>
      <c r="N7" s="457" t="s">
        <v>677</v>
      </c>
      <c r="O7" s="457" t="s">
        <v>23</v>
      </c>
      <c r="P7" s="456">
        <v>7</v>
      </c>
      <c r="Q7" s="456">
        <v>0</v>
      </c>
      <c r="R7" s="456">
        <v>3</v>
      </c>
      <c r="S7" s="456">
        <v>0</v>
      </c>
      <c r="T7" s="456">
        <v>7</v>
      </c>
      <c r="U7" s="456">
        <v>3</v>
      </c>
      <c r="V7" s="456">
        <v>10</v>
      </c>
      <c r="W7" s="456">
        <v>12</v>
      </c>
      <c r="X7" s="456">
        <v>6</v>
      </c>
      <c r="Y7" s="456">
        <v>18</v>
      </c>
      <c r="Z7" s="456">
        <v>14</v>
      </c>
      <c r="AA7" s="456">
        <v>12</v>
      </c>
      <c r="AB7" s="456">
        <v>26</v>
      </c>
      <c r="AC7" s="456">
        <v>13</v>
      </c>
      <c r="AD7" s="456">
        <v>9</v>
      </c>
      <c r="AE7" s="456">
        <v>22</v>
      </c>
      <c r="AF7" s="456">
        <v>14</v>
      </c>
      <c r="AG7" s="456">
        <v>8</v>
      </c>
      <c r="AH7" s="456">
        <v>22</v>
      </c>
      <c r="AI7" s="456">
        <v>9</v>
      </c>
      <c r="AJ7" s="456">
        <v>15</v>
      </c>
      <c r="AK7" s="456">
        <v>24</v>
      </c>
      <c r="AL7" s="456">
        <v>69</v>
      </c>
      <c r="AM7" s="456">
        <v>53</v>
      </c>
      <c r="AN7" s="464">
        <v>122</v>
      </c>
      <c r="AO7" s="456">
        <v>0</v>
      </c>
      <c r="AP7" s="456">
        <v>0</v>
      </c>
      <c r="AQ7" s="456">
        <v>1</v>
      </c>
      <c r="AR7" s="456">
        <v>1</v>
      </c>
      <c r="AS7" s="456">
        <v>1</v>
      </c>
      <c r="AT7" s="456">
        <v>1</v>
      </c>
      <c r="AU7" s="456">
        <v>1</v>
      </c>
      <c r="AV7" s="456">
        <v>5</v>
      </c>
      <c r="AW7" s="456">
        <v>5</v>
      </c>
      <c r="AX7" s="456">
        <v>5</v>
      </c>
      <c r="AY7" s="456">
        <v>0</v>
      </c>
      <c r="AZ7" s="456">
        <v>0</v>
      </c>
      <c r="BA7" s="456">
        <v>0</v>
      </c>
      <c r="BB7" s="456">
        <v>1</v>
      </c>
      <c r="BC7" s="456">
        <v>0</v>
      </c>
      <c r="BD7" s="456">
        <v>0</v>
      </c>
      <c r="BE7" s="456">
        <v>0</v>
      </c>
      <c r="BF7" s="456">
        <v>0</v>
      </c>
      <c r="BG7" s="456">
        <v>0</v>
      </c>
      <c r="BH7" s="456">
        <v>2</v>
      </c>
      <c r="BI7" s="456">
        <v>3</v>
      </c>
      <c r="BJ7" s="456">
        <v>0</v>
      </c>
      <c r="BK7" s="456">
        <v>0</v>
      </c>
      <c r="BL7" s="456">
        <v>0</v>
      </c>
      <c r="BM7" s="456">
        <v>0</v>
      </c>
      <c r="BN7" s="456">
        <v>1</v>
      </c>
      <c r="BO7" s="456">
        <v>1</v>
      </c>
      <c r="BP7" s="456">
        <v>1</v>
      </c>
      <c r="BQ7" s="456">
        <v>1</v>
      </c>
      <c r="BR7" s="456">
        <v>1</v>
      </c>
      <c r="BS7" s="456">
        <v>5</v>
      </c>
      <c r="BT7" s="456">
        <v>2</v>
      </c>
      <c r="BU7" s="456">
        <v>3</v>
      </c>
      <c r="BV7" s="456">
        <v>5</v>
      </c>
      <c r="BW7" s="456">
        <v>0</v>
      </c>
      <c r="BX7" s="456">
        <v>7</v>
      </c>
      <c r="BY7" s="465">
        <v>13</v>
      </c>
    </row>
    <row r="8" spans="1:77" x14ac:dyDescent="0.2">
      <c r="A8" s="443">
        <v>4</v>
      </c>
      <c r="B8" s="444" t="s">
        <v>678</v>
      </c>
      <c r="C8" s="444" t="s">
        <v>679</v>
      </c>
      <c r="D8" s="445" t="s">
        <v>307</v>
      </c>
      <c r="E8" s="444" t="s">
        <v>667</v>
      </c>
      <c r="F8" s="444" t="s">
        <v>328</v>
      </c>
      <c r="G8" s="448" t="s">
        <v>479</v>
      </c>
      <c r="H8" s="444" t="s">
        <v>480</v>
      </c>
      <c r="I8" s="507" t="s">
        <v>680</v>
      </c>
      <c r="J8" s="444" t="s">
        <v>681</v>
      </c>
      <c r="K8" s="508" t="s">
        <v>682</v>
      </c>
      <c r="L8" s="449" t="s">
        <v>408</v>
      </c>
      <c r="M8" s="449" t="s">
        <v>433</v>
      </c>
      <c r="N8" s="445" t="s">
        <v>681</v>
      </c>
      <c r="O8" s="445" t="s">
        <v>23</v>
      </c>
      <c r="P8" s="444">
        <v>6</v>
      </c>
      <c r="Q8" s="444">
        <v>0</v>
      </c>
      <c r="R8" s="444">
        <v>7</v>
      </c>
      <c r="S8" s="444">
        <v>0</v>
      </c>
      <c r="T8" s="444">
        <v>6</v>
      </c>
      <c r="U8" s="444">
        <v>7</v>
      </c>
      <c r="V8" s="444">
        <v>13</v>
      </c>
      <c r="W8" s="444">
        <v>7</v>
      </c>
      <c r="X8" s="444">
        <v>7</v>
      </c>
      <c r="Y8" s="444">
        <v>14</v>
      </c>
      <c r="Z8" s="444">
        <v>6</v>
      </c>
      <c r="AA8" s="444">
        <v>6</v>
      </c>
      <c r="AB8" s="444">
        <v>12</v>
      </c>
      <c r="AC8" s="444">
        <v>11</v>
      </c>
      <c r="AD8" s="444">
        <v>4</v>
      </c>
      <c r="AE8" s="444">
        <v>15</v>
      </c>
      <c r="AF8" s="444">
        <v>10</v>
      </c>
      <c r="AG8" s="444">
        <v>7</v>
      </c>
      <c r="AH8" s="444">
        <v>17</v>
      </c>
      <c r="AI8" s="444">
        <v>7</v>
      </c>
      <c r="AJ8" s="444">
        <v>14</v>
      </c>
      <c r="AK8" s="444">
        <v>21</v>
      </c>
      <c r="AL8" s="444">
        <v>47</v>
      </c>
      <c r="AM8" s="444">
        <v>45</v>
      </c>
      <c r="AN8" s="452">
        <v>92</v>
      </c>
      <c r="AO8" s="444">
        <v>0</v>
      </c>
      <c r="AP8" s="444">
        <v>0</v>
      </c>
      <c r="AQ8" s="444">
        <v>0</v>
      </c>
      <c r="AR8" s="444">
        <v>0</v>
      </c>
      <c r="AS8" s="444">
        <v>1</v>
      </c>
      <c r="AT8" s="444">
        <v>1</v>
      </c>
      <c r="AU8" s="444">
        <v>2</v>
      </c>
      <c r="AV8" s="444">
        <v>4</v>
      </c>
      <c r="AW8" s="444">
        <v>4</v>
      </c>
      <c r="AX8" s="444">
        <v>4</v>
      </c>
      <c r="AY8" s="444">
        <v>0</v>
      </c>
      <c r="AZ8" s="444">
        <v>0</v>
      </c>
      <c r="BA8" s="444">
        <v>0</v>
      </c>
      <c r="BB8" s="444">
        <v>0</v>
      </c>
      <c r="BC8" s="444">
        <v>1</v>
      </c>
      <c r="BD8" s="444">
        <v>0</v>
      </c>
      <c r="BE8" s="444">
        <v>0</v>
      </c>
      <c r="BF8" s="444">
        <v>0</v>
      </c>
      <c r="BG8" s="444">
        <v>0</v>
      </c>
      <c r="BH8" s="444">
        <v>1</v>
      </c>
      <c r="BI8" s="444">
        <v>3</v>
      </c>
      <c r="BJ8" s="444">
        <v>0</v>
      </c>
      <c r="BK8" s="444">
        <v>0</v>
      </c>
      <c r="BL8" s="444">
        <v>0</v>
      </c>
      <c r="BM8" s="444">
        <v>0</v>
      </c>
      <c r="BN8" s="444">
        <v>0</v>
      </c>
      <c r="BO8" s="444">
        <v>0</v>
      </c>
      <c r="BP8" s="444">
        <v>1</v>
      </c>
      <c r="BQ8" s="444">
        <v>1</v>
      </c>
      <c r="BR8" s="444">
        <v>2</v>
      </c>
      <c r="BS8" s="444">
        <v>4</v>
      </c>
      <c r="BT8" s="444">
        <v>1</v>
      </c>
      <c r="BU8" s="444">
        <v>3</v>
      </c>
      <c r="BV8" s="444">
        <v>4</v>
      </c>
      <c r="BW8" s="444">
        <v>0</v>
      </c>
      <c r="BX8" s="444">
        <v>3</v>
      </c>
      <c r="BY8" s="453">
        <v>8</v>
      </c>
    </row>
    <row r="9" spans="1:77" ht="13.5" thickBot="1" x14ac:dyDescent="0.25">
      <c r="A9" s="455">
        <v>5</v>
      </c>
      <c r="B9" s="456" t="s">
        <v>683</v>
      </c>
      <c r="C9" s="456" t="s">
        <v>684</v>
      </c>
      <c r="D9" s="457" t="s">
        <v>307</v>
      </c>
      <c r="E9" s="456" t="s">
        <v>667</v>
      </c>
      <c r="F9" s="456" t="s">
        <v>309</v>
      </c>
      <c r="G9" s="460" t="s">
        <v>685</v>
      </c>
      <c r="H9" s="456" t="s">
        <v>686</v>
      </c>
      <c r="I9" s="504" t="s">
        <v>687</v>
      </c>
      <c r="J9" s="456" t="s">
        <v>581</v>
      </c>
      <c r="K9" s="505" t="s">
        <v>333</v>
      </c>
      <c r="L9" s="461" t="s">
        <v>688</v>
      </c>
      <c r="M9" s="461" t="s">
        <v>316</v>
      </c>
      <c r="N9" s="457" t="s">
        <v>581</v>
      </c>
      <c r="O9" s="457" t="s">
        <v>23</v>
      </c>
      <c r="P9" s="456">
        <v>11</v>
      </c>
      <c r="Q9" s="456">
        <v>0</v>
      </c>
      <c r="R9" s="456">
        <v>9</v>
      </c>
      <c r="S9" s="456">
        <v>0</v>
      </c>
      <c r="T9" s="456">
        <v>11</v>
      </c>
      <c r="U9" s="456">
        <v>9</v>
      </c>
      <c r="V9" s="456">
        <v>20</v>
      </c>
      <c r="W9" s="456">
        <v>12</v>
      </c>
      <c r="X9" s="456">
        <v>19</v>
      </c>
      <c r="Y9" s="456">
        <v>31</v>
      </c>
      <c r="Z9" s="456">
        <v>12</v>
      </c>
      <c r="AA9" s="456">
        <v>7</v>
      </c>
      <c r="AB9" s="456">
        <v>19</v>
      </c>
      <c r="AC9" s="456">
        <v>18</v>
      </c>
      <c r="AD9" s="456">
        <v>14</v>
      </c>
      <c r="AE9" s="456">
        <v>32</v>
      </c>
      <c r="AF9" s="456">
        <v>9</v>
      </c>
      <c r="AG9" s="456">
        <v>10</v>
      </c>
      <c r="AH9" s="456">
        <v>19</v>
      </c>
      <c r="AI9" s="456">
        <v>16</v>
      </c>
      <c r="AJ9" s="456">
        <v>4</v>
      </c>
      <c r="AK9" s="456">
        <v>20</v>
      </c>
      <c r="AL9" s="456">
        <v>78</v>
      </c>
      <c r="AM9" s="456">
        <v>63</v>
      </c>
      <c r="AN9" s="464">
        <v>141</v>
      </c>
      <c r="AO9" s="456">
        <v>1</v>
      </c>
      <c r="AP9" s="456">
        <v>1</v>
      </c>
      <c r="AQ9" s="456">
        <v>1</v>
      </c>
      <c r="AR9" s="456">
        <v>2</v>
      </c>
      <c r="AS9" s="456">
        <v>1</v>
      </c>
      <c r="AT9" s="456">
        <v>1</v>
      </c>
      <c r="AU9" s="456">
        <v>0</v>
      </c>
      <c r="AV9" s="456">
        <v>7</v>
      </c>
      <c r="AW9" s="456">
        <v>7</v>
      </c>
      <c r="AX9" s="456">
        <v>7</v>
      </c>
      <c r="AY9" s="456">
        <v>0</v>
      </c>
      <c r="AZ9" s="456">
        <v>0</v>
      </c>
      <c r="BA9" s="456">
        <v>0</v>
      </c>
      <c r="BB9" s="456">
        <v>1</v>
      </c>
      <c r="BC9" s="456">
        <v>0</v>
      </c>
      <c r="BD9" s="456">
        <v>0</v>
      </c>
      <c r="BE9" s="456">
        <v>0</v>
      </c>
      <c r="BF9" s="456">
        <v>0</v>
      </c>
      <c r="BG9" s="456">
        <v>0</v>
      </c>
      <c r="BH9" s="456">
        <v>2</v>
      </c>
      <c r="BI9" s="456">
        <v>5</v>
      </c>
      <c r="BJ9" s="456">
        <v>0</v>
      </c>
      <c r="BK9" s="456">
        <v>0</v>
      </c>
      <c r="BL9" s="456">
        <v>1</v>
      </c>
      <c r="BM9" s="456">
        <v>1</v>
      </c>
      <c r="BN9" s="456">
        <v>1</v>
      </c>
      <c r="BO9" s="456">
        <v>2</v>
      </c>
      <c r="BP9" s="456">
        <v>1</v>
      </c>
      <c r="BQ9" s="456">
        <v>1</v>
      </c>
      <c r="BR9" s="456">
        <v>0</v>
      </c>
      <c r="BS9" s="456">
        <v>7</v>
      </c>
      <c r="BT9" s="456">
        <v>2</v>
      </c>
      <c r="BU9" s="456">
        <v>5</v>
      </c>
      <c r="BV9" s="456">
        <v>7</v>
      </c>
      <c r="BW9" s="456">
        <v>0</v>
      </c>
      <c r="BX9" s="456">
        <v>5</v>
      </c>
      <c r="BY9" s="465">
        <v>13</v>
      </c>
    </row>
    <row r="10" spans="1:77" ht="12" customHeight="1" thickBot="1" x14ac:dyDescent="0.25">
      <c r="A10" s="509"/>
      <c r="B10" s="510"/>
      <c r="C10" s="510"/>
      <c r="D10" s="511"/>
      <c r="E10" s="510"/>
      <c r="F10" s="510"/>
      <c r="G10" s="510"/>
      <c r="H10" s="510"/>
      <c r="I10" s="510"/>
      <c r="J10" s="510"/>
      <c r="K10" s="511"/>
      <c r="L10" s="511"/>
      <c r="M10" s="511"/>
      <c r="N10" s="511"/>
      <c r="O10" s="511"/>
      <c r="P10" s="512">
        <f t="shared" ref="P10:AU10" si="0">SUM(P5:P9)</f>
        <v>44</v>
      </c>
      <c r="Q10" s="512">
        <f t="shared" si="0"/>
        <v>1</v>
      </c>
      <c r="R10" s="512">
        <f t="shared" si="0"/>
        <v>53</v>
      </c>
      <c r="S10" s="512">
        <f t="shared" si="0"/>
        <v>1</v>
      </c>
      <c r="T10" s="512">
        <f t="shared" si="0"/>
        <v>45</v>
      </c>
      <c r="U10" s="512">
        <f t="shared" si="0"/>
        <v>54</v>
      </c>
      <c r="V10" s="512">
        <f t="shared" si="0"/>
        <v>99</v>
      </c>
      <c r="W10" s="512">
        <f t="shared" si="0"/>
        <v>69</v>
      </c>
      <c r="X10" s="512">
        <f t="shared" si="0"/>
        <v>61</v>
      </c>
      <c r="Y10" s="512">
        <f t="shared" si="0"/>
        <v>130</v>
      </c>
      <c r="Z10" s="512">
        <f t="shared" si="0"/>
        <v>72</v>
      </c>
      <c r="AA10" s="512">
        <f t="shared" si="0"/>
        <v>51</v>
      </c>
      <c r="AB10" s="512">
        <f t="shared" si="0"/>
        <v>123</v>
      </c>
      <c r="AC10" s="512">
        <f t="shared" si="0"/>
        <v>80</v>
      </c>
      <c r="AD10" s="512">
        <f t="shared" si="0"/>
        <v>61</v>
      </c>
      <c r="AE10" s="512">
        <f t="shared" si="0"/>
        <v>141</v>
      </c>
      <c r="AF10" s="512">
        <f t="shared" si="0"/>
        <v>67</v>
      </c>
      <c r="AG10" s="512">
        <f t="shared" si="0"/>
        <v>52</v>
      </c>
      <c r="AH10" s="512">
        <f t="shared" si="0"/>
        <v>119</v>
      </c>
      <c r="AI10" s="512">
        <f t="shared" si="0"/>
        <v>68</v>
      </c>
      <c r="AJ10" s="512">
        <f t="shared" si="0"/>
        <v>77</v>
      </c>
      <c r="AK10" s="512">
        <f t="shared" si="0"/>
        <v>145</v>
      </c>
      <c r="AL10" s="512">
        <f t="shared" si="0"/>
        <v>401</v>
      </c>
      <c r="AM10" s="512">
        <f t="shared" si="0"/>
        <v>356</v>
      </c>
      <c r="AN10" s="512">
        <f t="shared" si="0"/>
        <v>757</v>
      </c>
      <c r="AO10" s="512">
        <f t="shared" si="0"/>
        <v>4</v>
      </c>
      <c r="AP10" s="512">
        <f t="shared" si="0"/>
        <v>4</v>
      </c>
      <c r="AQ10" s="512">
        <f t="shared" si="0"/>
        <v>5</v>
      </c>
      <c r="AR10" s="512">
        <f t="shared" si="0"/>
        <v>7</v>
      </c>
      <c r="AS10" s="512">
        <f t="shared" si="0"/>
        <v>6</v>
      </c>
      <c r="AT10" s="512">
        <f t="shared" si="0"/>
        <v>7</v>
      </c>
      <c r="AU10" s="512">
        <f t="shared" si="0"/>
        <v>3</v>
      </c>
      <c r="AV10" s="512">
        <f t="shared" ref="AV10:BY10" si="1">SUM(AV5:AV9)</f>
        <v>36</v>
      </c>
      <c r="AW10" s="512">
        <f t="shared" si="1"/>
        <v>36</v>
      </c>
      <c r="AX10" s="512">
        <f t="shared" si="1"/>
        <v>36</v>
      </c>
      <c r="AY10" s="512">
        <f t="shared" si="1"/>
        <v>2</v>
      </c>
      <c r="AZ10" s="512">
        <f t="shared" si="1"/>
        <v>0</v>
      </c>
      <c r="BA10" s="512">
        <f t="shared" si="1"/>
        <v>0</v>
      </c>
      <c r="BB10" s="512">
        <f t="shared" si="1"/>
        <v>2</v>
      </c>
      <c r="BC10" s="512">
        <f t="shared" si="1"/>
        <v>3</v>
      </c>
      <c r="BD10" s="512">
        <f t="shared" si="1"/>
        <v>0</v>
      </c>
      <c r="BE10" s="512">
        <f t="shared" si="1"/>
        <v>0</v>
      </c>
      <c r="BF10" s="512">
        <f t="shared" si="1"/>
        <v>0</v>
      </c>
      <c r="BG10" s="512">
        <f t="shared" si="1"/>
        <v>0</v>
      </c>
      <c r="BH10" s="512">
        <f t="shared" si="1"/>
        <v>14</v>
      </c>
      <c r="BI10" s="512">
        <f t="shared" si="1"/>
        <v>22</v>
      </c>
      <c r="BJ10" s="512">
        <f t="shared" si="1"/>
        <v>0</v>
      </c>
      <c r="BK10" s="512">
        <f t="shared" si="1"/>
        <v>0</v>
      </c>
      <c r="BL10" s="512">
        <f t="shared" si="1"/>
        <v>4</v>
      </c>
      <c r="BM10" s="512">
        <f t="shared" si="1"/>
        <v>4</v>
      </c>
      <c r="BN10" s="512">
        <f t="shared" si="1"/>
        <v>5</v>
      </c>
      <c r="BO10" s="512">
        <f t="shared" si="1"/>
        <v>7</v>
      </c>
      <c r="BP10" s="512">
        <f t="shared" si="1"/>
        <v>6</v>
      </c>
      <c r="BQ10" s="512">
        <f t="shared" si="1"/>
        <v>7</v>
      </c>
      <c r="BR10" s="512">
        <f t="shared" si="1"/>
        <v>3</v>
      </c>
      <c r="BS10" s="512">
        <f t="shared" si="1"/>
        <v>36</v>
      </c>
      <c r="BT10" s="512">
        <f t="shared" si="1"/>
        <v>14</v>
      </c>
      <c r="BU10" s="512">
        <f t="shared" si="1"/>
        <v>22</v>
      </c>
      <c r="BV10" s="512">
        <f t="shared" si="1"/>
        <v>36</v>
      </c>
      <c r="BW10" s="512">
        <f t="shared" si="1"/>
        <v>4</v>
      </c>
      <c r="BX10" s="512">
        <f t="shared" si="1"/>
        <v>30</v>
      </c>
      <c r="BY10" s="512">
        <f t="shared" si="1"/>
        <v>75</v>
      </c>
    </row>
  </sheetData>
  <mergeCells count="21">
    <mergeCell ref="AZ3:BA3"/>
    <mergeCell ref="P3:Q3"/>
    <mergeCell ref="R3:S3"/>
    <mergeCell ref="T3:V3"/>
    <mergeCell ref="W3:Y3"/>
    <mergeCell ref="Z3:AB3"/>
    <mergeCell ref="AC3:AE3"/>
    <mergeCell ref="AF3:AH3"/>
    <mergeCell ref="AI3:AK3"/>
    <mergeCell ref="AL3:AN3"/>
    <mergeCell ref="AO3:AV3"/>
    <mergeCell ref="AW3:AY3"/>
    <mergeCell ref="BT3:BV3"/>
    <mergeCell ref="BW3:BX3"/>
    <mergeCell ref="BY3:BY4"/>
    <mergeCell ref="BB3:BC3"/>
    <mergeCell ref="BD3:BE3"/>
    <mergeCell ref="BF3:BG3"/>
    <mergeCell ref="BH3:BI3"/>
    <mergeCell ref="BJ3:BK3"/>
    <mergeCell ref="BL3:BS3"/>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showGridLines="0" zoomScaleNormal="100" workbookViewId="0">
      <selection activeCell="A6" sqref="A6"/>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9" width="8.6640625" style="129" customWidth="1"/>
    <col min="10" max="10" width="2" style="129" customWidth="1"/>
    <col min="11" max="14" width="8.6640625" style="129" customWidth="1"/>
    <col min="15" max="15" width="2" style="129" customWidth="1"/>
    <col min="16" max="20" width="8.6640625" style="129" customWidth="1"/>
    <col min="21" max="21" width="2" style="129" customWidth="1"/>
    <col min="22" max="26" width="8.6640625" style="129" customWidth="1"/>
    <col min="27" max="27" width="13.33203125" style="129" customWidth="1"/>
    <col min="28" max="16384" width="13.33203125" style="129"/>
  </cols>
  <sheetData>
    <row r="1" spans="1:26" ht="18.75" x14ac:dyDescent="0.3">
      <c r="A1" s="124" t="s">
        <v>711</v>
      </c>
      <c r="B1" s="125"/>
      <c r="C1" s="126"/>
      <c r="D1" s="127"/>
      <c r="E1" s="128"/>
      <c r="F1" s="125"/>
      <c r="G1" s="125"/>
      <c r="H1" s="125"/>
      <c r="I1" s="125"/>
      <c r="J1" s="128"/>
      <c r="K1" s="125"/>
      <c r="L1" s="125"/>
      <c r="M1" s="125"/>
      <c r="N1" s="125"/>
      <c r="O1" s="128"/>
      <c r="P1" s="125"/>
      <c r="Q1" s="125"/>
      <c r="R1" s="125"/>
      <c r="S1" s="125"/>
      <c r="T1" s="125"/>
      <c r="U1" s="128"/>
      <c r="V1" s="125"/>
      <c r="W1" s="125"/>
      <c r="X1" s="125"/>
      <c r="Y1" s="125"/>
      <c r="Z1" s="125"/>
    </row>
    <row r="2" spans="1:26" ht="17.25" x14ac:dyDescent="0.3">
      <c r="A2" s="130" t="s">
        <v>740</v>
      </c>
      <c r="B2" s="125"/>
      <c r="C2" s="126"/>
      <c r="D2" s="127"/>
      <c r="E2" s="128"/>
      <c r="F2" s="125"/>
      <c r="G2" s="125"/>
      <c r="H2" s="125"/>
      <c r="I2" s="125"/>
      <c r="J2" s="128"/>
      <c r="K2" s="125"/>
      <c r="L2" s="125"/>
      <c r="M2" s="125"/>
      <c r="N2" s="125"/>
      <c r="O2" s="128"/>
      <c r="P2" s="125"/>
      <c r="Q2" s="125"/>
      <c r="R2" s="125"/>
      <c r="S2" s="125"/>
      <c r="T2" s="125"/>
      <c r="U2" s="128"/>
      <c r="V2" s="125"/>
      <c r="W2" s="125"/>
      <c r="X2" s="125"/>
      <c r="Y2" s="125"/>
      <c r="Z2" s="125"/>
    </row>
    <row r="3" spans="1:26" ht="6.75" customHeight="1" x14ac:dyDescent="0.2">
      <c r="A3" s="126"/>
      <c r="B3" s="125"/>
      <c r="C3" s="126"/>
      <c r="D3" s="127"/>
      <c r="E3" s="128"/>
      <c r="F3" s="125"/>
      <c r="G3" s="125"/>
      <c r="H3" s="125"/>
      <c r="I3" s="125"/>
      <c r="J3" s="128"/>
      <c r="K3" s="125"/>
      <c r="L3" s="125"/>
      <c r="M3" s="125"/>
      <c r="N3" s="125"/>
      <c r="O3" s="128"/>
      <c r="P3" s="125"/>
      <c r="Q3" s="125"/>
      <c r="R3" s="125"/>
      <c r="S3" s="125"/>
      <c r="T3" s="125"/>
      <c r="U3" s="128"/>
      <c r="V3" s="125"/>
      <c r="W3" s="125"/>
      <c r="X3" s="125"/>
      <c r="Y3" s="125"/>
      <c r="Z3" s="125"/>
    </row>
    <row r="4" spans="1:26" ht="14.25" customHeight="1" x14ac:dyDescent="0.2">
      <c r="A4" s="131" t="s">
        <v>71</v>
      </c>
      <c r="B4" s="132"/>
      <c r="E4" s="134"/>
      <c r="F4" s="132"/>
      <c r="G4" s="132"/>
      <c r="H4" s="132"/>
      <c r="I4" s="132"/>
      <c r="J4" s="134"/>
      <c r="K4" s="125"/>
      <c r="L4" s="125"/>
      <c r="M4" s="125"/>
      <c r="N4" s="125"/>
      <c r="O4" s="134"/>
      <c r="P4" s="125"/>
      <c r="Q4" s="125"/>
      <c r="R4" s="125"/>
      <c r="S4" s="125"/>
      <c r="T4" s="125"/>
      <c r="U4" s="134"/>
      <c r="V4" s="132"/>
      <c r="W4" s="132"/>
      <c r="X4" s="132"/>
      <c r="Y4" s="132"/>
      <c r="Z4" s="132"/>
    </row>
    <row r="5" spans="1:26" ht="14.25" customHeight="1" x14ac:dyDescent="0.2">
      <c r="A5" s="131" t="s">
        <v>741</v>
      </c>
      <c r="B5" s="132"/>
      <c r="E5" s="134"/>
      <c r="F5" s="132"/>
      <c r="G5" s="132"/>
      <c r="H5" s="132"/>
      <c r="I5" s="132"/>
      <c r="J5" s="134"/>
      <c r="K5" s="125"/>
      <c r="L5" s="125"/>
      <c r="M5" s="125"/>
      <c r="N5" s="125"/>
      <c r="O5" s="134"/>
      <c r="P5" s="125"/>
      <c r="Q5" s="125"/>
      <c r="R5" s="125"/>
      <c r="S5" s="125"/>
      <c r="T5" s="125"/>
      <c r="U5" s="134"/>
      <c r="V5" s="132"/>
      <c r="W5" s="132"/>
      <c r="X5" s="132"/>
      <c r="Y5" s="132"/>
      <c r="Z5" s="132"/>
    </row>
    <row r="6" spans="1:26" ht="6.75" customHeight="1" x14ac:dyDescent="0.2">
      <c r="A6" s="126"/>
      <c r="B6" s="125"/>
      <c r="C6" s="126"/>
      <c r="D6" s="127"/>
      <c r="E6" s="128"/>
      <c r="F6" s="125"/>
      <c r="G6" s="125"/>
      <c r="H6" s="125"/>
      <c r="I6" s="125"/>
      <c r="J6" s="128"/>
      <c r="K6" s="125"/>
      <c r="L6" s="125"/>
      <c r="M6" s="125"/>
      <c r="N6" s="125"/>
      <c r="O6" s="128"/>
      <c r="P6" s="125"/>
      <c r="Q6" s="125"/>
      <c r="R6" s="125"/>
      <c r="S6" s="125"/>
      <c r="T6" s="125"/>
      <c r="U6" s="128"/>
      <c r="V6" s="125"/>
      <c r="W6" s="125"/>
      <c r="X6" s="125"/>
      <c r="Y6" s="125"/>
      <c r="Z6" s="125"/>
    </row>
    <row r="7" spans="1:26" ht="12.75" customHeight="1" x14ac:dyDescent="0.2">
      <c r="A7" s="135"/>
      <c r="B7" s="136"/>
      <c r="C7" s="135"/>
      <c r="D7" s="137"/>
      <c r="E7" s="138"/>
      <c r="F7" s="542" t="s">
        <v>8</v>
      </c>
      <c r="G7" s="542"/>
      <c r="H7" s="542"/>
      <c r="I7" s="542"/>
      <c r="J7" s="138"/>
      <c r="K7" s="543" t="s">
        <v>13</v>
      </c>
      <c r="L7" s="543"/>
      <c r="M7" s="543"/>
      <c r="N7" s="543"/>
      <c r="O7" s="138"/>
      <c r="P7" s="544" t="s">
        <v>14</v>
      </c>
      <c r="Q7" s="544"/>
      <c r="R7" s="544"/>
      <c r="S7" s="544"/>
      <c r="T7" s="544"/>
      <c r="U7" s="138"/>
      <c r="V7" s="545" t="s">
        <v>72</v>
      </c>
      <c r="W7" s="545"/>
      <c r="X7" s="545"/>
      <c r="Y7" s="545"/>
      <c r="Z7" s="545"/>
    </row>
    <row r="8" spans="1:26" ht="54.75" customHeight="1" x14ac:dyDescent="0.2">
      <c r="A8" s="139" t="s">
        <v>73</v>
      </c>
      <c r="B8" s="140" t="s">
        <v>742</v>
      </c>
      <c r="C8" s="139" t="s">
        <v>75</v>
      </c>
      <c r="D8" s="141" t="s">
        <v>76</v>
      </c>
      <c r="E8" s="142"/>
      <c r="F8" s="143" t="s">
        <v>77</v>
      </c>
      <c r="G8" s="143" t="s">
        <v>78</v>
      </c>
      <c r="H8" s="143" t="s">
        <v>33</v>
      </c>
      <c r="I8" s="143" t="s">
        <v>15</v>
      </c>
      <c r="J8" s="142"/>
      <c r="K8" s="144" t="s">
        <v>77</v>
      </c>
      <c r="L8" s="144" t="s">
        <v>78</v>
      </c>
      <c r="M8" s="144" t="s">
        <v>33</v>
      </c>
      <c r="N8" s="144" t="s">
        <v>15</v>
      </c>
      <c r="O8" s="142"/>
      <c r="P8" s="145" t="s">
        <v>77</v>
      </c>
      <c r="Q8" s="145" t="s">
        <v>79</v>
      </c>
      <c r="R8" s="145" t="s">
        <v>80</v>
      </c>
      <c r="S8" s="145" t="s">
        <v>33</v>
      </c>
      <c r="T8" s="145" t="s">
        <v>15</v>
      </c>
      <c r="U8" s="142"/>
      <c r="V8" s="146" t="s">
        <v>81</v>
      </c>
      <c r="W8" s="146" t="s">
        <v>82</v>
      </c>
      <c r="X8" s="146" t="s">
        <v>83</v>
      </c>
      <c r="Y8" s="146" t="s">
        <v>743</v>
      </c>
      <c r="Z8" s="146" t="s">
        <v>15</v>
      </c>
    </row>
    <row r="9" spans="1:26" ht="4.5" customHeight="1" x14ac:dyDescent="0.2">
      <c r="A9" s="126"/>
      <c r="B9" s="125"/>
      <c r="C9" s="126"/>
      <c r="D9" s="127"/>
      <c r="E9" s="128"/>
      <c r="F9" s="125"/>
      <c r="G9" s="125"/>
      <c r="H9" s="125"/>
      <c r="I9" s="125"/>
      <c r="J9" s="128"/>
      <c r="K9" s="125"/>
      <c r="L9" s="125"/>
      <c r="M9" s="125"/>
      <c r="N9" s="125"/>
      <c r="O9" s="128"/>
      <c r="P9" s="125"/>
      <c r="Q9" s="125"/>
      <c r="R9" s="125"/>
      <c r="S9" s="125"/>
      <c r="T9" s="125"/>
      <c r="U9" s="128"/>
      <c r="V9" s="125"/>
      <c r="W9" s="125"/>
      <c r="X9" s="125"/>
      <c r="Y9" s="125"/>
      <c r="Z9" s="125"/>
    </row>
    <row r="10" spans="1:26" ht="15.95" customHeight="1" thickBot="1" x14ac:dyDescent="0.25">
      <c r="A10" s="147" t="s">
        <v>85</v>
      </c>
      <c r="B10" s="148">
        <f>SUM(B11:B34)</f>
        <v>1568844</v>
      </c>
      <c r="C10" s="149">
        <f>SUM(C11:C34)</f>
        <v>847303</v>
      </c>
      <c r="D10" s="150">
        <f>C10/B10</f>
        <v>0.54008110430355094</v>
      </c>
      <c r="E10" s="134"/>
      <c r="F10" s="151">
        <f>SUM(F11:F15)</f>
        <v>102393</v>
      </c>
      <c r="G10" s="151">
        <f>SUM(G11:G15)</f>
        <v>4671</v>
      </c>
      <c r="H10" s="151">
        <f>SUM(H11:H15)</f>
        <v>4079</v>
      </c>
      <c r="I10" s="151">
        <f>SUM(I11:I15)</f>
        <v>111143</v>
      </c>
      <c r="J10" s="134"/>
      <c r="K10" s="152">
        <f>SUM(K14:K24)</f>
        <v>381004</v>
      </c>
      <c r="L10" s="152">
        <f>SUM(L14:L24)</f>
        <v>19834</v>
      </c>
      <c r="M10" s="152">
        <f>SUM(M14:M24)</f>
        <v>2508</v>
      </c>
      <c r="N10" s="152">
        <f>SUM(K10:M10)</f>
        <v>403346</v>
      </c>
      <c r="O10" s="134"/>
      <c r="P10" s="153">
        <f>SUM(P20:P27)</f>
        <v>102677</v>
      </c>
      <c r="Q10" s="153">
        <f>SUM(Q20:Q27)</f>
        <v>62340</v>
      </c>
      <c r="R10" s="153">
        <f>SUM(R20:R27)</f>
        <v>18515</v>
      </c>
      <c r="S10" s="153">
        <f>SUM(S20:S27)</f>
        <v>1561</v>
      </c>
      <c r="T10" s="153">
        <f>SUM(P10:S10)</f>
        <v>185093</v>
      </c>
      <c r="U10" s="134"/>
      <c r="V10" s="154">
        <f>SUM(V23:V34)</f>
        <v>82233</v>
      </c>
      <c r="W10" s="154">
        <f>SUM(W23:W34)</f>
        <v>1785</v>
      </c>
      <c r="X10" s="154">
        <f>SUM(X23:X34)</f>
        <v>60989</v>
      </c>
      <c r="Y10" s="154">
        <f>SUM(Y23:Y34)</f>
        <v>2714</v>
      </c>
      <c r="Z10" s="154">
        <f>SUM(V10:Y10)</f>
        <v>147721</v>
      </c>
    </row>
    <row r="11" spans="1:26" ht="15.75" customHeight="1" thickTop="1" thickBot="1" x14ac:dyDescent="0.25">
      <c r="A11" s="155">
        <v>2</v>
      </c>
      <c r="B11" s="156">
        <v>61981</v>
      </c>
      <c r="C11" s="157">
        <f>SUM(I11,N11,T11,Z11)</f>
        <v>4340</v>
      </c>
      <c r="D11" s="158">
        <f t="shared" ref="D11:D13" si="0">C11/B11</f>
        <v>7.002145818879979E-2</v>
      </c>
      <c r="E11" s="134"/>
      <c r="F11" s="159">
        <v>3905</v>
      </c>
      <c r="G11" s="159">
        <v>281</v>
      </c>
      <c r="H11" s="159">
        <v>154</v>
      </c>
      <c r="I11" s="159">
        <f>SUM(F11:H11)</f>
        <v>4340</v>
      </c>
      <c r="J11" s="134"/>
      <c r="K11" s="132"/>
      <c r="L11" s="132"/>
      <c r="M11" s="132"/>
      <c r="N11" s="132"/>
      <c r="O11" s="134"/>
      <c r="P11" s="132"/>
      <c r="Q11" s="132"/>
      <c r="R11" s="132"/>
      <c r="S11" s="132"/>
      <c r="T11" s="132"/>
      <c r="U11" s="134"/>
      <c r="V11" s="160"/>
      <c r="W11" s="160"/>
      <c r="X11" s="160"/>
      <c r="Y11" s="160"/>
      <c r="Z11" s="160"/>
    </row>
    <row r="12" spans="1:26" ht="15.95" customHeight="1" x14ac:dyDescent="0.2">
      <c r="A12" s="161" t="s">
        <v>86</v>
      </c>
      <c r="B12" s="156">
        <v>62450</v>
      </c>
      <c r="C12" s="157">
        <f>SUM(I12,N12,T12,Z12)</f>
        <v>23383</v>
      </c>
      <c r="D12" s="158">
        <f t="shared" si="0"/>
        <v>0.37442754203362688</v>
      </c>
      <c r="E12" s="162"/>
      <c r="F12" s="163">
        <v>21241</v>
      </c>
      <c r="G12" s="164">
        <v>1190</v>
      </c>
      <c r="H12" s="164">
        <v>952</v>
      </c>
      <c r="I12" s="165">
        <f>SUM(F12:H12)</f>
        <v>23383</v>
      </c>
      <c r="J12" s="162"/>
      <c r="K12" s="166"/>
      <c r="L12" s="166"/>
      <c r="M12" s="166"/>
      <c r="N12" s="166"/>
      <c r="O12" s="162"/>
      <c r="P12" s="166"/>
      <c r="Q12" s="166"/>
      <c r="R12" s="166"/>
      <c r="S12" s="166"/>
      <c r="T12" s="166"/>
      <c r="U12" s="162"/>
      <c r="V12" s="167"/>
      <c r="W12" s="167"/>
      <c r="X12" s="167"/>
      <c r="Y12" s="167"/>
      <c r="Z12" s="167"/>
    </row>
    <row r="13" spans="1:26" ht="15.95" customHeight="1" x14ac:dyDescent="0.2">
      <c r="A13" s="161" t="s">
        <v>87</v>
      </c>
      <c r="B13" s="156">
        <v>62910</v>
      </c>
      <c r="C13" s="157">
        <f>SUM(I13,N13,T13,Z13)</f>
        <v>45015</v>
      </c>
      <c r="D13" s="158">
        <f t="shared" si="0"/>
        <v>0.71554601812112539</v>
      </c>
      <c r="E13" s="162"/>
      <c r="F13" s="168">
        <v>41666</v>
      </c>
      <c r="G13" s="169">
        <v>1770</v>
      </c>
      <c r="H13" s="169">
        <v>1579</v>
      </c>
      <c r="I13" s="170">
        <f>SUM(F13:H13)</f>
        <v>45015</v>
      </c>
      <c r="J13" s="162"/>
      <c r="K13" s="171"/>
      <c r="L13" s="171"/>
      <c r="M13" s="171"/>
      <c r="N13" s="171"/>
      <c r="O13" s="162"/>
      <c r="P13" s="166"/>
      <c r="Q13" s="166"/>
      <c r="R13" s="166"/>
      <c r="S13" s="166"/>
      <c r="T13" s="166"/>
      <c r="U13" s="162"/>
      <c r="V13" s="167"/>
      <c r="W13" s="167"/>
      <c r="X13" s="167"/>
      <c r="Y13" s="167"/>
      <c r="Z13" s="167"/>
    </row>
    <row r="14" spans="1:26" ht="15.95" customHeight="1" thickBot="1" x14ac:dyDescent="0.25">
      <c r="A14" s="147" t="s">
        <v>88</v>
      </c>
      <c r="B14" s="148">
        <v>63357</v>
      </c>
      <c r="C14" s="149">
        <f>SUM(I14,N14,T14,Z14)</f>
        <v>59128</v>
      </c>
      <c r="D14" s="150">
        <f>C14/B14</f>
        <v>0.93325125874015502</v>
      </c>
      <c r="E14" s="162"/>
      <c r="F14" s="172">
        <v>35459</v>
      </c>
      <c r="G14" s="173">
        <v>1430</v>
      </c>
      <c r="H14" s="173">
        <v>1394</v>
      </c>
      <c r="I14" s="174">
        <f>SUM(F14:H14)</f>
        <v>38283</v>
      </c>
      <c r="J14" s="162"/>
      <c r="K14" s="175">
        <v>19902</v>
      </c>
      <c r="L14" s="175">
        <v>850</v>
      </c>
      <c r="M14" s="175">
        <v>93</v>
      </c>
      <c r="N14" s="175">
        <f>SUM(K14:M14)</f>
        <v>20845</v>
      </c>
      <c r="O14" s="162"/>
      <c r="P14" s="166"/>
      <c r="Q14" s="166"/>
      <c r="R14" s="166"/>
      <c r="S14" s="166"/>
      <c r="T14" s="166"/>
      <c r="U14" s="162"/>
      <c r="V14" s="167"/>
      <c r="W14" s="167"/>
      <c r="X14" s="167"/>
      <c r="Y14" s="167"/>
      <c r="Z14" s="167"/>
    </row>
    <row r="15" spans="1:26" ht="15.95" customHeight="1" thickTop="1" x14ac:dyDescent="0.2">
      <c r="A15" s="161" t="s">
        <v>89</v>
      </c>
      <c r="B15" s="156">
        <v>63808</v>
      </c>
      <c r="C15" s="157">
        <f>SUM(I15,N15,T15,Z15)</f>
        <v>63470</v>
      </c>
      <c r="D15" s="158">
        <f t="shared" ref="D15:D34" si="1">C15/B15</f>
        <v>0.99470285857572716</v>
      </c>
      <c r="E15" s="176"/>
      <c r="F15" s="169">
        <v>122</v>
      </c>
      <c r="G15" s="169">
        <v>0</v>
      </c>
      <c r="H15" s="169">
        <v>0</v>
      </c>
      <c r="I15" s="169">
        <f>SUM(F15:H15)</f>
        <v>122</v>
      </c>
      <c r="J15" s="176"/>
      <c r="K15" s="177">
        <v>60315</v>
      </c>
      <c r="L15" s="178">
        <v>2712</v>
      </c>
      <c r="M15" s="178">
        <v>321</v>
      </c>
      <c r="N15" s="179">
        <f t="shared" ref="N15:N24" si="2">SUM(K15:M15)</f>
        <v>63348</v>
      </c>
      <c r="O15" s="176"/>
      <c r="P15" s="166"/>
      <c r="Q15" s="166"/>
      <c r="R15" s="166"/>
      <c r="S15" s="166"/>
      <c r="T15" s="166"/>
      <c r="U15" s="176"/>
      <c r="V15" s="167"/>
      <c r="W15" s="167"/>
      <c r="X15" s="167"/>
      <c r="Y15" s="167"/>
      <c r="Z15" s="167"/>
    </row>
    <row r="16" spans="1:26" ht="15.95" customHeight="1" x14ac:dyDescent="0.2">
      <c r="A16" s="161" t="s">
        <v>90</v>
      </c>
      <c r="B16" s="156">
        <v>64000</v>
      </c>
      <c r="C16" s="157">
        <f t="shared" ref="C16:C24" si="3">SUM(N16,T16,Z16)</f>
        <v>65593</v>
      </c>
      <c r="D16" s="158">
        <f t="shared" si="1"/>
        <v>1.0248906250000001</v>
      </c>
      <c r="E16" s="162"/>
      <c r="F16" s="180"/>
      <c r="H16" s="181" t="s">
        <v>91</v>
      </c>
      <c r="I16" s="514">
        <f>SUM(I12:I14)/SUM(B12:B14)</f>
        <v>0.56529618423353489</v>
      </c>
      <c r="J16" s="162"/>
      <c r="K16" s="182">
        <v>62177</v>
      </c>
      <c r="L16" s="183">
        <v>3014</v>
      </c>
      <c r="M16" s="183">
        <v>402</v>
      </c>
      <c r="N16" s="184">
        <f t="shared" si="2"/>
        <v>65593</v>
      </c>
      <c r="O16" s="162"/>
      <c r="P16" s="166"/>
      <c r="Q16" s="166"/>
      <c r="R16" s="166"/>
      <c r="S16" s="166"/>
      <c r="T16" s="166"/>
      <c r="U16" s="162"/>
      <c r="V16" s="167"/>
      <c r="W16" s="167"/>
      <c r="X16" s="167"/>
      <c r="Y16" s="167"/>
      <c r="Z16" s="167"/>
    </row>
    <row r="17" spans="1:26" ht="15.95" customHeight="1" x14ac:dyDescent="0.2">
      <c r="A17" s="161" t="s">
        <v>92</v>
      </c>
      <c r="B17" s="156">
        <v>64385</v>
      </c>
      <c r="C17" s="157">
        <f t="shared" si="3"/>
        <v>67069</v>
      </c>
      <c r="D17" s="158">
        <f t="shared" si="1"/>
        <v>1.0416867282752194</v>
      </c>
      <c r="E17" s="162"/>
      <c r="F17" s="180"/>
      <c r="H17" s="181" t="s">
        <v>93</v>
      </c>
      <c r="I17" s="514">
        <f>I10/SUM(B12:B14)</f>
        <v>0.58894005309537567</v>
      </c>
      <c r="J17" s="162"/>
      <c r="K17" s="182">
        <v>63387</v>
      </c>
      <c r="L17" s="183">
        <v>3235</v>
      </c>
      <c r="M17" s="183">
        <v>447</v>
      </c>
      <c r="N17" s="184">
        <f t="shared" si="2"/>
        <v>67069</v>
      </c>
      <c r="O17" s="162"/>
      <c r="P17" s="166"/>
      <c r="Q17" s="166"/>
      <c r="R17" s="166"/>
      <c r="S17" s="166"/>
      <c r="T17" s="166"/>
      <c r="U17" s="162"/>
      <c r="V17" s="167"/>
      <c r="W17" s="167"/>
      <c r="X17" s="167"/>
      <c r="Y17" s="167"/>
      <c r="Z17" s="167"/>
    </row>
    <row r="18" spans="1:26" ht="15.95" customHeight="1" x14ac:dyDescent="0.2">
      <c r="A18" s="161" t="s">
        <v>94</v>
      </c>
      <c r="B18" s="156">
        <v>64964</v>
      </c>
      <c r="C18" s="157">
        <f t="shared" si="3"/>
        <v>66314</v>
      </c>
      <c r="D18" s="158">
        <f t="shared" si="1"/>
        <v>1.0207807401022104</v>
      </c>
      <c r="E18" s="162"/>
      <c r="F18" s="185"/>
      <c r="G18" s="185"/>
      <c r="H18" s="185"/>
      <c r="I18" s="185"/>
      <c r="J18" s="162"/>
      <c r="K18" s="182">
        <v>62796</v>
      </c>
      <c r="L18" s="183">
        <v>3102</v>
      </c>
      <c r="M18" s="183">
        <v>416</v>
      </c>
      <c r="N18" s="184">
        <f t="shared" si="2"/>
        <v>66314</v>
      </c>
      <c r="O18" s="162"/>
      <c r="P18" s="166"/>
      <c r="Q18" s="166"/>
      <c r="R18" s="166"/>
      <c r="S18" s="166"/>
      <c r="T18" s="166"/>
      <c r="U18" s="162"/>
      <c r="V18" s="167"/>
      <c r="W18" s="167"/>
      <c r="X18" s="167"/>
      <c r="Y18" s="167"/>
      <c r="Z18" s="167"/>
    </row>
    <row r="19" spans="1:26" ht="15.95" customHeight="1" x14ac:dyDescent="0.2">
      <c r="A19" s="161" t="s">
        <v>95</v>
      </c>
      <c r="B19" s="156">
        <v>65433</v>
      </c>
      <c r="C19" s="157">
        <f t="shared" si="3"/>
        <v>67098</v>
      </c>
      <c r="D19" s="158">
        <f t="shared" si="1"/>
        <v>1.0254458759341616</v>
      </c>
      <c r="E19" s="162"/>
      <c r="F19" s="185"/>
      <c r="G19" s="185"/>
      <c r="H19" s="185"/>
      <c r="I19" s="185"/>
      <c r="J19" s="162"/>
      <c r="K19" s="182">
        <v>63320</v>
      </c>
      <c r="L19" s="183">
        <v>3343</v>
      </c>
      <c r="M19" s="183">
        <v>435</v>
      </c>
      <c r="N19" s="184">
        <f t="shared" si="2"/>
        <v>67098</v>
      </c>
      <c r="O19" s="162"/>
      <c r="P19" s="171"/>
      <c r="Q19" s="171"/>
      <c r="R19" s="171"/>
      <c r="S19" s="171"/>
      <c r="T19" s="171"/>
      <c r="U19" s="162"/>
      <c r="V19" s="167"/>
      <c r="W19" s="167"/>
      <c r="X19" s="167"/>
      <c r="Y19" s="167"/>
      <c r="Z19" s="167"/>
    </row>
    <row r="20" spans="1:26" ht="15.95" customHeight="1" thickBot="1" x14ac:dyDescent="0.25">
      <c r="A20" s="147" t="s">
        <v>96</v>
      </c>
      <c r="B20" s="148">
        <v>65834</v>
      </c>
      <c r="C20" s="149">
        <f t="shared" si="3"/>
        <v>66456</v>
      </c>
      <c r="D20" s="150">
        <f t="shared" si="1"/>
        <v>1.0094480055898167</v>
      </c>
      <c r="E20" s="162"/>
      <c r="F20" s="185"/>
      <c r="G20" s="185"/>
      <c r="H20" s="185"/>
      <c r="I20" s="185"/>
      <c r="J20" s="162"/>
      <c r="K20" s="186">
        <v>44254</v>
      </c>
      <c r="L20" s="187">
        <v>2492</v>
      </c>
      <c r="M20" s="187">
        <v>275</v>
      </c>
      <c r="N20" s="188">
        <f t="shared" si="2"/>
        <v>47021</v>
      </c>
      <c r="O20" s="162"/>
      <c r="P20" s="189">
        <v>10852</v>
      </c>
      <c r="Q20" s="189">
        <v>6749</v>
      </c>
      <c r="R20" s="189">
        <v>1733</v>
      </c>
      <c r="S20" s="189">
        <v>101</v>
      </c>
      <c r="T20" s="189">
        <f>SUM(P20:S20)</f>
        <v>19435</v>
      </c>
      <c r="U20" s="162"/>
      <c r="V20" s="167"/>
      <c r="W20" s="190"/>
      <c r="X20" s="167"/>
      <c r="Y20" s="167"/>
      <c r="Z20" s="167"/>
    </row>
    <row r="21" spans="1:26" ht="15.95" customHeight="1" thickTop="1" x14ac:dyDescent="0.2">
      <c r="A21" s="191" t="s">
        <v>97</v>
      </c>
      <c r="B21" s="192">
        <v>66185</v>
      </c>
      <c r="C21" s="193">
        <f t="shared" si="3"/>
        <v>64101</v>
      </c>
      <c r="D21" s="194">
        <f t="shared" si="1"/>
        <v>0.96851250283296819</v>
      </c>
      <c r="E21" s="162"/>
      <c r="F21" s="185"/>
      <c r="G21" s="185"/>
      <c r="H21" s="185"/>
      <c r="I21" s="185"/>
      <c r="J21" s="162"/>
      <c r="K21" s="178">
        <v>4109</v>
      </c>
      <c r="L21" s="178">
        <v>708</v>
      </c>
      <c r="M21" s="178">
        <v>77</v>
      </c>
      <c r="N21" s="178">
        <f t="shared" si="2"/>
        <v>4894</v>
      </c>
      <c r="O21" s="162"/>
      <c r="P21" s="195">
        <v>33057</v>
      </c>
      <c r="Q21" s="196">
        <v>20233</v>
      </c>
      <c r="R21" s="196">
        <v>5541</v>
      </c>
      <c r="S21" s="196">
        <v>376</v>
      </c>
      <c r="T21" s="197">
        <f t="shared" ref="T21:T27" si="4">SUM(P21:S21)</f>
        <v>59207</v>
      </c>
      <c r="U21" s="162"/>
      <c r="V21" s="167"/>
      <c r="W21" s="167"/>
      <c r="X21" s="167"/>
      <c r="Y21" s="167"/>
      <c r="Z21" s="167"/>
    </row>
    <row r="22" spans="1:26" ht="15.95" customHeight="1" x14ac:dyDescent="0.2">
      <c r="A22" s="198" t="s">
        <v>98</v>
      </c>
      <c r="B22" s="199">
        <v>66526</v>
      </c>
      <c r="C22" s="200">
        <f t="shared" si="3"/>
        <v>60261</v>
      </c>
      <c r="D22" s="201">
        <f t="shared" si="1"/>
        <v>0.90582629347924115</v>
      </c>
      <c r="E22" s="162"/>
      <c r="F22" s="185"/>
      <c r="G22" s="185"/>
      <c r="H22" s="185"/>
      <c r="I22" s="185"/>
      <c r="J22" s="162"/>
      <c r="K22" s="175">
        <v>600</v>
      </c>
      <c r="L22" s="175">
        <v>258</v>
      </c>
      <c r="M22" s="175">
        <v>24</v>
      </c>
      <c r="N22" s="175">
        <f t="shared" si="2"/>
        <v>882</v>
      </c>
      <c r="O22" s="162"/>
      <c r="P22" s="202">
        <v>33231</v>
      </c>
      <c r="Q22" s="203">
        <v>19992</v>
      </c>
      <c r="R22" s="203">
        <v>5643</v>
      </c>
      <c r="S22" s="203">
        <v>513</v>
      </c>
      <c r="T22" s="204">
        <f t="shared" si="4"/>
        <v>59379</v>
      </c>
      <c r="U22" s="162"/>
      <c r="V22" s="205"/>
      <c r="W22" s="205"/>
      <c r="X22" s="205"/>
      <c r="Y22" s="205"/>
      <c r="Z22" s="205"/>
    </row>
    <row r="23" spans="1:26" ht="15.95" customHeight="1" thickBot="1" x14ac:dyDescent="0.25">
      <c r="A23" s="147" t="s">
        <v>99</v>
      </c>
      <c r="B23" s="148">
        <v>66840</v>
      </c>
      <c r="C23" s="149">
        <f t="shared" si="3"/>
        <v>52354</v>
      </c>
      <c r="D23" s="150">
        <f t="shared" si="1"/>
        <v>0.78327348892878512</v>
      </c>
      <c r="E23" s="162"/>
      <c r="F23" s="185"/>
      <c r="G23" s="185"/>
      <c r="H23" s="185"/>
      <c r="I23" s="185"/>
      <c r="J23" s="162"/>
      <c r="K23" s="175">
        <v>99</v>
      </c>
      <c r="L23" s="175">
        <v>97</v>
      </c>
      <c r="M23" s="175">
        <v>10</v>
      </c>
      <c r="N23" s="175">
        <f t="shared" si="2"/>
        <v>206</v>
      </c>
      <c r="O23" s="162"/>
      <c r="P23" s="206">
        <v>23396</v>
      </c>
      <c r="Q23" s="207">
        <v>14303</v>
      </c>
      <c r="R23" s="207">
        <v>4353</v>
      </c>
      <c r="S23" s="207">
        <v>401</v>
      </c>
      <c r="T23" s="208">
        <f t="shared" si="4"/>
        <v>42453</v>
      </c>
      <c r="U23" s="162"/>
      <c r="V23" s="209">
        <v>6662</v>
      </c>
      <c r="W23" s="209">
        <v>70</v>
      </c>
      <c r="X23" s="209">
        <v>2954</v>
      </c>
      <c r="Y23" s="209">
        <v>9</v>
      </c>
      <c r="Z23" s="209">
        <f>SUM(V23:Y23)</f>
        <v>9695</v>
      </c>
    </row>
    <row r="24" spans="1:26" ht="15.95" customHeight="1" thickTop="1" x14ac:dyDescent="0.2">
      <c r="A24" s="191" t="s">
        <v>100</v>
      </c>
      <c r="B24" s="192">
        <v>67103</v>
      </c>
      <c r="C24" s="193">
        <f t="shared" si="3"/>
        <v>49608</v>
      </c>
      <c r="D24" s="194">
        <f t="shared" si="1"/>
        <v>0.73928140321595159</v>
      </c>
      <c r="E24" s="162"/>
      <c r="F24" s="185"/>
      <c r="G24" s="185"/>
      <c r="H24" s="185"/>
      <c r="I24" s="185"/>
      <c r="J24" s="162"/>
      <c r="K24" s="175">
        <v>45</v>
      </c>
      <c r="L24" s="175">
        <v>23</v>
      </c>
      <c r="M24" s="175">
        <v>8</v>
      </c>
      <c r="N24" s="175">
        <f t="shared" si="2"/>
        <v>76</v>
      </c>
      <c r="O24" s="162"/>
      <c r="P24" s="196">
        <v>1960</v>
      </c>
      <c r="Q24" s="196">
        <v>974</v>
      </c>
      <c r="R24" s="196">
        <v>871</v>
      </c>
      <c r="S24" s="196">
        <v>122</v>
      </c>
      <c r="T24" s="210">
        <f t="shared" si="4"/>
        <v>3927</v>
      </c>
      <c r="U24" s="162"/>
      <c r="V24" s="211">
        <v>25692</v>
      </c>
      <c r="W24" s="212">
        <v>300</v>
      </c>
      <c r="X24" s="212">
        <v>19470</v>
      </c>
      <c r="Y24" s="212">
        <v>143</v>
      </c>
      <c r="Z24" s="213">
        <f t="shared" ref="Z24:Z34" si="5">SUM(V24:Y24)</f>
        <v>45605</v>
      </c>
    </row>
    <row r="25" spans="1:26" ht="15.95" customHeight="1" x14ac:dyDescent="0.2">
      <c r="A25" s="198" t="s">
        <v>101</v>
      </c>
      <c r="B25" s="199">
        <v>67310</v>
      </c>
      <c r="C25" s="200">
        <f>SUM(T25,Z25)</f>
        <v>46996</v>
      </c>
      <c r="D25" s="201">
        <f t="shared" si="1"/>
        <v>0.69820234734809095</v>
      </c>
      <c r="E25" s="162"/>
      <c r="F25" s="185"/>
      <c r="G25" s="185"/>
      <c r="H25" s="185"/>
      <c r="I25" s="185"/>
      <c r="J25" s="162"/>
      <c r="K25" s="214"/>
      <c r="M25" s="181" t="s">
        <v>102</v>
      </c>
      <c r="N25" s="514">
        <f>N10/SUM(B15:B20)</f>
        <v>1.0384167816612773</v>
      </c>
      <c r="O25" s="162"/>
      <c r="P25" s="189">
        <v>168</v>
      </c>
      <c r="Q25" s="189">
        <v>81</v>
      </c>
      <c r="R25" s="189">
        <v>267</v>
      </c>
      <c r="S25" s="189">
        <v>35</v>
      </c>
      <c r="T25" s="189">
        <f t="shared" si="4"/>
        <v>551</v>
      </c>
      <c r="U25" s="162"/>
      <c r="V25" s="215">
        <v>25919</v>
      </c>
      <c r="W25" s="216">
        <v>347</v>
      </c>
      <c r="X25" s="216">
        <v>20054</v>
      </c>
      <c r="Y25" s="216">
        <v>125</v>
      </c>
      <c r="Z25" s="217">
        <f t="shared" si="5"/>
        <v>46445</v>
      </c>
    </row>
    <row r="26" spans="1:26" ht="15.95" customHeight="1" thickBot="1" x14ac:dyDescent="0.25">
      <c r="A26" s="147" t="s">
        <v>103</v>
      </c>
      <c r="B26" s="148">
        <v>67473</v>
      </c>
      <c r="C26" s="149">
        <f>SUM(T26,Z26)</f>
        <v>33052</v>
      </c>
      <c r="D26" s="150">
        <f t="shared" si="1"/>
        <v>0.48985520133979515</v>
      </c>
      <c r="E26" s="162"/>
      <c r="F26" s="185"/>
      <c r="G26" s="185"/>
      <c r="H26" s="185"/>
      <c r="I26" s="185"/>
      <c r="J26" s="162"/>
      <c r="K26" s="185"/>
      <c r="L26" s="185"/>
      <c r="M26" s="185"/>
      <c r="N26" s="218"/>
      <c r="O26" s="162"/>
      <c r="P26" s="189">
        <v>10</v>
      </c>
      <c r="Q26" s="189">
        <v>8</v>
      </c>
      <c r="R26" s="189">
        <v>76</v>
      </c>
      <c r="S26" s="189">
        <v>7</v>
      </c>
      <c r="T26" s="189">
        <f t="shared" si="4"/>
        <v>101</v>
      </c>
      <c r="U26" s="162"/>
      <c r="V26" s="219">
        <v>18889</v>
      </c>
      <c r="W26" s="220">
        <v>308</v>
      </c>
      <c r="X26" s="220">
        <v>13628</v>
      </c>
      <c r="Y26" s="220">
        <v>126</v>
      </c>
      <c r="Z26" s="221">
        <f t="shared" si="5"/>
        <v>32951</v>
      </c>
    </row>
    <row r="27" spans="1:26" ht="15.95" customHeight="1" thickTop="1" x14ac:dyDescent="0.2">
      <c r="A27" s="191" t="s">
        <v>104</v>
      </c>
      <c r="B27" s="192">
        <v>67514</v>
      </c>
      <c r="C27" s="193">
        <f>SUM(T27,Z27)</f>
        <v>8181</v>
      </c>
      <c r="D27" s="194">
        <f t="shared" si="1"/>
        <v>0.1211748674349024</v>
      </c>
      <c r="E27" s="162"/>
      <c r="F27" s="185"/>
      <c r="G27" s="185"/>
      <c r="H27" s="185"/>
      <c r="I27" s="185"/>
      <c r="J27" s="162"/>
      <c r="K27" s="185"/>
      <c r="L27" s="185"/>
      <c r="M27" s="185"/>
      <c r="N27" s="185"/>
      <c r="O27" s="162"/>
      <c r="P27" s="189">
        <v>3</v>
      </c>
      <c r="Q27" s="189">
        <v>0</v>
      </c>
      <c r="R27" s="189">
        <v>31</v>
      </c>
      <c r="S27" s="189">
        <v>6</v>
      </c>
      <c r="T27" s="189">
        <f t="shared" si="4"/>
        <v>40</v>
      </c>
      <c r="U27" s="162"/>
      <c r="V27" s="212">
        <v>3713</v>
      </c>
      <c r="W27" s="212">
        <v>160</v>
      </c>
      <c r="X27" s="212">
        <v>3907</v>
      </c>
      <c r="Y27" s="212">
        <v>361</v>
      </c>
      <c r="Z27" s="222">
        <f t="shared" si="5"/>
        <v>8141</v>
      </c>
    </row>
    <row r="28" spans="1:26" ht="15.95" customHeight="1" x14ac:dyDescent="0.2">
      <c r="A28" s="198" t="s">
        <v>105</v>
      </c>
      <c r="B28" s="199">
        <v>67297</v>
      </c>
      <c r="C28" s="200">
        <f t="shared" ref="C28:C34" si="6">Z28</f>
        <v>1503</v>
      </c>
      <c r="D28" s="201">
        <f t="shared" si="1"/>
        <v>2.2333833603280978E-2</v>
      </c>
      <c r="E28" s="162"/>
      <c r="F28" s="185"/>
      <c r="G28" s="185"/>
      <c r="H28" s="185"/>
      <c r="I28" s="185"/>
      <c r="J28" s="162"/>
      <c r="K28" s="185"/>
      <c r="L28" s="185"/>
      <c r="M28" s="185"/>
      <c r="N28" s="185"/>
      <c r="O28" s="223"/>
      <c r="P28" s="180"/>
      <c r="Q28" s="224"/>
      <c r="S28" s="181" t="s">
        <v>106</v>
      </c>
      <c r="T28" s="514">
        <f>T10/SUM(B21:B23)</f>
        <v>0.92754734378680137</v>
      </c>
      <c r="U28" s="162"/>
      <c r="V28" s="209">
        <v>632</v>
      </c>
      <c r="W28" s="209">
        <v>97</v>
      </c>
      <c r="X28" s="209">
        <v>463</v>
      </c>
      <c r="Y28" s="209">
        <v>311</v>
      </c>
      <c r="Z28" s="209">
        <f t="shared" si="5"/>
        <v>1503</v>
      </c>
    </row>
    <row r="29" spans="1:26" ht="15.95" customHeight="1" x14ac:dyDescent="0.2">
      <c r="A29" s="161" t="s">
        <v>107</v>
      </c>
      <c r="B29" s="156">
        <v>66859</v>
      </c>
      <c r="C29" s="157">
        <f t="shared" si="6"/>
        <v>814</v>
      </c>
      <c r="D29" s="158">
        <f t="shared" si="1"/>
        <v>1.2174875484228001E-2</v>
      </c>
      <c r="E29" s="162"/>
      <c r="F29" s="185"/>
      <c r="G29" s="185"/>
      <c r="H29" s="185"/>
      <c r="I29" s="185"/>
      <c r="J29" s="162"/>
      <c r="K29" s="185"/>
      <c r="L29" s="185"/>
      <c r="M29" s="185"/>
      <c r="N29" s="185"/>
      <c r="O29" s="162"/>
      <c r="P29" s="185"/>
      <c r="Q29" s="185"/>
      <c r="R29" s="185"/>
      <c r="S29" s="185"/>
      <c r="T29" s="185"/>
      <c r="U29" s="162"/>
      <c r="V29" s="209">
        <v>120</v>
      </c>
      <c r="W29" s="209">
        <v>110</v>
      </c>
      <c r="X29" s="209">
        <v>122</v>
      </c>
      <c r="Y29" s="209">
        <v>462</v>
      </c>
      <c r="Z29" s="209">
        <f t="shared" si="5"/>
        <v>814</v>
      </c>
    </row>
    <row r="30" spans="1:26" ht="15.95" customHeight="1" x14ac:dyDescent="0.2">
      <c r="A30" s="161" t="s">
        <v>108</v>
      </c>
      <c r="B30" s="156">
        <v>66376</v>
      </c>
      <c r="C30" s="157">
        <f t="shared" si="6"/>
        <v>429</v>
      </c>
      <c r="D30" s="158">
        <f t="shared" si="1"/>
        <v>6.4631794624563097E-3</v>
      </c>
      <c r="E30" s="162"/>
      <c r="F30" s="185"/>
      <c r="G30" s="185"/>
      <c r="H30" s="185"/>
      <c r="I30" s="185"/>
      <c r="J30" s="162"/>
      <c r="K30" s="185"/>
      <c r="L30" s="185"/>
      <c r="M30" s="185"/>
      <c r="N30" s="185"/>
      <c r="O30" s="162"/>
      <c r="P30" s="185"/>
      <c r="Q30" s="185"/>
      <c r="R30" s="185"/>
      <c r="S30" s="185"/>
      <c r="T30" s="185"/>
      <c r="U30" s="162"/>
      <c r="V30" s="209">
        <v>44</v>
      </c>
      <c r="W30" s="209">
        <v>84</v>
      </c>
      <c r="X30" s="209">
        <v>47</v>
      </c>
      <c r="Y30" s="209">
        <v>254</v>
      </c>
      <c r="Z30" s="209">
        <f t="shared" si="5"/>
        <v>429</v>
      </c>
    </row>
    <row r="31" spans="1:26" ht="15.95" customHeight="1" x14ac:dyDescent="0.2">
      <c r="A31" s="161" t="s">
        <v>109</v>
      </c>
      <c r="B31" s="156">
        <v>65864</v>
      </c>
      <c r="C31" s="157">
        <f t="shared" si="6"/>
        <v>306</v>
      </c>
      <c r="D31" s="158">
        <f t="shared" si="1"/>
        <v>4.6459370824729748E-3</v>
      </c>
      <c r="E31" s="162"/>
      <c r="F31" s="185"/>
      <c r="G31" s="185"/>
      <c r="H31" s="185"/>
      <c r="I31" s="185"/>
      <c r="J31" s="162"/>
      <c r="K31" s="185"/>
      <c r="L31" s="185"/>
      <c r="M31" s="185"/>
      <c r="N31" s="185"/>
      <c r="O31" s="162"/>
      <c r="P31" s="185"/>
      <c r="Q31" s="185"/>
      <c r="R31" s="185"/>
      <c r="S31" s="185"/>
      <c r="T31" s="185"/>
      <c r="U31" s="162"/>
      <c r="V31" s="209">
        <v>28</v>
      </c>
      <c r="W31" s="209">
        <v>52</v>
      </c>
      <c r="X31" s="209">
        <v>28</v>
      </c>
      <c r="Y31" s="209">
        <v>198</v>
      </c>
      <c r="Z31" s="209">
        <f t="shared" si="5"/>
        <v>306</v>
      </c>
    </row>
    <row r="32" spans="1:26" ht="15.95" customHeight="1" x14ac:dyDescent="0.2">
      <c r="A32" s="161" t="s">
        <v>110</v>
      </c>
      <c r="B32" s="156">
        <v>65305</v>
      </c>
      <c r="C32" s="157">
        <f t="shared" si="6"/>
        <v>268</v>
      </c>
      <c r="D32" s="158">
        <f t="shared" si="1"/>
        <v>4.1038205344154349E-3</v>
      </c>
      <c r="E32" s="162"/>
      <c r="F32" s="185"/>
      <c r="G32" s="185"/>
      <c r="H32" s="185"/>
      <c r="I32" s="185"/>
      <c r="J32" s="162"/>
      <c r="K32" s="185"/>
      <c r="L32" s="185"/>
      <c r="M32" s="185"/>
      <c r="N32" s="185"/>
      <c r="O32" s="162"/>
      <c r="P32" s="185"/>
      <c r="Q32" s="185"/>
      <c r="R32" s="185"/>
      <c r="S32" s="185"/>
      <c r="T32" s="185"/>
      <c r="U32" s="162"/>
      <c r="V32" s="209">
        <v>28</v>
      </c>
      <c r="W32" s="209">
        <v>34</v>
      </c>
      <c r="X32" s="209">
        <v>22</v>
      </c>
      <c r="Y32" s="209">
        <v>184</v>
      </c>
      <c r="Z32" s="209">
        <f t="shared" si="5"/>
        <v>268</v>
      </c>
    </row>
    <row r="33" spans="1:26" ht="15.95" customHeight="1" x14ac:dyDescent="0.2">
      <c r="A33" s="161" t="s">
        <v>111</v>
      </c>
      <c r="B33" s="156">
        <v>64776</v>
      </c>
      <c r="C33" s="157">
        <f t="shared" si="6"/>
        <v>233</v>
      </c>
      <c r="D33" s="158">
        <f t="shared" si="1"/>
        <v>3.5970112387303942E-3</v>
      </c>
      <c r="E33" s="162"/>
      <c r="F33" s="185"/>
      <c r="G33" s="185"/>
      <c r="H33" s="185"/>
      <c r="I33" s="185"/>
      <c r="J33" s="162"/>
      <c r="K33" s="185"/>
      <c r="L33" s="185"/>
      <c r="M33" s="185"/>
      <c r="N33" s="185"/>
      <c r="O33" s="162"/>
      <c r="P33" s="185"/>
      <c r="Q33" s="185"/>
      <c r="R33" s="185"/>
      <c r="S33" s="185"/>
      <c r="T33" s="185"/>
      <c r="U33" s="162"/>
      <c r="V33" s="209">
        <v>10</v>
      </c>
      <c r="W33" s="209">
        <v>50</v>
      </c>
      <c r="X33" s="209">
        <v>25</v>
      </c>
      <c r="Y33" s="209">
        <v>148</v>
      </c>
      <c r="Z33" s="209">
        <f t="shared" si="5"/>
        <v>233</v>
      </c>
    </row>
    <row r="34" spans="1:26" ht="15.95" customHeight="1" x14ac:dyDescent="0.2">
      <c r="A34" s="161" t="s">
        <v>112</v>
      </c>
      <c r="B34" s="156">
        <v>64294</v>
      </c>
      <c r="C34" s="157">
        <f t="shared" si="6"/>
        <v>1331</v>
      </c>
      <c r="D34" s="158">
        <f t="shared" si="1"/>
        <v>2.070177621551E-2</v>
      </c>
      <c r="E34" s="162"/>
      <c r="F34" s="171"/>
      <c r="G34" s="171"/>
      <c r="H34" s="171"/>
      <c r="I34" s="171"/>
      <c r="J34" s="171"/>
      <c r="K34" s="225"/>
      <c r="L34" s="185"/>
      <c r="M34" s="185"/>
      <c r="N34" s="185"/>
      <c r="O34" s="162"/>
      <c r="P34" s="185"/>
      <c r="Q34" s="185"/>
      <c r="R34" s="185"/>
      <c r="S34" s="185"/>
      <c r="T34" s="185"/>
      <c r="U34" s="162"/>
      <c r="V34" s="209">
        <v>496</v>
      </c>
      <c r="W34" s="209">
        <v>173</v>
      </c>
      <c r="X34" s="209">
        <v>269</v>
      </c>
      <c r="Y34" s="209">
        <v>393</v>
      </c>
      <c r="Z34" s="209">
        <f t="shared" si="5"/>
        <v>1331</v>
      </c>
    </row>
    <row r="35" spans="1:26" x14ac:dyDescent="0.2">
      <c r="A35" s="226"/>
      <c r="B35" s="132"/>
      <c r="C35" s="227"/>
      <c r="E35" s="134"/>
      <c r="G35" s="228"/>
      <c r="H35" s="131"/>
      <c r="I35" s="229"/>
      <c r="J35" s="230" t="s">
        <v>113</v>
      </c>
      <c r="K35" s="546">
        <f>SUM(I10,N10,T10)/SUM(B12:B23)</f>
        <v>0.9007199765157875</v>
      </c>
      <c r="L35" s="546"/>
      <c r="M35" s="132"/>
      <c r="N35" s="132"/>
      <c r="O35" s="134"/>
      <c r="P35" s="132"/>
      <c r="Q35" s="132"/>
      <c r="R35" s="132"/>
      <c r="S35" s="132"/>
      <c r="T35" s="132"/>
      <c r="U35" s="134"/>
      <c r="V35" s="132"/>
      <c r="W35" s="231"/>
      <c r="Y35" s="232" t="s">
        <v>114</v>
      </c>
      <c r="Z35" s="514">
        <f>Z10/SUM(B24:B26)</f>
        <v>0.73170502164587936</v>
      </c>
    </row>
    <row r="36" spans="1:26" x14ac:dyDescent="0.2">
      <c r="A36" s="233"/>
      <c r="B36" s="125"/>
      <c r="C36" s="126"/>
      <c r="D36" s="127"/>
      <c r="E36" s="128"/>
      <c r="F36" s="125"/>
      <c r="G36" s="125"/>
      <c r="H36" s="125"/>
      <c r="I36" s="125"/>
      <c r="J36" s="128"/>
      <c r="K36" s="125"/>
      <c r="L36" s="125"/>
      <c r="M36" s="125"/>
      <c r="N36" s="125"/>
      <c r="O36" s="128"/>
      <c r="P36" s="125"/>
      <c r="Q36" s="125"/>
      <c r="R36" s="125"/>
      <c r="S36" s="125"/>
      <c r="T36" s="125"/>
      <c r="U36" s="128"/>
      <c r="V36" s="125"/>
      <c r="W36" s="125"/>
      <c r="X36" s="125"/>
      <c r="Y36" s="234"/>
      <c r="Z36" s="125"/>
    </row>
    <row r="37" spans="1:26" x14ac:dyDescent="0.2">
      <c r="A37" s="126"/>
      <c r="B37" s="125"/>
      <c r="C37" s="126"/>
      <c r="D37" s="127"/>
      <c r="E37" s="128"/>
      <c r="F37" s="125"/>
      <c r="G37" s="125"/>
      <c r="H37" s="125"/>
      <c r="I37" s="125"/>
      <c r="J37" s="128"/>
      <c r="K37" s="125"/>
      <c r="L37" s="125"/>
      <c r="M37" s="125"/>
      <c r="N37" s="125"/>
      <c r="O37" s="128"/>
      <c r="P37" s="125"/>
      <c r="Q37" s="125"/>
      <c r="R37" s="125"/>
      <c r="S37" s="125"/>
      <c r="T37" s="125"/>
      <c r="U37" s="128"/>
      <c r="V37" s="125"/>
      <c r="W37" s="125"/>
      <c r="X37" s="125"/>
      <c r="Y37" s="125"/>
      <c r="Z37" s="125"/>
    </row>
    <row r="38" spans="1:26" x14ac:dyDescent="0.2">
      <c r="A38" s="235"/>
      <c r="B38" s="125"/>
      <c r="C38" s="126"/>
      <c r="D38" s="127"/>
      <c r="E38" s="128"/>
      <c r="F38" s="125"/>
      <c r="G38" s="125"/>
      <c r="H38" s="125"/>
      <c r="I38" s="125"/>
      <c r="J38" s="128"/>
      <c r="K38" s="125"/>
      <c r="L38" s="125"/>
      <c r="M38" s="125"/>
      <c r="N38" s="125"/>
      <c r="O38" s="128"/>
      <c r="P38" s="125"/>
      <c r="Q38" s="125"/>
      <c r="R38" s="125"/>
      <c r="S38" s="125"/>
      <c r="T38" s="125"/>
      <c r="U38" s="128"/>
      <c r="V38" s="125"/>
      <c r="W38" s="125"/>
      <c r="X38" s="125"/>
      <c r="Y38" s="125"/>
      <c r="Z38" s="125"/>
    </row>
    <row r="39" spans="1:26" x14ac:dyDescent="0.2">
      <c r="A39" s="126"/>
      <c r="B39" s="125"/>
      <c r="C39" s="126"/>
      <c r="D39" s="127"/>
      <c r="E39" s="128"/>
      <c r="F39" s="125"/>
      <c r="G39" s="125"/>
      <c r="H39" s="125"/>
      <c r="I39" s="125"/>
      <c r="J39" s="128"/>
      <c r="K39" s="125"/>
      <c r="L39" s="125"/>
      <c r="M39" s="125"/>
      <c r="N39" s="125"/>
      <c r="O39" s="128"/>
      <c r="P39" s="125"/>
      <c r="Q39" s="125"/>
      <c r="R39" s="125"/>
      <c r="S39" s="125"/>
      <c r="T39" s="125"/>
      <c r="U39" s="128"/>
      <c r="V39" s="125"/>
      <c r="W39" s="125"/>
      <c r="X39" s="125"/>
      <c r="Y39" s="125"/>
      <c r="Z39" s="125"/>
    </row>
    <row r="40" spans="1:26" x14ac:dyDescent="0.2">
      <c r="A40" s="126"/>
      <c r="B40" s="125"/>
      <c r="C40" s="126"/>
      <c r="D40" s="127"/>
      <c r="E40" s="128"/>
      <c r="F40" s="125"/>
      <c r="G40" s="125"/>
      <c r="H40" s="125"/>
      <c r="I40" s="125"/>
      <c r="J40" s="128"/>
      <c r="K40" s="125"/>
      <c r="L40" s="125"/>
      <c r="M40" s="125"/>
      <c r="N40" s="125"/>
      <c r="O40" s="128"/>
      <c r="P40" s="125"/>
      <c r="Q40" s="125"/>
      <c r="R40" s="125"/>
      <c r="S40" s="125"/>
      <c r="T40" s="125"/>
      <c r="U40" s="128"/>
      <c r="V40" s="125"/>
      <c r="W40" s="125"/>
      <c r="X40" s="125"/>
      <c r="Y40" s="125"/>
      <c r="Z40" s="125"/>
    </row>
  </sheetData>
  <mergeCells count="5">
    <mergeCell ref="F7:I7"/>
    <mergeCell ref="K7:N7"/>
    <mergeCell ref="P7:T7"/>
    <mergeCell ref="V7:Z7"/>
    <mergeCell ref="K35:L35"/>
  </mergeCells>
  <printOptions horizontalCentered="1" verticalCentered="1"/>
  <pageMargins left="0.23622047244094491" right="0.23622047244094491" top="0.74803149606299213" bottom="0.74803149606299213" header="0.31496062992125984" footer="0.31496062992125984"/>
  <pageSetup scale="85" orientation="landscape" r:id="rId1"/>
  <headerFooter alignWithMargins="0"/>
  <ignoredErrors>
    <ignoredError sqref="I16:I17 N25 T28 Z3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showGridLines="0" zoomScaleNormal="100" workbookViewId="0">
      <selection activeCell="A6" sqref="A6"/>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9" width="8.6640625" style="129" customWidth="1"/>
    <col min="10" max="10" width="2" style="129" customWidth="1"/>
    <col min="11" max="14" width="8.6640625" style="129" customWidth="1"/>
    <col min="15" max="15" width="2" style="129" customWidth="1"/>
    <col min="16" max="20" width="8.6640625" style="129" customWidth="1"/>
    <col min="21" max="21" width="2" style="129" customWidth="1"/>
    <col min="22" max="26" width="8.6640625" style="129" customWidth="1"/>
    <col min="27" max="27" width="13.33203125" style="129" customWidth="1"/>
    <col min="28" max="16384" width="13.33203125" style="129"/>
  </cols>
  <sheetData>
    <row r="1" spans="1:26" ht="18.75" x14ac:dyDescent="0.3">
      <c r="A1" s="124" t="s">
        <v>713</v>
      </c>
      <c r="B1" s="125"/>
      <c r="C1" s="126"/>
      <c r="D1" s="127"/>
      <c r="E1" s="128"/>
      <c r="F1" s="125"/>
      <c r="G1" s="125"/>
      <c r="H1" s="125"/>
      <c r="I1" s="125"/>
      <c r="J1" s="128"/>
      <c r="K1" s="125"/>
      <c r="L1" s="125"/>
      <c r="M1" s="125"/>
      <c r="N1" s="125"/>
      <c r="O1" s="128"/>
      <c r="P1" s="125"/>
      <c r="Q1" s="125"/>
      <c r="R1" s="125"/>
      <c r="S1" s="125"/>
      <c r="T1" s="125"/>
      <c r="U1" s="128"/>
      <c r="V1" s="125"/>
      <c r="W1" s="125"/>
      <c r="X1" s="125"/>
      <c r="Y1" s="125"/>
      <c r="Z1" s="125"/>
    </row>
    <row r="2" spans="1:26" ht="17.25" x14ac:dyDescent="0.3">
      <c r="A2" s="130" t="s">
        <v>740</v>
      </c>
      <c r="B2" s="125"/>
      <c r="C2" s="126"/>
      <c r="D2" s="127"/>
      <c r="E2" s="128"/>
      <c r="F2" s="125"/>
      <c r="G2" s="125"/>
      <c r="H2" s="125"/>
      <c r="I2" s="125"/>
      <c r="J2" s="128"/>
      <c r="K2" s="125"/>
      <c r="L2" s="125"/>
      <c r="M2" s="125"/>
      <c r="N2" s="125"/>
      <c r="O2" s="128"/>
      <c r="P2" s="125"/>
      <c r="Q2" s="125"/>
      <c r="R2" s="125"/>
      <c r="S2" s="125"/>
      <c r="T2" s="125"/>
      <c r="U2" s="128"/>
      <c r="V2" s="125"/>
      <c r="W2" s="125"/>
      <c r="X2" s="125"/>
      <c r="Y2" s="125"/>
      <c r="Z2" s="125"/>
    </row>
    <row r="3" spans="1:26" ht="6.75" customHeight="1" x14ac:dyDescent="0.2">
      <c r="A3" s="126"/>
      <c r="B3" s="125"/>
      <c r="C3" s="126"/>
      <c r="D3" s="127"/>
      <c r="E3" s="128"/>
      <c r="F3" s="125"/>
      <c r="G3" s="125"/>
      <c r="H3" s="125"/>
      <c r="I3" s="125"/>
      <c r="J3" s="128"/>
      <c r="K3" s="125"/>
      <c r="L3" s="125"/>
      <c r="M3" s="125"/>
      <c r="N3" s="125"/>
      <c r="O3" s="128"/>
      <c r="P3" s="125"/>
      <c r="Q3" s="125"/>
      <c r="R3" s="125"/>
      <c r="S3" s="125"/>
      <c r="T3" s="125"/>
      <c r="U3" s="128"/>
      <c r="V3" s="125"/>
      <c r="W3" s="125"/>
      <c r="X3" s="125"/>
      <c r="Y3" s="125"/>
      <c r="Z3" s="125"/>
    </row>
    <row r="4" spans="1:26" ht="14.25" customHeight="1" x14ac:dyDescent="0.2">
      <c r="A4" s="131" t="s">
        <v>71</v>
      </c>
      <c r="B4" s="132"/>
      <c r="E4" s="134"/>
      <c r="F4" s="132"/>
      <c r="G4" s="132"/>
      <c r="H4" s="132"/>
      <c r="I4" s="132"/>
      <c r="J4" s="134"/>
      <c r="K4" s="132"/>
      <c r="L4" s="132"/>
      <c r="M4" s="132"/>
      <c r="N4" s="132"/>
      <c r="O4" s="134"/>
      <c r="P4" s="132"/>
      <c r="Q4" s="132"/>
      <c r="R4" s="132"/>
      <c r="S4" s="132"/>
      <c r="T4" s="132"/>
      <c r="U4" s="134"/>
      <c r="V4" s="132"/>
      <c r="W4" s="132"/>
      <c r="X4" s="132"/>
      <c r="Y4" s="132"/>
      <c r="Z4" s="132"/>
    </row>
    <row r="5" spans="1:26" ht="14.25" customHeight="1" x14ac:dyDescent="0.2">
      <c r="A5" s="131" t="s">
        <v>741</v>
      </c>
      <c r="B5" s="132"/>
      <c r="E5" s="134"/>
      <c r="F5" s="132"/>
      <c r="G5" s="132"/>
      <c r="H5" s="132"/>
      <c r="I5" s="132"/>
      <c r="J5" s="134"/>
      <c r="K5" s="125"/>
      <c r="L5" s="125"/>
      <c r="M5" s="125"/>
      <c r="N5" s="125"/>
      <c r="O5" s="134"/>
      <c r="P5" s="125"/>
      <c r="Q5" s="125"/>
      <c r="R5" s="125"/>
      <c r="S5" s="125"/>
      <c r="T5" s="125"/>
      <c r="U5" s="134"/>
      <c r="V5" s="132"/>
      <c r="W5" s="132"/>
      <c r="X5" s="132"/>
      <c r="Y5" s="132"/>
      <c r="Z5" s="132"/>
    </row>
    <row r="6" spans="1:26" ht="6.75" customHeight="1" x14ac:dyDescent="0.2">
      <c r="A6" s="126"/>
      <c r="B6" s="125"/>
      <c r="C6" s="126"/>
      <c r="D6" s="127"/>
      <c r="E6" s="128"/>
      <c r="F6" s="125"/>
      <c r="G6" s="125"/>
      <c r="H6" s="125"/>
      <c r="I6" s="125"/>
      <c r="J6" s="128"/>
      <c r="K6" s="125"/>
      <c r="L6" s="125"/>
      <c r="M6" s="125"/>
      <c r="N6" s="125"/>
      <c r="O6" s="128"/>
      <c r="P6" s="125"/>
      <c r="Q6" s="125"/>
      <c r="R6" s="125"/>
      <c r="S6" s="125"/>
      <c r="T6" s="125"/>
      <c r="U6" s="128"/>
      <c r="V6" s="125"/>
      <c r="W6" s="125"/>
      <c r="X6" s="125"/>
      <c r="Y6" s="125"/>
      <c r="Z6" s="125"/>
    </row>
    <row r="7" spans="1:26" ht="12.75" customHeight="1" x14ac:dyDescent="0.2">
      <c r="A7" s="135"/>
      <c r="B7" s="136"/>
      <c r="C7" s="135"/>
      <c r="D7" s="137"/>
      <c r="E7" s="138"/>
      <c r="F7" s="547" t="s">
        <v>8</v>
      </c>
      <c r="G7" s="547"/>
      <c r="H7" s="547"/>
      <c r="I7" s="547"/>
      <c r="J7" s="236"/>
      <c r="K7" s="548" t="s">
        <v>13</v>
      </c>
      <c r="L7" s="548"/>
      <c r="M7" s="548"/>
      <c r="N7" s="548"/>
      <c r="O7" s="236"/>
      <c r="P7" s="549" t="s">
        <v>14</v>
      </c>
      <c r="Q7" s="549"/>
      <c r="R7" s="549"/>
      <c r="S7" s="549"/>
      <c r="T7" s="549"/>
      <c r="U7" s="236"/>
      <c r="V7" s="550" t="s">
        <v>72</v>
      </c>
      <c r="W7" s="550"/>
      <c r="X7" s="550"/>
      <c r="Y7" s="550"/>
      <c r="Z7" s="550"/>
    </row>
    <row r="8" spans="1:26" ht="54.75" customHeight="1" x14ac:dyDescent="0.2">
      <c r="A8" s="139" t="s">
        <v>73</v>
      </c>
      <c r="B8" s="140" t="s">
        <v>742</v>
      </c>
      <c r="C8" s="139" t="s">
        <v>75</v>
      </c>
      <c r="D8" s="141" t="s">
        <v>76</v>
      </c>
      <c r="E8" s="142"/>
      <c r="F8" s="143" t="s">
        <v>77</v>
      </c>
      <c r="G8" s="143" t="s">
        <v>78</v>
      </c>
      <c r="H8" s="143" t="s">
        <v>33</v>
      </c>
      <c r="I8" s="143" t="s">
        <v>15</v>
      </c>
      <c r="J8" s="142"/>
      <c r="K8" s="144" t="s">
        <v>77</v>
      </c>
      <c r="L8" s="144" t="s">
        <v>78</v>
      </c>
      <c r="M8" s="144" t="s">
        <v>33</v>
      </c>
      <c r="N8" s="144" t="s">
        <v>15</v>
      </c>
      <c r="O8" s="142"/>
      <c r="P8" s="145" t="s">
        <v>77</v>
      </c>
      <c r="Q8" s="145" t="s">
        <v>79</v>
      </c>
      <c r="R8" s="145" t="s">
        <v>115</v>
      </c>
      <c r="S8" s="145" t="s">
        <v>33</v>
      </c>
      <c r="T8" s="145" t="s">
        <v>15</v>
      </c>
      <c r="U8" s="142"/>
      <c r="V8" s="146" t="s">
        <v>81</v>
      </c>
      <c r="W8" s="146" t="s">
        <v>82</v>
      </c>
      <c r="X8" s="146" t="s">
        <v>83</v>
      </c>
      <c r="Y8" s="146" t="s">
        <v>84</v>
      </c>
      <c r="Z8" s="146" t="s">
        <v>15</v>
      </c>
    </row>
    <row r="9" spans="1:26" ht="4.5" customHeight="1" x14ac:dyDescent="0.2">
      <c r="A9" s="126"/>
      <c r="B9" s="125"/>
      <c r="C9" s="126"/>
      <c r="D9" s="127"/>
      <c r="E9" s="128"/>
      <c r="F9" s="125"/>
      <c r="G9" s="125"/>
      <c r="H9" s="125"/>
      <c r="I9" s="125"/>
      <c r="J9" s="128"/>
      <c r="K9" s="125"/>
      <c r="L9" s="125"/>
      <c r="M9" s="125"/>
      <c r="N9" s="125"/>
      <c r="O9" s="128"/>
      <c r="P9" s="125"/>
      <c r="Q9" s="125"/>
      <c r="R9" s="125"/>
      <c r="S9" s="125"/>
      <c r="T9" s="125"/>
      <c r="U9" s="128"/>
      <c r="V9" s="125"/>
      <c r="W9" s="125"/>
      <c r="X9" s="125"/>
      <c r="Y9" s="125"/>
      <c r="Z9" s="125"/>
    </row>
    <row r="10" spans="1:26" ht="15.95" customHeight="1" thickBot="1" x14ac:dyDescent="0.25">
      <c r="A10" s="147" t="s">
        <v>85</v>
      </c>
      <c r="B10" s="148">
        <f>SUM(B11:B34)</f>
        <v>795665</v>
      </c>
      <c r="C10" s="149">
        <f>SUM(C11:C34)</f>
        <v>423829</v>
      </c>
      <c r="D10" s="150">
        <f>C10/B10</f>
        <v>0.53267267003072905</v>
      </c>
      <c r="E10" s="134"/>
      <c r="F10" s="151">
        <f>SUM(F11:F15)</f>
        <v>51357</v>
      </c>
      <c r="G10" s="151">
        <f t="shared" ref="G10:H10" si="0">SUM(G11:G15)</f>
        <v>2387</v>
      </c>
      <c r="H10" s="151">
        <f t="shared" si="0"/>
        <v>2034</v>
      </c>
      <c r="I10" s="151">
        <f t="shared" ref="I10:I15" si="1">SUM(F10:H10)</f>
        <v>55778</v>
      </c>
      <c r="J10" s="134"/>
      <c r="K10" s="152">
        <f>SUM(K14:K24)</f>
        <v>193624</v>
      </c>
      <c r="L10" s="152">
        <f>SUM(L14:L24)</f>
        <v>10129</v>
      </c>
      <c r="M10" s="152">
        <f>SUM(M14:M24)</f>
        <v>1232</v>
      </c>
      <c r="N10" s="152">
        <f>SUM(K10:M10)</f>
        <v>204985</v>
      </c>
      <c r="O10" s="134"/>
      <c r="P10" s="153">
        <f>SUM(P20:P27)</f>
        <v>51347</v>
      </c>
      <c r="Q10" s="153">
        <f>SUM(Q20:Q27)</f>
        <v>31297</v>
      </c>
      <c r="R10" s="153">
        <f>SUM(R20:R27)</f>
        <v>9472</v>
      </c>
      <c r="S10" s="153">
        <f>SUM(S20:S27)</f>
        <v>798</v>
      </c>
      <c r="T10" s="153">
        <f>SUM(P10:S10)</f>
        <v>92914</v>
      </c>
      <c r="U10" s="134"/>
      <c r="V10" s="154">
        <f>SUM(V23:V34)</f>
        <v>37341</v>
      </c>
      <c r="W10" s="154">
        <f>SUM(W23:W34)</f>
        <v>877</v>
      </c>
      <c r="X10" s="154">
        <f>SUM(X23:X34)</f>
        <v>31250</v>
      </c>
      <c r="Y10" s="154">
        <f>SUM(Y23:Y34)</f>
        <v>684</v>
      </c>
      <c r="Z10" s="154">
        <f>SUM(V10:Y10)</f>
        <v>70152</v>
      </c>
    </row>
    <row r="11" spans="1:26" ht="15.75" customHeight="1" thickTop="1" thickBot="1" x14ac:dyDescent="0.25">
      <c r="A11" s="237" t="s">
        <v>116</v>
      </c>
      <c r="B11" s="156">
        <v>31546</v>
      </c>
      <c r="C11" s="238">
        <f>SUM(I11,N11,T11,Z11)</f>
        <v>2063</v>
      </c>
      <c r="D11" s="158">
        <f t="shared" ref="D11:D34" si="2">C11/B11</f>
        <v>6.5396563748177261E-2</v>
      </c>
      <c r="E11" s="134"/>
      <c r="F11" s="159">
        <v>1841</v>
      </c>
      <c r="G11" s="159">
        <v>142</v>
      </c>
      <c r="H11" s="159">
        <v>80</v>
      </c>
      <c r="I11" s="159">
        <f t="shared" si="1"/>
        <v>2063</v>
      </c>
      <c r="J11" s="134"/>
      <c r="K11" s="132"/>
      <c r="L11" s="132"/>
      <c r="M11" s="132"/>
      <c r="N11" s="132"/>
      <c r="O11" s="134"/>
      <c r="P11" s="132"/>
      <c r="Q11" s="132"/>
      <c r="R11" s="132"/>
      <c r="S11" s="132"/>
      <c r="T11" s="132"/>
      <c r="U11" s="134"/>
      <c r="V11" s="132"/>
      <c r="W11" s="132"/>
      <c r="X11" s="132"/>
      <c r="Y11" s="132"/>
      <c r="Z11" s="132"/>
    </row>
    <row r="12" spans="1:26" ht="15.95" customHeight="1" x14ac:dyDescent="0.2">
      <c r="A12" s="161" t="s">
        <v>86</v>
      </c>
      <c r="B12" s="156">
        <v>31788</v>
      </c>
      <c r="C12" s="157">
        <f>SUM(I12,N12,T12,Z12)</f>
        <v>11465</v>
      </c>
      <c r="D12" s="158">
        <f t="shared" si="2"/>
        <v>0.36067069334340002</v>
      </c>
      <c r="E12" s="162"/>
      <c r="F12" s="163">
        <v>10389</v>
      </c>
      <c r="G12" s="164">
        <v>603</v>
      </c>
      <c r="H12" s="164">
        <v>473</v>
      </c>
      <c r="I12" s="165">
        <f t="shared" si="1"/>
        <v>11465</v>
      </c>
      <c r="J12" s="162"/>
      <c r="K12" s="166"/>
      <c r="L12" s="166"/>
      <c r="M12" s="166"/>
      <c r="N12" s="166"/>
      <c r="O12" s="162"/>
      <c r="P12" s="166"/>
      <c r="Q12" s="166"/>
      <c r="R12" s="166"/>
      <c r="S12" s="166"/>
      <c r="T12" s="166"/>
      <c r="U12" s="162"/>
      <c r="V12" s="167"/>
      <c r="W12" s="167"/>
      <c r="X12" s="167"/>
      <c r="Y12" s="167"/>
      <c r="Z12" s="167"/>
    </row>
    <row r="13" spans="1:26" ht="15.95" customHeight="1" x14ac:dyDescent="0.2">
      <c r="A13" s="161" t="s">
        <v>87</v>
      </c>
      <c r="B13" s="156">
        <v>32026</v>
      </c>
      <c r="C13" s="157">
        <f>SUM(I13,N13,T13,Z13)</f>
        <v>22650</v>
      </c>
      <c r="D13" s="158">
        <f t="shared" si="2"/>
        <v>0.70723786923124965</v>
      </c>
      <c r="E13" s="162"/>
      <c r="F13" s="168">
        <v>20961</v>
      </c>
      <c r="G13" s="169">
        <v>899</v>
      </c>
      <c r="H13" s="169">
        <v>790</v>
      </c>
      <c r="I13" s="170">
        <f t="shared" si="1"/>
        <v>22650</v>
      </c>
      <c r="J13" s="162"/>
      <c r="K13" s="171"/>
      <c r="L13" s="171"/>
      <c r="M13" s="171"/>
      <c r="N13" s="171"/>
      <c r="O13" s="162"/>
      <c r="P13" s="166"/>
      <c r="Q13" s="166"/>
      <c r="R13" s="166"/>
      <c r="S13" s="166"/>
      <c r="T13" s="166"/>
      <c r="U13" s="162"/>
      <c r="V13" s="167"/>
      <c r="W13" s="167"/>
      <c r="X13" s="167"/>
      <c r="Y13" s="167"/>
      <c r="Z13" s="167"/>
    </row>
    <row r="14" spans="1:26" ht="15.95" customHeight="1" thickBot="1" x14ac:dyDescent="0.25">
      <c r="A14" s="147" t="s">
        <v>88</v>
      </c>
      <c r="B14" s="148">
        <v>32255</v>
      </c>
      <c r="C14" s="149">
        <f>SUM(I14,N14,T14,Z14)</f>
        <v>30055</v>
      </c>
      <c r="D14" s="150">
        <f t="shared" si="2"/>
        <v>0.93179352038443652</v>
      </c>
      <c r="E14" s="162"/>
      <c r="F14" s="172">
        <v>18089</v>
      </c>
      <c r="G14" s="173">
        <v>743</v>
      </c>
      <c r="H14" s="173">
        <v>691</v>
      </c>
      <c r="I14" s="174">
        <f t="shared" si="1"/>
        <v>19523</v>
      </c>
      <c r="J14" s="162"/>
      <c r="K14" s="175">
        <v>10104</v>
      </c>
      <c r="L14" s="175">
        <v>382</v>
      </c>
      <c r="M14" s="175">
        <v>46</v>
      </c>
      <c r="N14" s="175">
        <f>SUM(K14:M14)</f>
        <v>10532</v>
      </c>
      <c r="O14" s="162"/>
      <c r="P14" s="166"/>
      <c r="Q14" s="166"/>
      <c r="R14" s="166"/>
      <c r="S14" s="166"/>
      <c r="T14" s="166"/>
      <c r="U14" s="162"/>
      <c r="V14" s="167"/>
      <c r="W14" s="167"/>
      <c r="X14" s="167"/>
      <c r="Y14" s="167"/>
      <c r="Z14" s="167"/>
    </row>
    <row r="15" spans="1:26" ht="15.95" customHeight="1" thickTop="1" x14ac:dyDescent="0.2">
      <c r="A15" s="161" t="s">
        <v>89</v>
      </c>
      <c r="B15" s="156">
        <v>32480</v>
      </c>
      <c r="C15" s="157">
        <f>SUM(I15,N15,T15,Z15)</f>
        <v>31991</v>
      </c>
      <c r="D15" s="158">
        <f t="shared" si="2"/>
        <v>0.98494458128078821</v>
      </c>
      <c r="E15" s="176"/>
      <c r="F15" s="169">
        <v>77</v>
      </c>
      <c r="G15" s="169">
        <v>0</v>
      </c>
      <c r="H15" s="169">
        <v>0</v>
      </c>
      <c r="I15" s="169">
        <f t="shared" si="1"/>
        <v>77</v>
      </c>
      <c r="J15" s="176"/>
      <c r="K15" s="177">
        <v>30353</v>
      </c>
      <c r="L15" s="178">
        <v>1406</v>
      </c>
      <c r="M15" s="178">
        <v>155</v>
      </c>
      <c r="N15" s="179">
        <f t="shared" ref="N15:N24" si="3">SUM(K15:M15)</f>
        <v>31914</v>
      </c>
      <c r="O15" s="176"/>
      <c r="P15" s="166"/>
      <c r="Q15" s="166"/>
      <c r="R15" s="166"/>
      <c r="S15" s="166"/>
      <c r="T15" s="166"/>
      <c r="U15" s="176"/>
      <c r="V15" s="167"/>
      <c r="W15" s="167"/>
      <c r="X15" s="167"/>
      <c r="Y15" s="167"/>
      <c r="Z15" s="167"/>
    </row>
    <row r="16" spans="1:26" ht="15.95" customHeight="1" x14ac:dyDescent="0.2">
      <c r="A16" s="161" t="s">
        <v>90</v>
      </c>
      <c r="B16" s="156">
        <v>32421</v>
      </c>
      <c r="C16" s="157">
        <f t="shared" ref="C16:C21" si="4">SUM(N16,T16,Z16)</f>
        <v>33225</v>
      </c>
      <c r="D16" s="158">
        <f t="shared" si="2"/>
        <v>1.0247987415563986</v>
      </c>
      <c r="E16" s="162"/>
      <c r="F16" s="180"/>
      <c r="H16" s="181" t="s">
        <v>91</v>
      </c>
      <c r="I16" s="514">
        <f>SUM(I12:I14)/SUM(B12:B14)</f>
        <v>0.55832786851117422</v>
      </c>
      <c r="J16" s="162"/>
      <c r="K16" s="182">
        <v>31507</v>
      </c>
      <c r="L16" s="183">
        <v>1526</v>
      </c>
      <c r="M16" s="183">
        <v>192</v>
      </c>
      <c r="N16" s="184">
        <f t="shared" si="3"/>
        <v>33225</v>
      </c>
      <c r="O16" s="162"/>
      <c r="P16" s="166"/>
      <c r="Q16" s="166"/>
      <c r="R16" s="166"/>
      <c r="S16" s="166"/>
      <c r="T16" s="166"/>
      <c r="U16" s="162"/>
      <c r="V16" s="167"/>
      <c r="W16" s="167"/>
      <c r="X16" s="167"/>
      <c r="Y16" s="167"/>
      <c r="Z16" s="167"/>
    </row>
    <row r="17" spans="1:26" ht="15.95" customHeight="1" x14ac:dyDescent="0.2">
      <c r="A17" s="161" t="s">
        <v>92</v>
      </c>
      <c r="B17" s="156">
        <v>32448</v>
      </c>
      <c r="C17" s="157">
        <f t="shared" si="4"/>
        <v>34186</v>
      </c>
      <c r="D17" s="158">
        <f t="shared" si="2"/>
        <v>1.0535626232741617</v>
      </c>
      <c r="E17" s="162"/>
      <c r="F17" s="180"/>
      <c r="H17" s="181" t="s">
        <v>93</v>
      </c>
      <c r="I17" s="514">
        <f>I10/SUM(B12:B14)</f>
        <v>0.58060352455006292</v>
      </c>
      <c r="J17" s="162"/>
      <c r="K17" s="182">
        <v>32319</v>
      </c>
      <c r="L17" s="183">
        <v>1654</v>
      </c>
      <c r="M17" s="183">
        <v>213</v>
      </c>
      <c r="N17" s="184">
        <f t="shared" si="3"/>
        <v>34186</v>
      </c>
      <c r="O17" s="162"/>
      <c r="P17" s="166"/>
      <c r="Q17" s="166"/>
      <c r="R17" s="166"/>
      <c r="S17" s="166"/>
      <c r="T17" s="166"/>
      <c r="U17" s="162"/>
      <c r="V17" s="167"/>
      <c r="W17" s="167"/>
      <c r="X17" s="167"/>
      <c r="Y17" s="167"/>
      <c r="Z17" s="167"/>
    </row>
    <row r="18" spans="1:26" ht="15.95" customHeight="1" x14ac:dyDescent="0.2">
      <c r="A18" s="161" t="s">
        <v>94</v>
      </c>
      <c r="B18" s="156">
        <v>32728</v>
      </c>
      <c r="C18" s="157">
        <f t="shared" si="4"/>
        <v>33787</v>
      </c>
      <c r="D18" s="158">
        <f t="shared" si="2"/>
        <v>1.0323576142752384</v>
      </c>
      <c r="E18" s="162"/>
      <c r="F18" s="185"/>
      <c r="H18" s="181" t="s">
        <v>117</v>
      </c>
      <c r="I18" s="514">
        <f>I10/'Matrícula por edad'!I10</f>
        <v>0.50185796676353889</v>
      </c>
      <c r="J18" s="162"/>
      <c r="K18" s="182">
        <v>31959</v>
      </c>
      <c r="L18" s="183">
        <v>1624</v>
      </c>
      <c r="M18" s="183">
        <v>204</v>
      </c>
      <c r="N18" s="184">
        <f t="shared" si="3"/>
        <v>33787</v>
      </c>
      <c r="O18" s="162"/>
      <c r="P18" s="166"/>
      <c r="Q18" s="166"/>
      <c r="R18" s="166"/>
      <c r="S18" s="166"/>
      <c r="T18" s="166"/>
      <c r="U18" s="162"/>
      <c r="V18" s="167"/>
      <c r="W18" s="167"/>
      <c r="X18" s="167"/>
      <c r="Y18" s="167"/>
      <c r="Z18" s="167"/>
    </row>
    <row r="19" spans="1:26" ht="15.95" customHeight="1" x14ac:dyDescent="0.2">
      <c r="A19" s="161" t="s">
        <v>95</v>
      </c>
      <c r="B19" s="156">
        <v>32984</v>
      </c>
      <c r="C19" s="157">
        <f t="shared" si="4"/>
        <v>33880</v>
      </c>
      <c r="D19" s="158">
        <f t="shared" si="2"/>
        <v>1.0271646859083192</v>
      </c>
      <c r="E19" s="162"/>
      <c r="F19" s="185"/>
      <c r="G19" s="185"/>
      <c r="H19" s="185"/>
      <c r="I19" s="185"/>
      <c r="J19" s="162"/>
      <c r="K19" s="182">
        <v>31978</v>
      </c>
      <c r="L19" s="183">
        <v>1679</v>
      </c>
      <c r="M19" s="183">
        <v>223</v>
      </c>
      <c r="N19" s="184">
        <f t="shared" si="3"/>
        <v>33880</v>
      </c>
      <c r="O19" s="162"/>
      <c r="P19" s="171"/>
      <c r="Q19" s="171"/>
      <c r="R19" s="171"/>
      <c r="S19" s="171"/>
      <c r="T19" s="171"/>
      <c r="U19" s="162"/>
      <c r="V19" s="167"/>
      <c r="W19" s="167"/>
      <c r="X19" s="167"/>
      <c r="Y19" s="167"/>
      <c r="Z19" s="167"/>
    </row>
    <row r="20" spans="1:26" ht="15.95" customHeight="1" thickBot="1" x14ac:dyDescent="0.25">
      <c r="A20" s="147" t="s">
        <v>96</v>
      </c>
      <c r="B20" s="148">
        <v>33226</v>
      </c>
      <c r="C20" s="149">
        <f t="shared" si="4"/>
        <v>33816</v>
      </c>
      <c r="D20" s="150">
        <f t="shared" si="2"/>
        <v>1.0177571781135255</v>
      </c>
      <c r="E20" s="162"/>
      <c r="F20" s="185"/>
      <c r="G20" s="185"/>
      <c r="H20" s="185"/>
      <c r="I20" s="185"/>
      <c r="J20" s="162"/>
      <c r="K20" s="186">
        <v>22713</v>
      </c>
      <c r="L20" s="187">
        <v>1290</v>
      </c>
      <c r="M20" s="187">
        <v>131</v>
      </c>
      <c r="N20" s="188">
        <f t="shared" si="3"/>
        <v>24134</v>
      </c>
      <c r="O20" s="162"/>
      <c r="P20" s="239">
        <v>5453</v>
      </c>
      <c r="Q20" s="239">
        <v>3296</v>
      </c>
      <c r="R20" s="239">
        <v>878</v>
      </c>
      <c r="S20" s="239">
        <v>55</v>
      </c>
      <c r="T20" s="239">
        <f>SUM(P20:S20)</f>
        <v>9682</v>
      </c>
      <c r="U20" s="162"/>
      <c r="V20" s="167"/>
      <c r="W20" s="190"/>
      <c r="X20" s="167"/>
      <c r="Y20" s="167"/>
      <c r="Z20" s="167"/>
    </row>
    <row r="21" spans="1:26" ht="15.95" customHeight="1" thickTop="1" x14ac:dyDescent="0.2">
      <c r="A21" s="191" t="s">
        <v>97</v>
      </c>
      <c r="B21" s="192">
        <v>33441</v>
      </c>
      <c r="C21" s="193">
        <f t="shared" si="4"/>
        <v>32385</v>
      </c>
      <c r="D21" s="194">
        <f t="shared" si="2"/>
        <v>0.96842199694985198</v>
      </c>
      <c r="E21" s="162"/>
      <c r="F21" s="185"/>
      <c r="G21" s="185"/>
      <c r="H21" s="185"/>
      <c r="I21" s="185"/>
      <c r="J21" s="162"/>
      <c r="K21" s="178">
        <v>2302</v>
      </c>
      <c r="L21" s="178">
        <v>368</v>
      </c>
      <c r="M21" s="178">
        <v>43</v>
      </c>
      <c r="N21" s="178">
        <f t="shared" si="3"/>
        <v>2713</v>
      </c>
      <c r="O21" s="162"/>
      <c r="P21" s="195">
        <v>16491</v>
      </c>
      <c r="Q21" s="196">
        <v>10186</v>
      </c>
      <c r="R21" s="196">
        <v>2816</v>
      </c>
      <c r="S21" s="196">
        <v>179</v>
      </c>
      <c r="T21" s="240">
        <f t="shared" ref="T21:T27" si="5">SUM(P21:S21)</f>
        <v>29672</v>
      </c>
      <c r="U21" s="162"/>
      <c r="V21" s="167"/>
      <c r="W21" s="167"/>
      <c r="X21" s="167"/>
      <c r="Y21" s="167"/>
      <c r="Z21" s="167"/>
    </row>
    <row r="22" spans="1:26" ht="15.95" customHeight="1" x14ac:dyDescent="0.2">
      <c r="A22" s="198" t="s">
        <v>98</v>
      </c>
      <c r="B22" s="199">
        <v>33652</v>
      </c>
      <c r="C22" s="200">
        <f>SUM(N22,T22,Z22)</f>
        <v>30199</v>
      </c>
      <c r="D22" s="201">
        <f t="shared" si="2"/>
        <v>0.89739094258885055</v>
      </c>
      <c r="E22" s="162"/>
      <c r="F22" s="185"/>
      <c r="G22" s="185"/>
      <c r="H22" s="185"/>
      <c r="I22" s="185"/>
      <c r="J22" s="162"/>
      <c r="K22" s="175">
        <v>306</v>
      </c>
      <c r="L22" s="175">
        <v>140</v>
      </c>
      <c r="M22" s="175">
        <v>12</v>
      </c>
      <c r="N22" s="175">
        <f t="shared" si="3"/>
        <v>458</v>
      </c>
      <c r="O22" s="162"/>
      <c r="P22" s="202">
        <v>16523</v>
      </c>
      <c r="Q22" s="203">
        <v>10087</v>
      </c>
      <c r="R22" s="203">
        <v>2865</v>
      </c>
      <c r="S22" s="203">
        <v>266</v>
      </c>
      <c r="T22" s="241">
        <f t="shared" si="5"/>
        <v>29741</v>
      </c>
      <c r="U22" s="162"/>
      <c r="V22" s="205"/>
      <c r="W22" s="205"/>
      <c r="X22" s="205"/>
      <c r="Y22" s="205"/>
      <c r="Z22" s="205"/>
    </row>
    <row r="23" spans="1:26" ht="15.95" customHeight="1" thickBot="1" x14ac:dyDescent="0.25">
      <c r="A23" s="147" t="s">
        <v>99</v>
      </c>
      <c r="B23" s="148">
        <v>33846</v>
      </c>
      <c r="C23" s="149">
        <f>SUM(N23,T23,Z23)</f>
        <v>25954</v>
      </c>
      <c r="D23" s="150">
        <f t="shared" si="2"/>
        <v>0.76682621284642205</v>
      </c>
      <c r="E23" s="162"/>
      <c r="F23" s="185"/>
      <c r="G23" s="185"/>
      <c r="H23" s="185"/>
      <c r="I23" s="185"/>
      <c r="J23" s="162"/>
      <c r="K23" s="175">
        <v>59</v>
      </c>
      <c r="L23" s="175">
        <v>48</v>
      </c>
      <c r="M23" s="175">
        <v>6</v>
      </c>
      <c r="N23" s="175">
        <f t="shared" si="3"/>
        <v>113</v>
      </c>
      <c r="O23" s="162"/>
      <c r="P23" s="206">
        <v>11691</v>
      </c>
      <c r="Q23" s="207">
        <v>7115</v>
      </c>
      <c r="R23" s="207">
        <v>2221</v>
      </c>
      <c r="S23" s="207">
        <v>204</v>
      </c>
      <c r="T23" s="242">
        <f t="shared" si="5"/>
        <v>21231</v>
      </c>
      <c r="U23" s="162"/>
      <c r="V23" s="209">
        <v>3037</v>
      </c>
      <c r="W23" s="209">
        <v>37</v>
      </c>
      <c r="X23" s="209">
        <v>1535</v>
      </c>
      <c r="Y23" s="209">
        <v>1</v>
      </c>
      <c r="Z23" s="209">
        <f>SUM(V23:Y23)</f>
        <v>4610</v>
      </c>
    </row>
    <row r="24" spans="1:26" ht="15.95" customHeight="1" thickTop="1" x14ac:dyDescent="0.2">
      <c r="A24" s="191" t="s">
        <v>100</v>
      </c>
      <c r="B24" s="192">
        <v>34013</v>
      </c>
      <c r="C24" s="193">
        <f>SUM(N24,T24,Z24)</f>
        <v>24194</v>
      </c>
      <c r="D24" s="194">
        <f t="shared" si="2"/>
        <v>0.71131626142945348</v>
      </c>
      <c r="E24" s="162"/>
      <c r="F24" s="185"/>
      <c r="G24" s="185"/>
      <c r="H24" s="185"/>
      <c r="I24" s="185"/>
      <c r="J24" s="162"/>
      <c r="K24" s="175">
        <v>24</v>
      </c>
      <c r="L24" s="175">
        <v>12</v>
      </c>
      <c r="M24" s="175">
        <v>7</v>
      </c>
      <c r="N24" s="175">
        <f t="shared" si="3"/>
        <v>43</v>
      </c>
      <c r="O24" s="162"/>
      <c r="P24" s="196">
        <v>1090</v>
      </c>
      <c r="Q24" s="196">
        <v>566</v>
      </c>
      <c r="R24" s="196">
        <v>475</v>
      </c>
      <c r="S24" s="196">
        <v>67</v>
      </c>
      <c r="T24" s="196">
        <f t="shared" si="5"/>
        <v>2198</v>
      </c>
      <c r="U24" s="162"/>
      <c r="V24" s="211">
        <v>11789</v>
      </c>
      <c r="W24" s="212">
        <v>131</v>
      </c>
      <c r="X24" s="212">
        <v>10008</v>
      </c>
      <c r="Y24" s="212">
        <v>25</v>
      </c>
      <c r="Z24" s="213">
        <f t="shared" ref="Z24:Z34" si="6">SUM(V24:Y24)</f>
        <v>21953</v>
      </c>
    </row>
    <row r="25" spans="1:26" ht="15.95" customHeight="1" x14ac:dyDescent="0.2">
      <c r="A25" s="198" t="s">
        <v>101</v>
      </c>
      <c r="B25" s="199">
        <v>34165</v>
      </c>
      <c r="C25" s="200">
        <f>SUM(T25,Z25)</f>
        <v>22253</v>
      </c>
      <c r="D25" s="201">
        <f t="shared" si="2"/>
        <v>0.6513390897116933</v>
      </c>
      <c r="E25" s="162"/>
      <c r="F25" s="185"/>
      <c r="G25" s="185"/>
      <c r="H25" s="185"/>
      <c r="I25" s="185"/>
      <c r="J25" s="162"/>
      <c r="K25" s="214"/>
      <c r="M25" s="181" t="s">
        <v>102</v>
      </c>
      <c r="N25" s="514">
        <f>N10/SUM(B15:B20)</f>
        <v>1.0443126646186451</v>
      </c>
      <c r="O25" s="162"/>
      <c r="P25" s="239">
        <v>95</v>
      </c>
      <c r="Q25" s="239">
        <v>45</v>
      </c>
      <c r="R25" s="239">
        <v>155</v>
      </c>
      <c r="S25" s="239">
        <v>18</v>
      </c>
      <c r="T25" s="239">
        <f t="shared" si="5"/>
        <v>313</v>
      </c>
      <c r="U25" s="162"/>
      <c r="V25" s="215">
        <v>11554</v>
      </c>
      <c r="W25" s="216">
        <v>155</v>
      </c>
      <c r="X25" s="216">
        <v>10197</v>
      </c>
      <c r="Y25" s="216">
        <v>34</v>
      </c>
      <c r="Z25" s="217">
        <f t="shared" si="6"/>
        <v>21940</v>
      </c>
    </row>
    <row r="26" spans="1:26" ht="15.95" customHeight="1" thickBot="1" x14ac:dyDescent="0.25">
      <c r="A26" s="147" t="s">
        <v>103</v>
      </c>
      <c r="B26" s="148">
        <v>34292</v>
      </c>
      <c r="C26" s="149">
        <f>SUM(T26,Z26)</f>
        <v>15464</v>
      </c>
      <c r="D26" s="150">
        <f t="shared" si="2"/>
        <v>0.45095065904584158</v>
      </c>
      <c r="E26" s="162"/>
      <c r="F26" s="185"/>
      <c r="G26" s="185"/>
      <c r="H26" s="185"/>
      <c r="I26" s="185"/>
      <c r="J26" s="162"/>
      <c r="K26" s="243"/>
      <c r="M26" s="181" t="s">
        <v>117</v>
      </c>
      <c r="N26" s="514">
        <f>N10/'Matrícula por edad'!N10</f>
        <v>0.50821131237200812</v>
      </c>
      <c r="O26" s="162"/>
      <c r="P26" s="239">
        <v>4</v>
      </c>
      <c r="Q26" s="239">
        <v>2</v>
      </c>
      <c r="R26" s="239">
        <v>41</v>
      </c>
      <c r="S26" s="239">
        <v>6</v>
      </c>
      <c r="T26" s="239">
        <f t="shared" si="5"/>
        <v>53</v>
      </c>
      <c r="U26" s="162"/>
      <c r="V26" s="219">
        <v>8433</v>
      </c>
      <c r="W26" s="220">
        <v>149</v>
      </c>
      <c r="X26" s="220">
        <v>6791</v>
      </c>
      <c r="Y26" s="220">
        <v>38</v>
      </c>
      <c r="Z26" s="221">
        <f t="shared" si="6"/>
        <v>15411</v>
      </c>
    </row>
    <row r="27" spans="1:26" ht="15.95" customHeight="1" thickTop="1" x14ac:dyDescent="0.2">
      <c r="A27" s="191" t="s">
        <v>104</v>
      </c>
      <c r="B27" s="192">
        <v>34337</v>
      </c>
      <c r="C27" s="193">
        <f>SUM(T27,Z27)</f>
        <v>4330</v>
      </c>
      <c r="D27" s="194">
        <f t="shared" si="2"/>
        <v>0.12610303753968022</v>
      </c>
      <c r="E27" s="162"/>
      <c r="F27" s="185"/>
      <c r="G27" s="185"/>
      <c r="H27" s="185"/>
      <c r="I27" s="185"/>
      <c r="J27" s="162"/>
      <c r="K27" s="243"/>
      <c r="L27" s="243"/>
      <c r="M27" s="243"/>
      <c r="N27" s="243"/>
      <c r="O27" s="162"/>
      <c r="P27" s="239">
        <v>0</v>
      </c>
      <c r="Q27" s="239">
        <v>0</v>
      </c>
      <c r="R27" s="239">
        <v>21</v>
      </c>
      <c r="S27" s="239">
        <v>3</v>
      </c>
      <c r="T27" s="239">
        <f t="shared" si="5"/>
        <v>24</v>
      </c>
      <c r="U27" s="162"/>
      <c r="V27" s="212">
        <v>1922</v>
      </c>
      <c r="W27" s="212">
        <v>80</v>
      </c>
      <c r="X27" s="212">
        <v>2213</v>
      </c>
      <c r="Y27" s="212">
        <v>91</v>
      </c>
      <c r="Z27" s="222">
        <f t="shared" si="6"/>
        <v>4306</v>
      </c>
    </row>
    <row r="28" spans="1:26" ht="15.95" customHeight="1" x14ac:dyDescent="0.2">
      <c r="A28" s="198" t="s">
        <v>105</v>
      </c>
      <c r="B28" s="199">
        <v>34234</v>
      </c>
      <c r="C28" s="200">
        <f t="shared" ref="C28:C34" si="7">Z28</f>
        <v>757</v>
      </c>
      <c r="D28" s="201">
        <f t="shared" si="2"/>
        <v>2.2112519717240171E-2</v>
      </c>
      <c r="E28" s="162"/>
      <c r="F28" s="185"/>
      <c r="G28" s="185"/>
      <c r="H28" s="185"/>
      <c r="I28" s="185"/>
      <c r="J28" s="162"/>
      <c r="K28" s="185"/>
      <c r="L28" s="185"/>
      <c r="M28" s="185"/>
      <c r="N28" s="185"/>
      <c r="O28" s="223"/>
      <c r="P28" s="214"/>
      <c r="Q28" s="224"/>
      <c r="S28" s="181" t="s">
        <v>106</v>
      </c>
      <c r="T28" s="514">
        <f>T10/SUM(B21:B23)</f>
        <v>0.92049653751275518</v>
      </c>
      <c r="U28" s="162"/>
      <c r="V28" s="209">
        <v>346</v>
      </c>
      <c r="W28" s="209">
        <v>59</v>
      </c>
      <c r="X28" s="209">
        <v>275</v>
      </c>
      <c r="Y28" s="209">
        <v>77</v>
      </c>
      <c r="Z28" s="209">
        <f t="shared" si="6"/>
        <v>757</v>
      </c>
    </row>
    <row r="29" spans="1:26" ht="15.95" customHeight="1" x14ac:dyDescent="0.2">
      <c r="A29" s="161" t="s">
        <v>107</v>
      </c>
      <c r="B29" s="156">
        <v>34000</v>
      </c>
      <c r="C29" s="157">
        <f t="shared" si="7"/>
        <v>309</v>
      </c>
      <c r="D29" s="158">
        <f t="shared" si="2"/>
        <v>9.088235294117647E-3</v>
      </c>
      <c r="E29" s="162"/>
      <c r="F29" s="185"/>
      <c r="G29" s="185"/>
      <c r="H29" s="185"/>
      <c r="I29" s="185"/>
      <c r="J29" s="162"/>
      <c r="K29" s="185"/>
      <c r="L29" s="185"/>
      <c r="M29" s="185"/>
      <c r="N29" s="185"/>
      <c r="O29" s="162"/>
      <c r="P29" s="243"/>
      <c r="Q29" s="243"/>
      <c r="S29" s="181" t="s">
        <v>117</v>
      </c>
      <c r="T29" s="514">
        <f>T10/'Matrícula por edad'!T10</f>
        <v>0.50198548837611368</v>
      </c>
      <c r="U29" s="162"/>
      <c r="V29" s="209">
        <v>65</v>
      </c>
      <c r="W29" s="209">
        <v>72</v>
      </c>
      <c r="X29" s="209">
        <v>58</v>
      </c>
      <c r="Y29" s="209">
        <v>114</v>
      </c>
      <c r="Z29" s="209">
        <f t="shared" si="6"/>
        <v>309</v>
      </c>
    </row>
    <row r="30" spans="1:26" ht="15.95" customHeight="1" x14ac:dyDescent="0.2">
      <c r="A30" s="161" t="s">
        <v>108</v>
      </c>
      <c r="B30" s="156">
        <v>33728</v>
      </c>
      <c r="C30" s="157">
        <f t="shared" si="7"/>
        <v>157</v>
      </c>
      <c r="D30" s="158">
        <f t="shared" si="2"/>
        <v>4.6548861480075901E-3</v>
      </c>
      <c r="E30" s="162"/>
      <c r="F30" s="185"/>
      <c r="G30" s="185"/>
      <c r="H30" s="185"/>
      <c r="I30" s="185"/>
      <c r="J30" s="162"/>
      <c r="K30" s="185"/>
      <c r="L30" s="185"/>
      <c r="M30" s="185"/>
      <c r="N30" s="185"/>
      <c r="O30" s="162"/>
      <c r="P30" s="185"/>
      <c r="Q30" s="185"/>
      <c r="R30" s="185"/>
      <c r="S30" s="185"/>
      <c r="T30" s="185"/>
      <c r="U30" s="162"/>
      <c r="V30" s="209">
        <v>24</v>
      </c>
      <c r="W30" s="209">
        <v>44</v>
      </c>
      <c r="X30" s="209">
        <v>23</v>
      </c>
      <c r="Y30" s="209">
        <v>66</v>
      </c>
      <c r="Z30" s="209">
        <f t="shared" si="6"/>
        <v>157</v>
      </c>
    </row>
    <row r="31" spans="1:26" ht="15.95" customHeight="1" x14ac:dyDescent="0.2">
      <c r="A31" s="161" t="s">
        <v>109</v>
      </c>
      <c r="B31" s="156">
        <v>33435</v>
      </c>
      <c r="C31" s="157">
        <f t="shared" si="7"/>
        <v>114</v>
      </c>
      <c r="D31" s="158">
        <f t="shared" si="2"/>
        <v>3.4096007178106773E-3</v>
      </c>
      <c r="E31" s="162"/>
      <c r="F31" s="185"/>
      <c r="G31" s="185"/>
      <c r="H31" s="185"/>
      <c r="I31" s="185"/>
      <c r="J31" s="162"/>
      <c r="K31" s="185"/>
      <c r="L31" s="185"/>
      <c r="M31" s="185"/>
      <c r="N31" s="185"/>
      <c r="O31" s="162"/>
      <c r="P31" s="185"/>
      <c r="Q31" s="185"/>
      <c r="R31" s="185"/>
      <c r="S31" s="185"/>
      <c r="T31" s="185"/>
      <c r="U31" s="162"/>
      <c r="V31" s="209">
        <v>14</v>
      </c>
      <c r="W31" s="209">
        <v>32</v>
      </c>
      <c r="X31" s="209">
        <v>13</v>
      </c>
      <c r="Y31" s="209">
        <v>55</v>
      </c>
      <c r="Z31" s="209">
        <f t="shared" si="6"/>
        <v>114</v>
      </c>
    </row>
    <row r="32" spans="1:26" ht="15.95" customHeight="1" x14ac:dyDescent="0.2">
      <c r="A32" s="161" t="s">
        <v>110</v>
      </c>
      <c r="B32" s="156">
        <v>33129</v>
      </c>
      <c r="C32" s="157">
        <f t="shared" si="7"/>
        <v>74</v>
      </c>
      <c r="D32" s="158">
        <f t="shared" si="2"/>
        <v>2.2336925352410275E-3</v>
      </c>
      <c r="E32" s="162"/>
      <c r="F32" s="185"/>
      <c r="G32" s="185"/>
      <c r="H32" s="185"/>
      <c r="I32" s="185"/>
      <c r="J32" s="162"/>
      <c r="K32" s="185"/>
      <c r="L32" s="185"/>
      <c r="M32" s="185"/>
      <c r="N32" s="185"/>
      <c r="O32" s="162"/>
      <c r="P32" s="185"/>
      <c r="Q32" s="185"/>
      <c r="R32" s="185"/>
      <c r="S32" s="185"/>
      <c r="T32" s="185"/>
      <c r="U32" s="162"/>
      <c r="V32" s="209">
        <v>10</v>
      </c>
      <c r="W32" s="209">
        <v>15</v>
      </c>
      <c r="X32" s="209">
        <v>6</v>
      </c>
      <c r="Y32" s="209">
        <v>43</v>
      </c>
      <c r="Z32" s="209">
        <f t="shared" si="6"/>
        <v>74</v>
      </c>
    </row>
    <row r="33" spans="1:26" ht="15.95" customHeight="1" x14ac:dyDescent="0.2">
      <c r="A33" s="161" t="s">
        <v>111</v>
      </c>
      <c r="B33" s="156">
        <v>32864</v>
      </c>
      <c r="C33" s="157">
        <f t="shared" si="7"/>
        <v>71</v>
      </c>
      <c r="D33" s="158">
        <f t="shared" si="2"/>
        <v>2.1604186952288219E-3</v>
      </c>
      <c r="E33" s="162"/>
      <c r="F33" s="185"/>
      <c r="G33" s="185"/>
      <c r="H33" s="185"/>
      <c r="I33" s="185"/>
      <c r="J33" s="162"/>
      <c r="K33" s="185"/>
      <c r="L33" s="185"/>
      <c r="M33" s="185"/>
      <c r="N33" s="185"/>
      <c r="O33" s="162"/>
      <c r="P33" s="185"/>
      <c r="Q33" s="185"/>
      <c r="R33" s="185"/>
      <c r="S33" s="185"/>
      <c r="T33" s="185"/>
      <c r="U33" s="162"/>
      <c r="V33" s="209">
        <v>4</v>
      </c>
      <c r="W33" s="209">
        <v>23</v>
      </c>
      <c r="X33" s="209">
        <v>9</v>
      </c>
      <c r="Y33" s="209">
        <v>35</v>
      </c>
      <c r="Z33" s="209">
        <f t="shared" si="6"/>
        <v>71</v>
      </c>
    </row>
    <row r="34" spans="1:26" ht="15.95" customHeight="1" x14ac:dyDescent="0.2">
      <c r="A34" s="161" t="s">
        <v>112</v>
      </c>
      <c r="B34" s="156">
        <v>32627</v>
      </c>
      <c r="C34" s="157">
        <f t="shared" si="7"/>
        <v>450</v>
      </c>
      <c r="D34" s="158">
        <f t="shared" si="2"/>
        <v>1.379225794587305E-2</v>
      </c>
      <c r="E34" s="162"/>
      <c r="F34" s="171"/>
      <c r="G34" s="171"/>
      <c r="H34" s="171"/>
      <c r="I34" s="171"/>
      <c r="J34" s="171"/>
      <c r="K34" s="225"/>
      <c r="L34" s="185"/>
      <c r="M34" s="185"/>
      <c r="N34" s="185"/>
      <c r="O34" s="162"/>
      <c r="P34" s="185"/>
      <c r="Q34" s="185"/>
      <c r="R34" s="185"/>
      <c r="S34" s="185"/>
      <c r="T34" s="185"/>
      <c r="U34" s="162"/>
      <c r="V34" s="209">
        <v>143</v>
      </c>
      <c r="W34" s="209">
        <v>80</v>
      </c>
      <c r="X34" s="209">
        <v>122</v>
      </c>
      <c r="Y34" s="209">
        <v>105</v>
      </c>
      <c r="Z34" s="209">
        <f t="shared" si="6"/>
        <v>450</v>
      </c>
    </row>
    <row r="35" spans="1:26" x14ac:dyDescent="0.2">
      <c r="A35" s="226"/>
      <c r="B35" s="132"/>
      <c r="C35" s="227"/>
      <c r="E35" s="134"/>
      <c r="F35" s="244" t="s">
        <v>113</v>
      </c>
      <c r="G35" s="244"/>
      <c r="H35" s="245"/>
      <c r="I35" s="551">
        <f>SUM(I10,N10,T10)/SUM(B12:B23)</f>
        <v>0.8992664539340699</v>
      </c>
      <c r="J35" s="551"/>
      <c r="K35" s="132"/>
      <c r="L35" s="132"/>
      <c r="M35" s="132"/>
      <c r="N35" s="132"/>
      <c r="O35" s="134"/>
      <c r="P35" s="132"/>
      <c r="Q35" s="132"/>
      <c r="R35" s="132"/>
      <c r="S35" s="132"/>
      <c r="T35" s="132"/>
      <c r="U35" s="134"/>
      <c r="V35" s="132"/>
      <c r="W35" s="231"/>
      <c r="Y35" s="232" t="s">
        <v>114</v>
      </c>
      <c r="Z35" s="514">
        <f>Z10/SUM(B24:B26)</f>
        <v>0.68461012979408609</v>
      </c>
    </row>
    <row r="36" spans="1:26" x14ac:dyDescent="0.2">
      <c r="A36" s="233"/>
      <c r="B36" s="132"/>
      <c r="E36" s="134"/>
      <c r="F36" s="132"/>
      <c r="G36" s="132"/>
      <c r="H36" s="132"/>
      <c r="I36" s="132"/>
      <c r="J36" s="134"/>
      <c r="K36" s="132"/>
      <c r="L36" s="132"/>
      <c r="M36" s="132"/>
      <c r="N36" s="132"/>
      <c r="O36" s="134"/>
      <c r="P36" s="132"/>
      <c r="Q36" s="132"/>
      <c r="R36" s="132"/>
      <c r="S36" s="132"/>
      <c r="T36" s="132"/>
      <c r="U36" s="134"/>
      <c r="V36" s="132"/>
      <c r="W36" s="246"/>
      <c r="Y36" s="232" t="s">
        <v>117</v>
      </c>
      <c r="Z36" s="514">
        <f>Z10/'Matrícula por edad'!Z10</f>
        <v>0.47489524170564779</v>
      </c>
    </row>
    <row r="37" spans="1:26" x14ac:dyDescent="0.2">
      <c r="A37" s="126"/>
      <c r="B37" s="125"/>
      <c r="C37" s="126"/>
      <c r="D37" s="127"/>
      <c r="E37" s="128"/>
      <c r="F37" s="125"/>
      <c r="G37" s="125"/>
      <c r="H37" s="125"/>
      <c r="I37" s="125"/>
      <c r="J37" s="128"/>
      <c r="K37" s="125"/>
      <c r="L37" s="125"/>
      <c r="M37" s="125"/>
      <c r="N37" s="125"/>
      <c r="O37" s="128"/>
      <c r="P37" s="125"/>
      <c r="Q37" s="125"/>
      <c r="R37" s="125"/>
      <c r="S37" s="125"/>
      <c r="T37" s="125"/>
      <c r="U37" s="128"/>
      <c r="V37" s="125"/>
      <c r="W37" s="125"/>
      <c r="X37" s="125"/>
      <c r="Y37" s="125"/>
      <c r="Z37" s="125"/>
    </row>
    <row r="38" spans="1:26" x14ac:dyDescent="0.2">
      <c r="A38" s="235"/>
      <c r="B38" s="125"/>
      <c r="C38" s="126"/>
      <c r="D38" s="127"/>
      <c r="E38" s="128"/>
      <c r="F38" s="125"/>
      <c r="G38" s="125"/>
      <c r="H38" s="125"/>
      <c r="I38" s="125"/>
      <c r="J38" s="128"/>
      <c r="K38" s="125"/>
      <c r="L38" s="125"/>
      <c r="M38" s="125"/>
      <c r="N38" s="125"/>
      <c r="O38" s="128"/>
      <c r="P38" s="125"/>
      <c r="Q38" s="125"/>
      <c r="R38" s="125"/>
      <c r="S38" s="125"/>
      <c r="T38" s="125"/>
      <c r="U38" s="128"/>
      <c r="V38" s="125"/>
      <c r="W38" s="125"/>
      <c r="X38" s="125"/>
      <c r="Y38" s="125"/>
      <c r="Z38" s="125"/>
    </row>
    <row r="39" spans="1:26" x14ac:dyDescent="0.2">
      <c r="A39" s="126"/>
      <c r="B39" s="125"/>
      <c r="C39" s="126"/>
      <c r="D39" s="127"/>
      <c r="E39" s="128"/>
      <c r="F39" s="125"/>
      <c r="G39" s="125"/>
      <c r="H39" s="125"/>
      <c r="I39" s="125"/>
      <c r="J39" s="128"/>
      <c r="K39" s="125"/>
      <c r="L39" s="125"/>
      <c r="M39" s="125"/>
      <c r="N39" s="125"/>
      <c r="O39" s="128"/>
      <c r="P39" s="125"/>
      <c r="Q39" s="125"/>
      <c r="R39" s="125"/>
      <c r="S39" s="125"/>
      <c r="T39" s="125"/>
      <c r="U39" s="128"/>
      <c r="V39" s="125"/>
      <c r="W39" s="125"/>
      <c r="X39" s="125"/>
      <c r="Y39" s="125"/>
      <c r="Z39" s="125"/>
    </row>
    <row r="40" spans="1:26" x14ac:dyDescent="0.2">
      <c r="A40" s="126"/>
      <c r="B40" s="125"/>
      <c r="C40" s="126"/>
      <c r="D40" s="127"/>
      <c r="E40" s="128"/>
      <c r="F40" s="125"/>
      <c r="G40" s="125"/>
      <c r="H40" s="125"/>
      <c r="I40" s="125"/>
      <c r="J40" s="128"/>
      <c r="K40" s="125"/>
      <c r="L40" s="125"/>
      <c r="M40" s="125"/>
      <c r="N40" s="125"/>
      <c r="O40" s="128"/>
      <c r="P40" s="125"/>
      <c r="Q40" s="125"/>
      <c r="R40" s="125"/>
      <c r="S40" s="125"/>
      <c r="T40" s="125"/>
      <c r="U40" s="128"/>
      <c r="V40" s="125"/>
      <c r="W40" s="125"/>
      <c r="X40" s="125"/>
      <c r="Y40" s="125"/>
      <c r="Z40" s="125"/>
    </row>
  </sheetData>
  <mergeCells count="5">
    <mergeCell ref="F7:I7"/>
    <mergeCell ref="K7:N7"/>
    <mergeCell ref="P7:T7"/>
    <mergeCell ref="V7:Z7"/>
    <mergeCell ref="I35:J35"/>
  </mergeCells>
  <printOptions horizontalCentered="1" verticalCentered="1"/>
  <pageMargins left="0.25" right="0.25" top="0.75" bottom="0.75" header="0.3" footer="0.3"/>
  <pageSetup scale="84" orientation="landscape" r:id="rId1"/>
  <headerFooter alignWithMargins="0"/>
  <ignoredErrors>
    <ignoredError sqref="I35 N25 T28 Z35 I16:I1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
  <sheetViews>
    <sheetView showGridLines="0" zoomScaleNormal="100" workbookViewId="0">
      <selection activeCell="A6" sqref="A6"/>
    </sheetView>
  </sheetViews>
  <sheetFormatPr baseColWidth="10" defaultColWidth="13.33203125" defaultRowHeight="12.75" x14ac:dyDescent="0.2"/>
  <cols>
    <col min="1" max="1" width="6.33203125" style="129" customWidth="1"/>
    <col min="2" max="2" width="10.1640625" style="129" customWidth="1"/>
    <col min="3" max="3" width="10.83203125" style="129" bestFit="1" customWidth="1"/>
    <col min="4" max="4" width="9.33203125" style="133" customWidth="1"/>
    <col min="5" max="5" width="1.6640625" style="129" customWidth="1"/>
    <col min="6" max="9" width="8.6640625" style="129" customWidth="1"/>
    <col min="10" max="10" width="2" style="129" customWidth="1"/>
    <col min="11" max="14" width="8.6640625" style="129" customWidth="1"/>
    <col min="15" max="15" width="2" style="129" customWidth="1"/>
    <col min="16" max="20" width="8.6640625" style="129" customWidth="1"/>
    <col min="21" max="21" width="2" style="129" customWidth="1"/>
    <col min="22" max="26" width="8.6640625" style="129" customWidth="1"/>
    <col min="27" max="27" width="13.33203125" style="129" customWidth="1"/>
    <col min="28" max="16384" width="13.33203125" style="129"/>
  </cols>
  <sheetData>
    <row r="1" spans="1:26" ht="18.75" x14ac:dyDescent="0.3">
      <c r="A1" s="124" t="s">
        <v>714</v>
      </c>
      <c r="B1" s="125"/>
      <c r="C1" s="126"/>
      <c r="D1" s="127"/>
      <c r="E1" s="128"/>
      <c r="F1" s="125"/>
      <c r="G1" s="125"/>
      <c r="H1" s="125"/>
      <c r="I1" s="125"/>
      <c r="J1" s="128"/>
      <c r="K1" s="125"/>
      <c r="L1" s="125"/>
      <c r="M1" s="125"/>
      <c r="N1" s="125"/>
      <c r="O1" s="128"/>
      <c r="P1" s="125"/>
      <c r="Q1" s="125"/>
      <c r="R1" s="125"/>
      <c r="S1" s="125"/>
      <c r="T1" s="125"/>
      <c r="U1" s="128"/>
      <c r="V1" s="125"/>
      <c r="W1" s="125"/>
      <c r="X1" s="125"/>
      <c r="Y1" s="125"/>
      <c r="Z1" s="125"/>
    </row>
    <row r="2" spans="1:26" ht="17.25" x14ac:dyDescent="0.3">
      <c r="A2" s="130" t="s">
        <v>740</v>
      </c>
      <c r="B2" s="125"/>
      <c r="C2" s="126"/>
      <c r="D2" s="127"/>
      <c r="E2" s="128"/>
      <c r="F2" s="125"/>
      <c r="G2" s="125"/>
      <c r="H2" s="125"/>
      <c r="I2" s="125"/>
      <c r="J2" s="128"/>
      <c r="K2" s="125"/>
      <c r="L2" s="125"/>
      <c r="M2" s="125"/>
      <c r="N2" s="125"/>
      <c r="O2" s="128"/>
      <c r="P2" s="125"/>
      <c r="Q2" s="125"/>
      <c r="R2" s="125"/>
      <c r="S2" s="125"/>
      <c r="T2" s="125"/>
      <c r="U2" s="128"/>
      <c r="V2" s="125"/>
      <c r="W2" s="125"/>
      <c r="X2" s="125"/>
      <c r="Y2" s="125"/>
      <c r="Z2" s="125"/>
    </row>
    <row r="3" spans="1:26" ht="6.75" customHeight="1" x14ac:dyDescent="0.2">
      <c r="A3" s="126"/>
      <c r="B3" s="125"/>
      <c r="C3" s="126"/>
      <c r="D3" s="127"/>
      <c r="E3" s="128"/>
      <c r="F3" s="125"/>
      <c r="G3" s="125"/>
      <c r="H3" s="125"/>
      <c r="I3" s="125"/>
      <c r="J3" s="128"/>
      <c r="K3" s="125"/>
      <c r="L3" s="125"/>
      <c r="M3" s="125"/>
      <c r="N3" s="125"/>
      <c r="O3" s="128"/>
      <c r="P3" s="125"/>
      <c r="Q3" s="125"/>
      <c r="R3" s="125"/>
      <c r="S3" s="125"/>
      <c r="T3" s="125"/>
      <c r="U3" s="128"/>
      <c r="V3" s="125"/>
      <c r="W3" s="125"/>
      <c r="X3" s="125"/>
      <c r="Y3" s="125"/>
      <c r="Z3" s="125"/>
    </row>
    <row r="4" spans="1:26" ht="14.25" customHeight="1" x14ac:dyDescent="0.2">
      <c r="A4" s="131" t="s">
        <v>71</v>
      </c>
      <c r="B4" s="132"/>
      <c r="E4" s="134"/>
      <c r="F4" s="132"/>
      <c r="G4" s="132"/>
      <c r="H4" s="132"/>
      <c r="I4" s="132"/>
      <c r="J4" s="134"/>
      <c r="K4" s="132"/>
      <c r="L4" s="132"/>
      <c r="M4" s="132"/>
      <c r="N4" s="132"/>
      <c r="O4" s="134"/>
      <c r="P4" s="132"/>
      <c r="Q4" s="132"/>
      <c r="R4" s="132"/>
      <c r="S4" s="132"/>
      <c r="T4" s="132"/>
      <c r="U4" s="134"/>
      <c r="V4" s="132"/>
      <c r="W4" s="132"/>
      <c r="X4" s="132"/>
      <c r="Y4" s="132"/>
      <c r="Z4" s="132"/>
    </row>
    <row r="5" spans="1:26" ht="14.25" customHeight="1" x14ac:dyDescent="0.2">
      <c r="A5" s="131" t="s">
        <v>741</v>
      </c>
      <c r="B5" s="132"/>
      <c r="E5" s="134"/>
      <c r="F5" s="132"/>
      <c r="G5" s="132"/>
      <c r="H5" s="132"/>
      <c r="I5" s="132"/>
      <c r="J5" s="134"/>
      <c r="K5" s="125"/>
      <c r="L5" s="125"/>
      <c r="M5" s="125"/>
      <c r="N5" s="125"/>
      <c r="O5" s="134"/>
      <c r="P5" s="125"/>
      <c r="Q5" s="125"/>
      <c r="R5" s="125"/>
      <c r="S5" s="125"/>
      <c r="T5" s="125"/>
      <c r="U5" s="134"/>
      <c r="V5" s="132"/>
      <c r="W5" s="132"/>
      <c r="X5" s="132"/>
      <c r="Y5" s="132"/>
      <c r="Z5" s="132"/>
    </row>
    <row r="6" spans="1:26" ht="6.75" customHeight="1" x14ac:dyDescent="0.2">
      <c r="A6" s="126"/>
      <c r="B6" s="125"/>
      <c r="C6" s="126"/>
      <c r="D6" s="127"/>
      <c r="E6" s="128"/>
      <c r="F6" s="125"/>
      <c r="G6" s="125"/>
      <c r="H6" s="125"/>
      <c r="I6" s="125"/>
      <c r="J6" s="128"/>
      <c r="K6" s="125"/>
      <c r="L6" s="125"/>
      <c r="M6" s="125"/>
      <c r="N6" s="125"/>
      <c r="O6" s="128"/>
      <c r="P6" s="125"/>
      <c r="Q6" s="125"/>
      <c r="R6" s="125"/>
      <c r="S6" s="125"/>
      <c r="T6" s="125"/>
      <c r="U6" s="128"/>
      <c r="V6" s="125"/>
      <c r="W6" s="125"/>
      <c r="X6" s="125"/>
      <c r="Y6" s="125"/>
      <c r="Z6" s="125"/>
    </row>
    <row r="7" spans="1:26" ht="12.75" customHeight="1" x14ac:dyDescent="0.2">
      <c r="A7" s="135"/>
      <c r="B7" s="136"/>
      <c r="C7" s="135"/>
      <c r="D7" s="137"/>
      <c r="E7" s="138"/>
      <c r="F7" s="547" t="s">
        <v>8</v>
      </c>
      <c r="G7" s="547"/>
      <c r="H7" s="547"/>
      <c r="I7" s="547"/>
      <c r="J7" s="236"/>
      <c r="K7" s="548" t="s">
        <v>13</v>
      </c>
      <c r="L7" s="548"/>
      <c r="M7" s="548"/>
      <c r="N7" s="548"/>
      <c r="O7" s="236"/>
      <c r="P7" s="549" t="s">
        <v>14</v>
      </c>
      <c r="Q7" s="549"/>
      <c r="R7" s="549"/>
      <c r="S7" s="549"/>
      <c r="T7" s="549"/>
      <c r="U7" s="236"/>
      <c r="V7" s="550" t="s">
        <v>72</v>
      </c>
      <c r="W7" s="550"/>
      <c r="X7" s="550"/>
      <c r="Y7" s="550"/>
      <c r="Z7" s="550"/>
    </row>
    <row r="8" spans="1:26" ht="54.75" customHeight="1" x14ac:dyDescent="0.2">
      <c r="A8" s="139" t="s">
        <v>73</v>
      </c>
      <c r="B8" s="140" t="s">
        <v>742</v>
      </c>
      <c r="C8" s="139" t="s">
        <v>75</v>
      </c>
      <c r="D8" s="141" t="s">
        <v>76</v>
      </c>
      <c r="E8" s="142"/>
      <c r="F8" s="143" t="s">
        <v>77</v>
      </c>
      <c r="G8" s="143" t="s">
        <v>78</v>
      </c>
      <c r="H8" s="143" t="s">
        <v>33</v>
      </c>
      <c r="I8" s="143" t="s">
        <v>15</v>
      </c>
      <c r="J8" s="142"/>
      <c r="K8" s="144" t="s">
        <v>77</v>
      </c>
      <c r="L8" s="144" t="s">
        <v>78</v>
      </c>
      <c r="M8" s="144" t="s">
        <v>33</v>
      </c>
      <c r="N8" s="144" t="s">
        <v>15</v>
      </c>
      <c r="O8" s="142"/>
      <c r="P8" s="145" t="s">
        <v>77</v>
      </c>
      <c r="Q8" s="145" t="s">
        <v>79</v>
      </c>
      <c r="R8" s="145" t="s">
        <v>115</v>
      </c>
      <c r="S8" s="145" t="s">
        <v>33</v>
      </c>
      <c r="T8" s="145" t="s">
        <v>15</v>
      </c>
      <c r="U8" s="142"/>
      <c r="V8" s="146" t="s">
        <v>81</v>
      </c>
      <c r="W8" s="146" t="s">
        <v>82</v>
      </c>
      <c r="X8" s="146" t="s">
        <v>83</v>
      </c>
      <c r="Y8" s="146" t="s">
        <v>84</v>
      </c>
      <c r="Z8" s="146" t="s">
        <v>15</v>
      </c>
    </row>
    <row r="9" spans="1:26" ht="4.5" customHeight="1" x14ac:dyDescent="0.2">
      <c r="A9" s="126"/>
      <c r="B9" s="125"/>
      <c r="C9" s="126"/>
      <c r="D9" s="127"/>
      <c r="E9" s="128"/>
      <c r="F9" s="125"/>
      <c r="G9" s="125"/>
      <c r="H9" s="125"/>
      <c r="I9" s="125"/>
      <c r="J9" s="128"/>
      <c r="K9" s="125"/>
      <c r="L9" s="125"/>
      <c r="M9" s="125"/>
      <c r="N9" s="125"/>
      <c r="O9" s="128"/>
      <c r="P9" s="125"/>
      <c r="Q9" s="125"/>
      <c r="R9" s="125"/>
      <c r="S9" s="125"/>
      <c r="T9" s="125"/>
      <c r="U9" s="128"/>
      <c r="V9" s="125"/>
      <c r="W9" s="125"/>
      <c r="X9" s="125"/>
      <c r="Y9" s="125"/>
      <c r="Z9" s="125"/>
    </row>
    <row r="10" spans="1:26" ht="15.95" customHeight="1" thickBot="1" x14ac:dyDescent="0.25">
      <c r="A10" s="147" t="s">
        <v>85</v>
      </c>
      <c r="B10" s="148">
        <f>SUM(B11:B34)</f>
        <v>773179</v>
      </c>
      <c r="C10" s="149">
        <f>SUM(C11:C34)</f>
        <v>423474</v>
      </c>
      <c r="D10" s="150">
        <f>C10/B10</f>
        <v>0.54770499457434829</v>
      </c>
      <c r="E10" s="134"/>
      <c r="F10" s="151">
        <f>SUM(F11:F15)</f>
        <v>51036</v>
      </c>
      <c r="G10" s="151">
        <f>SUM(G11:G15)</f>
        <v>2284</v>
      </c>
      <c r="H10" s="151">
        <f>SUM(H11:H15)</f>
        <v>2045</v>
      </c>
      <c r="I10" s="151">
        <f t="shared" ref="I10:I15" si="0">SUM(F10:H10)</f>
        <v>55365</v>
      </c>
      <c r="J10" s="134"/>
      <c r="K10" s="152">
        <f>SUM(K14:K24)</f>
        <v>187380</v>
      </c>
      <c r="L10" s="152">
        <f>SUM(L14:L24)</f>
        <v>9705</v>
      </c>
      <c r="M10" s="152">
        <f>SUM(M14:M24)</f>
        <v>1276</v>
      </c>
      <c r="N10" s="152">
        <f>SUM(K10:M10)</f>
        <v>198361</v>
      </c>
      <c r="O10" s="134"/>
      <c r="P10" s="153">
        <f>SUM(P20:P27)</f>
        <v>51330</v>
      </c>
      <c r="Q10" s="153">
        <f>SUM(Q20:Q27)</f>
        <v>31043</v>
      </c>
      <c r="R10" s="153">
        <f>SUM(R20:R27)</f>
        <v>9043</v>
      </c>
      <c r="S10" s="153">
        <f>SUM(S20:S27)</f>
        <v>763</v>
      </c>
      <c r="T10" s="153">
        <f>SUM(P10:S10)</f>
        <v>92179</v>
      </c>
      <c r="U10" s="134"/>
      <c r="V10" s="154">
        <f>SUM(V23:V34)</f>
        <v>44892</v>
      </c>
      <c r="W10" s="154">
        <f>SUM(W23:W34)</f>
        <v>908</v>
      </c>
      <c r="X10" s="154">
        <f>SUM(X23:X34)</f>
        <v>29739</v>
      </c>
      <c r="Y10" s="154">
        <f>SUM(Y23:Y34)</f>
        <v>2030</v>
      </c>
      <c r="Z10" s="154">
        <f>SUM(V10:Y10)</f>
        <v>77569</v>
      </c>
    </row>
    <row r="11" spans="1:26" ht="15.75" customHeight="1" thickTop="1" thickBot="1" x14ac:dyDescent="0.25">
      <c r="A11" s="237" t="s">
        <v>116</v>
      </c>
      <c r="B11" s="156">
        <v>30435</v>
      </c>
      <c r="C11" s="238">
        <f>SUM(I11,N11,T11,Z11)</f>
        <v>2277</v>
      </c>
      <c r="D11" s="158">
        <f t="shared" ref="D11:D34" si="1">C11/B11</f>
        <v>7.48151798915722E-2</v>
      </c>
      <c r="E11" s="134"/>
      <c r="F11" s="159">
        <v>2064</v>
      </c>
      <c r="G11" s="159">
        <v>139</v>
      </c>
      <c r="H11" s="159">
        <v>74</v>
      </c>
      <c r="I11" s="159">
        <f t="shared" si="0"/>
        <v>2277</v>
      </c>
      <c r="J11" s="134"/>
      <c r="K11" s="132"/>
      <c r="L11" s="132"/>
      <c r="M11" s="132"/>
      <c r="N11" s="132"/>
      <c r="O11" s="134"/>
      <c r="P11" s="132"/>
      <c r="Q11" s="132"/>
      <c r="R11" s="132"/>
      <c r="S11" s="132"/>
      <c r="T11" s="132"/>
      <c r="U11" s="134"/>
      <c r="V11" s="132"/>
      <c r="W11" s="132"/>
      <c r="X11" s="132"/>
      <c r="Y11" s="132"/>
      <c r="Z11" s="132"/>
    </row>
    <row r="12" spans="1:26" ht="15.95" customHeight="1" x14ac:dyDescent="0.2">
      <c r="A12" s="161" t="s">
        <v>86</v>
      </c>
      <c r="B12" s="156">
        <v>30662</v>
      </c>
      <c r="C12" s="157">
        <f>SUM(I12,N12,T12,Z12)</f>
        <v>11918</v>
      </c>
      <c r="D12" s="158">
        <f t="shared" si="1"/>
        <v>0.38868958319744307</v>
      </c>
      <c r="E12" s="162"/>
      <c r="F12" s="163">
        <v>10852</v>
      </c>
      <c r="G12" s="164">
        <v>587</v>
      </c>
      <c r="H12" s="164">
        <v>479</v>
      </c>
      <c r="I12" s="165">
        <f t="shared" si="0"/>
        <v>11918</v>
      </c>
      <c r="J12" s="162"/>
      <c r="K12" s="166"/>
      <c r="L12" s="166"/>
      <c r="M12" s="166"/>
      <c r="N12" s="166"/>
      <c r="O12" s="162"/>
      <c r="P12" s="166"/>
      <c r="Q12" s="166"/>
      <c r="R12" s="166"/>
      <c r="S12" s="166"/>
      <c r="T12" s="166"/>
      <c r="U12" s="162"/>
      <c r="V12" s="167"/>
      <c r="W12" s="167"/>
      <c r="X12" s="167"/>
      <c r="Y12" s="167"/>
      <c r="Z12" s="167"/>
    </row>
    <row r="13" spans="1:26" ht="15.95" customHeight="1" x14ac:dyDescent="0.2">
      <c r="A13" s="161" t="s">
        <v>87</v>
      </c>
      <c r="B13" s="156">
        <v>30884</v>
      </c>
      <c r="C13" s="157">
        <f>SUM(I13,N13,T13,Z13)</f>
        <v>22365</v>
      </c>
      <c r="D13" s="158">
        <f t="shared" si="1"/>
        <v>0.72416137805983682</v>
      </c>
      <c r="E13" s="162"/>
      <c r="F13" s="168">
        <v>20705</v>
      </c>
      <c r="G13" s="169">
        <v>871</v>
      </c>
      <c r="H13" s="169">
        <v>789</v>
      </c>
      <c r="I13" s="170">
        <f t="shared" si="0"/>
        <v>22365</v>
      </c>
      <c r="J13" s="162"/>
      <c r="K13" s="171"/>
      <c r="L13" s="171"/>
      <c r="M13" s="171"/>
      <c r="N13" s="171"/>
      <c r="O13" s="162"/>
      <c r="P13" s="166"/>
      <c r="Q13" s="166"/>
      <c r="R13" s="166"/>
      <c r="S13" s="166"/>
      <c r="T13" s="166"/>
      <c r="U13" s="162"/>
      <c r="V13" s="167"/>
      <c r="W13" s="167"/>
      <c r="X13" s="167"/>
      <c r="Y13" s="167"/>
      <c r="Z13" s="167"/>
    </row>
    <row r="14" spans="1:26" ht="15.95" customHeight="1" thickBot="1" x14ac:dyDescent="0.25">
      <c r="A14" s="147" t="s">
        <v>88</v>
      </c>
      <c r="B14" s="148">
        <v>31102</v>
      </c>
      <c r="C14" s="149">
        <f>SUM(I14,N14,T14,Z14)</f>
        <v>29073</v>
      </c>
      <c r="D14" s="150">
        <f t="shared" si="1"/>
        <v>0.93476303774676872</v>
      </c>
      <c r="E14" s="162"/>
      <c r="F14" s="172">
        <v>17370</v>
      </c>
      <c r="G14" s="173">
        <v>687</v>
      </c>
      <c r="H14" s="173">
        <v>703</v>
      </c>
      <c r="I14" s="174">
        <f t="shared" si="0"/>
        <v>18760</v>
      </c>
      <c r="J14" s="162"/>
      <c r="K14" s="175">
        <v>9798</v>
      </c>
      <c r="L14" s="175">
        <v>468</v>
      </c>
      <c r="M14" s="175">
        <v>47</v>
      </c>
      <c r="N14" s="175">
        <f>SUM(K14:M14)</f>
        <v>10313</v>
      </c>
      <c r="O14" s="162"/>
      <c r="P14" s="166"/>
      <c r="Q14" s="166"/>
      <c r="R14" s="166"/>
      <c r="S14" s="166"/>
      <c r="T14" s="166"/>
      <c r="U14" s="162"/>
      <c r="V14" s="167"/>
      <c r="W14" s="167"/>
      <c r="X14" s="167"/>
      <c r="Y14" s="167"/>
      <c r="Z14" s="167"/>
    </row>
    <row r="15" spans="1:26" ht="15.95" customHeight="1" thickTop="1" x14ac:dyDescent="0.2">
      <c r="A15" s="161" t="s">
        <v>89</v>
      </c>
      <c r="B15" s="156">
        <v>31328</v>
      </c>
      <c r="C15" s="157">
        <f>SUM(I15,N15,T15,Z15)</f>
        <v>31479</v>
      </c>
      <c r="D15" s="158">
        <f t="shared" si="1"/>
        <v>1.0048199693564863</v>
      </c>
      <c r="E15" s="176"/>
      <c r="F15" s="169">
        <v>45</v>
      </c>
      <c r="G15" s="169">
        <v>0</v>
      </c>
      <c r="H15" s="169">
        <v>0</v>
      </c>
      <c r="I15" s="169">
        <f t="shared" si="0"/>
        <v>45</v>
      </c>
      <c r="J15" s="176"/>
      <c r="K15" s="177">
        <v>29962</v>
      </c>
      <c r="L15" s="178">
        <v>1306</v>
      </c>
      <c r="M15" s="178">
        <v>166</v>
      </c>
      <c r="N15" s="179">
        <f t="shared" ref="N15:N24" si="2">SUM(K15:M15)</f>
        <v>31434</v>
      </c>
      <c r="O15" s="176"/>
      <c r="P15" s="166"/>
      <c r="Q15" s="166"/>
      <c r="R15" s="166"/>
      <c r="S15" s="166"/>
      <c r="T15" s="166"/>
      <c r="U15" s="176"/>
      <c r="V15" s="167"/>
      <c r="W15" s="167"/>
      <c r="X15" s="167"/>
      <c r="Y15" s="167"/>
      <c r="Z15" s="167"/>
    </row>
    <row r="16" spans="1:26" ht="15.95" customHeight="1" x14ac:dyDescent="0.2">
      <c r="A16" s="161" t="s">
        <v>90</v>
      </c>
      <c r="B16" s="156">
        <v>31579</v>
      </c>
      <c r="C16" s="157">
        <f t="shared" ref="C16:C24" si="3">SUM(N16,T16,Z16)</f>
        <v>32368</v>
      </c>
      <c r="D16" s="158">
        <f t="shared" si="1"/>
        <v>1.0249849583584028</v>
      </c>
      <c r="E16" s="162"/>
      <c r="F16" s="214"/>
      <c r="H16" s="181" t="s">
        <v>91</v>
      </c>
      <c r="I16" s="514">
        <f>SUM(I12:I14)/SUM(B12:B14)</f>
        <v>0.57252180295311283</v>
      </c>
      <c r="J16" s="162"/>
      <c r="K16" s="182">
        <v>30670</v>
      </c>
      <c r="L16" s="183">
        <v>1488</v>
      </c>
      <c r="M16" s="183">
        <v>210</v>
      </c>
      <c r="N16" s="184">
        <f t="shared" si="2"/>
        <v>32368</v>
      </c>
      <c r="O16" s="162"/>
      <c r="P16" s="166"/>
      <c r="Q16" s="166"/>
      <c r="R16" s="166"/>
      <c r="S16" s="166"/>
      <c r="T16" s="166"/>
      <c r="U16" s="162"/>
      <c r="V16" s="167"/>
      <c r="W16" s="167"/>
      <c r="X16" s="167"/>
      <c r="Y16" s="167"/>
      <c r="Z16" s="167"/>
    </row>
    <row r="17" spans="1:26" ht="15.95" customHeight="1" x14ac:dyDescent="0.2">
      <c r="A17" s="161" t="s">
        <v>92</v>
      </c>
      <c r="B17" s="156">
        <v>31937</v>
      </c>
      <c r="C17" s="157">
        <f t="shared" si="3"/>
        <v>32883</v>
      </c>
      <c r="D17" s="158">
        <f t="shared" si="1"/>
        <v>1.0296208159814635</v>
      </c>
      <c r="E17" s="162"/>
      <c r="F17" s="214"/>
      <c r="H17" s="181" t="s">
        <v>93</v>
      </c>
      <c r="I17" s="514">
        <f>I10/SUM(B12:B14)</f>
        <v>0.59758440549175373</v>
      </c>
      <c r="J17" s="162"/>
      <c r="K17" s="182">
        <v>31068</v>
      </c>
      <c r="L17" s="183">
        <v>1581</v>
      </c>
      <c r="M17" s="183">
        <v>234</v>
      </c>
      <c r="N17" s="184">
        <f t="shared" si="2"/>
        <v>32883</v>
      </c>
      <c r="O17" s="162"/>
      <c r="P17" s="166"/>
      <c r="Q17" s="166"/>
      <c r="R17" s="166"/>
      <c r="S17" s="166"/>
      <c r="T17" s="166"/>
      <c r="U17" s="162"/>
      <c r="V17" s="167"/>
      <c r="W17" s="167"/>
      <c r="X17" s="167"/>
      <c r="Y17" s="167"/>
      <c r="Z17" s="167"/>
    </row>
    <row r="18" spans="1:26" ht="15.95" customHeight="1" x14ac:dyDescent="0.2">
      <c r="A18" s="161" t="s">
        <v>94</v>
      </c>
      <c r="B18" s="156">
        <v>32236</v>
      </c>
      <c r="C18" s="157">
        <f t="shared" si="3"/>
        <v>32527</v>
      </c>
      <c r="D18" s="158">
        <f t="shared" si="1"/>
        <v>1.0090271745874178</v>
      </c>
      <c r="E18" s="162"/>
      <c r="F18" s="243"/>
      <c r="H18" s="181" t="s">
        <v>118</v>
      </c>
      <c r="I18" s="514">
        <f>I10/'Matrícula por edad'!I10</f>
        <v>0.49814203323646111</v>
      </c>
      <c r="J18" s="162"/>
      <c r="K18" s="182">
        <v>30837</v>
      </c>
      <c r="L18" s="183">
        <v>1478</v>
      </c>
      <c r="M18" s="183">
        <v>212</v>
      </c>
      <c r="N18" s="184">
        <f t="shared" si="2"/>
        <v>32527</v>
      </c>
      <c r="O18" s="162"/>
      <c r="P18" s="166"/>
      <c r="Q18" s="166"/>
      <c r="R18" s="166"/>
      <c r="S18" s="166"/>
      <c r="T18" s="166"/>
      <c r="U18" s="162"/>
      <c r="V18" s="167"/>
      <c r="W18" s="167"/>
      <c r="X18" s="167"/>
      <c r="Y18" s="167"/>
      <c r="Z18" s="167"/>
    </row>
    <row r="19" spans="1:26" ht="15.95" customHeight="1" x14ac:dyDescent="0.2">
      <c r="A19" s="161" t="s">
        <v>95</v>
      </c>
      <c r="B19" s="156">
        <v>32449</v>
      </c>
      <c r="C19" s="157">
        <f t="shared" si="3"/>
        <v>33218</v>
      </c>
      <c r="D19" s="158">
        <f t="shared" si="1"/>
        <v>1.023698727233505</v>
      </c>
      <c r="E19" s="162"/>
      <c r="F19" s="243"/>
      <c r="G19" s="243"/>
      <c r="H19" s="243"/>
      <c r="I19" s="243"/>
      <c r="J19" s="162"/>
      <c r="K19" s="182">
        <v>31342</v>
      </c>
      <c r="L19" s="183">
        <v>1664</v>
      </c>
      <c r="M19" s="183">
        <v>212</v>
      </c>
      <c r="N19" s="184">
        <f t="shared" si="2"/>
        <v>33218</v>
      </c>
      <c r="O19" s="162"/>
      <c r="P19" s="171"/>
      <c r="Q19" s="171"/>
      <c r="R19" s="171"/>
      <c r="S19" s="171"/>
      <c r="T19" s="171"/>
      <c r="U19" s="162"/>
      <c r="V19" s="167"/>
      <c r="W19" s="167"/>
      <c r="X19" s="167"/>
      <c r="Y19" s="167"/>
      <c r="Z19" s="167"/>
    </row>
    <row r="20" spans="1:26" ht="15.95" customHeight="1" thickBot="1" x14ac:dyDescent="0.25">
      <c r="A20" s="147" t="s">
        <v>96</v>
      </c>
      <c r="B20" s="148">
        <v>32608</v>
      </c>
      <c r="C20" s="149">
        <f t="shared" si="3"/>
        <v>32640</v>
      </c>
      <c r="D20" s="150">
        <f t="shared" si="1"/>
        <v>1.000981354268891</v>
      </c>
      <c r="E20" s="162"/>
      <c r="F20" s="185"/>
      <c r="G20" s="185"/>
      <c r="H20" s="185"/>
      <c r="I20" s="185"/>
      <c r="J20" s="162"/>
      <c r="K20" s="186">
        <v>21541</v>
      </c>
      <c r="L20" s="187">
        <v>1202</v>
      </c>
      <c r="M20" s="187">
        <v>144</v>
      </c>
      <c r="N20" s="188">
        <f t="shared" si="2"/>
        <v>22887</v>
      </c>
      <c r="O20" s="162"/>
      <c r="P20" s="189">
        <v>5399</v>
      </c>
      <c r="Q20" s="189">
        <v>3453</v>
      </c>
      <c r="R20" s="189">
        <v>855</v>
      </c>
      <c r="S20" s="189">
        <v>46</v>
      </c>
      <c r="T20" s="189">
        <f>SUM(P20:S20)</f>
        <v>9753</v>
      </c>
      <c r="U20" s="162"/>
      <c r="V20" s="167"/>
      <c r="W20" s="190"/>
      <c r="X20" s="167"/>
      <c r="Y20" s="167"/>
      <c r="Z20" s="167"/>
    </row>
    <row r="21" spans="1:26" ht="15.95" customHeight="1" thickTop="1" x14ac:dyDescent="0.2">
      <c r="A21" s="191" t="s">
        <v>97</v>
      </c>
      <c r="B21" s="192">
        <v>32744</v>
      </c>
      <c r="C21" s="193">
        <f t="shared" si="3"/>
        <v>31716</v>
      </c>
      <c r="D21" s="194">
        <f t="shared" si="1"/>
        <v>0.96860493525531399</v>
      </c>
      <c r="E21" s="162"/>
      <c r="F21" s="185"/>
      <c r="G21" s="185"/>
      <c r="H21" s="185"/>
      <c r="I21" s="185"/>
      <c r="J21" s="162"/>
      <c r="K21" s="178">
        <v>1807</v>
      </c>
      <c r="L21" s="178">
        <v>340</v>
      </c>
      <c r="M21" s="178">
        <v>34</v>
      </c>
      <c r="N21" s="178">
        <f t="shared" si="2"/>
        <v>2181</v>
      </c>
      <c r="O21" s="162"/>
      <c r="P21" s="195">
        <v>16566</v>
      </c>
      <c r="Q21" s="196">
        <v>10047</v>
      </c>
      <c r="R21" s="196">
        <v>2725</v>
      </c>
      <c r="S21" s="196">
        <v>197</v>
      </c>
      <c r="T21" s="197">
        <f t="shared" ref="T21:T27" si="4">SUM(P21:S21)</f>
        <v>29535</v>
      </c>
      <c r="U21" s="162"/>
      <c r="V21" s="167"/>
      <c r="W21" s="167"/>
      <c r="X21" s="167"/>
      <c r="Y21" s="167"/>
      <c r="Z21" s="167"/>
    </row>
    <row r="22" spans="1:26" ht="15.95" customHeight="1" x14ac:dyDescent="0.2">
      <c r="A22" s="198" t="s">
        <v>98</v>
      </c>
      <c r="B22" s="199">
        <v>32874</v>
      </c>
      <c r="C22" s="200">
        <f t="shared" si="3"/>
        <v>30062</v>
      </c>
      <c r="D22" s="201">
        <f t="shared" si="1"/>
        <v>0.91446127638863539</v>
      </c>
      <c r="E22" s="162"/>
      <c r="F22" s="185"/>
      <c r="G22" s="185"/>
      <c r="H22" s="185"/>
      <c r="I22" s="185"/>
      <c r="J22" s="162"/>
      <c r="K22" s="175">
        <v>294</v>
      </c>
      <c r="L22" s="175">
        <v>118</v>
      </c>
      <c r="M22" s="175">
        <v>12</v>
      </c>
      <c r="N22" s="175">
        <f t="shared" si="2"/>
        <v>424</v>
      </c>
      <c r="O22" s="162"/>
      <c r="P22" s="202">
        <v>16708</v>
      </c>
      <c r="Q22" s="203">
        <v>9905</v>
      </c>
      <c r="R22" s="203">
        <v>2778</v>
      </c>
      <c r="S22" s="203">
        <v>247</v>
      </c>
      <c r="T22" s="204">
        <f t="shared" si="4"/>
        <v>29638</v>
      </c>
      <c r="U22" s="162"/>
      <c r="V22" s="205"/>
      <c r="W22" s="205"/>
      <c r="X22" s="205"/>
      <c r="Y22" s="205"/>
      <c r="Z22" s="205"/>
    </row>
    <row r="23" spans="1:26" ht="15.95" customHeight="1" thickBot="1" x14ac:dyDescent="0.25">
      <c r="A23" s="147" t="s">
        <v>99</v>
      </c>
      <c r="B23" s="148">
        <v>32994</v>
      </c>
      <c r="C23" s="149">
        <f t="shared" si="3"/>
        <v>26400</v>
      </c>
      <c r="D23" s="150">
        <f t="shared" si="1"/>
        <v>0.80014548099654481</v>
      </c>
      <c r="E23" s="162"/>
      <c r="F23" s="185"/>
      <c r="G23" s="185"/>
      <c r="H23" s="185"/>
      <c r="I23" s="185"/>
      <c r="J23" s="162"/>
      <c r="K23" s="175">
        <v>40</v>
      </c>
      <c r="L23" s="175">
        <v>49</v>
      </c>
      <c r="M23" s="175">
        <v>4</v>
      </c>
      <c r="N23" s="175">
        <f t="shared" si="2"/>
        <v>93</v>
      </c>
      <c r="O23" s="162"/>
      <c r="P23" s="206">
        <v>11705</v>
      </c>
      <c r="Q23" s="207">
        <v>7188</v>
      </c>
      <c r="R23" s="207">
        <v>2132</v>
      </c>
      <c r="S23" s="207">
        <v>197</v>
      </c>
      <c r="T23" s="208">
        <f t="shared" si="4"/>
        <v>21222</v>
      </c>
      <c r="U23" s="162"/>
      <c r="V23" s="209">
        <v>3625</v>
      </c>
      <c r="W23" s="209">
        <v>33</v>
      </c>
      <c r="X23" s="209">
        <v>1419</v>
      </c>
      <c r="Y23" s="209">
        <v>8</v>
      </c>
      <c r="Z23" s="209">
        <f>SUM(V23:Y23)</f>
        <v>5085</v>
      </c>
    </row>
    <row r="24" spans="1:26" ht="15.95" customHeight="1" thickTop="1" x14ac:dyDescent="0.2">
      <c r="A24" s="191" t="s">
        <v>100</v>
      </c>
      <c r="B24" s="192">
        <v>33090</v>
      </c>
      <c r="C24" s="193">
        <f t="shared" si="3"/>
        <v>25414</v>
      </c>
      <c r="D24" s="194">
        <f t="shared" si="1"/>
        <v>0.76802659413720153</v>
      </c>
      <c r="E24" s="162"/>
      <c r="F24" s="185"/>
      <c r="G24" s="185"/>
      <c r="H24" s="185"/>
      <c r="I24" s="185"/>
      <c r="J24" s="162"/>
      <c r="K24" s="175">
        <v>21</v>
      </c>
      <c r="L24" s="175">
        <v>11</v>
      </c>
      <c r="M24" s="175">
        <v>1</v>
      </c>
      <c r="N24" s="175">
        <f t="shared" si="2"/>
        <v>33</v>
      </c>
      <c r="O24" s="162"/>
      <c r="P24" s="196">
        <v>870</v>
      </c>
      <c r="Q24" s="196">
        <v>408</v>
      </c>
      <c r="R24" s="196">
        <v>396</v>
      </c>
      <c r="S24" s="196">
        <v>55</v>
      </c>
      <c r="T24" s="210">
        <f t="shared" si="4"/>
        <v>1729</v>
      </c>
      <c r="U24" s="162"/>
      <c r="V24" s="211">
        <v>13903</v>
      </c>
      <c r="W24" s="212">
        <v>169</v>
      </c>
      <c r="X24" s="212">
        <v>9462</v>
      </c>
      <c r="Y24" s="212">
        <v>118</v>
      </c>
      <c r="Z24" s="213">
        <f t="shared" ref="Z24:Z34" si="5">SUM(V24:Y24)</f>
        <v>23652</v>
      </c>
    </row>
    <row r="25" spans="1:26" ht="15.95" customHeight="1" x14ac:dyDescent="0.2">
      <c r="A25" s="198" t="s">
        <v>101</v>
      </c>
      <c r="B25" s="199">
        <v>33145</v>
      </c>
      <c r="C25" s="200">
        <f>SUM(T25,Z25)</f>
        <v>24743</v>
      </c>
      <c r="D25" s="201">
        <f t="shared" si="1"/>
        <v>0.74650776889425252</v>
      </c>
      <c r="E25" s="162"/>
      <c r="F25" s="185"/>
      <c r="G25" s="185"/>
      <c r="H25" s="185"/>
      <c r="I25" s="185"/>
      <c r="J25" s="162"/>
      <c r="L25" s="214"/>
      <c r="M25" s="181" t="s">
        <v>102</v>
      </c>
      <c r="N25" s="514">
        <f>N10/SUM(B15:B20)</f>
        <v>1.0323935525172143</v>
      </c>
      <c r="O25" s="162"/>
      <c r="P25" s="189">
        <v>73</v>
      </c>
      <c r="Q25" s="189">
        <v>36</v>
      </c>
      <c r="R25" s="189">
        <v>112</v>
      </c>
      <c r="S25" s="189">
        <v>17</v>
      </c>
      <c r="T25" s="189">
        <f t="shared" si="4"/>
        <v>238</v>
      </c>
      <c r="U25" s="162"/>
      <c r="V25" s="215">
        <v>14365</v>
      </c>
      <c r="W25" s="216">
        <v>192</v>
      </c>
      <c r="X25" s="216">
        <v>9857</v>
      </c>
      <c r="Y25" s="216">
        <v>91</v>
      </c>
      <c r="Z25" s="217">
        <f t="shared" si="5"/>
        <v>24505</v>
      </c>
    </row>
    <row r="26" spans="1:26" ht="15.95" customHeight="1" thickBot="1" x14ac:dyDescent="0.25">
      <c r="A26" s="147" t="s">
        <v>103</v>
      </c>
      <c r="B26" s="148">
        <v>33181</v>
      </c>
      <c r="C26" s="149">
        <f>SUM(T26,Z26)</f>
        <v>17588</v>
      </c>
      <c r="D26" s="150">
        <f t="shared" si="1"/>
        <v>0.53006238509990655</v>
      </c>
      <c r="E26" s="162"/>
      <c r="F26" s="185"/>
      <c r="G26" s="185"/>
      <c r="H26" s="185"/>
      <c r="I26" s="185"/>
      <c r="J26" s="162"/>
      <c r="L26" s="243"/>
      <c r="M26" s="181" t="s">
        <v>118</v>
      </c>
      <c r="N26" s="514">
        <f>N10/'Matrícula por edad'!N10</f>
        <v>0.49178868762799183</v>
      </c>
      <c r="O26" s="162"/>
      <c r="P26" s="189">
        <v>6</v>
      </c>
      <c r="Q26" s="189">
        <v>6</v>
      </c>
      <c r="R26" s="189">
        <v>35</v>
      </c>
      <c r="S26" s="189">
        <v>1</v>
      </c>
      <c r="T26" s="189">
        <f t="shared" si="4"/>
        <v>48</v>
      </c>
      <c r="U26" s="162"/>
      <c r="V26" s="219">
        <v>10456</v>
      </c>
      <c r="W26" s="220">
        <v>159</v>
      </c>
      <c r="X26" s="220">
        <v>6837</v>
      </c>
      <c r="Y26" s="220">
        <v>88</v>
      </c>
      <c r="Z26" s="221">
        <f t="shared" si="5"/>
        <v>17540</v>
      </c>
    </row>
    <row r="27" spans="1:26" ht="15.95" customHeight="1" thickTop="1" x14ac:dyDescent="0.2">
      <c r="A27" s="191" t="s">
        <v>104</v>
      </c>
      <c r="B27" s="192">
        <v>33177</v>
      </c>
      <c r="C27" s="193">
        <f>SUM(T27,Z27)</f>
        <v>3851</v>
      </c>
      <c r="D27" s="194">
        <f t="shared" si="1"/>
        <v>0.11607438888386533</v>
      </c>
      <c r="E27" s="162"/>
      <c r="F27" s="185"/>
      <c r="G27" s="185"/>
      <c r="H27" s="185"/>
      <c r="I27" s="185"/>
      <c r="J27" s="162"/>
      <c r="K27" s="185"/>
      <c r="L27" s="185"/>
      <c r="M27" s="185"/>
      <c r="N27" s="185"/>
      <c r="O27" s="162"/>
      <c r="P27" s="189">
        <v>3</v>
      </c>
      <c r="Q27" s="189">
        <v>0</v>
      </c>
      <c r="R27" s="189">
        <v>10</v>
      </c>
      <c r="S27" s="189">
        <v>3</v>
      </c>
      <c r="T27" s="189">
        <f t="shared" si="4"/>
        <v>16</v>
      </c>
      <c r="U27" s="162"/>
      <c r="V27" s="212">
        <v>1791</v>
      </c>
      <c r="W27" s="212">
        <v>80</v>
      </c>
      <c r="X27" s="212">
        <v>1694</v>
      </c>
      <c r="Y27" s="212">
        <v>270</v>
      </c>
      <c r="Z27" s="222">
        <f t="shared" si="5"/>
        <v>3835</v>
      </c>
    </row>
    <row r="28" spans="1:26" ht="15.95" customHeight="1" x14ac:dyDescent="0.2">
      <c r="A28" s="198" t="s">
        <v>105</v>
      </c>
      <c r="B28" s="199">
        <v>33063</v>
      </c>
      <c r="C28" s="200">
        <f t="shared" ref="C28:C34" si="6">Z28</f>
        <v>746</v>
      </c>
      <c r="D28" s="201">
        <f t="shared" si="1"/>
        <v>2.2562985814959319E-2</v>
      </c>
      <c r="E28" s="162"/>
      <c r="F28" s="185"/>
      <c r="G28" s="185"/>
      <c r="H28" s="185"/>
      <c r="I28" s="185"/>
      <c r="J28" s="162"/>
      <c r="K28" s="185"/>
      <c r="L28" s="185"/>
      <c r="M28" s="185"/>
      <c r="N28" s="185"/>
      <c r="O28" s="223"/>
      <c r="P28" s="180"/>
      <c r="Q28" s="224"/>
      <c r="S28" s="181" t="s">
        <v>106</v>
      </c>
      <c r="T28" s="514">
        <f>T10/SUM(B21:B23)</f>
        <v>0.93476453169999596</v>
      </c>
      <c r="U28" s="162"/>
      <c r="V28" s="209">
        <v>286</v>
      </c>
      <c r="W28" s="209">
        <v>38</v>
      </c>
      <c r="X28" s="209">
        <v>188</v>
      </c>
      <c r="Y28" s="209">
        <v>234</v>
      </c>
      <c r="Z28" s="209">
        <f t="shared" si="5"/>
        <v>746</v>
      </c>
    </row>
    <row r="29" spans="1:26" ht="15.95" customHeight="1" x14ac:dyDescent="0.2">
      <c r="A29" s="161" t="s">
        <v>107</v>
      </c>
      <c r="B29" s="156">
        <v>32859</v>
      </c>
      <c r="C29" s="157">
        <f t="shared" si="6"/>
        <v>505</v>
      </c>
      <c r="D29" s="158">
        <f t="shared" si="1"/>
        <v>1.536869655193402E-2</v>
      </c>
      <c r="E29" s="162"/>
      <c r="F29" s="185"/>
      <c r="G29" s="185"/>
      <c r="H29" s="185"/>
      <c r="I29" s="185"/>
      <c r="J29" s="162"/>
      <c r="K29" s="185"/>
      <c r="L29" s="185"/>
      <c r="M29" s="185"/>
      <c r="N29" s="185"/>
      <c r="O29" s="162"/>
      <c r="P29" s="185"/>
      <c r="Q29" s="243"/>
      <c r="S29" s="181" t="s">
        <v>118</v>
      </c>
      <c r="T29" s="514">
        <f>T10/'Matrícula por edad'!T10</f>
        <v>0.49801451162388638</v>
      </c>
      <c r="U29" s="162"/>
      <c r="V29" s="209">
        <v>55</v>
      </c>
      <c r="W29" s="209">
        <v>38</v>
      </c>
      <c r="X29" s="209">
        <v>64</v>
      </c>
      <c r="Y29" s="209">
        <v>348</v>
      </c>
      <c r="Z29" s="209">
        <f t="shared" si="5"/>
        <v>505</v>
      </c>
    </row>
    <row r="30" spans="1:26" ht="15.95" customHeight="1" x14ac:dyDescent="0.2">
      <c r="A30" s="161" t="s">
        <v>108</v>
      </c>
      <c r="B30" s="156">
        <v>32648</v>
      </c>
      <c r="C30" s="157">
        <f t="shared" si="6"/>
        <v>272</v>
      </c>
      <c r="D30" s="158">
        <f t="shared" si="1"/>
        <v>8.3312913501592742E-3</v>
      </c>
      <c r="E30" s="162"/>
      <c r="F30" s="185"/>
      <c r="G30" s="185"/>
      <c r="H30" s="185"/>
      <c r="I30" s="185"/>
      <c r="J30" s="162"/>
      <c r="K30" s="185"/>
      <c r="L30" s="185"/>
      <c r="M30" s="185"/>
      <c r="N30" s="185"/>
      <c r="O30" s="162"/>
      <c r="P30" s="185"/>
      <c r="Q30" s="243"/>
      <c r="R30" s="243"/>
      <c r="S30" s="243"/>
      <c r="T30" s="243"/>
      <c r="U30" s="162"/>
      <c r="V30" s="209">
        <v>20</v>
      </c>
      <c r="W30" s="209">
        <v>40</v>
      </c>
      <c r="X30" s="209">
        <v>24</v>
      </c>
      <c r="Y30" s="209">
        <v>188</v>
      </c>
      <c r="Z30" s="209">
        <f t="shared" si="5"/>
        <v>272</v>
      </c>
    </row>
    <row r="31" spans="1:26" ht="15.95" customHeight="1" x14ac:dyDescent="0.2">
      <c r="A31" s="161" t="s">
        <v>109</v>
      </c>
      <c r="B31" s="156">
        <v>32429</v>
      </c>
      <c r="C31" s="157">
        <f t="shared" si="6"/>
        <v>192</v>
      </c>
      <c r="D31" s="158">
        <f t="shared" si="1"/>
        <v>5.9206265996484628E-3</v>
      </c>
      <c r="E31" s="162"/>
      <c r="F31" s="185"/>
      <c r="G31" s="185"/>
      <c r="H31" s="185"/>
      <c r="I31" s="185"/>
      <c r="J31" s="162"/>
      <c r="K31" s="185"/>
      <c r="L31" s="185"/>
      <c r="M31" s="185"/>
      <c r="N31" s="185"/>
      <c r="O31" s="162"/>
      <c r="P31" s="185"/>
      <c r="Q31" s="185"/>
      <c r="R31" s="185"/>
      <c r="S31" s="185"/>
      <c r="T31" s="185"/>
      <c r="U31" s="162"/>
      <c r="V31" s="209">
        <v>14</v>
      </c>
      <c r="W31" s="209">
        <v>20</v>
      </c>
      <c r="X31" s="209">
        <v>15</v>
      </c>
      <c r="Y31" s="209">
        <v>143</v>
      </c>
      <c r="Z31" s="209">
        <f t="shared" si="5"/>
        <v>192</v>
      </c>
    </row>
    <row r="32" spans="1:26" ht="15.95" customHeight="1" x14ac:dyDescent="0.2">
      <c r="A32" s="161" t="s">
        <v>110</v>
      </c>
      <c r="B32" s="156">
        <v>32176</v>
      </c>
      <c r="C32" s="157">
        <f t="shared" si="6"/>
        <v>194</v>
      </c>
      <c r="D32" s="158">
        <f t="shared" si="1"/>
        <v>6.0293386374937839E-3</v>
      </c>
      <c r="E32" s="162"/>
      <c r="F32" s="185"/>
      <c r="G32" s="185"/>
      <c r="H32" s="185"/>
      <c r="I32" s="185"/>
      <c r="J32" s="162"/>
      <c r="K32" s="185"/>
      <c r="L32" s="185"/>
      <c r="M32" s="185"/>
      <c r="N32" s="185"/>
      <c r="O32" s="162"/>
      <c r="P32" s="185"/>
      <c r="Q32" s="185"/>
      <c r="R32" s="185"/>
      <c r="S32" s="185"/>
      <c r="T32" s="185"/>
      <c r="U32" s="162"/>
      <c r="V32" s="209">
        <v>18</v>
      </c>
      <c r="W32" s="209">
        <v>19</v>
      </c>
      <c r="X32" s="209">
        <v>16</v>
      </c>
      <c r="Y32" s="209">
        <v>141</v>
      </c>
      <c r="Z32" s="209">
        <f t="shared" si="5"/>
        <v>194</v>
      </c>
    </row>
    <row r="33" spans="1:26" ht="15.95" customHeight="1" x14ac:dyDescent="0.2">
      <c r="A33" s="161" t="s">
        <v>111</v>
      </c>
      <c r="B33" s="156">
        <v>31912</v>
      </c>
      <c r="C33" s="157">
        <f t="shared" si="6"/>
        <v>162</v>
      </c>
      <c r="D33" s="158">
        <f t="shared" si="1"/>
        <v>5.07646026573076E-3</v>
      </c>
      <c r="E33" s="162"/>
      <c r="F33" s="185"/>
      <c r="G33" s="185"/>
      <c r="H33" s="185"/>
      <c r="I33" s="185"/>
      <c r="J33" s="162"/>
      <c r="K33" s="185"/>
      <c r="L33" s="185"/>
      <c r="M33" s="185"/>
      <c r="N33" s="185"/>
      <c r="O33" s="162"/>
      <c r="P33" s="185"/>
      <c r="Q33" s="185"/>
      <c r="R33" s="185"/>
      <c r="S33" s="185"/>
      <c r="T33" s="185"/>
      <c r="U33" s="162"/>
      <c r="V33" s="209">
        <v>6</v>
      </c>
      <c r="W33" s="209">
        <v>27</v>
      </c>
      <c r="X33" s="209">
        <v>16</v>
      </c>
      <c r="Y33" s="209">
        <v>113</v>
      </c>
      <c r="Z33" s="209">
        <f t="shared" si="5"/>
        <v>162</v>
      </c>
    </row>
    <row r="34" spans="1:26" ht="15.95" customHeight="1" x14ac:dyDescent="0.2">
      <c r="A34" s="161" t="s">
        <v>112</v>
      </c>
      <c r="B34" s="156">
        <v>31667</v>
      </c>
      <c r="C34" s="157">
        <f t="shared" si="6"/>
        <v>881</v>
      </c>
      <c r="D34" s="158">
        <f t="shared" si="1"/>
        <v>2.7820759781475985E-2</v>
      </c>
      <c r="E34" s="162"/>
      <c r="F34" s="171"/>
      <c r="G34" s="171"/>
      <c r="H34" s="171"/>
      <c r="I34" s="171"/>
      <c r="J34" s="171"/>
      <c r="K34" s="225"/>
      <c r="L34" s="185"/>
      <c r="M34" s="185"/>
      <c r="N34" s="185"/>
      <c r="O34" s="162"/>
      <c r="P34" s="185"/>
      <c r="Q34" s="185"/>
      <c r="R34" s="185"/>
      <c r="S34" s="185"/>
      <c r="T34" s="185"/>
      <c r="U34" s="162"/>
      <c r="V34" s="209">
        <v>353</v>
      </c>
      <c r="W34" s="209">
        <v>93</v>
      </c>
      <c r="X34" s="209">
        <v>147</v>
      </c>
      <c r="Y34" s="209">
        <v>288</v>
      </c>
      <c r="Z34" s="209">
        <f t="shared" si="5"/>
        <v>881</v>
      </c>
    </row>
    <row r="35" spans="1:26" x14ac:dyDescent="0.2">
      <c r="A35" s="226"/>
      <c r="B35" s="132"/>
      <c r="C35" s="227"/>
      <c r="E35" s="134"/>
      <c r="F35" s="244" t="s">
        <v>113</v>
      </c>
      <c r="G35" s="244"/>
      <c r="H35" s="245"/>
      <c r="I35" s="551">
        <f>SUM(I10,N10,T10)/SUM(B12:B23)</f>
        <v>0.9022110240820872</v>
      </c>
      <c r="J35" s="551"/>
      <c r="K35" s="132"/>
      <c r="L35" s="132"/>
      <c r="M35" s="132"/>
      <c r="N35" s="132"/>
      <c r="O35" s="134"/>
      <c r="P35" s="132"/>
      <c r="Q35" s="132"/>
      <c r="R35" s="132"/>
      <c r="S35" s="132"/>
      <c r="T35" s="132"/>
      <c r="U35" s="134"/>
      <c r="V35" s="246"/>
      <c r="X35" s="231"/>
      <c r="Y35" s="232" t="s">
        <v>114</v>
      </c>
      <c r="Z35" s="514">
        <f>Z10/SUM(B24:B26)</f>
        <v>0.78024664037981817</v>
      </c>
    </row>
    <row r="36" spans="1:26" x14ac:dyDescent="0.2">
      <c r="A36" s="233"/>
      <c r="B36" s="132"/>
      <c r="E36" s="134"/>
      <c r="F36" s="132"/>
      <c r="G36" s="132"/>
      <c r="H36" s="132"/>
      <c r="I36" s="132"/>
      <c r="J36" s="134"/>
      <c r="K36" s="132"/>
      <c r="L36" s="132"/>
      <c r="M36" s="132"/>
      <c r="N36" s="132"/>
      <c r="O36" s="134"/>
      <c r="P36" s="132"/>
      <c r="Q36" s="132"/>
      <c r="R36" s="132"/>
      <c r="S36" s="132"/>
      <c r="T36" s="132"/>
      <c r="U36" s="134"/>
      <c r="V36" s="246"/>
      <c r="X36" s="246"/>
      <c r="Y36" s="232" t="s">
        <v>118</v>
      </c>
      <c r="Z36" s="514">
        <f>Z10/'Matrícula por edad'!Z10</f>
        <v>0.52510475829435221</v>
      </c>
    </row>
    <row r="37" spans="1:26" x14ac:dyDescent="0.2">
      <c r="A37" s="126"/>
      <c r="B37" s="125"/>
      <c r="C37" s="126"/>
      <c r="D37" s="127"/>
      <c r="E37" s="128"/>
      <c r="F37" s="125"/>
      <c r="G37" s="125"/>
      <c r="H37" s="125"/>
      <c r="I37" s="125"/>
      <c r="J37" s="128"/>
      <c r="K37" s="125"/>
      <c r="L37" s="125"/>
      <c r="M37" s="125"/>
      <c r="N37" s="125"/>
      <c r="O37" s="128"/>
      <c r="P37" s="125"/>
      <c r="Q37" s="125"/>
      <c r="R37" s="125"/>
      <c r="S37" s="125"/>
      <c r="T37" s="125"/>
      <c r="U37" s="128"/>
      <c r="V37" s="246"/>
      <c r="W37" s="246"/>
      <c r="X37" s="246"/>
      <c r="Y37" s="246"/>
      <c r="Z37" s="246"/>
    </row>
    <row r="38" spans="1:26" x14ac:dyDescent="0.2">
      <c r="A38" s="235"/>
      <c r="B38" s="125"/>
      <c r="C38" s="126"/>
      <c r="D38" s="127"/>
      <c r="E38" s="128"/>
      <c r="F38" s="125"/>
      <c r="G38" s="125"/>
      <c r="H38" s="125"/>
      <c r="I38" s="125"/>
      <c r="J38" s="128"/>
      <c r="K38" s="125"/>
      <c r="L38" s="125"/>
      <c r="M38" s="125"/>
      <c r="N38" s="125"/>
      <c r="O38" s="128"/>
      <c r="P38" s="125"/>
      <c r="Q38" s="125"/>
      <c r="R38" s="125"/>
      <c r="S38" s="125"/>
      <c r="T38" s="125"/>
      <c r="U38" s="128"/>
      <c r="V38" s="125"/>
      <c r="W38" s="125"/>
      <c r="X38" s="125"/>
      <c r="Y38" s="125"/>
      <c r="Z38" s="125"/>
    </row>
    <row r="39" spans="1:26" x14ac:dyDescent="0.2">
      <c r="A39" s="126"/>
      <c r="B39" s="125"/>
      <c r="C39" s="126"/>
      <c r="D39" s="127"/>
      <c r="E39" s="128"/>
      <c r="F39" s="125"/>
      <c r="G39" s="125"/>
      <c r="H39" s="125"/>
      <c r="I39" s="125"/>
      <c r="J39" s="128"/>
      <c r="K39" s="125"/>
      <c r="L39" s="125"/>
      <c r="M39" s="125"/>
      <c r="N39" s="125"/>
      <c r="O39" s="128"/>
      <c r="P39" s="125"/>
      <c r="Q39" s="125"/>
      <c r="R39" s="125"/>
      <c r="S39" s="125"/>
      <c r="T39" s="125"/>
      <c r="U39" s="128"/>
      <c r="V39" s="125"/>
      <c r="W39" s="125"/>
      <c r="X39" s="125"/>
      <c r="Y39" s="125"/>
      <c r="Z39" s="125"/>
    </row>
    <row r="40" spans="1:26" x14ac:dyDescent="0.2">
      <c r="A40" s="126"/>
      <c r="B40" s="125"/>
      <c r="C40" s="126"/>
      <c r="D40" s="127"/>
      <c r="E40" s="128"/>
      <c r="F40" s="125"/>
      <c r="G40" s="125"/>
      <c r="H40" s="125"/>
      <c r="I40" s="125"/>
      <c r="J40" s="128"/>
      <c r="K40" s="125"/>
      <c r="L40" s="125"/>
      <c r="M40" s="125"/>
      <c r="N40" s="125"/>
      <c r="O40" s="128"/>
      <c r="P40" s="125"/>
      <c r="Q40" s="125"/>
      <c r="R40" s="125"/>
      <c r="S40" s="125"/>
      <c r="T40" s="125"/>
      <c r="U40" s="128"/>
      <c r="V40" s="125"/>
      <c r="W40" s="125"/>
      <c r="X40" s="125"/>
      <c r="Y40" s="125"/>
      <c r="Z40" s="125"/>
    </row>
  </sheetData>
  <mergeCells count="5">
    <mergeCell ref="F7:I7"/>
    <mergeCell ref="K7:N7"/>
    <mergeCell ref="P7:T7"/>
    <mergeCell ref="V7:Z7"/>
    <mergeCell ref="I35:J35"/>
  </mergeCells>
  <printOptions horizontalCentered="1" verticalCentered="1"/>
  <pageMargins left="0.23622047244094491" right="0.23622047244094491" top="0.74803149606299213" bottom="0.74803149606299213" header="0.31496062992125984" footer="0.31496062992125984"/>
  <pageSetup scale="85" orientation="landscape" r:id="rId1"/>
  <headerFooter alignWithMargins="0"/>
  <ignoredErrors>
    <ignoredError sqref="Z35 N25 I16:I17 I35 T28"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13</vt:i4>
      </vt:variant>
    </vt:vector>
  </HeadingPairs>
  <TitlesOfParts>
    <vt:vector size="35" baseType="lpstr">
      <vt:lpstr>Resumen por Sostenimiento</vt:lpstr>
      <vt:lpstr>Resumen por Servicio</vt:lpstr>
      <vt:lpstr>Básica Inicio 23-24</vt:lpstr>
      <vt:lpstr>Básica Fin 22-23</vt:lpstr>
      <vt:lpstr>CREI 23-24</vt:lpstr>
      <vt:lpstr>CIS 23-24</vt:lpstr>
      <vt:lpstr>Matrícula por edad</vt:lpstr>
      <vt:lpstr>Matrícula por edad Hombres</vt:lpstr>
      <vt:lpstr>Matrícula por edad Mujeres</vt:lpstr>
      <vt:lpstr>Matrícula por edad FT</vt:lpstr>
      <vt:lpstr>Matrícula por edad Hom FT</vt:lpstr>
      <vt:lpstr>Matrícula por edad Muj FT</vt:lpstr>
      <vt:lpstr>Media Superior 23-24</vt:lpstr>
      <vt:lpstr>Superior 23-24</vt:lpstr>
      <vt:lpstr>Formadoras de Docentes 23-24</vt:lpstr>
      <vt:lpstr>Indicadores 22-23</vt:lpstr>
      <vt:lpstr>Proyecciones Preescolar</vt:lpstr>
      <vt:lpstr>Proyecciones Primaria</vt:lpstr>
      <vt:lpstr>Proyecciones Secundaria</vt:lpstr>
      <vt:lpstr>Población CONAPO</vt:lpstr>
      <vt:lpstr>DATOS</vt:lpstr>
      <vt:lpstr>datos por región</vt:lpstr>
      <vt:lpstr>'Indicadores 22-23'!Área_de_impresión</vt:lpstr>
      <vt:lpstr>'Matrícula por edad'!Área_de_impresión</vt:lpstr>
      <vt:lpstr>'Matrícula por edad FT'!Área_de_impresión</vt:lpstr>
      <vt:lpstr>'Matrícula por edad Hom FT'!Área_de_impresión</vt:lpstr>
      <vt:lpstr>'Matrícula por edad Hombres'!Área_de_impresión</vt:lpstr>
      <vt:lpstr>'Matrícula por edad Muj FT'!Área_de_impresión</vt:lpstr>
      <vt:lpstr>'Matrícula por edad Mujeres'!Área_de_impresión</vt:lpstr>
      <vt:lpstr>'Resumen por Servicio'!Área_de_impresión</vt:lpstr>
      <vt:lpstr>'Resumen por Sostenimiento'!Área_de_impresión</vt:lpstr>
      <vt:lpstr>'Indicadores 22-23'!Títulos_a_imprimir</vt:lpstr>
      <vt:lpstr>'Proyecciones Preescolar'!Títulos_a_imprimir</vt:lpstr>
      <vt:lpstr>'Proyecciones Primaria'!Títulos_a_imprimir</vt:lpstr>
      <vt:lpstr>'Proyecciones Secundaria'!Títulos_a_imprimir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estela_flores</dc:creator>
  <cp:lastModifiedBy>jorge_cuilty</cp:lastModifiedBy>
  <cp:lastPrinted>2023-06-15T15:20:47Z</cp:lastPrinted>
  <dcterms:created xsi:type="dcterms:W3CDTF">2017-02-24T21:17:13Z</dcterms:created>
  <dcterms:modified xsi:type="dcterms:W3CDTF">2024-05-16T17:58:53Z</dcterms:modified>
</cp:coreProperties>
</file>